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tarpointtech-my.sharepoint.com/personal/noah_bemont_starpointtech_com/Documents/Documents/GitHub/swu-pbi-project/Collection/"/>
    </mc:Choice>
  </mc:AlternateContent>
  <xr:revisionPtr revIDLastSave="838" documentId="8_{DF0A5145-F50D-4B64-AF1A-69533CCD5D50}" xr6:coauthVersionLast="47" xr6:coauthVersionMax="47" xr10:uidLastSave="{F9D94DBF-13CD-44FA-934F-02D203642328}"/>
  <bookViews>
    <workbookView xWindow="-120" yWindow="-120" windowWidth="29040" windowHeight="15720" activeTab="1" xr2:uid="{00000000-000D-0000-FFFF-FFFF00000000}"/>
  </bookViews>
  <sheets>
    <sheet name="userInput" sheetId="21" r:id="rId1"/>
    <sheet name="cards" sheetId="15" r:id="rId2"/>
    <sheet name="Export to SWUDB" sheetId="11" r:id="rId3"/>
  </sheets>
  <definedNames>
    <definedName name="ExternalData_1" localSheetId="1" hidden="1">'cards'!$A$1:$AA$4147</definedName>
    <definedName name="ExternalData_2" localSheetId="0" hidden="1">userInput!$A$1:$AB$4147</definedName>
  </definedNames>
  <calcPr calcId="191029"/>
  <customWorkbookViews>
    <customWorkbookView name="Leaders - Group By Aspect 2" guid="{376FF8DB-C9C9-4D32-941F-8C8F5569BF7C}" maximized="1" windowWidth="0" windowHeight="0" activeSheetId="0"/>
    <customWorkbookView name="Group by Aspect 1 + Alpha" guid="{9286663B-0521-4247-8E63-0772FC95214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15" l="1" a="1"/>
  <c r="X4" i="15" s="1"/>
  <c r="D2" i="15"/>
  <c r="D492" i="15"/>
  <c r="D477" i="15"/>
  <c r="D474" i="15"/>
  <c r="D475" i="15"/>
  <c r="D478" i="15"/>
  <c r="D510" i="15"/>
  <c r="D476" i="15"/>
  <c r="D493" i="15"/>
  <c r="D479" i="15"/>
  <c r="D490" i="15"/>
  <c r="D491" i="15"/>
  <c r="D3" i="15"/>
  <c r="D473" i="15"/>
  <c r="D511" i="15"/>
  <c r="D472" i="15"/>
  <c r="D512" i="15"/>
  <c r="D480" i="15"/>
  <c r="D4" i="15"/>
  <c r="D513" i="15"/>
  <c r="D514" i="15"/>
  <c r="D5" i="15"/>
  <c r="D6" i="15"/>
  <c r="D515" i="15"/>
  <c r="D7" i="15"/>
  <c r="D516" i="15"/>
  <c r="D8" i="15"/>
  <c r="D517" i="15"/>
  <c r="D518" i="15"/>
  <c r="D9" i="15"/>
  <c r="D519" i="15"/>
  <c r="D10" i="15"/>
  <c r="D520" i="15"/>
  <c r="D11" i="15"/>
  <c r="D521" i="15"/>
  <c r="D481" i="15"/>
  <c r="D522" i="15"/>
  <c r="D482" i="15"/>
  <c r="D483" i="15"/>
  <c r="D523" i="15"/>
  <c r="D484" i="15"/>
  <c r="D524" i="15"/>
  <c r="D525" i="15"/>
  <c r="D485" i="15"/>
  <c r="D526" i="15"/>
  <c r="D486" i="15"/>
  <c r="D527" i="15"/>
  <c r="D487" i="15"/>
  <c r="D762" i="15"/>
  <c r="D488" i="15"/>
  <c r="D528" i="15"/>
  <c r="D489" i="15"/>
  <c r="D529" i="15"/>
  <c r="D530" i="15"/>
  <c r="D763" i="15"/>
  <c r="D531" i="15"/>
  <c r="D532" i="15"/>
  <c r="D533" i="15"/>
  <c r="D764" i="15"/>
  <c r="D534" i="15"/>
  <c r="D535" i="15"/>
  <c r="D536" i="15"/>
  <c r="D765" i="15"/>
  <c r="D537" i="15"/>
  <c r="D538" i="15"/>
  <c r="D539" i="15"/>
  <c r="D540" i="15"/>
  <c r="D766" i="15"/>
  <c r="D541" i="15"/>
  <c r="D767" i="15"/>
  <c r="D768" i="15"/>
  <c r="D542" i="15"/>
  <c r="D769" i="15"/>
  <c r="D543" i="15"/>
  <c r="D544" i="15"/>
  <c r="D770" i="15"/>
  <c r="D545" i="15"/>
  <c r="D771" i="15"/>
  <c r="D772" i="15"/>
  <c r="D546" i="15"/>
  <c r="D773" i="15"/>
  <c r="D547" i="15"/>
  <c r="D774" i="15"/>
  <c r="D548" i="15"/>
  <c r="D775" i="15"/>
  <c r="D549" i="15"/>
  <c r="D776" i="15"/>
  <c r="D550" i="15"/>
  <c r="D551" i="15"/>
  <c r="D777" i="15"/>
  <c r="D552" i="15"/>
  <c r="D778" i="15"/>
  <c r="D553" i="15"/>
  <c r="D779" i="15"/>
  <c r="D780" i="15"/>
  <c r="D554" i="15"/>
  <c r="D781" i="15"/>
  <c r="D555" i="15"/>
  <c r="D556" i="15"/>
  <c r="D782" i="15"/>
  <c r="D557" i="15"/>
  <c r="D783" i="15"/>
  <c r="D558" i="15"/>
  <c r="D784" i="15"/>
  <c r="D559" i="15"/>
  <c r="D785" i="15"/>
  <c r="D560" i="15"/>
  <c r="D786" i="15"/>
  <c r="D561" i="15"/>
  <c r="D787" i="15"/>
  <c r="D562" i="15"/>
  <c r="D563" i="15"/>
  <c r="D788" i="15"/>
  <c r="D564" i="15"/>
  <c r="D789" i="15"/>
  <c r="D790" i="15"/>
  <c r="D565" i="15"/>
  <c r="D791" i="15"/>
  <c r="D566" i="15"/>
  <c r="D567" i="15"/>
  <c r="D792" i="15"/>
  <c r="D793" i="15"/>
  <c r="D568" i="15"/>
  <c r="D569" i="15"/>
  <c r="D794" i="15"/>
  <c r="D570" i="15"/>
  <c r="D795" i="15"/>
  <c r="D796" i="15"/>
  <c r="D571" i="15"/>
  <c r="D572" i="15"/>
  <c r="D797" i="15"/>
  <c r="D798" i="15"/>
  <c r="D573" i="15"/>
  <c r="D799" i="15"/>
  <c r="D574" i="15"/>
  <c r="D575" i="15"/>
  <c r="D800" i="15"/>
  <c r="D576" i="15"/>
  <c r="D801" i="15"/>
  <c r="D802" i="15"/>
  <c r="D577" i="15"/>
  <c r="D803" i="15"/>
  <c r="D578" i="15"/>
  <c r="D804" i="15"/>
  <c r="D579" i="15"/>
  <c r="D580" i="15"/>
  <c r="D805" i="15"/>
  <c r="D581" i="15"/>
  <c r="D806" i="15"/>
  <c r="D807" i="15"/>
  <c r="D582" i="15"/>
  <c r="D583" i="15"/>
  <c r="D808" i="15"/>
  <c r="D809" i="15"/>
  <c r="D584" i="15"/>
  <c r="D585" i="15"/>
  <c r="D810" i="15"/>
  <c r="D811" i="15"/>
  <c r="D586" i="15"/>
  <c r="D812" i="15"/>
  <c r="D587" i="15"/>
  <c r="D588" i="15"/>
  <c r="D813" i="15"/>
  <c r="D814" i="15"/>
  <c r="D589" i="15"/>
  <c r="D590" i="15"/>
  <c r="D815" i="15"/>
  <c r="D816" i="15"/>
  <c r="D591" i="15"/>
  <c r="D592" i="15"/>
  <c r="D817" i="15"/>
  <c r="D593" i="15"/>
  <c r="D818" i="15"/>
  <c r="D594" i="15"/>
  <c r="D819" i="15"/>
  <c r="D595" i="15"/>
  <c r="D820" i="15"/>
  <c r="D596" i="15"/>
  <c r="D597" i="15"/>
  <c r="D821" i="15"/>
  <c r="D822" i="15"/>
  <c r="D598" i="15"/>
  <c r="D599" i="15"/>
  <c r="D823" i="15"/>
  <c r="D824" i="15"/>
  <c r="D600" i="15"/>
  <c r="D601" i="15"/>
  <c r="D825" i="15"/>
  <c r="D602" i="15"/>
  <c r="D826" i="15"/>
  <c r="D603" i="15"/>
  <c r="D827" i="15"/>
  <c r="D828" i="15"/>
  <c r="D604" i="15"/>
  <c r="D829" i="15"/>
  <c r="D605" i="15"/>
  <c r="D606" i="15"/>
  <c r="D830" i="15"/>
  <c r="D607" i="15"/>
  <c r="D831" i="15"/>
  <c r="D608" i="15"/>
  <c r="D832" i="15"/>
  <c r="D609" i="15"/>
  <c r="D833" i="15"/>
  <c r="D834" i="15"/>
  <c r="D610" i="15"/>
  <c r="D835" i="15"/>
  <c r="D611" i="15"/>
  <c r="D612" i="15"/>
  <c r="D836" i="15"/>
  <c r="D837" i="15"/>
  <c r="D613" i="15"/>
  <c r="D614" i="15"/>
  <c r="D838" i="15"/>
  <c r="D615" i="15"/>
  <c r="D839" i="15"/>
  <c r="D840" i="15"/>
  <c r="D616" i="15"/>
  <c r="D841" i="15"/>
  <c r="D617" i="15"/>
  <c r="D618" i="15"/>
  <c r="D842" i="15"/>
  <c r="D619" i="15"/>
  <c r="D843" i="15"/>
  <c r="D620" i="15"/>
  <c r="D844" i="15"/>
  <c r="D621" i="15"/>
  <c r="D845" i="15"/>
  <c r="D846" i="15"/>
  <c r="D622" i="15"/>
  <c r="D847" i="15"/>
  <c r="D623" i="15"/>
  <c r="D624" i="15"/>
  <c r="D848" i="15"/>
  <c r="D625" i="15"/>
  <c r="D849" i="15"/>
  <c r="D850" i="15"/>
  <c r="D626" i="15"/>
  <c r="D627" i="15"/>
  <c r="D851" i="15"/>
  <c r="D852" i="15"/>
  <c r="D628" i="15"/>
  <c r="D853" i="15"/>
  <c r="D629" i="15"/>
  <c r="D854" i="15"/>
  <c r="D630" i="15"/>
  <c r="D855" i="15"/>
  <c r="D631" i="15"/>
  <c r="D632" i="15"/>
  <c r="D856" i="15"/>
  <c r="D633" i="15"/>
  <c r="D857" i="15"/>
  <c r="D858" i="15"/>
  <c r="D634" i="15"/>
  <c r="D859" i="15"/>
  <c r="D635" i="15"/>
  <c r="D636" i="15"/>
  <c r="D860" i="15"/>
  <c r="D637" i="15"/>
  <c r="D861" i="15"/>
  <c r="D862" i="15"/>
  <c r="D638" i="15"/>
  <c r="D863" i="15"/>
  <c r="D639" i="15"/>
  <c r="D864" i="15"/>
  <c r="D640" i="15"/>
  <c r="D865" i="15"/>
  <c r="D641" i="15"/>
  <c r="D866" i="15"/>
  <c r="D642" i="15"/>
  <c r="D643" i="15"/>
  <c r="D867" i="15"/>
  <c r="D868" i="15"/>
  <c r="D644" i="15"/>
  <c r="D645" i="15"/>
  <c r="D869" i="15"/>
  <c r="D646" i="15"/>
  <c r="D870" i="15"/>
  <c r="D647" i="15"/>
  <c r="D648" i="15"/>
  <c r="D871" i="15"/>
  <c r="D872" i="15"/>
  <c r="D649" i="15"/>
  <c r="D873" i="15"/>
  <c r="D650" i="15"/>
  <c r="D874" i="15"/>
  <c r="D651" i="15"/>
  <c r="D652" i="15"/>
  <c r="D875" i="15"/>
  <c r="D876" i="15"/>
  <c r="D653" i="15"/>
  <c r="D654" i="15"/>
  <c r="D877" i="15"/>
  <c r="D878" i="15"/>
  <c r="D655" i="15"/>
  <c r="D879" i="15"/>
  <c r="D656" i="15"/>
  <c r="D880" i="15"/>
  <c r="D657" i="15"/>
  <c r="D881" i="15"/>
  <c r="D658" i="15"/>
  <c r="D882" i="15"/>
  <c r="D659" i="15"/>
  <c r="D660" i="15"/>
  <c r="D883" i="15"/>
  <c r="D661" i="15"/>
  <c r="D884" i="15"/>
  <c r="D662" i="15"/>
  <c r="D885" i="15"/>
  <c r="D886" i="15"/>
  <c r="D663" i="15"/>
  <c r="D887" i="15"/>
  <c r="D664" i="15"/>
  <c r="D888" i="15"/>
  <c r="D665" i="15"/>
  <c r="D889" i="15"/>
  <c r="D666" i="15"/>
  <c r="D667" i="15"/>
  <c r="D890" i="15"/>
  <c r="D891" i="15"/>
  <c r="D668" i="15"/>
  <c r="D892" i="15"/>
  <c r="D669" i="15"/>
  <c r="D893" i="15"/>
  <c r="D670" i="15"/>
  <c r="D894" i="15"/>
  <c r="D671" i="15"/>
  <c r="D672" i="15"/>
  <c r="D895" i="15"/>
  <c r="D673" i="15"/>
  <c r="D896" i="15"/>
  <c r="D674" i="15"/>
  <c r="D897" i="15"/>
  <c r="D675" i="15"/>
  <c r="D898" i="15"/>
  <c r="D676" i="15"/>
  <c r="D899" i="15"/>
  <c r="D677" i="15"/>
  <c r="D900" i="15"/>
  <c r="D901" i="15"/>
  <c r="D678" i="15"/>
  <c r="D679" i="15"/>
  <c r="D902" i="15"/>
  <c r="D903" i="15"/>
  <c r="D680" i="15"/>
  <c r="D904" i="15"/>
  <c r="D681" i="15"/>
  <c r="D682" i="15"/>
  <c r="D905" i="15"/>
  <c r="D906" i="15"/>
  <c r="D683" i="15"/>
  <c r="D907" i="15"/>
  <c r="D684" i="15"/>
  <c r="D685" i="15"/>
  <c r="D908" i="15"/>
  <c r="D686" i="15"/>
  <c r="D909" i="15"/>
  <c r="D910" i="15"/>
  <c r="D687" i="15"/>
  <c r="D911" i="15"/>
  <c r="D688" i="15"/>
  <c r="D912" i="15"/>
  <c r="D689" i="15"/>
  <c r="D690" i="15"/>
  <c r="D913" i="15"/>
  <c r="D914" i="15"/>
  <c r="D691" i="15"/>
  <c r="D692" i="15"/>
  <c r="D915" i="15"/>
  <c r="D916" i="15"/>
  <c r="D693" i="15"/>
  <c r="D917" i="15"/>
  <c r="D694" i="15"/>
  <c r="D918" i="15"/>
  <c r="D695" i="15"/>
  <c r="D696" i="15"/>
  <c r="D919" i="15"/>
  <c r="D697" i="15"/>
  <c r="D920" i="15"/>
  <c r="D698" i="15"/>
  <c r="D921" i="15"/>
  <c r="D699" i="15"/>
  <c r="D922" i="15"/>
  <c r="D700" i="15"/>
  <c r="D701" i="15"/>
  <c r="D923" i="15"/>
  <c r="D702" i="15"/>
  <c r="D924" i="15"/>
  <c r="D703" i="15"/>
  <c r="D925" i="15"/>
  <c r="D926" i="15"/>
  <c r="D704" i="15"/>
  <c r="D927" i="15"/>
  <c r="D705" i="15"/>
  <c r="D706" i="15"/>
  <c r="D928" i="15"/>
  <c r="D929" i="15"/>
  <c r="D707" i="15"/>
  <c r="D930" i="15"/>
  <c r="D708" i="15"/>
  <c r="D709" i="15"/>
  <c r="D931" i="15"/>
  <c r="D710" i="15"/>
  <c r="D932" i="15"/>
  <c r="D711" i="15"/>
  <c r="D933" i="15"/>
  <c r="D934" i="15"/>
  <c r="D712" i="15"/>
  <c r="D935" i="15"/>
  <c r="D713" i="15"/>
  <c r="D936" i="15"/>
  <c r="D714" i="15"/>
  <c r="D937" i="15"/>
  <c r="D715" i="15"/>
  <c r="D938" i="15"/>
  <c r="D716" i="15"/>
  <c r="D939" i="15"/>
  <c r="D717" i="15"/>
  <c r="D718" i="15"/>
  <c r="D940" i="15"/>
  <c r="D941" i="15"/>
  <c r="D719" i="15"/>
  <c r="D942" i="15"/>
  <c r="D720" i="15"/>
  <c r="D943" i="15"/>
  <c r="D721" i="15"/>
  <c r="D722" i="15"/>
  <c r="D944" i="15"/>
  <c r="D945" i="15"/>
  <c r="D723" i="15"/>
  <c r="D946" i="15"/>
  <c r="D724" i="15"/>
  <c r="D947" i="15"/>
  <c r="D725" i="15"/>
  <c r="D948" i="15"/>
  <c r="D726" i="15"/>
  <c r="D949" i="15"/>
  <c r="D727" i="15"/>
  <c r="D728" i="15"/>
  <c r="D950" i="15"/>
  <c r="D951" i="15"/>
  <c r="D729" i="15"/>
  <c r="D730" i="15"/>
  <c r="D952" i="15"/>
  <c r="D953" i="15"/>
  <c r="D731" i="15"/>
  <c r="D732" i="15"/>
  <c r="D954" i="15"/>
  <c r="D955" i="15"/>
  <c r="D733" i="15"/>
  <c r="D734" i="15"/>
  <c r="D956" i="15"/>
  <c r="D735" i="15"/>
  <c r="D957" i="15"/>
  <c r="D736" i="15"/>
  <c r="D958" i="15"/>
  <c r="D737" i="15"/>
  <c r="D738" i="15"/>
  <c r="D959" i="15"/>
  <c r="D739" i="15"/>
  <c r="D960" i="15"/>
  <c r="D961" i="15"/>
  <c r="D740" i="15"/>
  <c r="D741" i="15"/>
  <c r="D962" i="15"/>
  <c r="D742" i="15"/>
  <c r="D963" i="15"/>
  <c r="D743" i="15"/>
  <c r="D744" i="15"/>
  <c r="D964" i="15"/>
  <c r="D745" i="15"/>
  <c r="D746" i="15"/>
  <c r="D965" i="15"/>
  <c r="D747" i="15"/>
  <c r="D966" i="15"/>
  <c r="D748" i="15"/>
  <c r="D749" i="15"/>
  <c r="D967" i="15"/>
  <c r="D968" i="15"/>
  <c r="D750" i="15"/>
  <c r="D969" i="15"/>
  <c r="D751" i="15"/>
  <c r="D752" i="15"/>
  <c r="D970" i="15"/>
  <c r="D753" i="15"/>
  <c r="D971" i="15"/>
  <c r="D754" i="15"/>
  <c r="D972" i="15"/>
  <c r="D973" i="15"/>
  <c r="D755" i="15"/>
  <c r="D756" i="15"/>
  <c r="D974" i="15"/>
  <c r="D975" i="15"/>
  <c r="D757" i="15"/>
  <c r="D758" i="15"/>
  <c r="D976" i="15"/>
  <c r="D977" i="15"/>
  <c r="D759" i="15"/>
  <c r="D760" i="15"/>
  <c r="D978" i="15"/>
  <c r="D979" i="15"/>
  <c r="D761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54" i="15"/>
  <c r="D28" i="15"/>
  <c r="D29" i="15"/>
  <c r="D30" i="15"/>
  <c r="D31" i="15"/>
  <c r="D255" i="15"/>
  <c r="D32" i="15"/>
  <c r="D33" i="15"/>
  <c r="D256" i="15"/>
  <c r="D34" i="15"/>
  <c r="D35" i="15"/>
  <c r="D36" i="15"/>
  <c r="D37" i="15"/>
  <c r="D257" i="15"/>
  <c r="D38" i="15"/>
  <c r="D39" i="15"/>
  <c r="D258" i="15"/>
  <c r="D40" i="15"/>
  <c r="D41" i="15"/>
  <c r="D259" i="15"/>
  <c r="D260" i="15"/>
  <c r="D42" i="15"/>
  <c r="D43" i="15"/>
  <c r="D261" i="15"/>
  <c r="D262" i="15"/>
  <c r="D44" i="15"/>
  <c r="D45" i="15"/>
  <c r="D263" i="15"/>
  <c r="D264" i="15"/>
  <c r="D46" i="15"/>
  <c r="D265" i="15"/>
  <c r="D47" i="15"/>
  <c r="D266" i="15"/>
  <c r="D48" i="15"/>
  <c r="D49" i="15"/>
  <c r="D267" i="15"/>
  <c r="D268" i="15"/>
  <c r="D50" i="15"/>
  <c r="D269" i="15"/>
  <c r="D51" i="15"/>
  <c r="D52" i="15"/>
  <c r="D270" i="15"/>
  <c r="D271" i="15"/>
  <c r="D53" i="15"/>
  <c r="D54" i="15"/>
  <c r="D272" i="15"/>
  <c r="D273" i="15"/>
  <c r="D55" i="15"/>
  <c r="D274" i="15"/>
  <c r="D56" i="15"/>
  <c r="D275" i="15"/>
  <c r="D57" i="15"/>
  <c r="D58" i="15"/>
  <c r="D276" i="15"/>
  <c r="D277" i="15"/>
  <c r="D59" i="15"/>
  <c r="D60" i="15"/>
  <c r="D278" i="15"/>
  <c r="D279" i="15"/>
  <c r="D61" i="15"/>
  <c r="D280" i="15"/>
  <c r="D62" i="15"/>
  <c r="D281" i="15"/>
  <c r="D63" i="15"/>
  <c r="D282" i="15"/>
  <c r="D64" i="15"/>
  <c r="D283" i="15"/>
  <c r="D65" i="15"/>
  <c r="D284" i="15"/>
  <c r="D66" i="15"/>
  <c r="D67" i="15"/>
  <c r="D285" i="15"/>
  <c r="D68" i="15"/>
  <c r="D286" i="15"/>
  <c r="D69" i="15"/>
  <c r="D287" i="15"/>
  <c r="D288" i="15"/>
  <c r="D70" i="15"/>
  <c r="D289" i="15"/>
  <c r="D71" i="15"/>
  <c r="D290" i="15"/>
  <c r="D72" i="15"/>
  <c r="D291" i="15"/>
  <c r="D73" i="15"/>
  <c r="D292" i="15"/>
  <c r="D74" i="15"/>
  <c r="D293" i="15"/>
  <c r="D75" i="15"/>
  <c r="D76" i="15"/>
  <c r="D294" i="15"/>
  <c r="D295" i="15"/>
  <c r="D77" i="15"/>
  <c r="D296" i="15"/>
  <c r="D78" i="15"/>
  <c r="D79" i="15"/>
  <c r="D297" i="15"/>
  <c r="D80" i="15"/>
  <c r="D298" i="15"/>
  <c r="D299" i="15"/>
  <c r="D81" i="15"/>
  <c r="D300" i="15"/>
  <c r="D82" i="15"/>
  <c r="D83" i="15"/>
  <c r="D301" i="15"/>
  <c r="D302" i="15"/>
  <c r="D84" i="15"/>
  <c r="D303" i="15"/>
  <c r="D85" i="15"/>
  <c r="D304" i="15"/>
  <c r="D86" i="15"/>
  <c r="D305" i="15"/>
  <c r="D87" i="15"/>
  <c r="D306" i="15"/>
  <c r="D88" i="15"/>
  <c r="D89" i="15"/>
  <c r="D307" i="15"/>
  <c r="D90" i="15"/>
  <c r="D308" i="15"/>
  <c r="D91" i="15"/>
  <c r="D309" i="15"/>
  <c r="D92" i="15"/>
  <c r="D310" i="15"/>
  <c r="D93" i="15"/>
  <c r="D311" i="15"/>
  <c r="D312" i="15"/>
  <c r="D94" i="15"/>
  <c r="D95" i="15"/>
  <c r="D313" i="15"/>
  <c r="D96" i="15"/>
  <c r="D314" i="15"/>
  <c r="D315" i="15"/>
  <c r="D97" i="15"/>
  <c r="D316" i="15"/>
  <c r="D98" i="15"/>
  <c r="D317" i="15"/>
  <c r="D99" i="15"/>
  <c r="D318" i="15"/>
  <c r="D100" i="15"/>
  <c r="D319" i="15"/>
  <c r="D101" i="15"/>
  <c r="D102" i="15"/>
  <c r="D320" i="15"/>
  <c r="D321" i="15"/>
  <c r="D103" i="15"/>
  <c r="D322" i="15"/>
  <c r="D104" i="15"/>
  <c r="D105" i="15"/>
  <c r="D323" i="15"/>
  <c r="D106" i="15"/>
  <c r="D324" i="15"/>
  <c r="D107" i="15"/>
  <c r="D325" i="15"/>
  <c r="D108" i="15"/>
  <c r="D326" i="15"/>
  <c r="D109" i="15"/>
  <c r="D327" i="15"/>
  <c r="D328" i="15"/>
  <c r="D110" i="15"/>
  <c r="D329" i="15"/>
  <c r="D111" i="15"/>
  <c r="D330" i="15"/>
  <c r="D112" i="15"/>
  <c r="D113" i="15"/>
  <c r="D331" i="15"/>
  <c r="D114" i="15"/>
  <c r="D332" i="15"/>
  <c r="D333" i="15"/>
  <c r="D115" i="15"/>
  <c r="D334" i="15"/>
  <c r="D116" i="15"/>
  <c r="D117" i="15"/>
  <c r="D335" i="15"/>
  <c r="D336" i="15"/>
  <c r="D118" i="15"/>
  <c r="D337" i="15"/>
  <c r="D119" i="15"/>
  <c r="D120" i="15"/>
  <c r="D338" i="15"/>
  <c r="D121" i="15"/>
  <c r="D339" i="15"/>
  <c r="D122" i="15"/>
  <c r="D340" i="15"/>
  <c r="D123" i="15"/>
  <c r="D341" i="15"/>
  <c r="D124" i="15"/>
  <c r="D342" i="15"/>
  <c r="D125" i="15"/>
  <c r="D343" i="15"/>
  <c r="D126" i="15"/>
  <c r="D344" i="15"/>
  <c r="D345" i="15"/>
  <c r="D127" i="15"/>
  <c r="D346" i="15"/>
  <c r="D128" i="15"/>
  <c r="D347" i="15"/>
  <c r="D129" i="15"/>
  <c r="D130" i="15"/>
  <c r="D348" i="15"/>
  <c r="D131" i="15"/>
  <c r="D349" i="15"/>
  <c r="D132" i="15"/>
  <c r="D350" i="15"/>
  <c r="D133" i="15"/>
  <c r="D351" i="15"/>
  <c r="D352" i="15"/>
  <c r="D134" i="15"/>
  <c r="D353" i="15"/>
  <c r="D135" i="15"/>
  <c r="D136" i="15"/>
  <c r="D354" i="15"/>
  <c r="D137" i="15"/>
  <c r="D355" i="15"/>
  <c r="D138" i="15"/>
  <c r="D356" i="15"/>
  <c r="D139" i="15"/>
  <c r="D357" i="15"/>
  <c r="D140" i="15"/>
  <c r="D358" i="15"/>
  <c r="D141" i="15"/>
  <c r="D359" i="15"/>
  <c r="D142" i="15"/>
  <c r="D360" i="15"/>
  <c r="D143" i="15"/>
  <c r="D361" i="15"/>
  <c r="D362" i="15"/>
  <c r="D144" i="15"/>
  <c r="D363" i="15"/>
  <c r="D145" i="15"/>
  <c r="D364" i="15"/>
  <c r="D146" i="15"/>
  <c r="D147" i="15"/>
  <c r="D365" i="15"/>
  <c r="D366" i="15"/>
  <c r="D148" i="15"/>
  <c r="D149" i="15"/>
  <c r="D367" i="15"/>
  <c r="D150" i="15"/>
  <c r="D368" i="15"/>
  <c r="D151" i="15"/>
  <c r="D369" i="15"/>
  <c r="D370" i="15"/>
  <c r="D152" i="15"/>
  <c r="D153" i="15"/>
  <c r="D371" i="15"/>
  <c r="D154" i="15"/>
  <c r="D372" i="15"/>
  <c r="D155" i="15"/>
  <c r="D373" i="15"/>
  <c r="D156" i="15"/>
  <c r="D374" i="15"/>
  <c r="D157" i="15"/>
  <c r="D375" i="15"/>
  <c r="D376" i="15"/>
  <c r="D158" i="15"/>
  <c r="D377" i="15"/>
  <c r="D159" i="15"/>
  <c r="D160" i="15"/>
  <c r="D378" i="15"/>
  <c r="D161" i="15"/>
  <c r="D379" i="15"/>
  <c r="D380" i="15"/>
  <c r="D162" i="15"/>
  <c r="D163" i="15"/>
  <c r="D381" i="15"/>
  <c r="D164" i="15"/>
  <c r="D382" i="15"/>
  <c r="D165" i="15"/>
  <c r="D383" i="15"/>
  <c r="D384" i="15"/>
  <c r="D166" i="15"/>
  <c r="D167" i="15"/>
  <c r="D385" i="15"/>
  <c r="D168" i="15"/>
  <c r="D386" i="15"/>
  <c r="D387" i="15"/>
  <c r="D169" i="15"/>
  <c r="D388" i="15"/>
  <c r="D170" i="15"/>
  <c r="D389" i="15"/>
  <c r="D171" i="15"/>
  <c r="D172" i="15"/>
  <c r="D390" i="15"/>
  <c r="D391" i="15"/>
  <c r="D173" i="15"/>
  <c r="D392" i="15"/>
  <c r="D174" i="15"/>
  <c r="D393" i="15"/>
  <c r="D175" i="15"/>
  <c r="D176" i="15"/>
  <c r="D394" i="15"/>
  <c r="D395" i="15"/>
  <c r="D177" i="15"/>
  <c r="D396" i="15"/>
  <c r="D178" i="15"/>
  <c r="D397" i="15"/>
  <c r="D179" i="15"/>
  <c r="D398" i="15"/>
  <c r="D180" i="15"/>
  <c r="D181" i="15"/>
  <c r="D399" i="15"/>
  <c r="D400" i="15"/>
  <c r="D182" i="15"/>
  <c r="D401" i="15"/>
  <c r="D183" i="15"/>
  <c r="D402" i="15"/>
  <c r="D184" i="15"/>
  <c r="D403" i="15"/>
  <c r="D185" i="15"/>
  <c r="D404" i="15"/>
  <c r="D186" i="15"/>
  <c r="D405" i="15"/>
  <c r="D187" i="15"/>
  <c r="D406" i="15"/>
  <c r="D188" i="15"/>
  <c r="D407" i="15"/>
  <c r="D189" i="15"/>
  <c r="D408" i="15"/>
  <c r="D190" i="15"/>
  <c r="D409" i="15"/>
  <c r="D191" i="15"/>
  <c r="D192" i="15"/>
  <c r="D410" i="15"/>
  <c r="D411" i="15"/>
  <c r="D193" i="15"/>
  <c r="D412" i="15"/>
  <c r="D194" i="15"/>
  <c r="D413" i="15"/>
  <c r="D195" i="15"/>
  <c r="D414" i="15"/>
  <c r="D196" i="15"/>
  <c r="D415" i="15"/>
  <c r="D197" i="15"/>
  <c r="D416" i="15"/>
  <c r="D198" i="15"/>
  <c r="D199" i="15"/>
  <c r="D417" i="15"/>
  <c r="D200" i="15"/>
  <c r="D418" i="15"/>
  <c r="D419" i="15"/>
  <c r="D201" i="15"/>
  <c r="D202" i="15"/>
  <c r="D420" i="15"/>
  <c r="D203" i="15"/>
  <c r="D421" i="15"/>
  <c r="D422" i="15"/>
  <c r="D204" i="15"/>
  <c r="D205" i="15"/>
  <c r="D423" i="15"/>
  <c r="D424" i="15"/>
  <c r="D206" i="15"/>
  <c r="D425" i="15"/>
  <c r="D207" i="15"/>
  <c r="D426" i="15"/>
  <c r="D208" i="15"/>
  <c r="D427" i="15"/>
  <c r="D209" i="15"/>
  <c r="D428" i="15"/>
  <c r="D210" i="15"/>
  <c r="D429" i="15"/>
  <c r="D211" i="15"/>
  <c r="D212" i="15"/>
  <c r="D430" i="15"/>
  <c r="D431" i="15"/>
  <c r="D213" i="15"/>
  <c r="D432" i="15"/>
  <c r="D214" i="15"/>
  <c r="D215" i="15"/>
  <c r="D433" i="15"/>
  <c r="D434" i="15"/>
  <c r="D216" i="15"/>
  <c r="D435" i="15"/>
  <c r="D217" i="15"/>
  <c r="D218" i="15"/>
  <c r="D436" i="15"/>
  <c r="D219" i="15"/>
  <c r="D437" i="15"/>
  <c r="D438" i="15"/>
  <c r="D220" i="15"/>
  <c r="D221" i="15"/>
  <c r="D439" i="15"/>
  <c r="D440" i="15"/>
  <c r="D222" i="15"/>
  <c r="D441" i="15"/>
  <c r="D223" i="15"/>
  <c r="D224" i="15"/>
  <c r="D442" i="15"/>
  <c r="D225" i="15"/>
  <c r="D443" i="15"/>
  <c r="D444" i="15"/>
  <c r="D226" i="15"/>
  <c r="D445" i="15"/>
  <c r="D227" i="15"/>
  <c r="D446" i="15"/>
  <c r="D228" i="15"/>
  <c r="D447" i="15"/>
  <c r="D229" i="15"/>
  <c r="D230" i="15"/>
  <c r="D448" i="15"/>
  <c r="D231" i="15"/>
  <c r="D449" i="15"/>
  <c r="D232" i="15"/>
  <c r="D450" i="15"/>
  <c r="D451" i="15"/>
  <c r="D233" i="15"/>
  <c r="D234" i="15"/>
  <c r="D452" i="15"/>
  <c r="D235" i="15"/>
  <c r="D453" i="15"/>
  <c r="D236" i="15"/>
  <c r="D454" i="15"/>
  <c r="D455" i="15"/>
  <c r="D237" i="15"/>
  <c r="D456" i="15"/>
  <c r="D238" i="15"/>
  <c r="D457" i="15"/>
  <c r="D239" i="15"/>
  <c r="D458" i="15"/>
  <c r="D240" i="15"/>
  <c r="D241" i="15"/>
  <c r="D459" i="15"/>
  <c r="D460" i="15"/>
  <c r="D242" i="15"/>
  <c r="D243" i="15"/>
  <c r="D461" i="15"/>
  <c r="D244" i="15"/>
  <c r="D462" i="15"/>
  <c r="D245" i="15"/>
  <c r="D463" i="15"/>
  <c r="D464" i="15"/>
  <c r="D246" i="15"/>
  <c r="D465" i="15"/>
  <c r="D247" i="15"/>
  <c r="D248" i="15"/>
  <c r="D466" i="15"/>
  <c r="D467" i="15"/>
  <c r="D249" i="15"/>
  <c r="D250" i="15"/>
  <c r="D468" i="15"/>
  <c r="D469" i="15"/>
  <c r="D251" i="15"/>
  <c r="D470" i="15"/>
  <c r="D252" i="15"/>
  <c r="D253" i="15"/>
  <c r="D471" i="15"/>
  <c r="D981" i="15"/>
  <c r="D1455" i="15"/>
  <c r="D1459" i="15"/>
  <c r="D1496" i="15"/>
  <c r="D1460" i="15"/>
  <c r="D1456" i="15"/>
  <c r="D1461" i="15"/>
  <c r="D1457" i="15"/>
  <c r="D1476" i="15"/>
  <c r="D1453" i="15"/>
  <c r="D1458" i="15"/>
  <c r="D1454" i="15"/>
  <c r="D1462" i="15"/>
  <c r="D1473" i="15"/>
  <c r="D1474" i="15"/>
  <c r="D1451" i="15"/>
  <c r="D1452" i="15"/>
  <c r="D982" i="15"/>
  <c r="D1475" i="15"/>
  <c r="D1497" i="15"/>
  <c r="D1477" i="15"/>
  <c r="D1463" i="15"/>
  <c r="D1498" i="15"/>
  <c r="D1499" i="15"/>
  <c r="D1464" i="15"/>
  <c r="D1500" i="15"/>
  <c r="D983" i="15"/>
  <c r="D984" i="15"/>
  <c r="D1501" i="15"/>
  <c r="D1502" i="15"/>
  <c r="D985" i="15"/>
  <c r="D986" i="15"/>
  <c r="D1503" i="15"/>
  <c r="D987" i="15"/>
  <c r="D1504" i="15"/>
  <c r="D1505" i="15"/>
  <c r="D988" i="15"/>
  <c r="D1506" i="15"/>
  <c r="D989" i="15"/>
  <c r="D1507" i="15"/>
  <c r="D990" i="15"/>
  <c r="D1508" i="15"/>
  <c r="D1465" i="15"/>
  <c r="D1509" i="15"/>
  <c r="D1466" i="15"/>
  <c r="D1467" i="15"/>
  <c r="D1510" i="15"/>
  <c r="D1468" i="15"/>
  <c r="D1511" i="15"/>
  <c r="D1469" i="15"/>
  <c r="D1512" i="15"/>
  <c r="D1513" i="15"/>
  <c r="D1470" i="15"/>
  <c r="D1976" i="15"/>
  <c r="D1471" i="15"/>
  <c r="D1514" i="15"/>
  <c r="D1515" i="15"/>
  <c r="D1472" i="15"/>
  <c r="D1516" i="15"/>
  <c r="D1517" i="15"/>
  <c r="D1518" i="15"/>
  <c r="D1519" i="15"/>
  <c r="D1520" i="15"/>
  <c r="D1521" i="15"/>
  <c r="D1522" i="15"/>
  <c r="D1758" i="15"/>
  <c r="D1523" i="15"/>
  <c r="D1759" i="15"/>
  <c r="D1760" i="15"/>
  <c r="D1524" i="15"/>
  <c r="D1525" i="15"/>
  <c r="D1761" i="15"/>
  <c r="D1526" i="15"/>
  <c r="D1527" i="15"/>
  <c r="D1762" i="15"/>
  <c r="D1763" i="15"/>
  <c r="D1528" i="15"/>
  <c r="D1529" i="15"/>
  <c r="D1764" i="15"/>
  <c r="D1765" i="15"/>
  <c r="D1530" i="15"/>
  <c r="D1531" i="15"/>
  <c r="D1766" i="15"/>
  <c r="D1767" i="15"/>
  <c r="D1532" i="15"/>
  <c r="D1768" i="15"/>
  <c r="D1533" i="15"/>
  <c r="D1534" i="15"/>
  <c r="D1535" i="15"/>
  <c r="D1769" i="15"/>
  <c r="D1770" i="15"/>
  <c r="D1536" i="15"/>
  <c r="D1537" i="15"/>
  <c r="D1771" i="15"/>
  <c r="D1772" i="15"/>
  <c r="D1538" i="15"/>
  <c r="D1539" i="15"/>
  <c r="D1773" i="15"/>
  <c r="D1540" i="15"/>
  <c r="D1774" i="15"/>
  <c r="D1541" i="15"/>
  <c r="D1542" i="15"/>
  <c r="D1775" i="15"/>
  <c r="D1543" i="15"/>
  <c r="D1776" i="15"/>
  <c r="D1777" i="15"/>
  <c r="D1544" i="15"/>
  <c r="D1545" i="15"/>
  <c r="D1778" i="15"/>
  <c r="D1779" i="15"/>
  <c r="D1546" i="15"/>
  <c r="D1547" i="15"/>
  <c r="D1780" i="15"/>
  <c r="D1781" i="15"/>
  <c r="D1548" i="15"/>
  <c r="D1782" i="15"/>
  <c r="D1549" i="15"/>
  <c r="D1550" i="15"/>
  <c r="D1783" i="15"/>
  <c r="D1551" i="15"/>
  <c r="D1784" i="15"/>
  <c r="D1552" i="15"/>
  <c r="D1785" i="15"/>
  <c r="D1786" i="15"/>
  <c r="D1553" i="15"/>
  <c r="D1787" i="15"/>
  <c r="D1554" i="15"/>
  <c r="D1555" i="15"/>
  <c r="D1788" i="15"/>
  <c r="D1556" i="15"/>
  <c r="D1789" i="15"/>
  <c r="D1557" i="15"/>
  <c r="D1790" i="15"/>
  <c r="D1558" i="15"/>
  <c r="D1559" i="15"/>
  <c r="D1791" i="15"/>
  <c r="D1560" i="15"/>
  <c r="D1792" i="15"/>
  <c r="D1561" i="15"/>
  <c r="D1793" i="15"/>
  <c r="D1562" i="15"/>
  <c r="D1794" i="15"/>
  <c r="D1563" i="15"/>
  <c r="D1795" i="15"/>
  <c r="D1564" i="15"/>
  <c r="D1796" i="15"/>
  <c r="D1565" i="15"/>
  <c r="D1566" i="15"/>
  <c r="D1797" i="15"/>
  <c r="D1798" i="15"/>
  <c r="D1567" i="15"/>
  <c r="D1568" i="15"/>
  <c r="D1799" i="15"/>
  <c r="D1800" i="15"/>
  <c r="D1569" i="15"/>
  <c r="D1570" i="15"/>
  <c r="D1801" i="15"/>
  <c r="D1571" i="15"/>
  <c r="D1802" i="15"/>
  <c r="D1572" i="15"/>
  <c r="D1803" i="15"/>
  <c r="D1804" i="15"/>
  <c r="D1573" i="15"/>
  <c r="D1574" i="15"/>
  <c r="D1805" i="15"/>
  <c r="D1575" i="15"/>
  <c r="D1806" i="15"/>
  <c r="D1576" i="15"/>
  <c r="D1577" i="15"/>
  <c r="D1807" i="15"/>
  <c r="D1578" i="15"/>
  <c r="D1579" i="15"/>
  <c r="D1580" i="15"/>
  <c r="D1808" i="15"/>
  <c r="D1581" i="15"/>
  <c r="D1809" i="15"/>
  <c r="D1582" i="15"/>
  <c r="D1810" i="15"/>
  <c r="D1583" i="15"/>
  <c r="D1811" i="15"/>
  <c r="D1584" i="15"/>
  <c r="D1812" i="15"/>
  <c r="D1585" i="15"/>
  <c r="D1586" i="15"/>
  <c r="D1813" i="15"/>
  <c r="D1814" i="15"/>
  <c r="D1587" i="15"/>
  <c r="D1815" i="15"/>
  <c r="D1588" i="15"/>
  <c r="D1589" i="15"/>
  <c r="D1816" i="15"/>
  <c r="D1817" i="15"/>
  <c r="D1590" i="15"/>
  <c r="D1818" i="15"/>
  <c r="D1591" i="15"/>
  <c r="D1819" i="15"/>
  <c r="D1592" i="15"/>
  <c r="D1820" i="15"/>
  <c r="D1593" i="15"/>
  <c r="D1594" i="15"/>
  <c r="D1821" i="15"/>
  <c r="D1822" i="15"/>
  <c r="D1595" i="15"/>
  <c r="D1823" i="15"/>
  <c r="D1596" i="15"/>
  <c r="D1824" i="15"/>
  <c r="D1597" i="15"/>
  <c r="D1825" i="15"/>
  <c r="D1598" i="15"/>
  <c r="D1826" i="15"/>
  <c r="D1599" i="15"/>
  <c r="D1600" i="15"/>
  <c r="D1827" i="15"/>
  <c r="D1601" i="15"/>
  <c r="D1828" i="15"/>
  <c r="D1602" i="15"/>
  <c r="D1829" i="15"/>
  <c r="D1830" i="15"/>
  <c r="D1603" i="15"/>
  <c r="D1604" i="15"/>
  <c r="D1831" i="15"/>
  <c r="D1605" i="15"/>
  <c r="D1832" i="15"/>
  <c r="D1606" i="15"/>
  <c r="D1833" i="15"/>
  <c r="D1834" i="15"/>
  <c r="D1607" i="15"/>
  <c r="D1608" i="15"/>
  <c r="D1835" i="15"/>
  <c r="D1836" i="15"/>
  <c r="D1609" i="15"/>
  <c r="D1837" i="15"/>
  <c r="D1610" i="15"/>
  <c r="D1838" i="15"/>
  <c r="D1611" i="15"/>
  <c r="D1612" i="15"/>
  <c r="D1839" i="15"/>
  <c r="D1840" i="15"/>
  <c r="D1613" i="15"/>
  <c r="D1614" i="15"/>
  <c r="D1841" i="15"/>
  <c r="D1842" i="15"/>
  <c r="D1615" i="15"/>
  <c r="D1843" i="15"/>
  <c r="D1616" i="15"/>
  <c r="D1844" i="15"/>
  <c r="D1617" i="15"/>
  <c r="D1618" i="15"/>
  <c r="D1845" i="15"/>
  <c r="D1619" i="15"/>
  <c r="D1846" i="15"/>
  <c r="D1620" i="15"/>
  <c r="D1847" i="15"/>
  <c r="D1621" i="15"/>
  <c r="D1848" i="15"/>
  <c r="D1622" i="15"/>
  <c r="D1849" i="15"/>
  <c r="D1850" i="15"/>
  <c r="D1623" i="15"/>
  <c r="D1624" i="15"/>
  <c r="D1851" i="15"/>
  <c r="D1852" i="15"/>
  <c r="D1625" i="15"/>
  <c r="D1626" i="15"/>
  <c r="D1853" i="15"/>
  <c r="D1854" i="15"/>
  <c r="D1627" i="15"/>
  <c r="D1855" i="15"/>
  <c r="D1628" i="15"/>
  <c r="D1629" i="15"/>
  <c r="D1856" i="15"/>
  <c r="D1630" i="15"/>
  <c r="D1857" i="15"/>
  <c r="D1631" i="15"/>
  <c r="D1858" i="15"/>
  <c r="D1632" i="15"/>
  <c r="D1859" i="15"/>
  <c r="D1633" i="15"/>
  <c r="D1860" i="15"/>
  <c r="D1861" i="15"/>
  <c r="D1634" i="15"/>
  <c r="D1862" i="15"/>
  <c r="D1635" i="15"/>
  <c r="D1863" i="15"/>
  <c r="D1636" i="15"/>
  <c r="D1637" i="15"/>
  <c r="D1864" i="15"/>
  <c r="D1638" i="15"/>
  <c r="D1865" i="15"/>
  <c r="D1639" i="15"/>
  <c r="D1866" i="15"/>
  <c r="D1867" i="15"/>
  <c r="D1640" i="15"/>
  <c r="D1868" i="15"/>
  <c r="D1641" i="15"/>
  <c r="D1642" i="15"/>
  <c r="D1869" i="15"/>
  <c r="D1643" i="15"/>
  <c r="D1870" i="15"/>
  <c r="D1644" i="15"/>
  <c r="D1871" i="15"/>
  <c r="D1872" i="15"/>
  <c r="D1645" i="15"/>
  <c r="D1646" i="15"/>
  <c r="D1873" i="15"/>
  <c r="D1874" i="15"/>
  <c r="D1647" i="15"/>
  <c r="D1648" i="15"/>
  <c r="D1875" i="15"/>
  <c r="D1649" i="15"/>
  <c r="D1876" i="15"/>
  <c r="D1650" i="15"/>
  <c r="D1877" i="15"/>
  <c r="D1651" i="15"/>
  <c r="D1878" i="15"/>
  <c r="D1879" i="15"/>
  <c r="D1652" i="15"/>
  <c r="D1880" i="15"/>
  <c r="D1653" i="15"/>
  <c r="D1881" i="15"/>
  <c r="D1654" i="15"/>
  <c r="D1882" i="15"/>
  <c r="D1655" i="15"/>
  <c r="D1883" i="15"/>
  <c r="D1656" i="15"/>
  <c r="D1657" i="15"/>
  <c r="D1884" i="15"/>
  <c r="D1885" i="15"/>
  <c r="D1658" i="15"/>
  <c r="D1886" i="15"/>
  <c r="D1659" i="15"/>
  <c r="D1887" i="15"/>
  <c r="D1660" i="15"/>
  <c r="D1888" i="15"/>
  <c r="D1661" i="15"/>
  <c r="D1889" i="15"/>
  <c r="D1662" i="15"/>
  <c r="D1890" i="15"/>
  <c r="D1663" i="15"/>
  <c r="D1891" i="15"/>
  <c r="D1664" i="15"/>
  <c r="D1665" i="15"/>
  <c r="D1892" i="15"/>
  <c r="D1893" i="15"/>
  <c r="D1666" i="15"/>
  <c r="D1894" i="15"/>
  <c r="D1667" i="15"/>
  <c r="D1668" i="15"/>
  <c r="D1895" i="15"/>
  <c r="D1896" i="15"/>
  <c r="D1669" i="15"/>
  <c r="D1670" i="15"/>
  <c r="D1897" i="15"/>
  <c r="D1671" i="15"/>
  <c r="D1898" i="15"/>
  <c r="D1672" i="15"/>
  <c r="D1899" i="15"/>
  <c r="D1900" i="15"/>
  <c r="D1673" i="15"/>
  <c r="D1901" i="15"/>
  <c r="D1674" i="15"/>
  <c r="D1675" i="15"/>
  <c r="D1902" i="15"/>
  <c r="D1676" i="15"/>
  <c r="D1903" i="15"/>
  <c r="D1677" i="15"/>
  <c r="D1904" i="15"/>
  <c r="D1905" i="15"/>
  <c r="D1678" i="15"/>
  <c r="D1906" i="15"/>
  <c r="D1679" i="15"/>
  <c r="D1907" i="15"/>
  <c r="D1680" i="15"/>
  <c r="D1908" i="15"/>
  <c r="D1681" i="15"/>
  <c r="D1682" i="15"/>
  <c r="D1909" i="15"/>
  <c r="D1683" i="15"/>
  <c r="D1910" i="15"/>
  <c r="D1684" i="15"/>
  <c r="D1911" i="15"/>
  <c r="D1912" i="15"/>
  <c r="D1685" i="15"/>
  <c r="D1913" i="15"/>
  <c r="D1686" i="15"/>
  <c r="D1914" i="15"/>
  <c r="D1687" i="15"/>
  <c r="D1915" i="15"/>
  <c r="D1688" i="15"/>
  <c r="D1689" i="15"/>
  <c r="D1916" i="15"/>
  <c r="D1917" i="15"/>
  <c r="D1690" i="15"/>
  <c r="D1691" i="15"/>
  <c r="D1918" i="15"/>
  <c r="D1692" i="15"/>
  <c r="D1919" i="15"/>
  <c r="D1693" i="15"/>
  <c r="D1920" i="15"/>
  <c r="D1694" i="15"/>
  <c r="D1921" i="15"/>
  <c r="D1695" i="15"/>
  <c r="D1922" i="15"/>
  <c r="D1696" i="15"/>
  <c r="D1923" i="15"/>
  <c r="D1697" i="15"/>
  <c r="D1924" i="15"/>
  <c r="D1698" i="15"/>
  <c r="D1925" i="15"/>
  <c r="D1699" i="15"/>
  <c r="D1926" i="15"/>
  <c r="D1700" i="15"/>
  <c r="D1701" i="15"/>
  <c r="D1927" i="15"/>
  <c r="D1702" i="15"/>
  <c r="D1928" i="15"/>
  <c r="D1929" i="15"/>
  <c r="D1703" i="15"/>
  <c r="D1704" i="15"/>
  <c r="D1930" i="15"/>
  <c r="D1931" i="15"/>
  <c r="D1705" i="15"/>
  <c r="D1932" i="15"/>
  <c r="D1706" i="15"/>
  <c r="D1933" i="15"/>
  <c r="D1707" i="15"/>
  <c r="D1934" i="15"/>
  <c r="D1708" i="15"/>
  <c r="D1709" i="15"/>
  <c r="D1935" i="15"/>
  <c r="D1936" i="15"/>
  <c r="D1710" i="15"/>
  <c r="D1711" i="15"/>
  <c r="D1937" i="15"/>
  <c r="D1712" i="15"/>
  <c r="D1938" i="15"/>
  <c r="D1713" i="15"/>
  <c r="D1939" i="15"/>
  <c r="D1940" i="15"/>
  <c r="D1714" i="15"/>
  <c r="D1941" i="15"/>
  <c r="D1715" i="15"/>
  <c r="D1716" i="15"/>
  <c r="D1942" i="15"/>
  <c r="D1943" i="15"/>
  <c r="D1717" i="15"/>
  <c r="D1718" i="15"/>
  <c r="D1719" i="15"/>
  <c r="D1944" i="15"/>
  <c r="D1945" i="15"/>
  <c r="D1720" i="15"/>
  <c r="D1946" i="15"/>
  <c r="D1721" i="15"/>
  <c r="D1722" i="15"/>
  <c r="D1947" i="15"/>
  <c r="D1948" i="15"/>
  <c r="D1723" i="15"/>
  <c r="D1949" i="15"/>
  <c r="D1724" i="15"/>
  <c r="D1950" i="15"/>
  <c r="D1725" i="15"/>
  <c r="D1951" i="15"/>
  <c r="D1726" i="15"/>
  <c r="D1952" i="15"/>
  <c r="D1727" i="15"/>
  <c r="D1728" i="15"/>
  <c r="D1953" i="15"/>
  <c r="D1729" i="15"/>
  <c r="D1730" i="15"/>
  <c r="D1954" i="15"/>
  <c r="D1731" i="15"/>
  <c r="D1732" i="15"/>
  <c r="D1955" i="15"/>
  <c r="D1733" i="15"/>
  <c r="D1956" i="15"/>
  <c r="D1734" i="15"/>
  <c r="D1957" i="15"/>
  <c r="D1735" i="15"/>
  <c r="D1736" i="15"/>
  <c r="D1958" i="15"/>
  <c r="D1737" i="15"/>
  <c r="D1959" i="15"/>
  <c r="D1738" i="15"/>
  <c r="D1739" i="15"/>
  <c r="D1960" i="15"/>
  <c r="D1740" i="15"/>
  <c r="D1961" i="15"/>
  <c r="D1741" i="15"/>
  <c r="D1742" i="15"/>
  <c r="D1962" i="15"/>
  <c r="D1743" i="15"/>
  <c r="D1963" i="15"/>
  <c r="D1744" i="15"/>
  <c r="D1964" i="15"/>
  <c r="D1965" i="15"/>
  <c r="D1745" i="15"/>
  <c r="D1746" i="15"/>
  <c r="D1966" i="15"/>
  <c r="D1747" i="15"/>
  <c r="D1748" i="15"/>
  <c r="D1967" i="15"/>
  <c r="D1968" i="15"/>
  <c r="D1749" i="15"/>
  <c r="D1969" i="15"/>
  <c r="D1750" i="15"/>
  <c r="D1970" i="15"/>
  <c r="D1751" i="15"/>
  <c r="D1752" i="15"/>
  <c r="D1971" i="15"/>
  <c r="D1753" i="15"/>
  <c r="D1972" i="15"/>
  <c r="D1973" i="15"/>
  <c r="D1754" i="15"/>
  <c r="D1755" i="15"/>
  <c r="D1974" i="15"/>
  <c r="D1975" i="15"/>
  <c r="D1756" i="15"/>
  <c r="D175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233" i="15"/>
  <c r="D1015" i="15"/>
  <c r="D1234" i="15"/>
  <c r="D1016" i="15"/>
  <c r="D1235" i="15"/>
  <c r="D1017" i="15"/>
  <c r="D1236" i="15"/>
  <c r="D1018" i="15"/>
  <c r="D1019" i="15"/>
  <c r="D1237" i="15"/>
  <c r="D1020" i="15"/>
  <c r="D1238" i="15"/>
  <c r="D1021" i="15"/>
  <c r="D1239" i="15"/>
  <c r="D1240" i="15"/>
  <c r="D1022" i="15"/>
  <c r="D1023" i="15"/>
  <c r="D1241" i="15"/>
  <c r="D1242" i="15"/>
  <c r="D1024" i="15"/>
  <c r="D1025" i="15"/>
  <c r="D1243" i="15"/>
  <c r="D1026" i="15"/>
  <c r="D1244" i="15"/>
  <c r="D1027" i="15"/>
  <c r="D1245" i="15"/>
  <c r="D1028" i="15"/>
  <c r="D1246" i="15"/>
  <c r="D1029" i="15"/>
  <c r="D1247" i="15"/>
  <c r="D1030" i="15"/>
  <c r="D1248" i="15"/>
  <c r="D1031" i="15"/>
  <c r="D1249" i="15"/>
  <c r="D1250" i="15"/>
  <c r="D1032" i="15"/>
  <c r="D1251" i="15"/>
  <c r="D1033" i="15"/>
  <c r="D1252" i="15"/>
  <c r="D1034" i="15"/>
  <c r="D1253" i="15"/>
  <c r="D1035" i="15"/>
  <c r="D1036" i="15"/>
  <c r="D1254" i="15"/>
  <c r="D1255" i="15"/>
  <c r="D1037" i="15"/>
  <c r="D1038" i="15"/>
  <c r="D1256" i="15"/>
  <c r="D1039" i="15"/>
  <c r="D1257" i="15"/>
  <c r="D1258" i="15"/>
  <c r="D1040" i="15"/>
  <c r="D1041" i="15"/>
  <c r="D1259" i="15"/>
  <c r="D1042" i="15"/>
  <c r="D1260" i="15"/>
  <c r="D1043" i="15"/>
  <c r="D1261" i="15"/>
  <c r="D1262" i="15"/>
  <c r="D1044" i="15"/>
  <c r="D1045" i="15"/>
  <c r="D1263" i="15"/>
  <c r="D1264" i="15"/>
  <c r="D1046" i="15"/>
  <c r="D1265" i="15"/>
  <c r="D1047" i="15"/>
  <c r="D1048" i="15"/>
  <c r="D1266" i="15"/>
  <c r="D1049" i="15"/>
  <c r="D1267" i="15"/>
  <c r="D1050" i="15"/>
  <c r="D1268" i="15"/>
  <c r="D1051" i="15"/>
  <c r="D1269" i="15"/>
  <c r="D1052" i="15"/>
  <c r="D1270" i="15"/>
  <c r="D1053" i="15"/>
  <c r="D1271" i="15"/>
  <c r="D1054" i="15"/>
  <c r="D1272" i="15"/>
  <c r="D1273" i="15"/>
  <c r="D1055" i="15"/>
  <c r="D1274" i="15"/>
  <c r="D1056" i="15"/>
  <c r="D1275" i="15"/>
  <c r="D1057" i="15"/>
  <c r="D1276" i="15"/>
  <c r="D1058" i="15"/>
  <c r="D1277" i="15"/>
  <c r="D1059" i="15"/>
  <c r="D1278" i="15"/>
  <c r="D1060" i="15"/>
  <c r="D1279" i="15"/>
  <c r="D1061" i="15"/>
  <c r="D1062" i="15"/>
  <c r="D1280" i="15"/>
  <c r="D1063" i="15"/>
  <c r="D1281" i="15"/>
  <c r="D1282" i="15"/>
  <c r="D1064" i="15"/>
  <c r="D1065" i="15"/>
  <c r="D1283" i="15"/>
  <c r="D1284" i="15"/>
  <c r="D1066" i="15"/>
  <c r="D1285" i="15"/>
  <c r="D1067" i="15"/>
  <c r="D1068" i="15"/>
  <c r="D1286" i="15"/>
  <c r="D1287" i="15"/>
  <c r="D1069" i="15"/>
  <c r="D1070" i="15"/>
  <c r="D1288" i="15"/>
  <c r="D1071" i="15"/>
  <c r="D1289" i="15"/>
  <c r="D1290" i="15"/>
  <c r="D1072" i="15"/>
  <c r="D1073" i="15"/>
  <c r="D1291" i="15"/>
  <c r="D1292" i="15"/>
  <c r="D1074" i="15"/>
  <c r="D1075" i="15"/>
  <c r="D1293" i="15"/>
  <c r="D1294" i="15"/>
  <c r="D1076" i="15"/>
  <c r="D1295" i="15"/>
  <c r="D1077" i="15"/>
  <c r="D1078" i="15"/>
  <c r="D1296" i="15"/>
  <c r="D1079" i="15"/>
  <c r="D1297" i="15"/>
  <c r="D1298" i="15"/>
  <c r="D1080" i="15"/>
  <c r="D1299" i="15"/>
  <c r="D1081" i="15"/>
  <c r="D1300" i="15"/>
  <c r="D1082" i="15"/>
  <c r="D1301" i="15"/>
  <c r="D1083" i="15"/>
  <c r="D1302" i="15"/>
  <c r="D1084" i="15"/>
  <c r="D1085" i="15"/>
  <c r="D1303" i="15"/>
  <c r="D1086" i="15"/>
  <c r="D1304" i="15"/>
  <c r="D1087" i="15"/>
  <c r="D1305" i="15"/>
  <c r="D1088" i="15"/>
  <c r="D1306" i="15"/>
  <c r="D1307" i="15"/>
  <c r="D1089" i="15"/>
  <c r="D1308" i="15"/>
  <c r="D1090" i="15"/>
  <c r="D1309" i="15"/>
  <c r="D1091" i="15"/>
  <c r="D1092" i="15"/>
  <c r="D1310" i="15"/>
  <c r="D1093" i="15"/>
  <c r="D1311" i="15"/>
  <c r="D1312" i="15"/>
  <c r="D1094" i="15"/>
  <c r="D1313" i="15"/>
  <c r="D1095" i="15"/>
  <c r="D1096" i="15"/>
  <c r="D1314" i="15"/>
  <c r="D1097" i="15"/>
  <c r="D1315" i="15"/>
  <c r="D1098" i="15"/>
  <c r="D1316" i="15"/>
  <c r="D1317" i="15"/>
  <c r="D1099" i="15"/>
  <c r="D1100" i="15"/>
  <c r="D1318" i="15"/>
  <c r="D1319" i="15"/>
  <c r="D1101" i="15"/>
  <c r="D1102" i="15"/>
  <c r="D1320" i="15"/>
  <c r="D1103" i="15"/>
  <c r="D1321" i="15"/>
  <c r="D1104" i="15"/>
  <c r="D1322" i="15"/>
  <c r="D1323" i="15"/>
  <c r="D1105" i="15"/>
  <c r="D1106" i="15"/>
  <c r="D1324" i="15"/>
  <c r="D1325" i="15"/>
  <c r="D1107" i="15"/>
  <c r="D1108" i="15"/>
  <c r="D1326" i="15"/>
  <c r="D1327" i="15"/>
  <c r="D1109" i="15"/>
  <c r="D1328" i="15"/>
  <c r="D1110" i="15"/>
  <c r="D1111" i="15"/>
  <c r="D1329" i="15"/>
  <c r="D1112" i="15"/>
  <c r="D1330" i="15"/>
  <c r="D1331" i="15"/>
  <c r="D1113" i="15"/>
  <c r="D1332" i="15"/>
  <c r="D1114" i="15"/>
  <c r="D1333" i="15"/>
  <c r="D1115" i="15"/>
  <c r="D1334" i="15"/>
  <c r="D1116" i="15"/>
  <c r="D1117" i="15"/>
  <c r="D1335" i="15"/>
  <c r="D1336" i="15"/>
  <c r="D1118" i="15"/>
  <c r="D1337" i="15"/>
  <c r="D1119" i="15"/>
  <c r="D1338" i="15"/>
  <c r="D1120" i="15"/>
  <c r="D1121" i="15"/>
  <c r="D1339" i="15"/>
  <c r="D1122" i="15"/>
  <c r="D1340" i="15"/>
  <c r="D1123" i="15"/>
  <c r="D1341" i="15"/>
  <c r="D1342" i="15"/>
  <c r="D1124" i="15"/>
  <c r="D1343" i="15"/>
  <c r="D1125" i="15"/>
  <c r="D1344" i="15"/>
  <c r="D1126" i="15"/>
  <c r="D1345" i="15"/>
  <c r="D1127" i="15"/>
  <c r="D1346" i="15"/>
  <c r="D1128" i="15"/>
  <c r="D1129" i="15"/>
  <c r="D1347" i="15"/>
  <c r="D1130" i="15"/>
  <c r="D1348" i="15"/>
  <c r="D1131" i="15"/>
  <c r="D1349" i="15"/>
  <c r="D1350" i="15"/>
  <c r="D1132" i="15"/>
  <c r="D1351" i="15"/>
  <c r="D1133" i="15"/>
  <c r="D1134" i="15"/>
  <c r="D1352" i="15"/>
  <c r="D1135" i="15"/>
  <c r="D1353" i="15"/>
  <c r="D1354" i="15"/>
  <c r="D1136" i="15"/>
  <c r="D1355" i="15"/>
  <c r="D1137" i="15"/>
  <c r="D1138" i="15"/>
  <c r="D1356" i="15"/>
  <c r="D1139" i="15"/>
  <c r="D1357" i="15"/>
  <c r="D1358" i="15"/>
  <c r="D1140" i="15"/>
  <c r="D1359" i="15"/>
  <c r="D1141" i="15"/>
  <c r="D1142" i="15"/>
  <c r="D1360" i="15"/>
  <c r="D1361" i="15"/>
  <c r="D1143" i="15"/>
  <c r="D1362" i="15"/>
  <c r="D1144" i="15"/>
  <c r="D1363" i="15"/>
  <c r="D1145" i="15"/>
  <c r="D1146" i="15"/>
  <c r="D1364" i="15"/>
  <c r="D1147" i="15"/>
  <c r="D1365" i="15"/>
  <c r="D1148" i="15"/>
  <c r="D1366" i="15"/>
  <c r="D1367" i="15"/>
  <c r="D1149" i="15"/>
  <c r="D1368" i="15"/>
  <c r="D1150" i="15"/>
  <c r="D1369" i="15"/>
  <c r="D1151" i="15"/>
  <c r="D1370" i="15"/>
  <c r="D1152" i="15"/>
  <c r="D1371" i="15"/>
  <c r="D1153" i="15"/>
  <c r="D1372" i="15"/>
  <c r="D1154" i="15"/>
  <c r="D1155" i="15"/>
  <c r="D1373" i="15"/>
  <c r="D1374" i="15"/>
  <c r="D1156" i="15"/>
  <c r="D1157" i="15"/>
  <c r="D1375" i="15"/>
  <c r="D1158" i="15"/>
  <c r="D1376" i="15"/>
  <c r="D1159" i="15"/>
  <c r="D1377" i="15"/>
  <c r="D1160" i="15"/>
  <c r="D1378" i="15"/>
  <c r="D1161" i="15"/>
  <c r="D1379" i="15"/>
  <c r="D1162" i="15"/>
  <c r="D1380" i="15"/>
  <c r="D1381" i="15"/>
  <c r="D1163" i="15"/>
  <c r="D1382" i="15"/>
  <c r="D1164" i="15"/>
  <c r="D1383" i="15"/>
  <c r="D1165" i="15"/>
  <c r="D1166" i="15"/>
  <c r="D1384" i="15"/>
  <c r="D1385" i="15"/>
  <c r="D1167" i="15"/>
  <c r="D1168" i="15"/>
  <c r="D1386" i="15"/>
  <c r="D1169" i="15"/>
  <c r="D1387" i="15"/>
  <c r="D1170" i="15"/>
  <c r="D1388" i="15"/>
  <c r="D1171" i="15"/>
  <c r="D1389" i="15"/>
  <c r="D1390" i="15"/>
  <c r="D1172" i="15"/>
  <c r="D1173" i="15"/>
  <c r="D1391" i="15"/>
  <c r="D1392" i="15"/>
  <c r="D1174" i="15"/>
  <c r="D1175" i="15"/>
  <c r="D1393" i="15"/>
  <c r="D1394" i="15"/>
  <c r="D1176" i="15"/>
  <c r="D1177" i="15"/>
  <c r="D1395" i="15"/>
  <c r="D1178" i="15"/>
  <c r="D1396" i="15"/>
  <c r="D1397" i="15"/>
  <c r="D1179" i="15"/>
  <c r="D1180" i="15"/>
  <c r="D1398" i="15"/>
  <c r="D1399" i="15"/>
  <c r="D1181" i="15"/>
  <c r="D1182" i="15"/>
  <c r="D1400" i="15"/>
  <c r="D1183" i="15"/>
  <c r="D1401" i="15"/>
  <c r="D1184" i="15"/>
  <c r="D1402" i="15"/>
  <c r="D1185" i="15"/>
  <c r="D1403" i="15"/>
  <c r="D1186" i="15"/>
  <c r="D1404" i="15"/>
  <c r="D1187" i="15"/>
  <c r="D1405" i="15"/>
  <c r="D1188" i="15"/>
  <c r="D1406" i="15"/>
  <c r="D1189" i="15"/>
  <c r="D1407" i="15"/>
  <c r="D1190" i="15"/>
  <c r="D1408" i="15"/>
  <c r="D1409" i="15"/>
  <c r="D1191" i="15"/>
  <c r="D1192" i="15"/>
  <c r="D1410" i="15"/>
  <c r="D1411" i="15"/>
  <c r="D1193" i="15"/>
  <c r="D1412" i="15"/>
  <c r="D1194" i="15"/>
  <c r="D1413" i="15"/>
  <c r="D1195" i="15"/>
  <c r="D1414" i="15"/>
  <c r="D1196" i="15"/>
  <c r="D1197" i="15"/>
  <c r="D1415" i="15"/>
  <c r="D1416" i="15"/>
  <c r="D1198" i="15"/>
  <c r="D1417" i="15"/>
  <c r="D1199" i="15"/>
  <c r="D1200" i="15"/>
  <c r="D1418" i="15"/>
  <c r="D1419" i="15"/>
  <c r="D1201" i="15"/>
  <c r="D1420" i="15"/>
  <c r="D1202" i="15"/>
  <c r="D1421" i="15"/>
  <c r="D1203" i="15"/>
  <c r="D1422" i="15"/>
  <c r="D1204" i="15"/>
  <c r="D1205" i="15"/>
  <c r="D1423" i="15"/>
  <c r="D1206" i="15"/>
  <c r="D1424" i="15"/>
  <c r="D1425" i="15"/>
  <c r="D1207" i="15"/>
  <c r="D1208" i="15"/>
  <c r="D1426" i="15"/>
  <c r="D1427" i="15"/>
  <c r="D1209" i="15"/>
  <c r="D1210" i="15"/>
  <c r="D1428" i="15"/>
  <c r="D1429" i="15"/>
  <c r="D1211" i="15"/>
  <c r="D1212" i="15"/>
  <c r="D1430" i="15"/>
  <c r="D1213" i="15"/>
  <c r="D1431" i="15"/>
  <c r="D1214" i="15"/>
  <c r="D1432" i="15"/>
  <c r="D1433" i="15"/>
  <c r="D1215" i="15"/>
  <c r="D1216" i="15"/>
  <c r="D1434" i="15"/>
  <c r="D1435" i="15"/>
  <c r="D1217" i="15"/>
  <c r="D1436" i="15"/>
  <c r="D1218" i="15"/>
  <c r="D1437" i="15"/>
  <c r="D1219" i="15"/>
  <c r="D1438" i="15"/>
  <c r="D1220" i="15"/>
  <c r="D1221" i="15"/>
  <c r="D1439" i="15"/>
  <c r="D1440" i="15"/>
  <c r="D1222" i="15"/>
  <c r="D1441" i="15"/>
  <c r="D1223" i="15"/>
  <c r="D1442" i="15"/>
  <c r="D1224" i="15"/>
  <c r="D1443" i="15"/>
  <c r="D1225" i="15"/>
  <c r="D1226" i="15"/>
  <c r="D1444" i="15"/>
  <c r="D1227" i="15"/>
  <c r="D1445" i="15"/>
  <c r="D1446" i="15"/>
  <c r="D1228" i="15"/>
  <c r="D1447" i="15"/>
  <c r="D1229" i="15"/>
  <c r="D1448" i="15"/>
  <c r="D1230" i="15"/>
  <c r="D1449" i="15"/>
  <c r="D1231" i="15"/>
  <c r="D1232" i="15"/>
  <c r="D1450" i="15"/>
  <c r="D980" i="15"/>
  <c r="D1977" i="15"/>
  <c r="D1978" i="15"/>
  <c r="D1979" i="15"/>
  <c r="D1980" i="15"/>
  <c r="D1981" i="15"/>
  <c r="D1982" i="15"/>
  <c r="D2498" i="15"/>
  <c r="D2461" i="15"/>
  <c r="D2457" i="15"/>
  <c r="D2462" i="15"/>
  <c r="D2458" i="15"/>
  <c r="D2463" i="15"/>
  <c r="D1983" i="15"/>
  <c r="D2476" i="15"/>
  <c r="D2453" i="15"/>
  <c r="D2455" i="15"/>
  <c r="D2475" i="15"/>
  <c r="D2464" i="15"/>
  <c r="D2478" i="15"/>
  <c r="D2477" i="15"/>
  <c r="D2499" i="15"/>
  <c r="D2454" i="15"/>
  <c r="D2456" i="15"/>
  <c r="D2479" i="15"/>
  <c r="D1984" i="15"/>
  <c r="D2500" i="15"/>
  <c r="D1985" i="15"/>
  <c r="D1986" i="15"/>
  <c r="D2501" i="15"/>
  <c r="D1987" i="15"/>
  <c r="D2502" i="15"/>
  <c r="D2503" i="15"/>
  <c r="D1988" i="15"/>
  <c r="D1989" i="15"/>
  <c r="D2504" i="15"/>
  <c r="D2505" i="15"/>
  <c r="D1990" i="15"/>
  <c r="D1991" i="15"/>
  <c r="D2506" i="15"/>
  <c r="D2507" i="15"/>
  <c r="D1992" i="15"/>
  <c r="D2465" i="15"/>
  <c r="D2508" i="15"/>
  <c r="D2459" i="15"/>
  <c r="D2466" i="15"/>
  <c r="D2509" i="15"/>
  <c r="D2510" i="15"/>
  <c r="D2467" i="15"/>
  <c r="D2468" i="15"/>
  <c r="D2973" i="15"/>
  <c r="D2511" i="15"/>
  <c r="D2512" i="15"/>
  <c r="D2460" i="15"/>
  <c r="D2469" i="15"/>
  <c r="D2974" i="15"/>
  <c r="D2513" i="15"/>
  <c r="D2470" i="15"/>
  <c r="D2514" i="15"/>
  <c r="D2471" i="15"/>
  <c r="D2515" i="15"/>
  <c r="D2472" i="15"/>
  <c r="D2516" i="15"/>
  <c r="D2755" i="15"/>
  <c r="D2473" i="15"/>
  <c r="D2474" i="15"/>
  <c r="D2517" i="15"/>
  <c r="D2975" i="15"/>
  <c r="D2518" i="15"/>
  <c r="D2519" i="15"/>
  <c r="D2756" i="15"/>
  <c r="D2520" i="15"/>
  <c r="D2521" i="15"/>
  <c r="D2522" i="15"/>
  <c r="D2757" i="15"/>
  <c r="D2523" i="15"/>
  <c r="D2524" i="15"/>
  <c r="D2758" i="15"/>
  <c r="D2525" i="15"/>
  <c r="D2526" i="15"/>
  <c r="D2527" i="15"/>
  <c r="D2759" i="15"/>
  <c r="D2528" i="15"/>
  <c r="D2760" i="15"/>
  <c r="D2529" i="15"/>
  <c r="D2761" i="15"/>
  <c r="D2530" i="15"/>
  <c r="D2531" i="15"/>
  <c r="D2762" i="15"/>
  <c r="D2763" i="15"/>
  <c r="D2532" i="15"/>
  <c r="D2764" i="15"/>
  <c r="D2533" i="15"/>
  <c r="D2765" i="15"/>
  <c r="D2534" i="15"/>
  <c r="D2766" i="15"/>
  <c r="D2535" i="15"/>
  <c r="D2536" i="15"/>
  <c r="D2767" i="15"/>
  <c r="D2537" i="15"/>
  <c r="D2768" i="15"/>
  <c r="D2769" i="15"/>
  <c r="D2538" i="15"/>
  <c r="D2770" i="15"/>
  <c r="D2539" i="15"/>
  <c r="D2771" i="15"/>
  <c r="D2540" i="15"/>
  <c r="D2541" i="15"/>
  <c r="D2772" i="15"/>
  <c r="D2773" i="15"/>
  <c r="D2542" i="15"/>
  <c r="D2543" i="15"/>
  <c r="D2774" i="15"/>
  <c r="D2775" i="15"/>
  <c r="D2544" i="15"/>
  <c r="D2545" i="15"/>
  <c r="D2776" i="15"/>
  <c r="D2777" i="15"/>
  <c r="D2546" i="15"/>
  <c r="D2778" i="15"/>
  <c r="D2547" i="15"/>
  <c r="D2779" i="15"/>
  <c r="D2548" i="15"/>
  <c r="D2549" i="15"/>
  <c r="D2780" i="15"/>
  <c r="D2781" i="15"/>
  <c r="D2550" i="15"/>
  <c r="D2782" i="15"/>
  <c r="D2551" i="15"/>
  <c r="D2552" i="15"/>
  <c r="D2783" i="15"/>
  <c r="D2784" i="15"/>
  <c r="D2553" i="15"/>
  <c r="D2785" i="15"/>
  <c r="D2554" i="15"/>
  <c r="D2555" i="15"/>
  <c r="D2786" i="15"/>
  <c r="D2556" i="15"/>
  <c r="D2787" i="15"/>
  <c r="D2788" i="15"/>
  <c r="D2557" i="15"/>
  <c r="D2789" i="15"/>
  <c r="D2558" i="15"/>
  <c r="D2559" i="15"/>
  <c r="D2790" i="15"/>
  <c r="D2560" i="15"/>
  <c r="D2791" i="15"/>
  <c r="D2561" i="15"/>
  <c r="D2792" i="15"/>
  <c r="D2562" i="15"/>
  <c r="D2793" i="15"/>
  <c r="D2563" i="15"/>
  <c r="D2794" i="15"/>
  <c r="D2564" i="15"/>
  <c r="D2795" i="15"/>
  <c r="D2796" i="15"/>
  <c r="D2565" i="15"/>
  <c r="D2797" i="15"/>
  <c r="D2566" i="15"/>
  <c r="D2798" i="15"/>
  <c r="D2567" i="15"/>
  <c r="D2568" i="15"/>
  <c r="D2799" i="15"/>
  <c r="D2569" i="15"/>
  <c r="D2800" i="15"/>
  <c r="D2570" i="15"/>
  <c r="D2801" i="15"/>
  <c r="D2571" i="15"/>
  <c r="D2802" i="15"/>
  <c r="D2803" i="15"/>
  <c r="D2572" i="15"/>
  <c r="D2573" i="15"/>
  <c r="D2804" i="15"/>
  <c r="D2574" i="15"/>
  <c r="D2805" i="15"/>
  <c r="D2806" i="15"/>
  <c r="D2575" i="15"/>
  <c r="D2576" i="15"/>
  <c r="D2807" i="15"/>
  <c r="D2577" i="15"/>
  <c r="D2808" i="15"/>
  <c r="D2809" i="15"/>
  <c r="D2578" i="15"/>
  <c r="D2579" i="15"/>
  <c r="D2810" i="15"/>
  <c r="D2580" i="15"/>
  <c r="D2811" i="15"/>
  <c r="D2581" i="15"/>
  <c r="D2812" i="15"/>
  <c r="D2582" i="15"/>
  <c r="D2583" i="15"/>
  <c r="D2813" i="15"/>
  <c r="D2814" i="15"/>
  <c r="D2584" i="15"/>
  <c r="D2585" i="15"/>
  <c r="D2815" i="15"/>
  <c r="D2816" i="15"/>
  <c r="D2586" i="15"/>
  <c r="D2587" i="15"/>
  <c r="D2817" i="15"/>
  <c r="D2588" i="15"/>
  <c r="D2818" i="15"/>
  <c r="D2589" i="15"/>
  <c r="D2819" i="15"/>
  <c r="D2590" i="15"/>
  <c r="D2820" i="15"/>
  <c r="D2821" i="15"/>
  <c r="D2591" i="15"/>
  <c r="D2822" i="15"/>
  <c r="D2592" i="15"/>
  <c r="D2823" i="15"/>
  <c r="D2593" i="15"/>
  <c r="D2594" i="15"/>
  <c r="D2595" i="15"/>
  <c r="D2824" i="15"/>
  <c r="D2825" i="15"/>
  <c r="D2596" i="15"/>
  <c r="D2597" i="15"/>
  <c r="D2826" i="15"/>
  <c r="D2827" i="15"/>
  <c r="D2598" i="15"/>
  <c r="D2828" i="15"/>
  <c r="D2599" i="15"/>
  <c r="D2600" i="15"/>
  <c r="D2829" i="15"/>
  <c r="D2601" i="15"/>
  <c r="D2830" i="15"/>
  <c r="D2602" i="15"/>
  <c r="D2831" i="15"/>
  <c r="D2603" i="15"/>
  <c r="D2832" i="15"/>
  <c r="D2604" i="15"/>
  <c r="D2833" i="15"/>
  <c r="D2605" i="15"/>
  <c r="D2834" i="15"/>
  <c r="D2606" i="15"/>
  <c r="D2607" i="15"/>
  <c r="D2835" i="15"/>
  <c r="D2836" i="15"/>
  <c r="D2608" i="15"/>
  <c r="D2837" i="15"/>
  <c r="D2609" i="15"/>
  <c r="D2838" i="15"/>
  <c r="D2610" i="15"/>
  <c r="D2839" i="15"/>
  <c r="D2611" i="15"/>
  <c r="D2840" i="15"/>
  <c r="D2612" i="15"/>
  <c r="D2841" i="15"/>
  <c r="D2613" i="15"/>
  <c r="D2614" i="15"/>
  <c r="D2842" i="15"/>
  <c r="D2843" i="15"/>
  <c r="D2615" i="15"/>
  <c r="D2616" i="15"/>
  <c r="D2844" i="15"/>
  <c r="D2845" i="15"/>
  <c r="D2617" i="15"/>
  <c r="D2846" i="15"/>
  <c r="D2618" i="15"/>
  <c r="D2847" i="15"/>
  <c r="D2619" i="15"/>
  <c r="D2620" i="15"/>
  <c r="D2621" i="15"/>
  <c r="D2848" i="15"/>
  <c r="D2622" i="15"/>
  <c r="D2849" i="15"/>
  <c r="D2623" i="15"/>
  <c r="D2850" i="15"/>
  <c r="D2624" i="15"/>
  <c r="D2625" i="15"/>
  <c r="D2851" i="15"/>
  <c r="D2626" i="15"/>
  <c r="D2852" i="15"/>
  <c r="D2853" i="15"/>
  <c r="D2627" i="15"/>
  <c r="D2628" i="15"/>
  <c r="D2854" i="15"/>
  <c r="D2629" i="15"/>
  <c r="D2855" i="15"/>
  <c r="D2630" i="15"/>
  <c r="D2856" i="15"/>
  <c r="D2631" i="15"/>
  <c r="D2857" i="15"/>
  <c r="D2858" i="15"/>
  <c r="D2632" i="15"/>
  <c r="D2633" i="15"/>
  <c r="D2859" i="15"/>
  <c r="D2860" i="15"/>
  <c r="D2634" i="15"/>
  <c r="D2861" i="15"/>
  <c r="D2635" i="15"/>
  <c r="D2636" i="15"/>
  <c r="D2862" i="15"/>
  <c r="D2637" i="15"/>
  <c r="D2863" i="15"/>
  <c r="D2864" i="15"/>
  <c r="D2638" i="15"/>
  <c r="D2865" i="15"/>
  <c r="D2639" i="15"/>
  <c r="D2866" i="15"/>
  <c r="D2640" i="15"/>
  <c r="D2867" i="15"/>
  <c r="D2641" i="15"/>
  <c r="D2868" i="15"/>
  <c r="D2642" i="15"/>
  <c r="D2643" i="15"/>
  <c r="D2869" i="15"/>
  <c r="D2644" i="15"/>
  <c r="D2870" i="15"/>
  <c r="D2645" i="15"/>
  <c r="D2646" i="15"/>
  <c r="D2871" i="15"/>
  <c r="D2872" i="15"/>
  <c r="D2647" i="15"/>
  <c r="D2873" i="15"/>
  <c r="D2648" i="15"/>
  <c r="D2649" i="15"/>
  <c r="D2874" i="15"/>
  <c r="D2650" i="15"/>
  <c r="D2875" i="15"/>
  <c r="D2651" i="15"/>
  <c r="D2876" i="15"/>
  <c r="D2877" i="15"/>
  <c r="D2652" i="15"/>
  <c r="D2653" i="15"/>
  <c r="D2878" i="15"/>
  <c r="D2879" i="15"/>
  <c r="D2654" i="15"/>
  <c r="D2655" i="15"/>
  <c r="D2880" i="15"/>
  <c r="D2656" i="15"/>
  <c r="D2881" i="15"/>
  <c r="D2657" i="15"/>
  <c r="D2882" i="15"/>
  <c r="D2658" i="15"/>
  <c r="D2883" i="15"/>
  <c r="D2884" i="15"/>
  <c r="D2659" i="15"/>
  <c r="D2660" i="15"/>
  <c r="D2885" i="15"/>
  <c r="D2661" i="15"/>
  <c r="D2886" i="15"/>
  <c r="D2887" i="15"/>
  <c r="D2662" i="15"/>
  <c r="D2663" i="15"/>
  <c r="D2888" i="15"/>
  <c r="D2889" i="15"/>
  <c r="D2664" i="15"/>
  <c r="D2665" i="15"/>
  <c r="D2890" i="15"/>
  <c r="D2666" i="15"/>
  <c r="D2891" i="15"/>
  <c r="D2667" i="15"/>
  <c r="D2892" i="15"/>
  <c r="D2893" i="15"/>
  <c r="D2668" i="15"/>
  <c r="D2894" i="15"/>
  <c r="D2669" i="15"/>
  <c r="D2670" i="15"/>
  <c r="D2895" i="15"/>
  <c r="D2671" i="15"/>
  <c r="D2672" i="15"/>
  <c r="D2896" i="15"/>
  <c r="D2673" i="15"/>
  <c r="D2897" i="15"/>
  <c r="D2898" i="15"/>
  <c r="D2674" i="15"/>
  <c r="D2899" i="15"/>
  <c r="D2675" i="15"/>
  <c r="D2900" i="15"/>
  <c r="D2676" i="15"/>
  <c r="D2677" i="15"/>
  <c r="D2901" i="15"/>
  <c r="D2678" i="15"/>
  <c r="D2902" i="15"/>
  <c r="D2679" i="15"/>
  <c r="D2903" i="15"/>
  <c r="D2680" i="15"/>
  <c r="D2904" i="15"/>
  <c r="D2681" i="15"/>
  <c r="D2905" i="15"/>
  <c r="D2682" i="15"/>
  <c r="D2683" i="15"/>
  <c r="D2906" i="15"/>
  <c r="D2907" i="15"/>
  <c r="D2684" i="15"/>
  <c r="D2908" i="15"/>
  <c r="D2685" i="15"/>
  <c r="D2909" i="15"/>
  <c r="D2686" i="15"/>
  <c r="D2910" i="15"/>
  <c r="D2687" i="15"/>
  <c r="D2688" i="15"/>
  <c r="D2911" i="15"/>
  <c r="D2689" i="15"/>
  <c r="D2912" i="15"/>
  <c r="D2913" i="15"/>
  <c r="D2690" i="15"/>
  <c r="D2914" i="15"/>
  <c r="D2691" i="15"/>
  <c r="D2692" i="15"/>
  <c r="D2915" i="15"/>
  <c r="D2916" i="15"/>
  <c r="D2693" i="15"/>
  <c r="D2694" i="15"/>
  <c r="D2917" i="15"/>
  <c r="D2918" i="15"/>
  <c r="D2695" i="15"/>
  <c r="D2696" i="15"/>
  <c r="D2919" i="15"/>
  <c r="D2697" i="15"/>
  <c r="D2920" i="15"/>
  <c r="D2698" i="15"/>
  <c r="D2921" i="15"/>
  <c r="D2922" i="15"/>
  <c r="D2699" i="15"/>
  <c r="D2700" i="15"/>
  <c r="D2923" i="15"/>
  <c r="D2924" i="15"/>
  <c r="D2701" i="15"/>
  <c r="D2702" i="15"/>
  <c r="D2925" i="15"/>
  <c r="D2703" i="15"/>
  <c r="D2926" i="15"/>
  <c r="D2927" i="15"/>
  <c r="D2704" i="15"/>
  <c r="D2705" i="15"/>
  <c r="D2928" i="15"/>
  <c r="D2929" i="15"/>
  <c r="D2706" i="15"/>
  <c r="D2707" i="15"/>
  <c r="D2930" i="15"/>
  <c r="D2931" i="15"/>
  <c r="D2708" i="15"/>
  <c r="D2709" i="15"/>
  <c r="D2932" i="15"/>
  <c r="D2710" i="15"/>
  <c r="D2933" i="15"/>
  <c r="D2934" i="15"/>
  <c r="D2711" i="15"/>
  <c r="D2712" i="15"/>
  <c r="D2935" i="15"/>
  <c r="D2936" i="15"/>
  <c r="D2713" i="15"/>
  <c r="D2714" i="15"/>
  <c r="D2937" i="15"/>
  <c r="D2938" i="15"/>
  <c r="D2715" i="15"/>
  <c r="D2716" i="15"/>
  <c r="D2939" i="15"/>
  <c r="D2717" i="15"/>
  <c r="D2940" i="15"/>
  <c r="D2718" i="15"/>
  <c r="D2941" i="15"/>
  <c r="D2942" i="15"/>
  <c r="D2719" i="15"/>
  <c r="D2720" i="15"/>
  <c r="D2943" i="15"/>
  <c r="D2721" i="15"/>
  <c r="D2944" i="15"/>
  <c r="D2722" i="15"/>
  <c r="D2945" i="15"/>
  <c r="D2723" i="15"/>
  <c r="D2724" i="15"/>
  <c r="D2946" i="15"/>
  <c r="D2725" i="15"/>
  <c r="D2947" i="15"/>
  <c r="D2726" i="15"/>
  <c r="D2727" i="15"/>
  <c r="D2948" i="15"/>
  <c r="D2949" i="15"/>
  <c r="D2728" i="15"/>
  <c r="D2729" i="15"/>
  <c r="D2950" i="15"/>
  <c r="D2951" i="15"/>
  <c r="D2730" i="15"/>
  <c r="D2731" i="15"/>
  <c r="D2952" i="15"/>
  <c r="D2953" i="15"/>
  <c r="D2732" i="15"/>
  <c r="D2733" i="15"/>
  <c r="D2734" i="15"/>
  <c r="D2954" i="15"/>
  <c r="D2735" i="15"/>
  <c r="D2955" i="15"/>
  <c r="D2736" i="15"/>
  <c r="D2956" i="15"/>
  <c r="D2737" i="15"/>
  <c r="D2738" i="15"/>
  <c r="D2957" i="15"/>
  <c r="D2739" i="15"/>
  <c r="D2958" i="15"/>
  <c r="D2959" i="15"/>
  <c r="D2740" i="15"/>
  <c r="D2960" i="15"/>
  <c r="D2741" i="15"/>
  <c r="D2961" i="15"/>
  <c r="D2742" i="15"/>
  <c r="D2962" i="15"/>
  <c r="D2743" i="15"/>
  <c r="D2963" i="15"/>
  <c r="D2744" i="15"/>
  <c r="D2745" i="15"/>
  <c r="D2964" i="15"/>
  <c r="D2746" i="15"/>
  <c r="D2747" i="15"/>
  <c r="D2965" i="15"/>
  <c r="D2748" i="15"/>
  <c r="D2966" i="15"/>
  <c r="D2749" i="15"/>
  <c r="D2967" i="15"/>
  <c r="D2750" i="15"/>
  <c r="D2968" i="15"/>
  <c r="D2751" i="15"/>
  <c r="D2969" i="15"/>
  <c r="D2752" i="15"/>
  <c r="D2970" i="15"/>
  <c r="D2753" i="15"/>
  <c r="D2971" i="15"/>
  <c r="D2754" i="15"/>
  <c r="D2972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235" i="15"/>
  <c r="D2010" i="15"/>
  <c r="D2011" i="15"/>
  <c r="D2012" i="15"/>
  <c r="D2236" i="15"/>
  <c r="D2013" i="15"/>
  <c r="D2014" i="15"/>
  <c r="D2237" i="15"/>
  <c r="D2015" i="15"/>
  <c r="D2016" i="15"/>
  <c r="D2017" i="15"/>
  <c r="D2018" i="15"/>
  <c r="D2238" i="15"/>
  <c r="D2019" i="15"/>
  <c r="D2239" i="15"/>
  <c r="D2240" i="15"/>
  <c r="D2020" i="15"/>
  <c r="D2241" i="15"/>
  <c r="D2021" i="15"/>
  <c r="D2242" i="15"/>
  <c r="D2022" i="15"/>
  <c r="D2243" i="15"/>
  <c r="D2023" i="15"/>
  <c r="D2244" i="15"/>
  <c r="D2024" i="15"/>
  <c r="D2245" i="15"/>
  <c r="D2025" i="15"/>
  <c r="D2246" i="15"/>
  <c r="D2026" i="15"/>
  <c r="D2027" i="15"/>
  <c r="D2247" i="15"/>
  <c r="D2028" i="15"/>
  <c r="D2248" i="15"/>
  <c r="D2029" i="15"/>
  <c r="D2249" i="15"/>
  <c r="D2030" i="15"/>
  <c r="D2250" i="15"/>
  <c r="D2031" i="15"/>
  <c r="D2251" i="15"/>
  <c r="D2252" i="15"/>
  <c r="D2032" i="15"/>
  <c r="D2033" i="15"/>
  <c r="D2253" i="15"/>
  <c r="D2034" i="15"/>
  <c r="D2254" i="15"/>
  <c r="D2035" i="15"/>
  <c r="D2255" i="15"/>
  <c r="D2036" i="15"/>
  <c r="D2256" i="15"/>
  <c r="D2257" i="15"/>
  <c r="D2037" i="15"/>
  <c r="D2038" i="15"/>
  <c r="D2258" i="15"/>
  <c r="D2039" i="15"/>
  <c r="D2259" i="15"/>
  <c r="D2260" i="15"/>
  <c r="D2040" i="15"/>
  <c r="D2261" i="15"/>
  <c r="D2041" i="15"/>
  <c r="D2042" i="15"/>
  <c r="D2262" i="15"/>
  <c r="D2043" i="15"/>
  <c r="D2263" i="15"/>
  <c r="D2044" i="15"/>
  <c r="D2264" i="15"/>
  <c r="D2265" i="15"/>
  <c r="D2045" i="15"/>
  <c r="D2046" i="15"/>
  <c r="D2266" i="15"/>
  <c r="D2267" i="15"/>
  <c r="D2047" i="15"/>
  <c r="D2048" i="15"/>
  <c r="D2268" i="15"/>
  <c r="D2049" i="15"/>
  <c r="D2269" i="15"/>
  <c r="D2050" i="15"/>
  <c r="D2270" i="15"/>
  <c r="D2271" i="15"/>
  <c r="D2051" i="15"/>
  <c r="D2052" i="15"/>
  <c r="D2272" i="15"/>
  <c r="D2053" i="15"/>
  <c r="D2273" i="15"/>
  <c r="D2054" i="15"/>
  <c r="D2274" i="15"/>
  <c r="D2055" i="15"/>
  <c r="D2275" i="15"/>
  <c r="D2276" i="15"/>
  <c r="D2056" i="15"/>
  <c r="D2277" i="15"/>
  <c r="D2057" i="15"/>
  <c r="D2058" i="15"/>
  <c r="D2278" i="15"/>
  <c r="D2059" i="15"/>
  <c r="D2279" i="15"/>
  <c r="D2060" i="15"/>
  <c r="D2280" i="15"/>
  <c r="D2281" i="15"/>
  <c r="D2061" i="15"/>
  <c r="D2282" i="15"/>
  <c r="D2062" i="15"/>
  <c r="D2063" i="15"/>
  <c r="D2283" i="15"/>
  <c r="D2284" i="15"/>
  <c r="D2064" i="15"/>
  <c r="D2065" i="15"/>
  <c r="D2285" i="15"/>
  <c r="D2066" i="15"/>
  <c r="D2286" i="15"/>
  <c r="D2287" i="15"/>
  <c r="D2067" i="15"/>
  <c r="D2068" i="15"/>
  <c r="D2288" i="15"/>
  <c r="D2069" i="15"/>
  <c r="D2289" i="15"/>
  <c r="D2070" i="15"/>
  <c r="D2290" i="15"/>
  <c r="D2071" i="15"/>
  <c r="D2291" i="15"/>
  <c r="D2072" i="15"/>
  <c r="D2292" i="15"/>
  <c r="D2293" i="15"/>
  <c r="D2073" i="15"/>
  <c r="D2294" i="15"/>
  <c r="D2074" i="15"/>
  <c r="D2295" i="15"/>
  <c r="D2075" i="15"/>
  <c r="D2296" i="15"/>
  <c r="D2076" i="15"/>
  <c r="D2297" i="15"/>
  <c r="D2077" i="15"/>
  <c r="D2078" i="15"/>
  <c r="D2298" i="15"/>
  <c r="D2079" i="15"/>
  <c r="D2299" i="15"/>
  <c r="D2300" i="15"/>
  <c r="D2080" i="15"/>
  <c r="D2081" i="15"/>
  <c r="D2301" i="15"/>
  <c r="D2082" i="15"/>
  <c r="D2302" i="15"/>
  <c r="D2083" i="15"/>
  <c r="D2303" i="15"/>
  <c r="D2304" i="15"/>
  <c r="D2084" i="15"/>
  <c r="D2305" i="15"/>
  <c r="D2085" i="15"/>
  <c r="D2306" i="15"/>
  <c r="D2086" i="15"/>
  <c r="D2087" i="15"/>
  <c r="D2307" i="15"/>
  <c r="D2308" i="15"/>
  <c r="D2088" i="15"/>
  <c r="D2089" i="15"/>
  <c r="D2309" i="15"/>
  <c r="D2090" i="15"/>
  <c r="D2310" i="15"/>
  <c r="D2311" i="15"/>
  <c r="D2091" i="15"/>
  <c r="D2312" i="15"/>
  <c r="D2092" i="15"/>
  <c r="D2093" i="15"/>
  <c r="D2313" i="15"/>
  <c r="D2314" i="15"/>
  <c r="D2094" i="15"/>
  <c r="D2095" i="15"/>
  <c r="D2315" i="15"/>
  <c r="D2316" i="15"/>
  <c r="D2096" i="15"/>
  <c r="D2097" i="15"/>
  <c r="D2317" i="15"/>
  <c r="D2098" i="15"/>
  <c r="D2318" i="15"/>
  <c r="D2099" i="15"/>
  <c r="D2319" i="15"/>
  <c r="D2100" i="15"/>
  <c r="D2320" i="15"/>
  <c r="D2101" i="15"/>
  <c r="D2321" i="15"/>
  <c r="D2322" i="15"/>
  <c r="D2102" i="15"/>
  <c r="D2323" i="15"/>
  <c r="D2103" i="15"/>
  <c r="D2324" i="15"/>
  <c r="D2104" i="15"/>
  <c r="D2325" i="15"/>
  <c r="D2105" i="15"/>
  <c r="D2326" i="15"/>
  <c r="D2106" i="15"/>
  <c r="D2327" i="15"/>
  <c r="D2107" i="15"/>
  <c r="D2328" i="15"/>
  <c r="D2108" i="15"/>
  <c r="D2329" i="15"/>
  <c r="D2109" i="15"/>
  <c r="D2330" i="15"/>
  <c r="D2110" i="15"/>
  <c r="D2111" i="15"/>
  <c r="D2331" i="15"/>
  <c r="D2112" i="15"/>
  <c r="D2332" i="15"/>
  <c r="D2333" i="15"/>
  <c r="D2113" i="15"/>
  <c r="D2334" i="15"/>
  <c r="D2114" i="15"/>
  <c r="D2335" i="15"/>
  <c r="D2115" i="15"/>
  <c r="D2336" i="15"/>
  <c r="D2116" i="15"/>
  <c r="D2117" i="15"/>
  <c r="D2337" i="15"/>
  <c r="D2338" i="15"/>
  <c r="D2118" i="15"/>
  <c r="D2339" i="15"/>
  <c r="D2119" i="15"/>
  <c r="D2340" i="15"/>
  <c r="D2120" i="15"/>
  <c r="D2121" i="15"/>
  <c r="D2341" i="15"/>
  <c r="D2122" i="15"/>
  <c r="D2342" i="15"/>
  <c r="D2123" i="15"/>
  <c r="D2343" i="15"/>
  <c r="D2124" i="15"/>
  <c r="D2344" i="15"/>
  <c r="D2125" i="15"/>
  <c r="D2345" i="15"/>
  <c r="D2346" i="15"/>
  <c r="D2126" i="15"/>
  <c r="D2127" i="15"/>
  <c r="D2347" i="15"/>
  <c r="D2128" i="15"/>
  <c r="D2348" i="15"/>
  <c r="D2349" i="15"/>
  <c r="D2129" i="15"/>
  <c r="D2130" i="15"/>
  <c r="D2350" i="15"/>
  <c r="D2351" i="15"/>
  <c r="D2131" i="15"/>
  <c r="D2352" i="15"/>
  <c r="D2132" i="15"/>
  <c r="D2353" i="15"/>
  <c r="D2133" i="15"/>
  <c r="D2354" i="15"/>
  <c r="D2134" i="15"/>
  <c r="D2355" i="15"/>
  <c r="D2135" i="15"/>
  <c r="D2136" i="15"/>
  <c r="D2356" i="15"/>
  <c r="D2357" i="15"/>
  <c r="D2137" i="15"/>
  <c r="D2138" i="15"/>
  <c r="D2358" i="15"/>
  <c r="D2359" i="15"/>
  <c r="D2139" i="15"/>
  <c r="D2140" i="15"/>
  <c r="D2360" i="15"/>
  <c r="D2141" i="15"/>
  <c r="D2361" i="15"/>
  <c r="D2142" i="15"/>
  <c r="D2362" i="15"/>
  <c r="D2363" i="15"/>
  <c r="D2143" i="15"/>
  <c r="D2364" i="15"/>
  <c r="D2144" i="15"/>
  <c r="D2365" i="15"/>
  <c r="D2145" i="15"/>
  <c r="D2146" i="15"/>
  <c r="D2366" i="15"/>
  <c r="D2147" i="15"/>
  <c r="D2367" i="15"/>
  <c r="D2148" i="15"/>
  <c r="D2368" i="15"/>
  <c r="D2149" i="15"/>
  <c r="D2369" i="15"/>
  <c r="D2150" i="15"/>
  <c r="D2370" i="15"/>
  <c r="D2371" i="15"/>
  <c r="D2151" i="15"/>
  <c r="D2372" i="15"/>
  <c r="D2152" i="15"/>
  <c r="D2373" i="15"/>
  <c r="D2153" i="15"/>
  <c r="D2154" i="15"/>
  <c r="D2374" i="15"/>
  <c r="D2375" i="15"/>
  <c r="D2155" i="15"/>
  <c r="D2376" i="15"/>
  <c r="D2156" i="15"/>
  <c r="D2157" i="15"/>
  <c r="D2377" i="15"/>
  <c r="D2158" i="15"/>
  <c r="D2378" i="15"/>
  <c r="D2159" i="15"/>
  <c r="D2379" i="15"/>
  <c r="D2380" i="15"/>
  <c r="D2160" i="15"/>
  <c r="D2161" i="15"/>
  <c r="D2381" i="15"/>
  <c r="D2162" i="15"/>
  <c r="D2382" i="15"/>
  <c r="D2163" i="15"/>
  <c r="D2383" i="15"/>
  <c r="D2384" i="15"/>
  <c r="D2164" i="15"/>
  <c r="D2385" i="15"/>
  <c r="D2165" i="15"/>
  <c r="D2386" i="15"/>
  <c r="D2166" i="15"/>
  <c r="D2167" i="15"/>
  <c r="D2387" i="15"/>
  <c r="D2168" i="15"/>
  <c r="D2388" i="15"/>
  <c r="D2169" i="15"/>
  <c r="D2389" i="15"/>
  <c r="D2170" i="15"/>
  <c r="D2390" i="15"/>
  <c r="D2391" i="15"/>
  <c r="D2171" i="15"/>
  <c r="D2392" i="15"/>
  <c r="D2172" i="15"/>
  <c r="D2393" i="15"/>
  <c r="D2173" i="15"/>
  <c r="D2394" i="15"/>
  <c r="D2174" i="15"/>
  <c r="D2175" i="15"/>
  <c r="D2395" i="15"/>
  <c r="D2396" i="15"/>
  <c r="D2176" i="15"/>
  <c r="D2177" i="15"/>
  <c r="D2397" i="15"/>
  <c r="D2178" i="15"/>
  <c r="D2398" i="15"/>
  <c r="D2399" i="15"/>
  <c r="D2179" i="15"/>
  <c r="D2180" i="15"/>
  <c r="D2400" i="15"/>
  <c r="D2181" i="15"/>
  <c r="D2401" i="15"/>
  <c r="D2402" i="15"/>
  <c r="D2182" i="15"/>
  <c r="D2183" i="15"/>
  <c r="D2403" i="15"/>
  <c r="D2184" i="15"/>
  <c r="D2404" i="15"/>
  <c r="D2185" i="15"/>
  <c r="D2405" i="15"/>
  <c r="D2406" i="15"/>
  <c r="D2186" i="15"/>
  <c r="D2407" i="15"/>
  <c r="D2187" i="15"/>
  <c r="D2188" i="15"/>
  <c r="D2408" i="15"/>
  <c r="D2409" i="15"/>
  <c r="D2189" i="15"/>
  <c r="D2410" i="15"/>
  <c r="D2190" i="15"/>
  <c r="D2191" i="15"/>
  <c r="D2411" i="15"/>
  <c r="D2192" i="15"/>
  <c r="D2412" i="15"/>
  <c r="D2193" i="15"/>
  <c r="D2413" i="15"/>
  <c r="D2194" i="15"/>
  <c r="D2414" i="15"/>
  <c r="D2195" i="15"/>
  <c r="D2415" i="15"/>
  <c r="D2196" i="15"/>
  <c r="D2416" i="15"/>
  <c r="D2197" i="15"/>
  <c r="D2417" i="15"/>
  <c r="D2198" i="15"/>
  <c r="D2418" i="15"/>
  <c r="D2419" i="15"/>
  <c r="D2199" i="15"/>
  <c r="D2200" i="15"/>
  <c r="D2420" i="15"/>
  <c r="D2421" i="15"/>
  <c r="D2201" i="15"/>
  <c r="D2422" i="15"/>
  <c r="D2202" i="15"/>
  <c r="D2423" i="15"/>
  <c r="D2203" i="15"/>
  <c r="D2204" i="15"/>
  <c r="D2424" i="15"/>
  <c r="D2205" i="15"/>
  <c r="D2425" i="15"/>
  <c r="D2206" i="15"/>
  <c r="D2426" i="15"/>
  <c r="D2207" i="15"/>
  <c r="D2427" i="15"/>
  <c r="D2428" i="15"/>
  <c r="D2208" i="15"/>
  <c r="D2209" i="15"/>
  <c r="D2429" i="15"/>
  <c r="D2210" i="15"/>
  <c r="D2430" i="15"/>
  <c r="D2431" i="15"/>
  <c r="D2211" i="15"/>
  <c r="D2212" i="15"/>
  <c r="D2432" i="15"/>
  <c r="D2213" i="15"/>
  <c r="D2433" i="15"/>
  <c r="D2434" i="15"/>
  <c r="D2214" i="15"/>
  <c r="D2215" i="15"/>
  <c r="D2435" i="15"/>
  <c r="D2436" i="15"/>
  <c r="D2216" i="15"/>
  <c r="D2437" i="15"/>
  <c r="D2217" i="15"/>
  <c r="D2218" i="15"/>
  <c r="D2438" i="15"/>
  <c r="D2439" i="15"/>
  <c r="D2219" i="15"/>
  <c r="D2220" i="15"/>
  <c r="D2440" i="15"/>
  <c r="D2221" i="15"/>
  <c r="D2441" i="15"/>
  <c r="D2222" i="15"/>
  <c r="D2442" i="15"/>
  <c r="D2443" i="15"/>
  <c r="D2223" i="15"/>
  <c r="D2444" i="15"/>
  <c r="D2224" i="15"/>
  <c r="D2445" i="15"/>
  <c r="D2225" i="15"/>
  <c r="D2446" i="15"/>
  <c r="D2226" i="15"/>
  <c r="D2227" i="15"/>
  <c r="D2447" i="15"/>
  <c r="D2228" i="15"/>
  <c r="D2448" i="15"/>
  <c r="D2449" i="15"/>
  <c r="D2229" i="15"/>
  <c r="D2450" i="15"/>
  <c r="D2230" i="15"/>
  <c r="D2451" i="15"/>
  <c r="D2231" i="15"/>
  <c r="D2232" i="15"/>
  <c r="D2452" i="15"/>
  <c r="D2233" i="15"/>
  <c r="D2234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L2" i="15"/>
  <c r="L492" i="15"/>
  <c r="L477" i="15"/>
  <c r="L474" i="15"/>
  <c r="L475" i="15"/>
  <c r="L478" i="15"/>
  <c r="L510" i="15"/>
  <c r="L476" i="15"/>
  <c r="L493" i="15"/>
  <c r="L479" i="15"/>
  <c r="L490" i="15"/>
  <c r="L491" i="15"/>
  <c r="L3" i="15"/>
  <c r="L473" i="15"/>
  <c r="L511" i="15"/>
  <c r="L472" i="15"/>
  <c r="L512" i="15"/>
  <c r="L480" i="15"/>
  <c r="L4" i="15"/>
  <c r="L513" i="15"/>
  <c r="L514" i="15"/>
  <c r="L5" i="15"/>
  <c r="L6" i="15"/>
  <c r="L515" i="15"/>
  <c r="L7" i="15"/>
  <c r="L516" i="15"/>
  <c r="L8" i="15"/>
  <c r="L517" i="15"/>
  <c r="L518" i="15"/>
  <c r="L9" i="15"/>
  <c r="L519" i="15"/>
  <c r="L10" i="15"/>
  <c r="L520" i="15"/>
  <c r="L11" i="15"/>
  <c r="L521" i="15"/>
  <c r="L481" i="15"/>
  <c r="L522" i="15"/>
  <c r="L482" i="15"/>
  <c r="L483" i="15"/>
  <c r="L523" i="15"/>
  <c r="L484" i="15"/>
  <c r="L524" i="15"/>
  <c r="L525" i="15"/>
  <c r="L485" i="15"/>
  <c r="L526" i="15"/>
  <c r="L486" i="15"/>
  <c r="L527" i="15"/>
  <c r="L487" i="15"/>
  <c r="L762" i="15"/>
  <c r="L488" i="15"/>
  <c r="L528" i="15"/>
  <c r="L489" i="15"/>
  <c r="L529" i="15"/>
  <c r="L530" i="15"/>
  <c r="L763" i="15"/>
  <c r="L531" i="15"/>
  <c r="L532" i="15"/>
  <c r="L533" i="15"/>
  <c r="L764" i="15"/>
  <c r="L534" i="15"/>
  <c r="L535" i="15"/>
  <c r="L536" i="15"/>
  <c r="L765" i="15"/>
  <c r="L537" i="15"/>
  <c r="L538" i="15"/>
  <c r="L539" i="15"/>
  <c r="L540" i="15"/>
  <c r="L766" i="15"/>
  <c r="L541" i="15"/>
  <c r="L767" i="15"/>
  <c r="L768" i="15"/>
  <c r="L542" i="15"/>
  <c r="L769" i="15"/>
  <c r="L543" i="15"/>
  <c r="L544" i="15"/>
  <c r="L770" i="15"/>
  <c r="L545" i="15"/>
  <c r="L771" i="15"/>
  <c r="L772" i="15"/>
  <c r="L546" i="15"/>
  <c r="L773" i="15"/>
  <c r="L547" i="15"/>
  <c r="L774" i="15"/>
  <c r="L548" i="15"/>
  <c r="L775" i="15"/>
  <c r="L549" i="15"/>
  <c r="L776" i="15"/>
  <c r="L550" i="15"/>
  <c r="L551" i="15"/>
  <c r="L777" i="15"/>
  <c r="L552" i="15"/>
  <c r="L778" i="15"/>
  <c r="L553" i="15"/>
  <c r="L779" i="15"/>
  <c r="L780" i="15"/>
  <c r="L554" i="15"/>
  <c r="L781" i="15"/>
  <c r="L555" i="15"/>
  <c r="L556" i="15"/>
  <c r="L782" i="15"/>
  <c r="L557" i="15"/>
  <c r="L783" i="15"/>
  <c r="L558" i="15"/>
  <c r="L784" i="15"/>
  <c r="L559" i="15"/>
  <c r="L785" i="15"/>
  <c r="L560" i="15"/>
  <c r="L786" i="15"/>
  <c r="L561" i="15"/>
  <c r="L787" i="15"/>
  <c r="L562" i="15"/>
  <c r="L563" i="15"/>
  <c r="L788" i="15"/>
  <c r="L564" i="15"/>
  <c r="L789" i="15"/>
  <c r="L790" i="15"/>
  <c r="L565" i="15"/>
  <c r="L791" i="15"/>
  <c r="L566" i="15"/>
  <c r="L567" i="15"/>
  <c r="L792" i="15"/>
  <c r="L793" i="15"/>
  <c r="L568" i="15"/>
  <c r="L569" i="15"/>
  <c r="L794" i="15"/>
  <c r="L570" i="15"/>
  <c r="L795" i="15"/>
  <c r="L796" i="15"/>
  <c r="L571" i="15"/>
  <c r="L572" i="15"/>
  <c r="L797" i="15"/>
  <c r="L798" i="15"/>
  <c r="L573" i="15"/>
  <c r="L799" i="15"/>
  <c r="L574" i="15"/>
  <c r="L575" i="15"/>
  <c r="L800" i="15"/>
  <c r="L576" i="15"/>
  <c r="L801" i="15"/>
  <c r="L802" i="15"/>
  <c r="L577" i="15"/>
  <c r="L803" i="15"/>
  <c r="L578" i="15"/>
  <c r="L804" i="15"/>
  <c r="L579" i="15"/>
  <c r="L580" i="15"/>
  <c r="L805" i="15"/>
  <c r="L581" i="15"/>
  <c r="L806" i="15"/>
  <c r="L807" i="15"/>
  <c r="L582" i="15"/>
  <c r="L583" i="15"/>
  <c r="L808" i="15"/>
  <c r="L809" i="15"/>
  <c r="L584" i="15"/>
  <c r="L585" i="15"/>
  <c r="L810" i="15"/>
  <c r="L811" i="15"/>
  <c r="L586" i="15"/>
  <c r="L812" i="15"/>
  <c r="L587" i="15"/>
  <c r="L588" i="15"/>
  <c r="L813" i="15"/>
  <c r="L814" i="15"/>
  <c r="L589" i="15"/>
  <c r="L590" i="15"/>
  <c r="L815" i="15"/>
  <c r="L816" i="15"/>
  <c r="L591" i="15"/>
  <c r="L592" i="15"/>
  <c r="L817" i="15"/>
  <c r="L593" i="15"/>
  <c r="L818" i="15"/>
  <c r="L594" i="15"/>
  <c r="L819" i="15"/>
  <c r="L595" i="15"/>
  <c r="L820" i="15"/>
  <c r="L596" i="15"/>
  <c r="L597" i="15"/>
  <c r="L821" i="15"/>
  <c r="L822" i="15"/>
  <c r="L598" i="15"/>
  <c r="L599" i="15"/>
  <c r="L823" i="15"/>
  <c r="L824" i="15"/>
  <c r="L600" i="15"/>
  <c r="L601" i="15"/>
  <c r="L825" i="15"/>
  <c r="L602" i="15"/>
  <c r="L826" i="15"/>
  <c r="L603" i="15"/>
  <c r="L827" i="15"/>
  <c r="L828" i="15"/>
  <c r="L604" i="15"/>
  <c r="L829" i="15"/>
  <c r="L605" i="15"/>
  <c r="L606" i="15"/>
  <c r="L830" i="15"/>
  <c r="L607" i="15"/>
  <c r="L831" i="15"/>
  <c r="L608" i="15"/>
  <c r="L832" i="15"/>
  <c r="L609" i="15"/>
  <c r="L833" i="15"/>
  <c r="L834" i="15"/>
  <c r="L610" i="15"/>
  <c r="L835" i="15"/>
  <c r="L611" i="15"/>
  <c r="L612" i="15"/>
  <c r="L836" i="15"/>
  <c r="L837" i="15"/>
  <c r="L613" i="15"/>
  <c r="L614" i="15"/>
  <c r="L838" i="15"/>
  <c r="L615" i="15"/>
  <c r="L839" i="15"/>
  <c r="L840" i="15"/>
  <c r="L616" i="15"/>
  <c r="L841" i="15"/>
  <c r="L617" i="15"/>
  <c r="L618" i="15"/>
  <c r="L842" i="15"/>
  <c r="L619" i="15"/>
  <c r="L843" i="15"/>
  <c r="L620" i="15"/>
  <c r="L844" i="15"/>
  <c r="L621" i="15"/>
  <c r="L845" i="15"/>
  <c r="L846" i="15"/>
  <c r="L622" i="15"/>
  <c r="L847" i="15"/>
  <c r="L623" i="15"/>
  <c r="L624" i="15"/>
  <c r="L848" i="15"/>
  <c r="L625" i="15"/>
  <c r="L849" i="15"/>
  <c r="L850" i="15"/>
  <c r="L626" i="15"/>
  <c r="L627" i="15"/>
  <c r="L851" i="15"/>
  <c r="L852" i="15"/>
  <c r="L628" i="15"/>
  <c r="L853" i="15"/>
  <c r="L629" i="15"/>
  <c r="L854" i="15"/>
  <c r="L630" i="15"/>
  <c r="L855" i="15"/>
  <c r="L631" i="15"/>
  <c r="L632" i="15"/>
  <c r="L856" i="15"/>
  <c r="L633" i="15"/>
  <c r="L857" i="15"/>
  <c r="L858" i="15"/>
  <c r="L634" i="15"/>
  <c r="L859" i="15"/>
  <c r="L635" i="15"/>
  <c r="L636" i="15"/>
  <c r="L860" i="15"/>
  <c r="L637" i="15"/>
  <c r="L861" i="15"/>
  <c r="L862" i="15"/>
  <c r="L638" i="15"/>
  <c r="L863" i="15"/>
  <c r="L639" i="15"/>
  <c r="L864" i="15"/>
  <c r="L640" i="15"/>
  <c r="L865" i="15"/>
  <c r="L641" i="15"/>
  <c r="L866" i="15"/>
  <c r="L642" i="15"/>
  <c r="L643" i="15"/>
  <c r="L867" i="15"/>
  <c r="L868" i="15"/>
  <c r="L644" i="15"/>
  <c r="L645" i="15"/>
  <c r="L869" i="15"/>
  <c r="L646" i="15"/>
  <c r="L870" i="15"/>
  <c r="L647" i="15"/>
  <c r="L648" i="15"/>
  <c r="L871" i="15"/>
  <c r="L872" i="15"/>
  <c r="L649" i="15"/>
  <c r="L873" i="15"/>
  <c r="L650" i="15"/>
  <c r="L874" i="15"/>
  <c r="L651" i="15"/>
  <c r="L652" i="15"/>
  <c r="L875" i="15"/>
  <c r="L876" i="15"/>
  <c r="L653" i="15"/>
  <c r="L654" i="15"/>
  <c r="L877" i="15"/>
  <c r="L878" i="15"/>
  <c r="L655" i="15"/>
  <c r="L879" i="15"/>
  <c r="L656" i="15"/>
  <c r="L880" i="15"/>
  <c r="L657" i="15"/>
  <c r="L881" i="15"/>
  <c r="L658" i="15"/>
  <c r="L882" i="15"/>
  <c r="L659" i="15"/>
  <c r="L660" i="15"/>
  <c r="L883" i="15"/>
  <c r="L661" i="15"/>
  <c r="L884" i="15"/>
  <c r="L662" i="15"/>
  <c r="L885" i="15"/>
  <c r="L886" i="15"/>
  <c r="L663" i="15"/>
  <c r="L887" i="15"/>
  <c r="L664" i="15"/>
  <c r="L888" i="15"/>
  <c r="L665" i="15"/>
  <c r="L889" i="15"/>
  <c r="L666" i="15"/>
  <c r="L667" i="15"/>
  <c r="L890" i="15"/>
  <c r="L891" i="15"/>
  <c r="L668" i="15"/>
  <c r="L892" i="15"/>
  <c r="L669" i="15"/>
  <c r="L893" i="15"/>
  <c r="L670" i="15"/>
  <c r="L894" i="15"/>
  <c r="L671" i="15"/>
  <c r="L672" i="15"/>
  <c r="L895" i="15"/>
  <c r="L673" i="15"/>
  <c r="L896" i="15"/>
  <c r="L674" i="15"/>
  <c r="L897" i="15"/>
  <c r="L675" i="15"/>
  <c r="L898" i="15"/>
  <c r="L676" i="15"/>
  <c r="L899" i="15"/>
  <c r="L677" i="15"/>
  <c r="L900" i="15"/>
  <c r="L901" i="15"/>
  <c r="L678" i="15"/>
  <c r="L679" i="15"/>
  <c r="L902" i="15"/>
  <c r="L903" i="15"/>
  <c r="L680" i="15"/>
  <c r="L904" i="15"/>
  <c r="L681" i="15"/>
  <c r="L682" i="15"/>
  <c r="L905" i="15"/>
  <c r="L906" i="15"/>
  <c r="L683" i="15"/>
  <c r="L907" i="15"/>
  <c r="L684" i="15"/>
  <c r="L685" i="15"/>
  <c r="L908" i="15"/>
  <c r="L686" i="15"/>
  <c r="L909" i="15"/>
  <c r="L910" i="15"/>
  <c r="L687" i="15"/>
  <c r="L911" i="15"/>
  <c r="L688" i="15"/>
  <c r="L912" i="15"/>
  <c r="L689" i="15"/>
  <c r="L690" i="15"/>
  <c r="L913" i="15"/>
  <c r="L914" i="15"/>
  <c r="L691" i="15"/>
  <c r="L692" i="15"/>
  <c r="L915" i="15"/>
  <c r="L916" i="15"/>
  <c r="L693" i="15"/>
  <c r="L917" i="15"/>
  <c r="L694" i="15"/>
  <c r="L918" i="15"/>
  <c r="L695" i="15"/>
  <c r="L696" i="15"/>
  <c r="L919" i="15"/>
  <c r="L697" i="15"/>
  <c r="L920" i="15"/>
  <c r="L698" i="15"/>
  <c r="L921" i="15"/>
  <c r="L699" i="15"/>
  <c r="L922" i="15"/>
  <c r="L700" i="15"/>
  <c r="L701" i="15"/>
  <c r="L923" i="15"/>
  <c r="L702" i="15"/>
  <c r="L924" i="15"/>
  <c r="L703" i="15"/>
  <c r="L925" i="15"/>
  <c r="L926" i="15"/>
  <c r="L704" i="15"/>
  <c r="L927" i="15"/>
  <c r="L705" i="15"/>
  <c r="L706" i="15"/>
  <c r="L928" i="15"/>
  <c r="L929" i="15"/>
  <c r="L707" i="15"/>
  <c r="L930" i="15"/>
  <c r="L708" i="15"/>
  <c r="L709" i="15"/>
  <c r="L931" i="15"/>
  <c r="L710" i="15"/>
  <c r="L932" i="15"/>
  <c r="L711" i="15"/>
  <c r="L933" i="15"/>
  <c r="L934" i="15"/>
  <c r="L712" i="15"/>
  <c r="L935" i="15"/>
  <c r="L713" i="15"/>
  <c r="L936" i="15"/>
  <c r="L714" i="15"/>
  <c r="L937" i="15"/>
  <c r="L715" i="15"/>
  <c r="L938" i="15"/>
  <c r="L716" i="15"/>
  <c r="L939" i="15"/>
  <c r="L717" i="15"/>
  <c r="L718" i="15"/>
  <c r="L940" i="15"/>
  <c r="L941" i="15"/>
  <c r="L719" i="15"/>
  <c r="L942" i="15"/>
  <c r="L720" i="15"/>
  <c r="L943" i="15"/>
  <c r="L721" i="15"/>
  <c r="L722" i="15"/>
  <c r="L944" i="15"/>
  <c r="L945" i="15"/>
  <c r="L723" i="15"/>
  <c r="L946" i="15"/>
  <c r="L724" i="15"/>
  <c r="L947" i="15"/>
  <c r="L725" i="15"/>
  <c r="L948" i="15"/>
  <c r="L726" i="15"/>
  <c r="L949" i="15"/>
  <c r="L727" i="15"/>
  <c r="L728" i="15"/>
  <c r="L950" i="15"/>
  <c r="L951" i="15"/>
  <c r="L729" i="15"/>
  <c r="L730" i="15"/>
  <c r="L952" i="15"/>
  <c r="L953" i="15"/>
  <c r="L731" i="15"/>
  <c r="L732" i="15"/>
  <c r="L954" i="15"/>
  <c r="L955" i="15"/>
  <c r="L733" i="15"/>
  <c r="L734" i="15"/>
  <c r="L956" i="15"/>
  <c r="L735" i="15"/>
  <c r="L957" i="15"/>
  <c r="L736" i="15"/>
  <c r="L958" i="15"/>
  <c r="L737" i="15"/>
  <c r="L738" i="15"/>
  <c r="L959" i="15"/>
  <c r="L739" i="15"/>
  <c r="L960" i="15"/>
  <c r="L961" i="15"/>
  <c r="L740" i="15"/>
  <c r="L741" i="15"/>
  <c r="L962" i="15"/>
  <c r="L742" i="15"/>
  <c r="L963" i="15"/>
  <c r="L743" i="15"/>
  <c r="L744" i="15"/>
  <c r="L964" i="15"/>
  <c r="L745" i="15"/>
  <c r="L746" i="15"/>
  <c r="L965" i="15"/>
  <c r="L747" i="15"/>
  <c r="L966" i="15"/>
  <c r="L748" i="15"/>
  <c r="L749" i="15"/>
  <c r="L967" i="15"/>
  <c r="L968" i="15"/>
  <c r="L750" i="15"/>
  <c r="L969" i="15"/>
  <c r="L751" i="15"/>
  <c r="L752" i="15"/>
  <c r="L970" i="15"/>
  <c r="L753" i="15"/>
  <c r="L971" i="15"/>
  <c r="L754" i="15"/>
  <c r="L972" i="15"/>
  <c r="L973" i="15"/>
  <c r="L755" i="15"/>
  <c r="L756" i="15"/>
  <c r="L974" i="15"/>
  <c r="L975" i="15"/>
  <c r="L757" i="15"/>
  <c r="L758" i="15"/>
  <c r="L976" i="15"/>
  <c r="L977" i="15"/>
  <c r="L759" i="15"/>
  <c r="L760" i="15"/>
  <c r="L978" i="15"/>
  <c r="L979" i="15"/>
  <c r="L761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54" i="15"/>
  <c r="L28" i="15"/>
  <c r="L29" i="15"/>
  <c r="L30" i="15"/>
  <c r="L31" i="15"/>
  <c r="L255" i="15"/>
  <c r="L32" i="15"/>
  <c r="L33" i="15"/>
  <c r="L256" i="15"/>
  <c r="L34" i="15"/>
  <c r="L35" i="15"/>
  <c r="L36" i="15"/>
  <c r="L37" i="15"/>
  <c r="L257" i="15"/>
  <c r="L38" i="15"/>
  <c r="L39" i="15"/>
  <c r="L258" i="15"/>
  <c r="L40" i="15"/>
  <c r="L41" i="15"/>
  <c r="L259" i="15"/>
  <c r="L260" i="15"/>
  <c r="L42" i="15"/>
  <c r="L43" i="15"/>
  <c r="L261" i="15"/>
  <c r="L262" i="15"/>
  <c r="L44" i="15"/>
  <c r="L45" i="15"/>
  <c r="L263" i="15"/>
  <c r="L264" i="15"/>
  <c r="L46" i="15"/>
  <c r="L265" i="15"/>
  <c r="L47" i="15"/>
  <c r="L266" i="15"/>
  <c r="L48" i="15"/>
  <c r="L49" i="15"/>
  <c r="L267" i="15"/>
  <c r="L268" i="15"/>
  <c r="L50" i="15"/>
  <c r="L269" i="15"/>
  <c r="L51" i="15"/>
  <c r="L52" i="15"/>
  <c r="L270" i="15"/>
  <c r="L271" i="15"/>
  <c r="L53" i="15"/>
  <c r="L54" i="15"/>
  <c r="L272" i="15"/>
  <c r="L273" i="15"/>
  <c r="L55" i="15"/>
  <c r="L274" i="15"/>
  <c r="L56" i="15"/>
  <c r="L275" i="15"/>
  <c r="L57" i="15"/>
  <c r="L58" i="15"/>
  <c r="L276" i="15"/>
  <c r="L277" i="15"/>
  <c r="L59" i="15"/>
  <c r="L60" i="15"/>
  <c r="L278" i="15"/>
  <c r="L279" i="15"/>
  <c r="L61" i="15"/>
  <c r="L280" i="15"/>
  <c r="L62" i="15"/>
  <c r="L281" i="15"/>
  <c r="L63" i="15"/>
  <c r="L282" i="15"/>
  <c r="L64" i="15"/>
  <c r="L283" i="15"/>
  <c r="L65" i="15"/>
  <c r="L284" i="15"/>
  <c r="L66" i="15"/>
  <c r="L67" i="15"/>
  <c r="L285" i="15"/>
  <c r="L68" i="15"/>
  <c r="L286" i="15"/>
  <c r="L69" i="15"/>
  <c r="L287" i="15"/>
  <c r="L288" i="15"/>
  <c r="L70" i="15"/>
  <c r="L289" i="15"/>
  <c r="L71" i="15"/>
  <c r="L290" i="15"/>
  <c r="L72" i="15"/>
  <c r="L291" i="15"/>
  <c r="L73" i="15"/>
  <c r="L292" i="15"/>
  <c r="L74" i="15"/>
  <c r="L293" i="15"/>
  <c r="L75" i="15"/>
  <c r="L76" i="15"/>
  <c r="L294" i="15"/>
  <c r="L295" i="15"/>
  <c r="L77" i="15"/>
  <c r="L296" i="15"/>
  <c r="L78" i="15"/>
  <c r="L79" i="15"/>
  <c r="L297" i="15"/>
  <c r="L80" i="15"/>
  <c r="L298" i="15"/>
  <c r="L299" i="15"/>
  <c r="L81" i="15"/>
  <c r="L300" i="15"/>
  <c r="L82" i="15"/>
  <c r="L83" i="15"/>
  <c r="L301" i="15"/>
  <c r="L302" i="15"/>
  <c r="L84" i="15"/>
  <c r="L303" i="15"/>
  <c r="L85" i="15"/>
  <c r="L304" i="15"/>
  <c r="L86" i="15"/>
  <c r="L305" i="15"/>
  <c r="L87" i="15"/>
  <c r="L306" i="15"/>
  <c r="L88" i="15"/>
  <c r="L89" i="15"/>
  <c r="L307" i="15"/>
  <c r="L90" i="15"/>
  <c r="L308" i="15"/>
  <c r="L91" i="15"/>
  <c r="L309" i="15"/>
  <c r="L92" i="15"/>
  <c r="L310" i="15"/>
  <c r="L93" i="15"/>
  <c r="L311" i="15"/>
  <c r="L312" i="15"/>
  <c r="L94" i="15"/>
  <c r="L95" i="15"/>
  <c r="L313" i="15"/>
  <c r="L96" i="15"/>
  <c r="L314" i="15"/>
  <c r="L315" i="15"/>
  <c r="L97" i="15"/>
  <c r="L316" i="15"/>
  <c r="L98" i="15"/>
  <c r="L317" i="15"/>
  <c r="L99" i="15"/>
  <c r="L318" i="15"/>
  <c r="L100" i="15"/>
  <c r="L319" i="15"/>
  <c r="L101" i="15"/>
  <c r="L102" i="15"/>
  <c r="L320" i="15"/>
  <c r="L321" i="15"/>
  <c r="L103" i="15"/>
  <c r="L322" i="15"/>
  <c r="L104" i="15"/>
  <c r="L105" i="15"/>
  <c r="L323" i="15"/>
  <c r="L106" i="15"/>
  <c r="L324" i="15"/>
  <c r="L107" i="15"/>
  <c r="L325" i="15"/>
  <c r="L108" i="15"/>
  <c r="L326" i="15"/>
  <c r="L109" i="15"/>
  <c r="L327" i="15"/>
  <c r="L328" i="15"/>
  <c r="L110" i="15"/>
  <c r="L329" i="15"/>
  <c r="L111" i="15"/>
  <c r="L330" i="15"/>
  <c r="L112" i="15"/>
  <c r="L113" i="15"/>
  <c r="L331" i="15"/>
  <c r="L114" i="15"/>
  <c r="L332" i="15"/>
  <c r="L333" i="15"/>
  <c r="L115" i="15"/>
  <c r="L334" i="15"/>
  <c r="L116" i="15"/>
  <c r="L117" i="15"/>
  <c r="L335" i="15"/>
  <c r="L336" i="15"/>
  <c r="L118" i="15"/>
  <c r="L337" i="15"/>
  <c r="L119" i="15"/>
  <c r="L120" i="15"/>
  <c r="L338" i="15"/>
  <c r="L121" i="15"/>
  <c r="L339" i="15"/>
  <c r="L122" i="15"/>
  <c r="L340" i="15"/>
  <c r="L123" i="15"/>
  <c r="L341" i="15"/>
  <c r="L124" i="15"/>
  <c r="L342" i="15"/>
  <c r="L125" i="15"/>
  <c r="L343" i="15"/>
  <c r="L126" i="15"/>
  <c r="L344" i="15"/>
  <c r="L345" i="15"/>
  <c r="L127" i="15"/>
  <c r="L346" i="15"/>
  <c r="L128" i="15"/>
  <c r="L347" i="15"/>
  <c r="L129" i="15"/>
  <c r="L130" i="15"/>
  <c r="L348" i="15"/>
  <c r="L131" i="15"/>
  <c r="L349" i="15"/>
  <c r="L132" i="15"/>
  <c r="L350" i="15"/>
  <c r="L133" i="15"/>
  <c r="L351" i="15"/>
  <c r="L352" i="15"/>
  <c r="L134" i="15"/>
  <c r="L353" i="15"/>
  <c r="L135" i="15"/>
  <c r="L136" i="15"/>
  <c r="L354" i="15"/>
  <c r="L137" i="15"/>
  <c r="L355" i="15"/>
  <c r="L138" i="15"/>
  <c r="L356" i="15"/>
  <c r="L139" i="15"/>
  <c r="L357" i="15"/>
  <c r="L140" i="15"/>
  <c r="L358" i="15"/>
  <c r="L141" i="15"/>
  <c r="L359" i="15"/>
  <c r="L142" i="15"/>
  <c r="L360" i="15"/>
  <c r="L143" i="15"/>
  <c r="L361" i="15"/>
  <c r="L362" i="15"/>
  <c r="L144" i="15"/>
  <c r="L363" i="15"/>
  <c r="L145" i="15"/>
  <c r="L364" i="15"/>
  <c r="L146" i="15"/>
  <c r="L147" i="15"/>
  <c r="L365" i="15"/>
  <c r="L366" i="15"/>
  <c r="L148" i="15"/>
  <c r="L149" i="15"/>
  <c r="L367" i="15"/>
  <c r="L150" i="15"/>
  <c r="L368" i="15"/>
  <c r="L151" i="15"/>
  <c r="L369" i="15"/>
  <c r="L370" i="15"/>
  <c r="L152" i="15"/>
  <c r="L153" i="15"/>
  <c r="L371" i="15"/>
  <c r="L154" i="15"/>
  <c r="L372" i="15"/>
  <c r="L155" i="15"/>
  <c r="L373" i="15"/>
  <c r="L156" i="15"/>
  <c r="L374" i="15"/>
  <c r="L157" i="15"/>
  <c r="L375" i="15"/>
  <c r="L376" i="15"/>
  <c r="L158" i="15"/>
  <c r="L377" i="15"/>
  <c r="L159" i="15"/>
  <c r="L160" i="15"/>
  <c r="L378" i="15"/>
  <c r="L161" i="15"/>
  <c r="L379" i="15"/>
  <c r="L380" i="15"/>
  <c r="L162" i="15"/>
  <c r="L163" i="15"/>
  <c r="L381" i="15"/>
  <c r="L164" i="15"/>
  <c r="L382" i="15"/>
  <c r="L165" i="15"/>
  <c r="L383" i="15"/>
  <c r="L384" i="15"/>
  <c r="L166" i="15"/>
  <c r="L167" i="15"/>
  <c r="L385" i="15"/>
  <c r="L168" i="15"/>
  <c r="L386" i="15"/>
  <c r="L387" i="15"/>
  <c r="L169" i="15"/>
  <c r="L388" i="15"/>
  <c r="L170" i="15"/>
  <c r="L389" i="15"/>
  <c r="L171" i="15"/>
  <c r="L172" i="15"/>
  <c r="L390" i="15"/>
  <c r="L391" i="15"/>
  <c r="L173" i="15"/>
  <c r="L392" i="15"/>
  <c r="L174" i="15"/>
  <c r="L393" i="15"/>
  <c r="L175" i="15"/>
  <c r="L176" i="15"/>
  <c r="L394" i="15"/>
  <c r="L395" i="15"/>
  <c r="L177" i="15"/>
  <c r="L396" i="15"/>
  <c r="L178" i="15"/>
  <c r="L397" i="15"/>
  <c r="L179" i="15"/>
  <c r="L398" i="15"/>
  <c r="L180" i="15"/>
  <c r="L181" i="15"/>
  <c r="L399" i="15"/>
  <c r="L400" i="15"/>
  <c r="L182" i="15"/>
  <c r="L401" i="15"/>
  <c r="L183" i="15"/>
  <c r="L402" i="15"/>
  <c r="L184" i="15"/>
  <c r="L403" i="15"/>
  <c r="L185" i="15"/>
  <c r="L404" i="15"/>
  <c r="L186" i="15"/>
  <c r="L405" i="15"/>
  <c r="L187" i="15"/>
  <c r="L406" i="15"/>
  <c r="L188" i="15"/>
  <c r="L407" i="15"/>
  <c r="L189" i="15"/>
  <c r="L408" i="15"/>
  <c r="L190" i="15"/>
  <c r="L409" i="15"/>
  <c r="L191" i="15"/>
  <c r="L192" i="15"/>
  <c r="L410" i="15"/>
  <c r="L411" i="15"/>
  <c r="L193" i="15"/>
  <c r="L412" i="15"/>
  <c r="L194" i="15"/>
  <c r="L413" i="15"/>
  <c r="L195" i="15"/>
  <c r="L414" i="15"/>
  <c r="L196" i="15"/>
  <c r="L415" i="15"/>
  <c r="L197" i="15"/>
  <c r="L416" i="15"/>
  <c r="L198" i="15"/>
  <c r="L199" i="15"/>
  <c r="L417" i="15"/>
  <c r="L200" i="15"/>
  <c r="L418" i="15"/>
  <c r="L419" i="15"/>
  <c r="L201" i="15"/>
  <c r="L202" i="15"/>
  <c r="L420" i="15"/>
  <c r="L203" i="15"/>
  <c r="L421" i="15"/>
  <c r="L422" i="15"/>
  <c r="L204" i="15"/>
  <c r="L205" i="15"/>
  <c r="L423" i="15"/>
  <c r="L424" i="15"/>
  <c r="L206" i="15"/>
  <c r="L425" i="15"/>
  <c r="L207" i="15"/>
  <c r="L426" i="15"/>
  <c r="L208" i="15"/>
  <c r="L427" i="15"/>
  <c r="L209" i="15"/>
  <c r="L428" i="15"/>
  <c r="L210" i="15"/>
  <c r="L429" i="15"/>
  <c r="L211" i="15"/>
  <c r="L212" i="15"/>
  <c r="L430" i="15"/>
  <c r="L431" i="15"/>
  <c r="L213" i="15"/>
  <c r="L432" i="15"/>
  <c r="L214" i="15"/>
  <c r="L215" i="15"/>
  <c r="L433" i="15"/>
  <c r="L434" i="15"/>
  <c r="L216" i="15"/>
  <c r="L435" i="15"/>
  <c r="L217" i="15"/>
  <c r="L218" i="15"/>
  <c r="L436" i="15"/>
  <c r="L219" i="15"/>
  <c r="L437" i="15"/>
  <c r="L438" i="15"/>
  <c r="L220" i="15"/>
  <c r="L221" i="15"/>
  <c r="L439" i="15"/>
  <c r="L440" i="15"/>
  <c r="L222" i="15"/>
  <c r="L441" i="15"/>
  <c r="L223" i="15"/>
  <c r="L224" i="15"/>
  <c r="L442" i="15"/>
  <c r="L225" i="15"/>
  <c r="L443" i="15"/>
  <c r="L444" i="15"/>
  <c r="L226" i="15"/>
  <c r="L445" i="15"/>
  <c r="L227" i="15"/>
  <c r="L446" i="15"/>
  <c r="L228" i="15"/>
  <c r="L447" i="15"/>
  <c r="L229" i="15"/>
  <c r="L230" i="15"/>
  <c r="L448" i="15"/>
  <c r="L231" i="15"/>
  <c r="L449" i="15"/>
  <c r="L232" i="15"/>
  <c r="L450" i="15"/>
  <c r="L451" i="15"/>
  <c r="L233" i="15"/>
  <c r="L234" i="15"/>
  <c r="L452" i="15"/>
  <c r="L235" i="15"/>
  <c r="L453" i="15"/>
  <c r="L236" i="15"/>
  <c r="L454" i="15"/>
  <c r="L455" i="15"/>
  <c r="L237" i="15"/>
  <c r="L456" i="15"/>
  <c r="L238" i="15"/>
  <c r="L457" i="15"/>
  <c r="L239" i="15"/>
  <c r="L458" i="15"/>
  <c r="L240" i="15"/>
  <c r="L241" i="15"/>
  <c r="L459" i="15"/>
  <c r="L460" i="15"/>
  <c r="L242" i="15"/>
  <c r="L243" i="15"/>
  <c r="L461" i="15"/>
  <c r="L244" i="15"/>
  <c r="L462" i="15"/>
  <c r="L245" i="15"/>
  <c r="L463" i="15"/>
  <c r="L464" i="15"/>
  <c r="L246" i="15"/>
  <c r="L465" i="15"/>
  <c r="L247" i="15"/>
  <c r="L248" i="15"/>
  <c r="L466" i="15"/>
  <c r="L467" i="15"/>
  <c r="L249" i="15"/>
  <c r="L250" i="15"/>
  <c r="L468" i="15"/>
  <c r="L469" i="15"/>
  <c r="L251" i="15"/>
  <c r="L470" i="15"/>
  <c r="L252" i="15"/>
  <c r="L253" i="15"/>
  <c r="L471" i="15"/>
  <c r="L981" i="15"/>
  <c r="L1455" i="15"/>
  <c r="L1459" i="15"/>
  <c r="L1496" i="15"/>
  <c r="L1460" i="15"/>
  <c r="L1456" i="15"/>
  <c r="L1461" i="15"/>
  <c r="L1457" i="15"/>
  <c r="L1476" i="15"/>
  <c r="L1453" i="15"/>
  <c r="L1458" i="15"/>
  <c r="L1454" i="15"/>
  <c r="L1462" i="15"/>
  <c r="L1473" i="15"/>
  <c r="L1474" i="15"/>
  <c r="L1451" i="15"/>
  <c r="L1452" i="15"/>
  <c r="L982" i="15"/>
  <c r="L1475" i="15"/>
  <c r="L1497" i="15"/>
  <c r="L1477" i="15"/>
  <c r="L1463" i="15"/>
  <c r="L1498" i="15"/>
  <c r="L1499" i="15"/>
  <c r="L1464" i="15"/>
  <c r="L1500" i="15"/>
  <c r="L983" i="15"/>
  <c r="L984" i="15"/>
  <c r="L1501" i="15"/>
  <c r="L1502" i="15"/>
  <c r="L985" i="15"/>
  <c r="L986" i="15"/>
  <c r="L1503" i="15"/>
  <c r="L987" i="15"/>
  <c r="L1504" i="15"/>
  <c r="L1505" i="15"/>
  <c r="L988" i="15"/>
  <c r="L1506" i="15"/>
  <c r="L989" i="15"/>
  <c r="L1507" i="15"/>
  <c r="L990" i="15"/>
  <c r="L1508" i="15"/>
  <c r="L1465" i="15"/>
  <c r="L1509" i="15"/>
  <c r="L1466" i="15"/>
  <c r="L1467" i="15"/>
  <c r="L1510" i="15"/>
  <c r="L1468" i="15"/>
  <c r="L1511" i="15"/>
  <c r="L1469" i="15"/>
  <c r="L1512" i="15"/>
  <c r="L1513" i="15"/>
  <c r="L1470" i="15"/>
  <c r="L1976" i="15"/>
  <c r="L1471" i="15"/>
  <c r="L1514" i="15"/>
  <c r="L1515" i="15"/>
  <c r="L1472" i="15"/>
  <c r="L1516" i="15"/>
  <c r="L1517" i="15"/>
  <c r="L1518" i="15"/>
  <c r="L1519" i="15"/>
  <c r="L1520" i="15"/>
  <c r="L1521" i="15"/>
  <c r="L1522" i="15"/>
  <c r="L1758" i="15"/>
  <c r="L1523" i="15"/>
  <c r="L1759" i="15"/>
  <c r="L1760" i="15"/>
  <c r="L1524" i="15"/>
  <c r="L1525" i="15"/>
  <c r="L1761" i="15"/>
  <c r="L1526" i="15"/>
  <c r="L1527" i="15"/>
  <c r="L1762" i="15"/>
  <c r="L1763" i="15"/>
  <c r="L1528" i="15"/>
  <c r="L1529" i="15"/>
  <c r="L1764" i="15"/>
  <c r="L1765" i="15"/>
  <c r="L1530" i="15"/>
  <c r="L1531" i="15"/>
  <c r="L1766" i="15"/>
  <c r="L1767" i="15"/>
  <c r="L1532" i="15"/>
  <c r="L1768" i="15"/>
  <c r="L1533" i="15"/>
  <c r="L1534" i="15"/>
  <c r="L1535" i="15"/>
  <c r="L1769" i="15"/>
  <c r="L1770" i="15"/>
  <c r="L1536" i="15"/>
  <c r="L1537" i="15"/>
  <c r="L1771" i="15"/>
  <c r="L1772" i="15"/>
  <c r="L1538" i="15"/>
  <c r="L1539" i="15"/>
  <c r="L1773" i="15"/>
  <c r="L1540" i="15"/>
  <c r="L1774" i="15"/>
  <c r="L1541" i="15"/>
  <c r="L1542" i="15"/>
  <c r="L1775" i="15"/>
  <c r="L1543" i="15"/>
  <c r="L1776" i="15"/>
  <c r="L1777" i="15"/>
  <c r="L1544" i="15"/>
  <c r="L1545" i="15"/>
  <c r="L1778" i="15"/>
  <c r="L1779" i="15"/>
  <c r="L1546" i="15"/>
  <c r="L1547" i="15"/>
  <c r="L1780" i="15"/>
  <c r="L1781" i="15"/>
  <c r="L1548" i="15"/>
  <c r="L1782" i="15"/>
  <c r="L1549" i="15"/>
  <c r="L1550" i="15"/>
  <c r="L1783" i="15"/>
  <c r="L1551" i="15"/>
  <c r="L1784" i="15"/>
  <c r="L1552" i="15"/>
  <c r="L1785" i="15"/>
  <c r="L1786" i="15"/>
  <c r="L1553" i="15"/>
  <c r="L1787" i="15"/>
  <c r="L1554" i="15"/>
  <c r="L1555" i="15"/>
  <c r="L1788" i="15"/>
  <c r="L1556" i="15"/>
  <c r="L1789" i="15"/>
  <c r="L1557" i="15"/>
  <c r="L1790" i="15"/>
  <c r="L1558" i="15"/>
  <c r="L1559" i="15"/>
  <c r="L1791" i="15"/>
  <c r="L1560" i="15"/>
  <c r="L1792" i="15"/>
  <c r="L1561" i="15"/>
  <c r="L1793" i="15"/>
  <c r="L1562" i="15"/>
  <c r="L1794" i="15"/>
  <c r="L1563" i="15"/>
  <c r="L1795" i="15"/>
  <c r="L1564" i="15"/>
  <c r="L1796" i="15"/>
  <c r="L1565" i="15"/>
  <c r="L1566" i="15"/>
  <c r="L1797" i="15"/>
  <c r="L1798" i="15"/>
  <c r="L1567" i="15"/>
  <c r="L1568" i="15"/>
  <c r="L1799" i="15"/>
  <c r="L1800" i="15"/>
  <c r="L1569" i="15"/>
  <c r="L1570" i="15"/>
  <c r="L1801" i="15"/>
  <c r="L1571" i="15"/>
  <c r="L1802" i="15"/>
  <c r="L1572" i="15"/>
  <c r="L1803" i="15"/>
  <c r="L1804" i="15"/>
  <c r="L1573" i="15"/>
  <c r="L1574" i="15"/>
  <c r="L1805" i="15"/>
  <c r="L1575" i="15"/>
  <c r="L1806" i="15"/>
  <c r="L1576" i="15"/>
  <c r="L1577" i="15"/>
  <c r="L1807" i="15"/>
  <c r="L1578" i="15"/>
  <c r="L1579" i="15"/>
  <c r="L1580" i="15"/>
  <c r="L1808" i="15"/>
  <c r="L1581" i="15"/>
  <c r="L1809" i="15"/>
  <c r="L1582" i="15"/>
  <c r="L1810" i="15"/>
  <c r="L1583" i="15"/>
  <c r="L1811" i="15"/>
  <c r="L1584" i="15"/>
  <c r="L1812" i="15"/>
  <c r="L1585" i="15"/>
  <c r="L1586" i="15"/>
  <c r="L1813" i="15"/>
  <c r="L1814" i="15"/>
  <c r="L1587" i="15"/>
  <c r="L1815" i="15"/>
  <c r="L1588" i="15"/>
  <c r="L1589" i="15"/>
  <c r="L1816" i="15"/>
  <c r="L1817" i="15"/>
  <c r="L1590" i="15"/>
  <c r="L1818" i="15"/>
  <c r="L1591" i="15"/>
  <c r="L1819" i="15"/>
  <c r="L1592" i="15"/>
  <c r="L1820" i="15"/>
  <c r="L1593" i="15"/>
  <c r="L1594" i="15"/>
  <c r="L1821" i="15"/>
  <c r="L1822" i="15"/>
  <c r="L1595" i="15"/>
  <c r="L1823" i="15"/>
  <c r="L1596" i="15"/>
  <c r="L1824" i="15"/>
  <c r="L1597" i="15"/>
  <c r="L1825" i="15"/>
  <c r="L1598" i="15"/>
  <c r="L1826" i="15"/>
  <c r="L1599" i="15"/>
  <c r="L1600" i="15"/>
  <c r="L1827" i="15"/>
  <c r="L1601" i="15"/>
  <c r="L1828" i="15"/>
  <c r="L1602" i="15"/>
  <c r="L1829" i="15"/>
  <c r="L1830" i="15"/>
  <c r="L1603" i="15"/>
  <c r="L1604" i="15"/>
  <c r="L1831" i="15"/>
  <c r="L1605" i="15"/>
  <c r="L1832" i="15"/>
  <c r="L1606" i="15"/>
  <c r="L1833" i="15"/>
  <c r="L1834" i="15"/>
  <c r="L1607" i="15"/>
  <c r="L1608" i="15"/>
  <c r="L1835" i="15"/>
  <c r="L1836" i="15"/>
  <c r="L1609" i="15"/>
  <c r="L1837" i="15"/>
  <c r="L1610" i="15"/>
  <c r="L1838" i="15"/>
  <c r="L1611" i="15"/>
  <c r="L1612" i="15"/>
  <c r="L1839" i="15"/>
  <c r="L1840" i="15"/>
  <c r="L1613" i="15"/>
  <c r="L1614" i="15"/>
  <c r="L1841" i="15"/>
  <c r="L1842" i="15"/>
  <c r="L1615" i="15"/>
  <c r="L1843" i="15"/>
  <c r="L1616" i="15"/>
  <c r="L1844" i="15"/>
  <c r="L1617" i="15"/>
  <c r="L1618" i="15"/>
  <c r="L1845" i="15"/>
  <c r="L1619" i="15"/>
  <c r="L1846" i="15"/>
  <c r="L1620" i="15"/>
  <c r="L1847" i="15"/>
  <c r="L1621" i="15"/>
  <c r="L1848" i="15"/>
  <c r="L1622" i="15"/>
  <c r="L1849" i="15"/>
  <c r="L1850" i="15"/>
  <c r="L1623" i="15"/>
  <c r="L1624" i="15"/>
  <c r="L1851" i="15"/>
  <c r="L1852" i="15"/>
  <c r="L1625" i="15"/>
  <c r="L1626" i="15"/>
  <c r="L1853" i="15"/>
  <c r="L1854" i="15"/>
  <c r="L1627" i="15"/>
  <c r="L1855" i="15"/>
  <c r="L1628" i="15"/>
  <c r="L1629" i="15"/>
  <c r="L1856" i="15"/>
  <c r="L1630" i="15"/>
  <c r="L1857" i="15"/>
  <c r="L1631" i="15"/>
  <c r="L1858" i="15"/>
  <c r="L1632" i="15"/>
  <c r="L1859" i="15"/>
  <c r="L1633" i="15"/>
  <c r="L1860" i="15"/>
  <c r="L1861" i="15"/>
  <c r="L1634" i="15"/>
  <c r="L1862" i="15"/>
  <c r="L1635" i="15"/>
  <c r="L1863" i="15"/>
  <c r="L1636" i="15"/>
  <c r="L1637" i="15"/>
  <c r="L1864" i="15"/>
  <c r="L1638" i="15"/>
  <c r="L1865" i="15"/>
  <c r="L1639" i="15"/>
  <c r="L1866" i="15"/>
  <c r="L1867" i="15"/>
  <c r="L1640" i="15"/>
  <c r="L1868" i="15"/>
  <c r="L1641" i="15"/>
  <c r="L1642" i="15"/>
  <c r="L1869" i="15"/>
  <c r="L1643" i="15"/>
  <c r="L1870" i="15"/>
  <c r="L1644" i="15"/>
  <c r="L1871" i="15"/>
  <c r="L1872" i="15"/>
  <c r="L1645" i="15"/>
  <c r="L1646" i="15"/>
  <c r="L1873" i="15"/>
  <c r="L1874" i="15"/>
  <c r="L1647" i="15"/>
  <c r="L1648" i="15"/>
  <c r="L1875" i="15"/>
  <c r="L1649" i="15"/>
  <c r="L1876" i="15"/>
  <c r="L1650" i="15"/>
  <c r="L1877" i="15"/>
  <c r="L1651" i="15"/>
  <c r="L1878" i="15"/>
  <c r="L1879" i="15"/>
  <c r="L1652" i="15"/>
  <c r="L1880" i="15"/>
  <c r="L1653" i="15"/>
  <c r="L1881" i="15"/>
  <c r="L1654" i="15"/>
  <c r="L1882" i="15"/>
  <c r="L1655" i="15"/>
  <c r="L1883" i="15"/>
  <c r="L1656" i="15"/>
  <c r="L1657" i="15"/>
  <c r="L1884" i="15"/>
  <c r="L1885" i="15"/>
  <c r="L1658" i="15"/>
  <c r="L1886" i="15"/>
  <c r="L1659" i="15"/>
  <c r="L1887" i="15"/>
  <c r="L1660" i="15"/>
  <c r="L1888" i="15"/>
  <c r="L1661" i="15"/>
  <c r="L1889" i="15"/>
  <c r="L1662" i="15"/>
  <c r="L1890" i="15"/>
  <c r="L1663" i="15"/>
  <c r="L1891" i="15"/>
  <c r="L1664" i="15"/>
  <c r="L1665" i="15"/>
  <c r="L1892" i="15"/>
  <c r="L1893" i="15"/>
  <c r="L1666" i="15"/>
  <c r="L1894" i="15"/>
  <c r="L1667" i="15"/>
  <c r="L1668" i="15"/>
  <c r="L1895" i="15"/>
  <c r="L1896" i="15"/>
  <c r="L1669" i="15"/>
  <c r="L1670" i="15"/>
  <c r="L1897" i="15"/>
  <c r="L1671" i="15"/>
  <c r="L1898" i="15"/>
  <c r="L1672" i="15"/>
  <c r="L1899" i="15"/>
  <c r="L1900" i="15"/>
  <c r="L1673" i="15"/>
  <c r="L1901" i="15"/>
  <c r="L1674" i="15"/>
  <c r="L1675" i="15"/>
  <c r="L1902" i="15"/>
  <c r="L1676" i="15"/>
  <c r="L1903" i="15"/>
  <c r="L1677" i="15"/>
  <c r="L1904" i="15"/>
  <c r="L1905" i="15"/>
  <c r="L1678" i="15"/>
  <c r="L1906" i="15"/>
  <c r="L1679" i="15"/>
  <c r="L1907" i="15"/>
  <c r="L1680" i="15"/>
  <c r="L1908" i="15"/>
  <c r="L1681" i="15"/>
  <c r="L1682" i="15"/>
  <c r="L1909" i="15"/>
  <c r="L1683" i="15"/>
  <c r="L1910" i="15"/>
  <c r="L1684" i="15"/>
  <c r="L1911" i="15"/>
  <c r="L1912" i="15"/>
  <c r="L1685" i="15"/>
  <c r="L1913" i="15"/>
  <c r="L1686" i="15"/>
  <c r="L1914" i="15"/>
  <c r="L1687" i="15"/>
  <c r="L1915" i="15"/>
  <c r="L1688" i="15"/>
  <c r="L1689" i="15"/>
  <c r="L1916" i="15"/>
  <c r="L1917" i="15"/>
  <c r="L1690" i="15"/>
  <c r="L1691" i="15"/>
  <c r="L1918" i="15"/>
  <c r="L1692" i="15"/>
  <c r="L1919" i="15"/>
  <c r="L1693" i="15"/>
  <c r="L1920" i="15"/>
  <c r="L1694" i="15"/>
  <c r="L1921" i="15"/>
  <c r="L1695" i="15"/>
  <c r="L1922" i="15"/>
  <c r="L1696" i="15"/>
  <c r="L1923" i="15"/>
  <c r="L1697" i="15"/>
  <c r="L1924" i="15"/>
  <c r="L1698" i="15"/>
  <c r="L1925" i="15"/>
  <c r="L1699" i="15"/>
  <c r="L1926" i="15"/>
  <c r="L1700" i="15"/>
  <c r="L1701" i="15"/>
  <c r="L1927" i="15"/>
  <c r="L1702" i="15"/>
  <c r="L1928" i="15"/>
  <c r="L1929" i="15"/>
  <c r="L1703" i="15"/>
  <c r="L1704" i="15"/>
  <c r="L1930" i="15"/>
  <c r="L1931" i="15"/>
  <c r="L1705" i="15"/>
  <c r="L1932" i="15"/>
  <c r="L1706" i="15"/>
  <c r="L1933" i="15"/>
  <c r="L1707" i="15"/>
  <c r="L1934" i="15"/>
  <c r="L1708" i="15"/>
  <c r="L1709" i="15"/>
  <c r="L1935" i="15"/>
  <c r="L1936" i="15"/>
  <c r="L1710" i="15"/>
  <c r="L1711" i="15"/>
  <c r="L1937" i="15"/>
  <c r="L1712" i="15"/>
  <c r="L1938" i="15"/>
  <c r="L1713" i="15"/>
  <c r="L1939" i="15"/>
  <c r="L1940" i="15"/>
  <c r="L1714" i="15"/>
  <c r="L1941" i="15"/>
  <c r="L1715" i="15"/>
  <c r="L1716" i="15"/>
  <c r="L1942" i="15"/>
  <c r="L1943" i="15"/>
  <c r="L1717" i="15"/>
  <c r="L1718" i="15"/>
  <c r="L1719" i="15"/>
  <c r="L1944" i="15"/>
  <c r="L1945" i="15"/>
  <c r="L1720" i="15"/>
  <c r="L1946" i="15"/>
  <c r="L1721" i="15"/>
  <c r="L1722" i="15"/>
  <c r="L1947" i="15"/>
  <c r="L1948" i="15"/>
  <c r="L1723" i="15"/>
  <c r="L1949" i="15"/>
  <c r="L1724" i="15"/>
  <c r="L1950" i="15"/>
  <c r="L1725" i="15"/>
  <c r="L1951" i="15"/>
  <c r="L1726" i="15"/>
  <c r="L1952" i="15"/>
  <c r="L1727" i="15"/>
  <c r="L1728" i="15"/>
  <c r="L1953" i="15"/>
  <c r="L1729" i="15"/>
  <c r="L1730" i="15"/>
  <c r="L1954" i="15"/>
  <c r="L1731" i="15"/>
  <c r="L1732" i="15"/>
  <c r="L1955" i="15"/>
  <c r="L1733" i="15"/>
  <c r="L1956" i="15"/>
  <c r="L1734" i="15"/>
  <c r="L1957" i="15"/>
  <c r="L1735" i="15"/>
  <c r="L1736" i="15"/>
  <c r="L1958" i="15"/>
  <c r="L1737" i="15"/>
  <c r="L1959" i="15"/>
  <c r="L1738" i="15"/>
  <c r="L1739" i="15"/>
  <c r="L1960" i="15"/>
  <c r="L1740" i="15"/>
  <c r="L1961" i="15"/>
  <c r="L1741" i="15"/>
  <c r="L1742" i="15"/>
  <c r="L1962" i="15"/>
  <c r="L1743" i="15"/>
  <c r="L1963" i="15"/>
  <c r="L1744" i="15"/>
  <c r="L1964" i="15"/>
  <c r="L1965" i="15"/>
  <c r="L1745" i="15"/>
  <c r="L1746" i="15"/>
  <c r="L1966" i="15"/>
  <c r="L1747" i="15"/>
  <c r="L1748" i="15"/>
  <c r="L1967" i="15"/>
  <c r="L1968" i="15"/>
  <c r="L1749" i="15"/>
  <c r="L1969" i="15"/>
  <c r="L1750" i="15"/>
  <c r="L1970" i="15"/>
  <c r="L1751" i="15"/>
  <c r="L1752" i="15"/>
  <c r="L1971" i="15"/>
  <c r="L1753" i="15"/>
  <c r="L1972" i="15"/>
  <c r="L1973" i="15"/>
  <c r="L1754" i="15"/>
  <c r="L1755" i="15"/>
  <c r="L1974" i="15"/>
  <c r="L1975" i="15"/>
  <c r="L1756" i="15"/>
  <c r="L175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233" i="15"/>
  <c r="L1015" i="15"/>
  <c r="L1234" i="15"/>
  <c r="L1016" i="15"/>
  <c r="L1235" i="15"/>
  <c r="L1017" i="15"/>
  <c r="L1236" i="15"/>
  <c r="L1018" i="15"/>
  <c r="L1019" i="15"/>
  <c r="L1237" i="15"/>
  <c r="L1020" i="15"/>
  <c r="L1238" i="15"/>
  <c r="L1021" i="15"/>
  <c r="L1239" i="15"/>
  <c r="L1240" i="15"/>
  <c r="L1022" i="15"/>
  <c r="L1023" i="15"/>
  <c r="L1241" i="15"/>
  <c r="L1242" i="15"/>
  <c r="L1024" i="15"/>
  <c r="L1025" i="15"/>
  <c r="L1243" i="15"/>
  <c r="L1026" i="15"/>
  <c r="L1244" i="15"/>
  <c r="L1027" i="15"/>
  <c r="L1245" i="15"/>
  <c r="L1028" i="15"/>
  <c r="L1246" i="15"/>
  <c r="L1029" i="15"/>
  <c r="L1247" i="15"/>
  <c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"/>
  <c r="L1036" i="15"/>
  <c r="L1254" i="15"/>
  <c r="L1255" i="15"/>
  <c r="L1037" i="15"/>
  <c r="L1038" i="15"/>
  <c r="L1256" i="15"/>
  <c r="L1039" i="15"/>
  <c r="L1257" i="15"/>
  <c r="L1258" i="15"/>
  <c r="L1040" i="15"/>
  <c r="L1041" i="15"/>
  <c r="L1259" i="15"/>
  <c r="L1042" i="15"/>
  <c r="L1260" i="15"/>
  <c r="L1043" i="15"/>
  <c r="L1261" i="15"/>
  <c r="L1262" i="15"/>
  <c r="L1044" i="15"/>
  <c r="L1045" i="15"/>
  <c r="L1263" i="15"/>
  <c r="L1264" i="15"/>
  <c r="L1046" i="15"/>
  <c r="L1265" i="15"/>
  <c r="L1047" i="15"/>
  <c r="L1048" i="15"/>
  <c r="L1266" i="15"/>
  <c r="L1049" i="15"/>
  <c r="L1267" i="15"/>
  <c r="L1050" i="15"/>
  <c r="L1268" i="15"/>
  <c r="L1051" i="15"/>
  <c r="L1269" i="15"/>
  <c r="L1052" i="15"/>
  <c r="L1270" i="15"/>
  <c r="L1053" i="15"/>
  <c r="L1271" i="15"/>
  <c r="L1054" i="15"/>
  <c r="L1272" i="15"/>
  <c r="L1273" i="15"/>
  <c r="L1055" i="15"/>
  <c r="L1274" i="15"/>
  <c r="L1056" i="15"/>
  <c r="L1275" i="15"/>
  <c r="L1057" i="15"/>
  <c r="L1276" i="15"/>
  <c r="L1058" i="15"/>
  <c r="L1277" i="15"/>
  <c r="L1059" i="15"/>
  <c r="L1278" i="15"/>
  <c r="L1060" i="15"/>
  <c r="L1279" i="15"/>
  <c r="L1061" i="15"/>
  <c r="L1062" i="15"/>
  <c r="L1280" i="15"/>
  <c r="L1063" i="15"/>
  <c r="L1281" i="15"/>
  <c r="L1282" i="15"/>
  <c r="L1064" i="15"/>
  <c r="L1065" i="15"/>
  <c r="L1283" i="15"/>
  <c r="L1284" i="15"/>
  <c r="L1066" i="15"/>
  <c r="L1285" i="15"/>
  <c r="L1067" i="15"/>
  <c r="L1068" i="15"/>
  <c r="L1286" i="15"/>
  <c r="L1287" i="15"/>
  <c r="L1069" i="15"/>
  <c r="L1070" i="15"/>
  <c r="L1288" i="15"/>
  <c r="L1071" i="15"/>
  <c r="L1289" i="15"/>
  <c r="L1290" i="15"/>
  <c r="L1072" i="15"/>
  <c r="L1073" i="15"/>
  <c r="L1291" i="15"/>
  <c r="L1292" i="15"/>
  <c r="L1074" i="15"/>
  <c r="L1075" i="15"/>
  <c r="L1293" i="15"/>
  <c r="L1294" i="15"/>
  <c r="L1076" i="15"/>
  <c r="L1295" i="15"/>
  <c r="L1077" i="15"/>
  <c r="L1078" i="15"/>
  <c r="L1296" i="15"/>
  <c r="L1079" i="15"/>
  <c r="L1297" i="15"/>
  <c r="L1298" i="15"/>
  <c r="L1080" i="15"/>
  <c r="L1299" i="15"/>
  <c r="L1081" i="15"/>
  <c r="L1300" i="15"/>
  <c r="L1082" i="15"/>
  <c r="L1301" i="15"/>
  <c r="L1083" i="15"/>
  <c r="L1302" i="15"/>
  <c r="L1084" i="15"/>
  <c r="L1085" i="15"/>
  <c r="L1303" i="15"/>
  <c r="L1086" i="15"/>
  <c r="L1304" i="15"/>
  <c r="L1087" i="15"/>
  <c r="L1305" i="15"/>
  <c r="L1088" i="15"/>
  <c r="L1306" i="15"/>
  <c r="L1307" i="15"/>
  <c r="L1089" i="15"/>
  <c r="L1308" i="15"/>
  <c r="L1090" i="15"/>
  <c r="L1309" i="15"/>
  <c r="L1091" i="15"/>
  <c r="L1092" i="15"/>
  <c r="L1310" i="15"/>
  <c r="L1093" i="15"/>
  <c r="L1311" i="15"/>
  <c r="L1312" i="15"/>
  <c r="L1094" i="15"/>
  <c r="L1313" i="15"/>
  <c r="L1095" i="15"/>
  <c r="L1096" i="15"/>
  <c r="L1314" i="15"/>
  <c r="L1097" i="15"/>
  <c r="L1315" i="15"/>
  <c r="L1098" i="15"/>
  <c r="L1316" i="15"/>
  <c r="L1317" i="15"/>
  <c r="L1099" i="15"/>
  <c r="L1100" i="15"/>
  <c r="L1318" i="15"/>
  <c r="L1319" i="15"/>
  <c r="L1101" i="15"/>
  <c r="L1102" i="15"/>
  <c r="L1320" i="15"/>
  <c r="L1103" i="15"/>
  <c r="L1321" i="15"/>
  <c r="L1104" i="15"/>
  <c r="L1322" i="15"/>
  <c r="L1323" i="15"/>
  <c r="L1105" i="15"/>
  <c r="L1106" i="15"/>
  <c r="L1324" i="15"/>
  <c r="L1325" i="15"/>
  <c r="L1107" i="15"/>
  <c r="L1108" i="15"/>
  <c r="L1326" i="15"/>
  <c r="L1327" i="15"/>
  <c r="L1109" i="15"/>
  <c r="L1328" i="15"/>
  <c r="L1110" i="15"/>
  <c r="L1111" i="15"/>
  <c r="L1329" i="15"/>
  <c r="L1112" i="15"/>
  <c r="L1330" i="15"/>
  <c r="L1331" i="15"/>
  <c r="L1113" i="15"/>
  <c r="L1332" i="15"/>
  <c r="L1114" i="15"/>
  <c r="L1333" i="15"/>
  <c r="L1115" i="15"/>
  <c r="L1334" i="15"/>
  <c r="L1116" i="15"/>
  <c r="L1117" i="15"/>
  <c r="L1335" i="15"/>
  <c r="L1336" i="15"/>
  <c r="L1118" i="15"/>
  <c r="L1337" i="15"/>
  <c r="L1119" i="15"/>
  <c r="L1338" i="15"/>
  <c r="L1120" i="15"/>
  <c r="L1121" i="15"/>
  <c r="L1339" i="15"/>
  <c r="L1122" i="15"/>
  <c r="L1340" i="15"/>
  <c r="L1123" i="15"/>
  <c r="L1341" i="15"/>
  <c r="L1342" i="15"/>
  <c r="L1124" i="15"/>
  <c r="L1343" i="15"/>
  <c r="L1125" i="15"/>
  <c r="L1344" i="15"/>
  <c r="L1126" i="15"/>
  <c r="L1345" i="15"/>
  <c r="L1127" i="15"/>
  <c r="L1346" i="15"/>
  <c r="L1128" i="15"/>
  <c r="L1129" i="15"/>
  <c r="L1347" i="15"/>
  <c r="L1130" i="15"/>
  <c r="L1348" i="15"/>
  <c r="L1131" i="15"/>
  <c r="L1349" i="15"/>
  <c r="L1350" i="15"/>
  <c r="L1132" i="15"/>
  <c r="L1351" i="15"/>
  <c r="L1133" i="15"/>
  <c r="L1134" i="15"/>
  <c r="L1352" i="15"/>
  <c r="L1135" i="15"/>
  <c r="L1353" i="15"/>
  <c r="L1354" i="15"/>
  <c r="L1136" i="15"/>
  <c r="L1355" i="15"/>
  <c r="L1137" i="15"/>
  <c r="L1138" i="15"/>
  <c r="L1356" i="15"/>
  <c r="L1139" i="15"/>
  <c r="L1357" i="15"/>
  <c r="L1358" i="15"/>
  <c r="L1140" i="15"/>
  <c r="L1359" i="15"/>
  <c r="L1141" i="15"/>
  <c r="L1142" i="15"/>
  <c r="L1360" i="15"/>
  <c r="L1361" i="15"/>
  <c r="L1143" i="15"/>
  <c r="L1362" i="15"/>
  <c r="L1144" i="15"/>
  <c r="L1363" i="15"/>
  <c r="L1145" i="15"/>
  <c r="L1146" i="15"/>
  <c r="L1364" i="15"/>
  <c r="L1147" i="15"/>
  <c r="L1365" i="15"/>
  <c r="L1148" i="15"/>
  <c r="L1366" i="15"/>
  <c r="L1367" i="15"/>
  <c r="L1149" i="15"/>
  <c r="L1368" i="15"/>
  <c r="L1150" i="15"/>
  <c r="L1369" i="15"/>
  <c r="L1151" i="15"/>
  <c r="L1370" i="15"/>
  <c r="L1152" i="15"/>
  <c r="L1371" i="15"/>
  <c r="L1153" i="15"/>
  <c r="L1372" i="15"/>
  <c r="L1154" i="15"/>
  <c r="L1155" i="15"/>
  <c r="L1373" i="15"/>
  <c r="L1374" i="15"/>
  <c r="L1156" i="15"/>
  <c r="L1157" i="15"/>
  <c r="L1375" i="15"/>
  <c r="L1158" i="15"/>
  <c r="L1376" i="15"/>
  <c r="L1159" i="15"/>
  <c r="L1377" i="15"/>
  <c r="L1160" i="15"/>
  <c r="L1378" i="15"/>
  <c r="L1161" i="15"/>
  <c r="L1379" i="15"/>
  <c r="L1162" i="15"/>
  <c r="L1380" i="15"/>
  <c r="L1381" i="15"/>
  <c r="L1163" i="15"/>
  <c r="L1382" i="15"/>
  <c r="L1164" i="15"/>
  <c r="L1383" i="15"/>
  <c r="L1165" i="15"/>
  <c r="L1166" i="15"/>
  <c r="L1384" i="15"/>
  <c r="L1385" i="15"/>
  <c r="L1167" i="15"/>
  <c r="L1168" i="15"/>
  <c r="L1386" i="15"/>
  <c r="L1169" i="15"/>
  <c r="L1387" i="15"/>
  <c r="L1170" i="15"/>
  <c r="L1388" i="15"/>
  <c r="L1171" i="15"/>
  <c r="L1389" i="15"/>
  <c r="L1390" i="15"/>
  <c r="L1172" i="15"/>
  <c r="L1173" i="15"/>
  <c r="L1391" i="15"/>
  <c r="L1392" i="15"/>
  <c r="L1174" i="15"/>
  <c r="L1175" i="15"/>
  <c r="L1393" i="15"/>
  <c r="L1394" i="15"/>
  <c r="L1176" i="15"/>
  <c r="L1177" i="15"/>
  <c r="L1395" i="15"/>
  <c r="L1178" i="15"/>
  <c r="L1396" i="15"/>
  <c r="L1397" i="15"/>
  <c r="L1179" i="15"/>
  <c r="L1180" i="15"/>
  <c r="L1398" i="15"/>
  <c r="L1399" i="15"/>
  <c r="L1181" i="15"/>
  <c r="L1182" i="15"/>
  <c r="L1400" i="15"/>
  <c r="L1183" i="15"/>
  <c r="L1401" i="15"/>
  <c r="L1184" i="15"/>
  <c r="L1402" i="15"/>
  <c r="L1185" i="15"/>
  <c r="L1403" i="15"/>
  <c r="L1186" i="15"/>
  <c r="L1404" i="15"/>
  <c r="L1187" i="15"/>
  <c r="L1405" i="15"/>
  <c r="L1188" i="15"/>
  <c r="L1406" i="15"/>
  <c r="L1189" i="15"/>
  <c r="L1407" i="15"/>
  <c r="L1190" i="15"/>
  <c r="L1408" i="15"/>
  <c r="L1409" i="15"/>
  <c r="L1191" i="15"/>
  <c r="L1192" i="15"/>
  <c r="L1410" i="15"/>
  <c r="L1411" i="15"/>
  <c r="L1193" i="15"/>
  <c r="L1412" i="15"/>
  <c r="L1194" i="15"/>
  <c r="L1413" i="15"/>
  <c r="L1195" i="15"/>
  <c r="L1414" i="15"/>
  <c r="L1196" i="15"/>
  <c r="L1197" i="15"/>
  <c r="L1415" i="15"/>
  <c r="L1416" i="15"/>
  <c r="L1198" i="15"/>
  <c r="L1417" i="15"/>
  <c r="L1199" i="15"/>
  <c r="L1200" i="15"/>
  <c r="L1418" i="15"/>
  <c r="L1419" i="15"/>
  <c r="L1201" i="15"/>
  <c r="L1420" i="15"/>
  <c r="L1202" i="15"/>
  <c r="L1421" i="15"/>
  <c r="L1203" i="15"/>
  <c r="L1422" i="15"/>
  <c r="L1204" i="15"/>
  <c r="L1205" i="15"/>
  <c r="L1423" i="15"/>
  <c r="L1206" i="15"/>
  <c r="L1424" i="15"/>
  <c r="L1425" i="15"/>
  <c r="L1207" i="15"/>
  <c r="L1208" i="15"/>
  <c r="L1426" i="15"/>
  <c r="L1427" i="15"/>
  <c r="L1209" i="15"/>
  <c r="L1210" i="15"/>
  <c r="L1428" i="15"/>
  <c r="L1429" i="15"/>
  <c r="L1211" i="15"/>
  <c r="L1212" i="15"/>
  <c r="L1430" i="15"/>
  <c r="L1213" i="15"/>
  <c r="L1431" i="15"/>
  <c r="L1214" i="15"/>
  <c r="L1432" i="15"/>
  <c r="L1433" i="15"/>
  <c r="L1215" i="15"/>
  <c r="L1216" i="15"/>
  <c r="L1434" i="15"/>
  <c r="L1435" i="15"/>
  <c r="L1217" i="15"/>
  <c r="L1436" i="15"/>
  <c r="L1218" i="15"/>
  <c r="L1437" i="15"/>
  <c r="L1219" i="15"/>
  <c r="L1438" i="15"/>
  <c r="L1220" i="15"/>
  <c r="L1221" i="15"/>
  <c r="L1439" i="15"/>
  <c r="L1440" i="15"/>
  <c r="L1222" i="15"/>
  <c r="L1441" i="15"/>
  <c r="L1223" i="15"/>
  <c r="L1442" i="15"/>
  <c r="L1224" i="15"/>
  <c r="L1443" i="15"/>
  <c r="L1225" i="15"/>
  <c r="L1226" i="15"/>
  <c r="L1444" i="15"/>
  <c r="L1227" i="15"/>
  <c r="L1445" i="15"/>
  <c r="L1446" i="15"/>
  <c r="L1228" i="15"/>
  <c r="L1447" i="15"/>
  <c r="L1229" i="15"/>
  <c r="L1448" i="15"/>
  <c r="L1230" i="15"/>
  <c r="L1449" i="15"/>
  <c r="L1231" i="15"/>
  <c r="L1232" i="15"/>
  <c r="L1450" i="15"/>
  <c r="L980" i="15"/>
  <c r="L1977" i="15"/>
  <c r="L1978" i="15"/>
  <c r="L1979" i="15"/>
  <c r="L1980" i="15"/>
  <c r="L1981" i="15"/>
  <c r="L1982" i="15"/>
  <c r="L2498" i="15"/>
  <c r="L2461" i="15"/>
  <c r="L2457" i="15"/>
  <c r="L2462" i="15"/>
  <c r="L2458" i="15"/>
  <c r="L2463" i="15"/>
  <c r="L1983" i="15"/>
  <c r="L2476" i="15"/>
  <c r="L2453" i="15"/>
  <c r="L2455" i="15"/>
  <c r="L2475" i="15"/>
  <c r="L2464" i="15"/>
  <c r="L2478" i="15"/>
  <c r="L2477" i="15"/>
  <c r="L2499" i="15"/>
  <c r="L2454" i="15"/>
  <c r="L2456" i="15"/>
  <c r="L2479" i="15"/>
  <c r="L1984" i="15"/>
  <c r="L2500" i="15"/>
  <c r="L1985" i="15"/>
  <c r="L1986" i="15"/>
  <c r="L2501" i="15"/>
  <c r="L1987" i="15"/>
  <c r="L2502" i="15"/>
  <c r="L2503" i="15"/>
  <c r="L1988" i="15"/>
  <c r="L1989" i="15"/>
  <c r="L2504" i="15"/>
  <c r="X542" i="15" s="1" a="1"/>
  <c r="X542" i="15" s="1"/>
  <c r="L2505" i="15"/>
  <c r="L1990" i="15"/>
  <c r="L1991" i="15"/>
  <c r="L2506" i="15"/>
  <c r="L2507" i="15"/>
  <c r="L1992" i="15"/>
  <c r="L2465" i="15"/>
  <c r="L2508" i="15"/>
  <c r="L2459" i="15"/>
  <c r="L2466" i="15"/>
  <c r="L2509" i="15"/>
  <c r="L2510" i="15"/>
  <c r="L2467" i="15"/>
  <c r="L2468" i="15"/>
  <c r="L2973" i="15"/>
  <c r="L2511" i="15"/>
  <c r="L2512" i="15"/>
  <c r="L2460" i="15"/>
  <c r="L2469" i="15"/>
  <c r="L2974" i="15"/>
  <c r="L2513" i="15"/>
  <c r="L2470" i="15"/>
  <c r="L2514" i="15"/>
  <c r="L2471" i="15"/>
  <c r="L2515" i="15"/>
  <c r="L2472" i="15"/>
  <c r="L2516" i="15"/>
  <c r="L2755" i="15"/>
  <c r="L2473" i="15"/>
  <c r="L2474" i="15"/>
  <c r="L2517" i="15"/>
  <c r="L2975" i="15"/>
  <c r="L2518" i="15"/>
  <c r="L2519" i="15"/>
  <c r="L2756" i="15"/>
  <c r="L2520" i="15"/>
  <c r="L2521" i="15"/>
  <c r="L2522" i="15"/>
  <c r="L2757" i="15"/>
  <c r="L2523" i="15"/>
  <c r="L2524" i="15"/>
  <c r="L2758" i="15"/>
  <c r="L2525" i="15"/>
  <c r="L2526" i="15"/>
  <c r="L2527" i="15"/>
  <c r="L2759" i="15"/>
  <c r="L2528" i="15"/>
  <c r="L2760" i="15"/>
  <c r="L2529" i="15"/>
  <c r="L2761" i="15"/>
  <c r="L2530" i="15"/>
  <c r="L2531" i="15"/>
  <c r="L2762" i="15"/>
  <c r="L2763" i="15"/>
  <c r="L2532" i="15"/>
  <c r="L2764" i="15"/>
  <c r="L2533" i="15"/>
  <c r="L2765" i="15"/>
  <c r="L2534" i="15"/>
  <c r="L2766" i="15"/>
  <c r="L2535" i="15"/>
  <c r="L2536" i="15"/>
  <c r="L2767" i="15"/>
  <c r="L2537" i="15"/>
  <c r="L2768" i="15"/>
  <c r="L2769" i="15"/>
  <c r="L2538" i="15"/>
  <c r="L2770" i="15"/>
  <c r="L2539" i="15"/>
  <c r="L2771" i="15"/>
  <c r="L2540" i="15"/>
  <c r="L2541" i="15"/>
  <c r="L2772" i="15"/>
  <c r="L2773" i="15"/>
  <c r="L2542" i="15"/>
  <c r="L2543" i="15"/>
  <c r="L2774" i="15"/>
  <c r="L2775" i="15"/>
  <c r="L2544" i="15"/>
  <c r="L2545" i="15"/>
  <c r="L2776" i="15"/>
  <c r="L2777" i="15"/>
  <c r="L2546" i="15"/>
  <c r="L2778" i="15"/>
  <c r="L2547" i="15"/>
  <c r="L2779" i="15"/>
  <c r="L2548" i="15"/>
  <c r="L2549" i="15"/>
  <c r="L2780" i="15"/>
  <c r="L2781" i="15"/>
  <c r="L2550" i="15"/>
  <c r="L2782" i="15"/>
  <c r="L2551" i="15"/>
  <c r="L2552" i="15"/>
  <c r="L2783" i="15"/>
  <c r="L2784" i="15"/>
  <c r="L2553" i="15"/>
  <c r="L2785" i="15"/>
  <c r="L2554" i="15"/>
  <c r="L2555" i="15"/>
  <c r="L2786" i="15"/>
  <c r="L2556" i="15"/>
  <c r="L2787" i="15"/>
  <c r="L2788" i="15"/>
  <c r="L2557" i="15"/>
  <c r="L2789" i="15"/>
  <c r="L2558" i="15"/>
  <c r="L2559" i="15"/>
  <c r="L2790" i="15"/>
  <c r="L2560" i="15"/>
  <c r="L2791" i="15"/>
  <c r="L2561" i="15"/>
  <c r="L2792" i="15"/>
  <c r="L2562" i="15"/>
  <c r="L2793" i="15"/>
  <c r="L2563" i="15"/>
  <c r="L2794" i="15"/>
  <c r="L2564" i="15"/>
  <c r="L2795" i="15"/>
  <c r="L2796" i="15"/>
  <c r="L2565" i="15"/>
  <c r="L2797" i="15"/>
  <c r="L2566" i="15"/>
  <c r="L2798" i="15"/>
  <c r="L2567" i="15"/>
  <c r="L2568" i="15"/>
  <c r="L2799" i="15"/>
  <c r="L2569" i="15"/>
  <c r="L2800" i="15"/>
  <c r="L2570" i="15"/>
  <c r="L2801" i="15"/>
  <c r="L2571" i="15"/>
  <c r="L2802" i="15"/>
  <c r="L2803" i="15"/>
  <c r="L2572" i="15"/>
  <c r="L2573" i="15"/>
  <c r="L2804" i="15"/>
  <c r="L2574" i="15"/>
  <c r="L2805" i="15"/>
  <c r="L2806" i="15"/>
  <c r="L2575" i="15"/>
  <c r="L2576" i="15"/>
  <c r="L2807" i="15"/>
  <c r="L2577" i="15"/>
  <c r="L2808" i="15"/>
  <c r="L2809" i="15"/>
  <c r="L2578" i="15"/>
  <c r="L2579" i="15"/>
  <c r="L2810" i="15"/>
  <c r="L2580" i="15"/>
  <c r="L2811" i="15"/>
  <c r="L2581" i="15"/>
  <c r="L2812" i="15"/>
  <c r="L2582" i="15"/>
  <c r="L2583" i="15"/>
  <c r="L2813" i="15"/>
  <c r="L2814" i="15"/>
  <c r="L2584" i="15"/>
  <c r="L2585" i="15"/>
  <c r="L2815" i="15"/>
  <c r="L2816" i="15"/>
  <c r="L2586" i="15"/>
  <c r="L2587" i="15"/>
  <c r="L2817" i="15"/>
  <c r="L2588" i="15"/>
  <c r="L2818" i="15"/>
  <c r="L2589" i="15"/>
  <c r="L2819" i="15"/>
  <c r="L2590" i="15"/>
  <c r="L2820" i="15"/>
  <c r="L2821" i="15"/>
  <c r="L2591" i="15"/>
  <c r="L2822" i="15"/>
  <c r="L2592" i="15"/>
  <c r="L2823" i="15"/>
  <c r="L2593" i="15"/>
  <c r="L2594" i="15"/>
  <c r="L2595" i="15"/>
  <c r="L2824" i="15"/>
  <c r="L2825" i="15"/>
  <c r="L2596" i="15"/>
  <c r="L2597" i="15"/>
  <c r="L2826" i="15"/>
  <c r="L2827" i="15"/>
  <c r="L2598" i="15"/>
  <c r="L2828" i="15"/>
  <c r="L2599" i="15"/>
  <c r="L2600" i="15"/>
  <c r="L2829" i="15"/>
  <c r="L2601" i="15"/>
  <c r="L2830" i="15"/>
  <c r="L2602" i="15"/>
  <c r="L2831" i="15"/>
  <c r="L2603" i="15"/>
  <c r="L2832" i="15"/>
  <c r="L2604" i="15"/>
  <c r="L2833" i="15"/>
  <c r="L2605" i="15"/>
  <c r="L2834" i="15"/>
  <c r="L2606" i="15"/>
  <c r="L2607" i="15"/>
  <c r="L2835" i="15"/>
  <c r="L2836" i="15"/>
  <c r="L2608" i="15"/>
  <c r="L2837" i="15"/>
  <c r="L2609" i="15"/>
  <c r="L2838" i="15"/>
  <c r="L2610" i="15"/>
  <c r="L2839" i="15"/>
  <c r="L2611" i="15"/>
  <c r="L2840" i="15"/>
  <c r="L2612" i="15"/>
  <c r="L2841" i="15"/>
  <c r="L2613" i="15"/>
  <c r="L2614" i="15"/>
  <c r="L2842" i="15"/>
  <c r="L2843" i="15"/>
  <c r="L2615" i="15"/>
  <c r="L2616" i="15"/>
  <c r="L2844" i="15"/>
  <c r="L2845" i="15"/>
  <c r="L2617" i="15"/>
  <c r="L2846" i="15"/>
  <c r="L2618" i="15"/>
  <c r="L2847" i="15"/>
  <c r="L2619" i="15"/>
  <c r="L2620" i="15"/>
  <c r="L2621" i="15"/>
  <c r="L2848" i="15"/>
  <c r="L2622" i="15"/>
  <c r="L2849" i="15"/>
  <c r="L2623" i="15"/>
  <c r="L2850" i="15"/>
  <c r="L2624" i="15"/>
  <c r="L2625" i="15"/>
  <c r="L2851" i="15"/>
  <c r="L2626" i="15"/>
  <c r="L2852" i="15"/>
  <c r="L2853" i="15"/>
  <c r="L2627" i="15"/>
  <c r="L2628" i="15"/>
  <c r="L2854" i="15"/>
  <c r="L2629" i="15"/>
  <c r="L2855" i="15"/>
  <c r="L2630" i="15"/>
  <c r="L2856" i="15"/>
  <c r="L2631" i="15"/>
  <c r="L2857" i="15"/>
  <c r="L2858" i="15"/>
  <c r="L2632" i="15"/>
  <c r="L2633" i="15"/>
  <c r="L2859" i="15"/>
  <c r="L2860" i="15"/>
  <c r="L2634" i="15"/>
  <c r="L2861" i="15"/>
  <c r="L2635" i="15"/>
  <c r="L2636" i="15"/>
  <c r="L2862" i="15"/>
  <c r="L2637" i="15"/>
  <c r="L2863" i="15"/>
  <c r="L2864" i="15"/>
  <c r="L2638" i="15"/>
  <c r="L2865" i="15"/>
  <c r="L2639" i="15"/>
  <c r="L2866" i="15"/>
  <c r="L2640" i="15"/>
  <c r="L2867" i="15"/>
  <c r="L2641" i="15"/>
  <c r="L2868" i="15"/>
  <c r="L2642" i="15"/>
  <c r="L2643" i="15"/>
  <c r="L2869" i="15"/>
  <c r="L2644" i="15"/>
  <c r="L2870" i="15"/>
  <c r="L2645" i="15"/>
  <c r="L2646" i="15"/>
  <c r="L2871" i="15"/>
  <c r="L2872" i="15"/>
  <c r="L2647" i="15"/>
  <c r="L2873" i="15"/>
  <c r="L2648" i="15"/>
  <c r="L2649" i="15"/>
  <c r="L2874" i="15"/>
  <c r="L2650" i="15"/>
  <c r="L2875" i="15"/>
  <c r="L2651" i="15"/>
  <c r="L2876" i="15"/>
  <c r="L2877" i="15"/>
  <c r="L2652" i="15"/>
  <c r="L2653" i="15"/>
  <c r="L2878" i="15"/>
  <c r="L2879" i="15"/>
  <c r="L2654" i="15"/>
  <c r="L2655" i="15"/>
  <c r="L2880" i="15"/>
  <c r="L2656" i="15"/>
  <c r="L2881" i="15"/>
  <c r="L2657" i="15"/>
  <c r="L2882" i="15"/>
  <c r="L2658" i="15"/>
  <c r="L2883" i="15"/>
  <c r="L2884" i="15"/>
  <c r="L2659" i="15"/>
  <c r="L2660" i="15"/>
  <c r="L2885" i="15"/>
  <c r="L2661" i="15"/>
  <c r="L2886" i="15"/>
  <c r="L2887" i="15"/>
  <c r="L2662" i="15"/>
  <c r="L2663" i="15"/>
  <c r="L2888" i="15"/>
  <c r="L2889" i="15"/>
  <c r="L2664" i="15"/>
  <c r="L2665" i="15"/>
  <c r="L2890" i="15"/>
  <c r="L2666" i="15"/>
  <c r="L2891" i="15"/>
  <c r="L2667" i="15"/>
  <c r="L2892" i="15"/>
  <c r="L2893" i="15"/>
  <c r="L2668" i="15"/>
  <c r="L2894" i="15"/>
  <c r="L2669" i="15"/>
  <c r="L2670" i="15"/>
  <c r="L2895" i="15"/>
  <c r="L2671" i="15"/>
  <c r="L2672" i="15"/>
  <c r="L2896" i="15"/>
  <c r="L2673" i="15"/>
  <c r="L2897" i="15"/>
  <c r="L2898" i="15"/>
  <c r="L2674" i="15"/>
  <c r="L2899" i="15"/>
  <c r="L2675" i="15"/>
  <c r="L2900" i="15"/>
  <c r="L2676" i="15"/>
  <c r="L2677" i="15"/>
  <c r="L2901" i="15"/>
  <c r="L2678" i="15"/>
  <c r="L2902" i="15"/>
  <c r="L2679" i="15"/>
  <c r="L2903" i="15"/>
  <c r="L2680" i="15"/>
  <c r="L2904" i="15"/>
  <c r="L2681" i="15"/>
  <c r="L2905" i="15"/>
  <c r="L2682" i="15"/>
  <c r="L2683" i="15"/>
  <c r="L2906" i="15"/>
  <c r="L2907" i="15"/>
  <c r="L2684" i="15"/>
  <c r="L2908" i="15"/>
  <c r="L2685" i="15"/>
  <c r="L2909" i="15"/>
  <c r="L2686" i="15"/>
  <c r="L2910" i="15"/>
  <c r="L2687" i="15"/>
  <c r="L2688" i="15"/>
  <c r="L2911" i="15"/>
  <c r="L2689" i="15"/>
  <c r="L2912" i="15"/>
  <c r="L2913" i="15"/>
  <c r="L2690" i="15"/>
  <c r="L2914" i="15"/>
  <c r="L2691" i="15"/>
  <c r="L2692" i="15"/>
  <c r="L2915" i="15"/>
  <c r="L2916" i="15"/>
  <c r="L2693" i="15"/>
  <c r="L2694" i="15"/>
  <c r="L2917" i="15"/>
  <c r="L2918" i="15"/>
  <c r="L2695" i="15"/>
  <c r="L2696" i="15"/>
  <c r="L2919" i="15"/>
  <c r="L2697" i="15"/>
  <c r="L2920" i="15"/>
  <c r="L2698" i="15"/>
  <c r="L2921" i="15"/>
  <c r="L2922" i="15"/>
  <c r="L2699" i="15"/>
  <c r="L2700" i="15"/>
  <c r="L2923" i="15"/>
  <c r="L2924" i="15"/>
  <c r="L2701" i="15"/>
  <c r="L2702" i="15"/>
  <c r="L2925" i="15"/>
  <c r="L2703" i="15"/>
  <c r="L2926" i="15"/>
  <c r="L2927" i="15"/>
  <c r="L2704" i="15"/>
  <c r="L2705" i="15"/>
  <c r="L2928" i="15"/>
  <c r="L2929" i="15"/>
  <c r="L2706" i="15"/>
  <c r="L2707" i="15"/>
  <c r="L2930" i="15"/>
  <c r="L2931" i="15"/>
  <c r="L2708" i="15"/>
  <c r="L2709" i="15"/>
  <c r="L2932" i="15"/>
  <c r="L2710" i="15"/>
  <c r="L2933" i="15"/>
  <c r="L2934" i="15"/>
  <c r="L2711" i="15"/>
  <c r="L2712" i="15"/>
  <c r="L2935" i="15"/>
  <c r="L2936" i="15"/>
  <c r="L2713" i="15"/>
  <c r="L2714" i="15"/>
  <c r="L2937" i="15"/>
  <c r="L2938" i="15"/>
  <c r="L2715" i="15"/>
  <c r="L2716" i="15"/>
  <c r="L2939" i="15"/>
  <c r="L2717" i="15"/>
  <c r="L2940" i="15"/>
  <c r="L2718" i="15"/>
  <c r="L2941" i="15"/>
  <c r="L2942" i="15"/>
  <c r="L2719" i="15"/>
  <c r="L2720" i="15"/>
  <c r="L2943" i="15"/>
  <c r="L2721" i="15"/>
  <c r="L2944" i="15"/>
  <c r="L2722" i="15"/>
  <c r="L2945" i="15"/>
  <c r="L2723" i="15"/>
  <c r="L2724" i="15"/>
  <c r="L2946" i="15"/>
  <c r="L2725" i="15"/>
  <c r="L2947" i="15"/>
  <c r="L2726" i="15"/>
  <c r="L2727" i="15"/>
  <c r="L2948" i="15"/>
  <c r="L2949" i="15"/>
  <c r="L2728" i="15"/>
  <c r="L2729" i="15"/>
  <c r="L2950" i="15"/>
  <c r="L2951" i="15"/>
  <c r="L2730" i="15"/>
  <c r="L2731" i="15"/>
  <c r="L2952" i="15"/>
  <c r="L2953" i="15"/>
  <c r="L2732" i="15"/>
  <c r="L2733" i="15"/>
  <c r="L2734" i="15"/>
  <c r="L2954" i="15"/>
  <c r="L2735" i="15"/>
  <c r="L2955" i="15"/>
  <c r="L2736" i="15"/>
  <c r="L2956" i="15"/>
  <c r="L2737" i="15"/>
  <c r="L2738" i="15"/>
  <c r="L2957" i="15"/>
  <c r="L2739" i="15"/>
  <c r="L2958" i="15"/>
  <c r="L2959" i="15"/>
  <c r="L2740" i="15"/>
  <c r="L2960" i="15"/>
  <c r="L2741" i="15"/>
  <c r="L2961" i="15"/>
  <c r="L2742" i="15"/>
  <c r="L2962" i="15"/>
  <c r="L2743" i="15"/>
  <c r="L2963" i="15"/>
  <c r="L2744" i="15"/>
  <c r="L2745" i="15"/>
  <c r="L2964" i="15"/>
  <c r="L2746" i="15"/>
  <c r="L2747" i="15"/>
  <c r="L2965" i="15"/>
  <c r="L2748" i="15"/>
  <c r="L2966" i="15"/>
  <c r="L2749" i="15"/>
  <c r="L2967" i="15"/>
  <c r="L2750" i="15"/>
  <c r="L2968" i="15"/>
  <c r="L2751" i="15"/>
  <c r="L2969" i="15"/>
  <c r="L2752" i="15"/>
  <c r="L2970" i="15"/>
  <c r="L2753" i="15"/>
  <c r="L2971" i="15"/>
  <c r="L2754" i="15"/>
  <c r="L2972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235" i="15"/>
  <c r="L2010" i="15"/>
  <c r="L2011" i="15"/>
  <c r="L2012" i="15"/>
  <c r="L2236" i="15"/>
  <c r="L2013" i="15"/>
  <c r="L2014" i="15"/>
  <c r="L2237" i="15"/>
  <c r="L2015" i="15"/>
  <c r="L2016" i="15"/>
  <c r="L2017" i="15"/>
  <c r="L2018" i="15"/>
  <c r="L2238" i="15"/>
  <c r="L2019" i="15"/>
  <c r="L2239" i="15"/>
  <c r="L2240" i="15"/>
  <c r="L2020" i="15"/>
  <c r="L2241" i="15"/>
  <c r="L2021" i="15"/>
  <c r="L2242" i="15"/>
  <c r="L2022" i="15"/>
  <c r="L2243" i="15"/>
  <c r="L2023" i="15"/>
  <c r="L2244" i="15"/>
  <c r="L2024" i="15"/>
  <c r="L2245" i="15"/>
  <c r="L2025" i="15"/>
  <c r="L2246" i="15"/>
  <c r="L2026" i="15"/>
  <c r="L2027" i="15"/>
  <c r="L2247" i="15"/>
  <c r="L2028" i="15"/>
  <c r="L2248" i="15"/>
  <c r="L2029" i="15"/>
  <c r="L2249" i="15"/>
  <c r="L2030" i="15"/>
  <c r="L2250" i="15"/>
  <c r="L2031" i="15"/>
  <c r="L2251" i="15"/>
  <c r="L2252" i="15"/>
  <c r="L2032" i="15"/>
  <c r="L2033" i="15"/>
  <c r="L2253" i="15"/>
  <c r="L2034" i="15"/>
  <c r="L2254" i="15"/>
  <c r="L2035" i="15"/>
  <c r="L2255" i="15"/>
  <c r="L2036" i="15"/>
  <c r="L2256" i="15"/>
  <c r="L2257" i="15"/>
  <c r="L2037" i="15"/>
  <c r="L2038" i="15"/>
  <c r="L2258" i="15"/>
  <c r="L2039" i="15"/>
  <c r="L2259" i="15"/>
  <c r="L2260" i="15"/>
  <c r="L2040" i="15"/>
  <c r="L2261" i="15"/>
  <c r="L2041" i="15"/>
  <c r="L2042" i="15"/>
  <c r="L2262" i="15"/>
  <c r="L2043" i="15"/>
  <c r="L2263" i="15"/>
  <c r="L2044" i="15"/>
  <c r="L2264" i="15"/>
  <c r="L2265" i="15"/>
  <c r="L2045" i="15"/>
  <c r="L2046" i="15"/>
  <c r="L2266" i="15"/>
  <c r="L2267" i="15"/>
  <c r="L2047" i="15"/>
  <c r="L2048" i="15"/>
  <c r="L2268" i="15"/>
  <c r="L2049" i="15"/>
  <c r="L2269" i="15"/>
  <c r="L2050" i="15"/>
  <c r="L2270" i="15"/>
  <c r="L2271" i="15"/>
  <c r="L2051" i="15"/>
  <c r="L2052" i="15"/>
  <c r="L2272" i="15"/>
  <c r="L2053" i="15"/>
  <c r="L2273" i="15"/>
  <c r="L2054" i="15"/>
  <c r="L2274" i="15"/>
  <c r="L2055" i="15"/>
  <c r="L2275" i="15"/>
  <c r="L2276" i="15"/>
  <c r="L2056" i="15"/>
  <c r="L2277" i="15"/>
  <c r="L2057" i="15"/>
  <c r="L2058" i="15"/>
  <c r="L2278" i="15"/>
  <c r="L2059" i="15"/>
  <c r="L2279" i="15"/>
  <c r="L2060" i="15"/>
  <c r="L2280" i="15"/>
  <c r="L2281" i="15"/>
  <c r="L2061" i="15"/>
  <c r="L2282" i="15"/>
  <c r="L2062" i="15"/>
  <c r="L2063" i="15"/>
  <c r="L2283" i="15"/>
  <c r="L2284" i="15"/>
  <c r="L2064" i="15"/>
  <c r="L2065" i="15"/>
  <c r="L2285" i="15"/>
  <c r="L2066" i="15"/>
  <c r="L2286" i="15"/>
  <c r="L2287" i="15"/>
  <c r="L2067" i="15"/>
  <c r="L2068" i="15"/>
  <c r="L2288" i="15"/>
  <c r="L2069" i="15"/>
  <c r="L2289" i="15"/>
  <c r="L2070" i="15"/>
  <c r="L2290" i="15"/>
  <c r="L2071" i="15"/>
  <c r="L2291" i="15"/>
  <c r="L2072" i="15"/>
  <c r="L2292" i="15"/>
  <c r="L2293" i="15"/>
  <c r="L2073" i="15"/>
  <c r="L2294" i="15"/>
  <c r="L2074" i="15"/>
  <c r="L2295" i="15"/>
  <c r="L2075" i="15"/>
  <c r="L2296" i="15"/>
  <c r="L2076" i="15"/>
  <c r="L2297" i="15"/>
  <c r="L2077" i="15"/>
  <c r="L2078" i="15"/>
  <c r="L2298" i="15"/>
  <c r="L2079" i="15"/>
  <c r="L2299" i="15"/>
  <c r="L2300" i="15"/>
  <c r="L2080" i="15"/>
  <c r="L2081" i="15"/>
  <c r="L2301" i="15"/>
  <c r="L2082" i="15"/>
  <c r="L2302" i="15"/>
  <c r="L2083" i="15"/>
  <c r="L2303" i="15"/>
  <c r="L2304" i="15"/>
  <c r="L2084" i="15"/>
  <c r="L2305" i="15"/>
  <c r="L2085" i="15"/>
  <c r="L2306" i="15"/>
  <c r="L2086" i="15"/>
  <c r="L2087" i="15"/>
  <c r="L2307" i="15"/>
  <c r="L2308" i="15"/>
  <c r="L2088" i="15"/>
  <c r="L2089" i="15"/>
  <c r="L2309" i="15"/>
  <c r="L2090" i="15"/>
  <c r="L2310" i="15"/>
  <c r="L2311" i="15"/>
  <c r="L2091" i="15"/>
  <c r="L2312" i="15"/>
  <c r="L2092" i="15"/>
  <c r="L2093" i="15"/>
  <c r="L2313" i="15"/>
  <c r="L2314" i="15"/>
  <c r="L2094" i="15"/>
  <c r="L2095" i="15"/>
  <c r="L2315" i="15"/>
  <c r="L2316" i="15"/>
  <c r="L2096" i="15"/>
  <c r="L2097" i="15"/>
  <c r="L2317" i="15"/>
  <c r="L2098" i="15"/>
  <c r="L2318" i="15"/>
  <c r="L2099" i="15"/>
  <c r="L2319" i="15"/>
  <c r="L2100" i="15"/>
  <c r="L2320" i="15"/>
  <c r="L2101" i="15"/>
  <c r="L2321" i="15"/>
  <c r="L2322" i="15"/>
  <c r="L2102" i="15"/>
  <c r="L2323" i="15"/>
  <c r="L2103" i="15"/>
  <c r="L2324" i="15"/>
  <c r="L2104" i="15"/>
  <c r="L2325" i="15"/>
  <c r="L2105" i="15"/>
  <c r="L2326" i="15"/>
  <c r="L2106" i="15"/>
  <c r="L2327" i="15"/>
  <c r="L2107" i="15"/>
  <c r="L2328" i="15"/>
  <c r="L2108" i="15"/>
  <c r="L2329" i="15"/>
  <c r="L2109" i="15"/>
  <c r="L2330" i="15"/>
  <c r="L2110" i="15"/>
  <c r="L2111" i="15"/>
  <c r="L2331" i="15"/>
  <c r="L2112" i="15"/>
  <c r="L2332" i="15"/>
  <c r="L2333" i="15"/>
  <c r="L2113" i="15"/>
  <c r="L2334" i="15"/>
  <c r="L2114" i="15"/>
  <c r="L2335" i="15"/>
  <c r="L2115" i="15"/>
  <c r="L2336" i="15"/>
  <c r="L2116" i="15"/>
  <c r="L2117" i="15"/>
  <c r="L2337" i="15"/>
  <c r="L2338" i="15"/>
  <c r="L2118" i="15"/>
  <c r="L2339" i="15"/>
  <c r="L2119" i="15"/>
  <c r="L2340" i="15"/>
  <c r="L2120" i="15"/>
  <c r="L2121" i="15"/>
  <c r="L2341" i="15"/>
  <c r="L2122" i="15"/>
  <c r="L2342" i="15"/>
  <c r="L2123" i="15"/>
  <c r="L2343" i="15"/>
  <c r="L2124" i="15"/>
  <c r="L2344" i="15"/>
  <c r="L2125" i="15"/>
  <c r="L2345" i="15"/>
  <c r="L2346" i="15"/>
  <c r="L2126" i="15"/>
  <c r="L2127" i="15"/>
  <c r="L2347" i="15"/>
  <c r="L2128" i="15"/>
  <c r="L2348" i="15"/>
  <c r="L2349" i="15"/>
  <c r="L2129" i="15"/>
  <c r="L2130" i="15"/>
  <c r="L2350" i="15"/>
  <c r="L2351" i="15"/>
  <c r="L2131" i="15"/>
  <c r="L2352" i="15"/>
  <c r="L2132" i="15"/>
  <c r="L2353" i="15"/>
  <c r="L2133" i="15"/>
  <c r="L2354" i="15"/>
  <c r="L2134" i="15"/>
  <c r="L2355" i="15"/>
  <c r="L2135" i="15"/>
  <c r="L2136" i="15"/>
  <c r="L2356" i="15"/>
  <c r="L2357" i="15"/>
  <c r="L2137" i="15"/>
  <c r="L2138" i="15"/>
  <c r="L2358" i="15"/>
  <c r="L2359" i="15"/>
  <c r="L2139" i="15"/>
  <c r="L2140" i="15"/>
  <c r="L2360" i="15"/>
  <c r="L2141" i="15"/>
  <c r="L2361" i="15"/>
  <c r="L2142" i="15"/>
  <c r="L2362" i="15"/>
  <c r="L2363" i="15"/>
  <c r="L2143" i="15"/>
  <c r="L2364" i="15"/>
  <c r="L2144" i="15"/>
  <c r="L2365" i="15"/>
  <c r="L2145" i="15"/>
  <c r="L2146" i="15"/>
  <c r="L2366" i="15"/>
  <c r="L2147" i="15"/>
  <c r="L2367" i="15"/>
  <c r="L2148" i="15"/>
  <c r="L2368" i="15"/>
  <c r="L2149" i="15"/>
  <c r="L2369" i="15"/>
  <c r="L2150" i="15"/>
  <c r="L2370" i="15"/>
  <c r="L2371" i="15"/>
  <c r="L2151" i="15"/>
  <c r="L2372" i="15"/>
  <c r="L2152" i="15"/>
  <c r="L2373" i="15"/>
  <c r="L2153" i="15"/>
  <c r="L2154" i="15"/>
  <c r="L2374" i="15"/>
  <c r="L2375" i="15"/>
  <c r="L2155" i="15"/>
  <c r="L2376" i="15"/>
  <c r="L2156" i="15"/>
  <c r="L2157" i="15"/>
  <c r="L2377" i="15"/>
  <c r="L2158" i="15"/>
  <c r="L2378" i="15"/>
  <c r="L2159" i="15"/>
  <c r="L2379" i="15"/>
  <c r="L2380" i="15"/>
  <c r="L2160" i="15"/>
  <c r="L2161" i="15"/>
  <c r="L2381" i="15"/>
  <c r="L2162" i="15"/>
  <c r="L2382" i="15"/>
  <c r="L2163" i="15"/>
  <c r="L2383" i="15"/>
  <c r="L2384" i="15"/>
  <c r="L2164" i="15"/>
  <c r="L2385" i="15"/>
  <c r="L2165" i="15"/>
  <c r="L2386" i="15"/>
  <c r="L2166" i="15"/>
  <c r="L2167" i="15"/>
  <c r="L2387" i="15"/>
  <c r="L2168" i="15"/>
  <c r="L2388" i="15"/>
  <c r="L2169" i="15"/>
  <c r="L2389" i="15"/>
  <c r="L2170" i="15"/>
  <c r="L2390" i="15"/>
  <c r="L2391" i="15"/>
  <c r="L2171" i="15"/>
  <c r="L2392" i="15"/>
  <c r="L2172" i="15"/>
  <c r="L2393" i="15"/>
  <c r="L2173" i="15"/>
  <c r="L2394" i="15"/>
  <c r="L2174" i="15"/>
  <c r="L2175" i="15"/>
  <c r="L2395" i="15"/>
  <c r="L2396" i="15"/>
  <c r="L2176" i="15"/>
  <c r="L2177" i="15"/>
  <c r="L2397" i="15"/>
  <c r="L2178" i="15"/>
  <c r="L2398" i="15"/>
  <c r="L2399" i="15"/>
  <c r="L2179" i="15"/>
  <c r="L2180" i="15"/>
  <c r="L2400" i="15"/>
  <c r="L2181" i="15"/>
  <c r="L2401" i="15"/>
  <c r="L2402" i="15"/>
  <c r="L2182" i="15"/>
  <c r="L2183" i="15"/>
  <c r="L2403" i="15"/>
  <c r="L2184" i="15"/>
  <c r="L2404" i="15"/>
  <c r="L2185" i="15"/>
  <c r="L2405" i="15"/>
  <c r="L2406" i="15"/>
  <c r="L2186" i="15"/>
  <c r="L2407" i="15"/>
  <c r="L2187" i="15"/>
  <c r="L2188" i="15"/>
  <c r="L2408" i="15"/>
  <c r="L2409" i="15"/>
  <c r="L2189" i="15"/>
  <c r="L2410" i="15"/>
  <c r="L2190" i="15"/>
  <c r="L2191" i="15"/>
  <c r="L2411" i="15"/>
  <c r="L2192" i="15"/>
  <c r="L2412" i="15"/>
  <c r="L2193" i="15"/>
  <c r="L2413" i="15"/>
  <c r="L2194" i="15"/>
  <c r="L2414" i="15"/>
  <c r="L2195" i="15"/>
  <c r="L2415" i="15"/>
  <c r="L2196" i="15"/>
  <c r="L2416" i="15"/>
  <c r="L2197" i="15"/>
  <c r="L2417" i="15"/>
  <c r="L2198" i="15"/>
  <c r="L2418" i="15"/>
  <c r="L2419" i="15"/>
  <c r="L2199" i="15"/>
  <c r="L2200" i="15"/>
  <c r="L2420" i="15"/>
  <c r="L2421" i="15"/>
  <c r="L2201" i="15"/>
  <c r="L2422" i="15"/>
  <c r="L2202" i="15"/>
  <c r="L2423" i="15"/>
  <c r="L2203" i="15"/>
  <c r="L2204" i="15"/>
  <c r="L2424" i="15"/>
  <c r="L2205" i="15"/>
  <c r="L2425" i="15"/>
  <c r="L2206" i="15"/>
  <c r="L2426" i="15"/>
  <c r="L2207" i="15"/>
  <c r="L2427" i="15"/>
  <c r="L2428" i="15"/>
  <c r="L2208" i="15"/>
  <c r="L2209" i="15"/>
  <c r="L2429" i="15"/>
  <c r="L2210" i="15"/>
  <c r="L2430" i="15"/>
  <c r="L2431" i="15"/>
  <c r="L2211" i="15"/>
  <c r="L2212" i="15"/>
  <c r="L2432" i="15"/>
  <c r="L2213" i="15"/>
  <c r="L2433" i="15"/>
  <c r="L2434" i="15"/>
  <c r="L2214" i="15"/>
  <c r="L2215" i="15"/>
  <c r="L2435" i="15"/>
  <c r="L2436" i="15"/>
  <c r="L2216" i="15"/>
  <c r="L2437" i="15"/>
  <c r="L2217" i="15"/>
  <c r="L2218" i="15"/>
  <c r="L2438" i="15"/>
  <c r="L2439" i="15"/>
  <c r="L2219" i="15"/>
  <c r="L2220" i="15"/>
  <c r="L2440" i="15"/>
  <c r="L2221" i="15"/>
  <c r="L2441" i="15"/>
  <c r="L2222" i="15"/>
  <c r="L2442" i="15"/>
  <c r="L2443" i="15"/>
  <c r="L2223" i="15"/>
  <c r="L2444" i="15"/>
  <c r="L2224" i="15"/>
  <c r="L2445" i="15"/>
  <c r="L2225" i="15"/>
  <c r="L2446" i="15"/>
  <c r="L2226" i="15"/>
  <c r="L2227" i="15"/>
  <c r="L2447" i="15"/>
  <c r="L2228" i="15"/>
  <c r="L2448" i="15"/>
  <c r="L2449" i="15"/>
  <c r="L2229" i="15"/>
  <c r="L2450" i="15"/>
  <c r="L2230" i="15"/>
  <c r="L2451" i="15"/>
  <c r="L2231" i="15"/>
  <c r="L2232" i="15"/>
  <c r="L2452" i="15"/>
  <c r="L2233" i="15"/>
  <c r="L2234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614" i="15"/>
  <c r="L3615" i="15"/>
  <c r="X839" i="15" s="1" a="1"/>
  <c r="X839" i="15" s="1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X850" i="15" s="1" a="1"/>
  <c r="X850" i="15" s="1"/>
  <c r="L3872" i="15"/>
  <c r="L3873" i="15"/>
  <c r="L3874" i="15"/>
  <c r="L3875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W2" i="15"/>
  <c r="W492" i="15"/>
  <c r="W477" i="15"/>
  <c r="W474" i="15"/>
  <c r="W475" i="15"/>
  <c r="W478" i="15"/>
  <c r="W510" i="15"/>
  <c r="W476" i="15"/>
  <c r="W493" i="15"/>
  <c r="W479" i="15"/>
  <c r="W490" i="15"/>
  <c r="W491" i="15"/>
  <c r="W3" i="15"/>
  <c r="W473" i="15"/>
  <c r="W511" i="15"/>
  <c r="W472" i="15"/>
  <c r="W512" i="15"/>
  <c r="W480" i="15"/>
  <c r="W4" i="15"/>
  <c r="W513" i="15"/>
  <c r="W514" i="15"/>
  <c r="W5" i="15"/>
  <c r="W6" i="15"/>
  <c r="W515" i="15"/>
  <c r="W7" i="15"/>
  <c r="W516" i="15"/>
  <c r="W8" i="15"/>
  <c r="W517" i="15"/>
  <c r="W518" i="15"/>
  <c r="W9" i="15"/>
  <c r="W519" i="15"/>
  <c r="W10" i="15"/>
  <c r="W520" i="15"/>
  <c r="W11" i="15"/>
  <c r="W521" i="15"/>
  <c r="W481" i="15"/>
  <c r="W522" i="15"/>
  <c r="W482" i="15"/>
  <c r="W483" i="15"/>
  <c r="W523" i="15"/>
  <c r="W484" i="15"/>
  <c r="W524" i="15"/>
  <c r="W525" i="15"/>
  <c r="W485" i="15"/>
  <c r="W526" i="15"/>
  <c r="W486" i="15"/>
  <c r="W527" i="15"/>
  <c r="W487" i="15"/>
  <c r="W762" i="15"/>
  <c r="W488" i="15"/>
  <c r="W528" i="15"/>
  <c r="W489" i="15"/>
  <c r="W529" i="15"/>
  <c r="W530" i="15"/>
  <c r="W763" i="15"/>
  <c r="W531" i="15"/>
  <c r="W532" i="15"/>
  <c r="W533" i="15"/>
  <c r="W764" i="15"/>
  <c r="W534" i="15"/>
  <c r="W535" i="15"/>
  <c r="W536" i="15"/>
  <c r="W765" i="15"/>
  <c r="W537" i="15"/>
  <c r="W538" i="15"/>
  <c r="W539" i="15"/>
  <c r="W540" i="15"/>
  <c r="W766" i="15"/>
  <c r="W541" i="15"/>
  <c r="W767" i="15"/>
  <c r="W768" i="15"/>
  <c r="W542" i="15"/>
  <c r="W769" i="15"/>
  <c r="W543" i="15"/>
  <c r="W544" i="15"/>
  <c r="W770" i="15"/>
  <c r="W545" i="15"/>
  <c r="W771" i="15"/>
  <c r="W772" i="15"/>
  <c r="W546" i="15"/>
  <c r="W773" i="15"/>
  <c r="W547" i="15"/>
  <c r="W774" i="15"/>
  <c r="W548" i="15"/>
  <c r="W775" i="15"/>
  <c r="W549" i="15"/>
  <c r="W776" i="15"/>
  <c r="W550" i="15"/>
  <c r="W551" i="15"/>
  <c r="W777" i="15"/>
  <c r="W552" i="15"/>
  <c r="W778" i="15"/>
  <c r="W553" i="15"/>
  <c r="W779" i="15"/>
  <c r="W780" i="15"/>
  <c r="W554" i="15"/>
  <c r="W781" i="15"/>
  <c r="W555" i="15"/>
  <c r="W556" i="15"/>
  <c r="W782" i="15"/>
  <c r="W557" i="15"/>
  <c r="W783" i="15"/>
  <c r="W558" i="15"/>
  <c r="W784" i="15"/>
  <c r="W559" i="15"/>
  <c r="W785" i="15"/>
  <c r="W560" i="15"/>
  <c r="W786" i="15"/>
  <c r="W561" i="15"/>
  <c r="W787" i="15"/>
  <c r="W562" i="15"/>
  <c r="W563" i="15"/>
  <c r="W788" i="15"/>
  <c r="W564" i="15"/>
  <c r="W789" i="15"/>
  <c r="W790" i="15"/>
  <c r="W565" i="15"/>
  <c r="W791" i="15"/>
  <c r="W566" i="15"/>
  <c r="W567" i="15"/>
  <c r="W792" i="15"/>
  <c r="W793" i="15"/>
  <c r="W568" i="15"/>
  <c r="W569" i="15"/>
  <c r="W794" i="15"/>
  <c r="W570" i="15"/>
  <c r="W795" i="15"/>
  <c r="W796" i="15"/>
  <c r="W571" i="15"/>
  <c r="W572" i="15"/>
  <c r="W797" i="15"/>
  <c r="W798" i="15"/>
  <c r="W573" i="15"/>
  <c r="W799" i="15"/>
  <c r="W574" i="15"/>
  <c r="W575" i="15"/>
  <c r="W800" i="15"/>
  <c r="W576" i="15"/>
  <c r="W801" i="15"/>
  <c r="W802" i="15"/>
  <c r="W577" i="15"/>
  <c r="W803" i="15"/>
  <c r="W578" i="15"/>
  <c r="W804" i="15"/>
  <c r="W579" i="15"/>
  <c r="W580" i="15"/>
  <c r="W805" i="15"/>
  <c r="W581" i="15"/>
  <c r="W806" i="15"/>
  <c r="W807" i="15"/>
  <c r="W582" i="15"/>
  <c r="W583" i="15"/>
  <c r="W808" i="15"/>
  <c r="W809" i="15"/>
  <c r="W584" i="15"/>
  <c r="W585" i="15"/>
  <c r="W810" i="15"/>
  <c r="W811" i="15"/>
  <c r="W586" i="15"/>
  <c r="W812" i="15"/>
  <c r="W587" i="15"/>
  <c r="W588" i="15"/>
  <c r="W813" i="15"/>
  <c r="W814" i="15"/>
  <c r="W589" i="15"/>
  <c r="W590" i="15"/>
  <c r="W815" i="15"/>
  <c r="W816" i="15"/>
  <c r="W591" i="15"/>
  <c r="W592" i="15"/>
  <c r="W817" i="15"/>
  <c r="W593" i="15"/>
  <c r="W818" i="15"/>
  <c r="W594" i="15"/>
  <c r="W819" i="15"/>
  <c r="W595" i="15"/>
  <c r="W820" i="15"/>
  <c r="W596" i="15"/>
  <c r="W597" i="15"/>
  <c r="W821" i="15"/>
  <c r="W822" i="15"/>
  <c r="W598" i="15"/>
  <c r="W599" i="15"/>
  <c r="W823" i="15"/>
  <c r="W824" i="15"/>
  <c r="W600" i="15"/>
  <c r="W601" i="15"/>
  <c r="W825" i="15"/>
  <c r="W602" i="15"/>
  <c r="W826" i="15"/>
  <c r="W603" i="15"/>
  <c r="W827" i="15"/>
  <c r="W828" i="15"/>
  <c r="W604" i="15"/>
  <c r="W829" i="15"/>
  <c r="W605" i="15"/>
  <c r="W606" i="15"/>
  <c r="W830" i="15"/>
  <c r="W607" i="15"/>
  <c r="W831" i="15"/>
  <c r="W608" i="15"/>
  <c r="W832" i="15"/>
  <c r="W609" i="15"/>
  <c r="W833" i="15"/>
  <c r="W834" i="15"/>
  <c r="W610" i="15"/>
  <c r="W835" i="15"/>
  <c r="W611" i="15"/>
  <c r="W612" i="15"/>
  <c r="W836" i="15"/>
  <c r="W837" i="15"/>
  <c r="W613" i="15"/>
  <c r="W614" i="15"/>
  <c r="W838" i="15"/>
  <c r="W615" i="15"/>
  <c r="W839" i="15"/>
  <c r="W840" i="15"/>
  <c r="W616" i="15"/>
  <c r="W841" i="15"/>
  <c r="W617" i="15"/>
  <c r="W618" i="15"/>
  <c r="W842" i="15"/>
  <c r="W619" i="15"/>
  <c r="W843" i="15"/>
  <c r="W620" i="15"/>
  <c r="W844" i="15"/>
  <c r="W621" i="15"/>
  <c r="W845" i="15"/>
  <c r="W846" i="15"/>
  <c r="W622" i="15"/>
  <c r="W847" i="15"/>
  <c r="W623" i="15"/>
  <c r="W624" i="15"/>
  <c r="W848" i="15"/>
  <c r="W625" i="15"/>
  <c r="W849" i="15"/>
  <c r="W850" i="15"/>
  <c r="W626" i="15"/>
  <c r="W627" i="15"/>
  <c r="W851" i="15"/>
  <c r="W852" i="15"/>
  <c r="W628" i="15"/>
  <c r="W853" i="15"/>
  <c r="W629" i="15"/>
  <c r="W854" i="15"/>
  <c r="W630" i="15"/>
  <c r="W855" i="15"/>
  <c r="W631" i="15"/>
  <c r="W632" i="15"/>
  <c r="W856" i="15"/>
  <c r="W633" i="15"/>
  <c r="W857" i="15"/>
  <c r="W858" i="15"/>
  <c r="W634" i="15"/>
  <c r="W859" i="15"/>
  <c r="W635" i="15"/>
  <c r="W636" i="15"/>
  <c r="W860" i="15"/>
  <c r="W637" i="15"/>
  <c r="W861" i="15"/>
  <c r="W862" i="15"/>
  <c r="W638" i="15"/>
  <c r="W863" i="15"/>
  <c r="W639" i="15"/>
  <c r="W864" i="15"/>
  <c r="W640" i="15"/>
  <c r="W865" i="15"/>
  <c r="W641" i="15"/>
  <c r="W866" i="15"/>
  <c r="W642" i="15"/>
  <c r="W643" i="15"/>
  <c r="W867" i="15"/>
  <c r="W868" i="15"/>
  <c r="W644" i="15"/>
  <c r="W645" i="15"/>
  <c r="W869" i="15"/>
  <c r="W646" i="15"/>
  <c r="W870" i="15"/>
  <c r="W647" i="15"/>
  <c r="W648" i="15"/>
  <c r="W871" i="15"/>
  <c r="W872" i="15"/>
  <c r="W649" i="15"/>
  <c r="W873" i="15"/>
  <c r="W650" i="15"/>
  <c r="W874" i="15"/>
  <c r="W651" i="15"/>
  <c r="W652" i="15"/>
  <c r="W875" i="15"/>
  <c r="W876" i="15"/>
  <c r="W653" i="15"/>
  <c r="W654" i="15"/>
  <c r="W877" i="15"/>
  <c r="W878" i="15"/>
  <c r="W655" i="15"/>
  <c r="W879" i="15"/>
  <c r="W656" i="15"/>
  <c r="W880" i="15"/>
  <c r="W657" i="15"/>
  <c r="W881" i="15"/>
  <c r="W658" i="15"/>
  <c r="W882" i="15"/>
  <c r="W659" i="15"/>
  <c r="W660" i="15"/>
  <c r="W883" i="15"/>
  <c r="W661" i="15"/>
  <c r="W884" i="15"/>
  <c r="W662" i="15"/>
  <c r="W885" i="15"/>
  <c r="W886" i="15"/>
  <c r="W663" i="15"/>
  <c r="W887" i="15"/>
  <c r="W664" i="15"/>
  <c r="W888" i="15"/>
  <c r="W665" i="15"/>
  <c r="W889" i="15"/>
  <c r="W666" i="15"/>
  <c r="W667" i="15"/>
  <c r="W890" i="15"/>
  <c r="W891" i="15"/>
  <c r="W668" i="15"/>
  <c r="W892" i="15"/>
  <c r="W669" i="15"/>
  <c r="W893" i="15"/>
  <c r="W670" i="15"/>
  <c r="W894" i="15"/>
  <c r="W671" i="15"/>
  <c r="W672" i="15"/>
  <c r="W895" i="15"/>
  <c r="W673" i="15"/>
  <c r="W896" i="15"/>
  <c r="W674" i="15"/>
  <c r="W897" i="15"/>
  <c r="W675" i="15"/>
  <c r="W898" i="15"/>
  <c r="W676" i="15"/>
  <c r="W899" i="15"/>
  <c r="W677" i="15"/>
  <c r="W900" i="15"/>
  <c r="W901" i="15"/>
  <c r="W678" i="15"/>
  <c r="W679" i="15"/>
  <c r="W902" i="15"/>
  <c r="W903" i="15"/>
  <c r="W680" i="15"/>
  <c r="W904" i="15"/>
  <c r="W681" i="15"/>
  <c r="W682" i="15"/>
  <c r="W905" i="15"/>
  <c r="W906" i="15"/>
  <c r="W683" i="15"/>
  <c r="W907" i="15"/>
  <c r="W684" i="15"/>
  <c r="W685" i="15"/>
  <c r="W908" i="15"/>
  <c r="W686" i="15"/>
  <c r="W909" i="15"/>
  <c r="W910" i="15"/>
  <c r="W687" i="15"/>
  <c r="W911" i="15"/>
  <c r="W688" i="15"/>
  <c r="W912" i="15"/>
  <c r="W689" i="15"/>
  <c r="W690" i="15"/>
  <c r="W913" i="15"/>
  <c r="W914" i="15"/>
  <c r="W691" i="15"/>
  <c r="W692" i="15"/>
  <c r="W915" i="15"/>
  <c r="W916" i="15"/>
  <c r="W693" i="15"/>
  <c r="W917" i="15"/>
  <c r="W694" i="15"/>
  <c r="W918" i="15"/>
  <c r="W695" i="15"/>
  <c r="W696" i="15"/>
  <c r="W919" i="15"/>
  <c r="W697" i="15"/>
  <c r="W920" i="15"/>
  <c r="W698" i="15"/>
  <c r="W921" i="15"/>
  <c r="W699" i="15"/>
  <c r="W922" i="15"/>
  <c r="W700" i="15"/>
  <c r="W701" i="15"/>
  <c r="W923" i="15"/>
  <c r="W702" i="15"/>
  <c r="W924" i="15"/>
  <c r="W703" i="15"/>
  <c r="W925" i="15"/>
  <c r="W926" i="15"/>
  <c r="W704" i="15"/>
  <c r="W927" i="15"/>
  <c r="W705" i="15"/>
  <c r="W706" i="15"/>
  <c r="W928" i="15"/>
  <c r="W929" i="15"/>
  <c r="W707" i="15"/>
  <c r="W930" i="15"/>
  <c r="W708" i="15"/>
  <c r="W709" i="15"/>
  <c r="W931" i="15"/>
  <c r="W710" i="15"/>
  <c r="W932" i="15"/>
  <c r="W711" i="15"/>
  <c r="W933" i="15"/>
  <c r="W934" i="15"/>
  <c r="W712" i="15"/>
  <c r="W935" i="15"/>
  <c r="W713" i="15"/>
  <c r="W936" i="15"/>
  <c r="W714" i="15"/>
  <c r="W937" i="15"/>
  <c r="W715" i="15"/>
  <c r="W938" i="15"/>
  <c r="W716" i="15"/>
  <c r="W939" i="15"/>
  <c r="W717" i="15"/>
  <c r="W718" i="15"/>
  <c r="W940" i="15"/>
  <c r="W941" i="15"/>
  <c r="W719" i="15"/>
  <c r="W942" i="15"/>
  <c r="W720" i="15"/>
  <c r="W943" i="15"/>
  <c r="W721" i="15"/>
  <c r="W722" i="15"/>
  <c r="W944" i="15"/>
  <c r="W945" i="15"/>
  <c r="W723" i="15"/>
  <c r="W946" i="15"/>
  <c r="W724" i="15"/>
  <c r="W947" i="15"/>
  <c r="W725" i="15"/>
  <c r="W948" i="15"/>
  <c r="W726" i="15"/>
  <c r="W949" i="15"/>
  <c r="W727" i="15"/>
  <c r="W728" i="15"/>
  <c r="W950" i="15"/>
  <c r="W951" i="15"/>
  <c r="W729" i="15"/>
  <c r="W730" i="15"/>
  <c r="W952" i="15"/>
  <c r="W953" i="15"/>
  <c r="W731" i="15"/>
  <c r="W732" i="15"/>
  <c r="W954" i="15"/>
  <c r="W955" i="15"/>
  <c r="W733" i="15"/>
  <c r="W734" i="15"/>
  <c r="W956" i="15"/>
  <c r="W735" i="15"/>
  <c r="W957" i="15"/>
  <c r="W736" i="15"/>
  <c r="W958" i="15"/>
  <c r="W737" i="15"/>
  <c r="W738" i="15"/>
  <c r="W959" i="15"/>
  <c r="W739" i="15"/>
  <c r="W960" i="15"/>
  <c r="W961" i="15"/>
  <c r="W740" i="15"/>
  <c r="W741" i="15"/>
  <c r="W962" i="15"/>
  <c r="W742" i="15"/>
  <c r="W963" i="15"/>
  <c r="W743" i="15"/>
  <c r="W744" i="15"/>
  <c r="W964" i="15"/>
  <c r="W745" i="15"/>
  <c r="W746" i="15"/>
  <c r="W965" i="15"/>
  <c r="W747" i="15"/>
  <c r="W966" i="15"/>
  <c r="W748" i="15"/>
  <c r="W749" i="15"/>
  <c r="W967" i="15"/>
  <c r="W968" i="15"/>
  <c r="W750" i="15"/>
  <c r="W969" i="15"/>
  <c r="W751" i="15"/>
  <c r="W752" i="15"/>
  <c r="W970" i="15"/>
  <c r="W753" i="15"/>
  <c r="W971" i="15"/>
  <c r="W754" i="15"/>
  <c r="W972" i="15"/>
  <c r="W973" i="15"/>
  <c r="W755" i="15"/>
  <c r="W756" i="15"/>
  <c r="W974" i="15"/>
  <c r="W975" i="15"/>
  <c r="W757" i="15"/>
  <c r="W758" i="15"/>
  <c r="W976" i="15"/>
  <c r="W977" i="15"/>
  <c r="W759" i="15"/>
  <c r="W760" i="15"/>
  <c r="W978" i="15"/>
  <c r="W979" i="15"/>
  <c r="W761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54" i="15"/>
  <c r="W28" i="15"/>
  <c r="W29" i="15"/>
  <c r="W30" i="15"/>
  <c r="W31" i="15"/>
  <c r="W255" i="15"/>
  <c r="W32" i="15"/>
  <c r="W33" i="15"/>
  <c r="W256" i="15"/>
  <c r="W34" i="15"/>
  <c r="W35" i="15"/>
  <c r="W36" i="15"/>
  <c r="W37" i="15"/>
  <c r="W257" i="15"/>
  <c r="W38" i="15"/>
  <c r="W39" i="15"/>
  <c r="W258" i="15"/>
  <c r="W40" i="15"/>
  <c r="W41" i="15"/>
  <c r="W259" i="15"/>
  <c r="W260" i="15"/>
  <c r="W42" i="15"/>
  <c r="W43" i="15"/>
  <c r="W261" i="15"/>
  <c r="W262" i="15"/>
  <c r="W44" i="15"/>
  <c r="W45" i="15"/>
  <c r="W263" i="15"/>
  <c r="W264" i="15"/>
  <c r="W46" i="15"/>
  <c r="W265" i="15"/>
  <c r="W47" i="15"/>
  <c r="W266" i="15"/>
  <c r="W48" i="15"/>
  <c r="W49" i="15"/>
  <c r="W267" i="15"/>
  <c r="W268" i="15"/>
  <c r="W50" i="15"/>
  <c r="W269" i="15"/>
  <c r="W51" i="15"/>
  <c r="W52" i="15"/>
  <c r="W270" i="15"/>
  <c r="W271" i="15"/>
  <c r="W53" i="15"/>
  <c r="W54" i="15"/>
  <c r="W272" i="15"/>
  <c r="W273" i="15"/>
  <c r="W55" i="15"/>
  <c r="W274" i="15"/>
  <c r="W56" i="15"/>
  <c r="W275" i="15"/>
  <c r="W57" i="15"/>
  <c r="W58" i="15"/>
  <c r="W276" i="15"/>
  <c r="W277" i="15"/>
  <c r="W59" i="15"/>
  <c r="W60" i="15"/>
  <c r="W278" i="15"/>
  <c r="W279" i="15"/>
  <c r="W61" i="15"/>
  <c r="W280" i="15"/>
  <c r="W62" i="15"/>
  <c r="W281" i="15"/>
  <c r="W63" i="15"/>
  <c r="W282" i="15"/>
  <c r="W64" i="15"/>
  <c r="W283" i="15"/>
  <c r="W65" i="15"/>
  <c r="W284" i="15"/>
  <c r="W66" i="15"/>
  <c r="W67" i="15"/>
  <c r="W285" i="15"/>
  <c r="W68" i="15"/>
  <c r="W286" i="15"/>
  <c r="W69" i="15"/>
  <c r="W287" i="15"/>
  <c r="W288" i="15"/>
  <c r="W70" i="15"/>
  <c r="W289" i="15"/>
  <c r="W71" i="15"/>
  <c r="W290" i="15"/>
  <c r="W72" i="15"/>
  <c r="W291" i="15"/>
  <c r="W73" i="15"/>
  <c r="W292" i="15"/>
  <c r="W74" i="15"/>
  <c r="W293" i="15"/>
  <c r="W75" i="15"/>
  <c r="W76" i="15"/>
  <c r="W294" i="15"/>
  <c r="W295" i="15"/>
  <c r="W77" i="15"/>
  <c r="W296" i="15"/>
  <c r="W78" i="15"/>
  <c r="W79" i="15"/>
  <c r="W297" i="15"/>
  <c r="W80" i="15"/>
  <c r="W298" i="15"/>
  <c r="W299" i="15"/>
  <c r="W81" i="15"/>
  <c r="W300" i="15"/>
  <c r="W82" i="15"/>
  <c r="W83" i="15"/>
  <c r="W301" i="15"/>
  <c r="W302" i="15"/>
  <c r="W84" i="15"/>
  <c r="W303" i="15"/>
  <c r="W85" i="15"/>
  <c r="W304" i="15"/>
  <c r="W86" i="15"/>
  <c r="W305" i="15"/>
  <c r="W87" i="15"/>
  <c r="W306" i="15"/>
  <c r="W88" i="15"/>
  <c r="W89" i="15"/>
  <c r="W307" i="15"/>
  <c r="W90" i="15"/>
  <c r="W308" i="15"/>
  <c r="W91" i="15"/>
  <c r="W309" i="15"/>
  <c r="W92" i="15"/>
  <c r="W310" i="15"/>
  <c r="W93" i="15"/>
  <c r="W311" i="15"/>
  <c r="W312" i="15"/>
  <c r="W94" i="15"/>
  <c r="W95" i="15"/>
  <c r="W313" i="15"/>
  <c r="W96" i="15"/>
  <c r="W314" i="15"/>
  <c r="W315" i="15"/>
  <c r="W97" i="15"/>
  <c r="W316" i="15"/>
  <c r="W98" i="15"/>
  <c r="W317" i="15"/>
  <c r="W99" i="15"/>
  <c r="W318" i="15"/>
  <c r="W100" i="15"/>
  <c r="W319" i="15"/>
  <c r="W101" i="15"/>
  <c r="W102" i="15"/>
  <c r="W320" i="15"/>
  <c r="W321" i="15"/>
  <c r="W103" i="15"/>
  <c r="W322" i="15"/>
  <c r="W104" i="15"/>
  <c r="W105" i="15"/>
  <c r="W323" i="15"/>
  <c r="W106" i="15"/>
  <c r="W324" i="15"/>
  <c r="W107" i="15"/>
  <c r="W325" i="15"/>
  <c r="W108" i="15"/>
  <c r="W326" i="15"/>
  <c r="W109" i="15"/>
  <c r="W327" i="15"/>
  <c r="W328" i="15"/>
  <c r="W110" i="15"/>
  <c r="W329" i="15"/>
  <c r="W111" i="15"/>
  <c r="W330" i="15"/>
  <c r="W112" i="15"/>
  <c r="W113" i="15"/>
  <c r="W331" i="15"/>
  <c r="W114" i="15"/>
  <c r="W332" i="15"/>
  <c r="W333" i="15"/>
  <c r="W115" i="15"/>
  <c r="W334" i="15"/>
  <c r="W116" i="15"/>
  <c r="W117" i="15"/>
  <c r="W335" i="15"/>
  <c r="W336" i="15"/>
  <c r="W118" i="15"/>
  <c r="W337" i="15"/>
  <c r="W119" i="15"/>
  <c r="W120" i="15"/>
  <c r="W338" i="15"/>
  <c r="W121" i="15"/>
  <c r="W339" i="15"/>
  <c r="W122" i="15"/>
  <c r="W340" i="15"/>
  <c r="W123" i="15"/>
  <c r="W341" i="15"/>
  <c r="W124" i="15"/>
  <c r="W342" i="15"/>
  <c r="W125" i="15"/>
  <c r="W343" i="15"/>
  <c r="W126" i="15"/>
  <c r="W344" i="15"/>
  <c r="W345" i="15"/>
  <c r="W127" i="15"/>
  <c r="W346" i="15"/>
  <c r="W128" i="15"/>
  <c r="W347" i="15"/>
  <c r="W129" i="15"/>
  <c r="W130" i="15"/>
  <c r="W348" i="15"/>
  <c r="W131" i="15"/>
  <c r="W349" i="15"/>
  <c r="W132" i="15"/>
  <c r="W350" i="15"/>
  <c r="W133" i="15"/>
  <c r="W351" i="15"/>
  <c r="W352" i="15"/>
  <c r="W134" i="15"/>
  <c r="W353" i="15"/>
  <c r="W135" i="15"/>
  <c r="W136" i="15"/>
  <c r="W354" i="15"/>
  <c r="W137" i="15"/>
  <c r="W355" i="15"/>
  <c r="W138" i="15"/>
  <c r="W356" i="15"/>
  <c r="W139" i="15"/>
  <c r="W357" i="15"/>
  <c r="W140" i="15"/>
  <c r="W358" i="15"/>
  <c r="W141" i="15"/>
  <c r="W359" i="15"/>
  <c r="W142" i="15"/>
  <c r="W360" i="15"/>
  <c r="W143" i="15"/>
  <c r="W361" i="15"/>
  <c r="W362" i="15"/>
  <c r="W144" i="15"/>
  <c r="W363" i="15"/>
  <c r="W145" i="15"/>
  <c r="W364" i="15"/>
  <c r="W146" i="15"/>
  <c r="W147" i="15"/>
  <c r="W365" i="15"/>
  <c r="W366" i="15"/>
  <c r="W148" i="15"/>
  <c r="W149" i="15"/>
  <c r="W367" i="15"/>
  <c r="W150" i="15"/>
  <c r="W368" i="15"/>
  <c r="W151" i="15"/>
  <c r="W369" i="15"/>
  <c r="W370" i="15"/>
  <c r="W152" i="15"/>
  <c r="W153" i="15"/>
  <c r="W371" i="15"/>
  <c r="W154" i="15"/>
  <c r="W372" i="15"/>
  <c r="W155" i="15"/>
  <c r="W373" i="15"/>
  <c r="W156" i="15"/>
  <c r="W374" i="15"/>
  <c r="W157" i="15"/>
  <c r="W375" i="15"/>
  <c r="W376" i="15"/>
  <c r="W158" i="15"/>
  <c r="W377" i="15"/>
  <c r="W159" i="15"/>
  <c r="W160" i="15"/>
  <c r="W378" i="15"/>
  <c r="W161" i="15"/>
  <c r="W379" i="15"/>
  <c r="W380" i="15"/>
  <c r="W162" i="15"/>
  <c r="W163" i="15"/>
  <c r="W381" i="15"/>
  <c r="W164" i="15"/>
  <c r="W382" i="15"/>
  <c r="W165" i="15"/>
  <c r="W383" i="15"/>
  <c r="W384" i="15"/>
  <c r="W166" i="15"/>
  <c r="W167" i="15"/>
  <c r="W385" i="15"/>
  <c r="W168" i="15"/>
  <c r="W386" i="15"/>
  <c r="W387" i="15"/>
  <c r="W169" i="15"/>
  <c r="W388" i="15"/>
  <c r="W170" i="15"/>
  <c r="W389" i="15"/>
  <c r="W171" i="15"/>
  <c r="W172" i="15"/>
  <c r="W390" i="15"/>
  <c r="W391" i="15"/>
  <c r="W173" i="15"/>
  <c r="W392" i="15"/>
  <c r="W174" i="15"/>
  <c r="W393" i="15"/>
  <c r="W175" i="15"/>
  <c r="W176" i="15"/>
  <c r="W394" i="15"/>
  <c r="W395" i="15"/>
  <c r="W177" i="15"/>
  <c r="W396" i="15"/>
  <c r="W178" i="15"/>
  <c r="W397" i="15"/>
  <c r="W179" i="15"/>
  <c r="W398" i="15"/>
  <c r="W180" i="15"/>
  <c r="W181" i="15"/>
  <c r="W399" i="15"/>
  <c r="W400" i="15"/>
  <c r="W182" i="15"/>
  <c r="W401" i="15"/>
  <c r="W183" i="15"/>
  <c r="W402" i="15"/>
  <c r="W184" i="15"/>
  <c r="W403" i="15"/>
  <c r="W185" i="15"/>
  <c r="W404" i="15"/>
  <c r="W186" i="15"/>
  <c r="W405" i="15"/>
  <c r="W187" i="15"/>
  <c r="W406" i="15"/>
  <c r="W188" i="15"/>
  <c r="W407" i="15"/>
  <c r="W189" i="15"/>
  <c r="W408" i="15"/>
  <c r="W190" i="15"/>
  <c r="W409" i="15"/>
  <c r="W191" i="15"/>
  <c r="W192" i="15"/>
  <c r="W410" i="15"/>
  <c r="W411" i="15"/>
  <c r="W193" i="15"/>
  <c r="W412" i="15"/>
  <c r="W194" i="15"/>
  <c r="W413" i="15"/>
  <c r="W195" i="15"/>
  <c r="W414" i="15"/>
  <c r="W196" i="15"/>
  <c r="W415" i="15"/>
  <c r="W197" i="15"/>
  <c r="W416" i="15"/>
  <c r="W198" i="15"/>
  <c r="W199" i="15"/>
  <c r="W417" i="15"/>
  <c r="W200" i="15"/>
  <c r="W418" i="15"/>
  <c r="W419" i="15"/>
  <c r="W201" i="15"/>
  <c r="W202" i="15"/>
  <c r="W420" i="15"/>
  <c r="W203" i="15"/>
  <c r="W421" i="15"/>
  <c r="W422" i="15"/>
  <c r="W204" i="15"/>
  <c r="W205" i="15"/>
  <c r="W423" i="15"/>
  <c r="W424" i="15"/>
  <c r="W206" i="15"/>
  <c r="W425" i="15"/>
  <c r="W207" i="15"/>
  <c r="W426" i="15"/>
  <c r="W208" i="15"/>
  <c r="W427" i="15"/>
  <c r="W209" i="15"/>
  <c r="W428" i="15"/>
  <c r="W210" i="15"/>
  <c r="W429" i="15"/>
  <c r="W211" i="15"/>
  <c r="W212" i="15"/>
  <c r="W430" i="15"/>
  <c r="W431" i="15"/>
  <c r="W213" i="15"/>
  <c r="W432" i="15"/>
  <c r="W214" i="15"/>
  <c r="W215" i="15"/>
  <c r="W433" i="15"/>
  <c r="W434" i="15"/>
  <c r="W216" i="15"/>
  <c r="W435" i="15"/>
  <c r="W217" i="15"/>
  <c r="W218" i="15"/>
  <c r="W436" i="15"/>
  <c r="W219" i="15"/>
  <c r="W437" i="15"/>
  <c r="W438" i="15"/>
  <c r="W220" i="15"/>
  <c r="W221" i="15"/>
  <c r="W439" i="15"/>
  <c r="W440" i="15"/>
  <c r="W222" i="15"/>
  <c r="W441" i="15"/>
  <c r="W223" i="15"/>
  <c r="W224" i="15"/>
  <c r="W442" i="15"/>
  <c r="W225" i="15"/>
  <c r="W443" i="15"/>
  <c r="W444" i="15"/>
  <c r="W226" i="15"/>
  <c r="W445" i="15"/>
  <c r="W227" i="15"/>
  <c r="W446" i="15"/>
  <c r="W228" i="15"/>
  <c r="W447" i="15"/>
  <c r="W229" i="15"/>
  <c r="W230" i="15"/>
  <c r="W448" i="15"/>
  <c r="W231" i="15"/>
  <c r="W449" i="15"/>
  <c r="W232" i="15"/>
  <c r="W450" i="15"/>
  <c r="W451" i="15"/>
  <c r="W233" i="15"/>
  <c r="W234" i="15"/>
  <c r="W452" i="15"/>
  <c r="W235" i="15"/>
  <c r="W453" i="15"/>
  <c r="W236" i="15"/>
  <c r="W454" i="15"/>
  <c r="W455" i="15"/>
  <c r="W237" i="15"/>
  <c r="W456" i="15"/>
  <c r="W238" i="15"/>
  <c r="W457" i="15"/>
  <c r="W239" i="15"/>
  <c r="W458" i="15"/>
  <c r="W240" i="15"/>
  <c r="W241" i="15"/>
  <c r="W459" i="15"/>
  <c r="W460" i="15"/>
  <c r="W242" i="15"/>
  <c r="W243" i="15"/>
  <c r="W461" i="15"/>
  <c r="W244" i="15"/>
  <c r="W462" i="15"/>
  <c r="W245" i="15"/>
  <c r="W463" i="15"/>
  <c r="W464" i="15"/>
  <c r="W246" i="15"/>
  <c r="W465" i="15"/>
  <c r="W247" i="15"/>
  <c r="W248" i="15"/>
  <c r="W466" i="15"/>
  <c r="W467" i="15"/>
  <c r="W249" i="15"/>
  <c r="W250" i="15"/>
  <c r="W468" i="15"/>
  <c r="W469" i="15"/>
  <c r="W251" i="15"/>
  <c r="W470" i="15"/>
  <c r="W252" i="15"/>
  <c r="W253" i="15"/>
  <c r="W471" i="15"/>
  <c r="W981" i="15"/>
  <c r="W1455" i="15"/>
  <c r="W1459" i="15"/>
  <c r="W1496" i="15"/>
  <c r="W1460" i="15"/>
  <c r="W1456" i="15"/>
  <c r="W1461" i="15"/>
  <c r="W1457" i="15"/>
  <c r="W1476" i="15"/>
  <c r="W1453" i="15"/>
  <c r="W1458" i="15"/>
  <c r="W1454" i="15"/>
  <c r="W1462" i="15"/>
  <c r="W1473" i="15"/>
  <c r="W1474" i="15"/>
  <c r="W1451" i="15"/>
  <c r="W1452" i="15"/>
  <c r="W982" i="15"/>
  <c r="W1475" i="15"/>
  <c r="W1497" i="15"/>
  <c r="W1477" i="15"/>
  <c r="W1463" i="15"/>
  <c r="W1498" i="15"/>
  <c r="W1499" i="15"/>
  <c r="W1464" i="15"/>
  <c r="W1500" i="15"/>
  <c r="W983" i="15"/>
  <c r="W984" i="15"/>
  <c r="W1501" i="15"/>
  <c r="W1502" i="15"/>
  <c r="W985" i="15"/>
  <c r="W986" i="15"/>
  <c r="W1503" i="15"/>
  <c r="W987" i="15"/>
  <c r="W1504" i="15"/>
  <c r="W1505" i="15"/>
  <c r="W988" i="15"/>
  <c r="W1506" i="15"/>
  <c r="W989" i="15"/>
  <c r="W1507" i="15"/>
  <c r="W990" i="15"/>
  <c r="W1508" i="15"/>
  <c r="W1465" i="15"/>
  <c r="W1509" i="15"/>
  <c r="W1466" i="15"/>
  <c r="W1467" i="15"/>
  <c r="W1510" i="15"/>
  <c r="W1468" i="15"/>
  <c r="W1511" i="15"/>
  <c r="W1469" i="15"/>
  <c r="W1512" i="15"/>
  <c r="W1513" i="15"/>
  <c r="W1470" i="15"/>
  <c r="W1976" i="15"/>
  <c r="W1471" i="15"/>
  <c r="W1514" i="15"/>
  <c r="W1515" i="15"/>
  <c r="W1472" i="15"/>
  <c r="W1516" i="15"/>
  <c r="W1517" i="15"/>
  <c r="W1518" i="15"/>
  <c r="W1519" i="15"/>
  <c r="W1520" i="15"/>
  <c r="W1521" i="15"/>
  <c r="W1522" i="15"/>
  <c r="W1758" i="15"/>
  <c r="W1523" i="15"/>
  <c r="W1759" i="15"/>
  <c r="W1760" i="15"/>
  <c r="W1524" i="15"/>
  <c r="W1525" i="15"/>
  <c r="W1761" i="15"/>
  <c r="W1526" i="15"/>
  <c r="W1527" i="15"/>
  <c r="W1762" i="15"/>
  <c r="W1763" i="15"/>
  <c r="W1528" i="15"/>
  <c r="W1529" i="15"/>
  <c r="W1764" i="15"/>
  <c r="W1765" i="15"/>
  <c r="W1530" i="15"/>
  <c r="W1531" i="15"/>
  <c r="W1766" i="15"/>
  <c r="W1767" i="15"/>
  <c r="W1532" i="15"/>
  <c r="W1768" i="15"/>
  <c r="W1533" i="15"/>
  <c r="W1534" i="15"/>
  <c r="W1535" i="15"/>
  <c r="W1769" i="15"/>
  <c r="W1770" i="15"/>
  <c r="W1536" i="15"/>
  <c r="W1537" i="15"/>
  <c r="W1771" i="15"/>
  <c r="W1772" i="15"/>
  <c r="W1538" i="15"/>
  <c r="W1539" i="15"/>
  <c r="W1773" i="15"/>
  <c r="W1540" i="15"/>
  <c r="W1774" i="15"/>
  <c r="W1541" i="15"/>
  <c r="W1542" i="15"/>
  <c r="W1775" i="15"/>
  <c r="W1543" i="15"/>
  <c r="W1776" i="15"/>
  <c r="W1777" i="15"/>
  <c r="W1544" i="15"/>
  <c r="W1545" i="15"/>
  <c r="W1778" i="15"/>
  <c r="W1779" i="15"/>
  <c r="W1546" i="15"/>
  <c r="W1547" i="15"/>
  <c r="W1780" i="15"/>
  <c r="W1781" i="15"/>
  <c r="W1548" i="15"/>
  <c r="W1782" i="15"/>
  <c r="W1549" i="15"/>
  <c r="W1550" i="15"/>
  <c r="W1783" i="15"/>
  <c r="W1551" i="15"/>
  <c r="W1784" i="15"/>
  <c r="W1552" i="15"/>
  <c r="W1785" i="15"/>
  <c r="W1786" i="15"/>
  <c r="W1553" i="15"/>
  <c r="W1787" i="15"/>
  <c r="W1554" i="15"/>
  <c r="W1555" i="15"/>
  <c r="W1788" i="15"/>
  <c r="W1556" i="15"/>
  <c r="W1789" i="15"/>
  <c r="W1557" i="15"/>
  <c r="W1790" i="15"/>
  <c r="W1558" i="15"/>
  <c r="W1559" i="15"/>
  <c r="W1791" i="15"/>
  <c r="W1560" i="15"/>
  <c r="W1792" i="15"/>
  <c r="W1561" i="15"/>
  <c r="W1793" i="15"/>
  <c r="W1562" i="15"/>
  <c r="W1794" i="15"/>
  <c r="W1563" i="15"/>
  <c r="W1795" i="15"/>
  <c r="W1564" i="15"/>
  <c r="W1796" i="15"/>
  <c r="W1565" i="15"/>
  <c r="W1566" i="15"/>
  <c r="W1797" i="15"/>
  <c r="W1798" i="15"/>
  <c r="W1567" i="15"/>
  <c r="W1568" i="15"/>
  <c r="W1799" i="15"/>
  <c r="W1800" i="15"/>
  <c r="W1569" i="15"/>
  <c r="W1570" i="15"/>
  <c r="W1801" i="15"/>
  <c r="W1571" i="15"/>
  <c r="W1802" i="15"/>
  <c r="W1572" i="15"/>
  <c r="W1803" i="15"/>
  <c r="W1804" i="15"/>
  <c r="W1573" i="15"/>
  <c r="W1574" i="15"/>
  <c r="W1805" i="15"/>
  <c r="W1575" i="15"/>
  <c r="W1806" i="15"/>
  <c r="W1576" i="15"/>
  <c r="W1577" i="15"/>
  <c r="W1807" i="15"/>
  <c r="W1578" i="15"/>
  <c r="W1579" i="15"/>
  <c r="W1580" i="15"/>
  <c r="W1808" i="15"/>
  <c r="W1581" i="15"/>
  <c r="W1809" i="15"/>
  <c r="W1582" i="15"/>
  <c r="W1810" i="15"/>
  <c r="W1583" i="15"/>
  <c r="W1811" i="15"/>
  <c r="W1584" i="15"/>
  <c r="W1812" i="15"/>
  <c r="W1585" i="15"/>
  <c r="W1586" i="15"/>
  <c r="W1813" i="15"/>
  <c r="W1814" i="15"/>
  <c r="W1587" i="15"/>
  <c r="W1815" i="15"/>
  <c r="W1588" i="15"/>
  <c r="W1589" i="15"/>
  <c r="W1816" i="15"/>
  <c r="W1817" i="15"/>
  <c r="W1590" i="15"/>
  <c r="W1818" i="15"/>
  <c r="W1591" i="15"/>
  <c r="W1819" i="15"/>
  <c r="W1592" i="15"/>
  <c r="W1820" i="15"/>
  <c r="W1593" i="15"/>
  <c r="W1594" i="15"/>
  <c r="W1821" i="15"/>
  <c r="W1822" i="15"/>
  <c r="W1595" i="15"/>
  <c r="W1823" i="15"/>
  <c r="W1596" i="15"/>
  <c r="W1824" i="15"/>
  <c r="W1597" i="15"/>
  <c r="W1825" i="15"/>
  <c r="W1598" i="15"/>
  <c r="W1826" i="15"/>
  <c r="W1599" i="15"/>
  <c r="W1600" i="15"/>
  <c r="W1827" i="15"/>
  <c r="W1601" i="15"/>
  <c r="W1828" i="15"/>
  <c r="W1602" i="15"/>
  <c r="W1829" i="15"/>
  <c r="W1830" i="15"/>
  <c r="W1603" i="15"/>
  <c r="W1604" i="15"/>
  <c r="W1831" i="15"/>
  <c r="W1605" i="15"/>
  <c r="W1832" i="15"/>
  <c r="W1606" i="15"/>
  <c r="W1833" i="15"/>
  <c r="W1834" i="15"/>
  <c r="W1607" i="15"/>
  <c r="W1608" i="15"/>
  <c r="W1835" i="15"/>
  <c r="W1836" i="15"/>
  <c r="W1609" i="15"/>
  <c r="W1837" i="15"/>
  <c r="W1610" i="15"/>
  <c r="W1838" i="15"/>
  <c r="W1611" i="15"/>
  <c r="W1612" i="15"/>
  <c r="W1839" i="15"/>
  <c r="W1840" i="15"/>
  <c r="W1613" i="15"/>
  <c r="W1614" i="15"/>
  <c r="W1841" i="15"/>
  <c r="W1842" i="15"/>
  <c r="W1615" i="15"/>
  <c r="W1843" i="15"/>
  <c r="W1616" i="15"/>
  <c r="W1844" i="15"/>
  <c r="W1617" i="15"/>
  <c r="W1618" i="15"/>
  <c r="W1845" i="15"/>
  <c r="W1619" i="15"/>
  <c r="W1846" i="15"/>
  <c r="W1620" i="15"/>
  <c r="W1847" i="15"/>
  <c r="W1621" i="15"/>
  <c r="W1848" i="15"/>
  <c r="W1622" i="15"/>
  <c r="W1849" i="15"/>
  <c r="W1850" i="15"/>
  <c r="W1623" i="15"/>
  <c r="W1624" i="15"/>
  <c r="W1851" i="15"/>
  <c r="W1852" i="15"/>
  <c r="W1625" i="15"/>
  <c r="W1626" i="15"/>
  <c r="W1853" i="15"/>
  <c r="W1854" i="15"/>
  <c r="W1627" i="15"/>
  <c r="W1855" i="15"/>
  <c r="W1628" i="15"/>
  <c r="W1629" i="15"/>
  <c r="X561" i="15" s="1" a="1"/>
  <c r="X561" i="15" s="1"/>
  <c r="W1856" i="15"/>
  <c r="W1630" i="15"/>
  <c r="W1857" i="15"/>
  <c r="W1631" i="15"/>
  <c r="W1858" i="15"/>
  <c r="W1632" i="15"/>
  <c r="W1859" i="15"/>
  <c r="W1633" i="15"/>
  <c r="W1860" i="15"/>
  <c r="W1861" i="15"/>
  <c r="W1634" i="15"/>
  <c r="W1862" i="15"/>
  <c r="W1635" i="15"/>
  <c r="W1863" i="15"/>
  <c r="W1636" i="15"/>
  <c r="W1637" i="15"/>
  <c r="W1864" i="15"/>
  <c r="W1638" i="15"/>
  <c r="W1865" i="15"/>
  <c r="W1639" i="15"/>
  <c r="W1866" i="15"/>
  <c r="W1867" i="15"/>
  <c r="W1640" i="15"/>
  <c r="W1868" i="15"/>
  <c r="W1641" i="15"/>
  <c r="W1642" i="15"/>
  <c r="W1869" i="15"/>
  <c r="W1643" i="15"/>
  <c r="W1870" i="15"/>
  <c r="W1644" i="15"/>
  <c r="W1871" i="15"/>
  <c r="W1872" i="15"/>
  <c r="W1645" i="15"/>
  <c r="W1646" i="15"/>
  <c r="W1873" i="15"/>
  <c r="W1874" i="15"/>
  <c r="W1647" i="15"/>
  <c r="W1648" i="15"/>
  <c r="W1875" i="15"/>
  <c r="W1649" i="15"/>
  <c r="W1876" i="15"/>
  <c r="W1650" i="15"/>
  <c r="W1877" i="15"/>
  <c r="W1651" i="15"/>
  <c r="W1878" i="15"/>
  <c r="W1879" i="15"/>
  <c r="W1652" i="15"/>
  <c r="W1880" i="15"/>
  <c r="W1653" i="15"/>
  <c r="W1881" i="15"/>
  <c r="W1654" i="15"/>
  <c r="W1882" i="15"/>
  <c r="W1655" i="15"/>
  <c r="W1883" i="15"/>
  <c r="W1656" i="15"/>
  <c r="W1657" i="15"/>
  <c r="W1884" i="15"/>
  <c r="W1885" i="15"/>
  <c r="W1658" i="15"/>
  <c r="W1886" i="15"/>
  <c r="W1659" i="15"/>
  <c r="W1887" i="15"/>
  <c r="W1660" i="15"/>
  <c r="W1888" i="15"/>
  <c r="W1661" i="15"/>
  <c r="W1889" i="15"/>
  <c r="W1662" i="15"/>
  <c r="W1890" i="15"/>
  <c r="W1663" i="15"/>
  <c r="W1891" i="15"/>
  <c r="W1664" i="15"/>
  <c r="W1665" i="15"/>
  <c r="W1892" i="15"/>
  <c r="W1893" i="15"/>
  <c r="W1666" i="15"/>
  <c r="W1894" i="15"/>
  <c r="W1667" i="15"/>
  <c r="W1668" i="15"/>
  <c r="W1895" i="15"/>
  <c r="W1896" i="15"/>
  <c r="W1669" i="15"/>
  <c r="W1670" i="15"/>
  <c r="W1897" i="15"/>
  <c r="W1671" i="15"/>
  <c r="W1898" i="15"/>
  <c r="W1672" i="15"/>
  <c r="W1899" i="15"/>
  <c r="W1900" i="15"/>
  <c r="W1673" i="15"/>
  <c r="W1901" i="15"/>
  <c r="W1674" i="15"/>
  <c r="W1675" i="15"/>
  <c r="W1902" i="15"/>
  <c r="W1676" i="15"/>
  <c r="W1903" i="15"/>
  <c r="W1677" i="15"/>
  <c r="W1904" i="15"/>
  <c r="W1905" i="15"/>
  <c r="W1678" i="15"/>
  <c r="W1906" i="15"/>
  <c r="W1679" i="15"/>
  <c r="W1907" i="15"/>
  <c r="W1680" i="15"/>
  <c r="W1908" i="15"/>
  <c r="W1681" i="15"/>
  <c r="W1682" i="15"/>
  <c r="W1909" i="15"/>
  <c r="W1683" i="15"/>
  <c r="W1910" i="15"/>
  <c r="W1684" i="15"/>
  <c r="W1911" i="15"/>
  <c r="W1912" i="15"/>
  <c r="W1685" i="15"/>
  <c r="W1913" i="15"/>
  <c r="W1686" i="15"/>
  <c r="W1914" i="15"/>
  <c r="W1687" i="15"/>
  <c r="W1915" i="15"/>
  <c r="W1688" i="15"/>
  <c r="W1689" i="15"/>
  <c r="W1916" i="15"/>
  <c r="W1917" i="15"/>
  <c r="W1690" i="15"/>
  <c r="W1691" i="15"/>
  <c r="W1918" i="15"/>
  <c r="W1692" i="15"/>
  <c r="W1919" i="15"/>
  <c r="W1693" i="15"/>
  <c r="W1920" i="15"/>
  <c r="W1694" i="15"/>
  <c r="W1921" i="15"/>
  <c r="W1695" i="15"/>
  <c r="W1922" i="15"/>
  <c r="W1696" i="15"/>
  <c r="W1923" i="15"/>
  <c r="W1697" i="15"/>
  <c r="W1924" i="15"/>
  <c r="W1698" i="15"/>
  <c r="W1925" i="15"/>
  <c r="W1699" i="15"/>
  <c r="W1926" i="15"/>
  <c r="W1700" i="15"/>
  <c r="W1701" i="15"/>
  <c r="W1927" i="15"/>
  <c r="W1702" i="15"/>
  <c r="W1928" i="15"/>
  <c r="W1929" i="15"/>
  <c r="W1703" i="15"/>
  <c r="W1704" i="15"/>
  <c r="W1930" i="15"/>
  <c r="W1931" i="15"/>
  <c r="W1705" i="15"/>
  <c r="W1932" i="15"/>
  <c r="W1706" i="15"/>
  <c r="W1933" i="15"/>
  <c r="W1707" i="15"/>
  <c r="W1934" i="15"/>
  <c r="W1708" i="15"/>
  <c r="W1709" i="15"/>
  <c r="W1935" i="15"/>
  <c r="W1936" i="15"/>
  <c r="W1710" i="15"/>
  <c r="W1711" i="15"/>
  <c r="W1937" i="15"/>
  <c r="W1712" i="15"/>
  <c r="W1938" i="15"/>
  <c r="W1713" i="15"/>
  <c r="W1939" i="15"/>
  <c r="W1940" i="15"/>
  <c r="W1714" i="15"/>
  <c r="W1941" i="15"/>
  <c r="W1715" i="15"/>
  <c r="W1716" i="15"/>
  <c r="W1942" i="15"/>
  <c r="W1943" i="15"/>
  <c r="W1717" i="15"/>
  <c r="W1718" i="15"/>
  <c r="W1719" i="15"/>
  <c r="W1944" i="15"/>
  <c r="W1945" i="15"/>
  <c r="W1720" i="15"/>
  <c r="W1946" i="15"/>
  <c r="W1721" i="15"/>
  <c r="W1722" i="15"/>
  <c r="W1947" i="15"/>
  <c r="W1948" i="15"/>
  <c r="W1723" i="15"/>
  <c r="W1949" i="15"/>
  <c r="W1724" i="15"/>
  <c r="W1950" i="15"/>
  <c r="W1725" i="15"/>
  <c r="W1951" i="15"/>
  <c r="W1726" i="15"/>
  <c r="W1952" i="15"/>
  <c r="W1727" i="15"/>
  <c r="W1728" i="15"/>
  <c r="W1953" i="15"/>
  <c r="W1729" i="15"/>
  <c r="W1730" i="15"/>
  <c r="W1954" i="15"/>
  <c r="W1731" i="15"/>
  <c r="W1732" i="15"/>
  <c r="W1955" i="15"/>
  <c r="W1733" i="15"/>
  <c r="W1956" i="15"/>
  <c r="W1734" i="15"/>
  <c r="W1957" i="15"/>
  <c r="W1735" i="15"/>
  <c r="W1736" i="15"/>
  <c r="W1958" i="15"/>
  <c r="W1737" i="15"/>
  <c r="W1959" i="15"/>
  <c r="W1738" i="15"/>
  <c r="W1739" i="15"/>
  <c r="W1960" i="15"/>
  <c r="W1740" i="15"/>
  <c r="W1961" i="15"/>
  <c r="W1741" i="15"/>
  <c r="W1742" i="15"/>
  <c r="W1962" i="15"/>
  <c r="W1743" i="15"/>
  <c r="W1963" i="15"/>
  <c r="W1744" i="15"/>
  <c r="W1964" i="15"/>
  <c r="W1965" i="15"/>
  <c r="W1745" i="15"/>
  <c r="W1746" i="15"/>
  <c r="W1966" i="15"/>
  <c r="W1747" i="15"/>
  <c r="W1748" i="15"/>
  <c r="W1967" i="15"/>
  <c r="W1968" i="15"/>
  <c r="W1749" i="15"/>
  <c r="W1969" i="15"/>
  <c r="W1750" i="15"/>
  <c r="W1970" i="15"/>
  <c r="W1751" i="15"/>
  <c r="W1752" i="15"/>
  <c r="W1971" i="15"/>
  <c r="W1753" i="15"/>
  <c r="W1972" i="15"/>
  <c r="W1973" i="15"/>
  <c r="W1754" i="15"/>
  <c r="W1755" i="15"/>
  <c r="W1974" i="15"/>
  <c r="W1975" i="15"/>
  <c r="W1756" i="15"/>
  <c r="W175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233" i="15"/>
  <c r="W1015" i="15"/>
  <c r="W1234" i="15"/>
  <c r="W1016" i="15"/>
  <c r="W1235" i="15"/>
  <c r="W1017" i="15"/>
  <c r="W1236" i="15"/>
  <c r="W1018" i="15"/>
  <c r="W1019" i="15"/>
  <c r="W1237" i="15"/>
  <c r="W1020" i="15"/>
  <c r="W1238" i="15"/>
  <c r="W1021" i="15"/>
  <c r="W1239" i="15"/>
  <c r="W1240" i="15"/>
  <c r="W1022" i="15"/>
  <c r="W1023" i="15"/>
  <c r="W1241" i="15"/>
  <c r="W1242" i="15"/>
  <c r="W1024" i="15"/>
  <c r="W1025" i="15"/>
  <c r="W1243" i="15"/>
  <c r="W1026" i="15"/>
  <c r="W1244" i="15"/>
  <c r="W1027" i="15"/>
  <c r="W1245" i="15"/>
  <c r="W1028" i="15"/>
  <c r="W1246" i="15"/>
  <c r="W1029" i="15"/>
  <c r="W1247" i="15"/>
  <c r="W1030" i="15"/>
  <c r="W1248" i="15"/>
  <c r="W1031" i="15"/>
  <c r="W1249" i="15"/>
  <c r="W1250" i="15"/>
  <c r="W1032" i="15"/>
  <c r="W1251" i="15"/>
  <c r="W1033" i="15"/>
  <c r="W1252" i="15"/>
  <c r="W1034" i="15"/>
  <c r="W1253" i="15"/>
  <c r="W1035" i="15"/>
  <c r="W1036" i="15"/>
  <c r="W1254" i="15"/>
  <c r="W1255" i="15"/>
  <c r="W1037" i="15"/>
  <c r="W1038" i="15"/>
  <c r="W1256" i="15"/>
  <c r="W1039" i="15"/>
  <c r="W1257" i="15"/>
  <c r="W1258" i="15"/>
  <c r="W1040" i="15"/>
  <c r="W1041" i="15"/>
  <c r="W1259" i="15"/>
  <c r="W1042" i="15"/>
  <c r="W1260" i="15"/>
  <c r="W1043" i="15"/>
  <c r="W1261" i="15"/>
  <c r="W1262" i="15"/>
  <c r="W1044" i="15"/>
  <c r="W1045" i="15"/>
  <c r="W1263" i="15"/>
  <c r="W1264" i="15"/>
  <c r="W1046" i="15"/>
  <c r="W1265" i="15"/>
  <c r="W1047" i="15"/>
  <c r="W1048" i="15"/>
  <c r="W1266" i="15"/>
  <c r="W1049" i="15"/>
  <c r="W1267" i="15"/>
  <c r="W1050" i="15"/>
  <c r="W1268" i="15"/>
  <c r="W1051" i="15"/>
  <c r="W1269" i="15"/>
  <c r="W1052" i="15"/>
  <c r="W1270" i="15"/>
  <c r="W1053" i="15"/>
  <c r="W1271" i="15"/>
  <c r="W1054" i="15"/>
  <c r="W1272" i="15"/>
  <c r="W1273" i="15"/>
  <c r="W1055" i="15"/>
  <c r="W1274" i="15"/>
  <c r="W1056" i="15"/>
  <c r="W1275" i="15"/>
  <c r="W1057" i="15"/>
  <c r="W1276" i="15"/>
  <c r="W1058" i="15"/>
  <c r="W1277" i="15"/>
  <c r="W1059" i="15"/>
  <c r="W1278" i="15"/>
  <c r="W1060" i="15"/>
  <c r="W1279" i="15"/>
  <c r="W1061" i="15"/>
  <c r="W1062" i="15"/>
  <c r="W1280" i="15"/>
  <c r="W1063" i="15"/>
  <c r="W1281" i="15"/>
  <c r="W1282" i="15"/>
  <c r="W1064" i="15"/>
  <c r="W1065" i="15"/>
  <c r="W1283" i="15"/>
  <c r="W1284" i="15"/>
  <c r="W1066" i="15"/>
  <c r="W1285" i="15"/>
  <c r="W1067" i="15"/>
  <c r="W1068" i="15"/>
  <c r="W1286" i="15"/>
  <c r="W1287" i="15"/>
  <c r="W1069" i="15"/>
  <c r="W1070" i="15"/>
  <c r="W1288" i="15"/>
  <c r="W1071" i="15"/>
  <c r="W1289" i="15"/>
  <c r="W1290" i="15"/>
  <c r="W1072" i="15"/>
  <c r="W1073" i="15"/>
  <c r="W1291" i="15"/>
  <c r="W1292" i="15"/>
  <c r="W1074" i="15"/>
  <c r="W1075" i="15"/>
  <c r="W1293" i="15"/>
  <c r="W1294" i="15"/>
  <c r="W1076" i="15"/>
  <c r="W1295" i="15"/>
  <c r="W1077" i="15"/>
  <c r="W1078" i="15"/>
  <c r="W1296" i="15"/>
  <c r="W1079" i="15"/>
  <c r="W1297" i="15"/>
  <c r="W1298" i="15"/>
  <c r="W1080" i="15"/>
  <c r="W1299" i="15"/>
  <c r="W1081" i="15"/>
  <c r="W1300" i="15"/>
  <c r="W1082" i="15"/>
  <c r="W1301" i="15"/>
  <c r="W1083" i="15"/>
  <c r="W1302" i="15"/>
  <c r="W1084" i="15"/>
  <c r="W1085" i="15"/>
  <c r="W1303" i="15"/>
  <c r="W1086" i="15"/>
  <c r="W1304" i="15"/>
  <c r="W1087" i="15"/>
  <c r="W1305" i="15"/>
  <c r="W1088" i="15"/>
  <c r="W1306" i="15"/>
  <c r="W1307" i="15"/>
  <c r="W1089" i="15"/>
  <c r="W1308" i="15"/>
  <c r="W1090" i="15"/>
  <c r="W1309" i="15"/>
  <c r="W1091" i="15"/>
  <c r="W1092" i="15"/>
  <c r="W1310" i="15"/>
  <c r="W1093" i="15"/>
  <c r="W1311" i="15"/>
  <c r="W1312" i="15"/>
  <c r="W1094" i="15"/>
  <c r="W1313" i="15"/>
  <c r="W1095" i="15"/>
  <c r="W1096" i="15"/>
  <c r="W1314" i="15"/>
  <c r="W1097" i="15"/>
  <c r="W1315" i="15"/>
  <c r="W1098" i="15"/>
  <c r="W1316" i="15"/>
  <c r="W1317" i="15"/>
  <c r="W1099" i="15"/>
  <c r="W1100" i="15"/>
  <c r="W1318" i="15"/>
  <c r="W1319" i="15"/>
  <c r="W1101" i="15"/>
  <c r="W1102" i="15"/>
  <c r="W1320" i="15"/>
  <c r="W1103" i="15"/>
  <c r="W1321" i="15"/>
  <c r="W1104" i="15"/>
  <c r="W1322" i="15"/>
  <c r="W1323" i="15"/>
  <c r="W1105" i="15"/>
  <c r="W1106" i="15"/>
  <c r="W1324" i="15"/>
  <c r="W1325" i="15"/>
  <c r="W1107" i="15"/>
  <c r="W1108" i="15"/>
  <c r="W1326" i="15"/>
  <c r="W1327" i="15"/>
  <c r="W1109" i="15"/>
  <c r="W1328" i="15"/>
  <c r="W1110" i="15"/>
  <c r="W1111" i="15"/>
  <c r="W1329" i="15"/>
  <c r="W1112" i="15"/>
  <c r="W1330" i="15"/>
  <c r="W1331" i="15"/>
  <c r="W1113" i="15"/>
  <c r="W1332" i="15"/>
  <c r="W1114" i="15"/>
  <c r="W1333" i="15"/>
  <c r="W1115" i="15"/>
  <c r="W1334" i="15"/>
  <c r="W1116" i="15"/>
  <c r="W1117" i="15"/>
  <c r="W1335" i="15"/>
  <c r="W1336" i="15"/>
  <c r="W1118" i="15"/>
  <c r="W1337" i="15"/>
  <c r="W1119" i="15"/>
  <c r="W1338" i="15"/>
  <c r="W1120" i="15"/>
  <c r="W1121" i="15"/>
  <c r="W1339" i="15"/>
  <c r="W1122" i="15"/>
  <c r="W1340" i="15"/>
  <c r="W1123" i="15"/>
  <c r="W1341" i="15"/>
  <c r="W1342" i="15"/>
  <c r="W1124" i="15"/>
  <c r="W1343" i="15"/>
  <c r="W1125" i="15"/>
  <c r="W1344" i="15"/>
  <c r="W1126" i="15"/>
  <c r="W1345" i="15"/>
  <c r="W1127" i="15"/>
  <c r="W1346" i="15"/>
  <c r="W1128" i="15"/>
  <c r="W1129" i="15"/>
  <c r="W1347" i="15"/>
  <c r="W1130" i="15"/>
  <c r="W1348" i="15"/>
  <c r="W1131" i="15"/>
  <c r="W1349" i="15"/>
  <c r="W1350" i="15"/>
  <c r="W1132" i="15"/>
  <c r="W1351" i="15"/>
  <c r="W1133" i="15"/>
  <c r="W1134" i="15"/>
  <c r="W1352" i="15"/>
  <c r="W1135" i="15"/>
  <c r="W1353" i="15"/>
  <c r="W1354" i="15"/>
  <c r="W1136" i="15"/>
  <c r="W1355" i="15"/>
  <c r="W1137" i="15"/>
  <c r="W1138" i="15"/>
  <c r="W1356" i="15"/>
  <c r="W1139" i="15"/>
  <c r="W1357" i="15"/>
  <c r="W1358" i="15"/>
  <c r="W1140" i="15"/>
  <c r="W1359" i="15"/>
  <c r="W1141" i="15"/>
  <c r="W1142" i="15"/>
  <c r="W1360" i="15"/>
  <c r="W1361" i="15"/>
  <c r="W1143" i="15"/>
  <c r="W1362" i="15"/>
  <c r="W1144" i="15"/>
  <c r="W1363" i="15"/>
  <c r="W1145" i="15"/>
  <c r="W1146" i="15"/>
  <c r="W1364" i="15"/>
  <c r="W1147" i="15"/>
  <c r="W1365" i="15"/>
  <c r="W1148" i="15"/>
  <c r="W1366" i="15"/>
  <c r="W1367" i="15"/>
  <c r="W1149" i="15"/>
  <c r="W1368" i="15"/>
  <c r="W1150" i="15"/>
  <c r="W1369" i="15"/>
  <c r="W1151" i="15"/>
  <c r="W1370" i="15"/>
  <c r="W1152" i="15"/>
  <c r="W1371" i="15"/>
  <c r="W1153" i="15"/>
  <c r="W1372" i="15"/>
  <c r="W1154" i="15"/>
  <c r="W1155" i="15"/>
  <c r="W1373" i="15"/>
  <c r="W1374" i="15"/>
  <c r="W1156" i="15"/>
  <c r="W1157" i="15"/>
  <c r="W1375" i="15"/>
  <c r="W1158" i="15"/>
  <c r="W1376" i="15"/>
  <c r="W1159" i="15"/>
  <c r="W1377" i="15"/>
  <c r="W1160" i="15"/>
  <c r="W1378" i="15"/>
  <c r="W1161" i="15"/>
  <c r="W1379" i="15"/>
  <c r="W1162" i="15"/>
  <c r="W1380" i="15"/>
  <c r="W1381" i="15"/>
  <c r="W1163" i="15"/>
  <c r="W1382" i="15"/>
  <c r="W1164" i="15"/>
  <c r="W1383" i="15"/>
  <c r="W1165" i="15"/>
  <c r="W1166" i="15"/>
  <c r="W1384" i="15"/>
  <c r="W1385" i="15"/>
  <c r="W1167" i="15"/>
  <c r="W1168" i="15"/>
  <c r="W1386" i="15"/>
  <c r="W1169" i="15"/>
  <c r="W1387" i="15"/>
  <c r="W1170" i="15"/>
  <c r="W1388" i="15"/>
  <c r="W1171" i="15"/>
  <c r="W1389" i="15"/>
  <c r="W1390" i="15"/>
  <c r="W1172" i="15"/>
  <c r="W1173" i="15"/>
  <c r="W1391" i="15"/>
  <c r="W1392" i="15"/>
  <c r="W1174" i="15"/>
  <c r="W1175" i="15"/>
  <c r="W1393" i="15"/>
  <c r="W1394" i="15"/>
  <c r="W1176" i="15"/>
  <c r="W1177" i="15"/>
  <c r="W1395" i="15"/>
  <c r="W1178" i="15"/>
  <c r="W1396" i="15"/>
  <c r="W1397" i="15"/>
  <c r="W1179" i="15"/>
  <c r="W1180" i="15"/>
  <c r="W1398" i="15"/>
  <c r="W1399" i="15"/>
  <c r="W1181" i="15"/>
  <c r="W1182" i="15"/>
  <c r="W1400" i="15"/>
  <c r="W1183" i="15"/>
  <c r="W1401" i="15"/>
  <c r="W1184" i="15"/>
  <c r="W1402" i="15"/>
  <c r="W1185" i="15"/>
  <c r="W1403" i="15"/>
  <c r="W1186" i="15"/>
  <c r="W1404" i="15"/>
  <c r="W1187" i="15"/>
  <c r="W1405" i="15"/>
  <c r="W1188" i="15"/>
  <c r="W1406" i="15"/>
  <c r="W1189" i="15"/>
  <c r="W1407" i="15"/>
  <c r="W1190" i="15"/>
  <c r="W1408" i="15"/>
  <c r="W1409" i="15"/>
  <c r="W1191" i="15"/>
  <c r="W1192" i="15"/>
  <c r="W1410" i="15"/>
  <c r="W1411" i="15"/>
  <c r="W1193" i="15"/>
  <c r="W1412" i="15"/>
  <c r="W1194" i="15"/>
  <c r="W1413" i="15"/>
  <c r="W1195" i="15"/>
  <c r="W1414" i="15"/>
  <c r="W1196" i="15"/>
  <c r="W1197" i="15"/>
  <c r="W1415" i="15"/>
  <c r="W1416" i="15"/>
  <c r="W1198" i="15"/>
  <c r="W1417" i="15"/>
  <c r="W1199" i="15"/>
  <c r="W1200" i="15"/>
  <c r="W1418" i="15"/>
  <c r="W1419" i="15"/>
  <c r="W1201" i="15"/>
  <c r="W1420" i="15"/>
  <c r="W1202" i="15"/>
  <c r="W1421" i="15"/>
  <c r="W1203" i="15"/>
  <c r="W1422" i="15"/>
  <c r="W1204" i="15"/>
  <c r="W1205" i="15"/>
  <c r="W1423" i="15"/>
  <c r="W1206" i="15"/>
  <c r="W1424" i="15"/>
  <c r="W1425" i="15"/>
  <c r="W1207" i="15"/>
  <c r="W1208" i="15"/>
  <c r="W1426" i="15"/>
  <c r="W1427" i="15"/>
  <c r="W1209" i="15"/>
  <c r="W1210" i="15"/>
  <c r="W1428" i="15"/>
  <c r="W1429" i="15"/>
  <c r="W1211" i="15"/>
  <c r="W1212" i="15"/>
  <c r="W1430" i="15"/>
  <c r="W1213" i="15"/>
  <c r="W1431" i="15"/>
  <c r="W1214" i="15"/>
  <c r="W1432" i="15"/>
  <c r="W1433" i="15"/>
  <c r="W1215" i="15"/>
  <c r="W1216" i="15"/>
  <c r="W1434" i="15"/>
  <c r="W1435" i="15"/>
  <c r="W1217" i="15"/>
  <c r="W1436" i="15"/>
  <c r="W1218" i="15"/>
  <c r="W1437" i="15"/>
  <c r="W1219" i="15"/>
  <c r="W1438" i="15"/>
  <c r="W1220" i="15"/>
  <c r="W1221" i="15"/>
  <c r="W1439" i="15"/>
  <c r="W1440" i="15"/>
  <c r="W1222" i="15"/>
  <c r="W1441" i="15"/>
  <c r="W1223" i="15"/>
  <c r="W1442" i="15"/>
  <c r="W1224" i="15"/>
  <c r="W1443" i="15"/>
  <c r="W1225" i="15"/>
  <c r="W1226" i="15"/>
  <c r="W1444" i="15"/>
  <c r="W1227" i="15"/>
  <c r="W1445" i="15"/>
  <c r="W1446" i="15"/>
  <c r="W1228" i="15"/>
  <c r="W1447" i="15"/>
  <c r="W1229" i="15"/>
  <c r="W1448" i="15"/>
  <c r="W1230" i="15"/>
  <c r="W1449" i="15"/>
  <c r="W1231" i="15"/>
  <c r="W1232" i="15"/>
  <c r="W1450" i="15"/>
  <c r="W980" i="15"/>
  <c r="W1977" i="15"/>
  <c r="W1978" i="15"/>
  <c r="W1979" i="15"/>
  <c r="W1980" i="15"/>
  <c r="W1981" i="15"/>
  <c r="W1982" i="15"/>
  <c r="W2498" i="15"/>
  <c r="W2461" i="15"/>
  <c r="W2457" i="15"/>
  <c r="W2462" i="15"/>
  <c r="W2458" i="15"/>
  <c r="W2463" i="15"/>
  <c r="W1983" i="15"/>
  <c r="W2476" i="15"/>
  <c r="W2453" i="15"/>
  <c r="W2455" i="15"/>
  <c r="W2475" i="15"/>
  <c r="W2464" i="15"/>
  <c r="W2478" i="15"/>
  <c r="W2477" i="15"/>
  <c r="W2499" i="15"/>
  <c r="W2454" i="15"/>
  <c r="W2456" i="15"/>
  <c r="W2479" i="15"/>
  <c r="W1984" i="15"/>
  <c r="W2500" i="15"/>
  <c r="W1985" i="15"/>
  <c r="W1986" i="15"/>
  <c r="W2501" i="15"/>
  <c r="W1987" i="15"/>
  <c r="W2502" i="15"/>
  <c r="W2503" i="15"/>
  <c r="W1988" i="15"/>
  <c r="W1989" i="15"/>
  <c r="W2504" i="15"/>
  <c r="W2505" i="15"/>
  <c r="W1990" i="15"/>
  <c r="W1991" i="15"/>
  <c r="W2506" i="15"/>
  <c r="W2507" i="15"/>
  <c r="W1992" i="15"/>
  <c r="W2465" i="15"/>
  <c r="W2508" i="15"/>
  <c r="W2459" i="15"/>
  <c r="W2466" i="15"/>
  <c r="W2509" i="15"/>
  <c r="W2510" i="15"/>
  <c r="W2467" i="15"/>
  <c r="W2468" i="15"/>
  <c r="W2973" i="15"/>
  <c r="W2511" i="15"/>
  <c r="W2512" i="15"/>
  <c r="W2460" i="15"/>
  <c r="W2469" i="15"/>
  <c r="W2974" i="15"/>
  <c r="W2513" i="15"/>
  <c r="W2470" i="15"/>
  <c r="W2514" i="15"/>
  <c r="W2471" i="15"/>
  <c r="W2515" i="15"/>
  <c r="W2472" i="15"/>
  <c r="W2516" i="15"/>
  <c r="W2755" i="15"/>
  <c r="W2473" i="15"/>
  <c r="W2474" i="15"/>
  <c r="W2517" i="15"/>
  <c r="W2975" i="15"/>
  <c r="W2518" i="15"/>
  <c r="W2519" i="15"/>
  <c r="W2756" i="15"/>
  <c r="W2520" i="15"/>
  <c r="W2521" i="15"/>
  <c r="W2522" i="15"/>
  <c r="X854" i="15" s="1" a="1"/>
  <c r="X854" i="15" s="1"/>
  <c r="W2757" i="15"/>
  <c r="W2523" i="15"/>
  <c r="W2524" i="15"/>
  <c r="W2758" i="15"/>
  <c r="W2525" i="15"/>
  <c r="W2526" i="15"/>
  <c r="W2527" i="15"/>
  <c r="W2759" i="15"/>
  <c r="W2528" i="15"/>
  <c r="W2760" i="15"/>
  <c r="W2529" i="15"/>
  <c r="W2761" i="15"/>
  <c r="W2530" i="15"/>
  <c r="W2531" i="15"/>
  <c r="W2762" i="15"/>
  <c r="W2763" i="15"/>
  <c r="W2532" i="15"/>
  <c r="W2764" i="15"/>
  <c r="W2533" i="15"/>
  <c r="W2765" i="15"/>
  <c r="W2534" i="15"/>
  <c r="W2766" i="15"/>
  <c r="W2535" i="15"/>
  <c r="W2536" i="15"/>
  <c r="W2767" i="15"/>
  <c r="W2537" i="15"/>
  <c r="W2768" i="15"/>
  <c r="W2769" i="15"/>
  <c r="W2538" i="15"/>
  <c r="W2770" i="15"/>
  <c r="W2539" i="15"/>
  <c r="W2771" i="15"/>
  <c r="W2540" i="15"/>
  <c r="W2541" i="15"/>
  <c r="W2772" i="15"/>
  <c r="W2773" i="15"/>
  <c r="W2542" i="15"/>
  <c r="W2543" i="15"/>
  <c r="W2774" i="15"/>
  <c r="W2775" i="15"/>
  <c r="W2544" i="15"/>
  <c r="W2545" i="15"/>
  <c r="W2776" i="15"/>
  <c r="W2777" i="15"/>
  <c r="W2546" i="15"/>
  <c r="W2778" i="15"/>
  <c r="W2547" i="15"/>
  <c r="W2779" i="15"/>
  <c r="W2548" i="15"/>
  <c r="W2549" i="15"/>
  <c r="W2780" i="15"/>
  <c r="W2781" i="15"/>
  <c r="W2550" i="15"/>
  <c r="W2782" i="15"/>
  <c r="W2551" i="15"/>
  <c r="W2552" i="15"/>
  <c r="W2783" i="15"/>
  <c r="W2784" i="15"/>
  <c r="W2553" i="15"/>
  <c r="W2785" i="15"/>
  <c r="W2554" i="15"/>
  <c r="W2555" i="15"/>
  <c r="W2786" i="15"/>
  <c r="W2556" i="15"/>
  <c r="W2787" i="15"/>
  <c r="W2788" i="15"/>
  <c r="W2557" i="15"/>
  <c r="W2789" i="15"/>
  <c r="W2558" i="15"/>
  <c r="W2559" i="15"/>
  <c r="W2790" i="15"/>
  <c r="W2560" i="15"/>
  <c r="W2791" i="15"/>
  <c r="W2561" i="15"/>
  <c r="W2792" i="15"/>
  <c r="W2562" i="15"/>
  <c r="W2793" i="15"/>
  <c r="W2563" i="15"/>
  <c r="W2794" i="15"/>
  <c r="W2564" i="15"/>
  <c r="W2795" i="15"/>
  <c r="W2796" i="15"/>
  <c r="W2565" i="15"/>
  <c r="W2797" i="15"/>
  <c r="W2566" i="15"/>
  <c r="W2798" i="15"/>
  <c r="W2567" i="15"/>
  <c r="W2568" i="15"/>
  <c r="W2799" i="15"/>
  <c r="W2569" i="15"/>
  <c r="W2800" i="15"/>
  <c r="W2570" i="15"/>
  <c r="W2801" i="15"/>
  <c r="W2571" i="15"/>
  <c r="W2802" i="15"/>
  <c r="W2803" i="15"/>
  <c r="W2572" i="15"/>
  <c r="W2573" i="15"/>
  <c r="W2804" i="15"/>
  <c r="W2574" i="15"/>
  <c r="W2805" i="15"/>
  <c r="W2806" i="15"/>
  <c r="W2575" i="15"/>
  <c r="W2576" i="15"/>
  <c r="W2807" i="15"/>
  <c r="W2577" i="15"/>
  <c r="W2808" i="15"/>
  <c r="W2809" i="15"/>
  <c r="W2578" i="15"/>
  <c r="W2579" i="15"/>
  <c r="W2810" i="15"/>
  <c r="W2580" i="15"/>
  <c r="W2811" i="15"/>
  <c r="W2581" i="15"/>
  <c r="W2812" i="15"/>
  <c r="W2582" i="15"/>
  <c r="W2583" i="15"/>
  <c r="W2813" i="15"/>
  <c r="W2814" i="15"/>
  <c r="W2584" i="15"/>
  <c r="W2585" i="15"/>
  <c r="W2815" i="15"/>
  <c r="W2816" i="15"/>
  <c r="W2586" i="15"/>
  <c r="W2587" i="15"/>
  <c r="W2817" i="15"/>
  <c r="W2588" i="15"/>
  <c r="W2818" i="15"/>
  <c r="W2589" i="15"/>
  <c r="W2819" i="15"/>
  <c r="W2590" i="15"/>
  <c r="W2820" i="15"/>
  <c r="W2821" i="15"/>
  <c r="W2591" i="15"/>
  <c r="W2822" i="15"/>
  <c r="W2592" i="15"/>
  <c r="W2823" i="15"/>
  <c r="W2593" i="15"/>
  <c r="W2594" i="15"/>
  <c r="W2595" i="15"/>
  <c r="W2824" i="15"/>
  <c r="W2825" i="15"/>
  <c r="W2596" i="15"/>
  <c r="W2597" i="15"/>
  <c r="W2826" i="15"/>
  <c r="W2827" i="15"/>
  <c r="W2598" i="15"/>
  <c r="W2828" i="15"/>
  <c r="W2599" i="15"/>
  <c r="W2600" i="15"/>
  <c r="W2829" i="15"/>
  <c r="W2601" i="15"/>
  <c r="W2830" i="15"/>
  <c r="W2602" i="15"/>
  <c r="W2831" i="15"/>
  <c r="W2603" i="15"/>
  <c r="W2832" i="15"/>
  <c r="W2604" i="15"/>
  <c r="W2833" i="15"/>
  <c r="W2605" i="15"/>
  <c r="W2834" i="15"/>
  <c r="W2606" i="15"/>
  <c r="W2607" i="15"/>
  <c r="W2835" i="15"/>
  <c r="W2836" i="15"/>
  <c r="W2608" i="15"/>
  <c r="W2837" i="15"/>
  <c r="W2609" i="15"/>
  <c r="W2838" i="15"/>
  <c r="W2610" i="15"/>
  <c r="W2839" i="15"/>
  <c r="W2611" i="15"/>
  <c r="W2840" i="15"/>
  <c r="W2612" i="15"/>
  <c r="W2841" i="15"/>
  <c r="W2613" i="15"/>
  <c r="W2614" i="15"/>
  <c r="W2842" i="15"/>
  <c r="W2843" i="15"/>
  <c r="W2615" i="15"/>
  <c r="W2616" i="15"/>
  <c r="W2844" i="15"/>
  <c r="W2845" i="15"/>
  <c r="W2617" i="15"/>
  <c r="W2846" i="15"/>
  <c r="W2618" i="15"/>
  <c r="W2847" i="15"/>
  <c r="W2619" i="15"/>
  <c r="W2620" i="15"/>
  <c r="W2621" i="15"/>
  <c r="W2848" i="15"/>
  <c r="W2622" i="15"/>
  <c r="W2849" i="15"/>
  <c r="W2623" i="15"/>
  <c r="W2850" i="15"/>
  <c r="W2624" i="15"/>
  <c r="W2625" i="15"/>
  <c r="W2851" i="15"/>
  <c r="W2626" i="15"/>
  <c r="W2852" i="15"/>
  <c r="W2853" i="15"/>
  <c r="W2627" i="15"/>
  <c r="W2628" i="15"/>
  <c r="W2854" i="15"/>
  <c r="W2629" i="15"/>
  <c r="W2855" i="15"/>
  <c r="W2630" i="15"/>
  <c r="W2856" i="15"/>
  <c r="W2631" i="15"/>
  <c r="W2857" i="15"/>
  <c r="W2858" i="15"/>
  <c r="W2632" i="15"/>
  <c r="W2633" i="15"/>
  <c r="W2859" i="15"/>
  <c r="W2860" i="15"/>
  <c r="W2634" i="15"/>
  <c r="W2861" i="15"/>
  <c r="W2635" i="15"/>
  <c r="W2636" i="15"/>
  <c r="W2862" i="15"/>
  <c r="W2637" i="15"/>
  <c r="W2863" i="15"/>
  <c r="W2864" i="15"/>
  <c r="W2638" i="15"/>
  <c r="W2865" i="15"/>
  <c r="W2639" i="15"/>
  <c r="W2866" i="15"/>
  <c r="W2640" i="15"/>
  <c r="W2867" i="15"/>
  <c r="W2641" i="15"/>
  <c r="W2868" i="15"/>
  <c r="W2642" i="15"/>
  <c r="W2643" i="15"/>
  <c r="W2869" i="15"/>
  <c r="W2644" i="15"/>
  <c r="W2870" i="15"/>
  <c r="W2645" i="15"/>
  <c r="W2646" i="15"/>
  <c r="W2871" i="15"/>
  <c r="W2872" i="15"/>
  <c r="W2647" i="15"/>
  <c r="W2873" i="15"/>
  <c r="W2648" i="15"/>
  <c r="W2649" i="15"/>
  <c r="W2874" i="15"/>
  <c r="W2650" i="15"/>
  <c r="W2875" i="15"/>
  <c r="W2651" i="15"/>
  <c r="W2876" i="15"/>
  <c r="W2877" i="15"/>
  <c r="W2652" i="15"/>
  <c r="W2653" i="15"/>
  <c r="W2878" i="15"/>
  <c r="W2879" i="15"/>
  <c r="W2654" i="15"/>
  <c r="W2655" i="15"/>
  <c r="W2880" i="15"/>
  <c r="W2656" i="15"/>
  <c r="W2881" i="15"/>
  <c r="W2657" i="15"/>
  <c r="W2882" i="15"/>
  <c r="W2658" i="15"/>
  <c r="W2883" i="15"/>
  <c r="W2884" i="15"/>
  <c r="W2659" i="15"/>
  <c r="W2660" i="15"/>
  <c r="W2885" i="15"/>
  <c r="W2661" i="15"/>
  <c r="W2886" i="15"/>
  <c r="W2887" i="15"/>
  <c r="W2662" i="15"/>
  <c r="W2663" i="15"/>
  <c r="W2888" i="15"/>
  <c r="W2889" i="15"/>
  <c r="W2664" i="15"/>
  <c r="W2665" i="15"/>
  <c r="W2890" i="15"/>
  <c r="W2666" i="15"/>
  <c r="W2891" i="15"/>
  <c r="W2667" i="15"/>
  <c r="W2892" i="15"/>
  <c r="W2893" i="15"/>
  <c r="W2668" i="15"/>
  <c r="W2894" i="15"/>
  <c r="W2669" i="15"/>
  <c r="W2670" i="15"/>
  <c r="W2895" i="15"/>
  <c r="W2671" i="15"/>
  <c r="W2672" i="15"/>
  <c r="W2896" i="15"/>
  <c r="W2673" i="15"/>
  <c r="W2897" i="15"/>
  <c r="W2898" i="15"/>
  <c r="W2674" i="15"/>
  <c r="W2899" i="15"/>
  <c r="W2675" i="15"/>
  <c r="W2900" i="15"/>
  <c r="W2676" i="15"/>
  <c r="W2677" i="15"/>
  <c r="W2901" i="15"/>
  <c r="W2678" i="15"/>
  <c r="W2902" i="15"/>
  <c r="W2679" i="15"/>
  <c r="W2903" i="15"/>
  <c r="W2680" i="15"/>
  <c r="W2904" i="15"/>
  <c r="W2681" i="15"/>
  <c r="W2905" i="15"/>
  <c r="W2682" i="15"/>
  <c r="W2683" i="15"/>
  <c r="W2906" i="15"/>
  <c r="W2907" i="15"/>
  <c r="W2684" i="15"/>
  <c r="W2908" i="15"/>
  <c r="W2685" i="15"/>
  <c r="W2909" i="15"/>
  <c r="W2686" i="15"/>
  <c r="W2910" i="15"/>
  <c r="W2687" i="15"/>
  <c r="W2688" i="15"/>
  <c r="W2911" i="15"/>
  <c r="W2689" i="15"/>
  <c r="W2912" i="15"/>
  <c r="W2913" i="15"/>
  <c r="W2690" i="15"/>
  <c r="W2914" i="15"/>
  <c r="W2691" i="15"/>
  <c r="W2692" i="15"/>
  <c r="W2915" i="15"/>
  <c r="W2916" i="15"/>
  <c r="W2693" i="15"/>
  <c r="W2694" i="15"/>
  <c r="W2917" i="15"/>
  <c r="W2918" i="15"/>
  <c r="W2695" i="15"/>
  <c r="W2696" i="15"/>
  <c r="W2919" i="15"/>
  <c r="W2697" i="15"/>
  <c r="W2920" i="15"/>
  <c r="W2698" i="15"/>
  <c r="W2921" i="15"/>
  <c r="W2922" i="15"/>
  <c r="W2699" i="15"/>
  <c r="W2700" i="15"/>
  <c r="W2923" i="15"/>
  <c r="W2924" i="15"/>
  <c r="W2701" i="15"/>
  <c r="W2702" i="15"/>
  <c r="W2925" i="15"/>
  <c r="W2703" i="15"/>
  <c r="W2926" i="15"/>
  <c r="W2927" i="15"/>
  <c r="W2704" i="15"/>
  <c r="W2705" i="15"/>
  <c r="W2928" i="15"/>
  <c r="W2929" i="15"/>
  <c r="W2706" i="15"/>
  <c r="W2707" i="15"/>
  <c r="W2930" i="15"/>
  <c r="W2931" i="15"/>
  <c r="W2708" i="15"/>
  <c r="W2709" i="15"/>
  <c r="W2932" i="15"/>
  <c r="W2710" i="15"/>
  <c r="W2933" i="15"/>
  <c r="W2934" i="15"/>
  <c r="W2711" i="15"/>
  <c r="W2712" i="15"/>
  <c r="W2935" i="15"/>
  <c r="W2936" i="15"/>
  <c r="W2713" i="15"/>
  <c r="W2714" i="15"/>
  <c r="W2937" i="15"/>
  <c r="W2938" i="15"/>
  <c r="W2715" i="15"/>
  <c r="W2716" i="15"/>
  <c r="W2939" i="15"/>
  <c r="W2717" i="15"/>
  <c r="W2940" i="15"/>
  <c r="W2718" i="15"/>
  <c r="W2941" i="15"/>
  <c r="W2942" i="15"/>
  <c r="W2719" i="15"/>
  <c r="W2720" i="15"/>
  <c r="W2943" i="15"/>
  <c r="W2721" i="15"/>
  <c r="W2944" i="15"/>
  <c r="W2722" i="15"/>
  <c r="W2945" i="15"/>
  <c r="W2723" i="15"/>
  <c r="W2724" i="15"/>
  <c r="W2946" i="15"/>
  <c r="W2725" i="15"/>
  <c r="W2947" i="15"/>
  <c r="W2726" i="15"/>
  <c r="W2727" i="15"/>
  <c r="W2948" i="15"/>
  <c r="W2949" i="15"/>
  <c r="W2728" i="15"/>
  <c r="W2729" i="15"/>
  <c r="W2950" i="15"/>
  <c r="W2951" i="15"/>
  <c r="W2730" i="15"/>
  <c r="W2731" i="15"/>
  <c r="W2952" i="15"/>
  <c r="W2953" i="15"/>
  <c r="W2732" i="15"/>
  <c r="W2733" i="15"/>
  <c r="W2734" i="15"/>
  <c r="W2954" i="15"/>
  <c r="W2735" i="15"/>
  <c r="W2955" i="15"/>
  <c r="W2736" i="15"/>
  <c r="W2956" i="15"/>
  <c r="W2737" i="15"/>
  <c r="W2738" i="15"/>
  <c r="W2957" i="15"/>
  <c r="W2739" i="15"/>
  <c r="W2958" i="15"/>
  <c r="W2959" i="15"/>
  <c r="W2740" i="15"/>
  <c r="W2960" i="15"/>
  <c r="W2741" i="15"/>
  <c r="W2961" i="15"/>
  <c r="W2742" i="15"/>
  <c r="W2962" i="15"/>
  <c r="W2743" i="15"/>
  <c r="W2963" i="15"/>
  <c r="W2744" i="15"/>
  <c r="W2745" i="15"/>
  <c r="W2964" i="15"/>
  <c r="W2746" i="15"/>
  <c r="W2747" i="15"/>
  <c r="W2965" i="15"/>
  <c r="W2748" i="15"/>
  <c r="W2966" i="15"/>
  <c r="W2749" i="15"/>
  <c r="W2967" i="15"/>
  <c r="W2750" i="15"/>
  <c r="W2968" i="15"/>
  <c r="W2751" i="15"/>
  <c r="W2969" i="15"/>
  <c r="W2752" i="15"/>
  <c r="W2970" i="15"/>
  <c r="W2753" i="15"/>
  <c r="W2971" i="15"/>
  <c r="W2754" i="15"/>
  <c r="W2972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235" i="15"/>
  <c r="W2010" i="15"/>
  <c r="W2011" i="15"/>
  <c r="W2012" i="15"/>
  <c r="W2236" i="15"/>
  <c r="W2013" i="15"/>
  <c r="W2014" i="15"/>
  <c r="W2237" i="15"/>
  <c r="W2015" i="15"/>
  <c r="W2016" i="15"/>
  <c r="W2017" i="15"/>
  <c r="W2018" i="15"/>
  <c r="W2238" i="15"/>
  <c r="W2019" i="15"/>
  <c r="W2239" i="15"/>
  <c r="W2240" i="15"/>
  <c r="W2020" i="15"/>
  <c r="W2241" i="15"/>
  <c r="W2021" i="15"/>
  <c r="W2242" i="15"/>
  <c r="W2022" i="15"/>
  <c r="W2243" i="15"/>
  <c r="W2023" i="15"/>
  <c r="W2244" i="15"/>
  <c r="W2024" i="15"/>
  <c r="W2245" i="15"/>
  <c r="W2025" i="15"/>
  <c r="W2246" i="15"/>
  <c r="W2026" i="15"/>
  <c r="W2027" i="15"/>
  <c r="W2247" i="15"/>
  <c r="W2028" i="15"/>
  <c r="W2248" i="15"/>
  <c r="W2029" i="15"/>
  <c r="W2249" i="15"/>
  <c r="W2030" i="15"/>
  <c r="W2250" i="15"/>
  <c r="W2031" i="15"/>
  <c r="W2251" i="15"/>
  <c r="W2252" i="15"/>
  <c r="W2032" i="15"/>
  <c r="W2033" i="15"/>
  <c r="W2253" i="15"/>
  <c r="W2034" i="15"/>
  <c r="W2254" i="15"/>
  <c r="W2035" i="15"/>
  <c r="W2255" i="15"/>
  <c r="W2036" i="15"/>
  <c r="W2256" i="15"/>
  <c r="W2257" i="15"/>
  <c r="W2037" i="15"/>
  <c r="W2038" i="15"/>
  <c r="W2258" i="15"/>
  <c r="W2039" i="15"/>
  <c r="W2259" i="15"/>
  <c r="W2260" i="15"/>
  <c r="W2040" i="15"/>
  <c r="W2261" i="15"/>
  <c r="W2041" i="15"/>
  <c r="W2042" i="15"/>
  <c r="W2262" i="15"/>
  <c r="W2043" i="15"/>
  <c r="W2263" i="15"/>
  <c r="W2044" i="15"/>
  <c r="W2264" i="15"/>
  <c r="W2265" i="15"/>
  <c r="W2045" i="15"/>
  <c r="W2046" i="15"/>
  <c r="W2266" i="15"/>
  <c r="W2267" i="15"/>
  <c r="W2047" i="15"/>
  <c r="W2048" i="15"/>
  <c r="W2268" i="15"/>
  <c r="W2049" i="15"/>
  <c r="W2269" i="15"/>
  <c r="W2050" i="15"/>
  <c r="W2270" i="15"/>
  <c r="W2271" i="15"/>
  <c r="W2051" i="15"/>
  <c r="W2052" i="15"/>
  <c r="W2272" i="15"/>
  <c r="W2053" i="15"/>
  <c r="W2273" i="15"/>
  <c r="W2054" i="15"/>
  <c r="W2274" i="15"/>
  <c r="W2055" i="15"/>
  <c r="W2275" i="15"/>
  <c r="W2276" i="15"/>
  <c r="W2056" i="15"/>
  <c r="W2277" i="15"/>
  <c r="W2057" i="15"/>
  <c r="W2058" i="15"/>
  <c r="W2278" i="15"/>
  <c r="W2059" i="15"/>
  <c r="W2279" i="15"/>
  <c r="W2060" i="15"/>
  <c r="W2280" i="15"/>
  <c r="W2281" i="15"/>
  <c r="W2061" i="15"/>
  <c r="W2282" i="15"/>
  <c r="W2062" i="15"/>
  <c r="W2063" i="15"/>
  <c r="W2283" i="15"/>
  <c r="W2284" i="15"/>
  <c r="W2064" i="15"/>
  <c r="W2065" i="15"/>
  <c r="W2285" i="15"/>
  <c r="W2066" i="15"/>
  <c r="W2286" i="15"/>
  <c r="W2287" i="15"/>
  <c r="W2067" i="15"/>
  <c r="W2068" i="15"/>
  <c r="W2288" i="15"/>
  <c r="W2069" i="15"/>
  <c r="W2289" i="15"/>
  <c r="W2070" i="15"/>
  <c r="W2290" i="15"/>
  <c r="W2071" i="15"/>
  <c r="W2291" i="15"/>
  <c r="W2072" i="15"/>
  <c r="W2292" i="15"/>
  <c r="W2293" i="15"/>
  <c r="W2073" i="15"/>
  <c r="W2294" i="15"/>
  <c r="W2074" i="15"/>
  <c r="W2295" i="15"/>
  <c r="W2075" i="15"/>
  <c r="W2296" i="15"/>
  <c r="W2076" i="15"/>
  <c r="W2297" i="15"/>
  <c r="W2077" i="15"/>
  <c r="W2078" i="15"/>
  <c r="W2298" i="15"/>
  <c r="W2079" i="15"/>
  <c r="W2299" i="15"/>
  <c r="W2300" i="15"/>
  <c r="W2080" i="15"/>
  <c r="W2081" i="15"/>
  <c r="W2301" i="15"/>
  <c r="W2082" i="15"/>
  <c r="W2302" i="15"/>
  <c r="W2083" i="15"/>
  <c r="W2303" i="15"/>
  <c r="W2304" i="15"/>
  <c r="W2084" i="15"/>
  <c r="W2305" i="15"/>
  <c r="W2085" i="15"/>
  <c r="W2306" i="15"/>
  <c r="W2086" i="15"/>
  <c r="W2087" i="15"/>
  <c r="W2307" i="15"/>
  <c r="W2308" i="15"/>
  <c r="W2088" i="15"/>
  <c r="W2089" i="15"/>
  <c r="W2309" i="15"/>
  <c r="W2090" i="15"/>
  <c r="W2310" i="15"/>
  <c r="W2311" i="15"/>
  <c r="W2091" i="15"/>
  <c r="W2312" i="15"/>
  <c r="W2092" i="15"/>
  <c r="W2093" i="15"/>
  <c r="W2313" i="15"/>
  <c r="W2314" i="15"/>
  <c r="W2094" i="15"/>
  <c r="W2095" i="15"/>
  <c r="W2315" i="15"/>
  <c r="W2316" i="15"/>
  <c r="W2096" i="15"/>
  <c r="W2097" i="15"/>
  <c r="W2317" i="15"/>
  <c r="W2098" i="15"/>
  <c r="W2318" i="15"/>
  <c r="W2099" i="15"/>
  <c r="W2319" i="15"/>
  <c r="W2100" i="15"/>
  <c r="W2320" i="15"/>
  <c r="W2101" i="15"/>
  <c r="W2321" i="15"/>
  <c r="W2322" i="15"/>
  <c r="W2102" i="15"/>
  <c r="W2323" i="15"/>
  <c r="W2103" i="15"/>
  <c r="W2324" i="15"/>
  <c r="W2104" i="15"/>
  <c r="W2325" i="15"/>
  <c r="W2105" i="15"/>
  <c r="W2326" i="15"/>
  <c r="W2106" i="15"/>
  <c r="W2327" i="15"/>
  <c r="W2107" i="15"/>
  <c r="W2328" i="15"/>
  <c r="W2108" i="15"/>
  <c r="W2329" i="15"/>
  <c r="W2109" i="15"/>
  <c r="W2330" i="15"/>
  <c r="W2110" i="15"/>
  <c r="W2111" i="15"/>
  <c r="W2331" i="15"/>
  <c r="W2112" i="15"/>
  <c r="W2332" i="15"/>
  <c r="W2333" i="15"/>
  <c r="W2113" i="15"/>
  <c r="W2334" i="15"/>
  <c r="W2114" i="15"/>
  <c r="W2335" i="15"/>
  <c r="W2115" i="15"/>
  <c r="W2336" i="15"/>
  <c r="W2116" i="15"/>
  <c r="W2117" i="15"/>
  <c r="W2337" i="15"/>
  <c r="W2338" i="15"/>
  <c r="W2118" i="15"/>
  <c r="W2339" i="15"/>
  <c r="W2119" i="15"/>
  <c r="W2340" i="15"/>
  <c r="W2120" i="15"/>
  <c r="W2121" i="15"/>
  <c r="W2341" i="15"/>
  <c r="W2122" i="15"/>
  <c r="W2342" i="15"/>
  <c r="W2123" i="15"/>
  <c r="W2343" i="15"/>
  <c r="W2124" i="15"/>
  <c r="W2344" i="15"/>
  <c r="W2125" i="15"/>
  <c r="W2345" i="15"/>
  <c r="W2346" i="15"/>
  <c r="W2126" i="15"/>
  <c r="W2127" i="15"/>
  <c r="W2347" i="15"/>
  <c r="W2128" i="15"/>
  <c r="W2348" i="15"/>
  <c r="W2349" i="15"/>
  <c r="W2129" i="15"/>
  <c r="W2130" i="15"/>
  <c r="W2350" i="15"/>
  <c r="W2351" i="15"/>
  <c r="W2131" i="15"/>
  <c r="W2352" i="15"/>
  <c r="W2132" i="15"/>
  <c r="W2353" i="15"/>
  <c r="W2133" i="15"/>
  <c r="W2354" i="15"/>
  <c r="W2134" i="15"/>
  <c r="W2355" i="15"/>
  <c r="W2135" i="15"/>
  <c r="W2136" i="15"/>
  <c r="W2356" i="15"/>
  <c r="W2357" i="15"/>
  <c r="W2137" i="15"/>
  <c r="W2138" i="15"/>
  <c r="W2358" i="15"/>
  <c r="W2359" i="15"/>
  <c r="W2139" i="15"/>
  <c r="W2140" i="15"/>
  <c r="W2360" i="15"/>
  <c r="W2141" i="15"/>
  <c r="W2361" i="15"/>
  <c r="W2142" i="15"/>
  <c r="W2362" i="15"/>
  <c r="W2363" i="15"/>
  <c r="W2143" i="15"/>
  <c r="W2364" i="15"/>
  <c r="W2144" i="15"/>
  <c r="W2365" i="15"/>
  <c r="W2145" i="15"/>
  <c r="W2146" i="15"/>
  <c r="W2366" i="15"/>
  <c r="W2147" i="15"/>
  <c r="W2367" i="15"/>
  <c r="W2148" i="15"/>
  <c r="W2368" i="15"/>
  <c r="W2149" i="15"/>
  <c r="W2369" i="15"/>
  <c r="W2150" i="15"/>
  <c r="W2370" i="15"/>
  <c r="W2371" i="15"/>
  <c r="W2151" i="15"/>
  <c r="W2372" i="15"/>
  <c r="W2152" i="15"/>
  <c r="W2373" i="15"/>
  <c r="W2153" i="15"/>
  <c r="W2154" i="15"/>
  <c r="W2374" i="15"/>
  <c r="W2375" i="15"/>
  <c r="W2155" i="15"/>
  <c r="W2376" i="15"/>
  <c r="W2156" i="15"/>
  <c r="W2157" i="15"/>
  <c r="W2377" i="15"/>
  <c r="W2158" i="15"/>
  <c r="W2378" i="15"/>
  <c r="W2159" i="15"/>
  <c r="W2379" i="15"/>
  <c r="W2380" i="15"/>
  <c r="W2160" i="15"/>
  <c r="W2161" i="15"/>
  <c r="W2381" i="15"/>
  <c r="W2162" i="15"/>
  <c r="W2382" i="15"/>
  <c r="W2163" i="15"/>
  <c r="W2383" i="15"/>
  <c r="W2384" i="15"/>
  <c r="W2164" i="15"/>
  <c r="W2385" i="15"/>
  <c r="W2165" i="15"/>
  <c r="W2386" i="15"/>
  <c r="W2166" i="15"/>
  <c r="W2167" i="15"/>
  <c r="W2387" i="15"/>
  <c r="W2168" i="15"/>
  <c r="W2388" i="15"/>
  <c r="W2169" i="15"/>
  <c r="W2389" i="15"/>
  <c r="W2170" i="15"/>
  <c r="W2390" i="15"/>
  <c r="W2391" i="15"/>
  <c r="W2171" i="15"/>
  <c r="W2392" i="15"/>
  <c r="W2172" i="15"/>
  <c r="W2393" i="15"/>
  <c r="W2173" i="15"/>
  <c r="W2394" i="15"/>
  <c r="W2174" i="15"/>
  <c r="W2175" i="15"/>
  <c r="W2395" i="15"/>
  <c r="W2396" i="15"/>
  <c r="W2176" i="15"/>
  <c r="W2177" i="15"/>
  <c r="W2397" i="15"/>
  <c r="W2178" i="15"/>
  <c r="W2398" i="15"/>
  <c r="W2399" i="15"/>
  <c r="W2179" i="15"/>
  <c r="W2180" i="15"/>
  <c r="W2400" i="15"/>
  <c r="W2181" i="15"/>
  <c r="W2401" i="15"/>
  <c r="W2402" i="15"/>
  <c r="W2182" i="15"/>
  <c r="W2183" i="15"/>
  <c r="W2403" i="15"/>
  <c r="W2184" i="15"/>
  <c r="W2404" i="15"/>
  <c r="W2185" i="15"/>
  <c r="W2405" i="15"/>
  <c r="W2406" i="15"/>
  <c r="W2186" i="15"/>
  <c r="W2407" i="15"/>
  <c r="W2187" i="15"/>
  <c r="W2188" i="15"/>
  <c r="W2408" i="15"/>
  <c r="W2409" i="15"/>
  <c r="W2189" i="15"/>
  <c r="W2410" i="15"/>
  <c r="W2190" i="15"/>
  <c r="W2191" i="15"/>
  <c r="W2411" i="15"/>
  <c r="W2192" i="15"/>
  <c r="W2412" i="15"/>
  <c r="W2193" i="15"/>
  <c r="W2413" i="15"/>
  <c r="W2194" i="15"/>
  <c r="W2414" i="15"/>
  <c r="W2195" i="15"/>
  <c r="W2415" i="15"/>
  <c r="W2196" i="15"/>
  <c r="W2416" i="15"/>
  <c r="W2197" i="15"/>
  <c r="W2417" i="15"/>
  <c r="W2198" i="15"/>
  <c r="W2418" i="15"/>
  <c r="W2419" i="15"/>
  <c r="W2199" i="15"/>
  <c r="W2200" i="15"/>
  <c r="W2420" i="15"/>
  <c r="W2421" i="15"/>
  <c r="W2201" i="15"/>
  <c r="W2422" i="15"/>
  <c r="W2202" i="15"/>
  <c r="W2423" i="15"/>
  <c r="W2203" i="15"/>
  <c r="W2204" i="15"/>
  <c r="W2424" i="15"/>
  <c r="W2205" i="15"/>
  <c r="W2425" i="15"/>
  <c r="W2206" i="15"/>
  <c r="W2426" i="15"/>
  <c r="W2207" i="15"/>
  <c r="W2427" i="15"/>
  <c r="W2428" i="15"/>
  <c r="W2208" i="15"/>
  <c r="W2209" i="15"/>
  <c r="W2429" i="15"/>
  <c r="W2210" i="15"/>
  <c r="W2430" i="15"/>
  <c r="W2431" i="15"/>
  <c r="W2211" i="15"/>
  <c r="W2212" i="15"/>
  <c r="W2432" i="15"/>
  <c r="W2213" i="15"/>
  <c r="W2433" i="15"/>
  <c r="W2434" i="15"/>
  <c r="W2214" i="15"/>
  <c r="W2215" i="15"/>
  <c r="W2435" i="15"/>
  <c r="W2436" i="15"/>
  <c r="W2216" i="15"/>
  <c r="W2437" i="15"/>
  <c r="W2217" i="15"/>
  <c r="W2218" i="15"/>
  <c r="W2438" i="15"/>
  <c r="W2439" i="15"/>
  <c r="W2219" i="15"/>
  <c r="W2220" i="15"/>
  <c r="W2440" i="15"/>
  <c r="W2221" i="15"/>
  <c r="W2441" i="15"/>
  <c r="W2222" i="15"/>
  <c r="W2442" i="15"/>
  <c r="W2443" i="15"/>
  <c r="W2223" i="15"/>
  <c r="W2444" i="15"/>
  <c r="W2224" i="15"/>
  <c r="W2445" i="15"/>
  <c r="W2225" i="15"/>
  <c r="W2446" i="15"/>
  <c r="W2226" i="15"/>
  <c r="W2227" i="15"/>
  <c r="W2447" i="15"/>
  <c r="W2228" i="15"/>
  <c r="W2448" i="15"/>
  <c r="W2449" i="15"/>
  <c r="W2229" i="15"/>
  <c r="W2450" i="15"/>
  <c r="W2230" i="15"/>
  <c r="W2451" i="15"/>
  <c r="W2231" i="15"/>
  <c r="W2232" i="15"/>
  <c r="W2452" i="15"/>
  <c r="W2233" i="15"/>
  <c r="W2234" i="15"/>
  <c r="W2976" i="15"/>
  <c r="W2977" i="15"/>
  <c r="W2978" i="15"/>
  <c r="W2979" i="15"/>
  <c r="W2980" i="15"/>
  <c r="W2981" i="15"/>
  <c r="W2982" i="15"/>
  <c r="W2983" i="15"/>
  <c r="W2984" i="15"/>
  <c r="W2985" i="15"/>
  <c r="W2986" i="15"/>
  <c r="W2987" i="15"/>
  <c r="W2988" i="15"/>
  <c r="W2989" i="15"/>
  <c r="W2990" i="15"/>
  <c r="W2991" i="15"/>
  <c r="W2992" i="15"/>
  <c r="W2993" i="15"/>
  <c r="W2994" i="15"/>
  <c r="W2995" i="15"/>
  <c r="W2996" i="15"/>
  <c r="W2997" i="15"/>
  <c r="W2998" i="15"/>
  <c r="W2999" i="15"/>
  <c r="W3000" i="15"/>
  <c r="W3001" i="15"/>
  <c r="W3002" i="15"/>
  <c r="W3003" i="15"/>
  <c r="W3004" i="15"/>
  <c r="W3005" i="15"/>
  <c r="W3006" i="15"/>
  <c r="W3007" i="15"/>
  <c r="W3008" i="15"/>
  <c r="W3009" i="15"/>
  <c r="W3010" i="15"/>
  <c r="W3011" i="15"/>
  <c r="W3012" i="15"/>
  <c r="W3013" i="15"/>
  <c r="W3014" i="15"/>
  <c r="W3015" i="15"/>
  <c r="W3016" i="15"/>
  <c r="W3017" i="15"/>
  <c r="W3018" i="15"/>
  <c r="W3019" i="15"/>
  <c r="W3020" i="15"/>
  <c r="W3021" i="15"/>
  <c r="W3022" i="15"/>
  <c r="W3023" i="15"/>
  <c r="W3024" i="15"/>
  <c r="W3025" i="15"/>
  <c r="W3614" i="15"/>
  <c r="W3615" i="15"/>
  <c r="W3616" i="15"/>
  <c r="W3617" i="15"/>
  <c r="W3618" i="15"/>
  <c r="W3619" i="15"/>
  <c r="W3620" i="15"/>
  <c r="W3621" i="15"/>
  <c r="W3622" i="15"/>
  <c r="W3623" i="15"/>
  <c r="W3624" i="15"/>
  <c r="W3625" i="15"/>
  <c r="W3626" i="15"/>
  <c r="W3627" i="15"/>
  <c r="W3628" i="15"/>
  <c r="W3629" i="15"/>
  <c r="W3630" i="15"/>
  <c r="W3631" i="15"/>
  <c r="W3632" i="15"/>
  <c r="W3633" i="15"/>
  <c r="W3634" i="15"/>
  <c r="W3635" i="15"/>
  <c r="W3636" i="15"/>
  <c r="W3637" i="15"/>
  <c r="W3638" i="15"/>
  <c r="W3639" i="15"/>
  <c r="W3640" i="15"/>
  <c r="W3641" i="15"/>
  <c r="W3642" i="15"/>
  <c r="W3643" i="15"/>
  <c r="W3644" i="15"/>
  <c r="W3645" i="15"/>
  <c r="W3646" i="15"/>
  <c r="W3647" i="15"/>
  <c r="W3648" i="15"/>
  <c r="W3649" i="15"/>
  <c r="W3650" i="15"/>
  <c r="W3651" i="15"/>
  <c r="W3652" i="15"/>
  <c r="W3653" i="15"/>
  <c r="W3654" i="15"/>
  <c r="W3655" i="15"/>
  <c r="W3656" i="15"/>
  <c r="W3657" i="15"/>
  <c r="W3658" i="15"/>
  <c r="W3659" i="15"/>
  <c r="W3660" i="15"/>
  <c r="W3661" i="15"/>
  <c r="W3662" i="15"/>
  <c r="W3663" i="15"/>
  <c r="W3664" i="15"/>
  <c r="W3665" i="15"/>
  <c r="W3666" i="15"/>
  <c r="W3667" i="15"/>
  <c r="W3668" i="15"/>
  <c r="W3669" i="15"/>
  <c r="W3670" i="15"/>
  <c r="W3671" i="15"/>
  <c r="W3672" i="15"/>
  <c r="W3673" i="15"/>
  <c r="W3674" i="15"/>
  <c r="W3675" i="15"/>
  <c r="W3676" i="15"/>
  <c r="W3677" i="15"/>
  <c r="W3678" i="15"/>
  <c r="W3679" i="15"/>
  <c r="W3680" i="15"/>
  <c r="W3681" i="15"/>
  <c r="W3682" i="15"/>
  <c r="W3683" i="15"/>
  <c r="W3684" i="15"/>
  <c r="W3685" i="15"/>
  <c r="W3686" i="15"/>
  <c r="W3687" i="15"/>
  <c r="W3688" i="15"/>
  <c r="W3689" i="15"/>
  <c r="W3690" i="15"/>
  <c r="W3691" i="15"/>
  <c r="W3692" i="15"/>
  <c r="W3693" i="15"/>
  <c r="W3694" i="15"/>
  <c r="W3695" i="15"/>
  <c r="W3696" i="15"/>
  <c r="W3697" i="15"/>
  <c r="W3698" i="15"/>
  <c r="W3699" i="15"/>
  <c r="W3700" i="15"/>
  <c r="W3701" i="15"/>
  <c r="W3702" i="15"/>
  <c r="W3703" i="15"/>
  <c r="W3704" i="15"/>
  <c r="W3705" i="15"/>
  <c r="W3706" i="15"/>
  <c r="W3707" i="15"/>
  <c r="W3708" i="15"/>
  <c r="W3709" i="15"/>
  <c r="W3710" i="15"/>
  <c r="W3711" i="15"/>
  <c r="W3712" i="15"/>
  <c r="W3713" i="15"/>
  <c r="W3714" i="15"/>
  <c r="W3715" i="15"/>
  <c r="W3716" i="15"/>
  <c r="W3717" i="15"/>
  <c r="W3718" i="15"/>
  <c r="W3719" i="15"/>
  <c r="W3720" i="15"/>
  <c r="W3721" i="15"/>
  <c r="W3722" i="15"/>
  <c r="W3723" i="15"/>
  <c r="W3724" i="15"/>
  <c r="W3725" i="15"/>
  <c r="W3726" i="15"/>
  <c r="W3727" i="15"/>
  <c r="W3728" i="15"/>
  <c r="W3729" i="15"/>
  <c r="W3730" i="15"/>
  <c r="W3731" i="15"/>
  <c r="W3732" i="15"/>
  <c r="W3733" i="15"/>
  <c r="W3734" i="15"/>
  <c r="W3735" i="15"/>
  <c r="W3736" i="15"/>
  <c r="W3737" i="15"/>
  <c r="W3738" i="15"/>
  <c r="W3739" i="15"/>
  <c r="W3740" i="15"/>
  <c r="W3741" i="15"/>
  <c r="W3742" i="15"/>
  <c r="W3743" i="15"/>
  <c r="W3744" i="15"/>
  <c r="W3745" i="15"/>
  <c r="W3746" i="15"/>
  <c r="W3747" i="15"/>
  <c r="W3748" i="15"/>
  <c r="W3749" i="15"/>
  <c r="W3750" i="15"/>
  <c r="W3751" i="15"/>
  <c r="W3752" i="15"/>
  <c r="W3753" i="15"/>
  <c r="W3754" i="15"/>
  <c r="W3755" i="15"/>
  <c r="W3756" i="15"/>
  <c r="W3757" i="15"/>
  <c r="W3758" i="15"/>
  <c r="W3759" i="15"/>
  <c r="W3760" i="15"/>
  <c r="W3761" i="15"/>
  <c r="W3762" i="15"/>
  <c r="W3763" i="15"/>
  <c r="W3764" i="15"/>
  <c r="W3765" i="15"/>
  <c r="W3766" i="15"/>
  <c r="W3767" i="15"/>
  <c r="W3768" i="15"/>
  <c r="W3769" i="15"/>
  <c r="W3770" i="15"/>
  <c r="W3771" i="15"/>
  <c r="W3772" i="15"/>
  <c r="W3773" i="15"/>
  <c r="W3774" i="15"/>
  <c r="W3775" i="15"/>
  <c r="W3776" i="15"/>
  <c r="W3777" i="15"/>
  <c r="W3778" i="15"/>
  <c r="W3779" i="15"/>
  <c r="W3780" i="15"/>
  <c r="W3781" i="15"/>
  <c r="W3782" i="15"/>
  <c r="W3783" i="15"/>
  <c r="W3784" i="15"/>
  <c r="W3785" i="15"/>
  <c r="W3786" i="15"/>
  <c r="W3787" i="15"/>
  <c r="W3788" i="15"/>
  <c r="W3789" i="15"/>
  <c r="W3790" i="15"/>
  <c r="W3791" i="15"/>
  <c r="W3792" i="15"/>
  <c r="W3793" i="15"/>
  <c r="W3794" i="15"/>
  <c r="W3795" i="15"/>
  <c r="W3796" i="15"/>
  <c r="W3797" i="15"/>
  <c r="W3798" i="15"/>
  <c r="W3799" i="15"/>
  <c r="W3800" i="15"/>
  <c r="W3801" i="15"/>
  <c r="W3802" i="15"/>
  <c r="W3803" i="15"/>
  <c r="W3804" i="15"/>
  <c r="W3805" i="15"/>
  <c r="W3806" i="15"/>
  <c r="W3807" i="15"/>
  <c r="W3808" i="15"/>
  <c r="W3809" i="15"/>
  <c r="W3810" i="15"/>
  <c r="W3811" i="15"/>
  <c r="W3812" i="15"/>
  <c r="W3813" i="15"/>
  <c r="W3814" i="15"/>
  <c r="W3815" i="15"/>
  <c r="W3816" i="15"/>
  <c r="W3817" i="15"/>
  <c r="W3818" i="15"/>
  <c r="W3819" i="15"/>
  <c r="W3820" i="15"/>
  <c r="W3821" i="15"/>
  <c r="X803" i="15" s="1" a="1"/>
  <c r="X803" i="15" s="1"/>
  <c r="W3822" i="15"/>
  <c r="W3823" i="15"/>
  <c r="W3824" i="15"/>
  <c r="W3825" i="15"/>
  <c r="W3826" i="15"/>
  <c r="W3827" i="15"/>
  <c r="W3828" i="15"/>
  <c r="W3829" i="15"/>
  <c r="W3830" i="15"/>
  <c r="W3831" i="15"/>
  <c r="W3832" i="15"/>
  <c r="W3833" i="15"/>
  <c r="W3834" i="15"/>
  <c r="W3835" i="15"/>
  <c r="W3836" i="15"/>
  <c r="W3837" i="15"/>
  <c r="W3838" i="15"/>
  <c r="W3839" i="15"/>
  <c r="W3840" i="15"/>
  <c r="W3841" i="15"/>
  <c r="W3842" i="15"/>
  <c r="W3843" i="15"/>
  <c r="W3844" i="15"/>
  <c r="W3845" i="15"/>
  <c r="W3846" i="15"/>
  <c r="W3847" i="15"/>
  <c r="W3848" i="15"/>
  <c r="W3849" i="15"/>
  <c r="W3850" i="15"/>
  <c r="W3851" i="15"/>
  <c r="W3852" i="15"/>
  <c r="W3853" i="15"/>
  <c r="W3854" i="15"/>
  <c r="W3855" i="15"/>
  <c r="W3856" i="15"/>
  <c r="W3857" i="15"/>
  <c r="W3858" i="15"/>
  <c r="W3859" i="15"/>
  <c r="W3860" i="15"/>
  <c r="W3861" i="15"/>
  <c r="W3862" i="15"/>
  <c r="W3863" i="15"/>
  <c r="W3864" i="15"/>
  <c r="W3865" i="15"/>
  <c r="W3866" i="15"/>
  <c r="W3867" i="15"/>
  <c r="W3868" i="15"/>
  <c r="W3869" i="15"/>
  <c r="W3870" i="15"/>
  <c r="W3871" i="15"/>
  <c r="W3872" i="15"/>
  <c r="W3873" i="15"/>
  <c r="W3874" i="15"/>
  <c r="W3875" i="15"/>
  <c r="W3062" i="15"/>
  <c r="W3063" i="15"/>
  <c r="W3064" i="15"/>
  <c r="W3065" i="15"/>
  <c r="W3066" i="15"/>
  <c r="W3067" i="15"/>
  <c r="W3068" i="15"/>
  <c r="W3069" i="15"/>
  <c r="W3070" i="15"/>
  <c r="W3071" i="15"/>
  <c r="W3072" i="15"/>
  <c r="W3073" i="15"/>
  <c r="W3074" i="15"/>
  <c r="W3075" i="15"/>
  <c r="W3076" i="15"/>
  <c r="W3077" i="15"/>
  <c r="W3078" i="15"/>
  <c r="W3079" i="15"/>
  <c r="W3080" i="15"/>
  <c r="W3081" i="15"/>
  <c r="W3082" i="15"/>
  <c r="W3083" i="15"/>
  <c r="W3084" i="15"/>
  <c r="W3085" i="15"/>
  <c r="W3086" i="15"/>
  <c r="W3087" i="15"/>
  <c r="W3088" i="15"/>
  <c r="W3089" i="15"/>
  <c r="W3090" i="15"/>
  <c r="W3091" i="15"/>
  <c r="W3092" i="15"/>
  <c r="W3093" i="15"/>
  <c r="W3094" i="15"/>
  <c r="W3095" i="15"/>
  <c r="W3096" i="15"/>
  <c r="W3097" i="15"/>
  <c r="W3098" i="15"/>
  <c r="W3099" i="15"/>
  <c r="W3100" i="15"/>
  <c r="W3101" i="15"/>
  <c r="W3102" i="15"/>
  <c r="W3103" i="15"/>
  <c r="W3104" i="15"/>
  <c r="W3105" i="15"/>
  <c r="W3106" i="15"/>
  <c r="W3107" i="15"/>
  <c r="W3108" i="15"/>
  <c r="W3109" i="15"/>
  <c r="W3110" i="15"/>
  <c r="W3111" i="15"/>
  <c r="W3112" i="15"/>
  <c r="W3113" i="15"/>
  <c r="W3114" i="15"/>
  <c r="W3115" i="15"/>
  <c r="W3116" i="15"/>
  <c r="W3117" i="15"/>
  <c r="W3118" i="15"/>
  <c r="W3119" i="15"/>
  <c r="W3120" i="15"/>
  <c r="W3121" i="15"/>
  <c r="W3122" i="15"/>
  <c r="W3123" i="15"/>
  <c r="W3124" i="15"/>
  <c r="W3125" i="15"/>
  <c r="W3126" i="15"/>
  <c r="W3127" i="15"/>
  <c r="W3128" i="15"/>
  <c r="W3129" i="15"/>
  <c r="W3130" i="15"/>
  <c r="W3131" i="15"/>
  <c r="W3132" i="15"/>
  <c r="W3133" i="15"/>
  <c r="W3134" i="15"/>
  <c r="W3135" i="15"/>
  <c r="W3136" i="15"/>
  <c r="W3137" i="15"/>
  <c r="W3138" i="15"/>
  <c r="W3139" i="15"/>
  <c r="W3140" i="15"/>
  <c r="W3141" i="15"/>
  <c r="W3142" i="15"/>
  <c r="W3143" i="15"/>
  <c r="W3144" i="15"/>
  <c r="W3145" i="15"/>
  <c r="W3146" i="15"/>
  <c r="W3147" i="15"/>
  <c r="W3148" i="15"/>
  <c r="W3149" i="15"/>
  <c r="W3150" i="15"/>
  <c r="W3151" i="15"/>
  <c r="W3152" i="15"/>
  <c r="W3153" i="15"/>
  <c r="W3154" i="15"/>
  <c r="W3155" i="15"/>
  <c r="W3156" i="15"/>
  <c r="W3157" i="15"/>
  <c r="W3158" i="15"/>
  <c r="W3159" i="15"/>
  <c r="W3160" i="15"/>
  <c r="W3161" i="15"/>
  <c r="W3162" i="15"/>
  <c r="W3163" i="15"/>
  <c r="W3164" i="15"/>
  <c r="W3165" i="15"/>
  <c r="W3166" i="15"/>
  <c r="W3167" i="15"/>
  <c r="W3168" i="15"/>
  <c r="W3169" i="15"/>
  <c r="W3170" i="15"/>
  <c r="W3171" i="15"/>
  <c r="W3172" i="15"/>
  <c r="W3173" i="15"/>
  <c r="W3174" i="15"/>
  <c r="W3175" i="15"/>
  <c r="W3176" i="15"/>
  <c r="W3177" i="15"/>
  <c r="W3178" i="15"/>
  <c r="W3179" i="15"/>
  <c r="W3180" i="15"/>
  <c r="W3181" i="15"/>
  <c r="W3182" i="15"/>
  <c r="W3183" i="15"/>
  <c r="W3184" i="15"/>
  <c r="W3185" i="15"/>
  <c r="W3186" i="15"/>
  <c r="W3187" i="15"/>
  <c r="W3188" i="15"/>
  <c r="W3189" i="15"/>
  <c r="W3190" i="15"/>
  <c r="W3191" i="15"/>
  <c r="W3192" i="15"/>
  <c r="W3193" i="15"/>
  <c r="W3194" i="15"/>
  <c r="W3195" i="15"/>
  <c r="W3196" i="15"/>
  <c r="W3197" i="15"/>
  <c r="W3198" i="15"/>
  <c r="W3199" i="15"/>
  <c r="W3200" i="15"/>
  <c r="W3201" i="15"/>
  <c r="W3202" i="15"/>
  <c r="W3203" i="15"/>
  <c r="W3204" i="15"/>
  <c r="W3205" i="15"/>
  <c r="W3206" i="15"/>
  <c r="W3207" i="15"/>
  <c r="W3208" i="15"/>
  <c r="W3209" i="15"/>
  <c r="W3210" i="15"/>
  <c r="W3211" i="15"/>
  <c r="W3212" i="15"/>
  <c r="W3213" i="15"/>
  <c r="W3214" i="15"/>
  <c r="W3215" i="15"/>
  <c r="W3216" i="15"/>
  <c r="W3217" i="15"/>
  <c r="W3218" i="15"/>
  <c r="W3219" i="15"/>
  <c r="W3220" i="15"/>
  <c r="W3221" i="15"/>
  <c r="W3222" i="15"/>
  <c r="W3223" i="15"/>
  <c r="W3224" i="15"/>
  <c r="W3225" i="15"/>
  <c r="W3226" i="15"/>
  <c r="W3227" i="15"/>
  <c r="W3228" i="15"/>
  <c r="W3229" i="15"/>
  <c r="W3230" i="15"/>
  <c r="W3231" i="15"/>
  <c r="W3232" i="15"/>
  <c r="W3233" i="15"/>
  <c r="W3234" i="15"/>
  <c r="W3235" i="15"/>
  <c r="W3236" i="15"/>
  <c r="W3237" i="15"/>
  <c r="W3238" i="15"/>
  <c r="W3239" i="15"/>
  <c r="W3240" i="15"/>
  <c r="W3241" i="15"/>
  <c r="W3242" i="15"/>
  <c r="W3243" i="15"/>
  <c r="W3244" i="15"/>
  <c r="W3245" i="15"/>
  <c r="W3246" i="15"/>
  <c r="W3247" i="15"/>
  <c r="W3248" i="15"/>
  <c r="W3249" i="15"/>
  <c r="W3250" i="15"/>
  <c r="W3251" i="15"/>
  <c r="W3252" i="15"/>
  <c r="W3253" i="15"/>
  <c r="W3254" i="15"/>
  <c r="W3255" i="15"/>
  <c r="W3256" i="15"/>
  <c r="W3257" i="15"/>
  <c r="W3258" i="15"/>
  <c r="W3259" i="15"/>
  <c r="W3260" i="15"/>
  <c r="W3261" i="15"/>
  <c r="W3262" i="15"/>
  <c r="W3263" i="15"/>
  <c r="W3264" i="15"/>
  <c r="W3265" i="15"/>
  <c r="W3266" i="15"/>
  <c r="W3267" i="15"/>
  <c r="W3268" i="15"/>
  <c r="W3269" i="15"/>
  <c r="W3270" i="15"/>
  <c r="W3271" i="15"/>
  <c r="W3272" i="15"/>
  <c r="W3273" i="15"/>
  <c r="W3274" i="15"/>
  <c r="W3275" i="15"/>
  <c r="W3276" i="15"/>
  <c r="W3277" i="15"/>
  <c r="W3278" i="15"/>
  <c r="W3279" i="15"/>
  <c r="W3280" i="15"/>
  <c r="W3281" i="15"/>
  <c r="W3282" i="15"/>
  <c r="W3283" i="15"/>
  <c r="W3284" i="15"/>
  <c r="W3285" i="15"/>
  <c r="W3286" i="15"/>
  <c r="W3287" i="15"/>
  <c r="W3288" i="15"/>
  <c r="W3289" i="15"/>
  <c r="W3290" i="15"/>
  <c r="W3291" i="15"/>
  <c r="W3292" i="15"/>
  <c r="W3293" i="15"/>
  <c r="W3294" i="15"/>
  <c r="W3295" i="15"/>
  <c r="W3296" i="15"/>
  <c r="W3297" i="15"/>
  <c r="W3298" i="15"/>
  <c r="W3299" i="15"/>
  <c r="W3300" i="15"/>
  <c r="W3301" i="15"/>
  <c r="W3302" i="15"/>
  <c r="W3303" i="15"/>
  <c r="W3304" i="15"/>
  <c r="W3305" i="15"/>
  <c r="W3306" i="15"/>
  <c r="W3307" i="15"/>
  <c r="W3308" i="15"/>
  <c r="W3309" i="15"/>
  <c r="W3310" i="15"/>
  <c r="W3311" i="15"/>
  <c r="W3312" i="15"/>
  <c r="W3313" i="15"/>
  <c r="W3314" i="15"/>
  <c r="W3315" i="15"/>
  <c r="W3316" i="15"/>
  <c r="W3317" i="15"/>
  <c r="W3318" i="15"/>
  <c r="W3319" i="15"/>
  <c r="W3320" i="15"/>
  <c r="W3321" i="15"/>
  <c r="W3322" i="15"/>
  <c r="W3323" i="15"/>
  <c r="W3876" i="15"/>
  <c r="W3877" i="15"/>
  <c r="W3878" i="15"/>
  <c r="W3879" i="15"/>
  <c r="W3880" i="15"/>
  <c r="W3881" i="15"/>
  <c r="W3882" i="15"/>
  <c r="W3883" i="15"/>
  <c r="W3884" i="15"/>
  <c r="W3885" i="15"/>
  <c r="W3886" i="15"/>
  <c r="W3887" i="15"/>
  <c r="W3888" i="15"/>
  <c r="W3889" i="15"/>
  <c r="W3890" i="15"/>
  <c r="W3891" i="15"/>
  <c r="W3892" i="15"/>
  <c r="W3893" i="15"/>
  <c r="W3894" i="15"/>
  <c r="W3895" i="15"/>
  <c r="W3896" i="15"/>
  <c r="W3897" i="15"/>
  <c r="W3898" i="15"/>
  <c r="W3899" i="15"/>
  <c r="W3900" i="15"/>
  <c r="W3901" i="15"/>
  <c r="W3902" i="15"/>
  <c r="W3903" i="15"/>
  <c r="W3904" i="15"/>
  <c r="W3905" i="15"/>
  <c r="W3906" i="15"/>
  <c r="W3907" i="15"/>
  <c r="W3908" i="15"/>
  <c r="W3909" i="15"/>
  <c r="W3910" i="15"/>
  <c r="W3911" i="15"/>
  <c r="W3912" i="15"/>
  <c r="W3913" i="15"/>
  <c r="W3914" i="15"/>
  <c r="W3915" i="15"/>
  <c r="W3916" i="15"/>
  <c r="W3917" i="15"/>
  <c r="W3918" i="15"/>
  <c r="W3919" i="15"/>
  <c r="W3920" i="15"/>
  <c r="W3921" i="15"/>
  <c r="W3922" i="15"/>
  <c r="W3923" i="15"/>
  <c r="W3924" i="15"/>
  <c r="W3925" i="15"/>
  <c r="W3926" i="15"/>
  <c r="W3927" i="15"/>
  <c r="W3928" i="15"/>
  <c r="W3929" i="15"/>
  <c r="W3930" i="15"/>
  <c r="W3931" i="15"/>
  <c r="W3932" i="15"/>
  <c r="W3933" i="15"/>
  <c r="W3934" i="15"/>
  <c r="W3935" i="15"/>
  <c r="W3936" i="15"/>
  <c r="W3937" i="15"/>
  <c r="W3938" i="15"/>
  <c r="W3939" i="15"/>
  <c r="W3940" i="15"/>
  <c r="W3941" i="15"/>
  <c r="W3942" i="15"/>
  <c r="W3943" i="15"/>
  <c r="W3944" i="15"/>
  <c r="W3945" i="15"/>
  <c r="W3946" i="15"/>
  <c r="W3947" i="15"/>
  <c r="W3948" i="15"/>
  <c r="W3949" i="15"/>
  <c r="W3950" i="15"/>
  <c r="W3951" i="15"/>
  <c r="W3952" i="15"/>
  <c r="W3953" i="15"/>
  <c r="W3954" i="15"/>
  <c r="W3955" i="15"/>
  <c r="W3956" i="15"/>
  <c r="W3957" i="15"/>
  <c r="W3958" i="15"/>
  <c r="W3959" i="15"/>
  <c r="W3960" i="15"/>
  <c r="W3961" i="15"/>
  <c r="W3962" i="15"/>
  <c r="W3963" i="15"/>
  <c r="W3964" i="15"/>
  <c r="W3965" i="15"/>
  <c r="W3966" i="15"/>
  <c r="W3967" i="15"/>
  <c r="W3968" i="15"/>
  <c r="W3969" i="15"/>
  <c r="W3970" i="15"/>
  <c r="W3971" i="15"/>
  <c r="W3972" i="15"/>
  <c r="W3973" i="15"/>
  <c r="W3974" i="15"/>
  <c r="W3975" i="15"/>
  <c r="W3976" i="15"/>
  <c r="W3977" i="15"/>
  <c r="W3978" i="15"/>
  <c r="W3979" i="15"/>
  <c r="W3980" i="15"/>
  <c r="W3981" i="15"/>
  <c r="W3982" i="15"/>
  <c r="W3983" i="15"/>
  <c r="W3984" i="15"/>
  <c r="W3985" i="15"/>
  <c r="W3986" i="15"/>
  <c r="W3987" i="15"/>
  <c r="W3988" i="15"/>
  <c r="W3989" i="15"/>
  <c r="W3990" i="15"/>
  <c r="W3991" i="15"/>
  <c r="W3992" i="15"/>
  <c r="W3993" i="15"/>
  <c r="W3994" i="15"/>
  <c r="W3995" i="15"/>
  <c r="W3996" i="15"/>
  <c r="W3997" i="15"/>
  <c r="W3998" i="15"/>
  <c r="W3999" i="15"/>
  <c r="W4000" i="15"/>
  <c r="W4001" i="15"/>
  <c r="W4002" i="15"/>
  <c r="W4003" i="15"/>
  <c r="W4004" i="15"/>
  <c r="W4005" i="15"/>
  <c r="W4006" i="15"/>
  <c r="W4007" i="15"/>
  <c r="W4008" i="15"/>
  <c r="W4009" i="15"/>
  <c r="W4010" i="15"/>
  <c r="W4011" i="15"/>
  <c r="W4012" i="15"/>
  <c r="W4013" i="15"/>
  <c r="W4014" i="15"/>
  <c r="W4015" i="15"/>
  <c r="W4016" i="15"/>
  <c r="W4017" i="15"/>
  <c r="W4018" i="15"/>
  <c r="W4019" i="15"/>
  <c r="W4020" i="15"/>
  <c r="W4021" i="15"/>
  <c r="W4022" i="15"/>
  <c r="W4023" i="15"/>
  <c r="W4024" i="15"/>
  <c r="W4025" i="15"/>
  <c r="W4026" i="15"/>
  <c r="W4027" i="15"/>
  <c r="W4028" i="15"/>
  <c r="W4029" i="15"/>
  <c r="W4030" i="15"/>
  <c r="W4031" i="15"/>
  <c r="W4032" i="15"/>
  <c r="W4033" i="15"/>
  <c r="W4034" i="15"/>
  <c r="W4035" i="15"/>
  <c r="W4036" i="15"/>
  <c r="W4037" i="15"/>
  <c r="W4038" i="15"/>
  <c r="W4039" i="15"/>
  <c r="W4040" i="15"/>
  <c r="W4041" i="15"/>
  <c r="W4042" i="15"/>
  <c r="W4043" i="15"/>
  <c r="W4044" i="15"/>
  <c r="W4045" i="15"/>
  <c r="W4046" i="15"/>
  <c r="W4047" i="15"/>
  <c r="W4048" i="15"/>
  <c r="W4049" i="15"/>
  <c r="W4050" i="15"/>
  <c r="W4051" i="15"/>
  <c r="W4052" i="15"/>
  <c r="W4053" i="15"/>
  <c r="W4054" i="15"/>
  <c r="W4055" i="15"/>
  <c r="W4056" i="15"/>
  <c r="W4057" i="15"/>
  <c r="W4058" i="15"/>
  <c r="W4059" i="15"/>
  <c r="W4060" i="15"/>
  <c r="W4061" i="15"/>
  <c r="W4062" i="15"/>
  <c r="W4063" i="15"/>
  <c r="W4064" i="15"/>
  <c r="W4065" i="15"/>
  <c r="W4066" i="15"/>
  <c r="W4067" i="15"/>
  <c r="W4068" i="15"/>
  <c r="W4069" i="15"/>
  <c r="W4070" i="15"/>
  <c r="W4071" i="15"/>
  <c r="W4072" i="15"/>
  <c r="W4073" i="15"/>
  <c r="W4074" i="15"/>
  <c r="W4075" i="15"/>
  <c r="W4076" i="15"/>
  <c r="W4077" i="15"/>
  <c r="W4078" i="15"/>
  <c r="W4079" i="15"/>
  <c r="W4080" i="15"/>
  <c r="W4081" i="15"/>
  <c r="W4082" i="15"/>
  <c r="W4083" i="15"/>
  <c r="W4084" i="15"/>
  <c r="W4085" i="15"/>
  <c r="W4086" i="15"/>
  <c r="W4087" i="15"/>
  <c r="W4088" i="15"/>
  <c r="W4089" i="15"/>
  <c r="W4090" i="15"/>
  <c r="W4091" i="15"/>
  <c r="W4092" i="15"/>
  <c r="W4093" i="15"/>
  <c r="W4094" i="15"/>
  <c r="W4095" i="15"/>
  <c r="W4096" i="15"/>
  <c r="W4097" i="15"/>
  <c r="W4098" i="15"/>
  <c r="W4099" i="15"/>
  <c r="W4100" i="15"/>
  <c r="W4101" i="15"/>
  <c r="W4102" i="15"/>
  <c r="W4103" i="15"/>
  <c r="W4104" i="15"/>
  <c r="W4105" i="15"/>
  <c r="W4106" i="15"/>
  <c r="W4107" i="15"/>
  <c r="W4108" i="15"/>
  <c r="W4109" i="15"/>
  <c r="W4110" i="15"/>
  <c r="W4111" i="15"/>
  <c r="W3324" i="15"/>
  <c r="W3325" i="15"/>
  <c r="W3326" i="15"/>
  <c r="W3327" i="15"/>
  <c r="W3328" i="15"/>
  <c r="W3329" i="15"/>
  <c r="W3330" i="15"/>
  <c r="W3331" i="15"/>
  <c r="W3332" i="15"/>
  <c r="W3333" i="15"/>
  <c r="W3334" i="15"/>
  <c r="W3335" i="15"/>
  <c r="W3336" i="15"/>
  <c r="W3337" i="15"/>
  <c r="W3338" i="15"/>
  <c r="W3339" i="15"/>
  <c r="W3340" i="15"/>
  <c r="W3341" i="15"/>
  <c r="W3342" i="15"/>
  <c r="W3343" i="15"/>
  <c r="W3344" i="15"/>
  <c r="W3345" i="15"/>
  <c r="W3346" i="15"/>
  <c r="W3347" i="15"/>
  <c r="W3348" i="15"/>
  <c r="W3349" i="15"/>
  <c r="W3350" i="15"/>
  <c r="W3351" i="15"/>
  <c r="W3352" i="15"/>
  <c r="W3353" i="15"/>
  <c r="W3354" i="15"/>
  <c r="W3355" i="15"/>
  <c r="W3356" i="15"/>
  <c r="W3357" i="15"/>
  <c r="W3358" i="15"/>
  <c r="W3359" i="15"/>
  <c r="W3360" i="15"/>
  <c r="W3361" i="15"/>
  <c r="W3362" i="15"/>
  <c r="W3363" i="15"/>
  <c r="W3364" i="15"/>
  <c r="W3365" i="15"/>
  <c r="W3366" i="15"/>
  <c r="W3367" i="15"/>
  <c r="W3368" i="15"/>
  <c r="W3369" i="15"/>
  <c r="W3370" i="15"/>
  <c r="W3371" i="15"/>
  <c r="W3372" i="15"/>
  <c r="W3373" i="15"/>
  <c r="W3374" i="15"/>
  <c r="W3375" i="15"/>
  <c r="W3376" i="15"/>
  <c r="W3377" i="15"/>
  <c r="W3378" i="15"/>
  <c r="W3379" i="15"/>
  <c r="W3380" i="15"/>
  <c r="W3381" i="15"/>
  <c r="W3382" i="15"/>
  <c r="W3383" i="15"/>
  <c r="W3384" i="15"/>
  <c r="W3385" i="15"/>
  <c r="W3386" i="15"/>
  <c r="W3387" i="15"/>
  <c r="W3388" i="15"/>
  <c r="W3389" i="15"/>
  <c r="W3390" i="15"/>
  <c r="W3391" i="15"/>
  <c r="W3392" i="15"/>
  <c r="W3393" i="15"/>
  <c r="W3394" i="15"/>
  <c r="W3395" i="15"/>
  <c r="W3396" i="15"/>
  <c r="W3397" i="15"/>
  <c r="W3398" i="15"/>
  <c r="W3399" i="15"/>
  <c r="W3400" i="15"/>
  <c r="W3401" i="15"/>
  <c r="W3402" i="15"/>
  <c r="W3403" i="15"/>
  <c r="W3404" i="15"/>
  <c r="W3405" i="15"/>
  <c r="W3406" i="15"/>
  <c r="W3407" i="15"/>
  <c r="W3408" i="15"/>
  <c r="W3409" i="15"/>
  <c r="W3410" i="15"/>
  <c r="W3411" i="15"/>
  <c r="W3412" i="15"/>
  <c r="W3413" i="15"/>
  <c r="W3414" i="15"/>
  <c r="W3415" i="15"/>
  <c r="W3416" i="15"/>
  <c r="W3417" i="15"/>
  <c r="W3418" i="15"/>
  <c r="W3419" i="15"/>
  <c r="W3420" i="15"/>
  <c r="W3421" i="15"/>
  <c r="W3422" i="15"/>
  <c r="W3423" i="15"/>
  <c r="W3424" i="15"/>
  <c r="W3425" i="15"/>
  <c r="W3426" i="15"/>
  <c r="W3427" i="15"/>
  <c r="W3428" i="15"/>
  <c r="W3429" i="15"/>
  <c r="W3430" i="15"/>
  <c r="W3431" i="15"/>
  <c r="W3432" i="15"/>
  <c r="W3433" i="15"/>
  <c r="W3434" i="15"/>
  <c r="W3435" i="15"/>
  <c r="W3436" i="15"/>
  <c r="W3437" i="15"/>
  <c r="W3438" i="15"/>
  <c r="W3439" i="15"/>
  <c r="W3440" i="15"/>
  <c r="W3441" i="15"/>
  <c r="W3442" i="15"/>
  <c r="W3443" i="15"/>
  <c r="W3444" i="15"/>
  <c r="W3445" i="15"/>
  <c r="W3446" i="15"/>
  <c r="W3447" i="15"/>
  <c r="W3448" i="15"/>
  <c r="W3449" i="15"/>
  <c r="W3450" i="15"/>
  <c r="W3451" i="15"/>
  <c r="W3452" i="15"/>
  <c r="W3453" i="15"/>
  <c r="W3454" i="15"/>
  <c r="W3455" i="15"/>
  <c r="W3456" i="15"/>
  <c r="W3457" i="15"/>
  <c r="W3458" i="15"/>
  <c r="W3459" i="15"/>
  <c r="W3460" i="15"/>
  <c r="W3461" i="15"/>
  <c r="W3462" i="15"/>
  <c r="W3463" i="15"/>
  <c r="W3464" i="15"/>
  <c r="W3465" i="15"/>
  <c r="W3466" i="15"/>
  <c r="W3467" i="15"/>
  <c r="W3468" i="15"/>
  <c r="W3469" i="15"/>
  <c r="W3470" i="15"/>
  <c r="W3471" i="15"/>
  <c r="W3472" i="15"/>
  <c r="W3473" i="15"/>
  <c r="W3474" i="15"/>
  <c r="W3475" i="15"/>
  <c r="W3476" i="15"/>
  <c r="W3477" i="15"/>
  <c r="W3478" i="15"/>
  <c r="W3479" i="15"/>
  <c r="W3480" i="15"/>
  <c r="W3481" i="15"/>
  <c r="W3482" i="15"/>
  <c r="W3483" i="15"/>
  <c r="W3484" i="15"/>
  <c r="W3485" i="15"/>
  <c r="W3486" i="15"/>
  <c r="W3487" i="15"/>
  <c r="W3488" i="15"/>
  <c r="W3489" i="15"/>
  <c r="W3490" i="15"/>
  <c r="W3491" i="15"/>
  <c r="W3492" i="15"/>
  <c r="W3493" i="15"/>
  <c r="W3494" i="15"/>
  <c r="W3495" i="15"/>
  <c r="W3496" i="15"/>
  <c r="W3497" i="15"/>
  <c r="W3498" i="15"/>
  <c r="W3499" i="15"/>
  <c r="W3500" i="15"/>
  <c r="W3501" i="15"/>
  <c r="W3502" i="15"/>
  <c r="W3503" i="15"/>
  <c r="W3504" i="15"/>
  <c r="W3505" i="15"/>
  <c r="W3506" i="15"/>
  <c r="W3507" i="15"/>
  <c r="W3508" i="15"/>
  <c r="W3509" i="15"/>
  <c r="W3510" i="15"/>
  <c r="W3511" i="15"/>
  <c r="W3512" i="15"/>
  <c r="W3513" i="15"/>
  <c r="W3514" i="15"/>
  <c r="W3515" i="15"/>
  <c r="W3516" i="15"/>
  <c r="W3517" i="15"/>
  <c r="W3518" i="15"/>
  <c r="W3519" i="15"/>
  <c r="W3520" i="15"/>
  <c r="W3521" i="15"/>
  <c r="W3522" i="15"/>
  <c r="W3523" i="15"/>
  <c r="W3524" i="15"/>
  <c r="W3525" i="15"/>
  <c r="W3526" i="15"/>
  <c r="W3527" i="15"/>
  <c r="W3528" i="15"/>
  <c r="W3529" i="15"/>
  <c r="W3530" i="15"/>
  <c r="W3531" i="15"/>
  <c r="W3532" i="15"/>
  <c r="W3533" i="15"/>
  <c r="W3534" i="15"/>
  <c r="W3535" i="15"/>
  <c r="W3536" i="15"/>
  <c r="W3537" i="15"/>
  <c r="W3538" i="15"/>
  <c r="W3539" i="15"/>
  <c r="W3540" i="15"/>
  <c r="W3541" i="15"/>
  <c r="W3542" i="15"/>
  <c r="W3543" i="15"/>
  <c r="W3544" i="15"/>
  <c r="W3545" i="15"/>
  <c r="W3546" i="15"/>
  <c r="W3547" i="15"/>
  <c r="W3548" i="15"/>
  <c r="W3549" i="15"/>
  <c r="W3550" i="15"/>
  <c r="W3551" i="15"/>
  <c r="W3552" i="15"/>
  <c r="W3553" i="15"/>
  <c r="W3554" i="15"/>
  <c r="W3555" i="15"/>
  <c r="W3556" i="15"/>
  <c r="W3557" i="15"/>
  <c r="W3558" i="15"/>
  <c r="W3559" i="15"/>
  <c r="W3596" i="15"/>
  <c r="W3597" i="15"/>
  <c r="W3598" i="15"/>
  <c r="W3599" i="15"/>
  <c r="W3600" i="15"/>
  <c r="W3601" i="15"/>
  <c r="W3602" i="15"/>
  <c r="W3603" i="15"/>
  <c r="W3604" i="15"/>
  <c r="W3605" i="15"/>
  <c r="W3606" i="15"/>
  <c r="W3607" i="15"/>
  <c r="W3608" i="15"/>
  <c r="W3609" i="15"/>
  <c r="W3610" i="15"/>
  <c r="W3611" i="15"/>
  <c r="W3612" i="15"/>
  <c r="W3613" i="15"/>
  <c r="W4112" i="15"/>
  <c r="W4113" i="15"/>
  <c r="W4114" i="15"/>
  <c r="W4115" i="15"/>
  <c r="W4116" i="15"/>
  <c r="W4117" i="15"/>
  <c r="W4118" i="15"/>
  <c r="W4119" i="15"/>
  <c r="W4120" i="15"/>
  <c r="W4121" i="15"/>
  <c r="W4122" i="15"/>
  <c r="W4123" i="15"/>
  <c r="W4124" i="15"/>
  <c r="W4125" i="15"/>
  <c r="W4126" i="15"/>
  <c r="W4127" i="15"/>
  <c r="W4128" i="15"/>
  <c r="W4129" i="15"/>
  <c r="W4130" i="15"/>
  <c r="W4131" i="15"/>
  <c r="W4132" i="15"/>
  <c r="W4133" i="15"/>
  <c r="W4134" i="15"/>
  <c r="W4135" i="15"/>
  <c r="W4136" i="15"/>
  <c r="W4137" i="15"/>
  <c r="W4138" i="15"/>
  <c r="W4139" i="15"/>
  <c r="W4140" i="15"/>
  <c r="W4141" i="15"/>
  <c r="W4142" i="15"/>
  <c r="W4143" i="15"/>
  <c r="W4144" i="15"/>
  <c r="W4145" i="15"/>
  <c r="W4146" i="15"/>
  <c r="W4147" i="15"/>
  <c r="W3026" i="15"/>
  <c r="W3027" i="15"/>
  <c r="W3028" i="15"/>
  <c r="W3029" i="15"/>
  <c r="W3030" i="15"/>
  <c r="W3031" i="15"/>
  <c r="W3032" i="15"/>
  <c r="W3033" i="15"/>
  <c r="W3034" i="15"/>
  <c r="W3035" i="15"/>
  <c r="W3036" i="15"/>
  <c r="W3037" i="15"/>
  <c r="W3038" i="15"/>
  <c r="W3039" i="15"/>
  <c r="W3040" i="15"/>
  <c r="W3041" i="15"/>
  <c r="W3042" i="15"/>
  <c r="W3043" i="15"/>
  <c r="W3044" i="15"/>
  <c r="W3045" i="15"/>
  <c r="W3046" i="15"/>
  <c r="W3047" i="15"/>
  <c r="W3048" i="15"/>
  <c r="W3049" i="15"/>
  <c r="W3050" i="15"/>
  <c r="W3051" i="15"/>
  <c r="W3052" i="15"/>
  <c r="W3053" i="15"/>
  <c r="W3054" i="15"/>
  <c r="W3055" i="15"/>
  <c r="W3056" i="15"/>
  <c r="W3057" i="15"/>
  <c r="W3058" i="15"/>
  <c r="W3059" i="15"/>
  <c r="W3060" i="15"/>
  <c r="W3061" i="15"/>
  <c r="W3560" i="15"/>
  <c r="W3561" i="15"/>
  <c r="W3562" i="15"/>
  <c r="W3563" i="15"/>
  <c r="W3564" i="15"/>
  <c r="W3565" i="15"/>
  <c r="W3566" i="15"/>
  <c r="W3567" i="15"/>
  <c r="W3568" i="15"/>
  <c r="W3569" i="15"/>
  <c r="W3570" i="15"/>
  <c r="W3571" i="15"/>
  <c r="W3572" i="15"/>
  <c r="W3573" i="15"/>
  <c r="W3574" i="15"/>
  <c r="W3575" i="15"/>
  <c r="W3576" i="15"/>
  <c r="W3577" i="15"/>
  <c r="W3578" i="15"/>
  <c r="W3579" i="15"/>
  <c r="W3580" i="15"/>
  <c r="W3581" i="15"/>
  <c r="W3582" i="15"/>
  <c r="W3583" i="15"/>
  <c r="W3584" i="15"/>
  <c r="W3585" i="15"/>
  <c r="W3586" i="15"/>
  <c r="W3587" i="15"/>
  <c r="W3588" i="15"/>
  <c r="W3589" i="15"/>
  <c r="W3590" i="15"/>
  <c r="W3591" i="15"/>
  <c r="W3592" i="15"/>
  <c r="W3593" i="15"/>
  <c r="W3594" i="15"/>
  <c r="W3595" i="15"/>
  <c r="X779" i="15" a="1"/>
  <c r="X779" i="15" s="1"/>
  <c r="X576" i="15" a="1"/>
  <c r="X576" i="15" s="1"/>
  <c r="X582" i="15" a="1"/>
  <c r="X582" i="15" s="1"/>
  <c r="X809" i="15" a="1"/>
  <c r="X809" i="15" s="1"/>
  <c r="X812" i="15" a="1"/>
  <c r="X812" i="15" s="1"/>
  <c r="X587" i="15" a="1"/>
  <c r="X587" i="15" s="1"/>
  <c r="X815" i="15" a="1"/>
  <c r="X815" i="15" s="1"/>
  <c r="X594" i="15" a="1"/>
  <c r="X594" i="15" s="1"/>
  <c r="X595" i="15" a="1"/>
  <c r="X595" i="15" s="1"/>
  <c r="X598" i="15" a="1"/>
  <c r="X598" i="15" s="1"/>
  <c r="X823" i="15" a="1"/>
  <c r="X823" i="15" s="1"/>
  <c r="X826" i="15" a="1"/>
  <c r="X826" i="15" s="1"/>
  <c r="X827" i="15" a="1"/>
  <c r="X827" i="15" s="1"/>
  <c r="X830" i="15" a="1"/>
  <c r="X830" i="15" s="1"/>
  <c r="X833" i="15" a="1"/>
  <c r="X833" i="15" s="1"/>
  <c r="X610" i="15" a="1"/>
  <c r="X610" i="15" s="1"/>
  <c r="X613" i="15" a="1"/>
  <c r="X613" i="15" s="1"/>
  <c r="X838" i="15" a="1"/>
  <c r="X838" i="15" s="1"/>
  <c r="X617" i="15" a="1"/>
  <c r="X617" i="15" s="1"/>
  <c r="X842" i="15" a="1"/>
  <c r="X842" i="15" s="1"/>
  <c r="X845" i="15" a="1"/>
  <c r="X845" i="15" s="1"/>
  <c r="X846" i="15" a="1"/>
  <c r="X846" i="15" s="1"/>
  <c r="X847" i="15" a="1"/>
  <c r="X847" i="15" s="1"/>
  <c r="X848" i="15" a="1"/>
  <c r="X848" i="15" s="1"/>
  <c r="X849" i="15" a="1"/>
  <c r="X849" i="15" s="1"/>
  <c r="X626" i="15" a="1"/>
  <c r="X626" i="15" s="1"/>
  <c r="X628" i="15" a="1"/>
  <c r="X628" i="15" s="1"/>
  <c r="X629" i="15" a="1"/>
  <c r="X629" i="15" s="1"/>
  <c r="X630" i="15" a="1"/>
  <c r="X630" i="15" s="1"/>
  <c r="X855" i="15" a="1"/>
  <c r="X855" i="15" s="1"/>
  <c r="X632" i="15" a="1"/>
  <c r="X632" i="15" s="1"/>
  <c r="X856" i="15" a="1"/>
  <c r="X856" i="15" s="1"/>
  <c r="X857" i="15" a="1"/>
  <c r="X857" i="15" s="1"/>
  <c r="X858" i="15" a="1"/>
  <c r="X858" i="15" s="1"/>
  <c r="X634" i="15" a="1"/>
  <c r="X634" i="15" s="1"/>
  <c r="X859" i="15" a="1"/>
  <c r="X859" i="15" s="1"/>
  <c r="X635" i="15" a="1"/>
  <c r="X635" i="15" s="1"/>
  <c r="X636" i="15" a="1"/>
  <c r="X636" i="15" s="1"/>
  <c r="X860" i="15" a="1"/>
  <c r="X860" i="15" s="1"/>
  <c r="X861" i="15" a="1"/>
  <c r="X861" i="15" s="1"/>
  <c r="X862" i="15" a="1"/>
  <c r="X862" i="15" s="1"/>
  <c r="X638" i="15" a="1"/>
  <c r="X638" i="15" s="1"/>
  <c r="X863" i="15" a="1"/>
  <c r="X863" i="15" s="1"/>
  <c r="X639" i="15" a="1"/>
  <c r="X639" i="15" s="1"/>
  <c r="X864" i="15" a="1"/>
  <c r="X864" i="15" s="1"/>
  <c r="X640" i="15" a="1"/>
  <c r="X640" i="15" s="1"/>
  <c r="X865" i="15" a="1"/>
  <c r="X865" i="15" s="1"/>
  <c r="X641" i="15" a="1"/>
  <c r="X641" i="15" s="1"/>
  <c r="X866" i="15" a="1"/>
  <c r="X866" i="15" s="1"/>
  <c r="X642" i="15" a="1"/>
  <c r="X642" i="15" s="1"/>
  <c r="X643" i="15" a="1"/>
  <c r="X643" i="15" s="1"/>
  <c r="X867" i="15" a="1"/>
  <c r="X867" i="15" s="1"/>
  <c r="X868" i="15" a="1"/>
  <c r="X868" i="15" s="1"/>
  <c r="X644" i="15" a="1"/>
  <c r="X644" i="15" s="1"/>
  <c r="X645" i="15" a="1"/>
  <c r="X645" i="15" s="1"/>
  <c r="X869" i="15" a="1"/>
  <c r="X869" i="15" s="1"/>
  <c r="X646" i="15" a="1"/>
  <c r="X646" i="15" s="1"/>
  <c r="X870" i="15" a="1"/>
  <c r="X870" i="15" s="1"/>
  <c r="X647" i="15" a="1"/>
  <c r="X647" i="15" s="1"/>
  <c r="X648" i="15" a="1"/>
  <c r="X648" i="15"/>
  <c r="X871" i="15" a="1"/>
  <c r="X871" i="15" s="1"/>
  <c r="X872" i="15" a="1"/>
  <c r="X872" i="15" s="1"/>
  <c r="X649" i="15" a="1"/>
  <c r="X649" i="15" s="1"/>
  <c r="X873" i="15" a="1"/>
  <c r="X873" i="15" s="1"/>
  <c r="X650" i="15" a="1"/>
  <c r="X650" i="15" s="1"/>
  <c r="X874" i="15" a="1"/>
  <c r="X874" i="15" s="1"/>
  <c r="X651" i="15" a="1"/>
  <c r="X651" i="15" s="1"/>
  <c r="X652" i="15" a="1"/>
  <c r="X652" i="15" s="1"/>
  <c r="X875" i="15" a="1"/>
  <c r="X875" i="15" s="1"/>
  <c r="X876" i="15" a="1"/>
  <c r="X876" i="15" s="1"/>
  <c r="X653" i="15" a="1"/>
  <c r="X653" i="15" s="1"/>
  <c r="X654" i="15" a="1"/>
  <c r="X654" i="15" s="1"/>
  <c r="X877" i="15" a="1"/>
  <c r="X877" i="15" s="1"/>
  <c r="X878" i="15" a="1"/>
  <c r="X878" i="15" s="1"/>
  <c r="X655" i="15" a="1"/>
  <c r="X655" i="15" s="1"/>
  <c r="X879" i="15" a="1"/>
  <c r="X879" i="15"/>
  <c r="X656" i="15" a="1"/>
  <c r="X656" i="15" s="1"/>
  <c r="X880" i="15" a="1"/>
  <c r="X880" i="15" s="1"/>
  <c r="X657" i="15" a="1"/>
  <c r="X657" i="15" s="1"/>
  <c r="X881" i="15" a="1"/>
  <c r="X881" i="15" s="1"/>
  <c r="X658" i="15" a="1"/>
  <c r="X658" i="15" s="1"/>
  <c r="X882" i="15" a="1"/>
  <c r="X882" i="15" s="1"/>
  <c r="X659" i="15" a="1"/>
  <c r="X659" i="15" s="1"/>
  <c r="X660" i="15" a="1"/>
  <c r="X660" i="15" s="1"/>
  <c r="X883" i="15" a="1"/>
  <c r="X883" i="15" s="1"/>
  <c r="X661" i="15" a="1"/>
  <c r="X661" i="15" s="1"/>
  <c r="X884" i="15" a="1"/>
  <c r="X884" i="15" s="1"/>
  <c r="X662" i="15" a="1"/>
  <c r="X662" i="15" s="1"/>
  <c r="X885" i="15" a="1"/>
  <c r="X885" i="15" s="1"/>
  <c r="X886" i="15" a="1"/>
  <c r="X886" i="15" s="1"/>
  <c r="X663" i="15" a="1"/>
  <c r="X663" i="15" s="1"/>
  <c r="X887" i="15" a="1"/>
  <c r="X887" i="15" s="1"/>
  <c r="X664" i="15" a="1"/>
  <c r="X664" i="15" s="1"/>
  <c r="X888" i="15" a="1"/>
  <c r="X888" i="15" s="1"/>
  <c r="X665" i="15" a="1"/>
  <c r="X665" i="15" s="1"/>
  <c r="X889" i="15" a="1"/>
  <c r="X889" i="15" s="1"/>
  <c r="X666" i="15" a="1"/>
  <c r="X666" i="15" s="1"/>
  <c r="X667" i="15" a="1"/>
  <c r="X667" i="15" s="1"/>
  <c r="X890" i="15" a="1"/>
  <c r="X890" i="15" s="1"/>
  <c r="X891" i="15" a="1"/>
  <c r="X891" i="15" s="1"/>
  <c r="X668" i="15" a="1"/>
  <c r="X668" i="15" s="1"/>
  <c r="X892" i="15" a="1"/>
  <c r="X892" i="15" s="1"/>
  <c r="X669" i="15" a="1"/>
  <c r="X669" i="15" s="1"/>
  <c r="X893" i="15" a="1"/>
  <c r="X893" i="15" s="1"/>
  <c r="X670" i="15" a="1"/>
  <c r="X670" i="15" s="1"/>
  <c r="X894" i="15" a="1"/>
  <c r="X894" i="15" s="1"/>
  <c r="X671" i="15" a="1"/>
  <c r="X671" i="15" s="1"/>
  <c r="X672" i="15" a="1"/>
  <c r="X672" i="15"/>
  <c r="X895" i="15" a="1"/>
  <c r="X895" i="15" s="1"/>
  <c r="X673" i="15" a="1"/>
  <c r="X673" i="15" s="1"/>
  <c r="X896" i="15" a="1"/>
  <c r="X896" i="15" s="1"/>
  <c r="X674" i="15" a="1"/>
  <c r="X674" i="15" s="1"/>
  <c r="X897" i="15" a="1"/>
  <c r="X897" i="15" s="1"/>
  <c r="X675" i="15" a="1"/>
  <c r="X675" i="15" s="1"/>
  <c r="X898" i="15" a="1"/>
  <c r="X898" i="15" s="1"/>
  <c r="X676" i="15" a="1"/>
  <c r="X676" i="15" s="1"/>
  <c r="X899" i="15" a="1"/>
  <c r="X899" i="15" s="1"/>
  <c r="X677" i="15" a="1"/>
  <c r="X677" i="15" s="1"/>
  <c r="X900" i="15" a="1"/>
  <c r="X900" i="15" s="1"/>
  <c r="X901" i="15" a="1"/>
  <c r="X901" i="15" s="1"/>
  <c r="X678" i="15" a="1"/>
  <c r="X678" i="15" s="1"/>
  <c r="X679" i="15" a="1"/>
  <c r="X679" i="15" s="1"/>
  <c r="X902" i="15" a="1"/>
  <c r="X902" i="15" s="1"/>
  <c r="X903" i="15" a="1"/>
  <c r="X903" i="15" s="1"/>
  <c r="X680" i="15" a="1"/>
  <c r="X680" i="15" s="1"/>
  <c r="X904" i="15" a="1"/>
  <c r="X904" i="15" s="1"/>
  <c r="X681" i="15" a="1"/>
  <c r="X681" i="15" s="1"/>
  <c r="X682" i="15" a="1"/>
  <c r="X682" i="15" s="1"/>
  <c r="X905" i="15" a="1"/>
  <c r="X905" i="15" s="1"/>
  <c r="X906" i="15" a="1"/>
  <c r="X906" i="15"/>
  <c r="X683" i="15" a="1"/>
  <c r="X683" i="15" s="1"/>
  <c r="X907" i="15" a="1"/>
  <c r="X907" i="15" s="1"/>
  <c r="X684" i="15" a="1"/>
  <c r="X684" i="15" s="1"/>
  <c r="X685" i="15" a="1"/>
  <c r="X685" i="15" s="1"/>
  <c r="X908" i="15" a="1"/>
  <c r="X908" i="15" s="1"/>
  <c r="X686" i="15" a="1"/>
  <c r="X686" i="15" s="1"/>
  <c r="X909" i="15" a="1"/>
  <c r="X909" i="15"/>
  <c r="X910" i="15" a="1"/>
  <c r="X910" i="15" s="1"/>
  <c r="X687" i="15" a="1"/>
  <c r="X687" i="15" s="1"/>
  <c r="X911" i="15" a="1"/>
  <c r="X911" i="15" s="1"/>
  <c r="X688" i="15" a="1"/>
  <c r="X688" i="15" s="1"/>
  <c r="X912" i="15" a="1"/>
  <c r="X912" i="15" s="1"/>
  <c r="X689" i="15" a="1"/>
  <c r="X689" i="15" s="1"/>
  <c r="X690" i="15" a="1"/>
  <c r="X690" i="15" s="1"/>
  <c r="X913" i="15" a="1"/>
  <c r="X913" i="15" s="1"/>
  <c r="X914" i="15" a="1"/>
  <c r="X914" i="15" s="1"/>
  <c r="X691" i="15" a="1"/>
  <c r="X691" i="15"/>
  <c r="X692" i="15" a="1"/>
  <c r="X692" i="15" s="1"/>
  <c r="X915" i="15" a="1"/>
  <c r="X915" i="15" s="1"/>
  <c r="X916" i="15" a="1"/>
  <c r="X916" i="15" s="1"/>
  <c r="X693" i="15" a="1"/>
  <c r="X693" i="15" s="1"/>
  <c r="X917" i="15" a="1"/>
  <c r="X917" i="15" s="1"/>
  <c r="X694" i="15" a="1"/>
  <c r="X694" i="15" s="1"/>
  <c r="X918" i="15" a="1"/>
  <c r="X918" i="15"/>
  <c r="X695" i="15" a="1"/>
  <c r="X695" i="15" s="1"/>
  <c r="X696" i="15" a="1"/>
  <c r="X696" i="15" s="1"/>
  <c r="X919" i="15" a="1"/>
  <c r="X919" i="15" s="1"/>
  <c r="X697" i="15" a="1"/>
  <c r="X697" i="15" s="1"/>
  <c r="X920" i="15" a="1"/>
  <c r="X920" i="15" s="1"/>
  <c r="X698" i="15" a="1"/>
  <c r="X698" i="15" s="1"/>
  <c r="X921" i="15" a="1"/>
  <c r="X921" i="15" s="1"/>
  <c r="X699" i="15" a="1"/>
  <c r="X699" i="15" s="1"/>
  <c r="X922" i="15" a="1"/>
  <c r="X922" i="15" s="1"/>
  <c r="X700" i="15" a="1"/>
  <c r="X700" i="15" s="1"/>
  <c r="X701" i="15" a="1"/>
  <c r="X701" i="15" s="1"/>
  <c r="X923" i="15" a="1"/>
  <c r="X923" i="15" s="1"/>
  <c r="X702" i="15" a="1"/>
  <c r="X702" i="15" s="1"/>
  <c r="X924" i="15" a="1"/>
  <c r="X924" i="15" s="1"/>
  <c r="X703" i="15" a="1"/>
  <c r="X703" i="15" s="1"/>
  <c r="X925" i="15" a="1"/>
  <c r="X925" i="15" s="1"/>
  <c r="X926" i="15" a="1"/>
  <c r="X926" i="15" s="1"/>
  <c r="X704" i="15" a="1"/>
  <c r="X704" i="15" s="1"/>
  <c r="X927" i="15" a="1"/>
  <c r="X927" i="15" s="1"/>
  <c r="X705" i="15" a="1"/>
  <c r="X705" i="15" s="1"/>
  <c r="X706" i="15" a="1"/>
  <c r="X706" i="15" s="1"/>
  <c r="X928" i="15" a="1"/>
  <c r="X928" i="15" s="1"/>
  <c r="X929" i="15" a="1"/>
  <c r="X929" i="15"/>
  <c r="X707" i="15" a="1"/>
  <c r="X707" i="15" s="1"/>
  <c r="X930" i="15" a="1"/>
  <c r="X930" i="15" s="1"/>
  <c r="X708" i="15" a="1"/>
  <c r="X708" i="15" s="1"/>
  <c r="X709" i="15" a="1"/>
  <c r="X709" i="15" s="1"/>
  <c r="X931" i="15" a="1"/>
  <c r="X931" i="15" s="1"/>
  <c r="X710" i="15" a="1"/>
  <c r="X710" i="15" s="1"/>
  <c r="X932" i="15" a="1"/>
  <c r="X932" i="15" s="1"/>
  <c r="X711" i="15" a="1"/>
  <c r="X711" i="15" s="1"/>
  <c r="X933" i="15" a="1"/>
  <c r="X933" i="15" s="1"/>
  <c r="X934" i="15" a="1"/>
  <c r="X934" i="15" s="1"/>
  <c r="X712" i="15" a="1"/>
  <c r="X712" i="15" s="1"/>
  <c r="X935" i="15" a="1"/>
  <c r="X935" i="15" s="1"/>
  <c r="X713" i="15" a="1"/>
  <c r="X713" i="15" s="1"/>
  <c r="X936" i="15" a="1"/>
  <c r="X936" i="15" s="1"/>
  <c r="X714" i="15" a="1"/>
  <c r="X714" i="15" s="1"/>
  <c r="X937" i="15" a="1"/>
  <c r="X937" i="15" s="1"/>
  <c r="X715" i="15" a="1"/>
  <c r="X715" i="15"/>
  <c r="X938" i="15" a="1"/>
  <c r="X938" i="15" s="1"/>
  <c r="X716" i="15" a="1"/>
  <c r="X716" i="15" s="1"/>
  <c r="X939" i="15" a="1"/>
  <c r="X939" i="15" s="1"/>
  <c r="X717" i="15" a="1"/>
  <c r="X717" i="15" s="1"/>
  <c r="X718" i="15" a="1"/>
  <c r="X718" i="15" s="1"/>
  <c r="X940" i="15" a="1"/>
  <c r="X940" i="15" s="1"/>
  <c r="X941" i="15" a="1"/>
  <c r="X941" i="15"/>
  <c r="X719" i="15" a="1"/>
  <c r="X719" i="15"/>
  <c r="X942" i="15" a="1"/>
  <c r="X942" i="15"/>
  <c r="X720" i="15" a="1"/>
  <c r="X720" i="15" s="1"/>
  <c r="X943" i="15" a="1"/>
  <c r="X943" i="15" s="1"/>
  <c r="X721" i="15" a="1"/>
  <c r="X721" i="15" s="1"/>
  <c r="X722" i="15" a="1"/>
  <c r="X722" i="15" s="1"/>
  <c r="X944" i="15" a="1"/>
  <c r="X944" i="15" s="1"/>
  <c r="X945" i="15" a="1"/>
  <c r="X945" i="15" s="1"/>
  <c r="X723" i="15" a="1"/>
  <c r="X723" i="15" s="1"/>
  <c r="X946" i="15" a="1"/>
  <c r="X946" i="15"/>
  <c r="X724" i="15" a="1"/>
  <c r="X724" i="15" s="1"/>
  <c r="X947" i="15" a="1"/>
  <c r="X947" i="15" s="1"/>
  <c r="X725" i="15" a="1"/>
  <c r="X725" i="15" s="1"/>
  <c r="X948" i="15" a="1"/>
  <c r="X948" i="15" s="1"/>
  <c r="X726" i="15" a="1"/>
  <c r="X726" i="15" s="1"/>
  <c r="X949" i="15" a="1"/>
  <c r="X949" i="15" s="1"/>
  <c r="X727" i="15" a="1"/>
  <c r="X727" i="15"/>
  <c r="X728" i="15" a="1"/>
  <c r="X728" i="15" s="1"/>
  <c r="X950" i="15" a="1"/>
  <c r="X950" i="15" s="1"/>
  <c r="X951" i="15" a="1"/>
  <c r="X951" i="15" s="1"/>
  <c r="X729" i="15" a="1"/>
  <c r="X729" i="15" s="1"/>
  <c r="X730" i="15" a="1"/>
  <c r="X730" i="15" s="1"/>
  <c r="X952" i="15" a="1"/>
  <c r="X952" i="15" s="1"/>
  <c r="X953" i="15" a="1"/>
  <c r="X953" i="15" s="1"/>
  <c r="X731" i="15" a="1"/>
  <c r="X731" i="15" s="1"/>
  <c r="X732" i="15" a="1"/>
  <c r="X732" i="15" s="1"/>
  <c r="X954" i="15" a="1"/>
  <c r="X954" i="15" s="1"/>
  <c r="X955" i="15" a="1"/>
  <c r="X955" i="15" s="1"/>
  <c r="X733" i="15" a="1"/>
  <c r="X733" i="15" s="1"/>
  <c r="X734" i="15" a="1"/>
  <c r="X734" i="15" s="1"/>
  <c r="X956" i="15" a="1"/>
  <c r="X956" i="15" s="1"/>
  <c r="X735" i="15" a="1"/>
  <c r="X735" i="15" s="1"/>
  <c r="X957" i="15" a="1"/>
  <c r="X957" i="15" s="1"/>
  <c r="X736" i="15" a="1"/>
  <c r="X736" i="15"/>
  <c r="X958" i="15" a="1"/>
  <c r="X958" i="15" s="1"/>
  <c r="X737" i="15" a="1"/>
  <c r="X737" i="15" s="1"/>
  <c r="X738" i="15" a="1"/>
  <c r="X738" i="15" s="1"/>
  <c r="X959" i="15" a="1"/>
  <c r="X959" i="15" s="1"/>
  <c r="X739" i="15" a="1"/>
  <c r="X739" i="15" s="1"/>
  <c r="X960" i="15" a="1"/>
  <c r="X960" i="15"/>
  <c r="X961" i="15" a="1"/>
  <c r="X961" i="15" s="1"/>
  <c r="X740" i="15" a="1"/>
  <c r="X740" i="15" s="1"/>
  <c r="X741" i="15" a="1"/>
  <c r="X741" i="15" s="1"/>
  <c r="X962" i="15" a="1"/>
  <c r="X962" i="15" s="1"/>
  <c r="X742" i="15" a="1"/>
  <c r="X742" i="15" s="1"/>
  <c r="X963" i="15" a="1"/>
  <c r="X963" i="15" s="1"/>
  <c r="X743" i="15" a="1"/>
  <c r="X743" i="15" s="1"/>
  <c r="X744" i="15" a="1"/>
  <c r="X744" i="15"/>
  <c r="X964" i="15" a="1"/>
  <c r="X964" i="15"/>
  <c r="X745" i="15" a="1"/>
  <c r="X745" i="15" s="1"/>
  <c r="X746" i="15" a="1"/>
  <c r="X746" i="15" s="1"/>
  <c r="X965" i="15" a="1"/>
  <c r="X965" i="15" s="1"/>
  <c r="X747" i="15" a="1"/>
  <c r="X747" i="15" s="1"/>
  <c r="X966" i="15" a="1"/>
  <c r="X966" i="15" s="1"/>
  <c r="X748" i="15" a="1"/>
  <c r="X748" i="15" s="1"/>
  <c r="X749" i="15" a="1"/>
  <c r="X749" i="15" s="1"/>
  <c r="X967" i="15" a="1"/>
  <c r="X967" i="15" s="1"/>
  <c r="X968" i="15" a="1"/>
  <c r="X968" i="15" s="1"/>
  <c r="X750" i="15" a="1"/>
  <c r="X750" i="15" s="1"/>
  <c r="X969" i="15" a="1"/>
  <c r="X969" i="15" s="1"/>
  <c r="X751" i="15" a="1"/>
  <c r="X751" i="15" s="1"/>
  <c r="X752" i="15" a="1"/>
  <c r="X752" i="15" s="1"/>
  <c r="X970" i="15" a="1"/>
  <c r="X970" i="15" s="1"/>
  <c r="X753" i="15" a="1"/>
  <c r="X753" i="15" s="1"/>
  <c r="X971" i="15" a="1"/>
  <c r="X971" i="15" s="1"/>
  <c r="X754" i="15" a="1"/>
  <c r="X754" i="15"/>
  <c r="X972" i="15" a="1"/>
  <c r="X972" i="15" s="1"/>
  <c r="X973" i="15" a="1"/>
  <c r="X973" i="15" s="1"/>
  <c r="X755" i="15" a="1"/>
  <c r="X755" i="15" s="1"/>
  <c r="X756" i="15" a="1"/>
  <c r="X756" i="15" s="1"/>
  <c r="X974" i="15" a="1"/>
  <c r="X974" i="15" s="1"/>
  <c r="X975" i="15" a="1"/>
  <c r="X975" i="15" s="1"/>
  <c r="X757" i="15" a="1"/>
  <c r="X757" i="15" s="1"/>
  <c r="X758" i="15" a="1"/>
  <c r="X758" i="15"/>
  <c r="X976" i="15" a="1"/>
  <c r="X976" i="15" s="1"/>
  <c r="X977" i="15" a="1"/>
  <c r="X977" i="15" s="1"/>
  <c r="X759" i="15" a="1"/>
  <c r="X759" i="15" s="1"/>
  <c r="X760" i="15" a="1"/>
  <c r="X760" i="15" s="1"/>
  <c r="X978" i="15" a="1"/>
  <c r="X978" i="15" s="1"/>
  <c r="X979" i="15" a="1"/>
  <c r="X979" i="15" s="1"/>
  <c r="X761" i="15" a="1"/>
  <c r="X761" i="15"/>
  <c r="X494" i="15" a="1"/>
  <c r="X494" i="15"/>
  <c r="X495" i="15" a="1"/>
  <c r="X495" i="15" s="1"/>
  <c r="X496" i="15" a="1"/>
  <c r="X496" i="15" s="1"/>
  <c r="X497" i="15" a="1"/>
  <c r="X497" i="15" s="1"/>
  <c r="X498" i="15" a="1"/>
  <c r="X498" i="15" s="1"/>
  <c r="X499" i="15" a="1"/>
  <c r="X499" i="15" s="1"/>
  <c r="X500" i="15" a="1"/>
  <c r="X500" i="15" s="1"/>
  <c r="X501" i="15" a="1"/>
  <c r="X501" i="15" s="1"/>
  <c r="X502" i="15" a="1"/>
  <c r="X502" i="15" s="1"/>
  <c r="X503" i="15" a="1"/>
  <c r="X503" i="15" s="1"/>
  <c r="X504" i="15" a="1"/>
  <c r="X504" i="15" s="1"/>
  <c r="X505" i="15" a="1"/>
  <c r="X505" i="15" s="1"/>
  <c r="X506" i="15" a="1"/>
  <c r="X506" i="15" s="1"/>
  <c r="X507" i="15" a="1"/>
  <c r="X507" i="15" s="1"/>
  <c r="X508" i="15" a="1"/>
  <c r="X508" i="15" s="1"/>
  <c r="X509" i="15" a="1"/>
  <c r="X509" i="15" s="1"/>
  <c r="X12" i="15" a="1"/>
  <c r="X12" i="15"/>
  <c r="X13" i="15" a="1"/>
  <c r="X13" i="15" s="1"/>
  <c r="X14" i="15" a="1"/>
  <c r="X14" i="15" s="1"/>
  <c r="X15" i="15" a="1"/>
  <c r="X15" i="15" s="1"/>
  <c r="X16" i="15" a="1"/>
  <c r="X16" i="15" s="1"/>
  <c r="X17" i="15" a="1"/>
  <c r="X17" i="15" s="1"/>
  <c r="X18" i="15" a="1"/>
  <c r="X18" i="15" s="1"/>
  <c r="X19" i="15" a="1"/>
  <c r="X19" i="15" s="1"/>
  <c r="X20" i="15" a="1"/>
  <c r="X20" i="15" s="1"/>
  <c r="X21" i="15" a="1"/>
  <c r="X21" i="15" s="1"/>
  <c r="X22" i="15" a="1"/>
  <c r="X22" i="15" s="1"/>
  <c r="X23" i="15" a="1"/>
  <c r="X23" i="15" s="1"/>
  <c r="X24" i="15" a="1"/>
  <c r="X24" i="15" s="1"/>
  <c r="X25" i="15" a="1"/>
  <c r="X25" i="15" s="1"/>
  <c r="X26" i="15" a="1"/>
  <c r="X26" i="15"/>
  <c r="X27" i="15" a="1"/>
  <c r="X27" i="15" s="1"/>
  <c r="X254" i="15" a="1"/>
  <c r="X254" i="15" s="1"/>
  <c r="X28" i="15" a="1"/>
  <c r="X28" i="15" s="1"/>
  <c r="X29" i="15" a="1"/>
  <c r="X29" i="15" s="1"/>
  <c r="X30" i="15" a="1"/>
  <c r="X30" i="15" s="1"/>
  <c r="X31" i="15" a="1"/>
  <c r="X31" i="15" s="1"/>
  <c r="X255" i="15" a="1"/>
  <c r="X255" i="15" s="1"/>
  <c r="X32" i="15" a="1"/>
  <c r="X32" i="15" s="1"/>
  <c r="X33" i="15" a="1"/>
  <c r="X33" i="15"/>
  <c r="X256" i="15" a="1"/>
  <c r="X256" i="15" s="1"/>
  <c r="X34" i="15" a="1"/>
  <c r="X34" i="15" s="1"/>
  <c r="X35" i="15" a="1"/>
  <c r="X35" i="15" s="1"/>
  <c r="X36" i="15" a="1"/>
  <c r="X36" i="15" s="1"/>
  <c r="X37" i="15" a="1"/>
  <c r="X37" i="15" s="1"/>
  <c r="X257" i="15" a="1"/>
  <c r="X257" i="15" s="1"/>
  <c r="X38" i="15" a="1"/>
  <c r="X38" i="15" s="1"/>
  <c r="X39" i="15" a="1"/>
  <c r="X39" i="15" s="1"/>
  <c r="X258" i="15" a="1"/>
  <c r="X258" i="15" s="1"/>
  <c r="X40" i="15" a="1"/>
  <c r="X40" i="15" s="1"/>
  <c r="X41" i="15" a="1"/>
  <c r="X41" i="15" s="1"/>
  <c r="X259" i="15" a="1"/>
  <c r="X259" i="15" s="1"/>
  <c r="X260" i="15" a="1"/>
  <c r="X260" i="15" s="1"/>
  <c r="X42" i="15" a="1"/>
  <c r="X42" i="15" s="1"/>
  <c r="X43" i="15" a="1"/>
  <c r="X43" i="15" s="1"/>
  <c r="X261" i="15" a="1"/>
  <c r="X261" i="15" s="1"/>
  <c r="X262" i="15" a="1"/>
  <c r="X262" i="15"/>
  <c r="X44" i="15" a="1"/>
  <c r="X44" i="15" s="1"/>
  <c r="X45" i="15" a="1"/>
  <c r="X45" i="15" s="1"/>
  <c r="X263" i="15" a="1"/>
  <c r="X263" i="15" s="1"/>
  <c r="X264" i="15" a="1"/>
  <c r="X264" i="15" s="1"/>
  <c r="X46" i="15" a="1"/>
  <c r="X46" i="15" s="1"/>
  <c r="X265" i="15" a="1"/>
  <c r="X265" i="15"/>
  <c r="X47" i="15" a="1"/>
  <c r="X47" i="15" s="1"/>
  <c r="X266" i="15" a="1"/>
  <c r="X266" i="15" s="1"/>
  <c r="X48" i="15" a="1"/>
  <c r="X48" i="15" s="1"/>
  <c r="X49" i="15" a="1"/>
  <c r="X49" i="15" s="1"/>
  <c r="X267" i="15" a="1"/>
  <c r="X267" i="15" s="1"/>
  <c r="X268" i="15" a="1"/>
  <c r="X268" i="15" s="1"/>
  <c r="X50" i="15" a="1"/>
  <c r="X50" i="15" s="1"/>
  <c r="X269" i="15" a="1"/>
  <c r="X269" i="15" s="1"/>
  <c r="X51" i="15" a="1"/>
  <c r="X51" i="15" s="1"/>
  <c r="X52" i="15" a="1"/>
  <c r="X52" i="15" s="1"/>
  <c r="X270" i="15" a="1"/>
  <c r="X270" i="15" s="1"/>
  <c r="X271" i="15" a="1"/>
  <c r="X271" i="15" s="1"/>
  <c r="X53" i="15" a="1"/>
  <c r="X53" i="15" s="1"/>
  <c r="X54" i="15" a="1"/>
  <c r="X54" i="15" s="1"/>
  <c r="X272" i="15" a="1"/>
  <c r="X272" i="15" s="1"/>
  <c r="X273" i="15" a="1"/>
  <c r="X273" i="15" s="1"/>
  <c r="X55" i="15" a="1"/>
  <c r="X55" i="15"/>
  <c r="X274" i="15" a="1"/>
  <c r="X274" i="15" s="1"/>
  <c r="X56" i="15" a="1"/>
  <c r="X56" i="15" s="1"/>
  <c r="X275" i="15" a="1"/>
  <c r="X275" i="15" s="1"/>
  <c r="X57" i="15" a="1"/>
  <c r="X57" i="15" s="1"/>
  <c r="X58" i="15" a="1"/>
  <c r="X58" i="15" s="1"/>
  <c r="X276" i="15" a="1"/>
  <c r="X276" i="15" s="1"/>
  <c r="X277" i="15" a="1"/>
  <c r="X277" i="15" s="1"/>
  <c r="X59" i="15" a="1"/>
  <c r="X59" i="15" s="1"/>
  <c r="X60" i="15" a="1"/>
  <c r="X60" i="15"/>
  <c r="X278" i="15" a="1"/>
  <c r="X278" i="15" s="1"/>
  <c r="X279" i="15" a="1"/>
  <c r="X279" i="15" s="1"/>
  <c r="X61" i="15" a="1"/>
  <c r="X61" i="15" s="1"/>
  <c r="X280" i="15" a="1"/>
  <c r="X280" i="15" s="1"/>
  <c r="X62" i="15" a="1"/>
  <c r="X62" i="15" s="1"/>
  <c r="X281" i="15" a="1"/>
  <c r="X281" i="15"/>
  <c r="X63" i="15" a="1"/>
  <c r="X63" i="15" s="1"/>
  <c r="X282" i="15" a="1"/>
  <c r="X282" i="15" s="1"/>
  <c r="X64" i="15" a="1"/>
  <c r="X64" i="15" s="1"/>
  <c r="X283" i="15" a="1"/>
  <c r="X283" i="15" s="1"/>
  <c r="X65" i="15" a="1"/>
  <c r="X65" i="15" s="1"/>
  <c r="X284" i="15" a="1"/>
  <c r="X284" i="15" s="1"/>
  <c r="X66" i="15" a="1"/>
  <c r="X66" i="15" s="1"/>
  <c r="X67" i="15" a="1"/>
  <c r="X67" i="15" s="1"/>
  <c r="X285" i="15" a="1"/>
  <c r="X285" i="15" s="1"/>
  <c r="X68" i="15" a="1"/>
  <c r="X68" i="15" s="1"/>
  <c r="X286" i="15" a="1"/>
  <c r="X286" i="15" s="1"/>
  <c r="X69" i="15" a="1"/>
  <c r="X69" i="15" s="1"/>
  <c r="X287" i="15" a="1"/>
  <c r="X287" i="15" s="1"/>
  <c r="X288" i="15" a="1"/>
  <c r="X288" i="15" s="1"/>
  <c r="X70" i="15" a="1"/>
  <c r="X70" i="15" s="1"/>
  <c r="X289" i="15" a="1"/>
  <c r="X289" i="15" s="1"/>
  <c r="X71" i="15" a="1"/>
  <c r="X71" i="15"/>
  <c r="X290" i="15" a="1"/>
  <c r="X290" i="15" s="1"/>
  <c r="X72" i="15" a="1"/>
  <c r="X72" i="15" s="1"/>
  <c r="X291" i="15" a="1"/>
  <c r="X291" i="15" s="1"/>
  <c r="X73" i="15" a="1"/>
  <c r="X73" i="15"/>
  <c r="X292" i="15" a="1"/>
  <c r="X292" i="15" s="1"/>
  <c r="X74" i="15" a="1"/>
  <c r="X74" i="15" s="1"/>
  <c r="X293" i="15" a="1"/>
  <c r="X293" i="15" s="1"/>
  <c r="X75" i="15" a="1"/>
  <c r="X75" i="15" s="1"/>
  <c r="X76" i="15" a="1"/>
  <c r="X76" i="15" s="1"/>
  <c r="X294" i="15" a="1"/>
  <c r="X294" i="15" s="1"/>
  <c r="X295" i="15" a="1"/>
  <c r="X295" i="15"/>
  <c r="X77" i="15" a="1"/>
  <c r="X77" i="15" s="1"/>
  <c r="X296" i="15" a="1"/>
  <c r="X296" i="15" s="1"/>
  <c r="X78" i="15" a="1"/>
  <c r="X78" i="15" s="1"/>
  <c r="X79" i="15" a="1"/>
  <c r="X79" i="15" s="1"/>
  <c r="X297" i="15" a="1"/>
  <c r="X297" i="15" s="1"/>
  <c r="X80" i="15" a="1"/>
  <c r="X80" i="15" s="1"/>
  <c r="X298" i="15" a="1"/>
  <c r="X298" i="15" s="1"/>
  <c r="X299" i="15" a="1"/>
  <c r="X299" i="15" s="1"/>
  <c r="X81" i="15" a="1"/>
  <c r="X81" i="15"/>
  <c r="X300" i="15" a="1"/>
  <c r="X300" i="15" s="1"/>
  <c r="X82" i="15" a="1"/>
  <c r="X82" i="15" s="1"/>
  <c r="X83" i="15" a="1"/>
  <c r="X83" i="15" s="1"/>
  <c r="X301" i="15" a="1"/>
  <c r="X301" i="15" s="1"/>
  <c r="X302" i="15" a="1"/>
  <c r="X302" i="15" s="1"/>
  <c r="X84" i="15" a="1"/>
  <c r="X84" i="15" s="1"/>
  <c r="X303" i="15" a="1"/>
  <c r="X303" i="15" s="1"/>
  <c r="X85" i="15" a="1"/>
  <c r="X85" i="15" s="1"/>
  <c r="X304" i="15" a="1"/>
  <c r="X304" i="15" s="1"/>
  <c r="X86" i="15" a="1"/>
  <c r="X86" i="15" s="1"/>
  <c r="X305" i="15" a="1"/>
  <c r="X305" i="15" s="1"/>
  <c r="X87" i="15" a="1"/>
  <c r="X87" i="15" s="1"/>
  <c r="X306" i="15" a="1"/>
  <c r="X306" i="15" s="1"/>
  <c r="X88" i="15" a="1"/>
  <c r="X88" i="15" s="1"/>
  <c r="X89" i="15" a="1"/>
  <c r="X89" i="15" s="1"/>
  <c r="X307" i="15" a="1"/>
  <c r="X307" i="15" s="1"/>
  <c r="X90" i="15" a="1"/>
  <c r="X90" i="15" s="1"/>
  <c r="X308" i="15" a="1"/>
  <c r="X308" i="15" s="1"/>
  <c r="X91" i="15" a="1"/>
  <c r="X91" i="15" s="1"/>
  <c r="X309" i="15" a="1"/>
  <c r="X309" i="15" s="1"/>
  <c r="X92" i="15" a="1"/>
  <c r="X92" i="15" s="1"/>
  <c r="X310" i="15" a="1"/>
  <c r="X310" i="15" s="1"/>
  <c r="X93" i="15" a="1"/>
  <c r="X93" i="15"/>
  <c r="X311" i="15" a="1"/>
  <c r="X311" i="15" s="1"/>
  <c r="X312" i="15" a="1"/>
  <c r="X312" i="15" s="1"/>
  <c r="X94" i="15" a="1"/>
  <c r="X94" i="15" s="1"/>
  <c r="X95" i="15" a="1"/>
  <c r="X95" i="15" s="1"/>
  <c r="X313" i="15" a="1"/>
  <c r="X313" i="15" s="1"/>
  <c r="X96" i="15" a="1"/>
  <c r="X96" i="15" s="1"/>
  <c r="X314" i="15" a="1"/>
  <c r="X314" i="15" s="1"/>
  <c r="X315" i="15" a="1"/>
  <c r="X315" i="15" s="1"/>
  <c r="X97" i="15" a="1"/>
  <c r="X97" i="15" s="1"/>
  <c r="X316" i="15" a="1"/>
  <c r="X316" i="15" s="1"/>
  <c r="X98" i="15" a="1"/>
  <c r="X98" i="15" s="1"/>
  <c r="X317" i="15" a="1"/>
  <c r="X317" i="15" s="1"/>
  <c r="X99" i="15" a="1"/>
  <c r="X99" i="15" s="1"/>
  <c r="X318" i="15" a="1"/>
  <c r="X318" i="15" s="1"/>
  <c r="X100" i="15" a="1"/>
  <c r="X100" i="15" s="1"/>
  <c r="X319" i="15" a="1"/>
  <c r="X319" i="15" s="1"/>
  <c r="X101" i="15" a="1"/>
  <c r="X101" i="15" s="1"/>
  <c r="X102" i="15" a="1"/>
  <c r="X102" i="15" s="1"/>
  <c r="X320" i="15" a="1"/>
  <c r="X320" i="15" s="1"/>
  <c r="X321" i="15" a="1"/>
  <c r="X321" i="15" s="1"/>
  <c r="X103" i="15" a="1"/>
  <c r="X103" i="15" s="1"/>
  <c r="X322" i="15" a="1"/>
  <c r="X322" i="15" s="1"/>
  <c r="X104" i="15" a="1"/>
  <c r="X104" i="15" s="1"/>
  <c r="X105" i="15" a="1"/>
  <c r="X105" i="15" s="1"/>
  <c r="X323" i="15" a="1"/>
  <c r="X323" i="15"/>
  <c r="X106" i="15" a="1"/>
  <c r="X106" i="15" s="1"/>
  <c r="X324" i="15" a="1"/>
  <c r="X324" i="15" s="1"/>
  <c r="X107" i="15" a="1"/>
  <c r="X107" i="15" s="1"/>
  <c r="X325" i="15" a="1"/>
  <c r="X325" i="15" s="1"/>
  <c r="X108" i="15" a="1"/>
  <c r="X108" i="15" s="1"/>
  <c r="X326" i="15" a="1"/>
  <c r="X326" i="15" s="1"/>
  <c r="X109" i="15" a="1"/>
  <c r="X109" i="15" s="1"/>
  <c r="X327" i="15" a="1"/>
  <c r="X327" i="15" s="1"/>
  <c r="X328" i="15" a="1"/>
  <c r="X328" i="15" s="1"/>
  <c r="X110" i="15" a="1"/>
  <c r="X110" i="15" s="1"/>
  <c r="X329" i="15" a="1"/>
  <c r="X329" i="15"/>
  <c r="X111" i="15" a="1"/>
  <c r="X111" i="15" s="1"/>
  <c r="X330" i="15" a="1"/>
  <c r="X330" i="15" s="1"/>
  <c r="X112" i="15" a="1"/>
  <c r="X112" i="15" s="1"/>
  <c r="X113" i="15" a="1"/>
  <c r="X113" i="15" s="1"/>
  <c r="X331" i="15" a="1"/>
  <c r="X331" i="15" s="1"/>
  <c r="X114" i="15" a="1"/>
  <c r="X114" i="15" s="1"/>
  <c r="X332" i="15" a="1"/>
  <c r="X332" i="15" s="1"/>
  <c r="X333" i="15" a="1"/>
  <c r="X333" i="15" s="1"/>
  <c r="X115" i="15" a="1"/>
  <c r="X115" i="15" s="1"/>
  <c r="X334" i="15" a="1"/>
  <c r="X334" i="15" s="1"/>
  <c r="X116" i="15" a="1"/>
  <c r="X116" i="15" s="1"/>
  <c r="X117" i="15" a="1"/>
  <c r="X117" i="15"/>
  <c r="X335" i="15" a="1"/>
  <c r="X335" i="15" s="1"/>
  <c r="X336" i="15" a="1"/>
  <c r="X336" i="15" s="1"/>
  <c r="X118" i="15" a="1"/>
  <c r="X118" i="15" s="1"/>
  <c r="X337" i="15" a="1"/>
  <c r="X337" i="15" s="1"/>
  <c r="X119" i="15" a="1"/>
  <c r="X119" i="15" s="1"/>
  <c r="X120" i="15" a="1"/>
  <c r="X120" i="15" s="1"/>
  <c r="X338" i="15" a="1"/>
  <c r="X338" i="15"/>
  <c r="X121" i="15" a="1"/>
  <c r="X121" i="15" s="1"/>
  <c r="X339" i="15" a="1"/>
  <c r="X339" i="15" s="1"/>
  <c r="X122" i="15" a="1"/>
  <c r="X122" i="15" s="1"/>
  <c r="X340" i="15" a="1"/>
  <c r="X340" i="15" s="1"/>
  <c r="X123" i="15" a="1"/>
  <c r="X123" i="15" s="1"/>
  <c r="X341" i="15" a="1"/>
  <c r="X341" i="15" s="1"/>
  <c r="X124" i="15" a="1"/>
  <c r="X124" i="15" s="1"/>
  <c r="X342" i="15" a="1"/>
  <c r="X342" i="15" s="1"/>
  <c r="X125" i="15" a="1"/>
  <c r="X125" i="15" s="1"/>
  <c r="X343" i="15" a="1"/>
  <c r="X343" i="15" s="1"/>
  <c r="X126" i="15" a="1"/>
  <c r="X126" i="15" s="1"/>
  <c r="X344" i="15" a="1"/>
  <c r="X344" i="15" s="1"/>
  <c r="X345" i="15" a="1"/>
  <c r="X345" i="15" s="1"/>
  <c r="X127" i="15" a="1"/>
  <c r="X127" i="15" s="1"/>
  <c r="X346" i="15" a="1"/>
  <c r="X346" i="15" s="1"/>
  <c r="X128" i="15" a="1"/>
  <c r="X128" i="15"/>
  <c r="X347" i="15" a="1"/>
  <c r="X347" i="15" s="1"/>
  <c r="X129" i="15" a="1"/>
  <c r="X129" i="15"/>
  <c r="X130" i="15" a="1"/>
  <c r="X130" i="15" s="1"/>
  <c r="X348" i="15" a="1"/>
  <c r="X348" i="15" s="1"/>
  <c r="X131" i="15" a="1"/>
  <c r="X131" i="15" s="1"/>
  <c r="X349" i="15" a="1"/>
  <c r="X349" i="15" s="1"/>
  <c r="X132" i="15" a="1"/>
  <c r="X132" i="15" s="1"/>
  <c r="X350" i="15" a="1"/>
  <c r="X350" i="15" s="1"/>
  <c r="X133" i="15" a="1"/>
  <c r="X133" i="15" s="1"/>
  <c r="X351" i="15" a="1"/>
  <c r="X351" i="15" s="1"/>
  <c r="X352" i="15" a="1"/>
  <c r="X352" i="15" s="1"/>
  <c r="X134" i="15" a="1"/>
  <c r="X134" i="15" s="1"/>
  <c r="X353" i="15" a="1"/>
  <c r="X353" i="15" s="1"/>
  <c r="X135" i="15" a="1"/>
  <c r="X135" i="15" s="1"/>
  <c r="X136" i="15" a="1"/>
  <c r="X136" i="15" s="1"/>
  <c r="X354" i="15" a="1"/>
  <c r="X354" i="15" s="1"/>
  <c r="X137" i="15" a="1"/>
  <c r="X137" i="15" s="1"/>
  <c r="X355" i="15" a="1"/>
  <c r="X355" i="15" s="1"/>
  <c r="X138" i="15" a="1"/>
  <c r="X138" i="15" s="1"/>
  <c r="X356" i="15" a="1"/>
  <c r="X356" i="15" s="1"/>
  <c r="X139" i="15" a="1"/>
  <c r="X139" i="15" s="1"/>
  <c r="X357" i="15" a="1"/>
  <c r="X357" i="15" s="1"/>
  <c r="X140" i="15" a="1"/>
  <c r="X140" i="15" s="1"/>
  <c r="X358" i="15" a="1"/>
  <c r="X358" i="15" s="1"/>
  <c r="X141" i="15" a="1"/>
  <c r="X141" i="15" s="1"/>
  <c r="X359" i="15" a="1"/>
  <c r="X359" i="15" s="1"/>
  <c r="X142" i="15" a="1"/>
  <c r="X142" i="15" s="1"/>
  <c r="X360" i="15" a="1"/>
  <c r="X360" i="15" s="1"/>
  <c r="X143" i="15" a="1"/>
  <c r="X143" i="15"/>
  <c r="X361" i="15" a="1"/>
  <c r="X361" i="15" s="1"/>
  <c r="X362" i="15" a="1"/>
  <c r="X362" i="15" s="1"/>
  <c r="X144" i="15" a="1"/>
  <c r="X144" i="15"/>
  <c r="X363" i="15" a="1"/>
  <c r="X363" i="15" s="1"/>
  <c r="X145" i="15" a="1"/>
  <c r="X145" i="15" s="1"/>
  <c r="X364" i="15" a="1"/>
  <c r="X364" i="15" s="1"/>
  <c r="X146" i="15" a="1"/>
  <c r="X146" i="15" s="1"/>
  <c r="X147" i="15" a="1"/>
  <c r="X147" i="15" s="1"/>
  <c r="X365" i="15" a="1"/>
  <c r="X365" i="15"/>
  <c r="X366" i="15" a="1"/>
  <c r="X366" i="15" s="1"/>
  <c r="X148" i="15" a="1"/>
  <c r="X148" i="15" s="1"/>
  <c r="X149" i="15" a="1"/>
  <c r="X149" i="15"/>
  <c r="X367" i="15" a="1"/>
  <c r="X367" i="15" s="1"/>
  <c r="X150" i="15" a="1"/>
  <c r="X150" i="15" s="1"/>
  <c r="X368" i="15" a="1"/>
  <c r="X368" i="15" s="1"/>
  <c r="X151" i="15" a="1"/>
  <c r="X151" i="15" s="1"/>
  <c r="X369" i="15" a="1"/>
  <c r="X369" i="15" s="1"/>
  <c r="X370" i="15" a="1"/>
  <c r="X370" i="15" s="1"/>
  <c r="X152" i="15" a="1"/>
  <c r="X152" i="15"/>
  <c r="X153" i="15" a="1"/>
  <c r="X153" i="15" s="1"/>
  <c r="X371" i="15" a="1"/>
  <c r="X371" i="15" s="1"/>
  <c r="X154" i="15" a="1"/>
  <c r="X154" i="15" s="1"/>
  <c r="X372" i="15" a="1"/>
  <c r="X372" i="15"/>
  <c r="X155" i="15" a="1"/>
  <c r="X155" i="15" s="1"/>
  <c r="X373" i="15" a="1"/>
  <c r="X373" i="15" s="1"/>
  <c r="X156" i="15" a="1"/>
  <c r="X156" i="15" s="1"/>
  <c r="X374" i="15" a="1"/>
  <c r="X374" i="15" s="1"/>
  <c r="X157" i="15" a="1"/>
  <c r="X157" i="15"/>
  <c r="X375" i="15" a="1"/>
  <c r="X375" i="15" s="1"/>
  <c r="X376" i="15" a="1"/>
  <c r="X376" i="15" s="1"/>
  <c r="X158" i="15" a="1"/>
  <c r="X158" i="15" s="1"/>
  <c r="X377" i="15" a="1"/>
  <c r="X377" i="15" s="1"/>
  <c r="X159" i="15" a="1"/>
  <c r="X159" i="15" s="1"/>
  <c r="X160" i="15" a="1"/>
  <c r="X160" i="15" s="1"/>
  <c r="X378" i="15" a="1"/>
  <c r="X378" i="15" s="1"/>
  <c r="X161" i="15" a="1"/>
  <c r="X161" i="15" s="1"/>
  <c r="X379" i="15" a="1"/>
  <c r="X379" i="15"/>
  <c r="X380" i="15" a="1"/>
  <c r="X380" i="15" s="1"/>
  <c r="X162" i="15" a="1"/>
  <c r="X162" i="15" s="1"/>
  <c r="X163" i="15" a="1"/>
  <c r="X163" i="15" s="1"/>
  <c r="X381" i="15" a="1"/>
  <c r="X381" i="15" s="1"/>
  <c r="X164" i="15" a="1"/>
  <c r="X164" i="15" s="1"/>
  <c r="X382" i="15" a="1"/>
  <c r="X382" i="15" s="1"/>
  <c r="X165" i="15" a="1"/>
  <c r="X165" i="15" s="1"/>
  <c r="X383" i="15" a="1"/>
  <c r="X383" i="15" s="1"/>
  <c r="X384" i="15" a="1"/>
  <c r="X384" i="15" s="1"/>
  <c r="X166" i="15" a="1"/>
  <c r="X166" i="15" s="1"/>
  <c r="X167" i="15" a="1"/>
  <c r="X167" i="15" s="1"/>
  <c r="X385" i="15" a="1"/>
  <c r="X385" i="15" s="1"/>
  <c r="X168" i="15" a="1"/>
  <c r="X168" i="15" s="1"/>
  <c r="X386" i="15" a="1"/>
  <c r="X386" i="15" s="1"/>
  <c r="X387" i="15" a="1"/>
  <c r="X387" i="15" s="1"/>
  <c r="X169" i="15" a="1"/>
  <c r="X169" i="15" s="1"/>
  <c r="X388" i="15" a="1"/>
  <c r="X388" i="15" s="1"/>
  <c r="X170" i="15" a="1"/>
  <c r="X170" i="15"/>
  <c r="X389" i="15" a="1"/>
  <c r="X389" i="15" s="1"/>
  <c r="X171" i="15" a="1"/>
  <c r="X171" i="15" s="1"/>
  <c r="X172" i="15" a="1"/>
  <c r="X172" i="15" s="1"/>
  <c r="X390" i="15" a="1"/>
  <c r="X390" i="15" s="1"/>
  <c r="X391" i="15" a="1"/>
  <c r="X391" i="15" s="1"/>
  <c r="X173" i="15" a="1"/>
  <c r="X173" i="15" s="1"/>
  <c r="X392" i="15" a="1"/>
  <c r="X392" i="15" s="1"/>
  <c r="X174" i="15" a="1"/>
  <c r="X174" i="15" s="1"/>
  <c r="X393" i="15" a="1"/>
  <c r="X393" i="15" s="1"/>
  <c r="X175" i="15" a="1"/>
  <c r="X175" i="15" s="1"/>
  <c r="X176" i="15" a="1"/>
  <c r="X176" i="15" s="1"/>
  <c r="X394" i="15" a="1"/>
  <c r="X394" i="15" s="1"/>
  <c r="X395" i="15" a="1"/>
  <c r="X395" i="15" s="1"/>
  <c r="X177" i="15" a="1"/>
  <c r="X177" i="15" s="1"/>
  <c r="X396" i="15" a="1"/>
  <c r="X396" i="15" s="1"/>
  <c r="X178" i="15" a="1"/>
  <c r="X178" i="15" s="1"/>
  <c r="X397" i="15" a="1"/>
  <c r="X397" i="15" s="1"/>
  <c r="X179" i="15" a="1"/>
  <c r="X179" i="15"/>
  <c r="X398" i="15" a="1"/>
  <c r="X398" i="15" s="1"/>
  <c r="X180" i="15" a="1"/>
  <c r="X180" i="15" s="1"/>
  <c r="X181" i="15" a="1"/>
  <c r="X181" i="15" s="1"/>
  <c r="X399" i="15" a="1"/>
  <c r="X399" i="15" s="1"/>
  <c r="X400" i="15" a="1"/>
  <c r="X400" i="15" s="1"/>
  <c r="X182" i="15" a="1"/>
  <c r="X182" i="15" s="1"/>
  <c r="X401" i="15" a="1"/>
  <c r="X401" i="15" s="1"/>
  <c r="X183" i="15" a="1"/>
  <c r="X183" i="15" s="1"/>
  <c r="X402" i="15" a="1"/>
  <c r="X402" i="15" s="1"/>
  <c r="X184" i="15" a="1"/>
  <c r="X184" i="15" s="1"/>
  <c r="X403" i="15" a="1"/>
  <c r="X403" i="15" s="1"/>
  <c r="X185" i="15" a="1"/>
  <c r="X185" i="15" s="1"/>
  <c r="X404" i="15" a="1"/>
  <c r="X404" i="15" s="1"/>
  <c r="X186" i="15" a="1"/>
  <c r="X186" i="15"/>
  <c r="X405" i="15" a="1"/>
  <c r="X405" i="15" s="1"/>
  <c r="X187" i="15" a="1"/>
  <c r="X187" i="15" s="1"/>
  <c r="X406" i="15" a="1"/>
  <c r="X406" i="15" s="1"/>
  <c r="X188" i="15" a="1"/>
  <c r="X188" i="15" s="1"/>
  <c r="X407" i="15" a="1"/>
  <c r="X407" i="15" s="1"/>
  <c r="X189" i="15" a="1"/>
  <c r="X189" i="15" s="1"/>
  <c r="X408" i="15" a="1"/>
  <c r="X408" i="15" s="1"/>
  <c r="X190" i="15" a="1"/>
  <c r="X190" i="15" s="1"/>
  <c r="X409" i="15" a="1"/>
  <c r="X409" i="15"/>
  <c r="X191" i="15" a="1"/>
  <c r="X191" i="15" s="1"/>
  <c r="X192" i="15" a="1"/>
  <c r="X192" i="15" s="1"/>
  <c r="X410" i="15" a="1"/>
  <c r="X410" i="15"/>
  <c r="X411" i="15" a="1"/>
  <c r="X411" i="15" s="1"/>
  <c r="X193" i="15" a="1"/>
  <c r="X193" i="15" s="1"/>
  <c r="X412" i="15" a="1"/>
  <c r="X412" i="15" s="1"/>
  <c r="X194" i="15" a="1"/>
  <c r="X194" i="15" s="1"/>
  <c r="X413" i="15" a="1"/>
  <c r="X413" i="15" s="1"/>
  <c r="X195" i="15" a="1"/>
  <c r="X195" i="15" s="1"/>
  <c r="X414" i="15" a="1"/>
  <c r="X414" i="15" s="1"/>
  <c r="X196" i="15" a="1"/>
  <c r="X196" i="15" s="1"/>
  <c r="X415" i="15" a="1"/>
  <c r="X415" i="15" s="1"/>
  <c r="X197" i="15" a="1"/>
  <c r="X197" i="15" s="1"/>
  <c r="X416" i="15" a="1"/>
  <c r="X416" i="15" s="1"/>
  <c r="X198" i="15" a="1"/>
  <c r="X198" i="15" s="1"/>
  <c r="X199" i="15" a="1"/>
  <c r="X199" i="15" s="1"/>
  <c r="X417" i="15" a="1"/>
  <c r="X417" i="15" s="1"/>
  <c r="X200" i="15" a="1"/>
  <c r="X200" i="15" s="1"/>
  <c r="X418" i="15" a="1"/>
  <c r="X418" i="15" s="1"/>
  <c r="X419" i="15" a="1"/>
  <c r="X419" i="15" s="1"/>
  <c r="X201" i="15" a="1"/>
  <c r="X201" i="15"/>
  <c r="X202" i="15" a="1"/>
  <c r="X202" i="15" s="1"/>
  <c r="X420" i="15" a="1"/>
  <c r="X420" i="15" s="1"/>
  <c r="X203" i="15" a="1"/>
  <c r="X203" i="15" s="1"/>
  <c r="X421" i="15" a="1"/>
  <c r="X421" i="15" s="1"/>
  <c r="X422" i="15" a="1"/>
  <c r="X422" i="15" s="1"/>
  <c r="X204" i="15" a="1"/>
  <c r="X204" i="15" s="1"/>
  <c r="X205" i="15" a="1"/>
  <c r="X205" i="15"/>
  <c r="X423" i="15" a="1"/>
  <c r="X423" i="15" s="1"/>
  <c r="X424" i="15" a="1"/>
  <c r="X424" i="15" s="1"/>
  <c r="X206" i="15" a="1"/>
  <c r="X206" i="15" s="1"/>
  <c r="X425" i="15" a="1"/>
  <c r="X425" i="15" s="1"/>
  <c r="X207" i="15" a="1"/>
  <c r="X207" i="15" s="1"/>
  <c r="X426" i="15" a="1"/>
  <c r="X426" i="15" s="1"/>
  <c r="X208" i="15" a="1"/>
  <c r="X208" i="15" s="1"/>
  <c r="X427" i="15" a="1"/>
  <c r="X427" i="15" s="1"/>
  <c r="X209" i="15" a="1"/>
  <c r="X209" i="15"/>
  <c r="X428" i="15" a="1"/>
  <c r="X428" i="15" s="1"/>
  <c r="X210" i="15" a="1"/>
  <c r="X210" i="15" s="1"/>
  <c r="X429" i="15" a="1"/>
  <c r="X429" i="15" s="1"/>
  <c r="X211" i="15" a="1"/>
  <c r="X211" i="15" s="1"/>
  <c r="X212" i="15" a="1"/>
  <c r="X212" i="15" s="1"/>
  <c r="X430" i="15" a="1"/>
  <c r="X430" i="15" s="1"/>
  <c r="X431" i="15" a="1"/>
  <c r="X431" i="15" s="1"/>
  <c r="X213" i="15" a="1"/>
  <c r="X213" i="15" s="1"/>
  <c r="X432" i="15" a="1"/>
  <c r="X432" i="15" s="1"/>
  <c r="X214" i="15" a="1"/>
  <c r="X214" i="15" s="1"/>
  <c r="X215" i="15" a="1"/>
  <c r="X215" i="15" s="1"/>
  <c r="X433" i="15" a="1"/>
  <c r="X433" i="15" s="1"/>
  <c r="X434" i="15" a="1"/>
  <c r="X434" i="15" s="1"/>
  <c r="X216" i="15" a="1"/>
  <c r="X216" i="15" s="1"/>
  <c r="X435" i="15" a="1"/>
  <c r="X435" i="15" s="1"/>
  <c r="X217" i="15" a="1"/>
  <c r="X217" i="15" s="1"/>
  <c r="X218" i="15" a="1"/>
  <c r="X218" i="15" s="1"/>
  <c r="X436" i="15" a="1"/>
  <c r="X436" i="15" s="1"/>
  <c r="X219" i="15" a="1"/>
  <c r="X219" i="15" s="1"/>
  <c r="X437" i="15" a="1"/>
  <c r="X437" i="15" s="1"/>
  <c r="X438" i="15" a="1"/>
  <c r="X438" i="15" s="1"/>
  <c r="X220" i="15" a="1"/>
  <c r="X220" i="15" s="1"/>
  <c r="X221" i="15" a="1"/>
  <c r="X221" i="15" s="1"/>
  <c r="X439" i="15" a="1"/>
  <c r="X439" i="15" s="1"/>
  <c r="X440" i="15" a="1"/>
  <c r="X440" i="15" s="1"/>
  <c r="X222" i="15" a="1"/>
  <c r="X222" i="15" s="1"/>
  <c r="X441" i="15" a="1"/>
  <c r="X441" i="15" s="1"/>
  <c r="X223" i="15" a="1"/>
  <c r="X223" i="15" s="1"/>
  <c r="X224" i="15" a="1"/>
  <c r="X224" i="15" s="1"/>
  <c r="X442" i="15" a="1"/>
  <c r="X442" i="15" s="1"/>
  <c r="X225" i="15" a="1"/>
  <c r="X225" i="15" s="1"/>
  <c r="X443" i="15" a="1"/>
  <c r="X443" i="15" s="1"/>
  <c r="X444" i="15" a="1"/>
  <c r="X444" i="15" s="1"/>
  <c r="X226" i="15" a="1"/>
  <c r="X226" i="15" s="1"/>
  <c r="X445" i="15" a="1"/>
  <c r="X445" i="15" s="1"/>
  <c r="X227" i="15" a="1"/>
  <c r="X227" i="15" s="1"/>
  <c r="X446" i="15" a="1"/>
  <c r="X446" i="15" s="1"/>
  <c r="X228" i="15" a="1"/>
  <c r="X228" i="15" s="1"/>
  <c r="X447" i="15" a="1"/>
  <c r="X447" i="15" s="1"/>
  <c r="X229" i="15" a="1"/>
  <c r="X229" i="15" s="1"/>
  <c r="X230" i="15" a="1"/>
  <c r="X230" i="15" s="1"/>
  <c r="X448" i="15" a="1"/>
  <c r="X448" i="15" s="1"/>
  <c r="X231" i="15" a="1"/>
  <c r="X231" i="15" s="1"/>
  <c r="X449" i="15" a="1"/>
  <c r="X449" i="15" s="1"/>
  <c r="X232" i="15" a="1"/>
  <c r="X232" i="15" s="1"/>
  <c r="X450" i="15" a="1"/>
  <c r="X450" i="15" s="1"/>
  <c r="X451" i="15" a="1"/>
  <c r="X451" i="15" s="1"/>
  <c r="X233" i="15" a="1"/>
  <c r="X233" i="15"/>
  <c r="X234" i="15" a="1"/>
  <c r="X234" i="15" s="1"/>
  <c r="X452" i="15" a="1"/>
  <c r="X452" i="15" s="1"/>
  <c r="X235" i="15" a="1"/>
  <c r="X235" i="15" s="1"/>
  <c r="X453" i="15" a="1"/>
  <c r="X453" i="15" s="1"/>
  <c r="X236" i="15" a="1"/>
  <c r="X236" i="15" s="1"/>
  <c r="X454" i="15" a="1"/>
  <c r="X454" i="15" s="1"/>
  <c r="X455" i="15" a="1"/>
  <c r="X455" i="15" s="1"/>
  <c r="X237" i="15" a="1"/>
  <c r="X237" i="15" s="1"/>
  <c r="X456" i="15" a="1"/>
  <c r="X456" i="15" s="1"/>
  <c r="X238" i="15" a="1"/>
  <c r="X238" i="15" s="1"/>
  <c r="X457" i="15" a="1"/>
  <c r="X457" i="15" s="1"/>
  <c r="X239" i="15" a="1"/>
  <c r="X239" i="15" s="1"/>
  <c r="X458" i="15" a="1"/>
  <c r="X458" i="15" s="1"/>
  <c r="X240" i="15" a="1"/>
  <c r="X240" i="15" s="1"/>
  <c r="X241" i="15" a="1"/>
  <c r="X241" i="15" s="1"/>
  <c r="X459" i="15" a="1"/>
  <c r="X459" i="15" s="1"/>
  <c r="X460" i="15" a="1"/>
  <c r="X460" i="15" s="1"/>
  <c r="X242" i="15" a="1"/>
  <c r="X242" i="15" s="1"/>
  <c r="X243" i="15" a="1"/>
  <c r="X243" i="15" s="1"/>
  <c r="X461" i="15" a="1"/>
  <c r="X461" i="15" s="1"/>
  <c r="X244" i="15" a="1"/>
  <c r="X244" i="15" s="1"/>
  <c r="X462" i="15" a="1"/>
  <c r="X462" i="15" s="1"/>
  <c r="X245" i="15" a="1"/>
  <c r="X245" i="15"/>
  <c r="X463" i="15" a="1"/>
  <c r="X463" i="15" s="1"/>
  <c r="X464" i="15" a="1"/>
  <c r="X464" i="15" s="1"/>
  <c r="X246" i="15" a="1"/>
  <c r="X246" i="15" s="1"/>
  <c r="X465" i="15" a="1"/>
  <c r="X465" i="15" s="1"/>
  <c r="X247" i="15" a="1"/>
  <c r="X247" i="15" s="1"/>
  <c r="X248" i="15" a="1"/>
  <c r="X248" i="15" s="1"/>
  <c r="X466" i="15" a="1"/>
  <c r="X466" i="15"/>
  <c r="X467" i="15" a="1"/>
  <c r="X467" i="15" s="1"/>
  <c r="X249" i="15" a="1"/>
  <c r="X249" i="15" s="1"/>
  <c r="X250" i="15" a="1"/>
  <c r="X250" i="15" s="1"/>
  <c r="X468" i="15" a="1"/>
  <c r="X468" i="15" s="1"/>
  <c r="X469" i="15" a="1"/>
  <c r="X469" i="15" s="1"/>
  <c r="X251" i="15" a="1"/>
  <c r="X251" i="15" s="1"/>
  <c r="X470" i="15" a="1"/>
  <c r="X470" i="15" s="1"/>
  <c r="X252" i="15" a="1"/>
  <c r="X252" i="15" s="1"/>
  <c r="X253" i="15" a="1"/>
  <c r="X253" i="15" s="1"/>
  <c r="X471" i="15" a="1"/>
  <c r="X471" i="15" s="1"/>
  <c r="X981" i="15" a="1"/>
  <c r="X981" i="15" s="1"/>
  <c r="X1455" i="15" a="1"/>
  <c r="X1455" i="15" s="1"/>
  <c r="X1459" i="15" a="1"/>
  <c r="X1459" i="15"/>
  <c r="X1496" i="15" a="1"/>
  <c r="X1496" i="15" s="1"/>
  <c r="X1460" i="15" a="1"/>
  <c r="X1460" i="15" s="1"/>
  <c r="X1456" i="15" a="1"/>
  <c r="X1456" i="15" s="1"/>
  <c r="X1461" i="15" a="1"/>
  <c r="X1461" i="15" s="1"/>
  <c r="X1457" i="15" a="1"/>
  <c r="X1457" i="15" s="1"/>
  <c r="X1476" i="15" a="1"/>
  <c r="X1476" i="15" s="1"/>
  <c r="X1453" i="15" a="1"/>
  <c r="X1453" i="15" s="1"/>
  <c r="X1458" i="15" a="1"/>
  <c r="X1458" i="15" s="1"/>
  <c r="X1454" i="15" a="1"/>
  <c r="X1454" i="15"/>
  <c r="X1462" i="15" a="1"/>
  <c r="X1462" i="15" s="1"/>
  <c r="X1473" i="15" a="1"/>
  <c r="X1473" i="15" s="1"/>
  <c r="X1474" i="15" a="1"/>
  <c r="X1474" i="15"/>
  <c r="X1451" i="15" a="1"/>
  <c r="X1451" i="15" s="1"/>
  <c r="X1452" i="15" a="1"/>
  <c r="X1452" i="15" s="1"/>
  <c r="X982" i="15" a="1"/>
  <c r="X982" i="15" s="1"/>
  <c r="X1475" i="15" a="1"/>
  <c r="X1475" i="15" s="1"/>
  <c r="X1497" i="15" a="1"/>
  <c r="X1497" i="15" s="1"/>
  <c r="X1477" i="15" a="1"/>
  <c r="X1477" i="15" s="1"/>
  <c r="X1463" i="15" a="1"/>
  <c r="X1463" i="15"/>
  <c r="X1498" i="15" a="1"/>
  <c r="X1498" i="15" s="1"/>
  <c r="X1499" i="15" a="1"/>
  <c r="X1499" i="15" s="1"/>
  <c r="X1464" i="15" a="1"/>
  <c r="X1464" i="15" s="1"/>
  <c r="X1500" i="15" a="1"/>
  <c r="X1500" i="15" s="1"/>
  <c r="X983" i="15" a="1"/>
  <c r="X983" i="15" s="1"/>
  <c r="X984" i="15" a="1"/>
  <c r="X984" i="15" s="1"/>
  <c r="X1501" i="15" a="1"/>
  <c r="X1501" i="15" s="1"/>
  <c r="X1502" i="15" a="1"/>
  <c r="X1502" i="15" s="1"/>
  <c r="X985" i="15" a="1"/>
  <c r="X985" i="15"/>
  <c r="X986" i="15" a="1"/>
  <c r="X986" i="15" s="1"/>
  <c r="X1503" i="15" a="1"/>
  <c r="X1503" i="15" s="1"/>
  <c r="X987" i="15" a="1"/>
  <c r="X987" i="15" s="1"/>
  <c r="X1504" i="15" a="1"/>
  <c r="X1504" i="15" s="1"/>
  <c r="X1505" i="15" a="1"/>
  <c r="X1505" i="15" s="1"/>
  <c r="X988" i="15" a="1"/>
  <c r="X988" i="15" s="1"/>
  <c r="X1506" i="15" a="1"/>
  <c r="X1506" i="15" s="1"/>
  <c r="X989" i="15" a="1"/>
  <c r="X989" i="15" s="1"/>
  <c r="X1507" i="15" a="1"/>
  <c r="X1507" i="15" s="1"/>
  <c r="X990" i="15" a="1"/>
  <c r="X990" i="15" s="1"/>
  <c r="X1508" i="15" a="1"/>
  <c r="X1508" i="15" s="1"/>
  <c r="X1465" i="15" a="1"/>
  <c r="X1465" i="15" s="1"/>
  <c r="X1509" i="15" a="1"/>
  <c r="X1509" i="15"/>
  <c r="X1466" i="15" a="1"/>
  <c r="X1466" i="15" s="1"/>
  <c r="X1467" i="15" a="1"/>
  <c r="X1467" i="15" s="1"/>
  <c r="X1510" i="15" a="1"/>
  <c r="X1510" i="15"/>
  <c r="X1468" i="15" a="1"/>
  <c r="X1468" i="15" s="1"/>
  <c r="X1511" i="15" a="1"/>
  <c r="X1511" i="15" s="1"/>
  <c r="X1469" i="15" a="1"/>
  <c r="X1469" i="15" s="1"/>
  <c r="X1512" i="15" a="1"/>
  <c r="X1512" i="15" s="1"/>
  <c r="X1513" i="15" a="1"/>
  <c r="X1513" i="15" s="1"/>
  <c r="X1470" i="15" a="1"/>
  <c r="X1470" i="15" s="1"/>
  <c r="X1976" i="15" a="1"/>
  <c r="X1976" i="15"/>
  <c r="X1471" i="15" a="1"/>
  <c r="X1471" i="15" s="1"/>
  <c r="X1514" i="15" a="1"/>
  <c r="X1514" i="15"/>
  <c r="X1515" i="15" a="1"/>
  <c r="X1515" i="15" s="1"/>
  <c r="X1472" i="15" a="1"/>
  <c r="X1472" i="15" s="1"/>
  <c r="X1516" i="15" a="1"/>
  <c r="X1516" i="15" s="1"/>
  <c r="X1517" i="15" a="1"/>
  <c r="X1517" i="15" s="1"/>
  <c r="X1518" i="15" a="1"/>
  <c r="X1518" i="15" s="1"/>
  <c r="X1519" i="15" a="1"/>
  <c r="X1519" i="15" s="1"/>
  <c r="X1520" i="15" a="1"/>
  <c r="X1520" i="15"/>
  <c r="X1521" i="15" a="1"/>
  <c r="X1521" i="15" s="1"/>
  <c r="X1522" i="15" a="1"/>
  <c r="X1522" i="15" s="1"/>
  <c r="X1758" i="15" a="1"/>
  <c r="X1758" i="15" s="1"/>
  <c r="X1523" i="15" a="1"/>
  <c r="X1523" i="15" s="1"/>
  <c r="X1759" i="15" a="1"/>
  <c r="X1759" i="15" s="1"/>
  <c r="X1760" i="15" a="1"/>
  <c r="X1760" i="15" s="1"/>
  <c r="X1524" i="15" a="1"/>
  <c r="X1524" i="15" s="1"/>
  <c r="X1525" i="15" a="1"/>
  <c r="X1525" i="15" s="1"/>
  <c r="X1761" i="15" a="1"/>
  <c r="X1761" i="15" s="1"/>
  <c r="X1526" i="15" a="1"/>
  <c r="X1526" i="15" s="1"/>
  <c r="X1527" i="15" a="1"/>
  <c r="X1527" i="15" s="1"/>
  <c r="X1762" i="15" a="1"/>
  <c r="X1762" i="15" s="1"/>
  <c r="X1763" i="15" a="1"/>
  <c r="X1763" i="15" s="1"/>
  <c r="X1528" i="15" a="1"/>
  <c r="X1528" i="15" s="1"/>
  <c r="X1529" i="15" a="1"/>
  <c r="X1529" i="15" s="1"/>
  <c r="X1764" i="15" a="1"/>
  <c r="X1764" i="15" s="1"/>
  <c r="X1765" i="15" a="1"/>
  <c r="X1765" i="15" s="1"/>
  <c r="X1530" i="15" a="1"/>
  <c r="X1530" i="15" s="1"/>
  <c r="X1531" i="15" a="1"/>
  <c r="X1531" i="15" s="1"/>
  <c r="X1766" i="15" a="1"/>
  <c r="X1766" i="15" s="1"/>
  <c r="X1767" i="15" a="1"/>
  <c r="X1767" i="15" s="1"/>
  <c r="X1532" i="15" a="1"/>
  <c r="X1532" i="15" s="1"/>
  <c r="X1768" i="15" a="1"/>
  <c r="X1768" i="15" s="1"/>
  <c r="X1533" i="15" a="1"/>
  <c r="X1533" i="15" s="1"/>
  <c r="X1534" i="15" a="1"/>
  <c r="X1534" i="15"/>
  <c r="X1535" i="15" a="1"/>
  <c r="X1535" i="15" s="1"/>
  <c r="X1769" i="15" a="1"/>
  <c r="X1769" i="15" s="1"/>
  <c r="X1770" i="15" a="1"/>
  <c r="X1770" i="15" s="1"/>
  <c r="X1536" i="15" a="1"/>
  <c r="X1536" i="15" s="1"/>
  <c r="X1537" i="15" a="1"/>
  <c r="X1537" i="15" s="1"/>
  <c r="X1771" i="15" a="1"/>
  <c r="X1771" i="15" s="1"/>
  <c r="X1772" i="15" a="1"/>
  <c r="X1772" i="15" s="1"/>
  <c r="X1538" i="15" a="1"/>
  <c r="X1538" i="15" s="1"/>
  <c r="X1539" i="15" a="1"/>
  <c r="X1539" i="15" s="1"/>
  <c r="X1773" i="15" a="1"/>
  <c r="X1773" i="15" s="1"/>
  <c r="X1540" i="15" a="1"/>
  <c r="X1540" i="15" s="1"/>
  <c r="X1774" i="15" a="1"/>
  <c r="X1774" i="15" s="1"/>
  <c r="X1541" i="15" a="1"/>
  <c r="X1541" i="15" s="1"/>
  <c r="X1542" i="15" a="1"/>
  <c r="X1542" i="15" s="1"/>
  <c r="X1775" i="15" a="1"/>
  <c r="X1775" i="15" s="1"/>
  <c r="X1543" i="15" a="1"/>
  <c r="X1543" i="15" s="1"/>
  <c r="X1776" i="15" a="1"/>
  <c r="X1776" i="15" s="1"/>
  <c r="X1777" i="15" a="1"/>
  <c r="X1777" i="15" s="1"/>
  <c r="X1544" i="15" a="1"/>
  <c r="X1544" i="15" s="1"/>
  <c r="X1545" i="15" a="1"/>
  <c r="X1545" i="15" s="1"/>
  <c r="X1778" i="15" a="1"/>
  <c r="X1778" i="15" s="1"/>
  <c r="X1779" i="15" a="1"/>
  <c r="X1779" i="15" s="1"/>
  <c r="X1546" i="15" a="1"/>
  <c r="X1546" i="15" s="1"/>
  <c r="X1547" i="15" a="1"/>
  <c r="X1547" i="15" s="1"/>
  <c r="X1780" i="15" a="1"/>
  <c r="X1780" i="15" s="1"/>
  <c r="X1781" i="15" a="1"/>
  <c r="X1781" i="15" s="1"/>
  <c r="X1548" i="15" a="1"/>
  <c r="X1548" i="15" s="1"/>
  <c r="X1782" i="15" a="1"/>
  <c r="X1782" i="15" s="1"/>
  <c r="X1549" i="15" a="1"/>
  <c r="X1549" i="15" s="1"/>
  <c r="X1550" i="15" a="1"/>
  <c r="X1550" i="15" s="1"/>
  <c r="X1783" i="15" a="1"/>
  <c r="X1783" i="15" s="1"/>
  <c r="X1551" i="15" a="1"/>
  <c r="X1551" i="15" s="1"/>
  <c r="X1784" i="15" a="1"/>
  <c r="X1784" i="15" s="1"/>
  <c r="X1552" i="15" a="1"/>
  <c r="X1552" i="15" s="1"/>
  <c r="X1785" i="15" a="1"/>
  <c r="X1785" i="15" s="1"/>
  <c r="X1786" i="15" a="1"/>
  <c r="X1786" i="15" s="1"/>
  <c r="X1553" i="15" a="1"/>
  <c r="X1553" i="15" s="1"/>
  <c r="X1787" i="15" a="1"/>
  <c r="X1787" i="15" s="1"/>
  <c r="X1554" i="15" a="1"/>
  <c r="X1554" i="15" s="1"/>
  <c r="X1555" i="15" a="1"/>
  <c r="X1555" i="15" s="1"/>
  <c r="X1788" i="15" a="1"/>
  <c r="X1788" i="15" s="1"/>
  <c r="X1556" i="15" a="1"/>
  <c r="X1556" i="15" s="1"/>
  <c r="X1789" i="15" a="1"/>
  <c r="X1789" i="15"/>
  <c r="X1557" i="15" a="1"/>
  <c r="X1557" i="15" s="1"/>
  <c r="X1790" i="15" a="1"/>
  <c r="X1790" i="15" s="1"/>
  <c r="X1558" i="15" a="1"/>
  <c r="X1558" i="15" s="1"/>
  <c r="X1559" i="15" a="1"/>
  <c r="X1559" i="15" s="1"/>
  <c r="X1791" i="15" a="1"/>
  <c r="X1791" i="15" s="1"/>
  <c r="X1560" i="15" a="1"/>
  <c r="X1560" i="15" s="1"/>
  <c r="X1792" i="15" a="1"/>
  <c r="X1792" i="15" s="1"/>
  <c r="X1561" i="15" a="1"/>
  <c r="X1561" i="15" s="1"/>
  <c r="X1793" i="15" a="1"/>
  <c r="X1793" i="15" s="1"/>
  <c r="X1562" i="15" a="1"/>
  <c r="X1562" i="15" s="1"/>
  <c r="X1794" i="15" a="1"/>
  <c r="X1794" i="15" s="1"/>
  <c r="X1563" i="15" a="1"/>
  <c r="X1563" i="15" s="1"/>
  <c r="X1795" i="15" a="1"/>
  <c r="X1795" i="15" s="1"/>
  <c r="X1564" i="15" a="1"/>
  <c r="X1564" i="15" s="1"/>
  <c r="X1796" i="15" a="1"/>
  <c r="X1796" i="15" s="1"/>
  <c r="X1565" i="15" a="1"/>
  <c r="X1565" i="15" s="1"/>
  <c r="X1566" i="15" a="1"/>
  <c r="X1566" i="15" s="1"/>
  <c r="X1797" i="15" a="1"/>
  <c r="X1797" i="15" s="1"/>
  <c r="X1798" i="15" a="1"/>
  <c r="X1798" i="15" s="1"/>
  <c r="X1567" i="15" a="1"/>
  <c r="X1567" i="15" s="1"/>
  <c r="X1568" i="15" a="1"/>
  <c r="X1568" i="15" s="1"/>
  <c r="X1799" i="15" a="1"/>
  <c r="X1799" i="15" s="1"/>
  <c r="X1800" i="15" a="1"/>
  <c r="X1800" i="15" s="1"/>
  <c r="X1569" i="15" a="1"/>
  <c r="X1569" i="15" s="1"/>
  <c r="X1570" i="15" a="1"/>
  <c r="X1570" i="15" s="1"/>
  <c r="X1801" i="15" a="1"/>
  <c r="X1801" i="15" s="1"/>
  <c r="X1571" i="15" a="1"/>
  <c r="X1571" i="15" s="1"/>
  <c r="X1802" i="15" a="1"/>
  <c r="X1802" i="15" s="1"/>
  <c r="X1572" i="15" a="1"/>
  <c r="X1572" i="15" s="1"/>
  <c r="X1803" i="15" a="1"/>
  <c r="X1803" i="15" s="1"/>
  <c r="X1804" i="15" a="1"/>
  <c r="X1804" i="15" s="1"/>
  <c r="X1573" i="15" a="1"/>
  <c r="X1573" i="15"/>
  <c r="X1574" i="15" a="1"/>
  <c r="X1574" i="15" s="1"/>
  <c r="X1805" i="15" a="1"/>
  <c r="X1805" i="15" s="1"/>
  <c r="X1575" i="15" a="1"/>
  <c r="X1575" i="15"/>
  <c r="X1806" i="15" a="1"/>
  <c r="X1806" i="15" s="1"/>
  <c r="X1576" i="15" a="1"/>
  <c r="X1576" i="15" s="1"/>
  <c r="X1577" i="15" a="1"/>
  <c r="X1577" i="15" s="1"/>
  <c r="X1807" i="15" a="1"/>
  <c r="X1807" i="15" s="1"/>
  <c r="X1578" i="15" a="1"/>
  <c r="X1578" i="15" s="1"/>
  <c r="X1579" i="15" a="1"/>
  <c r="X1579" i="15"/>
  <c r="X1580" i="15" a="1"/>
  <c r="X1580" i="15" s="1"/>
  <c r="X1808" i="15" a="1"/>
  <c r="X1808" i="15" s="1"/>
  <c r="X1581" i="15" a="1"/>
  <c r="X1581" i="15"/>
  <c r="X1809" i="15" a="1"/>
  <c r="X1809" i="15" s="1"/>
  <c r="X1582" i="15" a="1"/>
  <c r="X1582" i="15" s="1"/>
  <c r="X1810" i="15" a="1"/>
  <c r="X1810" i="15" s="1"/>
  <c r="X1583" i="15" a="1"/>
  <c r="X1583" i="15" s="1"/>
  <c r="X1811" i="15" a="1"/>
  <c r="X1811" i="15" s="1"/>
  <c r="X1584" i="15" a="1"/>
  <c r="X1584" i="15" s="1"/>
  <c r="X1812" i="15" a="1"/>
  <c r="X1812" i="15"/>
  <c r="X1585" i="15" a="1"/>
  <c r="X1585" i="15" s="1"/>
  <c r="X1586" i="15" a="1"/>
  <c r="X1586" i="15" s="1"/>
  <c r="X1813" i="15" a="1"/>
  <c r="X1813" i="15" s="1"/>
  <c r="X1814" i="15" a="1"/>
  <c r="X1814" i="15" s="1"/>
  <c r="X1587" i="15" a="1"/>
  <c r="X1587" i="15" s="1"/>
  <c r="X1815" i="15" a="1"/>
  <c r="X1815" i="15" s="1"/>
  <c r="X1588" i="15" a="1"/>
  <c r="X1588" i="15" s="1"/>
  <c r="X1589" i="15" a="1"/>
  <c r="X1589" i="15" s="1"/>
  <c r="X1816" i="15" a="1"/>
  <c r="X1816" i="15" s="1"/>
  <c r="X1817" i="15" a="1"/>
  <c r="X1817" i="15" s="1"/>
  <c r="X1590" i="15" a="1"/>
  <c r="X1590" i="15" s="1"/>
  <c r="X1818" i="15" a="1"/>
  <c r="X1818" i="15" s="1"/>
  <c r="X1591" i="15" a="1"/>
  <c r="X1591" i="15" s="1"/>
  <c r="X1819" i="15" a="1"/>
  <c r="X1819" i="15" s="1"/>
  <c r="X1592" i="15" a="1"/>
  <c r="X1592" i="15" s="1"/>
  <c r="X1820" i="15" a="1"/>
  <c r="X1820" i="15" s="1"/>
  <c r="X1593" i="15" a="1"/>
  <c r="X1593" i="15" s="1"/>
  <c r="X1594" i="15" a="1"/>
  <c r="X1594" i="15"/>
  <c r="X1821" i="15" a="1"/>
  <c r="X1821" i="15" s="1"/>
  <c r="X1822" i="15" a="1"/>
  <c r="X1822" i="15" s="1"/>
  <c r="X1595" i="15" a="1"/>
  <c r="X1595" i="15" s="1"/>
  <c r="X1823" i="15" a="1"/>
  <c r="X1823" i="15" s="1"/>
  <c r="X1596" i="15" a="1"/>
  <c r="X1596" i="15" s="1"/>
  <c r="X1824" i="15" a="1"/>
  <c r="X1824" i="15" s="1"/>
  <c r="X1597" i="15" a="1"/>
  <c r="X1597" i="15" s="1"/>
  <c r="X1825" i="15" a="1"/>
  <c r="X1825" i="15" s="1"/>
  <c r="X1598" i="15" a="1"/>
  <c r="X1598" i="15" s="1"/>
  <c r="X1826" i="15" a="1"/>
  <c r="X1826" i="15" s="1"/>
  <c r="X1599" i="15" a="1"/>
  <c r="X1599" i="15" s="1"/>
  <c r="X1600" i="15" a="1"/>
  <c r="X1600" i="15" s="1"/>
  <c r="X1827" i="15" a="1"/>
  <c r="X1827" i="15" s="1"/>
  <c r="X1601" i="15" a="1"/>
  <c r="X1601" i="15" s="1"/>
  <c r="X1828" i="15" a="1"/>
  <c r="X1828" i="15" s="1"/>
  <c r="X1602" i="15" a="1"/>
  <c r="X1602" i="15"/>
  <c r="X1829" i="15" a="1"/>
  <c r="X1829" i="15" s="1"/>
  <c r="X1830" i="15" a="1"/>
  <c r="X1830" i="15"/>
  <c r="X1603" i="15" a="1"/>
  <c r="X1603" i="15" s="1"/>
  <c r="X1604" i="15" a="1"/>
  <c r="X1604" i="15" s="1"/>
  <c r="X1831" i="15" a="1"/>
  <c r="X1831" i="15" s="1"/>
  <c r="X1605" i="15" a="1"/>
  <c r="X1605" i="15" s="1"/>
  <c r="X1832" i="15" a="1"/>
  <c r="X1832" i="15" s="1"/>
  <c r="X1606" i="15" a="1"/>
  <c r="X1606" i="15" s="1"/>
  <c r="X1833" i="15" a="1"/>
  <c r="X1833" i="15" s="1"/>
  <c r="X1834" i="15" a="1"/>
  <c r="X1834" i="15" s="1"/>
  <c r="X1607" i="15" a="1"/>
  <c r="X1607" i="15" s="1"/>
  <c r="X1608" i="15" a="1"/>
  <c r="X1608" i="15" s="1"/>
  <c r="X1835" i="15" a="1"/>
  <c r="X1835" i="15" s="1"/>
  <c r="X1836" i="15" a="1"/>
  <c r="X1836" i="15" s="1"/>
  <c r="X1609" i="15" a="1"/>
  <c r="X1609" i="15" s="1"/>
  <c r="X1837" i="15" a="1"/>
  <c r="X1837" i="15" s="1"/>
  <c r="X1610" i="15" a="1"/>
  <c r="X1610" i="15" s="1"/>
  <c r="X1838" i="15" a="1"/>
  <c r="X1838" i="15" s="1"/>
  <c r="X1611" i="15" a="1"/>
  <c r="X1611" i="15" s="1"/>
  <c r="X1612" i="15" a="1"/>
  <c r="X1612" i="15" s="1"/>
  <c r="X1839" i="15" a="1"/>
  <c r="X1839" i="15" s="1"/>
  <c r="X1840" i="15" a="1"/>
  <c r="X1840" i="15" s="1"/>
  <c r="X1613" i="15" a="1"/>
  <c r="X1613" i="15" s="1"/>
  <c r="X1614" i="15" a="1"/>
  <c r="X1614" i="15" s="1"/>
  <c r="X1841" i="15" a="1"/>
  <c r="X1841" i="15" s="1"/>
  <c r="X1842" i="15" a="1"/>
  <c r="X1842" i="15" s="1"/>
  <c r="X1615" i="15" a="1"/>
  <c r="X1615" i="15" s="1"/>
  <c r="X1843" i="15" a="1"/>
  <c r="X1843" i="15" s="1"/>
  <c r="X1616" i="15" a="1"/>
  <c r="X1616" i="15" s="1"/>
  <c r="X1844" i="15" a="1"/>
  <c r="X1844" i="15" s="1"/>
  <c r="X1617" i="15" a="1"/>
  <c r="X1617" i="15" s="1"/>
  <c r="X1618" i="15" a="1"/>
  <c r="X1618" i="15" s="1"/>
  <c r="X1845" i="15" a="1"/>
  <c r="X1845" i="15" s="1"/>
  <c r="X1619" i="15" a="1"/>
  <c r="X1619" i="15" s="1"/>
  <c r="X1846" i="15" a="1"/>
  <c r="X1846" i="15" s="1"/>
  <c r="X1620" i="15" a="1"/>
  <c r="X1620" i="15" s="1"/>
  <c r="X1847" i="15" a="1"/>
  <c r="X1847" i="15" s="1"/>
  <c r="X1621" i="15" a="1"/>
  <c r="X1621" i="15" s="1"/>
  <c r="X1848" i="15" a="1"/>
  <c r="X1848" i="15" s="1"/>
  <c r="X1622" i="15" a="1"/>
  <c r="X1622" i="15" s="1"/>
  <c r="X1849" i="15" a="1"/>
  <c r="X1849" i="15" s="1"/>
  <c r="X1850" i="15" a="1"/>
  <c r="X1850" i="15" s="1"/>
  <c r="X1623" i="15" a="1"/>
  <c r="X1623" i="15" s="1"/>
  <c r="X1624" i="15" a="1"/>
  <c r="X1624" i="15" s="1"/>
  <c r="X1851" i="15" a="1"/>
  <c r="X1851" i="15" s="1"/>
  <c r="X1852" i="15" a="1"/>
  <c r="X1852" i="15" s="1"/>
  <c r="X1625" i="15" a="1"/>
  <c r="X1625" i="15" s="1"/>
  <c r="X1626" i="15" a="1"/>
  <c r="X1626" i="15" s="1"/>
  <c r="X1853" i="15" a="1"/>
  <c r="X1853" i="15" s="1"/>
  <c r="X1854" i="15" a="1"/>
  <c r="X1854" i="15" s="1"/>
  <c r="X1627" i="15" a="1"/>
  <c r="X1627" i="15" s="1"/>
  <c r="X1855" i="15" a="1"/>
  <c r="X1855" i="15"/>
  <c r="X1628" i="15" a="1"/>
  <c r="X1628" i="15" s="1"/>
  <c r="X1629" i="15" a="1"/>
  <c r="X1629" i="15" s="1"/>
  <c r="X1856" i="15" a="1"/>
  <c r="X1856" i="15" s="1"/>
  <c r="X1630" i="15" a="1"/>
  <c r="X1630" i="15" s="1"/>
  <c r="X1857" i="15" a="1"/>
  <c r="X1857" i="15" s="1"/>
  <c r="X1631" i="15" a="1"/>
  <c r="X1631" i="15" s="1"/>
  <c r="X1858" i="15" a="1"/>
  <c r="X1858" i="15" s="1"/>
  <c r="X1632" i="15" a="1"/>
  <c r="X1632" i="15" s="1"/>
  <c r="X1859" i="15" a="1"/>
  <c r="X1859" i="15" s="1"/>
  <c r="X1633" i="15" a="1"/>
  <c r="X1633" i="15" s="1"/>
  <c r="X1860" i="15" a="1"/>
  <c r="X1860" i="15" s="1"/>
  <c r="X1861" i="15" a="1"/>
  <c r="X1861" i="15"/>
  <c r="X1634" i="15" a="1"/>
  <c r="X1634" i="15" s="1"/>
  <c r="X1862" i="15" a="1"/>
  <c r="X1862" i="15" s="1"/>
  <c r="X1635" i="15" a="1"/>
  <c r="X1635" i="15" s="1"/>
  <c r="X1863" i="15" a="1"/>
  <c r="X1863" i="15" s="1"/>
  <c r="X1636" i="15" a="1"/>
  <c r="X1636" i="15" s="1"/>
  <c r="X1637" i="15" a="1"/>
  <c r="X1637" i="15" s="1"/>
  <c r="X1864" i="15" a="1"/>
  <c r="X1864" i="15" s="1"/>
  <c r="X1638" i="15" a="1"/>
  <c r="X1638" i="15" s="1"/>
  <c r="X1865" i="15" a="1"/>
  <c r="X1865" i="15" s="1"/>
  <c r="X1639" i="15" a="1"/>
  <c r="X1639" i="15" s="1"/>
  <c r="X1866" i="15" a="1"/>
  <c r="X1866" i="15" s="1"/>
  <c r="X1867" i="15" a="1"/>
  <c r="X1867" i="15" s="1"/>
  <c r="X1640" i="15" a="1"/>
  <c r="X1640" i="15" s="1"/>
  <c r="X1868" i="15" a="1"/>
  <c r="X1868" i="15" s="1"/>
  <c r="X1641" i="15" a="1"/>
  <c r="X1641" i="15" s="1"/>
  <c r="X1642" i="15" a="1"/>
  <c r="X1642" i="15"/>
  <c r="X1869" i="15" a="1"/>
  <c r="X1869" i="15" s="1"/>
  <c r="X1643" i="15" a="1"/>
  <c r="X1643" i="15" s="1"/>
  <c r="X1870" i="15" a="1"/>
  <c r="X1870" i="15" s="1"/>
  <c r="X1644" i="15" a="1"/>
  <c r="X1644" i="15" s="1"/>
  <c r="X1871" i="15" a="1"/>
  <c r="X1871" i="15" s="1"/>
  <c r="X1872" i="15" a="1"/>
  <c r="X1872" i="15" s="1"/>
  <c r="X1645" i="15" a="1"/>
  <c r="X1645" i="15" s="1"/>
  <c r="X1646" i="15" a="1"/>
  <c r="X1646" i="15" s="1"/>
  <c r="X1873" i="15" a="1"/>
  <c r="X1873" i="15" s="1"/>
  <c r="X1874" i="15" a="1"/>
  <c r="X1874" i="15" s="1"/>
  <c r="X1647" i="15" a="1"/>
  <c r="X1647" i="15" s="1"/>
  <c r="X1648" i="15" a="1"/>
  <c r="X1648" i="15" s="1"/>
  <c r="X1875" i="15" a="1"/>
  <c r="X1875" i="15" s="1"/>
  <c r="X1649" i="15" a="1"/>
  <c r="X1649" i="15" s="1"/>
  <c r="X1876" i="15" a="1"/>
  <c r="X1876" i="15" s="1"/>
  <c r="X1650" i="15" a="1"/>
  <c r="X1650" i="15"/>
  <c r="X1877" i="15" a="1"/>
  <c r="X1877" i="15" s="1"/>
  <c r="X1651" i="15" a="1"/>
  <c r="X1651" i="15" s="1"/>
  <c r="X1878" i="15" a="1"/>
  <c r="X1878" i="15" s="1"/>
  <c r="X1879" i="15" a="1"/>
  <c r="X1879" i="15" s="1"/>
  <c r="X1652" i="15" a="1"/>
  <c r="X1652" i="15" s="1"/>
  <c r="X1880" i="15" a="1"/>
  <c r="X1880" i="15" s="1"/>
  <c r="X1653" i="15" a="1"/>
  <c r="X1653" i="15" s="1"/>
  <c r="X1881" i="15" a="1"/>
  <c r="X1881" i="15" s="1"/>
  <c r="X1654" i="15" a="1"/>
  <c r="X1654" i="15"/>
  <c r="X1882" i="15" a="1"/>
  <c r="X1882" i="15" s="1"/>
  <c r="X1655" i="15" a="1"/>
  <c r="X1655" i="15" s="1"/>
  <c r="X1883" i="15" a="1"/>
  <c r="X1883" i="15" s="1"/>
  <c r="X1656" i="15" a="1"/>
  <c r="X1656" i="15" s="1"/>
  <c r="X1657" i="15" a="1"/>
  <c r="X1657" i="15" s="1"/>
  <c r="X1884" i="15" a="1"/>
  <c r="X1884" i="15" s="1"/>
  <c r="X1885" i="15" a="1"/>
  <c r="X1885" i="15" s="1"/>
  <c r="X1658" i="15" a="1"/>
  <c r="X1658" i="15" s="1"/>
  <c r="X1886" i="15" a="1"/>
  <c r="X1886" i="15" s="1"/>
  <c r="X1659" i="15" a="1"/>
  <c r="X1659" i="15" s="1"/>
  <c r="X1887" i="15" a="1"/>
  <c r="X1887" i="15" s="1"/>
  <c r="X1660" i="15" a="1"/>
  <c r="X1660" i="15" s="1"/>
  <c r="X1888" i="15" a="1"/>
  <c r="X1888" i="15" s="1"/>
  <c r="X1661" i="15" a="1"/>
  <c r="X1661" i="15" s="1"/>
  <c r="X1889" i="15" a="1"/>
  <c r="X1889" i="15" s="1"/>
  <c r="X1662" i="15" a="1"/>
  <c r="X1662" i="15" s="1"/>
  <c r="X1890" i="15" a="1"/>
  <c r="X1890" i="15" s="1"/>
  <c r="X1663" i="15" a="1"/>
  <c r="X1663" i="15" s="1"/>
  <c r="X1891" i="15" a="1"/>
  <c r="X1891" i="15" s="1"/>
  <c r="X1664" i="15" a="1"/>
  <c r="X1664" i="15" s="1"/>
  <c r="X1665" i="15" a="1"/>
  <c r="X1665" i="15" s="1"/>
  <c r="X1892" i="15" a="1"/>
  <c r="X1892" i="15"/>
  <c r="X1893" i="15" a="1"/>
  <c r="X1893" i="15" s="1"/>
  <c r="X1666" i="15" a="1"/>
  <c r="X1666" i="15" s="1"/>
  <c r="X1894" i="15" a="1"/>
  <c r="X1894" i="15" s="1"/>
  <c r="X1667" i="15" a="1"/>
  <c r="X1667" i="15" s="1"/>
  <c r="X1668" i="15" a="1"/>
  <c r="X1668" i="15" s="1"/>
  <c r="X1895" i="15" a="1"/>
  <c r="X1895" i="15" s="1"/>
  <c r="X1896" i="15" a="1"/>
  <c r="X1896" i="15" s="1"/>
  <c r="X1669" i="15" a="1"/>
  <c r="X1669" i="15" s="1"/>
  <c r="X1670" i="15" a="1"/>
  <c r="X1670" i="15" s="1"/>
  <c r="X1897" i="15" a="1"/>
  <c r="X1897" i="15" s="1"/>
  <c r="X1671" i="15" a="1"/>
  <c r="X1671" i="15" s="1"/>
  <c r="X1898" i="15" a="1"/>
  <c r="X1898" i="15" s="1"/>
  <c r="X1672" i="15" a="1"/>
  <c r="X1672" i="15" s="1"/>
  <c r="X1899" i="15" a="1"/>
  <c r="X1899" i="15" s="1"/>
  <c r="X1900" i="15" a="1"/>
  <c r="X1900" i="15" s="1"/>
  <c r="X1673" i="15" a="1"/>
  <c r="X1673" i="15" s="1"/>
  <c r="X1901" i="15" a="1"/>
  <c r="X1901" i="15" s="1"/>
  <c r="X1674" i="15" a="1"/>
  <c r="X1674" i="15"/>
  <c r="X1675" i="15" a="1"/>
  <c r="X1675" i="15" s="1"/>
  <c r="X1902" i="15" a="1"/>
  <c r="X1902" i="15" s="1"/>
  <c r="X1676" i="15" a="1"/>
  <c r="X1676" i="15" s="1"/>
  <c r="X1903" i="15" a="1"/>
  <c r="X1903" i="15" s="1"/>
  <c r="X1677" i="15" a="1"/>
  <c r="X1677" i="15" s="1"/>
  <c r="X1904" i="15" a="1"/>
  <c r="X1904" i="15" s="1"/>
  <c r="X1905" i="15" a="1"/>
  <c r="X1905" i="15" s="1"/>
  <c r="X1678" i="15" a="1"/>
  <c r="X1678" i="15" s="1"/>
  <c r="X1906" i="15" a="1"/>
  <c r="X1906" i="15" s="1"/>
  <c r="X1679" i="15" a="1"/>
  <c r="X1679" i="15" s="1"/>
  <c r="X1907" i="15" a="1"/>
  <c r="X1907" i="15" s="1"/>
  <c r="X1680" i="15" a="1"/>
  <c r="X1680" i="15" s="1"/>
  <c r="X1908" i="15" a="1"/>
  <c r="X1908" i="15" s="1"/>
  <c r="X1681" i="15" a="1"/>
  <c r="X1681" i="15" s="1"/>
  <c r="X1682" i="15" a="1"/>
  <c r="X1682" i="15" s="1"/>
  <c r="X1909" i="15" a="1"/>
  <c r="X1909" i="15" s="1"/>
  <c r="X1683" i="15" a="1"/>
  <c r="X1683" i="15" s="1"/>
  <c r="X1910" i="15" a="1"/>
  <c r="X1910" i="15" s="1"/>
  <c r="X1684" i="15" a="1"/>
  <c r="X1684" i="15" s="1"/>
  <c r="X1911" i="15" a="1"/>
  <c r="X1911" i="15" s="1"/>
  <c r="X1912" i="15" a="1"/>
  <c r="X1912" i="15" s="1"/>
  <c r="X1685" i="15" a="1"/>
  <c r="X1685" i="15" s="1"/>
  <c r="X1913" i="15" a="1"/>
  <c r="X1913" i="15"/>
  <c r="X1686" i="15" a="1"/>
  <c r="X1686" i="15" s="1"/>
  <c r="X1914" i="15" a="1"/>
  <c r="X1914" i="15" s="1"/>
  <c r="X1687" i="15" a="1"/>
  <c r="X1687" i="15" s="1"/>
  <c r="X1915" i="15" a="1"/>
  <c r="X1915" i="15" s="1"/>
  <c r="X1688" i="15" a="1"/>
  <c r="X1688" i="15" s="1"/>
  <c r="X1689" i="15" a="1"/>
  <c r="X1689" i="15" s="1"/>
  <c r="X1916" i="15" a="1"/>
  <c r="X1916" i="15" s="1"/>
  <c r="X1917" i="15" a="1"/>
  <c r="X1917" i="15" s="1"/>
  <c r="X1690" i="15" a="1"/>
  <c r="X1690" i="15" s="1"/>
  <c r="X1691" i="15" a="1"/>
  <c r="X1691" i="15" s="1"/>
  <c r="X1918" i="15" a="1"/>
  <c r="X1918" i="15" s="1"/>
  <c r="X1692" i="15" a="1"/>
  <c r="X1692" i="15" s="1"/>
  <c r="X1919" i="15" a="1"/>
  <c r="X1919" i="15" s="1"/>
  <c r="X1693" i="15" a="1"/>
  <c r="X1693" i="15" s="1"/>
  <c r="X1920" i="15" a="1"/>
  <c r="X1920" i="15" s="1"/>
  <c r="X1694" i="15" a="1"/>
  <c r="X1694" i="15" s="1"/>
  <c r="X1921" i="15" a="1"/>
  <c r="X1921" i="15" s="1"/>
  <c r="X1695" i="15" a="1"/>
  <c r="X1695" i="15" s="1"/>
  <c r="X1922" i="15" a="1"/>
  <c r="X1922" i="15" s="1"/>
  <c r="X1696" i="15" a="1"/>
  <c r="X1696" i="15" s="1"/>
  <c r="X1923" i="15" a="1"/>
  <c r="X1923" i="15" s="1"/>
  <c r="X1697" i="15" a="1"/>
  <c r="X1697" i="15" s="1"/>
  <c r="X1924" i="15" a="1"/>
  <c r="X1924" i="15" s="1"/>
  <c r="X1698" i="15" a="1"/>
  <c r="X1698" i="15" s="1"/>
  <c r="X1925" i="15" a="1"/>
  <c r="X1925" i="15" s="1"/>
  <c r="X1699" i="15" a="1"/>
  <c r="X1699" i="15" s="1"/>
  <c r="X1926" i="15" a="1"/>
  <c r="X1926" i="15" s="1"/>
  <c r="X1700" i="15" a="1"/>
  <c r="X1700" i="15" s="1"/>
  <c r="X1701" i="15" a="1"/>
  <c r="X1701" i="15" s="1"/>
  <c r="X1927" i="15" a="1"/>
  <c r="X1927" i="15" s="1"/>
  <c r="X1702" i="15" a="1"/>
  <c r="X1702" i="15" s="1"/>
  <c r="X1928" i="15" a="1"/>
  <c r="X1928" i="15" s="1"/>
  <c r="X1929" i="15" a="1"/>
  <c r="X1929" i="15" s="1"/>
  <c r="X1703" i="15" a="1"/>
  <c r="X1703" i="15" s="1"/>
  <c r="X1704" i="15" a="1"/>
  <c r="X1704" i="15" s="1"/>
  <c r="X1930" i="15" a="1"/>
  <c r="X1930" i="15" s="1"/>
  <c r="X1931" i="15" a="1"/>
  <c r="X1931" i="15" s="1"/>
  <c r="X1705" i="15" a="1"/>
  <c r="X1705" i="15" s="1"/>
  <c r="X1932" i="15" a="1"/>
  <c r="X1932" i="15" s="1"/>
  <c r="X1706" i="15" a="1"/>
  <c r="X1706" i="15" s="1"/>
  <c r="X1933" i="15" a="1"/>
  <c r="X1933" i="15" s="1"/>
  <c r="X1707" i="15" a="1"/>
  <c r="X1707" i="15" s="1"/>
  <c r="X1934" i="15" a="1"/>
  <c r="X1934" i="15" s="1"/>
  <c r="X1708" i="15" a="1"/>
  <c r="X1708" i="15" s="1"/>
  <c r="X1709" i="15" a="1"/>
  <c r="X1709" i="15"/>
  <c r="X1935" i="15" a="1"/>
  <c r="X1935" i="15" s="1"/>
  <c r="X1936" i="15" a="1"/>
  <c r="X1936" i="15" s="1"/>
  <c r="X1710" i="15" a="1"/>
  <c r="X1710" i="15" s="1"/>
  <c r="X1711" i="15" a="1"/>
  <c r="X1711" i="15" s="1"/>
  <c r="X1937" i="15" a="1"/>
  <c r="X1937" i="15" s="1"/>
  <c r="X1712" i="15" a="1"/>
  <c r="X1712" i="15" s="1"/>
  <c r="X1938" i="15" a="1"/>
  <c r="X1938" i="15" s="1"/>
  <c r="X1713" i="15" a="1"/>
  <c r="X1713" i="15" s="1"/>
  <c r="X1939" i="15" a="1"/>
  <c r="X1939" i="15" s="1"/>
  <c r="X1940" i="15" a="1"/>
  <c r="X1940" i="15" s="1"/>
  <c r="X1714" i="15" a="1"/>
  <c r="X1714" i="15"/>
  <c r="X1941" i="15" a="1"/>
  <c r="X1941" i="15" s="1"/>
  <c r="X1715" i="15" a="1"/>
  <c r="X1715" i="15" s="1"/>
  <c r="X1716" i="15" a="1"/>
  <c r="X1716" i="15" s="1"/>
  <c r="X1942" i="15" a="1"/>
  <c r="X1942" i="15" s="1"/>
  <c r="X1943" i="15" a="1"/>
  <c r="X1943" i="15" s="1"/>
  <c r="X1717" i="15" a="1"/>
  <c r="X1717" i="15" s="1"/>
  <c r="X1718" i="15" a="1"/>
  <c r="X1718" i="15" s="1"/>
  <c r="X1719" i="15" a="1"/>
  <c r="X1719" i="15" s="1"/>
  <c r="X1944" i="15" a="1"/>
  <c r="X1944" i="15" s="1"/>
  <c r="X1945" i="15" a="1"/>
  <c r="X1945" i="15" s="1"/>
  <c r="X1720" i="15" a="1"/>
  <c r="X1720" i="15" s="1"/>
  <c r="X1946" i="15" a="1"/>
  <c r="X1946" i="15" s="1"/>
  <c r="X1721" i="15" a="1"/>
  <c r="X1721" i="15" s="1"/>
  <c r="X1722" i="15" a="1"/>
  <c r="X1722" i="15" s="1"/>
  <c r="X1947" i="15" a="1"/>
  <c r="X1947" i="15" s="1"/>
  <c r="X1948" i="15" a="1"/>
  <c r="X1948" i="15" s="1"/>
  <c r="X1723" i="15" a="1"/>
  <c r="X1723" i="15" s="1"/>
  <c r="X1949" i="15" a="1"/>
  <c r="X1949" i="15" s="1"/>
  <c r="X1724" i="15" a="1"/>
  <c r="X1724" i="15" s="1"/>
  <c r="X1950" i="15" a="1"/>
  <c r="X1950" i="15" s="1"/>
  <c r="X1725" i="15" a="1"/>
  <c r="X1725" i="15" s="1"/>
  <c r="X1951" i="15" a="1"/>
  <c r="X1951" i="15" s="1"/>
  <c r="X1726" i="15" a="1"/>
  <c r="X1726" i="15" s="1"/>
  <c r="X1952" i="15" a="1"/>
  <c r="X1952" i="15" s="1"/>
  <c r="X1727" i="15" a="1"/>
  <c r="X1727" i="15"/>
  <c r="X1728" i="15" a="1"/>
  <c r="X1728" i="15" s="1"/>
  <c r="X1953" i="15" a="1"/>
  <c r="X1953" i="15" s="1"/>
  <c r="X1729" i="15" a="1"/>
  <c r="X1729" i="15"/>
  <c r="X1730" i="15" a="1"/>
  <c r="X1730" i="15" s="1"/>
  <c r="X1954" i="15" a="1"/>
  <c r="X1954" i="15" s="1"/>
  <c r="X1731" i="15" a="1"/>
  <c r="X1731" i="15" s="1"/>
  <c r="X1732" i="15" a="1"/>
  <c r="X1732" i="15" s="1"/>
  <c r="X1955" i="15" a="1"/>
  <c r="X1955" i="15" s="1"/>
  <c r="X1733" i="15" a="1"/>
  <c r="X1733" i="15" s="1"/>
  <c r="X1956" i="15" a="1"/>
  <c r="X1956" i="15" s="1"/>
  <c r="X1734" i="15" a="1"/>
  <c r="X1734" i="15" s="1"/>
  <c r="X1957" i="15" a="1"/>
  <c r="X1957" i="15"/>
  <c r="X1735" i="15" a="1"/>
  <c r="X1735" i="15" s="1"/>
  <c r="X1736" i="15" a="1"/>
  <c r="X1736" i="15" s="1"/>
  <c r="X1958" i="15" a="1"/>
  <c r="X1958" i="15" s="1"/>
  <c r="X1737" i="15" a="1"/>
  <c r="X1737" i="15" s="1"/>
  <c r="X1959" i="15" a="1"/>
  <c r="X1959" i="15" s="1"/>
  <c r="X1738" i="15" a="1"/>
  <c r="X1738" i="15" s="1"/>
  <c r="X1739" i="15" a="1"/>
  <c r="X1739" i="15" s="1"/>
  <c r="X1960" i="15" a="1"/>
  <c r="X1960" i="15" s="1"/>
  <c r="X1740" i="15" a="1"/>
  <c r="X1740" i="15" s="1"/>
  <c r="X1961" i="15" a="1"/>
  <c r="X1961" i="15" s="1"/>
  <c r="X1741" i="15" a="1"/>
  <c r="X1741" i="15" s="1"/>
  <c r="X1742" i="15" a="1"/>
  <c r="X1742" i="15" s="1"/>
  <c r="X1962" i="15" a="1"/>
  <c r="X1962" i="15" s="1"/>
  <c r="X1743" i="15" a="1"/>
  <c r="X1743" i="15" s="1"/>
  <c r="X1963" i="15" a="1"/>
  <c r="X1963" i="15" s="1"/>
  <c r="X1744" i="15" a="1"/>
  <c r="X1744" i="15" s="1"/>
  <c r="X1964" i="15" a="1"/>
  <c r="X1964" i="15" s="1"/>
  <c r="X1965" i="15" a="1"/>
  <c r="X1965" i="15" s="1"/>
  <c r="X1745" i="15" a="1"/>
  <c r="X1745" i="15" s="1"/>
  <c r="X1746" i="15" a="1"/>
  <c r="X1746" i="15"/>
  <c r="X1966" i="15" a="1"/>
  <c r="X1966" i="15" s="1"/>
  <c r="X1747" i="15" a="1"/>
  <c r="X1747" i="15" s="1"/>
  <c r="X1748" i="15" a="1"/>
  <c r="X1748" i="15" s="1"/>
  <c r="X1967" i="15" a="1"/>
  <c r="X1967" i="15" s="1"/>
  <c r="X1968" i="15" a="1"/>
  <c r="X1968" i="15" s="1"/>
  <c r="X1749" i="15" a="1"/>
  <c r="X1749" i="15" s="1"/>
  <c r="X1969" i="15" a="1"/>
  <c r="X1969" i="15" s="1"/>
  <c r="X1750" i="15" a="1"/>
  <c r="X1750" i="15" s="1"/>
  <c r="X1970" i="15" a="1"/>
  <c r="X1970" i="15" s="1"/>
  <c r="X1751" i="15" a="1"/>
  <c r="X1751" i="15" s="1"/>
  <c r="X1752" i="15" a="1"/>
  <c r="X1752" i="15" s="1"/>
  <c r="X1971" i="15" a="1"/>
  <c r="X1971" i="15" s="1"/>
  <c r="X1753" i="15" a="1"/>
  <c r="X1753" i="15" s="1"/>
  <c r="X1972" i="15" a="1"/>
  <c r="X1972" i="15"/>
  <c r="X1973" i="15" a="1"/>
  <c r="X1973" i="15" s="1"/>
  <c r="X1754" i="15" a="1"/>
  <c r="X1754" i="15" s="1"/>
  <c r="X1755" i="15" a="1"/>
  <c r="X1755" i="15" s="1"/>
  <c r="X1974" i="15" a="1"/>
  <c r="X1974" i="15" s="1"/>
  <c r="X1975" i="15" a="1"/>
  <c r="X1975" i="15" s="1"/>
  <c r="X1756" i="15" a="1"/>
  <c r="X1756" i="15" s="1"/>
  <c r="X1757" i="15" a="1"/>
  <c r="X1757" i="15" s="1"/>
  <c r="X1478" i="15" a="1"/>
  <c r="X1478" i="15" s="1"/>
  <c r="X1479" i="15" a="1"/>
  <c r="X1479" i="15" s="1"/>
  <c r="X1480" i="15" a="1"/>
  <c r="X1480" i="15" s="1"/>
  <c r="X1481" i="15" a="1"/>
  <c r="X1481" i="15" s="1"/>
  <c r="X1482" i="15" a="1"/>
  <c r="X1482" i="15" s="1"/>
  <c r="X1483" i="15" a="1"/>
  <c r="X1483" i="15" s="1"/>
  <c r="X1484" i="15" a="1"/>
  <c r="X1484" i="15"/>
  <c r="X1485" i="15" a="1"/>
  <c r="X1485" i="15" s="1"/>
  <c r="X1486" i="15" a="1"/>
  <c r="X1486" i="15" s="1"/>
  <c r="X1487" i="15" a="1"/>
  <c r="X1487" i="15" s="1"/>
  <c r="X1488" i="15" a="1"/>
  <c r="X1488" i="15" s="1"/>
  <c r="X1489" i="15" a="1"/>
  <c r="X1489" i="15" s="1"/>
  <c r="X1490" i="15" a="1"/>
  <c r="X1490" i="15" s="1"/>
  <c r="X1491" i="15" a="1"/>
  <c r="X1491" i="15" s="1"/>
  <c r="X1492" i="15" a="1"/>
  <c r="X1492" i="15" s="1"/>
  <c r="X1493" i="15" a="1"/>
  <c r="X1493" i="15" s="1"/>
  <c r="X1494" i="15" a="1"/>
  <c r="X1494" i="15" s="1"/>
  <c r="X1495" i="15" a="1"/>
  <c r="X1495" i="15" s="1"/>
  <c r="X991" i="15" a="1"/>
  <c r="X991" i="15" s="1"/>
  <c r="X992" i="15" a="1"/>
  <c r="X992" i="15" s="1"/>
  <c r="X993" i="15" a="1"/>
  <c r="X993" i="15" s="1"/>
  <c r="X994" i="15" a="1"/>
  <c r="X994" i="15" s="1"/>
  <c r="X995" i="15" a="1"/>
  <c r="X995" i="15" s="1"/>
  <c r="X996" i="15" a="1"/>
  <c r="X996" i="15" s="1"/>
  <c r="X997" i="15" a="1"/>
  <c r="X997" i="15" s="1"/>
  <c r="X998" i="15" a="1"/>
  <c r="X998" i="15" s="1"/>
  <c r="X999" i="15" a="1"/>
  <c r="X999" i="15" s="1"/>
  <c r="X1000" i="15" a="1"/>
  <c r="X1000" i="15" s="1"/>
  <c r="X1001" i="15" a="1"/>
  <c r="X1001" i="15" s="1"/>
  <c r="X1002" i="15" a="1"/>
  <c r="X1002" i="15"/>
  <c r="X1003" i="15" a="1"/>
  <c r="X1003" i="15" s="1"/>
  <c r="X1004" i="15" a="1"/>
  <c r="X1004" i="15" s="1"/>
  <c r="X1005" i="15" a="1"/>
  <c r="X1005" i="15" s="1"/>
  <c r="X1006" i="15" a="1"/>
  <c r="X1006" i="15"/>
  <c r="X1007" i="15" a="1"/>
  <c r="X1007" i="15" s="1"/>
  <c r="X1008" i="15" a="1"/>
  <c r="X1008" i="15" s="1"/>
  <c r="X1009" i="15" a="1"/>
  <c r="X1009" i="15" s="1"/>
  <c r="X1010" i="15" a="1"/>
  <c r="X1010" i="15" s="1"/>
  <c r="X1011" i="15" a="1"/>
  <c r="X1011" i="15" s="1"/>
  <c r="X1012" i="15" a="1"/>
  <c r="X1012" i="15" s="1"/>
  <c r="X1013" i="15" a="1"/>
  <c r="X1013" i="15"/>
  <c r="X1014" i="15" a="1"/>
  <c r="X1014" i="15" s="1"/>
  <c r="X1233" i="15" a="1"/>
  <c r="X1233" i="15" s="1"/>
  <c r="X1015" i="15" a="1"/>
  <c r="X1015" i="15" s="1"/>
  <c r="X1234" i="15" a="1"/>
  <c r="X1234" i="15" s="1"/>
  <c r="X1016" i="15" a="1"/>
  <c r="X1016" i="15"/>
  <c r="X1235" i="15" a="1"/>
  <c r="X1235" i="15" s="1"/>
  <c r="X1017" i="15" a="1"/>
  <c r="X1017" i="15" s="1"/>
  <c r="X1236" i="15" a="1"/>
  <c r="X1236" i="15" s="1"/>
  <c r="X1018" i="15" a="1"/>
  <c r="X1018" i="15" s="1"/>
  <c r="X1019" i="15" a="1"/>
  <c r="X1019" i="15" s="1"/>
  <c r="X1237" i="15" a="1"/>
  <c r="X1237" i="15" s="1"/>
  <c r="X1020" i="15" a="1"/>
  <c r="X1020" i="15"/>
  <c r="X1238" i="15" a="1"/>
  <c r="X1238" i="15" s="1"/>
  <c r="X1021" i="15" a="1"/>
  <c r="X1021" i="15" s="1"/>
  <c r="X1239" i="15" a="1"/>
  <c r="X1239" i="15" s="1"/>
  <c r="X1240" i="15" a="1"/>
  <c r="X1240" i="15" s="1"/>
  <c r="X1022" i="15" a="1"/>
  <c r="X1022" i="15" s="1"/>
  <c r="X1023" i="15" a="1"/>
  <c r="X1023" i="15" s="1"/>
  <c r="X1241" i="15" a="1"/>
  <c r="X1241" i="15" s="1"/>
  <c r="X1242" i="15" a="1"/>
  <c r="X1242" i="15" s="1"/>
  <c r="X1024" i="15" a="1"/>
  <c r="X1024" i="15" s="1"/>
  <c r="X1025" i="15" a="1"/>
  <c r="X1025" i="15" s="1"/>
  <c r="X1243" i="15" a="1"/>
  <c r="X1243" i="15" s="1"/>
  <c r="X1026" i="15" a="1"/>
  <c r="X1026" i="15" s="1"/>
  <c r="X1244" i="15" a="1"/>
  <c r="X1244" i="15" s="1"/>
  <c r="X1027" i="15" a="1"/>
  <c r="X1027" i="15" s="1"/>
  <c r="X1245" i="15" a="1"/>
  <c r="X1245" i="15" s="1"/>
  <c r="X1028" i="15" a="1"/>
  <c r="X1028" i="15"/>
  <c r="X1246" i="15" a="1"/>
  <c r="X1246" i="15" s="1"/>
  <c r="X1029" i="15" a="1"/>
  <c r="X1029" i="15" s="1"/>
  <c r="X1247" i="15" a="1"/>
  <c r="X1247" i="15" s="1"/>
  <c r="X1030" i="15" a="1"/>
  <c r="X1030" i="15" s="1"/>
  <c r="X1248" i="15" a="1"/>
  <c r="X1248" i="15" s="1"/>
  <c r="X1031" i="15" a="1"/>
  <c r="X1031" i="15"/>
  <c r="X1249" i="15" a="1"/>
  <c r="X1249" i="15" s="1"/>
  <c r="X1250" i="15" a="1"/>
  <c r="X1250" i="15" s="1"/>
  <c r="X1032" i="15" a="1"/>
  <c r="X1032" i="15" s="1"/>
  <c r="X1251" i="15" a="1"/>
  <c r="X1251" i="15" s="1"/>
  <c r="X1033" i="15" a="1"/>
  <c r="X1033" i="15" s="1"/>
  <c r="X1252" i="15" a="1"/>
  <c r="X1252" i="15" s="1"/>
  <c r="X1034" i="15" a="1"/>
  <c r="X1034" i="15" s="1"/>
  <c r="X1253" i="15" a="1"/>
  <c r="X1253" i="15" s="1"/>
  <c r="X1035" i="15" a="1"/>
  <c r="X1035" i="15" s="1"/>
  <c r="X1036" i="15" a="1"/>
  <c r="X1036" i="15" s="1"/>
  <c r="X1254" i="15" a="1"/>
  <c r="X1254" i="15"/>
  <c r="X1255" i="15" a="1"/>
  <c r="X1255" i="15" s="1"/>
  <c r="X1037" i="15" a="1"/>
  <c r="X1037" i="15" s="1"/>
  <c r="X1038" i="15" a="1"/>
  <c r="X1038" i="15"/>
  <c r="X1256" i="15" a="1"/>
  <c r="X1256" i="15" s="1"/>
  <c r="X1039" i="15" a="1"/>
  <c r="X1039" i="15" s="1"/>
  <c r="X1257" i="15" a="1"/>
  <c r="X1257" i="15" s="1"/>
  <c r="X1258" i="15" a="1"/>
  <c r="X1258" i="15" s="1"/>
  <c r="X1040" i="15" a="1"/>
  <c r="X1040" i="15"/>
  <c r="X1041" i="15" a="1"/>
  <c r="X1041" i="15"/>
  <c r="X1259" i="15" a="1"/>
  <c r="X1259" i="15" s="1"/>
  <c r="X1042" i="15" a="1"/>
  <c r="X1042" i="15" s="1"/>
  <c r="X1260" i="15" a="1"/>
  <c r="X1260" i="15"/>
  <c r="X1043" i="15" a="1"/>
  <c r="X1043" i="15" s="1"/>
  <c r="X1261" i="15" a="1"/>
  <c r="X1261" i="15" s="1"/>
  <c r="X1262" i="15" a="1"/>
  <c r="X1262" i="15"/>
  <c r="X1044" i="15" a="1"/>
  <c r="X1044" i="15" s="1"/>
  <c r="X1045" i="15" a="1"/>
  <c r="X1045" i="15" s="1"/>
  <c r="X1263" i="15" a="1"/>
  <c r="X1263" i="15" s="1"/>
  <c r="X1264" i="15" a="1"/>
  <c r="X1264" i="15" s="1"/>
  <c r="X1046" i="15" a="1"/>
  <c r="X1046" i="15" s="1"/>
  <c r="X1265" i="15" a="1"/>
  <c r="X1265" i="15"/>
  <c r="X1047" i="15" a="1"/>
  <c r="X1047" i="15" s="1"/>
  <c r="X1048" i="15" a="1"/>
  <c r="X1048" i="15" s="1"/>
  <c r="X1266" i="15" a="1"/>
  <c r="X1266" i="15" s="1"/>
  <c r="X1049" i="15" a="1"/>
  <c r="X1049" i="15" s="1"/>
  <c r="X1267" i="15" a="1"/>
  <c r="X1267" i="15" s="1"/>
  <c r="X1050" i="15" a="1"/>
  <c r="X1050" i="15" s="1"/>
  <c r="X1268" i="15" a="1"/>
  <c r="X1268" i="15" s="1"/>
  <c r="X1051" i="15" a="1"/>
  <c r="X1051" i="15" s="1"/>
  <c r="X1269" i="15" a="1"/>
  <c r="X1269" i="15" s="1"/>
  <c r="X1052" i="15" a="1"/>
  <c r="X1052" i="15" s="1"/>
  <c r="X1270" i="15" a="1"/>
  <c r="X1270" i="15"/>
  <c r="X1053" i="15" a="1"/>
  <c r="X1053" i="15" s="1"/>
  <c r="X1271" i="15" a="1"/>
  <c r="X1271" i="15" s="1"/>
  <c r="X1054" i="15" a="1"/>
  <c r="X1054" i="15" s="1"/>
  <c r="X1272" i="15" a="1"/>
  <c r="X1272" i="15" s="1"/>
  <c r="X1273" i="15" a="1"/>
  <c r="X1273" i="15" s="1"/>
  <c r="X1055" i="15" a="1"/>
  <c r="X1055" i="15" s="1"/>
  <c r="X1274" i="15" a="1"/>
  <c r="X1274" i="15" s="1"/>
  <c r="X1056" i="15" a="1"/>
  <c r="X1056" i="15" s="1"/>
  <c r="X1275" i="15" a="1"/>
  <c r="X1275" i="15" s="1"/>
  <c r="X1057" i="15" a="1"/>
  <c r="X1057" i="15" s="1"/>
  <c r="X1276" i="15" a="1"/>
  <c r="X1276" i="15" s="1"/>
  <c r="X1058" i="15" a="1"/>
  <c r="X1058" i="15" s="1"/>
  <c r="X1277" i="15" a="1"/>
  <c r="X1277" i="15" s="1"/>
  <c r="X1059" i="15" a="1"/>
  <c r="X1059" i="15" s="1"/>
  <c r="X1278" i="15" a="1"/>
  <c r="X1278" i="15"/>
  <c r="X1060" i="15" a="1"/>
  <c r="X1060" i="15" s="1"/>
  <c r="X1279" i="15" a="1"/>
  <c r="X1279" i="15" s="1"/>
  <c r="X1061" i="15" a="1"/>
  <c r="X1061" i="15" s="1"/>
  <c r="X1062" i="15" a="1"/>
  <c r="X1062" i="15" s="1"/>
  <c r="X1280" i="15" a="1"/>
  <c r="X1280" i="15" s="1"/>
  <c r="X1063" i="15" a="1"/>
  <c r="X1063" i="15" s="1"/>
  <c r="X1281" i="15" a="1"/>
  <c r="X1281" i="15" s="1"/>
  <c r="X1282" i="15" a="1"/>
  <c r="X1282" i="15" s="1"/>
  <c r="X1064" i="15" a="1"/>
  <c r="X1064" i="15" s="1"/>
  <c r="X1065" i="15" a="1"/>
  <c r="X1065" i="15" s="1"/>
  <c r="X1283" i="15" a="1"/>
  <c r="X1283" i="15" s="1"/>
  <c r="X1284" i="15" a="1"/>
  <c r="X1284" i="15" s="1"/>
  <c r="X1066" i="15" a="1"/>
  <c r="X1066" i="15" s="1"/>
  <c r="X1285" i="15" a="1"/>
  <c r="X1285" i="15" s="1"/>
  <c r="X1067" i="15" a="1"/>
  <c r="X1067" i="15" s="1"/>
  <c r="X1068" i="15" a="1"/>
  <c r="X1068" i="15" s="1"/>
  <c r="X1286" i="15" a="1"/>
  <c r="X1286" i="15" s="1"/>
  <c r="X1287" i="15" a="1"/>
  <c r="X1287" i="15" s="1"/>
  <c r="X1069" i="15" a="1"/>
  <c r="X1069" i="15" s="1"/>
  <c r="X1070" i="15" a="1"/>
  <c r="X1070" i="15"/>
  <c r="X1288" i="15" a="1"/>
  <c r="X1288" i="15" s="1"/>
  <c r="X1071" i="15" a="1"/>
  <c r="X1071" i="15" s="1"/>
  <c r="X1289" i="15" a="1"/>
  <c r="X1289" i="15" s="1"/>
  <c r="X1290" i="15" a="1"/>
  <c r="X1290" i="15" s="1"/>
  <c r="X1072" i="15" a="1"/>
  <c r="X1072" i="15" s="1"/>
  <c r="X1073" i="15" a="1"/>
  <c r="X1073" i="15"/>
  <c r="X1291" i="15" a="1"/>
  <c r="X1291" i="15" s="1"/>
  <c r="X1292" i="15" a="1"/>
  <c r="X1292" i="15" s="1"/>
  <c r="X1074" i="15" a="1"/>
  <c r="X1074" i="15" s="1"/>
  <c r="X1075" i="15" a="1"/>
  <c r="X1075" i="15" s="1"/>
  <c r="X1293" i="15" a="1"/>
  <c r="X1293" i="15" s="1"/>
  <c r="X1294" i="15" a="1"/>
  <c r="X1294" i="15"/>
  <c r="X1076" i="15" a="1"/>
  <c r="X1076" i="15" s="1"/>
  <c r="X1295" i="15" a="1"/>
  <c r="X1295" i="15" s="1"/>
  <c r="X1077" i="15" a="1"/>
  <c r="X1077" i="15" s="1"/>
  <c r="X1078" i="15" a="1"/>
  <c r="X1078" i="15" s="1"/>
  <c r="X1296" i="15" a="1"/>
  <c r="X1296" i="15" s="1"/>
  <c r="X1079" i="15" a="1"/>
  <c r="X1079" i="15" s="1"/>
  <c r="X1297" i="15" a="1"/>
  <c r="X1297" i="15" s="1"/>
  <c r="X1298" i="15" a="1"/>
  <c r="X1298" i="15" s="1"/>
  <c r="X1080" i="15" a="1"/>
  <c r="X1080" i="15" s="1"/>
  <c r="X1299" i="15" a="1"/>
  <c r="X1299" i="15" s="1"/>
  <c r="X1081" i="15" a="1"/>
  <c r="X1081" i="15" s="1"/>
  <c r="X1300" i="15" a="1"/>
  <c r="X1300" i="15" s="1"/>
  <c r="X1082" i="15" a="1"/>
  <c r="X1082" i="15" s="1"/>
  <c r="X1301" i="15" a="1"/>
  <c r="X1301" i="15" s="1"/>
  <c r="X1083" i="15" a="1"/>
  <c r="X1083" i="15" s="1"/>
  <c r="X1302" i="15" a="1"/>
  <c r="X1302" i="15" s="1"/>
  <c r="X1084" i="15" a="1"/>
  <c r="X1084" i="15" s="1"/>
  <c r="X1085" i="15" a="1"/>
  <c r="X1085" i="15" s="1"/>
  <c r="X1303" i="15" a="1"/>
  <c r="X1303" i="15" s="1"/>
  <c r="X1086" i="15" a="1"/>
  <c r="X1086" i="15" s="1"/>
  <c r="X1304" i="15" a="1"/>
  <c r="X1304" i="15" s="1"/>
  <c r="X1087" i="15" a="1"/>
  <c r="X1087" i="15" s="1"/>
  <c r="X1305" i="15" a="1"/>
  <c r="X1305" i="15" s="1"/>
  <c r="X1088" i="15" a="1"/>
  <c r="X1088" i="15" s="1"/>
  <c r="X1306" i="15" a="1"/>
  <c r="X1306" i="15" s="1"/>
  <c r="X1307" i="15" a="1"/>
  <c r="X1307" i="15" s="1"/>
  <c r="X1089" i="15" a="1"/>
  <c r="X1089" i="15" s="1"/>
  <c r="X1308" i="15" a="1"/>
  <c r="X1308" i="15" s="1"/>
  <c r="X1090" i="15" a="1"/>
  <c r="X1090" i="15"/>
  <c r="X1309" i="15" a="1"/>
  <c r="X1309" i="15" s="1"/>
  <c r="X1091" i="15" a="1"/>
  <c r="X1091" i="15" s="1"/>
  <c r="X1092" i="15" a="1"/>
  <c r="X1092" i="15" s="1"/>
  <c r="X1310" i="15" a="1"/>
  <c r="X1310" i="15" s="1"/>
  <c r="X1093" i="15" a="1"/>
  <c r="X1093" i="15" s="1"/>
  <c r="X1311" i="15" a="1"/>
  <c r="X1311" i="15" s="1"/>
  <c r="X1312" i="15" a="1"/>
  <c r="X1312" i="15" s="1"/>
  <c r="X1094" i="15" a="1"/>
  <c r="X1094" i="15" s="1"/>
  <c r="X1313" i="15" a="1"/>
  <c r="X1313" i="15" s="1"/>
  <c r="X1095" i="15" a="1"/>
  <c r="X1095" i="15" s="1"/>
  <c r="X1096" i="15" a="1"/>
  <c r="X1096" i="15" s="1"/>
  <c r="X1314" i="15" a="1"/>
  <c r="X1314" i="15"/>
  <c r="X1097" i="15" a="1"/>
  <c r="X1097" i="15" s="1"/>
  <c r="X1315" i="15" a="1"/>
  <c r="X1315" i="15" s="1"/>
  <c r="X1098" i="15" a="1"/>
  <c r="X1098" i="15" s="1"/>
  <c r="X1316" i="15" a="1"/>
  <c r="X1316" i="15" s="1"/>
  <c r="X1317" i="15" a="1"/>
  <c r="X1317" i="15" s="1"/>
  <c r="X1099" i="15" a="1"/>
  <c r="X1099" i="15" s="1"/>
  <c r="X1100" i="15" a="1"/>
  <c r="X1100" i="15"/>
  <c r="X1318" i="15" a="1"/>
  <c r="X1318" i="15" s="1"/>
  <c r="X1319" i="15" a="1"/>
  <c r="X1319" i="15" s="1"/>
  <c r="X1101" i="15" a="1"/>
  <c r="X1101" i="15" s="1"/>
  <c r="X1102" i="15" a="1"/>
  <c r="X1102" i="15" s="1"/>
  <c r="X1320" i="15" a="1"/>
  <c r="X1320" i="15" s="1"/>
  <c r="X1103" i="15" a="1"/>
  <c r="X1103" i="15" s="1"/>
  <c r="X1321" i="15" a="1"/>
  <c r="X1321" i="15" s="1"/>
  <c r="X1104" i="15" a="1"/>
  <c r="X1104" i="15" s="1"/>
  <c r="X1322" i="15" a="1"/>
  <c r="X1322" i="15" s="1"/>
  <c r="X1323" i="15" a="1"/>
  <c r="X1323" i="15" s="1"/>
  <c r="X1105" i="15" a="1"/>
  <c r="X1105" i="15" s="1"/>
  <c r="X1106" i="15" a="1"/>
  <c r="X1106" i="15" s="1"/>
  <c r="X1324" i="15" a="1"/>
  <c r="X1324" i="15"/>
  <c r="X1325" i="15" a="1"/>
  <c r="X1325" i="15" s="1"/>
  <c r="X1107" i="15" a="1"/>
  <c r="X1107" i="15" s="1"/>
  <c r="X1108" i="15" a="1"/>
  <c r="X1108" i="15" s="1"/>
  <c r="X1326" i="15" a="1"/>
  <c r="X1326" i="15" s="1"/>
  <c r="X1327" i="15" a="1"/>
  <c r="X1327" i="15"/>
  <c r="X1109" i="15" a="1"/>
  <c r="X1109" i="15" s="1"/>
  <c r="X1328" i="15" a="1"/>
  <c r="X1328" i="15" s="1"/>
  <c r="X1110" i="15" a="1"/>
  <c r="X1110" i="15" s="1"/>
  <c r="X1111" i="15" a="1"/>
  <c r="X1111" i="15" s="1"/>
  <c r="X1329" i="15" a="1"/>
  <c r="X1329" i="15" s="1"/>
  <c r="X1112" i="15" a="1"/>
  <c r="X1112" i="15" s="1"/>
  <c r="X1330" i="15" a="1"/>
  <c r="X1330" i="15"/>
  <c r="X1331" i="15" a="1"/>
  <c r="X1331" i="15" s="1"/>
  <c r="X1113" i="15" a="1"/>
  <c r="X1113" i="15" s="1"/>
  <c r="X1332" i="15" a="1"/>
  <c r="X1332" i="15" s="1"/>
  <c r="X1114" i="15" a="1"/>
  <c r="X1114" i="15" s="1"/>
  <c r="X1333" i="15" a="1"/>
  <c r="X1333" i="15" s="1"/>
  <c r="X1115" i="15" a="1"/>
  <c r="X1115" i="15" s="1"/>
  <c r="X1334" i="15" a="1"/>
  <c r="X1334" i="15" s="1"/>
  <c r="X1116" i="15" a="1"/>
  <c r="X1116" i="15" s="1"/>
  <c r="X1117" i="15" a="1"/>
  <c r="X1117" i="15" s="1"/>
  <c r="X1335" i="15" a="1"/>
  <c r="X1335" i="15" s="1"/>
  <c r="X1336" i="15" a="1"/>
  <c r="X1336" i="15" s="1"/>
  <c r="X1118" i="15" a="1"/>
  <c r="X1118" i="15" s="1"/>
  <c r="X1337" i="15" a="1"/>
  <c r="X1337" i="15" s="1"/>
  <c r="X1119" i="15" a="1"/>
  <c r="X1119" i="15" s="1"/>
  <c r="X1338" i="15" a="1"/>
  <c r="X1338" i="15" s="1"/>
  <c r="X1120" i="15" a="1"/>
  <c r="X1120" i="15" s="1"/>
  <c r="X1121" i="15" a="1"/>
  <c r="X1121" i="15" s="1"/>
  <c r="X1339" i="15" a="1"/>
  <c r="X1339" i="15" s="1"/>
  <c r="X1122" i="15" a="1"/>
  <c r="X1122" i="15" s="1"/>
  <c r="X1340" i="15" a="1"/>
  <c r="X1340" i="15"/>
  <c r="X1123" i="15" a="1"/>
  <c r="X1123" i="15" s="1"/>
  <c r="X1341" i="15" a="1"/>
  <c r="X1341" i="15" s="1"/>
  <c r="X1342" i="15" a="1"/>
  <c r="X1342" i="15" s="1"/>
  <c r="X1124" i="15" a="1"/>
  <c r="X1124" i="15" s="1"/>
  <c r="X1343" i="15" a="1"/>
  <c r="X1343" i="15" s="1"/>
  <c r="X1125" i="15" a="1"/>
  <c r="X1125" i="15" s="1"/>
  <c r="X1344" i="15" a="1"/>
  <c r="X1344" i="15" s="1"/>
  <c r="X1126" i="15" a="1"/>
  <c r="X1126" i="15" s="1"/>
  <c r="X1345" i="15" a="1"/>
  <c r="X1345" i="15" s="1"/>
  <c r="X1127" i="15" a="1"/>
  <c r="X1127" i="15" s="1"/>
  <c r="X1346" i="15" a="1"/>
  <c r="X1346" i="15" s="1"/>
  <c r="X1128" i="15" a="1"/>
  <c r="X1128" i="15" s="1"/>
  <c r="X1129" i="15" a="1"/>
  <c r="X1129" i="15" s="1"/>
  <c r="X1347" i="15" a="1"/>
  <c r="X1347" i="15"/>
  <c r="X1130" i="15" a="1"/>
  <c r="X1130" i="15" s="1"/>
  <c r="X1348" i="15" a="1"/>
  <c r="X1348" i="15" s="1"/>
  <c r="X1131" i="15" a="1"/>
  <c r="X1131" i="15" s="1"/>
  <c r="X1349" i="15" a="1"/>
  <c r="X1349" i="15" s="1"/>
  <c r="X1350" i="15" a="1"/>
  <c r="X1350" i="15" s="1"/>
  <c r="X1132" i="15" a="1"/>
  <c r="X1132" i="15" s="1"/>
  <c r="X1351" i="15" a="1"/>
  <c r="X1351" i="15" s="1"/>
  <c r="X1133" i="15" a="1"/>
  <c r="X1133" i="15" s="1"/>
  <c r="X1134" i="15" a="1"/>
  <c r="X1134" i="15" s="1"/>
  <c r="X1352" i="15" a="1"/>
  <c r="X1352" i="15" s="1"/>
  <c r="X1135" i="15" a="1"/>
  <c r="X1135" i="15" s="1"/>
  <c r="X1353" i="15" a="1"/>
  <c r="X1353" i="15" s="1"/>
  <c r="X1354" i="15" a="1"/>
  <c r="X1354" i="15" s="1"/>
  <c r="X1136" i="15" a="1"/>
  <c r="X1136" i="15" s="1"/>
  <c r="X1355" i="15" a="1"/>
  <c r="X1355" i="15" s="1"/>
  <c r="X1137" i="15" a="1"/>
  <c r="X1137" i="15" s="1"/>
  <c r="X1138" i="15" a="1"/>
  <c r="X1138" i="15" s="1"/>
  <c r="X1356" i="15" a="1"/>
  <c r="X1356" i="15" s="1"/>
  <c r="X1139" i="15" a="1"/>
  <c r="X1139" i="15" s="1"/>
  <c r="X1357" i="15" a="1"/>
  <c r="X1357" i="15" s="1"/>
  <c r="X1358" i="15" a="1"/>
  <c r="X1358" i="15" s="1"/>
  <c r="X1140" i="15" a="1"/>
  <c r="X1140" i="15" s="1"/>
  <c r="X1359" i="15" a="1"/>
  <c r="X1359" i="15"/>
  <c r="X1141" i="15" a="1"/>
  <c r="X1141" i="15" s="1"/>
  <c r="X1142" i="15" a="1"/>
  <c r="X1142" i="15" s="1"/>
  <c r="X1360" i="15" a="1"/>
  <c r="X1360" i="15" s="1"/>
  <c r="X1361" i="15" a="1"/>
  <c r="X1361" i="15"/>
  <c r="X1143" i="15" a="1"/>
  <c r="X1143" i="15" s="1"/>
  <c r="X1362" i="15" a="1"/>
  <c r="X1362" i="15" s="1"/>
  <c r="X1144" i="15" a="1"/>
  <c r="X1144" i="15" s="1"/>
  <c r="X1363" i="15" a="1"/>
  <c r="X1363" i="15" s="1"/>
  <c r="X1145" i="15" a="1"/>
  <c r="X1145" i="15" s="1"/>
  <c r="X1146" i="15" a="1"/>
  <c r="X1146" i="15" s="1"/>
  <c r="X1364" i="15" a="1"/>
  <c r="X1364" i="15" s="1"/>
  <c r="X1147" i="15" a="1"/>
  <c r="X1147" i="15" s="1"/>
  <c r="X1365" i="15" a="1"/>
  <c r="X1365" i="15"/>
  <c r="X1148" i="15" a="1"/>
  <c r="X1148" i="15" s="1"/>
  <c r="X1366" i="15" a="1"/>
  <c r="X1366" i="15" s="1"/>
  <c r="X1367" i="15" a="1"/>
  <c r="X1367" i="15" s="1"/>
  <c r="X1149" i="15" a="1"/>
  <c r="X1149" i="15" s="1"/>
  <c r="X1368" i="15" a="1"/>
  <c r="X1368" i="15" s="1"/>
  <c r="X1150" i="15" a="1"/>
  <c r="X1150" i="15" s="1"/>
  <c r="X1369" i="15" a="1"/>
  <c r="X1369" i="15" s="1"/>
  <c r="X1151" i="15" a="1"/>
  <c r="X1151" i="15" s="1"/>
  <c r="X1370" i="15" a="1"/>
  <c r="X1370" i="15" s="1"/>
  <c r="X1152" i="15" a="1"/>
  <c r="X1152" i="15" s="1"/>
  <c r="X1371" i="15" a="1"/>
  <c r="X1371" i="15"/>
  <c r="X1153" i="15" a="1"/>
  <c r="X1153" i="15" s="1"/>
  <c r="X1372" i="15" a="1"/>
  <c r="X1372" i="15" s="1"/>
  <c r="X1154" i="15" a="1"/>
  <c r="X1154" i="15"/>
  <c r="X1155" i="15" a="1"/>
  <c r="X1155" i="15" s="1"/>
  <c r="X1373" i="15" a="1"/>
  <c r="X1373" i="15" s="1"/>
  <c r="X1374" i="15" a="1"/>
  <c r="X1374" i="15" s="1"/>
  <c r="X1156" i="15" a="1"/>
  <c r="X1156" i="15" s="1"/>
  <c r="X1157" i="15" a="1"/>
  <c r="X1157" i="15" s="1"/>
  <c r="X1375" i="15" a="1"/>
  <c r="X1375" i="15" s="1"/>
  <c r="X1158" i="15" a="1"/>
  <c r="X1158" i="15" s="1"/>
  <c r="X1376" i="15" a="1"/>
  <c r="X1376" i="15" s="1"/>
  <c r="X1159" i="15" a="1"/>
  <c r="X1159" i="15" s="1"/>
  <c r="X1377" i="15" a="1"/>
  <c r="X1377" i="15" s="1"/>
  <c r="X1160" i="15" a="1"/>
  <c r="X1160" i="15" s="1"/>
  <c r="X1378" i="15" a="1"/>
  <c r="X1378" i="15" s="1"/>
  <c r="X1161" i="15" a="1"/>
  <c r="X1161" i="15" s="1"/>
  <c r="X1379" i="15" a="1"/>
  <c r="X1379" i="15" s="1"/>
  <c r="X1162" i="15" a="1"/>
  <c r="X1162" i="15" s="1"/>
  <c r="X1380" i="15" a="1"/>
  <c r="X1380" i="15" s="1"/>
  <c r="X1381" i="15" a="1"/>
  <c r="X1381" i="15" s="1"/>
  <c r="X1163" i="15" a="1"/>
  <c r="X1163" i="15" s="1"/>
  <c r="X1382" i="15" a="1"/>
  <c r="X1382" i="15" s="1"/>
  <c r="X1164" i="15" a="1"/>
  <c r="X1164" i="15"/>
  <c r="X1383" i="15" a="1"/>
  <c r="X1383" i="15" s="1"/>
  <c r="X1165" i="15" a="1"/>
  <c r="X1165" i="15" s="1"/>
  <c r="X1166" i="15" a="1"/>
  <c r="X1166" i="15" s="1"/>
  <c r="X1384" i="15" a="1"/>
  <c r="X1384" i="15" s="1"/>
  <c r="X1385" i="15" a="1"/>
  <c r="X1385" i="15" s="1"/>
  <c r="X1167" i="15" a="1"/>
  <c r="X1167" i="15" s="1"/>
  <c r="X1168" i="15" a="1"/>
  <c r="X1168" i="15" s="1"/>
  <c r="X1386" i="15" a="1"/>
  <c r="X1386" i="15" s="1"/>
  <c r="X1169" i="15" a="1"/>
  <c r="X1169" i="15" s="1"/>
  <c r="X1387" i="15" a="1"/>
  <c r="X1387" i="15" s="1"/>
  <c r="X1170" i="15" a="1"/>
  <c r="X1170" i="15" s="1"/>
  <c r="X1388" i="15" a="1"/>
  <c r="X1388" i="15" s="1"/>
  <c r="X1171" i="15" a="1"/>
  <c r="X1171" i="15" s="1"/>
  <c r="X1389" i="15" a="1"/>
  <c r="X1389" i="15"/>
  <c r="X1390" i="15" a="1"/>
  <c r="X1390" i="15" s="1"/>
  <c r="X1172" i="15" a="1"/>
  <c r="X1172" i="15" s="1"/>
  <c r="X1173" i="15" a="1"/>
  <c r="X1173" i="15" s="1"/>
  <c r="X1391" i="15" a="1"/>
  <c r="X1391" i="15" s="1"/>
  <c r="X1392" i="15" a="1"/>
  <c r="X1392" i="15" s="1"/>
  <c r="X1174" i="15" a="1"/>
  <c r="X1174" i="15" s="1"/>
  <c r="X1175" i="15" a="1"/>
  <c r="X1175" i="15" s="1"/>
  <c r="X1393" i="15" a="1"/>
  <c r="X1393" i="15" s="1"/>
  <c r="X1394" i="15" a="1"/>
  <c r="X1394" i="15" s="1"/>
  <c r="X1176" i="15" a="1"/>
  <c r="X1176" i="15" s="1"/>
  <c r="X1177" i="15" a="1"/>
  <c r="X1177" i="15"/>
  <c r="X1395" i="15" a="1"/>
  <c r="X1395" i="15" s="1"/>
  <c r="X1178" i="15" a="1"/>
  <c r="X1178" i="15" s="1"/>
  <c r="X1396" i="15" a="1"/>
  <c r="X1396" i="15"/>
  <c r="X1397" i="15" a="1"/>
  <c r="X1397" i="15" s="1"/>
  <c r="X1179" i="15" a="1"/>
  <c r="X1179" i="15" s="1"/>
  <c r="X1180" i="15" a="1"/>
  <c r="X1180" i="15" s="1"/>
  <c r="X1398" i="15" a="1"/>
  <c r="X1398" i="15" s="1"/>
  <c r="X1399" i="15" a="1"/>
  <c r="X1399" i="15" s="1"/>
  <c r="X1181" i="15" a="1"/>
  <c r="X1181" i="15" s="1"/>
  <c r="X1182" i="15" a="1"/>
  <c r="X1182" i="15" s="1"/>
  <c r="X1400" i="15" a="1"/>
  <c r="X1400" i="15" s="1"/>
  <c r="X1183" i="15" a="1"/>
  <c r="X1183" i="15" s="1"/>
  <c r="X1401" i="15" a="1"/>
  <c r="X1401" i="15" s="1"/>
  <c r="X1184" i="15" a="1"/>
  <c r="X1184" i="15" s="1"/>
  <c r="X1402" i="15" a="1"/>
  <c r="X1402" i="15"/>
  <c r="X1185" i="15" a="1"/>
  <c r="X1185" i="15"/>
  <c r="X1403" i="15" a="1"/>
  <c r="X1403" i="15" s="1"/>
  <c r="X1186" i="15" a="1"/>
  <c r="X1186" i="15" s="1"/>
  <c r="X1404" i="15" a="1"/>
  <c r="X1404" i="15" s="1"/>
  <c r="X1187" i="15" a="1"/>
  <c r="X1187" i="15" s="1"/>
  <c r="X1405" i="15" a="1"/>
  <c r="X1405" i="15"/>
  <c r="X1188" i="15" a="1"/>
  <c r="X1188" i="15" s="1"/>
  <c r="X1406" i="15" a="1"/>
  <c r="X1406" i="15" s="1"/>
  <c r="X1189" i="15" a="1"/>
  <c r="X1189" i="15" s="1"/>
  <c r="X1407" i="15" a="1"/>
  <c r="X1407" i="15" s="1"/>
  <c r="X1190" i="15" a="1"/>
  <c r="X1190" i="15" s="1"/>
  <c r="X1408" i="15" a="1"/>
  <c r="X1408" i="15" s="1"/>
  <c r="X1409" i="15" a="1"/>
  <c r="X1409" i="15" s="1"/>
  <c r="X1191" i="15" a="1"/>
  <c r="X1191" i="15" s="1"/>
  <c r="X1192" i="15" a="1"/>
  <c r="X1192" i="15" s="1"/>
  <c r="X1410" i="15" a="1"/>
  <c r="X1410" i="15" s="1"/>
  <c r="X1411" i="15" a="1"/>
  <c r="X1411" i="15" s="1"/>
  <c r="X1193" i="15" a="1"/>
  <c r="X1193" i="15" s="1"/>
  <c r="X1412" i="15" a="1"/>
  <c r="X1412" i="15" s="1"/>
  <c r="X1194" i="15" a="1"/>
  <c r="X1194" i="15" s="1"/>
  <c r="X1413" i="15" a="1"/>
  <c r="X1413" i="15" s="1"/>
  <c r="X1195" i="15" a="1"/>
  <c r="X1195" i="15" s="1"/>
  <c r="X1414" i="15" a="1"/>
  <c r="X1414" i="15" s="1"/>
  <c r="X1196" i="15" a="1"/>
  <c r="X1196" i="15" s="1"/>
  <c r="X1197" i="15" a="1"/>
  <c r="X1197" i="15" s="1"/>
  <c r="X1415" i="15" a="1"/>
  <c r="X1415" i="15"/>
  <c r="X1416" i="15" a="1"/>
  <c r="X1416" i="15" s="1"/>
  <c r="X1198" i="15" a="1"/>
  <c r="X1198" i="15"/>
  <c r="X1417" i="15" a="1"/>
  <c r="X1417" i="15" s="1"/>
  <c r="X1199" i="15" a="1"/>
  <c r="X1199" i="15" s="1"/>
  <c r="X1200" i="15" a="1"/>
  <c r="X1200" i="15" s="1"/>
  <c r="X1418" i="15" a="1"/>
  <c r="X1418" i="15" s="1"/>
  <c r="X1419" i="15" a="1"/>
  <c r="X1419" i="15" s="1"/>
  <c r="X1201" i="15" a="1"/>
  <c r="X1201" i="15" s="1"/>
  <c r="X1420" i="15" a="1"/>
  <c r="X1420" i="15" s="1"/>
  <c r="X1202" i="15" a="1"/>
  <c r="X1202" i="15" s="1"/>
  <c r="X1421" i="15" a="1"/>
  <c r="X1421" i="15" s="1"/>
  <c r="X1203" i="15" a="1"/>
  <c r="X1203" i="15"/>
  <c r="X1422" i="15" a="1"/>
  <c r="X1422" i="15" s="1"/>
  <c r="X1204" i="15" a="1"/>
  <c r="X1204" i="15" s="1"/>
  <c r="X1205" i="15" a="1"/>
  <c r="X1205" i="15" s="1"/>
  <c r="X1423" i="15" a="1"/>
  <c r="X1423" i="15" s="1"/>
  <c r="X1206" i="15" a="1"/>
  <c r="X1206" i="15" s="1"/>
  <c r="X1424" i="15" a="1"/>
  <c r="X1424" i="15"/>
  <c r="X1425" i="15" a="1"/>
  <c r="X1425" i="15" s="1"/>
  <c r="X1207" i="15" a="1"/>
  <c r="X1207" i="15" s="1"/>
  <c r="X1208" i="15" a="1"/>
  <c r="X1208" i="15" s="1"/>
  <c r="X1426" i="15" a="1"/>
  <c r="X1426" i="15" s="1"/>
  <c r="X1427" i="15" a="1"/>
  <c r="X1427" i="15" s="1"/>
  <c r="X1209" i="15" a="1"/>
  <c r="X1209" i="15" s="1"/>
  <c r="X1210" i="15" a="1"/>
  <c r="X1210" i="15" s="1"/>
  <c r="X1428" i="15" a="1"/>
  <c r="X1428" i="15" s="1"/>
  <c r="X1429" i="15" a="1"/>
  <c r="X1429" i="15" s="1"/>
  <c r="X1211" i="15" a="1"/>
  <c r="X1211" i="15" s="1"/>
  <c r="X1212" i="15" a="1"/>
  <c r="X1212" i="15" s="1"/>
  <c r="X1430" i="15" a="1"/>
  <c r="X1430" i="15" s="1"/>
  <c r="X1213" i="15" a="1"/>
  <c r="X1213" i="15" s="1"/>
  <c r="X1431" i="15" a="1"/>
  <c r="X1431" i="15" s="1"/>
  <c r="X1214" i="15" a="1"/>
  <c r="X1214" i="15" s="1"/>
  <c r="X1432" i="15" a="1"/>
  <c r="X1432" i="15" s="1"/>
  <c r="X1433" i="15" a="1"/>
  <c r="X1433" i="15"/>
  <c r="X1215" i="15" a="1"/>
  <c r="X1215" i="15" s="1"/>
  <c r="X1216" i="15" a="1"/>
  <c r="X1216" i="15" s="1"/>
  <c r="X1434" i="15" a="1"/>
  <c r="X1434" i="15" s="1"/>
  <c r="X1435" i="15" a="1"/>
  <c r="X1435" i="15" s="1"/>
  <c r="X1217" i="15" a="1"/>
  <c r="X1217" i="15" s="1"/>
  <c r="X1436" i="15" a="1"/>
  <c r="X1436" i="15" s="1"/>
  <c r="X1218" i="15" a="1"/>
  <c r="X1218" i="15" s="1"/>
  <c r="X1437" i="15" a="1"/>
  <c r="X1437" i="15" s="1"/>
  <c r="X1219" i="15" a="1"/>
  <c r="X1219" i="15"/>
  <c r="X1438" i="15" a="1"/>
  <c r="X1438" i="15" s="1"/>
  <c r="X1220" i="15" a="1"/>
  <c r="X1220" i="15" s="1"/>
  <c r="X1221" i="15" a="1"/>
  <c r="X1221" i="15" s="1"/>
  <c r="X1439" i="15" a="1"/>
  <c r="X1439" i="15" s="1"/>
  <c r="X1440" i="15" a="1"/>
  <c r="X1440" i="15" s="1"/>
  <c r="X1222" i="15" a="1"/>
  <c r="X1222" i="15" s="1"/>
  <c r="X1441" i="15" a="1"/>
  <c r="X1441" i="15" s="1"/>
  <c r="X1223" i="15" a="1"/>
  <c r="X1223" i="15" s="1"/>
  <c r="X1442" i="15" a="1"/>
  <c r="X1442" i="15" s="1"/>
  <c r="X1224" i="15" a="1"/>
  <c r="X1224" i="15" s="1"/>
  <c r="X1443" i="15" a="1"/>
  <c r="X1443" i="15" s="1"/>
  <c r="X1225" i="15" a="1"/>
  <c r="X1225" i="15"/>
  <c r="X1226" i="15" a="1"/>
  <c r="X1226" i="15" s="1"/>
  <c r="X1444" i="15" a="1"/>
  <c r="X1444" i="15" s="1"/>
  <c r="X1227" i="15" a="1"/>
  <c r="X1227" i="15" s="1"/>
  <c r="X1445" i="15" a="1"/>
  <c r="X1445" i="15" s="1"/>
  <c r="X1446" i="15" a="1"/>
  <c r="X1446" i="15" s="1"/>
  <c r="X1228" i="15" a="1"/>
  <c r="X1228" i="15" s="1"/>
  <c r="X1447" i="15" a="1"/>
  <c r="X1447" i="15" s="1"/>
  <c r="X1229" i="15" a="1"/>
  <c r="X1229" i="15" s="1"/>
  <c r="X1448" i="15" a="1"/>
  <c r="X1448" i="15" s="1"/>
  <c r="X1230" i="15" a="1"/>
  <c r="X1230" i="15" s="1"/>
  <c r="X1449" i="15" a="1"/>
  <c r="X1449" i="15" s="1"/>
  <c r="X1231" i="15" a="1"/>
  <c r="X1231" i="15" s="1"/>
  <c r="X1232" i="15" a="1"/>
  <c r="X1232" i="15" s="1"/>
  <c r="X1450" i="15" a="1"/>
  <c r="X1450" i="15" s="1"/>
  <c r="X980" i="15" a="1"/>
  <c r="X980" i="15" s="1"/>
  <c r="X1977" i="15" a="1"/>
  <c r="X1977" i="15" s="1"/>
  <c r="X1978" i="15" a="1"/>
  <c r="X1978" i="15" s="1"/>
  <c r="X1979" i="15" a="1"/>
  <c r="X1979" i="15" s="1"/>
  <c r="X1980" i="15" a="1"/>
  <c r="X1980" i="15" s="1"/>
  <c r="X1981" i="15" a="1"/>
  <c r="X1981" i="15" s="1"/>
  <c r="X1982" i="15" a="1"/>
  <c r="X1982" i="15" s="1"/>
  <c r="X2498" i="15" a="1"/>
  <c r="X2498" i="15" s="1"/>
  <c r="X2461" i="15" a="1"/>
  <c r="X2461" i="15" s="1"/>
  <c r="X2457" i="15" a="1"/>
  <c r="X2457" i="15" s="1"/>
  <c r="X2462" i="15" a="1"/>
  <c r="X2462" i="15" s="1"/>
  <c r="X2458" i="15" a="1"/>
  <c r="X2458" i="15" s="1"/>
  <c r="X2463" i="15" a="1"/>
  <c r="X2463" i="15" s="1"/>
  <c r="X1983" i="15" a="1"/>
  <c r="X1983" i="15" s="1"/>
  <c r="X2476" i="15" a="1"/>
  <c r="X2476" i="15" s="1"/>
  <c r="X2453" i="15" a="1"/>
  <c r="X2453" i="15" s="1"/>
  <c r="X2455" i="15" a="1"/>
  <c r="X2455" i="15" s="1"/>
  <c r="X2475" i="15" a="1"/>
  <c r="X2475" i="15" s="1"/>
  <c r="X2464" i="15" a="1"/>
  <c r="X2464" i="15" s="1"/>
  <c r="X2478" i="15" a="1"/>
  <c r="X2478" i="15" s="1"/>
  <c r="X2477" i="15" a="1"/>
  <c r="X2477" i="15" s="1"/>
  <c r="X2499" i="15" a="1"/>
  <c r="X2499" i="15" s="1"/>
  <c r="X2454" i="15" a="1"/>
  <c r="X2454" i="15" s="1"/>
  <c r="X2456" i="15" a="1"/>
  <c r="X2456" i="15"/>
  <c r="X2479" i="15" a="1"/>
  <c r="X2479" i="15" s="1"/>
  <c r="X1984" i="15" a="1"/>
  <c r="X1984" i="15" s="1"/>
  <c r="X2500" i="15" a="1"/>
  <c r="X2500" i="15" s="1"/>
  <c r="X1985" i="15" a="1"/>
  <c r="X1985" i="15" s="1"/>
  <c r="X1986" i="15" a="1"/>
  <c r="X1986" i="15" s="1"/>
  <c r="X2501" i="15" a="1"/>
  <c r="X2501" i="15" s="1"/>
  <c r="X1987" i="15" a="1"/>
  <c r="X1987" i="15" s="1"/>
  <c r="X2502" i="15" a="1"/>
  <c r="X2502" i="15" s="1"/>
  <c r="X2503" i="15" a="1"/>
  <c r="X2503" i="15" s="1"/>
  <c r="X1988" i="15" a="1"/>
  <c r="X1988" i="15" s="1"/>
  <c r="X1989" i="15" a="1"/>
  <c r="X1989" i="15" s="1"/>
  <c r="X2504" i="15" a="1"/>
  <c r="X2504" i="15" s="1"/>
  <c r="X2505" i="15" a="1"/>
  <c r="X2505" i="15" s="1"/>
  <c r="X1990" i="15" a="1"/>
  <c r="X1990" i="15" s="1"/>
  <c r="X1991" i="15" a="1"/>
  <c r="X1991" i="15" s="1"/>
  <c r="X2506" i="15" a="1"/>
  <c r="X2506" i="15" s="1"/>
  <c r="X2507" i="15" a="1"/>
  <c r="X2507" i="15" s="1"/>
  <c r="X1992" i="15" a="1"/>
  <c r="X1992" i="15" s="1"/>
  <c r="X2465" i="15" a="1"/>
  <c r="X2465" i="15" s="1"/>
  <c r="X2508" i="15" a="1"/>
  <c r="X2508" i="15" s="1"/>
  <c r="X2459" i="15" a="1"/>
  <c r="X2459" i="15" s="1"/>
  <c r="X2466" i="15" a="1"/>
  <c r="X2466" i="15" s="1"/>
  <c r="X2509" i="15" a="1"/>
  <c r="X2509" i="15" s="1"/>
  <c r="X2510" i="15" a="1"/>
  <c r="X2510" i="15" s="1"/>
  <c r="X2467" i="15" a="1"/>
  <c r="X2467" i="15" s="1"/>
  <c r="X2468" i="15" a="1"/>
  <c r="X2468" i="15" s="1"/>
  <c r="X2973" i="15" a="1"/>
  <c r="X2973" i="15" s="1"/>
  <c r="X2511" i="15" a="1"/>
  <c r="X2511" i="15" s="1"/>
  <c r="X2512" i="15" a="1"/>
  <c r="X2512" i="15" s="1"/>
  <c r="X2460" i="15" a="1"/>
  <c r="X2460" i="15" s="1"/>
  <c r="X2469" i="15" a="1"/>
  <c r="X2469" i="15" s="1"/>
  <c r="X2974" i="15" a="1"/>
  <c r="X2974" i="15" s="1"/>
  <c r="X2513" i="15" a="1"/>
  <c r="X2513" i="15" s="1"/>
  <c r="X2470" i="15" a="1"/>
  <c r="X2470" i="15" s="1"/>
  <c r="X2514" i="15" a="1"/>
  <c r="X2514" i="15" s="1"/>
  <c r="X2471" i="15" a="1"/>
  <c r="X2471" i="15" s="1"/>
  <c r="X2515" i="15" a="1"/>
  <c r="X2515" i="15" s="1"/>
  <c r="X2472" i="15" a="1"/>
  <c r="X2472" i="15" s="1"/>
  <c r="X2516" i="15" a="1"/>
  <c r="X2516" i="15" s="1"/>
  <c r="X2755" i="15" a="1"/>
  <c r="X2755" i="15" s="1"/>
  <c r="X2473" i="15" a="1"/>
  <c r="X2473" i="15" s="1"/>
  <c r="X2474" i="15" a="1"/>
  <c r="X2474" i="15" s="1"/>
  <c r="X2517" i="15" a="1"/>
  <c r="X2517" i="15" s="1"/>
  <c r="X2975" i="15" a="1"/>
  <c r="X2975" i="15" s="1"/>
  <c r="X2518" i="15" a="1"/>
  <c r="X2518" i="15" s="1"/>
  <c r="X2519" i="15" a="1"/>
  <c r="X2519" i="15" s="1"/>
  <c r="X2756" i="15" a="1"/>
  <c r="X2756" i="15" s="1"/>
  <c r="X2520" i="15" a="1"/>
  <c r="X2520" i="15" s="1"/>
  <c r="X2521" i="15" a="1"/>
  <c r="X2521" i="15"/>
  <c r="X2522" i="15" a="1"/>
  <c r="X2522" i="15" s="1"/>
  <c r="X2757" i="15" a="1"/>
  <c r="X2757" i="15" s="1"/>
  <c r="X2523" i="15" a="1"/>
  <c r="X2523" i="15" s="1"/>
  <c r="X2524" i="15" a="1"/>
  <c r="X2524" i="15" s="1"/>
  <c r="X2758" i="15" a="1"/>
  <c r="X2758" i="15" s="1"/>
  <c r="X2525" i="15" a="1"/>
  <c r="X2525" i="15" s="1"/>
  <c r="X2526" i="15" a="1"/>
  <c r="X2526" i="15" s="1"/>
  <c r="X2527" i="15" a="1"/>
  <c r="X2527" i="15" s="1"/>
  <c r="X2759" i="15" a="1"/>
  <c r="X2759" i="15" s="1"/>
  <c r="X2528" i="15" a="1"/>
  <c r="X2528" i="15" s="1"/>
  <c r="X2760" i="15" a="1"/>
  <c r="X2760" i="15" s="1"/>
  <c r="X2529" i="15" a="1"/>
  <c r="X2529" i="15" s="1"/>
  <c r="X2761" i="15" a="1"/>
  <c r="X2761" i="15" s="1"/>
  <c r="X2530" i="15" a="1"/>
  <c r="X2530" i="15" s="1"/>
  <c r="X2531" i="15" a="1"/>
  <c r="X2531" i="15" s="1"/>
  <c r="X2762" i="15" a="1"/>
  <c r="X2762" i="15" s="1"/>
  <c r="X2763" i="15" a="1"/>
  <c r="X2763" i="15"/>
  <c r="X2532" i="15" a="1"/>
  <c r="X2532" i="15" s="1"/>
  <c r="X2764" i="15" a="1"/>
  <c r="X2764" i="15" s="1"/>
  <c r="X2533" i="15" a="1"/>
  <c r="X2533" i="15" s="1"/>
  <c r="X2765" i="15" a="1"/>
  <c r="X2765" i="15" s="1"/>
  <c r="X2534" i="15" a="1"/>
  <c r="X2534" i="15" s="1"/>
  <c r="X2766" i="15" a="1"/>
  <c r="X2766" i="15" s="1"/>
  <c r="X2535" i="15" a="1"/>
  <c r="X2535" i="15" s="1"/>
  <c r="X2536" i="15" a="1"/>
  <c r="X2536" i="15" s="1"/>
  <c r="X2767" i="15" a="1"/>
  <c r="X2767" i="15" s="1"/>
  <c r="X2537" i="15" a="1"/>
  <c r="X2537" i="15" s="1"/>
  <c r="X2768" i="15" a="1"/>
  <c r="X2768" i="15" s="1"/>
  <c r="X2769" i="15" a="1"/>
  <c r="X2769" i="15" s="1"/>
  <c r="X2538" i="15" a="1"/>
  <c r="X2538" i="15" s="1"/>
  <c r="X2770" i="15" a="1"/>
  <c r="X2770" i="15" s="1"/>
  <c r="X2539" i="15" a="1"/>
  <c r="X2539" i="15" s="1"/>
  <c r="X2771" i="15" a="1"/>
  <c r="X2771" i="15" s="1"/>
  <c r="X2540" i="15" a="1"/>
  <c r="X2540" i="15" s="1"/>
  <c r="X2541" i="15" a="1"/>
  <c r="X2541" i="15" s="1"/>
  <c r="X2772" i="15" a="1"/>
  <c r="X2772" i="15" s="1"/>
  <c r="X2773" i="15" a="1"/>
  <c r="X2773" i="15" s="1"/>
  <c r="X2542" i="15" a="1"/>
  <c r="X2542" i="15" s="1"/>
  <c r="X2543" i="15" a="1"/>
  <c r="X2543" i="15" s="1"/>
  <c r="X2774" i="15" a="1"/>
  <c r="X2774" i="15" s="1"/>
  <c r="X2775" i="15" a="1"/>
  <c r="X2775" i="15" s="1"/>
  <c r="X2544" i="15" a="1"/>
  <c r="X2544" i="15" s="1"/>
  <c r="X2545" i="15" a="1"/>
  <c r="X2545" i="15" s="1"/>
  <c r="X2776" i="15" a="1"/>
  <c r="X2776" i="15" s="1"/>
  <c r="X2777" i="15" a="1"/>
  <c r="X2777" i="15" s="1"/>
  <c r="X2546" i="15" a="1"/>
  <c r="X2546" i="15" s="1"/>
  <c r="X2778" i="15" a="1"/>
  <c r="X2778" i="15" s="1"/>
  <c r="X2547" i="15" a="1"/>
  <c r="X2547" i="15" s="1"/>
  <c r="X2779" i="15" a="1"/>
  <c r="X2779" i="15" s="1"/>
  <c r="X2548" i="15" a="1"/>
  <c r="X2548" i="15" s="1"/>
  <c r="X2549" i="15" a="1"/>
  <c r="X2549" i="15" s="1"/>
  <c r="X2780" i="15" a="1"/>
  <c r="X2780" i="15" s="1"/>
  <c r="X2781" i="15" a="1"/>
  <c r="X2781" i="15" s="1"/>
  <c r="X2550" i="15" a="1"/>
  <c r="X2550" i="15" s="1"/>
  <c r="X2782" i="15" a="1"/>
  <c r="X2782" i="15" s="1"/>
  <c r="X2551" i="15" a="1"/>
  <c r="X2551" i="15" s="1"/>
  <c r="X2552" i="15" a="1"/>
  <c r="X2552" i="15" s="1"/>
  <c r="X2783" i="15" a="1"/>
  <c r="X2783" i="15" s="1"/>
  <c r="X2784" i="15" a="1"/>
  <c r="X2784" i="15" s="1"/>
  <c r="X2553" i="15" a="1"/>
  <c r="X2553" i="15" s="1"/>
  <c r="X2785" i="15" a="1"/>
  <c r="X2785" i="15" s="1"/>
  <c r="X2554" i="15" a="1"/>
  <c r="X2554" i="15" s="1"/>
  <c r="X2555" i="15" a="1"/>
  <c r="X2555" i="15" s="1"/>
  <c r="X2786" i="15" a="1"/>
  <c r="X2786" i="15" s="1"/>
  <c r="X2556" i="15" a="1"/>
  <c r="X2556" i="15" s="1"/>
  <c r="X2787" i="15" a="1"/>
  <c r="X2787" i="15" s="1"/>
  <c r="X2788" i="15" a="1"/>
  <c r="X2788" i="15" s="1"/>
  <c r="X2557" i="15" a="1"/>
  <c r="X2557" i="15" s="1"/>
  <c r="X2789" i="15" a="1"/>
  <c r="X2789" i="15" s="1"/>
  <c r="X2558" i="15" a="1"/>
  <c r="X2558" i="15" s="1"/>
  <c r="X2559" i="15" a="1"/>
  <c r="X2559" i="15" s="1"/>
  <c r="X2790" i="15" a="1"/>
  <c r="X2790" i="15"/>
  <c r="X2560" i="15" a="1"/>
  <c r="X2560" i="15" s="1"/>
  <c r="X2791" i="15" a="1"/>
  <c r="X2791" i="15" s="1"/>
  <c r="X2561" i="15" a="1"/>
  <c r="X2561" i="15"/>
  <c r="X2792" i="15" a="1"/>
  <c r="X2792" i="15"/>
  <c r="X2562" i="15" a="1"/>
  <c r="X2562" i="15" s="1"/>
  <c r="X2793" i="15" a="1"/>
  <c r="X2793" i="15" s="1"/>
  <c r="X2563" i="15" a="1"/>
  <c r="X2563" i="15" s="1"/>
  <c r="X2794" i="15" a="1"/>
  <c r="X2794" i="15" s="1"/>
  <c r="X2564" i="15" a="1"/>
  <c r="X2564" i="15"/>
  <c r="X2795" i="15" a="1"/>
  <c r="X2795" i="15" s="1"/>
  <c r="X2796" i="15" a="1"/>
  <c r="X2796" i="15" s="1"/>
  <c r="X2565" i="15" a="1"/>
  <c r="X2565" i="15" s="1"/>
  <c r="X2797" i="15" a="1"/>
  <c r="X2797" i="15" s="1"/>
  <c r="X2566" i="15" a="1"/>
  <c r="X2566" i="15" s="1"/>
  <c r="X2798" i="15" a="1"/>
  <c r="X2798" i="15" s="1"/>
  <c r="X2567" i="15" a="1"/>
  <c r="X2567" i="15"/>
  <c r="X2568" i="15" a="1"/>
  <c r="X2568" i="15" s="1"/>
  <c r="X2799" i="15" a="1"/>
  <c r="X2799" i="15" s="1"/>
  <c r="X2569" i="15" a="1"/>
  <c r="X2569" i="15" s="1"/>
  <c r="X2800" i="15" a="1"/>
  <c r="X2800" i="15" s="1"/>
  <c r="X2570" i="15" a="1"/>
  <c r="X2570" i="15" s="1"/>
  <c r="X2801" i="15" a="1"/>
  <c r="X2801" i="15" s="1"/>
  <c r="X2571" i="15" a="1"/>
  <c r="X2571" i="15"/>
  <c r="X2802" i="15" a="1"/>
  <c r="X2802" i="15" s="1"/>
  <c r="X2803" i="15" a="1"/>
  <c r="X2803" i="15" s="1"/>
  <c r="X2572" i="15" a="1"/>
  <c r="X2572" i="15" s="1"/>
  <c r="X2573" i="15" a="1"/>
  <c r="X2573" i="15" s="1"/>
  <c r="X2804" i="15" a="1"/>
  <c r="X2804" i="15" s="1"/>
  <c r="X2574" i="15" a="1"/>
  <c r="X2574" i="15" s="1"/>
  <c r="X2805" i="15" a="1"/>
  <c r="X2805" i="15" s="1"/>
  <c r="X2806" i="15" a="1"/>
  <c r="X2806" i="15" s="1"/>
  <c r="X2575" i="15" a="1"/>
  <c r="X2575" i="15"/>
  <c r="X2576" i="15" a="1"/>
  <c r="X2576" i="15"/>
  <c r="X2807" i="15" a="1"/>
  <c r="X2807" i="15" s="1"/>
  <c r="X2577" i="15" a="1"/>
  <c r="X2577" i="15"/>
  <c r="X2808" i="15" a="1"/>
  <c r="X2808" i="15" s="1"/>
  <c r="X2809" i="15" a="1"/>
  <c r="X2809" i="15" s="1"/>
  <c r="X2578" i="15" a="1"/>
  <c r="X2578" i="15" s="1"/>
  <c r="X2579" i="15" a="1"/>
  <c r="X2579" i="15" s="1"/>
  <c r="X2810" i="15" a="1"/>
  <c r="X2810" i="15" s="1"/>
  <c r="X2580" i="15" a="1"/>
  <c r="X2580" i="15" s="1"/>
  <c r="X2811" i="15" a="1"/>
  <c r="X2811" i="15" s="1"/>
  <c r="X2581" i="15" a="1"/>
  <c r="X2581" i="15" s="1"/>
  <c r="X2812" i="15" a="1"/>
  <c r="X2812" i="15" s="1"/>
  <c r="X2582" i="15" a="1"/>
  <c r="X2582" i="15" s="1"/>
  <c r="X2583" i="15" a="1"/>
  <c r="X2583" i="15" s="1"/>
  <c r="X2813" i="15" a="1"/>
  <c r="X2813" i="15" s="1"/>
  <c r="X2814" i="15" a="1"/>
  <c r="X2814" i="15" s="1"/>
  <c r="X2584" i="15" a="1"/>
  <c r="X2584" i="15" s="1"/>
  <c r="X2585" i="15" a="1"/>
  <c r="X2585" i="15" s="1"/>
  <c r="X2815" i="15" a="1"/>
  <c r="X2815" i="15" s="1"/>
  <c r="X2816" i="15" a="1"/>
  <c r="X2816" i="15" s="1"/>
  <c r="X2586" i="15" a="1"/>
  <c r="X2586" i="15" s="1"/>
  <c r="X2587" i="15" a="1"/>
  <c r="X2587" i="15" s="1"/>
  <c r="X2817" i="15" a="1"/>
  <c r="X2817" i="15" s="1"/>
  <c r="X2588" i="15" a="1"/>
  <c r="X2588" i="15" s="1"/>
  <c r="X2818" i="15" a="1"/>
  <c r="X2818" i="15" s="1"/>
  <c r="X2589" i="15" a="1"/>
  <c r="X2589" i="15" s="1"/>
  <c r="X2819" i="15" a="1"/>
  <c r="X2819" i="15" s="1"/>
  <c r="X2590" i="15" a="1"/>
  <c r="X2590" i="15" s="1"/>
  <c r="X2820" i="15" a="1"/>
  <c r="X2820" i="15" s="1"/>
  <c r="X2821" i="15" a="1"/>
  <c r="X2821" i="15" s="1"/>
  <c r="X2591" i="15" a="1"/>
  <c r="X2591" i="15" s="1"/>
  <c r="X2822" i="15" a="1"/>
  <c r="X2822" i="15"/>
  <c r="X2592" i="15" a="1"/>
  <c r="X2592" i="15" s="1"/>
  <c r="X2823" i="15" a="1"/>
  <c r="X2823" i="15" s="1"/>
  <c r="X2593" i="15" a="1"/>
  <c r="X2593" i="15" s="1"/>
  <c r="X2594" i="15" a="1"/>
  <c r="X2594" i="15" s="1"/>
  <c r="X2595" i="15" a="1"/>
  <c r="X2595" i="15" s="1"/>
  <c r="X2824" i="15" a="1"/>
  <c r="X2824" i="15" s="1"/>
  <c r="X2825" i="15" a="1"/>
  <c r="X2825" i="15" s="1"/>
  <c r="X2596" i="15" a="1"/>
  <c r="X2596" i="15" s="1"/>
  <c r="X2597" i="15" a="1"/>
  <c r="X2597" i="15" s="1"/>
  <c r="X2826" i="15" a="1"/>
  <c r="X2826" i="15" s="1"/>
  <c r="X2827" i="15" a="1"/>
  <c r="X2827" i="15" s="1"/>
  <c r="X2598" i="15" a="1"/>
  <c r="X2598" i="15" s="1"/>
  <c r="X2828" i="15" a="1"/>
  <c r="X2828" i="15"/>
  <c r="X2599" i="15" a="1"/>
  <c r="X2599" i="15" s="1"/>
  <c r="X2600" i="15" a="1"/>
  <c r="X2600" i="15" s="1"/>
  <c r="X2829" i="15" a="1"/>
  <c r="X2829" i="15" s="1"/>
  <c r="X2601" i="15" a="1"/>
  <c r="X2601" i="15" s="1"/>
  <c r="X2830" i="15" a="1"/>
  <c r="X2830" i="15" s="1"/>
  <c r="X2602" i="15" a="1"/>
  <c r="X2602" i="15" s="1"/>
  <c r="X2831" i="15" a="1"/>
  <c r="X2831" i="15" s="1"/>
  <c r="X2603" i="15" a="1"/>
  <c r="X2603" i="15" s="1"/>
  <c r="X2832" i="15" a="1"/>
  <c r="X2832" i="15" s="1"/>
  <c r="X2604" i="15" a="1"/>
  <c r="X2604" i="15" s="1"/>
  <c r="X2833" i="15" a="1"/>
  <c r="X2833" i="15" s="1"/>
  <c r="X2605" i="15" a="1"/>
  <c r="X2605" i="15" s="1"/>
  <c r="X2834" i="15" a="1"/>
  <c r="X2834" i="15" s="1"/>
  <c r="X2606" i="15" a="1"/>
  <c r="X2606" i="15" s="1"/>
  <c r="X2607" i="15" a="1"/>
  <c r="X2607" i="15" s="1"/>
  <c r="X2835" i="15" a="1"/>
  <c r="X2835" i="15" s="1"/>
  <c r="X2836" i="15" a="1"/>
  <c r="X2836" i="15"/>
  <c r="X2608" i="15" a="1"/>
  <c r="X2608" i="15" s="1"/>
  <c r="X2837" i="15" a="1"/>
  <c r="X2837" i="15" s="1"/>
  <c r="X2609" i="15" a="1"/>
  <c r="X2609" i="15" s="1"/>
  <c r="X2838" i="15" a="1"/>
  <c r="X2838" i="15" s="1"/>
  <c r="X2610" i="15" a="1"/>
  <c r="X2610" i="15" s="1"/>
  <c r="X2839" i="15" a="1"/>
  <c r="X2839" i="15" s="1"/>
  <c r="X2611" i="15" a="1"/>
  <c r="X2611" i="15" s="1"/>
  <c r="X2840" i="15" a="1"/>
  <c r="X2840" i="15" s="1"/>
  <c r="X2612" i="15" a="1"/>
  <c r="X2612" i="15" s="1"/>
  <c r="X2841" i="15" a="1"/>
  <c r="X2841" i="15" s="1"/>
  <c r="X2613" i="15" a="1"/>
  <c r="X2613" i="15" s="1"/>
  <c r="X2614" i="15" a="1"/>
  <c r="X2614" i="15" s="1"/>
  <c r="X2842" i="15" a="1"/>
  <c r="X2842" i="15" s="1"/>
  <c r="X2843" i="15" a="1"/>
  <c r="X2843" i="15" s="1"/>
  <c r="X2615" i="15" a="1"/>
  <c r="X2615" i="15" s="1"/>
  <c r="X2616" i="15" a="1"/>
  <c r="X2616" i="15" s="1"/>
  <c r="X2844" i="15" a="1"/>
  <c r="X2844" i="15" s="1"/>
  <c r="X2845" i="15" a="1"/>
  <c r="X2845" i="15" s="1"/>
  <c r="X2617" i="15" a="1"/>
  <c r="X2617" i="15" s="1"/>
  <c r="X2846" i="15" a="1"/>
  <c r="X2846" i="15" s="1"/>
  <c r="X2618" i="15" a="1"/>
  <c r="X2618" i="15"/>
  <c r="X2847" i="15" a="1"/>
  <c r="X2847" i="15" s="1"/>
  <c r="X2619" i="15" a="1"/>
  <c r="X2619" i="15" s="1"/>
  <c r="X2620" i="15" a="1"/>
  <c r="X2620" i="15" s="1"/>
  <c r="X2621" i="15" a="1"/>
  <c r="X2621" i="15" s="1"/>
  <c r="X2848" i="15" a="1"/>
  <c r="X2848" i="15" s="1"/>
  <c r="X2622" i="15" a="1"/>
  <c r="X2622" i="15" s="1"/>
  <c r="X2849" i="15" a="1"/>
  <c r="X2849" i="15" s="1"/>
  <c r="X2623" i="15" a="1"/>
  <c r="X2623" i="15" s="1"/>
  <c r="X2850" i="15" a="1"/>
  <c r="X2850" i="15"/>
  <c r="X2624" i="15" a="1"/>
  <c r="X2624" i="15" s="1"/>
  <c r="X2625" i="15" a="1"/>
  <c r="X2625" i="15" s="1"/>
  <c r="X2851" i="15" a="1"/>
  <c r="X2851" i="15" s="1"/>
  <c r="X2626" i="15" a="1"/>
  <c r="X2626" i="15" s="1"/>
  <c r="X2852" i="15" a="1"/>
  <c r="X2852" i="15" s="1"/>
  <c r="X2853" i="15" a="1"/>
  <c r="X2853" i="15" s="1"/>
  <c r="X2627" i="15" a="1"/>
  <c r="X2627" i="15" s="1"/>
  <c r="X2628" i="15" a="1"/>
  <c r="X2628" i="15" s="1"/>
  <c r="X2854" i="15" a="1"/>
  <c r="X2854" i="15" s="1"/>
  <c r="X2629" i="15" a="1"/>
  <c r="X2629" i="15" s="1"/>
  <c r="X2855" i="15" a="1"/>
  <c r="X2855" i="15" s="1"/>
  <c r="X2630" i="15" a="1"/>
  <c r="X2630" i="15" s="1"/>
  <c r="X2856" i="15" a="1"/>
  <c r="X2856" i="15" s="1"/>
  <c r="X2631" i="15" a="1"/>
  <c r="X2631" i="15" s="1"/>
  <c r="X2857" i="15" a="1"/>
  <c r="X2857" i="15" s="1"/>
  <c r="X2858" i="15" a="1"/>
  <c r="X2858" i="15" s="1"/>
  <c r="X2632" i="15" a="1"/>
  <c r="X2632" i="15" s="1"/>
  <c r="X2633" i="15" a="1"/>
  <c r="X2633" i="15"/>
  <c r="X2859" i="15" a="1"/>
  <c r="X2859" i="15" s="1"/>
  <c r="X2860" i="15" a="1"/>
  <c r="X2860" i="15" s="1"/>
  <c r="X2634" i="15" a="1"/>
  <c r="X2634" i="15" s="1"/>
  <c r="X2861" i="15" a="1"/>
  <c r="X2861" i="15" s="1"/>
  <c r="X2635" i="15" a="1"/>
  <c r="X2635" i="15" s="1"/>
  <c r="X2636" i="15" a="1"/>
  <c r="X2636" i="15" s="1"/>
  <c r="X2862" i="15" a="1"/>
  <c r="X2862" i="15" s="1"/>
  <c r="X2637" i="15" a="1"/>
  <c r="X2637" i="15" s="1"/>
  <c r="X2863" i="15" a="1"/>
  <c r="X2863" i="15" s="1"/>
  <c r="X2864" i="15" a="1"/>
  <c r="X2864" i="15" s="1"/>
  <c r="X2638" i="15" a="1"/>
  <c r="X2638" i="15" s="1"/>
  <c r="X2865" i="15" a="1"/>
  <c r="X2865" i="15" s="1"/>
  <c r="X2639" i="15" a="1"/>
  <c r="X2639" i="15" s="1"/>
  <c r="X2866" i="15" a="1"/>
  <c r="X2866" i="15" s="1"/>
  <c r="X2640" i="15" a="1"/>
  <c r="X2640" i="15" s="1"/>
  <c r="X2867" i="15" a="1"/>
  <c r="X2867" i="15" s="1"/>
  <c r="X2641" i="15" a="1"/>
  <c r="X2641" i="15" s="1"/>
  <c r="X2868" i="15" a="1"/>
  <c r="X2868" i="15" s="1"/>
  <c r="X2642" i="15" a="1"/>
  <c r="X2642" i="15" s="1"/>
  <c r="X2643" i="15" a="1"/>
  <c r="X2643" i="15" s="1"/>
  <c r="X2869" i="15" a="1"/>
  <c r="X2869" i="15" s="1"/>
  <c r="X2644" i="15" a="1"/>
  <c r="X2644" i="15" s="1"/>
  <c r="X2870" i="15" a="1"/>
  <c r="X2870" i="15" s="1"/>
  <c r="X2645" i="15" a="1"/>
  <c r="X2645" i="15" s="1"/>
  <c r="X2646" i="15" a="1"/>
  <c r="X2646" i="15" s="1"/>
  <c r="X2871" i="15" a="1"/>
  <c r="X2871" i="15"/>
  <c r="X2872" i="15" a="1"/>
  <c r="X2872" i="15" s="1"/>
  <c r="X2647" i="15" a="1"/>
  <c r="X2647" i="15" s="1"/>
  <c r="X2873" i="15" a="1"/>
  <c r="X2873" i="15" s="1"/>
  <c r="X2648" i="15" a="1"/>
  <c r="X2648" i="15" s="1"/>
  <c r="X2649" i="15" a="1"/>
  <c r="X2649" i="15" s="1"/>
  <c r="X2874" i="15" a="1"/>
  <c r="X2874" i="15" s="1"/>
  <c r="X2650" i="15" a="1"/>
  <c r="X2650" i="15" s="1"/>
  <c r="X2875" i="15" a="1"/>
  <c r="X2875" i="15" s="1"/>
  <c r="X2651" i="15" a="1"/>
  <c r="X2651" i="15" s="1"/>
  <c r="X2876" i="15" a="1"/>
  <c r="X2876" i="15" s="1"/>
  <c r="X2877" i="15" a="1"/>
  <c r="X2877" i="15" s="1"/>
  <c r="X2652" i="15" a="1"/>
  <c r="X2652" i="15" s="1"/>
  <c r="X2653" i="15" a="1"/>
  <c r="X2653" i="15" s="1"/>
  <c r="X2878" i="15" a="1"/>
  <c r="X2878" i="15" s="1"/>
  <c r="X2879" i="15" a="1"/>
  <c r="X2879" i="15" s="1"/>
  <c r="X2654" i="15" a="1"/>
  <c r="X2654" i="15" s="1"/>
  <c r="X2655" i="15" a="1"/>
  <c r="X2655" i="15" s="1"/>
  <c r="X2880" i="15" a="1"/>
  <c r="X2880" i="15" s="1"/>
  <c r="X2656" i="15" a="1"/>
  <c r="X2656" i="15" s="1"/>
  <c r="X2881" i="15" a="1"/>
  <c r="X2881" i="15" s="1"/>
  <c r="X2657" i="15" a="1"/>
  <c r="X2657" i="15" s="1"/>
  <c r="X2882" i="15" a="1"/>
  <c r="X2882" i="15" s="1"/>
  <c r="X2658" i="15" a="1"/>
  <c r="X2658" i="15"/>
  <c r="X2883" i="15" a="1"/>
  <c r="X2883" i="15"/>
  <c r="X2884" i="15" a="1"/>
  <c r="X2884" i="15" s="1"/>
  <c r="X2659" i="15" a="1"/>
  <c r="X2659" i="15" s="1"/>
  <c r="X2660" i="15" a="1"/>
  <c r="X2660" i="15" s="1"/>
  <c r="X2885" i="15" a="1"/>
  <c r="X2885" i="15" s="1"/>
  <c r="X2661" i="15" a="1"/>
  <c r="X2661" i="15" s="1"/>
  <c r="X2886" i="15" a="1"/>
  <c r="X2886" i="15" s="1"/>
  <c r="X2887" i="15" a="1"/>
  <c r="X2887" i="15"/>
  <c r="X2662" i="15" a="1"/>
  <c r="X2662" i="15"/>
  <c r="X2663" i="15" a="1"/>
  <c r="X2663" i="15" s="1"/>
  <c r="X2888" i="15" a="1"/>
  <c r="X2888" i="15" s="1"/>
  <c r="X2889" i="15" a="1"/>
  <c r="X2889" i="15" s="1"/>
  <c r="X2664" i="15" a="1"/>
  <c r="X2664" i="15" s="1"/>
  <c r="X2665" i="15" a="1"/>
  <c r="X2665" i="15" s="1"/>
  <c r="X2890" i="15" a="1"/>
  <c r="X2890" i="15" s="1"/>
  <c r="X2666" i="15" a="1"/>
  <c r="X2666" i="15" s="1"/>
  <c r="X2891" i="15" a="1"/>
  <c r="X2891" i="15" s="1"/>
  <c r="X2667" i="15" a="1"/>
  <c r="X2667" i="15" s="1"/>
  <c r="X2892" i="15" a="1"/>
  <c r="X2892" i="15" s="1"/>
  <c r="X2893" i="15" a="1"/>
  <c r="X2893" i="15" s="1"/>
  <c r="X2668" i="15" a="1"/>
  <c r="X2668" i="15" s="1"/>
  <c r="X2894" i="15" a="1"/>
  <c r="X2894" i="15" s="1"/>
  <c r="X2669" i="15" a="1"/>
  <c r="X2669" i="15" s="1"/>
  <c r="X2670" i="15" a="1"/>
  <c r="X2670" i="15" s="1"/>
  <c r="X2895" i="15" a="1"/>
  <c r="X2895" i="15" s="1"/>
  <c r="X2671" i="15" a="1"/>
  <c r="X2671" i="15" s="1"/>
  <c r="X2672" i="15" a="1"/>
  <c r="X2672" i="15" s="1"/>
  <c r="X2896" i="15" a="1"/>
  <c r="X2896" i="15" s="1"/>
  <c r="X2673" i="15" a="1"/>
  <c r="X2673" i="15" s="1"/>
  <c r="X2897" i="15" a="1"/>
  <c r="X2897" i="15" s="1"/>
  <c r="X2898" i="15" a="1"/>
  <c r="X2898" i="15"/>
  <c r="X2674" i="15" a="1"/>
  <c r="X2674" i="15" s="1"/>
  <c r="X2899" i="15" a="1"/>
  <c r="X2899" i="15" s="1"/>
  <c r="X2675" i="15" a="1"/>
  <c r="X2675" i="15" s="1"/>
  <c r="X2900" i="15" a="1"/>
  <c r="X2900" i="15" s="1"/>
  <c r="X2676" i="15" a="1"/>
  <c r="X2676" i="15" s="1"/>
  <c r="X2677" i="15" a="1"/>
  <c r="X2677" i="15" s="1"/>
  <c r="X2901" i="15" a="1"/>
  <c r="X2901" i="15" s="1"/>
  <c r="X2678" i="15" a="1"/>
  <c r="X2678" i="15" s="1"/>
  <c r="X2902" i="15" a="1"/>
  <c r="X2902" i="15" s="1"/>
  <c r="X2679" i="15" a="1"/>
  <c r="X2679" i="15" s="1"/>
  <c r="X2903" i="15" a="1"/>
  <c r="X2903" i="15" s="1"/>
  <c r="X2680" i="15" a="1"/>
  <c r="X2680" i="15" s="1"/>
  <c r="X2904" i="15" a="1"/>
  <c r="X2904" i="15" s="1"/>
  <c r="X2681" i="15" a="1"/>
  <c r="X2681" i="15" s="1"/>
  <c r="X2905" i="15" a="1"/>
  <c r="X2905" i="15" s="1"/>
  <c r="X2682" i="15" a="1"/>
  <c r="X2682" i="15" s="1"/>
  <c r="X2683" i="15" a="1"/>
  <c r="X2683" i="15" s="1"/>
  <c r="X2906" i="15" a="1"/>
  <c r="X2906" i="15"/>
  <c r="X2907" i="15" a="1"/>
  <c r="X2907" i="15" s="1"/>
  <c r="X2684" i="15" a="1"/>
  <c r="X2684" i="15" s="1"/>
  <c r="X2908" i="15" a="1"/>
  <c r="X2908" i="15" s="1"/>
  <c r="X2685" i="15" a="1"/>
  <c r="X2685" i="15" s="1"/>
  <c r="X2909" i="15" a="1"/>
  <c r="X2909" i="15" s="1"/>
  <c r="X2686" i="15" a="1"/>
  <c r="X2686" i="15" s="1"/>
  <c r="X2910" i="15" a="1"/>
  <c r="X2910" i="15"/>
  <c r="X2687" i="15" a="1"/>
  <c r="X2687" i="15" s="1"/>
  <c r="X2688" i="15" a="1"/>
  <c r="X2688" i="15" s="1"/>
  <c r="X2911" i="15" a="1"/>
  <c r="X2911" i="15" s="1"/>
  <c r="X2689" i="15" a="1"/>
  <c r="X2689" i="15" s="1"/>
  <c r="X2912" i="15" a="1"/>
  <c r="X2912" i="15" s="1"/>
  <c r="X2913" i="15" a="1"/>
  <c r="X2913" i="15" s="1"/>
  <c r="X2690" i="15" a="1"/>
  <c r="X2690" i="15" s="1"/>
  <c r="X2914" i="15" a="1"/>
  <c r="X2914" i="15" s="1"/>
  <c r="X2691" i="15" a="1"/>
  <c r="X2691" i="15" s="1"/>
  <c r="X2692" i="15" a="1"/>
  <c r="X2692" i="15" s="1"/>
  <c r="X2915" i="15" a="1"/>
  <c r="X2915" i="15" s="1"/>
  <c r="X2916" i="15" a="1"/>
  <c r="X2916" i="15" s="1"/>
  <c r="X2693" i="15" a="1"/>
  <c r="X2693" i="15" s="1"/>
  <c r="X2694" i="15" a="1"/>
  <c r="X2694" i="15" s="1"/>
  <c r="X2917" i="15" a="1"/>
  <c r="X2917" i="15" s="1"/>
  <c r="X2918" i="15" a="1"/>
  <c r="X2918" i="15" s="1"/>
  <c r="X2695" i="15" a="1"/>
  <c r="X2695" i="15" s="1"/>
  <c r="X2696" i="15" a="1"/>
  <c r="X2696" i="15" s="1"/>
  <c r="X2919" i="15" a="1"/>
  <c r="X2919" i="15"/>
  <c r="X2697" i="15" a="1"/>
  <c r="X2697" i="15" s="1"/>
  <c r="X2920" i="15" a="1"/>
  <c r="X2920" i="15" s="1"/>
  <c r="X2698" i="15" a="1"/>
  <c r="X2698" i="15" s="1"/>
  <c r="X2921" i="15" a="1"/>
  <c r="X2921" i="15" s="1"/>
  <c r="X2922" i="15" a="1"/>
  <c r="X2922" i="15" s="1"/>
  <c r="X2699" i="15" a="1"/>
  <c r="X2699" i="15"/>
  <c r="X2700" i="15" a="1"/>
  <c r="X2700" i="15" s="1"/>
  <c r="X2923" i="15" a="1"/>
  <c r="X2923" i="15" s="1"/>
  <c r="X2924" i="15" a="1"/>
  <c r="X2924" i="15" s="1"/>
  <c r="X2701" i="15" a="1"/>
  <c r="X2701" i="15" s="1"/>
  <c r="X2702" i="15" a="1"/>
  <c r="X2702" i="15" s="1"/>
  <c r="X2925" i="15" a="1"/>
  <c r="X2925" i="15" s="1"/>
  <c r="X2703" i="15" a="1"/>
  <c r="X2703" i="15" s="1"/>
  <c r="X2926" i="15" a="1"/>
  <c r="X2926" i="15" s="1"/>
  <c r="X2927" i="15" a="1"/>
  <c r="X2927" i="15" s="1"/>
  <c r="X2704" i="15" a="1"/>
  <c r="X2704" i="15" s="1"/>
  <c r="X2705" i="15" a="1"/>
  <c r="X2705" i="15" s="1"/>
  <c r="X2928" i="15" a="1"/>
  <c r="X2928" i="15" s="1"/>
  <c r="X2929" i="15" a="1"/>
  <c r="X2929" i="15" s="1"/>
  <c r="X2706" i="15" a="1"/>
  <c r="X2706" i="15"/>
  <c r="X2707" i="15" a="1"/>
  <c r="X2707" i="15" s="1"/>
  <c r="X2930" i="15" a="1"/>
  <c r="X2930" i="15" s="1"/>
  <c r="X2931" i="15" a="1"/>
  <c r="X2931" i="15" s="1"/>
  <c r="X2708" i="15" a="1"/>
  <c r="X2708" i="15" s="1"/>
  <c r="X2709" i="15" a="1"/>
  <c r="X2709" i="15" s="1"/>
  <c r="X2932" i="15" a="1"/>
  <c r="X2932" i="15" s="1"/>
  <c r="X2710" i="15" a="1"/>
  <c r="X2710" i="15" s="1"/>
  <c r="X2933" i="15" a="1"/>
  <c r="X2933" i="15" s="1"/>
  <c r="X2934" i="15" a="1"/>
  <c r="X2934" i="15" s="1"/>
  <c r="X2711" i="15" a="1"/>
  <c r="X2711" i="15" s="1"/>
  <c r="X2712" i="15" a="1"/>
  <c r="X2712" i="15" s="1"/>
  <c r="X2935" i="15" a="1"/>
  <c r="X2935" i="15" s="1"/>
  <c r="X2936" i="15" a="1"/>
  <c r="X2936" i="15" s="1"/>
  <c r="X2713" i="15" a="1"/>
  <c r="X2713" i="15" s="1"/>
  <c r="X2714" i="15" a="1"/>
  <c r="X2714" i="15" s="1"/>
  <c r="X2937" i="15" a="1"/>
  <c r="X2937" i="15" s="1"/>
  <c r="X2938" i="15" a="1"/>
  <c r="X2938" i="15" s="1"/>
  <c r="X2715" i="15" a="1"/>
  <c r="X2715" i="15" s="1"/>
  <c r="X2716" i="15" a="1"/>
  <c r="X2716" i="15" s="1"/>
  <c r="X2939" i="15" a="1"/>
  <c r="X2939" i="15" s="1"/>
  <c r="X2717" i="15" a="1"/>
  <c r="X2717" i="15" s="1"/>
  <c r="X2940" i="15" a="1"/>
  <c r="X2940" i="15" s="1"/>
  <c r="X2718" i="15" a="1"/>
  <c r="X2718" i="15" s="1"/>
  <c r="X2941" i="15" a="1"/>
  <c r="X2941" i="15"/>
  <c r="X2942" i="15" a="1"/>
  <c r="X2942" i="15" s="1"/>
  <c r="X2719" i="15" a="1"/>
  <c r="X2719" i="15" s="1"/>
  <c r="X2720" i="15" a="1"/>
  <c r="X2720" i="15" s="1"/>
  <c r="X2943" i="15" a="1"/>
  <c r="X2943" i="15" s="1"/>
  <c r="X2721" i="15" a="1"/>
  <c r="X2721" i="15" s="1"/>
  <c r="X2944" i="15" a="1"/>
  <c r="X2944" i="15" s="1"/>
  <c r="X2722" i="15" a="1"/>
  <c r="X2722" i="15" s="1"/>
  <c r="X2945" i="15" a="1"/>
  <c r="X2945" i="15" s="1"/>
  <c r="X2723" i="15" a="1"/>
  <c r="X2723" i="15" s="1"/>
  <c r="X2724" i="15" a="1"/>
  <c r="X2724" i="15"/>
  <c r="X2946" i="15" a="1"/>
  <c r="X2946" i="15" s="1"/>
  <c r="X2725" i="15" a="1"/>
  <c r="X2725" i="15" s="1"/>
  <c r="X2947" i="15" a="1"/>
  <c r="X2947" i="15" s="1"/>
  <c r="X2726" i="15" a="1"/>
  <c r="X2726" i="15" s="1"/>
  <c r="X2727" i="15" a="1"/>
  <c r="X2727" i="15"/>
  <c r="X2948" i="15" a="1"/>
  <c r="X2948" i="15" s="1"/>
  <c r="X2949" i="15" a="1"/>
  <c r="X2949" i="15" s="1"/>
  <c r="X2728" i="15" a="1"/>
  <c r="X2728" i="15" s="1"/>
  <c r="X2729" i="15" a="1"/>
  <c r="X2729" i="15" s="1"/>
  <c r="X2950" i="15" a="1"/>
  <c r="X2950" i="15" s="1"/>
  <c r="X2951" i="15" a="1"/>
  <c r="X2951" i="15" s="1"/>
  <c r="X2730" i="15" a="1"/>
  <c r="X2730" i="15" s="1"/>
  <c r="X2731" i="15" a="1"/>
  <c r="X2731" i="15" s="1"/>
  <c r="X2952" i="15" a="1"/>
  <c r="X2952" i="15"/>
  <c r="X2953" i="15" a="1"/>
  <c r="X2953" i="15" s="1"/>
  <c r="X2732" i="15" a="1"/>
  <c r="X2732" i="15" s="1"/>
  <c r="X2733" i="15" a="1"/>
  <c r="X2733" i="15" s="1"/>
  <c r="X2734" i="15" a="1"/>
  <c r="X2734" i="15" s="1"/>
  <c r="X2954" i="15" a="1"/>
  <c r="X2954" i="15" s="1"/>
  <c r="X2735" i="15" a="1"/>
  <c r="X2735" i="15" s="1"/>
  <c r="X2955" i="15" a="1"/>
  <c r="X2955" i="15" s="1"/>
  <c r="X2736" i="15" a="1"/>
  <c r="X2736" i="15" s="1"/>
  <c r="X2956" i="15" a="1"/>
  <c r="X2956" i="15" s="1"/>
  <c r="X2737" i="15" a="1"/>
  <c r="X2737" i="15" s="1"/>
  <c r="X2738" i="15" a="1"/>
  <c r="X2738" i="15" s="1"/>
  <c r="X2957" i="15" a="1"/>
  <c r="X2957" i="15" s="1"/>
  <c r="X2739" i="15" a="1"/>
  <c r="X2739" i="15" s="1"/>
  <c r="X2958" i="15" a="1"/>
  <c r="X2958" i="15" s="1"/>
  <c r="X2959" i="15" a="1"/>
  <c r="X2959" i="15" s="1"/>
  <c r="X2740" i="15" a="1"/>
  <c r="X2740" i="15" s="1"/>
  <c r="X2960" i="15" a="1"/>
  <c r="X2960" i="15" s="1"/>
  <c r="X2741" i="15" a="1"/>
  <c r="X2741" i="15" s="1"/>
  <c r="X2961" i="15" a="1"/>
  <c r="X2961" i="15" s="1"/>
  <c r="X2742" i="15" a="1"/>
  <c r="X2742" i="15" s="1"/>
  <c r="X2962" i="15" a="1"/>
  <c r="X2962" i="15" s="1"/>
  <c r="X2743" i="15" a="1"/>
  <c r="X2743" i="15" s="1"/>
  <c r="X2963" i="15" a="1"/>
  <c r="X2963" i="15" s="1"/>
  <c r="X2744" i="15" a="1"/>
  <c r="X2744" i="15" s="1"/>
  <c r="X2745" i="15" a="1"/>
  <c r="X2745" i="15" s="1"/>
  <c r="X2964" i="15" a="1"/>
  <c r="X2964" i="15" s="1"/>
  <c r="X2746" i="15" a="1"/>
  <c r="X2746" i="15" s="1"/>
  <c r="X2747" i="15" a="1"/>
  <c r="X2747" i="15" s="1"/>
  <c r="X2965" i="15" a="1"/>
  <c r="X2965" i="15" s="1"/>
  <c r="X2748" i="15" a="1"/>
  <c r="X2748" i="15" s="1"/>
  <c r="X2966" i="15" a="1"/>
  <c r="X2966" i="15" s="1"/>
  <c r="X2749" i="15" a="1"/>
  <c r="X2749" i="15" s="1"/>
  <c r="X2967" i="15" a="1"/>
  <c r="X2967" i="15" s="1"/>
  <c r="X2750" i="15" a="1"/>
  <c r="X2750" i="15" s="1"/>
  <c r="X2968" i="15" a="1"/>
  <c r="X2968" i="15" s="1"/>
  <c r="X2751" i="15" a="1"/>
  <c r="X2751" i="15" s="1"/>
  <c r="X2969" i="15" a="1"/>
  <c r="X2969" i="15" s="1"/>
  <c r="X2752" i="15" a="1"/>
  <c r="X2752" i="15" s="1"/>
  <c r="X2970" i="15" a="1"/>
  <c r="X2970" i="15" s="1"/>
  <c r="X2753" i="15" a="1"/>
  <c r="X2753" i="15" s="1"/>
  <c r="X2971" i="15" a="1"/>
  <c r="X2971" i="15" s="1"/>
  <c r="X2754" i="15" a="1"/>
  <c r="X2754" i="15" s="1"/>
  <c r="X2972" i="15" a="1"/>
  <c r="X2972" i="15" s="1"/>
  <c r="X2480" i="15" a="1"/>
  <c r="X2480" i="15" s="1"/>
  <c r="X2481" i="15" a="1"/>
  <c r="X2481" i="15" s="1"/>
  <c r="X2482" i="15" a="1"/>
  <c r="X2482" i="15" s="1"/>
  <c r="X2483" i="15" a="1"/>
  <c r="X2483" i="15" s="1"/>
  <c r="X2484" i="15" a="1"/>
  <c r="X2484" i="15" s="1"/>
  <c r="X2485" i="15" a="1"/>
  <c r="X2485" i="15" s="1"/>
  <c r="X2486" i="15" a="1"/>
  <c r="X2486" i="15" s="1"/>
  <c r="X2487" i="15" a="1"/>
  <c r="X2487" i="15" s="1"/>
  <c r="X2488" i="15" a="1"/>
  <c r="X2488" i="15" s="1"/>
  <c r="X2489" i="15" a="1"/>
  <c r="X2489" i="15" s="1"/>
  <c r="X2490" i="15" a="1"/>
  <c r="X2490" i="15" s="1"/>
  <c r="X2491" i="15" a="1"/>
  <c r="X2491" i="15" s="1"/>
  <c r="X2492" i="15" a="1"/>
  <c r="X2492" i="15" s="1"/>
  <c r="X2493" i="15" a="1"/>
  <c r="X2493" i="15" s="1"/>
  <c r="X2494" i="15" a="1"/>
  <c r="X2494" i="15"/>
  <c r="X2495" i="15" a="1"/>
  <c r="X2495" i="15" s="1"/>
  <c r="X2496" i="15" a="1"/>
  <c r="X2496" i="15" s="1"/>
  <c r="X2497" i="15" a="1"/>
  <c r="X2497" i="15" s="1"/>
  <c r="X1993" i="15" a="1"/>
  <c r="X1993" i="15" s="1"/>
  <c r="X1994" i="15" a="1"/>
  <c r="X1994" i="15" s="1"/>
  <c r="X1995" i="15" a="1"/>
  <c r="X1995" i="15" s="1"/>
  <c r="X1996" i="15" a="1"/>
  <c r="X1996" i="15" s="1"/>
  <c r="X1997" i="15" a="1"/>
  <c r="X1997" i="15" s="1"/>
  <c r="X1998" i="15" a="1"/>
  <c r="X1998" i="15"/>
  <c r="X1999" i="15" a="1"/>
  <c r="X1999" i="15" s="1"/>
  <c r="X2000" i="15" a="1"/>
  <c r="X2000" i="15" s="1"/>
  <c r="X2001" i="15" a="1"/>
  <c r="X2001" i="15" s="1"/>
  <c r="X2002" i="15" a="1"/>
  <c r="X2002" i="15" s="1"/>
  <c r="X2003" i="15" a="1"/>
  <c r="X2003" i="15"/>
  <c r="X2004" i="15" a="1"/>
  <c r="X2004" i="15" s="1"/>
  <c r="X2005" i="15" a="1"/>
  <c r="X2005" i="15" s="1"/>
  <c r="X2006" i="15" a="1"/>
  <c r="X2006" i="15" s="1"/>
  <c r="X2007" i="15" a="1"/>
  <c r="X2007" i="15" s="1"/>
  <c r="X2008" i="15" a="1"/>
  <c r="X2008" i="15" s="1"/>
  <c r="X2009" i="15" a="1"/>
  <c r="X2009" i="15"/>
  <c r="X2235" i="15" a="1"/>
  <c r="X2235" i="15" s="1"/>
  <c r="X2010" i="15" a="1"/>
  <c r="X2010" i="15" s="1"/>
  <c r="X2011" i="15" a="1"/>
  <c r="X2011" i="15" s="1"/>
  <c r="X2012" i="15" a="1"/>
  <c r="X2012" i="15" s="1"/>
  <c r="X2236" i="15" a="1"/>
  <c r="X2236" i="15" s="1"/>
  <c r="X2013" i="15" a="1"/>
  <c r="X2013" i="15" s="1"/>
  <c r="X2014" i="15" a="1"/>
  <c r="X2014" i="15" s="1"/>
  <c r="X2237" i="15" a="1"/>
  <c r="X2237" i="15" s="1"/>
  <c r="X2015" i="15" a="1"/>
  <c r="X2015" i="15" s="1"/>
  <c r="X2016" i="15" a="1"/>
  <c r="X2016" i="15" s="1"/>
  <c r="X2017" i="15" a="1"/>
  <c r="X2017" i="15" s="1"/>
  <c r="X2018" i="15" a="1"/>
  <c r="X2018" i="15" s="1"/>
  <c r="X2238" i="15" a="1"/>
  <c r="X2238" i="15" s="1"/>
  <c r="X2019" i="15" a="1"/>
  <c r="X2019" i="15" s="1"/>
  <c r="X2239" i="15" a="1"/>
  <c r="X2239" i="15" s="1"/>
  <c r="X2240" i="15" a="1"/>
  <c r="X2240" i="15" s="1"/>
  <c r="X2020" i="15" a="1"/>
  <c r="X2020" i="15" s="1"/>
  <c r="X2241" i="15" a="1"/>
  <c r="X2241" i="15" s="1"/>
  <c r="X2021" i="15" a="1"/>
  <c r="X2021" i="15" s="1"/>
  <c r="X2242" i="15" a="1"/>
  <c r="X2242" i="15" s="1"/>
  <c r="X2022" i="15" a="1"/>
  <c r="X2022" i="15" s="1"/>
  <c r="X2243" i="15" a="1"/>
  <c r="X2243" i="15" s="1"/>
  <c r="X2023" i="15" a="1"/>
  <c r="X2023" i="15" s="1"/>
  <c r="X2244" i="15" a="1"/>
  <c r="X2244" i="15" s="1"/>
  <c r="X2024" i="15" a="1"/>
  <c r="X2024" i="15" s="1"/>
  <c r="X2245" i="15" a="1"/>
  <c r="X2245" i="15" s="1"/>
  <c r="X2025" i="15" a="1"/>
  <c r="X2025" i="15" s="1"/>
  <c r="X2246" i="15" a="1"/>
  <c r="X2246" i="15" s="1"/>
  <c r="X2026" i="15" a="1"/>
  <c r="X2026" i="15" s="1"/>
  <c r="X2027" i="15" a="1"/>
  <c r="X2027" i="15" s="1"/>
  <c r="X2247" i="15" a="1"/>
  <c r="X2247" i="15" s="1"/>
  <c r="X2028" i="15" a="1"/>
  <c r="X2028" i="15" s="1"/>
  <c r="X2248" i="15" a="1"/>
  <c r="X2248" i="15" s="1"/>
  <c r="X2029" i="15" a="1"/>
  <c r="X2029" i="15" s="1"/>
  <c r="X2249" i="15" a="1"/>
  <c r="X2249" i="15" s="1"/>
  <c r="X2030" i="15" a="1"/>
  <c r="X2030" i="15" s="1"/>
  <c r="X2250" i="15" a="1"/>
  <c r="X2250" i="15" s="1"/>
  <c r="X2031" i="15" a="1"/>
  <c r="X2031" i="15" s="1"/>
  <c r="X2251" i="15" a="1"/>
  <c r="X2251" i="15" s="1"/>
  <c r="X2252" i="15" a="1"/>
  <c r="X2252" i="15"/>
  <c r="X2032" i="15" a="1"/>
  <c r="X2032" i="15" s="1"/>
  <c r="X2033" i="15" a="1"/>
  <c r="X2033" i="15" s="1"/>
  <c r="X2253" i="15" a="1"/>
  <c r="X2253" i="15" s="1"/>
  <c r="X2034" i="15" a="1"/>
  <c r="X2034" i="15" s="1"/>
  <c r="X2254" i="15" a="1"/>
  <c r="X2254" i="15" s="1"/>
  <c r="X2035" i="15" a="1"/>
  <c r="X2035" i="15" s="1"/>
  <c r="X2255" i="15" a="1"/>
  <c r="X2255" i="15" s="1"/>
  <c r="X2036" i="15" a="1"/>
  <c r="X2036" i="15" s="1"/>
  <c r="X2256" i="15" a="1"/>
  <c r="X2256" i="15" s="1"/>
  <c r="X2257" i="15" a="1"/>
  <c r="X2257" i="15"/>
  <c r="X2037" i="15" a="1"/>
  <c r="X2037" i="15" s="1"/>
  <c r="X2038" i="15" a="1"/>
  <c r="X2038" i="15" s="1"/>
  <c r="X2258" i="15" a="1"/>
  <c r="X2258" i="15" s="1"/>
  <c r="X2039" i="15" a="1"/>
  <c r="X2039" i="15" s="1"/>
  <c r="X2259" i="15" a="1"/>
  <c r="X2259" i="15" s="1"/>
  <c r="X2260" i="15" a="1"/>
  <c r="X2260" i="15" s="1"/>
  <c r="X2040" i="15" a="1"/>
  <c r="X2040" i="15" s="1"/>
  <c r="X2261" i="15" a="1"/>
  <c r="X2261" i="15" s="1"/>
  <c r="X2041" i="15" a="1"/>
  <c r="X2041" i="15" s="1"/>
  <c r="X2042" i="15" a="1"/>
  <c r="X2042" i="15" s="1"/>
  <c r="X2262" i="15" a="1"/>
  <c r="X2262" i="15" s="1"/>
  <c r="X2043" i="15" a="1"/>
  <c r="X2043" i="15" s="1"/>
  <c r="X2263" i="15" a="1"/>
  <c r="X2263" i="15" s="1"/>
  <c r="X2044" i="15" a="1"/>
  <c r="X2044" i="15"/>
  <c r="X2264" i="15" a="1"/>
  <c r="X2264" i="15" s="1"/>
  <c r="X2265" i="15" a="1"/>
  <c r="X2265" i="15" s="1"/>
  <c r="X2045" i="15" a="1"/>
  <c r="X2045" i="15" s="1"/>
  <c r="X2046" i="15" a="1"/>
  <c r="X2046" i="15" s="1"/>
  <c r="X2266" i="15" a="1"/>
  <c r="X2266" i="15" s="1"/>
  <c r="X2267" i="15" a="1"/>
  <c r="X2267" i="15" s="1"/>
  <c r="X2047" i="15" a="1"/>
  <c r="X2047" i="15" s="1"/>
  <c r="X2048" i="15" a="1"/>
  <c r="X2048" i="15" s="1"/>
  <c r="X2268" i="15" a="1"/>
  <c r="X2268" i="15"/>
  <c r="X2049" i="15" a="1"/>
  <c r="X2049" i="15" s="1"/>
  <c r="X2269" i="15" a="1"/>
  <c r="X2269" i="15" s="1"/>
  <c r="X2050" i="15" a="1"/>
  <c r="X2050" i="15" s="1"/>
  <c r="X2270" i="15" a="1"/>
  <c r="X2270" i="15" s="1"/>
  <c r="X2271" i="15" a="1"/>
  <c r="X2271" i="15" s="1"/>
  <c r="X2051" i="15" a="1"/>
  <c r="X2051" i="15" s="1"/>
  <c r="X2052" i="15" a="1"/>
  <c r="X2052" i="15" s="1"/>
  <c r="X2272" i="15" a="1"/>
  <c r="X2272" i="15" s="1"/>
  <c r="X2053" i="15" a="1"/>
  <c r="X2053" i="15"/>
  <c r="X2273" i="15" a="1"/>
  <c r="X2273" i="15" s="1"/>
  <c r="X2054" i="15" a="1"/>
  <c r="X2054" i="15" s="1"/>
  <c r="X2274" i="15" a="1"/>
  <c r="X2274" i="15" s="1"/>
  <c r="X2055" i="15" a="1"/>
  <c r="X2055" i="15" s="1"/>
  <c r="X2275" i="15" a="1"/>
  <c r="X2275" i="15" s="1"/>
  <c r="X2276" i="15" a="1"/>
  <c r="X2276" i="15" s="1"/>
  <c r="X2056" i="15" a="1"/>
  <c r="X2056" i="15" s="1"/>
  <c r="X2277" i="15" a="1"/>
  <c r="X2277" i="15" s="1"/>
  <c r="X2057" i="15" a="1"/>
  <c r="X2057" i="15" s="1"/>
  <c r="X2058" i="15" a="1"/>
  <c r="X2058" i="15" s="1"/>
  <c r="X2278" i="15" a="1"/>
  <c r="X2278" i="15" s="1"/>
  <c r="X2059" i="15" a="1"/>
  <c r="X2059" i="15" s="1"/>
  <c r="X2279" i="15" a="1"/>
  <c r="X2279" i="15" s="1"/>
  <c r="X2060" i="15" a="1"/>
  <c r="X2060" i="15" s="1"/>
  <c r="X2280" i="15" a="1"/>
  <c r="X2280" i="15" s="1"/>
  <c r="X2281" i="15" a="1"/>
  <c r="X2281" i="15" s="1"/>
  <c r="X2061" i="15" a="1"/>
  <c r="X2061" i="15" s="1"/>
  <c r="X2282" i="15" a="1"/>
  <c r="X2282" i="15" s="1"/>
  <c r="X2062" i="15" a="1"/>
  <c r="X2062" i="15" s="1"/>
  <c r="X2063" i="15" a="1"/>
  <c r="X2063" i="15" s="1"/>
  <c r="X2283" i="15" a="1"/>
  <c r="X2283" i="15" s="1"/>
  <c r="X2284" i="15" a="1"/>
  <c r="X2284" i="15" s="1"/>
  <c r="X2064" i="15" a="1"/>
  <c r="X2064" i="15"/>
  <c r="X2065" i="15" a="1"/>
  <c r="X2065" i="15" s="1"/>
  <c r="X2285" i="15" a="1"/>
  <c r="X2285" i="15" s="1"/>
  <c r="X2066" i="15" a="1"/>
  <c r="X2066" i="15" s="1"/>
  <c r="X2286" i="15" a="1"/>
  <c r="X2286" i="15" s="1"/>
  <c r="X2287" i="15" a="1"/>
  <c r="X2287" i="15" s="1"/>
  <c r="X2067" i="15" a="1"/>
  <c r="X2067" i="15" s="1"/>
  <c r="X2068" i="15" a="1"/>
  <c r="X2068" i="15" s="1"/>
  <c r="X2288" i="15" a="1"/>
  <c r="X2288" i="15" s="1"/>
  <c r="X2069" i="15" a="1"/>
  <c r="X2069" i="15" s="1"/>
  <c r="X2289" i="15" a="1"/>
  <c r="X2289" i="15" s="1"/>
  <c r="X2070" i="15" a="1"/>
  <c r="X2070" i="15" s="1"/>
  <c r="X2290" i="15" a="1"/>
  <c r="X2290" i="15" s="1"/>
  <c r="X2071" i="15" a="1"/>
  <c r="X2071" i="15" s="1"/>
  <c r="X2291" i="15" a="1"/>
  <c r="X2291" i="15" s="1"/>
  <c r="X2072" i="15" a="1"/>
  <c r="X2072" i="15" s="1"/>
  <c r="X2292" i="15" a="1"/>
  <c r="X2292" i="15" s="1"/>
  <c r="X2293" i="15" a="1"/>
  <c r="X2293" i="15" s="1"/>
  <c r="X2073" i="15" a="1"/>
  <c r="X2073" i="15" s="1"/>
  <c r="X2294" i="15" a="1"/>
  <c r="X2294" i="15" s="1"/>
  <c r="X2074" i="15" a="1"/>
  <c r="X2074" i="15" s="1"/>
  <c r="X2295" i="15" a="1"/>
  <c r="X2295" i="15" s="1"/>
  <c r="X2075" i="15" a="1"/>
  <c r="X2075" i="15" s="1"/>
  <c r="X2296" i="15" a="1"/>
  <c r="X2296" i="15" s="1"/>
  <c r="X2076" i="15" a="1"/>
  <c r="X2076" i="15" s="1"/>
  <c r="X2297" i="15" a="1"/>
  <c r="X2297" i="15" s="1"/>
  <c r="X2077" i="15" a="1"/>
  <c r="X2077" i="15" s="1"/>
  <c r="X2078" i="15" a="1"/>
  <c r="X2078" i="15" s="1"/>
  <c r="X2298" i="15" a="1"/>
  <c r="X2298" i="15" s="1"/>
  <c r="X2079" i="15" a="1"/>
  <c r="X2079" i="15" s="1"/>
  <c r="X2299" i="15" a="1"/>
  <c r="X2299" i="15" s="1"/>
  <c r="X2300" i="15" a="1"/>
  <c r="X2300" i="15" s="1"/>
  <c r="X2080" i="15" a="1"/>
  <c r="X2080" i="15" s="1"/>
  <c r="X2081" i="15" a="1"/>
  <c r="X2081" i="15" s="1"/>
  <c r="X2301" i="15" a="1"/>
  <c r="X2301" i="15" s="1"/>
  <c r="X2082" i="15" a="1"/>
  <c r="X2082" i="15" s="1"/>
  <c r="X2302" i="15" a="1"/>
  <c r="X2302" i="15" s="1"/>
  <c r="X2083" i="15" a="1"/>
  <c r="X2083" i="15" s="1"/>
  <c r="X2303" i="15" a="1"/>
  <c r="X2303" i="15" s="1"/>
  <c r="X2304" i="15" a="1"/>
  <c r="X2304" i="15" s="1"/>
  <c r="X2084" i="15" a="1"/>
  <c r="X2084" i="15"/>
  <c r="X2305" i="15" a="1"/>
  <c r="X2305" i="15" s="1"/>
  <c r="X2085" i="15" a="1"/>
  <c r="X2085" i="15" s="1"/>
  <c r="X2306" i="15" a="1"/>
  <c r="X2306" i="15" s="1"/>
  <c r="X2086" i="15" a="1"/>
  <c r="X2086" i="15" s="1"/>
  <c r="X2087" i="15" a="1"/>
  <c r="X2087" i="15" s="1"/>
  <c r="X2307" i="15" a="1"/>
  <c r="X2307" i="15" s="1"/>
  <c r="X2308" i="15" a="1"/>
  <c r="X2308" i="15" s="1"/>
  <c r="X2088" i="15" a="1"/>
  <c r="X2088" i="15" s="1"/>
  <c r="X2089" i="15" a="1"/>
  <c r="X2089" i="15"/>
  <c r="X2309" i="15" a="1"/>
  <c r="X2309" i="15" s="1"/>
  <c r="X2090" i="15" a="1"/>
  <c r="X2090" i="15" s="1"/>
  <c r="X2310" i="15" a="1"/>
  <c r="X2310" i="15" s="1"/>
  <c r="X2311" i="15" a="1"/>
  <c r="X2311" i="15" s="1"/>
  <c r="X2091" i="15" a="1"/>
  <c r="X2091" i="15" s="1"/>
  <c r="X2312" i="15" a="1"/>
  <c r="X2312" i="15" s="1"/>
  <c r="X2092" i="15" a="1"/>
  <c r="X2092" i="15" s="1"/>
  <c r="X2093" i="15" a="1"/>
  <c r="X2093" i="15" s="1"/>
  <c r="X2313" i="15" a="1"/>
  <c r="X2313" i="15" s="1"/>
  <c r="X2314" i="15" a="1"/>
  <c r="X2314" i="15" s="1"/>
  <c r="X2094" i="15" a="1"/>
  <c r="X2094" i="15" s="1"/>
  <c r="X2095" i="15" a="1"/>
  <c r="X2095" i="15" s="1"/>
  <c r="X2315" i="15" a="1"/>
  <c r="X2315" i="15" s="1"/>
  <c r="X2316" i="15" a="1"/>
  <c r="X2316" i="15" s="1"/>
  <c r="X2096" i="15" a="1"/>
  <c r="X2096" i="15" s="1"/>
  <c r="X2097" i="15" a="1"/>
  <c r="X2097" i="15" s="1"/>
  <c r="X2317" i="15" a="1"/>
  <c r="X2317" i="15" s="1"/>
  <c r="X2098" i="15" a="1"/>
  <c r="X2098" i="15"/>
  <c r="X2318" i="15" a="1"/>
  <c r="X2318" i="15"/>
  <c r="X2099" i="15" a="1"/>
  <c r="X2099" i="15" s="1"/>
  <c r="X2319" i="15" a="1"/>
  <c r="X2319" i="15" s="1"/>
  <c r="X2100" i="15" a="1"/>
  <c r="X2100" i="15" s="1"/>
  <c r="X2320" i="15" a="1"/>
  <c r="X2320" i="15" s="1"/>
  <c r="X2101" i="15" a="1"/>
  <c r="X2101" i="15" s="1"/>
  <c r="X2321" i="15" a="1"/>
  <c r="X2321" i="15" s="1"/>
  <c r="X2322" i="15" a="1"/>
  <c r="X2322" i="15" s="1"/>
  <c r="X2102" i="15" a="1"/>
  <c r="X2102" i="15" s="1"/>
  <c r="X2323" i="15" a="1"/>
  <c r="X2323" i="15" s="1"/>
  <c r="X2103" i="15" a="1"/>
  <c r="X2103" i="15" s="1"/>
  <c r="X2324" i="15" a="1"/>
  <c r="X2324" i="15" s="1"/>
  <c r="X2104" i="15" a="1"/>
  <c r="X2104" i="15" s="1"/>
  <c r="X2325" i="15" a="1"/>
  <c r="X2325" i="15" s="1"/>
  <c r="X2105" i="15" a="1"/>
  <c r="X2105" i="15" s="1"/>
  <c r="X2326" i="15" a="1"/>
  <c r="X2326" i="15" s="1"/>
  <c r="X2106" i="15" a="1"/>
  <c r="X2106" i="15" s="1"/>
  <c r="X2327" i="15" a="1"/>
  <c r="X2327" i="15" s="1"/>
  <c r="X2107" i="15" a="1"/>
  <c r="X2107" i="15" s="1"/>
  <c r="X2328" i="15" a="1"/>
  <c r="X2328" i="15" s="1"/>
  <c r="X2108" i="15" a="1"/>
  <c r="X2108" i="15" s="1"/>
  <c r="X2329" i="15" a="1"/>
  <c r="X2329" i="15" s="1"/>
  <c r="X2109" i="15" a="1"/>
  <c r="X2109" i="15" s="1"/>
  <c r="X2330" i="15" a="1"/>
  <c r="X2330" i="15"/>
  <c r="X2110" i="15" a="1"/>
  <c r="X2110" i="15" s="1"/>
  <c r="X2111" i="15" a="1"/>
  <c r="X2111" i="15" s="1"/>
  <c r="X2331" i="15" a="1"/>
  <c r="X2331" i="15" s="1"/>
  <c r="X2112" i="15" a="1"/>
  <c r="X2112" i="15" s="1"/>
  <c r="X2332" i="15" a="1"/>
  <c r="X2332" i="15" s="1"/>
  <c r="X2333" i="15" a="1"/>
  <c r="X2333" i="15" s="1"/>
  <c r="X2113" i="15" a="1"/>
  <c r="X2113" i="15" s="1"/>
  <c r="X2334" i="15" a="1"/>
  <c r="X2334" i="15" s="1"/>
  <c r="X2114" i="15" a="1"/>
  <c r="X2114" i="15" s="1"/>
  <c r="X2335" i="15" a="1"/>
  <c r="X2335" i="15" s="1"/>
  <c r="X2115" i="15" a="1"/>
  <c r="X2115" i="15" s="1"/>
  <c r="X2336" i="15" a="1"/>
  <c r="X2336" i="15" s="1"/>
  <c r="X2116" i="15" a="1"/>
  <c r="X2116" i="15"/>
  <c r="X2117" i="15" a="1"/>
  <c r="X2117" i="15" s="1"/>
  <c r="X2337" i="15" a="1"/>
  <c r="X2337" i="15" s="1"/>
  <c r="X2338" i="15" a="1"/>
  <c r="X2338" i="15" s="1"/>
  <c r="X2118" i="15" a="1"/>
  <c r="X2118" i="15" s="1"/>
  <c r="X2339" i="15" a="1"/>
  <c r="X2339" i="15" s="1"/>
  <c r="X2119" i="15" a="1"/>
  <c r="X2119" i="15" s="1"/>
  <c r="X2340" i="15" a="1"/>
  <c r="X2340" i="15" s="1"/>
  <c r="X2120" i="15" a="1"/>
  <c r="X2120" i="15" s="1"/>
  <c r="X2121" i="15" a="1"/>
  <c r="X2121" i="15" s="1"/>
  <c r="X2341" i="15" a="1"/>
  <c r="X2341" i="15" s="1"/>
  <c r="X2122" i="15" a="1"/>
  <c r="X2122" i="15" s="1"/>
  <c r="X2342" i="15" a="1"/>
  <c r="X2342" i="15" s="1"/>
  <c r="X2123" i="15" a="1"/>
  <c r="X2123" i="15" s="1"/>
  <c r="X2343" i="15" a="1"/>
  <c r="X2343" i="15" s="1"/>
  <c r="X2124" i="15" a="1"/>
  <c r="X2124" i="15" s="1"/>
  <c r="X2344" i="15" a="1"/>
  <c r="X2344" i="15" s="1"/>
  <c r="X2125" i="15" a="1"/>
  <c r="X2125" i="15" s="1"/>
  <c r="X2345" i="15" a="1"/>
  <c r="X2345" i="15" s="1"/>
  <c r="X2346" i="15" a="1"/>
  <c r="X2346" i="15"/>
  <c r="X2126" i="15" a="1"/>
  <c r="X2126" i="15" s="1"/>
  <c r="X2127" i="15" a="1"/>
  <c r="X2127" i="15" s="1"/>
  <c r="X2347" i="15" a="1"/>
  <c r="X2347" i="15" s="1"/>
  <c r="X2128" i="15" a="1"/>
  <c r="X2128" i="15" s="1"/>
  <c r="X2348" i="15" a="1"/>
  <c r="X2348" i="15" s="1"/>
  <c r="X2349" i="15" a="1"/>
  <c r="X2349" i="15" s="1"/>
  <c r="X2129" i="15" a="1"/>
  <c r="X2129" i="15" s="1"/>
  <c r="X2130" i="15" a="1"/>
  <c r="X2130" i="15"/>
  <c r="X2350" i="15" a="1"/>
  <c r="X2350" i="15" s="1"/>
  <c r="X2351" i="15" a="1"/>
  <c r="X2351" i="15" s="1"/>
  <c r="X2131" i="15" a="1"/>
  <c r="X2131" i="15" s="1"/>
  <c r="X2352" i="15" a="1"/>
  <c r="X2352" i="15" s="1"/>
  <c r="X2132" i="15" a="1"/>
  <c r="X2132" i="15" s="1"/>
  <c r="X2353" i="15" a="1"/>
  <c r="X2353" i="15" s="1"/>
  <c r="X2133" i="15" a="1"/>
  <c r="X2133" i="15" s="1"/>
  <c r="X2354" i="15" a="1"/>
  <c r="X2354" i="15" s="1"/>
  <c r="X2134" i="15" a="1"/>
  <c r="X2134" i="15" s="1"/>
  <c r="X2355" i="15" a="1"/>
  <c r="X2355" i="15" s="1"/>
  <c r="X2135" i="15" a="1"/>
  <c r="X2135" i="15" s="1"/>
  <c r="X2136" i="15" a="1"/>
  <c r="X2136" i="15" s="1"/>
  <c r="X2356" i="15" a="1"/>
  <c r="X2356" i="15" s="1"/>
  <c r="X2357" i="15" a="1"/>
  <c r="X2357" i="15"/>
  <c r="X2137" i="15" a="1"/>
  <c r="X2137" i="15" s="1"/>
  <c r="X2138" i="15" a="1"/>
  <c r="X2138" i="15" s="1"/>
  <c r="X2358" i="15" a="1"/>
  <c r="X2358" i="15" s="1"/>
  <c r="X2359" i="15" a="1"/>
  <c r="X2359" i="15" s="1"/>
  <c r="X2139" i="15" a="1"/>
  <c r="X2139" i="15" s="1"/>
  <c r="X2140" i="15" a="1"/>
  <c r="X2140" i="15" s="1"/>
  <c r="X2360" i="15" a="1"/>
  <c r="X2360" i="15" s="1"/>
  <c r="X2141" i="15" a="1"/>
  <c r="X2141" i="15" s="1"/>
  <c r="X2361" i="15" a="1"/>
  <c r="X2361" i="15" s="1"/>
  <c r="X2142" i="15" a="1"/>
  <c r="X2142" i="15" s="1"/>
  <c r="X2362" i="15" a="1"/>
  <c r="X2362" i="15" s="1"/>
  <c r="X2363" i="15" a="1"/>
  <c r="X2363" i="15" s="1"/>
  <c r="X2143" i="15" a="1"/>
  <c r="X2143" i="15" s="1"/>
  <c r="X2364" i="15" a="1"/>
  <c r="X2364" i="15" s="1"/>
  <c r="X2144" i="15" a="1"/>
  <c r="X2144" i="15" s="1"/>
  <c r="X2365" i="15" a="1"/>
  <c r="X2365" i="15" s="1"/>
  <c r="X2145" i="15" a="1"/>
  <c r="X2145" i="15" s="1"/>
  <c r="X2146" i="15" a="1"/>
  <c r="X2146" i="15" s="1"/>
  <c r="X2366" i="15" a="1"/>
  <c r="X2366" i="15" s="1"/>
  <c r="X2147" i="15" a="1"/>
  <c r="X2147" i="15" s="1"/>
  <c r="X2367" i="15" a="1"/>
  <c r="X2367" i="15" s="1"/>
  <c r="X2148" i="15" a="1"/>
  <c r="X2148" i="15" s="1"/>
  <c r="X2368" i="15" a="1"/>
  <c r="X2368" i="15"/>
  <c r="X2149" i="15" a="1"/>
  <c r="X2149" i="15" s="1"/>
  <c r="X2369" i="15" a="1"/>
  <c r="X2369" i="15" s="1"/>
  <c r="X2150" i="15" a="1"/>
  <c r="X2150" i="15" s="1"/>
  <c r="X2370" i="15" a="1"/>
  <c r="X2370" i="15" s="1"/>
  <c r="X2371" i="15" a="1"/>
  <c r="X2371" i="15" s="1"/>
  <c r="X2151" i="15" a="1"/>
  <c r="X2151" i="15" s="1"/>
  <c r="X2372" i="15" a="1"/>
  <c r="X2372" i="15" s="1"/>
  <c r="X2152" i="15" a="1"/>
  <c r="X2152" i="15" s="1"/>
  <c r="X2373" i="15" a="1"/>
  <c r="X2373" i="15" s="1"/>
  <c r="X2153" i="15" a="1"/>
  <c r="X2153" i="15" s="1"/>
  <c r="X2154" i="15" a="1"/>
  <c r="X2154" i="15" s="1"/>
  <c r="X2374" i="15" a="1"/>
  <c r="X2374" i="15" s="1"/>
  <c r="X2375" i="15" a="1"/>
  <c r="X2375" i="15" s="1"/>
  <c r="X2155" i="15" a="1"/>
  <c r="X2155" i="15" s="1"/>
  <c r="X2376" i="15" a="1"/>
  <c r="X2376" i="15" s="1"/>
  <c r="X2156" i="15" a="1"/>
  <c r="X2156" i="15" s="1"/>
  <c r="X2157" i="15" a="1"/>
  <c r="X2157" i="15" s="1"/>
  <c r="X2377" i="15" a="1"/>
  <c r="X2377" i="15" s="1"/>
  <c r="X2158" i="15" a="1"/>
  <c r="X2158" i="15" s="1"/>
  <c r="X2378" i="15" a="1"/>
  <c r="X2378" i="15" s="1"/>
  <c r="X2159" i="15" a="1"/>
  <c r="X2159" i="15" s="1"/>
  <c r="X2379" i="15" a="1"/>
  <c r="X2379" i="15" s="1"/>
  <c r="X2380" i="15" a="1"/>
  <c r="X2380" i="15"/>
  <c r="X2160" i="15" a="1"/>
  <c r="X2160" i="15" s="1"/>
  <c r="X2161" i="15" a="1"/>
  <c r="X2161" i="15" s="1"/>
  <c r="X2381" i="15" a="1"/>
  <c r="X2381" i="15" s="1"/>
  <c r="X2162" i="15" a="1"/>
  <c r="X2162" i="15" s="1"/>
  <c r="X2382" i="15" a="1"/>
  <c r="X2382" i="15" s="1"/>
  <c r="X2163" i="15" a="1"/>
  <c r="X2163" i="15" s="1"/>
  <c r="X2383" i="15" a="1"/>
  <c r="X2383" i="15" s="1"/>
  <c r="X2384" i="15" a="1"/>
  <c r="X2384" i="15" s="1"/>
  <c r="X2164" i="15" a="1"/>
  <c r="X2164" i="15" s="1"/>
  <c r="X2385" i="15" a="1"/>
  <c r="X2385" i="15" s="1"/>
  <c r="X2165" i="15" a="1"/>
  <c r="X2165" i="15" s="1"/>
  <c r="X2386" i="15" a="1"/>
  <c r="X2386" i="15" s="1"/>
  <c r="X2166" i="15" a="1"/>
  <c r="X2166" i="15" s="1"/>
  <c r="X2167" i="15" a="1"/>
  <c r="X2167" i="15" s="1"/>
  <c r="X2387" i="15" a="1"/>
  <c r="X2387" i="15" s="1"/>
  <c r="X2168" i="15" a="1"/>
  <c r="X2168" i="15" s="1"/>
  <c r="X2388" i="15" a="1"/>
  <c r="X2388" i="15" s="1"/>
  <c r="X2169" i="15" a="1"/>
  <c r="X2169" i="15" s="1"/>
  <c r="X2389" i="15" a="1"/>
  <c r="X2389" i="15" s="1"/>
  <c r="X2170" i="15" a="1"/>
  <c r="X2170" i="15" s="1"/>
  <c r="X2390" i="15" a="1"/>
  <c r="X2390" i="15" s="1"/>
  <c r="X2391" i="15" a="1"/>
  <c r="X2391" i="15" s="1"/>
  <c r="X2171" i="15" a="1"/>
  <c r="X2171" i="15" s="1"/>
  <c r="X2392" i="15" a="1"/>
  <c r="X2392" i="15" s="1"/>
  <c r="X2172" i="15" a="1"/>
  <c r="X2172" i="15" s="1"/>
  <c r="X2393" i="15" a="1"/>
  <c r="X2393" i="15" s="1"/>
  <c r="X2173" i="15" a="1"/>
  <c r="X2173" i="15" s="1"/>
  <c r="X2394" i="15" a="1"/>
  <c r="X2394" i="15" s="1"/>
  <c r="X2174" i="15" a="1"/>
  <c r="X2174" i="15" s="1"/>
  <c r="X2175" i="15" a="1"/>
  <c r="X2175" i="15" s="1"/>
  <c r="X2395" i="15" a="1"/>
  <c r="X2395" i="15" s="1"/>
  <c r="X2396" i="15" a="1"/>
  <c r="X2396" i="15" s="1"/>
  <c r="X2176" i="15" a="1"/>
  <c r="X2176" i="15" s="1"/>
  <c r="X2177" i="15" a="1"/>
  <c r="X2177" i="15"/>
  <c r="X2397" i="15" a="1"/>
  <c r="X2397" i="15" s="1"/>
  <c r="X2178" i="15" a="1"/>
  <c r="X2178" i="15"/>
  <c r="X2398" i="15" a="1"/>
  <c r="X2398" i="15"/>
  <c r="X2399" i="15" a="1"/>
  <c r="X2399" i="15" s="1"/>
  <c r="X2179" i="15" a="1"/>
  <c r="X2179" i="15" s="1"/>
  <c r="X2180" i="15" a="1"/>
  <c r="X2180" i="15" s="1"/>
  <c r="X2400" i="15" a="1"/>
  <c r="X2400" i="15" s="1"/>
  <c r="X2181" i="15" a="1"/>
  <c r="X2181" i="15" s="1"/>
  <c r="X2401" i="15" a="1"/>
  <c r="X2401" i="15" s="1"/>
  <c r="X2402" i="15" a="1"/>
  <c r="X2402" i="15" s="1"/>
  <c r="X2182" i="15" a="1"/>
  <c r="X2182" i="15" s="1"/>
  <c r="X2183" i="15" a="1"/>
  <c r="X2183" i="15"/>
  <c r="X2403" i="15" a="1"/>
  <c r="X2403" i="15" s="1"/>
  <c r="X2184" i="15" a="1"/>
  <c r="X2184" i="15"/>
  <c r="X2404" i="15" a="1"/>
  <c r="X2404" i="15" s="1"/>
  <c r="X2185" i="15" a="1"/>
  <c r="X2185" i="15" s="1"/>
  <c r="X2405" i="15" a="1"/>
  <c r="X2405" i="15" s="1"/>
  <c r="X2406" i="15" a="1"/>
  <c r="X2406" i="15" s="1"/>
  <c r="X2186" i="15" a="1"/>
  <c r="X2186" i="15" s="1"/>
  <c r="X2407" i="15" a="1"/>
  <c r="X2407" i="15" s="1"/>
  <c r="X2187" i="15" a="1"/>
  <c r="X2187" i="15" s="1"/>
  <c r="X2188" i="15" a="1"/>
  <c r="X2188" i="15" s="1"/>
  <c r="X2408" i="15" a="1"/>
  <c r="X2408" i="15"/>
  <c r="X2409" i="15" a="1"/>
  <c r="X2409" i="15" s="1"/>
  <c r="X2189" i="15" a="1"/>
  <c r="X2189" i="15" s="1"/>
  <c r="X2410" i="15" a="1"/>
  <c r="X2410" i="15" s="1"/>
  <c r="X2190" i="15" a="1"/>
  <c r="X2190" i="15" s="1"/>
  <c r="X2191" i="15" a="1"/>
  <c r="X2191" i="15" s="1"/>
  <c r="X2411" i="15" a="1"/>
  <c r="X2411" i="15" s="1"/>
  <c r="X2192" i="15" a="1"/>
  <c r="X2192" i="15" s="1"/>
  <c r="X2412" i="15" a="1"/>
  <c r="X2412" i="15" s="1"/>
  <c r="X2193" i="15" a="1"/>
  <c r="X2193" i="15" s="1"/>
  <c r="X2413" i="15" a="1"/>
  <c r="X2413" i="15" s="1"/>
  <c r="X2194" i="15" a="1"/>
  <c r="X2194" i="15" s="1"/>
  <c r="X2414" i="15" a="1"/>
  <c r="X2414" i="15"/>
  <c r="X2195" i="15" a="1"/>
  <c r="X2195" i="15" s="1"/>
  <c r="X2415" i="15" a="1"/>
  <c r="X2415" i="15" s="1"/>
  <c r="X2196" i="15" a="1"/>
  <c r="X2196" i="15" s="1"/>
  <c r="X2416" i="15" a="1"/>
  <c r="X2416" i="15" s="1"/>
  <c r="X2197" i="15" a="1"/>
  <c r="X2197" i="15" s="1"/>
  <c r="X2417" i="15" a="1"/>
  <c r="X2417" i="15" s="1"/>
  <c r="X2198" i="15" a="1"/>
  <c r="X2198" i="15" s="1"/>
  <c r="X2418" i="15" a="1"/>
  <c r="X2418" i="15" s="1"/>
  <c r="X2419" i="15" a="1"/>
  <c r="X2419" i="15" s="1"/>
  <c r="X2199" i="15" a="1"/>
  <c r="X2199" i="15" s="1"/>
  <c r="X2200" i="15" a="1"/>
  <c r="X2200" i="15" s="1"/>
  <c r="X2420" i="15" a="1"/>
  <c r="X2420" i="15" s="1"/>
  <c r="X2421" i="15" a="1"/>
  <c r="X2421" i="15" s="1"/>
  <c r="X2201" i="15" a="1"/>
  <c r="X2201" i="15" s="1"/>
  <c r="X2422" i="15" a="1"/>
  <c r="X2422" i="15" s="1"/>
  <c r="X2202" i="15" a="1"/>
  <c r="X2202" i="15" s="1"/>
  <c r="X2423" i="15" a="1"/>
  <c r="X2423" i="15" s="1"/>
  <c r="X2203" i="15" a="1"/>
  <c r="X2203" i="15" s="1"/>
  <c r="X2204" i="15" a="1"/>
  <c r="X2204" i="15" s="1"/>
  <c r="X2424" i="15" a="1"/>
  <c r="X2424" i="15" s="1"/>
  <c r="X2205" i="15" a="1"/>
  <c r="X2205" i="15" s="1"/>
  <c r="X2425" i="15" a="1"/>
  <c r="X2425" i="15" s="1"/>
  <c r="X2206" i="15" a="1"/>
  <c r="X2206" i="15"/>
  <c r="X2426" i="15" a="1"/>
  <c r="X2426" i="15" s="1"/>
  <c r="X2207" i="15" a="1"/>
  <c r="X2207" i="15" s="1"/>
  <c r="X2427" i="15" a="1"/>
  <c r="X2427" i="15" s="1"/>
  <c r="X2428" i="15" a="1"/>
  <c r="X2428" i="15" s="1"/>
  <c r="X2208" i="15" a="1"/>
  <c r="X2208" i="15" s="1"/>
  <c r="X2209" i="15" a="1"/>
  <c r="X2209" i="15" s="1"/>
  <c r="X2429" i="15" a="1"/>
  <c r="X2429" i="15" s="1"/>
  <c r="X2210" i="15" a="1"/>
  <c r="X2210" i="15" s="1"/>
  <c r="X2430" i="15" a="1"/>
  <c r="X2430" i="15" s="1"/>
  <c r="X2431" i="15" a="1"/>
  <c r="X2431" i="15" s="1"/>
  <c r="X2211" i="15" a="1"/>
  <c r="X2211" i="15" s="1"/>
  <c r="X2212" i="15" a="1"/>
  <c r="X2212" i="15" s="1"/>
  <c r="X2432" i="15" a="1"/>
  <c r="X2432" i="15" s="1"/>
  <c r="X2213" i="15" a="1"/>
  <c r="X2213" i="15" s="1"/>
  <c r="X2433" i="15" a="1"/>
  <c r="X2433" i="15" s="1"/>
  <c r="X2434" i="15" a="1"/>
  <c r="X2434" i="15" s="1"/>
  <c r="X2214" i="15" a="1"/>
  <c r="X2214" i="15" s="1"/>
  <c r="X2215" i="15" a="1"/>
  <c r="X2215" i="15" s="1"/>
  <c r="X2435" i="15" a="1"/>
  <c r="X2435" i="15" s="1"/>
  <c r="X2436" i="15" a="1"/>
  <c r="X2436" i="15"/>
  <c r="X2216" i="15" a="1"/>
  <c r="X2216" i="15" s="1"/>
  <c r="X2437" i="15" a="1"/>
  <c r="X2437" i="15" s="1"/>
  <c r="X2217" i="15" a="1"/>
  <c r="X2217" i="15" s="1"/>
  <c r="X2218" i="15" a="1"/>
  <c r="X2218" i="15" s="1"/>
  <c r="X2438" i="15" a="1"/>
  <c r="X2438" i="15" s="1"/>
  <c r="X2439" i="15" a="1"/>
  <c r="X2439" i="15" s="1"/>
  <c r="X2219" i="15" a="1"/>
  <c r="X2219" i="15" s="1"/>
  <c r="X2220" i="15" a="1"/>
  <c r="X2220" i="15" s="1"/>
  <c r="X2440" i="15" a="1"/>
  <c r="X2440" i="15" s="1"/>
  <c r="X2221" i="15" a="1"/>
  <c r="X2221" i="15" s="1"/>
  <c r="X2441" i="15" a="1"/>
  <c r="X2441" i="15" s="1"/>
  <c r="X2222" i="15" a="1"/>
  <c r="X2222" i="15" s="1"/>
  <c r="X2442" i="15" a="1"/>
  <c r="X2442" i="15" s="1"/>
  <c r="X2443" i="15" a="1"/>
  <c r="X2443" i="15" s="1"/>
  <c r="X2223" i="15" a="1"/>
  <c r="X2223" i="15" s="1"/>
  <c r="X2444" i="15" a="1"/>
  <c r="X2444" i="15" s="1"/>
  <c r="X2224" i="15" a="1"/>
  <c r="X2224" i="15" s="1"/>
  <c r="X2445" i="15" a="1"/>
  <c r="X2445" i="15" s="1"/>
  <c r="X2225" i="15" a="1"/>
  <c r="X2225" i="15" s="1"/>
  <c r="X2446" i="15" a="1"/>
  <c r="X2446" i="15" s="1"/>
  <c r="X2226" i="15" a="1"/>
  <c r="X2226" i="15"/>
  <c r="X2227" i="15" a="1"/>
  <c r="X2227" i="15" s="1"/>
  <c r="X2447" i="15" a="1"/>
  <c r="X2447" i="15" s="1"/>
  <c r="X2228" i="15" a="1"/>
  <c r="X2228" i="15" s="1"/>
  <c r="X2448" i="15" a="1"/>
  <c r="X2448" i="15" s="1"/>
  <c r="X2449" i="15" a="1"/>
  <c r="X2449" i="15" s="1"/>
  <c r="X2229" i="15" a="1"/>
  <c r="X2229" i="15" s="1"/>
  <c r="X2450" i="15" a="1"/>
  <c r="X2450" i="15" s="1"/>
  <c r="X2230" i="15" a="1"/>
  <c r="X2230" i="15" s="1"/>
  <c r="X2451" i="15" a="1"/>
  <c r="X2451" i="15"/>
  <c r="X2231" i="15" a="1"/>
  <c r="X2231" i="15" s="1"/>
  <c r="X2232" i="15" a="1"/>
  <c r="X2232" i="15"/>
  <c r="X2452" i="15" a="1"/>
  <c r="X2452" i="15" s="1"/>
  <c r="X2233" i="15" a="1"/>
  <c r="X2233" i="15" s="1"/>
  <c r="X2234" i="15" a="1"/>
  <c r="X2234" i="15" s="1"/>
  <c r="X2976" i="15" a="1"/>
  <c r="X2976" i="15" s="1"/>
  <c r="X2977" i="15" a="1"/>
  <c r="X2977" i="15" s="1"/>
  <c r="X2978" i="15" a="1"/>
  <c r="X2978" i="15"/>
  <c r="X2979" i="15" a="1"/>
  <c r="X2979" i="15" s="1"/>
  <c r="X2980" i="15" a="1"/>
  <c r="X2980" i="15" s="1"/>
  <c r="X2981" i="15" a="1"/>
  <c r="X2981" i="15" s="1"/>
  <c r="X2982" i="15" a="1"/>
  <c r="X2982" i="15" s="1"/>
  <c r="X2983" i="15" a="1"/>
  <c r="X2983" i="15" s="1"/>
  <c r="X2984" i="15" a="1"/>
  <c r="X2984" i="15" s="1"/>
  <c r="X2985" i="15" a="1"/>
  <c r="X2985" i="15" s="1"/>
  <c r="X2986" i="15" a="1"/>
  <c r="X2986" i="15" s="1"/>
  <c r="X2987" i="15" a="1"/>
  <c r="X2987" i="15" s="1"/>
  <c r="X2988" i="15" a="1"/>
  <c r="X2988" i="15" s="1"/>
  <c r="X2989" i="15" a="1"/>
  <c r="X2989" i="15" s="1"/>
  <c r="X2990" i="15" a="1"/>
  <c r="X2990" i="15" s="1"/>
  <c r="X2991" i="15" a="1"/>
  <c r="X2991" i="15" s="1"/>
  <c r="X2992" i="15" a="1"/>
  <c r="X2992" i="15" s="1"/>
  <c r="X2993" i="15" a="1"/>
  <c r="X2993" i="15" s="1"/>
  <c r="X2994" i="15" a="1"/>
  <c r="X2994" i="15" s="1"/>
  <c r="X2995" i="15" a="1"/>
  <c r="X2995" i="15" s="1"/>
  <c r="X2996" i="15" a="1"/>
  <c r="X2996" i="15" s="1"/>
  <c r="X2997" i="15" a="1"/>
  <c r="X2997" i="15" s="1"/>
  <c r="X2998" i="15" a="1"/>
  <c r="X2998" i="15" s="1"/>
  <c r="X2999" i="15" a="1"/>
  <c r="X2999" i="15" s="1"/>
  <c r="X3000" i="15" a="1"/>
  <c r="X3000" i="15" s="1"/>
  <c r="X3001" i="15" a="1"/>
  <c r="X3001" i="15" s="1"/>
  <c r="X3002" i="15" a="1"/>
  <c r="X3002" i="15" s="1"/>
  <c r="X3003" i="15" a="1"/>
  <c r="X3003" i="15" s="1"/>
  <c r="X3004" i="15" a="1"/>
  <c r="X3004" i="15" s="1"/>
  <c r="X3005" i="15" a="1"/>
  <c r="X3005" i="15" s="1"/>
  <c r="X3006" i="15" a="1"/>
  <c r="X3006" i="15" s="1"/>
  <c r="X3007" i="15" a="1"/>
  <c r="X3007" i="15" s="1"/>
  <c r="X3008" i="15" a="1"/>
  <c r="X3008" i="15" s="1"/>
  <c r="X3009" i="15" a="1"/>
  <c r="X3009" i="15" s="1"/>
  <c r="X3010" i="15" a="1"/>
  <c r="X3010" i="15" s="1"/>
  <c r="X3011" i="15" a="1"/>
  <c r="X3011" i="15" s="1"/>
  <c r="X3012" i="15" a="1"/>
  <c r="X3012" i="15" s="1"/>
  <c r="X3013" i="15" a="1"/>
  <c r="X3013" i="15" s="1"/>
  <c r="X3014" i="15" a="1"/>
  <c r="X3014" i="15" s="1"/>
  <c r="X3015" i="15" a="1"/>
  <c r="X3015" i="15" s="1"/>
  <c r="X3016" i="15" a="1"/>
  <c r="X3016" i="15" s="1"/>
  <c r="X3017" i="15" a="1"/>
  <c r="X3017" i="15" s="1"/>
  <c r="X3018" i="15" a="1"/>
  <c r="X3018" i="15" s="1"/>
  <c r="X3019" i="15" a="1"/>
  <c r="X3019" i="15"/>
  <c r="X3020" i="15" a="1"/>
  <c r="X3020" i="15" s="1"/>
  <c r="X3021" i="15" a="1"/>
  <c r="X3021" i="15" s="1"/>
  <c r="X3022" i="15" a="1"/>
  <c r="X3022" i="15" s="1"/>
  <c r="X3023" i="15" a="1"/>
  <c r="X3023" i="15" s="1"/>
  <c r="X3024" i="15" a="1"/>
  <c r="X3024" i="15"/>
  <c r="X3025" i="15" a="1"/>
  <c r="X3025" i="15" s="1"/>
  <c r="X3614" i="15" a="1"/>
  <c r="X3614" i="15" s="1"/>
  <c r="X3615" i="15" a="1"/>
  <c r="X3615" i="15" s="1"/>
  <c r="X3616" i="15" a="1"/>
  <c r="X3616" i="15"/>
  <c r="X3617" i="15" a="1"/>
  <c r="X3617" i="15" s="1"/>
  <c r="X3618" i="15" a="1"/>
  <c r="X3618" i="15" s="1"/>
  <c r="X3619" i="15" a="1"/>
  <c r="X3619" i="15" s="1"/>
  <c r="X3620" i="15" a="1"/>
  <c r="X3620" i="15" s="1"/>
  <c r="X3621" i="15" a="1"/>
  <c r="X3621" i="15" s="1"/>
  <c r="X3622" i="15" a="1"/>
  <c r="X3622" i="15" s="1"/>
  <c r="X3623" i="15" a="1"/>
  <c r="X3623" i="15" s="1"/>
  <c r="X3624" i="15" a="1"/>
  <c r="X3624" i="15" s="1"/>
  <c r="X3625" i="15" a="1"/>
  <c r="X3625" i="15" s="1"/>
  <c r="X3626" i="15" a="1"/>
  <c r="X3626" i="15" s="1"/>
  <c r="X3627" i="15" a="1"/>
  <c r="X3627" i="15" s="1"/>
  <c r="X3628" i="15" a="1"/>
  <c r="X3628" i="15" s="1"/>
  <c r="X3629" i="15" a="1"/>
  <c r="X3629" i="15" s="1"/>
  <c r="X3630" i="15" a="1"/>
  <c r="X3630" i="15" s="1"/>
  <c r="X3631" i="15" a="1"/>
  <c r="X3631" i="15" s="1"/>
  <c r="X3632" i="15" a="1"/>
  <c r="X3632" i="15" s="1"/>
  <c r="X3633" i="15" a="1"/>
  <c r="X3633" i="15" s="1"/>
  <c r="X3634" i="15" a="1"/>
  <c r="X3634" i="15" s="1"/>
  <c r="X3635" i="15" a="1"/>
  <c r="X3635" i="15" s="1"/>
  <c r="X3636" i="15" a="1"/>
  <c r="X3636" i="15" s="1"/>
  <c r="X3637" i="15" a="1"/>
  <c r="X3637" i="15" s="1"/>
  <c r="X3638" i="15" a="1"/>
  <c r="X3638" i="15" s="1"/>
  <c r="X3639" i="15" a="1"/>
  <c r="X3639" i="15" s="1"/>
  <c r="X3640" i="15" a="1"/>
  <c r="X3640" i="15" s="1"/>
  <c r="X3641" i="15" a="1"/>
  <c r="X3641" i="15" s="1"/>
  <c r="X3642" i="15" a="1"/>
  <c r="X3642" i="15" s="1"/>
  <c r="X3643" i="15" a="1"/>
  <c r="X3643" i="15" s="1"/>
  <c r="X3644" i="15" a="1"/>
  <c r="X3644" i="15" s="1"/>
  <c r="X3645" i="15" a="1"/>
  <c r="X3645" i="15" s="1"/>
  <c r="X3646" i="15" a="1"/>
  <c r="X3646" i="15" s="1"/>
  <c r="X3647" i="15" a="1"/>
  <c r="X3647" i="15" s="1"/>
  <c r="X3648" i="15" a="1"/>
  <c r="X3648" i="15" s="1"/>
  <c r="X3649" i="15" a="1"/>
  <c r="X3649" i="15" s="1"/>
  <c r="X3650" i="15" a="1"/>
  <c r="X3650" i="15" s="1"/>
  <c r="X3651" i="15" a="1"/>
  <c r="X3651" i="15" s="1"/>
  <c r="X3652" i="15" a="1"/>
  <c r="X3652" i="15" s="1"/>
  <c r="X3653" i="15" a="1"/>
  <c r="X3653" i="15" s="1"/>
  <c r="X3654" i="15" a="1"/>
  <c r="X3654" i="15" s="1"/>
  <c r="X3655" i="15" a="1"/>
  <c r="X3655" i="15" s="1"/>
  <c r="X3656" i="15" a="1"/>
  <c r="X3656" i="15" s="1"/>
  <c r="X3657" i="15" a="1"/>
  <c r="X3657" i="15"/>
  <c r="X3658" i="15" a="1"/>
  <c r="X3658" i="15" s="1"/>
  <c r="X3659" i="15" a="1"/>
  <c r="X3659" i="15" s="1"/>
  <c r="X3660" i="15" a="1"/>
  <c r="X3660" i="15" s="1"/>
  <c r="X3661" i="15" a="1"/>
  <c r="X3661" i="15" s="1"/>
  <c r="X3662" i="15" a="1"/>
  <c r="X3662" i="15" s="1"/>
  <c r="X3663" i="15" a="1"/>
  <c r="X3663" i="15" s="1"/>
  <c r="X3664" i="15" a="1"/>
  <c r="X3664" i="15"/>
  <c r="X3665" i="15" a="1"/>
  <c r="X3665" i="15" s="1"/>
  <c r="X3666" i="15" a="1"/>
  <c r="X3666" i="15" s="1"/>
  <c r="X3667" i="15" a="1"/>
  <c r="X3667" i="15" s="1"/>
  <c r="X3668" i="15" a="1"/>
  <c r="X3668" i="15" s="1"/>
  <c r="X3669" i="15" a="1"/>
  <c r="X3669" i="15" s="1"/>
  <c r="X3670" i="15" a="1"/>
  <c r="X3670" i="15" s="1"/>
  <c r="X3671" i="15" a="1"/>
  <c r="X3671" i="15" s="1"/>
  <c r="X3672" i="15" a="1"/>
  <c r="X3672" i="15" s="1"/>
  <c r="X3673" i="15" a="1"/>
  <c r="X3673" i="15" s="1"/>
  <c r="X3674" i="15" a="1"/>
  <c r="X3674" i="15" s="1"/>
  <c r="X3675" i="15" a="1"/>
  <c r="X3675" i="15" s="1"/>
  <c r="X3676" i="15" a="1"/>
  <c r="X3676" i="15" s="1"/>
  <c r="X3677" i="15" a="1"/>
  <c r="X3677" i="15" s="1"/>
  <c r="X3678" i="15" a="1"/>
  <c r="X3678" i="15" s="1"/>
  <c r="X3679" i="15" a="1"/>
  <c r="X3679" i="15"/>
  <c r="X3680" i="15" a="1"/>
  <c r="X3680" i="15" s="1"/>
  <c r="X3681" i="15" a="1"/>
  <c r="X3681" i="15" s="1"/>
  <c r="X3682" i="15" a="1"/>
  <c r="X3682" i="15" s="1"/>
  <c r="X3683" i="15" a="1"/>
  <c r="X3683" i="15" s="1"/>
  <c r="X3684" i="15" a="1"/>
  <c r="X3684" i="15" s="1"/>
  <c r="X3685" i="15" a="1"/>
  <c r="X3685" i="15" s="1"/>
  <c r="X3686" i="15" a="1"/>
  <c r="X3686" i="15" s="1"/>
  <c r="X3687" i="15" a="1"/>
  <c r="X3687" i="15" s="1"/>
  <c r="X3688" i="15" a="1"/>
  <c r="X3688" i="15" s="1"/>
  <c r="X3689" i="15" a="1"/>
  <c r="X3689" i="15" s="1"/>
  <c r="X3690" i="15" a="1"/>
  <c r="X3690" i="15" s="1"/>
  <c r="X3691" i="15" a="1"/>
  <c r="X3691" i="15" s="1"/>
  <c r="X3692" i="15" a="1"/>
  <c r="X3692" i="15" s="1"/>
  <c r="X3693" i="15" a="1"/>
  <c r="X3693" i="15" s="1"/>
  <c r="X3694" i="15" a="1"/>
  <c r="X3694" i="15" s="1"/>
  <c r="X3695" i="15" a="1"/>
  <c r="X3695" i="15" s="1"/>
  <c r="X3696" i="15" a="1"/>
  <c r="X3696" i="15" s="1"/>
  <c r="X3697" i="15" a="1"/>
  <c r="X3697" i="15" s="1"/>
  <c r="X3698" i="15" a="1"/>
  <c r="X3698" i="15" s="1"/>
  <c r="X3699" i="15" a="1"/>
  <c r="X3699" i="15"/>
  <c r="X3700" i="15" a="1"/>
  <c r="X3700" i="15" s="1"/>
  <c r="X3701" i="15" a="1"/>
  <c r="X3701" i="15" s="1"/>
  <c r="X3702" i="15" a="1"/>
  <c r="X3702" i="15" s="1"/>
  <c r="X3703" i="15" a="1"/>
  <c r="X3703" i="15" s="1"/>
  <c r="X3704" i="15" a="1"/>
  <c r="X3704" i="15" s="1"/>
  <c r="X3705" i="15" a="1"/>
  <c r="X3705" i="15" s="1"/>
  <c r="X3706" i="15" a="1"/>
  <c r="X3706" i="15" s="1"/>
  <c r="X3707" i="15" a="1"/>
  <c r="X3707" i="15" s="1"/>
  <c r="X3708" i="15" a="1"/>
  <c r="X3708" i="15" s="1"/>
  <c r="X3709" i="15" a="1"/>
  <c r="X3709" i="15" s="1"/>
  <c r="X3710" i="15" a="1"/>
  <c r="X3710" i="15" s="1"/>
  <c r="X3711" i="15" a="1"/>
  <c r="X3711" i="15"/>
  <c r="X3712" i="15" a="1"/>
  <c r="X3712" i="15" s="1"/>
  <c r="X3713" i="15" a="1"/>
  <c r="X3713" i="15" s="1"/>
  <c r="X3714" i="15" a="1"/>
  <c r="X3714" i="15" s="1"/>
  <c r="X3715" i="15" a="1"/>
  <c r="X3715" i="15" s="1"/>
  <c r="X3716" i="15" a="1"/>
  <c r="X3716" i="15" s="1"/>
  <c r="X3717" i="15" a="1"/>
  <c r="X3717" i="15"/>
  <c r="X3718" i="15" a="1"/>
  <c r="X3718" i="15" s="1"/>
  <c r="X3719" i="15" a="1"/>
  <c r="X3719" i="15"/>
  <c r="X3720" i="15" a="1"/>
  <c r="X3720" i="15" s="1"/>
  <c r="X3721" i="15" a="1"/>
  <c r="X3721" i="15" s="1"/>
  <c r="X3722" i="15" a="1"/>
  <c r="X3722" i="15" s="1"/>
  <c r="X3723" i="15" a="1"/>
  <c r="X3723" i="15" s="1"/>
  <c r="X3724" i="15" a="1"/>
  <c r="X3724" i="15" s="1"/>
  <c r="X3725" i="15" a="1"/>
  <c r="X3725" i="15" s="1"/>
  <c r="X3726" i="15" a="1"/>
  <c r="X3726" i="15" s="1"/>
  <c r="X3727" i="15" a="1"/>
  <c r="X3727" i="15" s="1"/>
  <c r="X3728" i="15" a="1"/>
  <c r="X3728" i="15" s="1"/>
  <c r="X3729" i="15" a="1"/>
  <c r="X3729" i="15"/>
  <c r="X3730" i="15" a="1"/>
  <c r="X3730" i="15" s="1"/>
  <c r="X3731" i="15" a="1"/>
  <c r="X3731" i="15" s="1"/>
  <c r="X3732" i="15" a="1"/>
  <c r="X3732" i="15" s="1"/>
  <c r="X3733" i="15" a="1"/>
  <c r="X3733" i="15" s="1"/>
  <c r="X3734" i="15" a="1"/>
  <c r="X3734" i="15" s="1"/>
  <c r="X3735" i="15" a="1"/>
  <c r="X3735" i="15" s="1"/>
  <c r="X3736" i="15" a="1"/>
  <c r="X3736" i="15" s="1"/>
  <c r="X3737" i="15" a="1"/>
  <c r="X3737" i="15" s="1"/>
  <c r="X3738" i="15" a="1"/>
  <c r="X3738" i="15" s="1"/>
  <c r="X3739" i="15" a="1"/>
  <c r="X3739" i="15" s="1"/>
  <c r="X3740" i="15" a="1"/>
  <c r="X3740" i="15" s="1"/>
  <c r="X3741" i="15" a="1"/>
  <c r="X3741" i="15" s="1"/>
  <c r="X3742" i="15" a="1"/>
  <c r="X3742" i="15" s="1"/>
  <c r="X3743" i="15" a="1"/>
  <c r="X3743" i="15"/>
  <c r="X3744" i="15" a="1"/>
  <c r="X3744" i="15" s="1"/>
  <c r="X3745" i="15" a="1"/>
  <c r="X3745" i="15" s="1"/>
  <c r="X3746" i="15" a="1"/>
  <c r="X3746" i="15" s="1"/>
  <c r="X3747" i="15" a="1"/>
  <c r="X3747" i="15" s="1"/>
  <c r="X3748" i="15" a="1"/>
  <c r="X3748" i="15" s="1"/>
  <c r="X3749" i="15" a="1"/>
  <c r="X3749" i="15" s="1"/>
  <c r="X3750" i="15" a="1"/>
  <c r="X3750" i="15" s="1"/>
  <c r="X3751" i="15" a="1"/>
  <c r="X3751" i="15" s="1"/>
  <c r="X3752" i="15" a="1"/>
  <c r="X3752" i="15" s="1"/>
  <c r="X3753" i="15" a="1"/>
  <c r="X3753" i="15" s="1"/>
  <c r="X3754" i="15" a="1"/>
  <c r="X3754" i="15" s="1"/>
  <c r="X3755" i="15" a="1"/>
  <c r="X3755" i="15" s="1"/>
  <c r="X3756" i="15" a="1"/>
  <c r="X3756" i="15" s="1"/>
  <c r="X3757" i="15" a="1"/>
  <c r="X3757" i="15" s="1"/>
  <c r="X3758" i="15" a="1"/>
  <c r="X3758" i="15" s="1"/>
  <c r="X3759" i="15" a="1"/>
  <c r="X3759" i="15" s="1"/>
  <c r="X3760" i="15" a="1"/>
  <c r="X3760" i="15"/>
  <c r="X3761" i="15" a="1"/>
  <c r="X3761" i="15" s="1"/>
  <c r="X3762" i="15" a="1"/>
  <c r="X3762" i="15" s="1"/>
  <c r="X3763" i="15" a="1"/>
  <c r="X3763" i="15" s="1"/>
  <c r="X3764" i="15" a="1"/>
  <c r="X3764" i="15" s="1"/>
  <c r="X3765" i="15" a="1"/>
  <c r="X3765" i="15" s="1"/>
  <c r="X3766" i="15" a="1"/>
  <c r="X3766" i="15" s="1"/>
  <c r="X3767" i="15" a="1"/>
  <c r="X3767" i="15" s="1"/>
  <c r="X3768" i="15" a="1"/>
  <c r="X3768" i="15" s="1"/>
  <c r="X3769" i="15" a="1"/>
  <c r="X3769" i="15" s="1"/>
  <c r="X3770" i="15" a="1"/>
  <c r="X3770" i="15" s="1"/>
  <c r="X3771" i="15" a="1"/>
  <c r="X3771" i="15" s="1"/>
  <c r="X3772" i="15" a="1"/>
  <c r="X3772" i="15" s="1"/>
  <c r="X3773" i="15" a="1"/>
  <c r="X3773" i="15" s="1"/>
  <c r="X3774" i="15" a="1"/>
  <c r="X3774" i="15" s="1"/>
  <c r="X3775" i="15" a="1"/>
  <c r="X3775" i="15" s="1"/>
  <c r="X3776" i="15" a="1"/>
  <c r="X3776" i="15" s="1"/>
  <c r="X3777" i="15" a="1"/>
  <c r="X3777" i="15" s="1"/>
  <c r="X3778" i="15" a="1"/>
  <c r="X3778" i="15" s="1"/>
  <c r="X3779" i="15" a="1"/>
  <c r="X3779" i="15" s="1"/>
  <c r="X3780" i="15" a="1"/>
  <c r="X3780" i="15" s="1"/>
  <c r="X3781" i="15" a="1"/>
  <c r="X3781" i="15" s="1"/>
  <c r="X3782" i="15" a="1"/>
  <c r="X3782" i="15" s="1"/>
  <c r="X3783" i="15" a="1"/>
  <c r="X3783" i="15" s="1"/>
  <c r="X3784" i="15" a="1"/>
  <c r="X3784" i="15"/>
  <c r="X3785" i="15" a="1"/>
  <c r="X3785" i="15" s="1"/>
  <c r="X3786" i="15" a="1"/>
  <c r="X3786" i="15" s="1"/>
  <c r="X3787" i="15" a="1"/>
  <c r="X3787" i="15" s="1"/>
  <c r="X3788" i="15" a="1"/>
  <c r="X3788" i="15" s="1"/>
  <c r="X3789" i="15" a="1"/>
  <c r="X3789" i="15" s="1"/>
  <c r="X3790" i="15" a="1"/>
  <c r="X3790" i="15" s="1"/>
  <c r="X3791" i="15" a="1"/>
  <c r="X3791" i="15" s="1"/>
  <c r="X3792" i="15" a="1"/>
  <c r="X3792" i="15" s="1"/>
  <c r="X3793" i="15" a="1"/>
  <c r="X3793" i="15" s="1"/>
  <c r="X3794" i="15" a="1"/>
  <c r="X3794" i="15" s="1"/>
  <c r="X3795" i="15" a="1"/>
  <c r="X3795" i="15" s="1"/>
  <c r="X3796" i="15" a="1"/>
  <c r="X3796" i="15" s="1"/>
  <c r="X3797" i="15" a="1"/>
  <c r="X3797" i="15" s="1"/>
  <c r="X3798" i="15" a="1"/>
  <c r="X3798" i="15" s="1"/>
  <c r="X3799" i="15" a="1"/>
  <c r="X3799" i="15" s="1"/>
  <c r="X3800" i="15" a="1"/>
  <c r="X3800" i="15" s="1"/>
  <c r="X3801" i="15" a="1"/>
  <c r="X3801" i="15" s="1"/>
  <c r="X3802" i="15" a="1"/>
  <c r="X3802" i="15" s="1"/>
  <c r="X3803" i="15" a="1"/>
  <c r="X3803" i="15" s="1"/>
  <c r="X3804" i="15" a="1"/>
  <c r="X3804" i="15"/>
  <c r="X3805" i="15" a="1"/>
  <c r="X3805" i="15" s="1"/>
  <c r="X3806" i="15" a="1"/>
  <c r="X3806" i="15" s="1"/>
  <c r="X3807" i="15" a="1"/>
  <c r="X3807" i="15" s="1"/>
  <c r="X3808" i="15" a="1"/>
  <c r="X3808" i="15" s="1"/>
  <c r="X3809" i="15" a="1"/>
  <c r="X3809" i="15" s="1"/>
  <c r="X3810" i="15" a="1"/>
  <c r="X3810" i="15" s="1"/>
  <c r="X3811" i="15" a="1"/>
  <c r="X3811" i="15" s="1"/>
  <c r="X3812" i="15" a="1"/>
  <c r="X3812" i="15" s="1"/>
  <c r="X3813" i="15" a="1"/>
  <c r="X3813" i="15" s="1"/>
  <c r="X3814" i="15" a="1"/>
  <c r="X3814" i="15" s="1"/>
  <c r="X3815" i="15" a="1"/>
  <c r="X3815" i="15" s="1"/>
  <c r="X3816" i="15" a="1"/>
  <c r="X3816" i="15"/>
  <c r="X3817" i="15" a="1"/>
  <c r="X3817" i="15" s="1"/>
  <c r="X3818" i="15" a="1"/>
  <c r="X3818" i="15" s="1"/>
  <c r="X3819" i="15" a="1"/>
  <c r="X3819" i="15" s="1"/>
  <c r="X3820" i="15" a="1"/>
  <c r="X3820" i="15" s="1"/>
  <c r="X3821" i="15" a="1"/>
  <c r="X3821" i="15" s="1"/>
  <c r="X3822" i="15" a="1"/>
  <c r="X3822" i="15" s="1"/>
  <c r="X3823" i="15" a="1"/>
  <c r="X3823" i="15" s="1"/>
  <c r="X3824" i="15" a="1"/>
  <c r="X3824" i="15" s="1"/>
  <c r="X3825" i="15" a="1"/>
  <c r="X3825" i="15" s="1"/>
  <c r="X3826" i="15" a="1"/>
  <c r="X3826" i="15" s="1"/>
  <c r="X3827" i="15" a="1"/>
  <c r="X3827" i="15" s="1"/>
  <c r="X3828" i="15" a="1"/>
  <c r="X3828" i="15" s="1"/>
  <c r="X3829" i="15" a="1"/>
  <c r="X3829" i="15" s="1"/>
  <c r="X3830" i="15" a="1"/>
  <c r="X3830" i="15" s="1"/>
  <c r="X3831" i="15" a="1"/>
  <c r="X3831" i="15" s="1"/>
  <c r="X3832" i="15" a="1"/>
  <c r="X3832" i="15" s="1"/>
  <c r="X3833" i="15" a="1"/>
  <c r="X3833" i="15"/>
  <c r="X3834" i="15" a="1"/>
  <c r="X3834" i="15" s="1"/>
  <c r="X3835" i="15" a="1"/>
  <c r="X3835" i="15" s="1"/>
  <c r="X3836" i="15" a="1"/>
  <c r="X3836" i="15" s="1"/>
  <c r="X3837" i="15" a="1"/>
  <c r="X3837" i="15" s="1"/>
  <c r="X3838" i="15" a="1"/>
  <c r="X3838" i="15" s="1"/>
  <c r="X3839" i="15" a="1"/>
  <c r="X3839" i="15" s="1"/>
  <c r="X3840" i="15" a="1"/>
  <c r="X3840" i="15" s="1"/>
  <c r="X3841" i="15" a="1"/>
  <c r="X3841" i="15" s="1"/>
  <c r="X3842" i="15" a="1"/>
  <c r="X3842" i="15" s="1"/>
  <c r="X3843" i="15" a="1"/>
  <c r="X3843" i="15" s="1"/>
  <c r="X3844" i="15" a="1"/>
  <c r="X3844" i="15" s="1"/>
  <c r="X3845" i="15" a="1"/>
  <c r="X3845" i="15" s="1"/>
  <c r="X3846" i="15" a="1"/>
  <c r="X3846" i="15" s="1"/>
  <c r="X3847" i="15" a="1"/>
  <c r="X3847" i="15"/>
  <c r="X3848" i="15" a="1"/>
  <c r="X3848" i="15" s="1"/>
  <c r="X3849" i="15" a="1"/>
  <c r="X3849" i="15" s="1"/>
  <c r="X3850" i="15" a="1"/>
  <c r="X3850" i="15" s="1"/>
  <c r="X3851" i="15" a="1"/>
  <c r="X3851" i="15" s="1"/>
  <c r="X3852" i="15" a="1"/>
  <c r="X3852" i="15"/>
  <c r="X3853" i="15" a="1"/>
  <c r="X3853" i="15" s="1"/>
  <c r="X3854" i="15" a="1"/>
  <c r="X3854" i="15" s="1"/>
  <c r="X3855" i="15" a="1"/>
  <c r="X3855" i="15" s="1"/>
  <c r="X3856" i="15" a="1"/>
  <c r="X3856" i="15"/>
  <c r="X3857" i="15" a="1"/>
  <c r="X3857" i="15" s="1"/>
  <c r="X3858" i="15" a="1"/>
  <c r="X3858" i="15" s="1"/>
  <c r="X3859" i="15" a="1"/>
  <c r="X3859" i="15" s="1"/>
  <c r="X3860" i="15" a="1"/>
  <c r="X3860" i="15" s="1"/>
  <c r="X3861" i="15" a="1"/>
  <c r="X3861" i="15" s="1"/>
  <c r="X3862" i="15" a="1"/>
  <c r="X3862" i="15" s="1"/>
  <c r="X3863" i="15" a="1"/>
  <c r="X3863" i="15" s="1"/>
  <c r="X3864" i="15" a="1"/>
  <c r="X3864" i="15" s="1"/>
  <c r="X3865" i="15" a="1"/>
  <c r="X3865" i="15" s="1"/>
  <c r="X3866" i="15" a="1"/>
  <c r="X3866" i="15" s="1"/>
  <c r="X3867" i="15" a="1"/>
  <c r="X3867" i="15" s="1"/>
  <c r="X3868" i="15" a="1"/>
  <c r="X3868" i="15"/>
  <c r="X3869" i="15" a="1"/>
  <c r="X3869" i="15" s="1"/>
  <c r="X3870" i="15" a="1"/>
  <c r="X3870" i="15" s="1"/>
  <c r="X3871" i="15" a="1"/>
  <c r="X3871" i="15" s="1"/>
  <c r="X3872" i="15" a="1"/>
  <c r="X3872" i="15"/>
  <c r="X3873" i="15" a="1"/>
  <c r="X3873" i="15" s="1"/>
  <c r="X3874" i="15" a="1"/>
  <c r="X3874" i="15" s="1"/>
  <c r="X3875" i="15" a="1"/>
  <c r="X3875" i="15" s="1"/>
  <c r="X3062" i="15" a="1"/>
  <c r="X3062" i="15" s="1"/>
  <c r="X3063" i="15" a="1"/>
  <c r="X3063" i="15" s="1"/>
  <c r="X3064" i="15" a="1"/>
  <c r="X3064" i="15" s="1"/>
  <c r="X3065" i="15" a="1"/>
  <c r="X3065" i="15" s="1"/>
  <c r="X3066" i="15" a="1"/>
  <c r="X3066" i="15" s="1"/>
  <c r="X3067" i="15" a="1"/>
  <c r="X3067" i="15" s="1"/>
  <c r="X3068" i="15" a="1"/>
  <c r="X3068" i="15" s="1"/>
  <c r="X3069" i="15" a="1"/>
  <c r="X3069" i="15" s="1"/>
  <c r="X3070" i="15" a="1"/>
  <c r="X3070" i="15" s="1"/>
  <c r="X3071" i="15" a="1"/>
  <c r="X3071" i="15" s="1"/>
  <c r="X3072" i="15" a="1"/>
  <c r="X3072" i="15" s="1"/>
  <c r="X3073" i="15" a="1"/>
  <c r="X3073" i="15" s="1"/>
  <c r="X3074" i="15" a="1"/>
  <c r="X3074" i="15" s="1"/>
  <c r="X3075" i="15" a="1"/>
  <c r="X3075" i="15" s="1"/>
  <c r="X3076" i="15" a="1"/>
  <c r="X3076" i="15" s="1"/>
  <c r="X3077" i="15" a="1"/>
  <c r="X3077" i="15" s="1"/>
  <c r="X3078" i="15" a="1"/>
  <c r="X3078" i="15" s="1"/>
  <c r="X3079" i="15" a="1"/>
  <c r="X3079" i="15" s="1"/>
  <c r="X3080" i="15" a="1"/>
  <c r="X3080" i="15" s="1"/>
  <c r="X3081" i="15" a="1"/>
  <c r="X3081" i="15" s="1"/>
  <c r="X3082" i="15" a="1"/>
  <c r="X3082" i="15" s="1"/>
  <c r="X3083" i="15" a="1"/>
  <c r="X3083" i="15" s="1"/>
  <c r="X3084" i="15" a="1"/>
  <c r="X3084" i="15" s="1"/>
  <c r="X3085" i="15" a="1"/>
  <c r="X3085" i="15" s="1"/>
  <c r="X3086" i="15" a="1"/>
  <c r="X3086" i="15" s="1"/>
  <c r="X3087" i="15" a="1"/>
  <c r="X3087" i="15" s="1"/>
  <c r="X3088" i="15" a="1"/>
  <c r="X3088" i="15" s="1"/>
  <c r="X3089" i="15" a="1"/>
  <c r="X3089" i="15" s="1"/>
  <c r="X3090" i="15" a="1"/>
  <c r="X3090" i="15" s="1"/>
  <c r="X3091" i="15" a="1"/>
  <c r="X3091" i="15" s="1"/>
  <c r="X3092" i="15" a="1"/>
  <c r="X3092" i="15" s="1"/>
  <c r="X3093" i="15" a="1"/>
  <c r="X3093" i="15"/>
  <c r="X3094" i="15" a="1"/>
  <c r="X3094" i="15" s="1"/>
  <c r="X3095" i="15" a="1"/>
  <c r="X3095" i="15"/>
  <c r="X3096" i="15" a="1"/>
  <c r="X3096" i="15" s="1"/>
  <c r="X3097" i="15" a="1"/>
  <c r="X3097" i="15"/>
  <c r="X3098" i="15" a="1"/>
  <c r="X3098" i="15" s="1"/>
  <c r="X3099" i="15" a="1"/>
  <c r="X3099" i="15"/>
  <c r="X3100" i="15" a="1"/>
  <c r="X3100" i="15" s="1"/>
  <c r="X3101" i="15" a="1"/>
  <c r="X3101" i="15" s="1"/>
  <c r="X3102" i="15" a="1"/>
  <c r="X3102" i="15" s="1"/>
  <c r="X3103" i="15" a="1"/>
  <c r="X3103" i="15" s="1"/>
  <c r="X3104" i="15" a="1"/>
  <c r="X3104" i="15" s="1"/>
  <c r="X3105" i="15" a="1"/>
  <c r="X3105" i="15" s="1"/>
  <c r="X3106" i="15" a="1"/>
  <c r="X3106" i="15" s="1"/>
  <c r="X3107" i="15" a="1"/>
  <c r="X3107" i="15" s="1"/>
  <c r="X3108" i="15" a="1"/>
  <c r="X3108" i="15" s="1"/>
  <c r="X3109" i="15" a="1"/>
  <c r="X3109" i="15"/>
  <c r="X3110" i="15" a="1"/>
  <c r="X3110" i="15" s="1"/>
  <c r="X3111" i="15" a="1"/>
  <c r="X3111" i="15" s="1"/>
  <c r="X3112" i="15" a="1"/>
  <c r="X3112" i="15" s="1"/>
  <c r="X3113" i="15" a="1"/>
  <c r="X3113" i="15" s="1"/>
  <c r="X3114" i="15" a="1"/>
  <c r="X3114" i="15" s="1"/>
  <c r="X3115" i="15" a="1"/>
  <c r="X3115" i="15"/>
  <c r="X3116" i="15" a="1"/>
  <c r="X3116" i="15" s="1"/>
  <c r="X3117" i="15" a="1"/>
  <c r="X3117" i="15" s="1"/>
  <c r="X3118" i="15" a="1"/>
  <c r="X3118" i="15" s="1"/>
  <c r="X3119" i="15" a="1"/>
  <c r="X3119" i="15" s="1"/>
  <c r="X3120" i="15" a="1"/>
  <c r="X3120" i="15" s="1"/>
  <c r="X3121" i="15" a="1"/>
  <c r="X3121" i="15" s="1"/>
  <c r="X3122" i="15" a="1"/>
  <c r="X3122" i="15" s="1"/>
  <c r="X3123" i="15" a="1"/>
  <c r="X3123" i="15" s="1"/>
  <c r="X3124" i="15" a="1"/>
  <c r="X3124" i="15" s="1"/>
  <c r="X3125" i="15" a="1"/>
  <c r="X3125" i="15" s="1"/>
  <c r="X3126" i="15" a="1"/>
  <c r="X3126" i="15" s="1"/>
  <c r="X3127" i="15" a="1"/>
  <c r="X3127" i="15" s="1"/>
  <c r="X3128" i="15" a="1"/>
  <c r="X3128" i="15" s="1"/>
  <c r="X3129" i="15" a="1"/>
  <c r="X3129" i="15" s="1"/>
  <c r="X3130" i="15" a="1"/>
  <c r="X3130" i="15" s="1"/>
  <c r="X3131" i="15" a="1"/>
  <c r="X3131" i="15" s="1"/>
  <c r="X3132" i="15" a="1"/>
  <c r="X3132" i="15" s="1"/>
  <c r="X3133" i="15" a="1"/>
  <c r="X3133" i="15" s="1"/>
  <c r="X3134" i="15" a="1"/>
  <c r="X3134" i="15"/>
  <c r="X3135" i="15" a="1"/>
  <c r="X3135" i="15" s="1"/>
  <c r="X3136" i="15" a="1"/>
  <c r="X3136" i="15" s="1"/>
  <c r="X3137" i="15" a="1"/>
  <c r="X3137" i="15" s="1"/>
  <c r="X3138" i="15" a="1"/>
  <c r="X3138" i="15" s="1"/>
  <c r="X3139" i="15" a="1"/>
  <c r="X3139" i="15" s="1"/>
  <c r="X3140" i="15" a="1"/>
  <c r="X3140" i="15" s="1"/>
  <c r="X3141" i="15" a="1"/>
  <c r="X3141" i="15"/>
  <c r="X3142" i="15" a="1"/>
  <c r="X3142" i="15" s="1"/>
  <c r="X3143" i="15" a="1"/>
  <c r="X3143" i="15" s="1"/>
  <c r="X3144" i="15" a="1"/>
  <c r="X3144" i="15" s="1"/>
  <c r="X3145" i="15" a="1"/>
  <c r="X3145" i="15" s="1"/>
  <c r="X3146" i="15" a="1"/>
  <c r="X3146" i="15" s="1"/>
  <c r="X3147" i="15" a="1"/>
  <c r="X3147" i="15" s="1"/>
  <c r="X3148" i="15" a="1"/>
  <c r="X3148" i="15" s="1"/>
  <c r="X3149" i="15" a="1"/>
  <c r="X3149" i="15" s="1"/>
  <c r="X3150" i="15" a="1"/>
  <c r="X3150" i="15" s="1"/>
  <c r="X3151" i="15" a="1"/>
  <c r="X3151" i="15" s="1"/>
  <c r="X3152" i="15" a="1"/>
  <c r="X3152" i="15" s="1"/>
  <c r="X3153" i="15" a="1"/>
  <c r="X3153" i="15" s="1"/>
  <c r="X3154" i="15" a="1"/>
  <c r="X3154" i="15" s="1"/>
  <c r="X3155" i="15" a="1"/>
  <c r="X3155" i="15" s="1"/>
  <c r="X3156" i="15" a="1"/>
  <c r="X3156" i="15" s="1"/>
  <c r="X3157" i="15" a="1"/>
  <c r="X3157" i="15" s="1"/>
  <c r="X3158" i="15" a="1"/>
  <c r="X3158" i="15" s="1"/>
  <c r="X3159" i="15" a="1"/>
  <c r="X3159" i="15" s="1"/>
  <c r="X3160" i="15" a="1"/>
  <c r="X3160" i="15" s="1"/>
  <c r="X3161" i="15" a="1"/>
  <c r="X3161" i="15" s="1"/>
  <c r="X3162" i="15" a="1"/>
  <c r="X3162" i="15" s="1"/>
  <c r="X3163" i="15" a="1"/>
  <c r="X3163" i="15" s="1"/>
  <c r="X3164" i="15" a="1"/>
  <c r="X3164" i="15" s="1"/>
  <c r="X3165" i="15" a="1"/>
  <c r="X3165" i="15" s="1"/>
  <c r="X3166" i="15" a="1"/>
  <c r="X3166" i="15" s="1"/>
  <c r="X3167" i="15" a="1"/>
  <c r="X3167" i="15" s="1"/>
  <c r="X3168" i="15" a="1"/>
  <c r="X3168" i="15" s="1"/>
  <c r="X3169" i="15" a="1"/>
  <c r="X3169" i="15" s="1"/>
  <c r="X3170" i="15" a="1"/>
  <c r="X3170" i="15" s="1"/>
  <c r="X3171" i="15" a="1"/>
  <c r="X3171" i="15" s="1"/>
  <c r="X3172" i="15" a="1"/>
  <c r="X3172" i="15" s="1"/>
  <c r="X3173" i="15" a="1"/>
  <c r="X3173" i="15" s="1"/>
  <c r="X3174" i="15" a="1"/>
  <c r="X3174" i="15" s="1"/>
  <c r="X3175" i="15" a="1"/>
  <c r="X3175" i="15" s="1"/>
  <c r="X3176" i="15" a="1"/>
  <c r="X3176" i="15" s="1"/>
  <c r="X3177" i="15" a="1"/>
  <c r="X3177" i="15" s="1"/>
  <c r="X3178" i="15" a="1"/>
  <c r="X3178" i="15" s="1"/>
  <c r="X3179" i="15" a="1"/>
  <c r="X3179" i="15"/>
  <c r="X3180" i="15" a="1"/>
  <c r="X3180" i="15" s="1"/>
  <c r="X3181" i="15" a="1"/>
  <c r="X3181" i="15" s="1"/>
  <c r="X3182" i="15" a="1"/>
  <c r="X3182" i="15" s="1"/>
  <c r="X3183" i="15" a="1"/>
  <c r="X3183" i="15" s="1"/>
  <c r="X3184" i="15" a="1"/>
  <c r="X3184" i="15" s="1"/>
  <c r="X3185" i="15" a="1"/>
  <c r="X3185" i="15" s="1"/>
  <c r="X3186" i="15" a="1"/>
  <c r="X3186" i="15" s="1"/>
  <c r="X3187" i="15" a="1"/>
  <c r="X3187" i="15" s="1"/>
  <c r="X3188" i="15" a="1"/>
  <c r="X3188" i="15" s="1"/>
  <c r="X3189" i="15" a="1"/>
  <c r="X3189" i="15"/>
  <c r="X3190" i="15" a="1"/>
  <c r="X3190" i="15" s="1"/>
  <c r="X3191" i="15" a="1"/>
  <c r="X3191" i="15"/>
  <c r="X3192" i="15" a="1"/>
  <c r="X3192" i="15" s="1"/>
  <c r="X3193" i="15" a="1"/>
  <c r="X3193" i="15" s="1"/>
  <c r="X3194" i="15" a="1"/>
  <c r="X3194" i="15" s="1"/>
  <c r="X3195" i="15" a="1"/>
  <c r="X3195" i="15" s="1"/>
  <c r="X3196" i="15" a="1"/>
  <c r="X3196" i="15" s="1"/>
  <c r="X3197" i="15" a="1"/>
  <c r="X3197" i="15" s="1"/>
  <c r="X3198" i="15" a="1"/>
  <c r="X3198" i="15" s="1"/>
  <c r="X3199" i="15" a="1"/>
  <c r="X3199" i="15" s="1"/>
  <c r="X3200" i="15" a="1"/>
  <c r="X3200" i="15" s="1"/>
  <c r="X3201" i="15" a="1"/>
  <c r="X3201" i="15" s="1"/>
  <c r="X3202" i="15" a="1"/>
  <c r="X3202" i="15" s="1"/>
  <c r="X3203" i="15" a="1"/>
  <c r="X3203" i="15" s="1"/>
  <c r="X3204" i="15" a="1"/>
  <c r="X3204" i="15" s="1"/>
  <c r="X3205" i="15" a="1"/>
  <c r="X3205" i="15" s="1"/>
  <c r="X3206" i="15" a="1"/>
  <c r="X3206" i="15" s="1"/>
  <c r="X3207" i="15" a="1"/>
  <c r="X3207" i="15" s="1"/>
  <c r="X3208" i="15" a="1"/>
  <c r="X3208" i="15" s="1"/>
  <c r="X3209" i="15" a="1"/>
  <c r="X3209" i="15" s="1"/>
  <c r="X3210" i="15" a="1"/>
  <c r="X3210" i="15" s="1"/>
  <c r="X3211" i="15" a="1"/>
  <c r="X3211" i="15" s="1"/>
  <c r="X3212" i="15" a="1"/>
  <c r="X3212" i="15" s="1"/>
  <c r="X3213" i="15" a="1"/>
  <c r="X3213" i="15" s="1"/>
  <c r="X3214" i="15" a="1"/>
  <c r="X3214" i="15" s="1"/>
  <c r="X3215" i="15" a="1"/>
  <c r="X3215" i="15" s="1"/>
  <c r="X3216" i="15" a="1"/>
  <c r="X3216" i="15" s="1"/>
  <c r="X3217" i="15" a="1"/>
  <c r="X3217" i="15" s="1"/>
  <c r="X3218" i="15" a="1"/>
  <c r="X3218" i="15"/>
  <c r="X3219" i="15" a="1"/>
  <c r="X3219" i="15" s="1"/>
  <c r="X3220" i="15" a="1"/>
  <c r="X3220" i="15" s="1"/>
  <c r="X3221" i="15" a="1"/>
  <c r="X3221" i="15" s="1"/>
  <c r="X3222" i="15" a="1"/>
  <c r="X3222" i="15" s="1"/>
  <c r="X3223" i="15" a="1"/>
  <c r="X3223" i="15" s="1"/>
  <c r="X3224" i="15" a="1"/>
  <c r="X3224" i="15" s="1"/>
  <c r="X3225" i="15" a="1"/>
  <c r="X3225" i="15" s="1"/>
  <c r="X3226" i="15" a="1"/>
  <c r="X3226" i="15" s="1"/>
  <c r="X3227" i="15" a="1"/>
  <c r="X3227" i="15" s="1"/>
  <c r="X3228" i="15" a="1"/>
  <c r="X3228" i="15" s="1"/>
  <c r="X3229" i="15" a="1"/>
  <c r="X3229" i="15" s="1"/>
  <c r="X3230" i="15" a="1"/>
  <c r="X3230" i="15" s="1"/>
  <c r="X3231" i="15" a="1"/>
  <c r="X3231" i="15" s="1"/>
  <c r="X3232" i="15" a="1"/>
  <c r="X3232" i="15" s="1"/>
  <c r="X3233" i="15" a="1"/>
  <c r="X3233" i="15" s="1"/>
  <c r="X3234" i="15" a="1"/>
  <c r="X3234" i="15" s="1"/>
  <c r="X3235" i="15" a="1"/>
  <c r="X3235" i="15" s="1"/>
  <c r="X3236" i="15" a="1"/>
  <c r="X3236" i="15" s="1"/>
  <c r="X3237" i="15" a="1"/>
  <c r="X3237" i="15" s="1"/>
  <c r="X3238" i="15" a="1"/>
  <c r="X3238" i="15" s="1"/>
  <c r="X3239" i="15" a="1"/>
  <c r="X3239" i="15"/>
  <c r="X3240" i="15" a="1"/>
  <c r="X3240" i="15" s="1"/>
  <c r="X3241" i="15" a="1"/>
  <c r="X3241" i="15" s="1"/>
  <c r="X3242" i="15" a="1"/>
  <c r="X3242" i="15" s="1"/>
  <c r="X3243" i="15" a="1"/>
  <c r="X3243" i="15" s="1"/>
  <c r="X3244" i="15" a="1"/>
  <c r="X3244" i="15" s="1"/>
  <c r="X3245" i="15" a="1"/>
  <c r="X3245" i="15" s="1"/>
  <c r="X3246" i="15" a="1"/>
  <c r="X3246" i="15" s="1"/>
  <c r="X3247" i="15" a="1"/>
  <c r="X3247" i="15" s="1"/>
  <c r="X3248" i="15" a="1"/>
  <c r="X3248" i="15" s="1"/>
  <c r="X3249" i="15" a="1"/>
  <c r="X3249" i="15" s="1"/>
  <c r="X3250" i="15" a="1"/>
  <c r="X3250" i="15" s="1"/>
  <c r="X3251" i="15" a="1"/>
  <c r="X3251" i="15" s="1"/>
  <c r="X3252" i="15" a="1"/>
  <c r="X3252" i="15" s="1"/>
  <c r="X3253" i="15" a="1"/>
  <c r="X3253" i="15" s="1"/>
  <c r="X3254" i="15" a="1"/>
  <c r="X3254" i="15" s="1"/>
  <c r="X3255" i="15" a="1"/>
  <c r="X3255" i="15" s="1"/>
  <c r="X3256" i="15" a="1"/>
  <c r="X3256" i="15" s="1"/>
  <c r="X3257" i="15" a="1"/>
  <c r="X3257" i="15" s="1"/>
  <c r="X3258" i="15" a="1"/>
  <c r="X3258" i="15" s="1"/>
  <c r="X3259" i="15" a="1"/>
  <c r="X3259" i="15" s="1"/>
  <c r="X3260" i="15" a="1"/>
  <c r="X3260" i="15" s="1"/>
  <c r="X3261" i="15" a="1"/>
  <c r="X3261" i="15"/>
  <c r="X3262" i="15" a="1"/>
  <c r="X3262" i="15" s="1"/>
  <c r="X3263" i="15" a="1"/>
  <c r="X3263" i="15" s="1"/>
  <c r="X3264" i="15" a="1"/>
  <c r="X3264" i="15" s="1"/>
  <c r="X3265" i="15" a="1"/>
  <c r="X3265" i="15" s="1"/>
  <c r="X3266" i="15" a="1"/>
  <c r="X3266" i="15" s="1"/>
  <c r="X3267" i="15" a="1"/>
  <c r="X3267" i="15" s="1"/>
  <c r="X3268" i="15" a="1"/>
  <c r="X3268" i="15" s="1"/>
  <c r="X3269" i="15" a="1"/>
  <c r="X3269" i="15" s="1"/>
  <c r="X3270" i="15" a="1"/>
  <c r="X3270" i="15" s="1"/>
  <c r="X3271" i="15" a="1"/>
  <c r="X3271" i="15" s="1"/>
  <c r="X3272" i="15" a="1"/>
  <c r="X3272" i="15" s="1"/>
  <c r="X3273" i="15" a="1"/>
  <c r="X3273" i="15" s="1"/>
  <c r="X3274" i="15" a="1"/>
  <c r="X3274" i="15" s="1"/>
  <c r="X3275" i="15" a="1"/>
  <c r="X3275" i="15" s="1"/>
  <c r="X3276" i="15" a="1"/>
  <c r="X3276" i="15" s="1"/>
  <c r="X3277" i="15" a="1"/>
  <c r="X3277" i="15" s="1"/>
  <c r="X3278" i="15" a="1"/>
  <c r="X3278" i="15" s="1"/>
  <c r="X3279" i="15" a="1"/>
  <c r="X3279" i="15" s="1"/>
  <c r="X3280" i="15" a="1"/>
  <c r="X3280" i="15" s="1"/>
  <c r="X3281" i="15" a="1"/>
  <c r="X3281" i="15" s="1"/>
  <c r="X3282" i="15" a="1"/>
  <c r="X3282" i="15" s="1"/>
  <c r="X3283" i="15" a="1"/>
  <c r="X3283" i="15" s="1"/>
  <c r="X3284" i="15" a="1"/>
  <c r="X3284" i="15" s="1"/>
  <c r="X3285" i="15" a="1"/>
  <c r="X3285" i="15" s="1"/>
  <c r="X3286" i="15" a="1"/>
  <c r="X3286" i="15" s="1"/>
  <c r="X3287" i="15" a="1"/>
  <c r="X3287" i="15" s="1"/>
  <c r="X3288" i="15" a="1"/>
  <c r="X3288" i="15" s="1"/>
  <c r="X3289" i="15" a="1"/>
  <c r="X3289" i="15" s="1"/>
  <c r="X3290" i="15" a="1"/>
  <c r="X3290" i="15" s="1"/>
  <c r="X3291" i="15" a="1"/>
  <c r="X3291" i="15" s="1"/>
  <c r="X3292" i="15" a="1"/>
  <c r="X3292" i="15" s="1"/>
  <c r="X3293" i="15" a="1"/>
  <c r="X3293" i="15" s="1"/>
  <c r="X3294" i="15" a="1"/>
  <c r="X3294" i="15" s="1"/>
  <c r="X3295" i="15" a="1"/>
  <c r="X3295" i="15" s="1"/>
  <c r="X3296" i="15" a="1"/>
  <c r="X3296" i="15" s="1"/>
  <c r="X3297" i="15" a="1"/>
  <c r="X3297" i="15" s="1"/>
  <c r="X3298" i="15" a="1"/>
  <c r="X3298" i="15" s="1"/>
  <c r="X3299" i="15" a="1"/>
  <c r="X3299" i="15" s="1"/>
  <c r="X3300" i="15" a="1"/>
  <c r="X3300" i="15" s="1"/>
  <c r="X3301" i="15" a="1"/>
  <c r="X3301" i="15" s="1"/>
  <c r="X3302" i="15" a="1"/>
  <c r="X3302" i="15" s="1"/>
  <c r="X3303" i="15" a="1"/>
  <c r="X3303" i="15" s="1"/>
  <c r="X3304" i="15" a="1"/>
  <c r="X3304" i="15" s="1"/>
  <c r="X3305" i="15" a="1"/>
  <c r="X3305" i="15" s="1"/>
  <c r="X3306" i="15" a="1"/>
  <c r="X3306" i="15" s="1"/>
  <c r="X3307" i="15" a="1"/>
  <c r="X3307" i="15" s="1"/>
  <c r="X3308" i="15" a="1"/>
  <c r="X3308" i="15" s="1"/>
  <c r="X3309" i="15" a="1"/>
  <c r="X3309" i="15" s="1"/>
  <c r="X3310" i="15" a="1"/>
  <c r="X3310" i="15" s="1"/>
  <c r="X3311" i="15" a="1"/>
  <c r="X3311" i="15" s="1"/>
  <c r="X3312" i="15" a="1"/>
  <c r="X3312" i="15" s="1"/>
  <c r="X3313" i="15" a="1"/>
  <c r="X3313" i="15" s="1"/>
  <c r="X3314" i="15" a="1"/>
  <c r="X3314" i="15" s="1"/>
  <c r="X3315" i="15" a="1"/>
  <c r="X3315" i="15" s="1"/>
  <c r="X3316" i="15" a="1"/>
  <c r="X3316" i="15" s="1"/>
  <c r="X3317" i="15" a="1"/>
  <c r="X3317" i="15" s="1"/>
  <c r="X3318" i="15" a="1"/>
  <c r="X3318" i="15" s="1"/>
  <c r="X3319" i="15" a="1"/>
  <c r="X3319" i="15" s="1"/>
  <c r="X3320" i="15" a="1"/>
  <c r="X3320" i="15" s="1"/>
  <c r="X3321" i="15" a="1"/>
  <c r="X3321" i="15" s="1"/>
  <c r="X3322" i="15" a="1"/>
  <c r="X3322" i="15" s="1"/>
  <c r="X3323" i="15" a="1"/>
  <c r="X3323" i="15" s="1"/>
  <c r="X3876" i="15" a="1"/>
  <c r="X3876" i="15" s="1"/>
  <c r="X3877" i="15" a="1"/>
  <c r="X3877" i="15" s="1"/>
  <c r="X3878" i="15" a="1"/>
  <c r="X3878" i="15" s="1"/>
  <c r="X3879" i="15" a="1"/>
  <c r="X3879" i="15" s="1"/>
  <c r="X3880" i="15" a="1"/>
  <c r="X3880" i="15" s="1"/>
  <c r="X3881" i="15" a="1"/>
  <c r="X3881" i="15" s="1"/>
  <c r="X3882" i="15" a="1"/>
  <c r="X3882" i="15" s="1"/>
  <c r="X3883" i="15" a="1"/>
  <c r="X3883" i="15" s="1"/>
  <c r="X3884" i="15" a="1"/>
  <c r="X3884" i="15" s="1"/>
  <c r="X3885" i="15" a="1"/>
  <c r="X3885" i="15" s="1"/>
  <c r="X3886" i="15" a="1"/>
  <c r="X3886" i="15" s="1"/>
  <c r="X3887" i="15" a="1"/>
  <c r="X3887" i="15" s="1"/>
  <c r="X3888" i="15" a="1"/>
  <c r="X3888" i="15" s="1"/>
  <c r="X3889" i="15" a="1"/>
  <c r="X3889" i="15" s="1"/>
  <c r="X3890" i="15" a="1"/>
  <c r="X3890" i="15" s="1"/>
  <c r="X3891" i="15" a="1"/>
  <c r="X3891" i="15" s="1"/>
  <c r="X3892" i="15" a="1"/>
  <c r="X3892" i="15" s="1"/>
  <c r="X3893" i="15" a="1"/>
  <c r="X3893" i="15" s="1"/>
  <c r="X3894" i="15" a="1"/>
  <c r="X3894" i="15" s="1"/>
  <c r="X3895" i="15" a="1"/>
  <c r="X3895" i="15" s="1"/>
  <c r="X3896" i="15" a="1"/>
  <c r="X3896" i="15" s="1"/>
  <c r="X3897" i="15" a="1"/>
  <c r="X3897" i="15" s="1"/>
  <c r="X3898" i="15" a="1"/>
  <c r="X3898" i="15" s="1"/>
  <c r="X3899" i="15" a="1"/>
  <c r="X3899" i="15" s="1"/>
  <c r="X3900" i="15" a="1"/>
  <c r="X3900" i="15" s="1"/>
  <c r="X3901" i="15" a="1"/>
  <c r="X3901" i="15" s="1"/>
  <c r="X3902" i="15" a="1"/>
  <c r="X3902" i="15" s="1"/>
  <c r="X3903" i="15" a="1"/>
  <c r="X3903" i="15"/>
  <c r="X3904" i="15" a="1"/>
  <c r="X3904" i="15" s="1"/>
  <c r="X3905" i="15" a="1"/>
  <c r="X3905" i="15" s="1"/>
  <c r="X3906" i="15" a="1"/>
  <c r="X3906" i="15" s="1"/>
  <c r="X3907" i="15" a="1"/>
  <c r="X3907" i="15" s="1"/>
  <c r="X3908" i="15" a="1"/>
  <c r="X3908" i="15" s="1"/>
  <c r="X3909" i="15" a="1"/>
  <c r="X3909" i="15" s="1"/>
  <c r="X3910" i="15" a="1"/>
  <c r="X3910" i="15" s="1"/>
  <c r="X3911" i="15" a="1"/>
  <c r="X3911" i="15" s="1"/>
  <c r="X3912" i="15" a="1"/>
  <c r="X3912" i="15" s="1"/>
  <c r="X3913" i="15" a="1"/>
  <c r="X3913" i="15" s="1"/>
  <c r="X3914" i="15" a="1"/>
  <c r="X3914" i="15" s="1"/>
  <c r="X3915" i="15" a="1"/>
  <c r="X3915" i="15" s="1"/>
  <c r="X3916" i="15" a="1"/>
  <c r="X3916" i="15" s="1"/>
  <c r="X3917" i="15" a="1"/>
  <c r="X3917" i="15" s="1"/>
  <c r="X3918" i="15" a="1"/>
  <c r="X3918" i="15" s="1"/>
  <c r="X3919" i="15" a="1"/>
  <c r="X3919" i="15" s="1"/>
  <c r="X3920" i="15" a="1"/>
  <c r="X3920" i="15" s="1"/>
  <c r="X3921" i="15" a="1"/>
  <c r="X3921" i="15" s="1"/>
  <c r="X3922" i="15" a="1"/>
  <c r="X3922" i="15" s="1"/>
  <c r="X3923" i="15" a="1"/>
  <c r="X3923" i="15" s="1"/>
  <c r="X3924" i="15" a="1"/>
  <c r="X3924" i="15" s="1"/>
  <c r="X3925" i="15" a="1"/>
  <c r="X3925" i="15" s="1"/>
  <c r="X3926" i="15" a="1"/>
  <c r="X3926" i="15" s="1"/>
  <c r="X3927" i="15" a="1"/>
  <c r="X3927" i="15" s="1"/>
  <c r="X3928" i="15" a="1"/>
  <c r="X3928" i="15" s="1"/>
  <c r="X3929" i="15" a="1"/>
  <c r="X3929" i="15" s="1"/>
  <c r="X3930" i="15" a="1"/>
  <c r="X3930" i="15" s="1"/>
  <c r="X3931" i="15" a="1"/>
  <c r="X3931" i="15" s="1"/>
  <c r="X3932" i="15" a="1"/>
  <c r="X3932" i="15" s="1"/>
  <c r="X3933" i="15" a="1"/>
  <c r="X3933" i="15" s="1"/>
  <c r="X3934" i="15" a="1"/>
  <c r="X3934" i="15" s="1"/>
  <c r="X3935" i="15" a="1"/>
  <c r="X3935" i="15"/>
  <c r="X3936" i="15" a="1"/>
  <c r="X3936" i="15" s="1"/>
  <c r="X3937" i="15" a="1"/>
  <c r="X3937" i="15" s="1"/>
  <c r="X3938" i="15" a="1"/>
  <c r="X3938" i="15" s="1"/>
  <c r="X3939" i="15" a="1"/>
  <c r="X3939" i="15" s="1"/>
  <c r="X3940" i="15" a="1"/>
  <c r="X3940" i="15" s="1"/>
  <c r="X3941" i="15" a="1"/>
  <c r="X3941" i="15" s="1"/>
  <c r="X3942" i="15" a="1"/>
  <c r="X3942" i="15" s="1"/>
  <c r="X3943" i="15" a="1"/>
  <c r="X3943" i="15" s="1"/>
  <c r="X3944" i="15" a="1"/>
  <c r="X3944" i="15" s="1"/>
  <c r="X3945" i="15" a="1"/>
  <c r="X3945" i="15" s="1"/>
  <c r="X3946" i="15" a="1"/>
  <c r="X3946" i="15" s="1"/>
  <c r="X3947" i="15" a="1"/>
  <c r="X3947" i="15" s="1"/>
  <c r="X3948" i="15" a="1"/>
  <c r="X3948" i="15" s="1"/>
  <c r="X3949" i="15" a="1"/>
  <c r="X3949" i="15" s="1"/>
  <c r="X3950" i="15" a="1"/>
  <c r="X3950" i="15" s="1"/>
  <c r="X3951" i="15" a="1"/>
  <c r="X3951" i="15" s="1"/>
  <c r="X3952" i="15" a="1"/>
  <c r="X3952" i="15" s="1"/>
  <c r="X3953" i="15" a="1"/>
  <c r="X3953" i="15" s="1"/>
  <c r="X3954" i="15" a="1"/>
  <c r="X3954" i="15" s="1"/>
  <c r="X3955" i="15" a="1"/>
  <c r="X3955" i="15" s="1"/>
  <c r="X3956" i="15" a="1"/>
  <c r="X3956" i="15" s="1"/>
  <c r="X3957" i="15" a="1"/>
  <c r="X3957" i="15" s="1"/>
  <c r="X3958" i="15" a="1"/>
  <c r="X3958" i="15" s="1"/>
  <c r="X3959" i="15" a="1"/>
  <c r="X3959" i="15" s="1"/>
  <c r="X3960" i="15" a="1"/>
  <c r="X3960" i="15" s="1"/>
  <c r="X3961" i="15" a="1"/>
  <c r="X3961" i="15" s="1"/>
  <c r="X3962" i="15" a="1"/>
  <c r="X3962" i="15" s="1"/>
  <c r="X3963" i="15" a="1"/>
  <c r="X3963" i="15" s="1"/>
  <c r="X3964" i="15" a="1"/>
  <c r="X3964" i="15" s="1"/>
  <c r="X3965" i="15" a="1"/>
  <c r="X3965" i="15" s="1"/>
  <c r="X3966" i="15" a="1"/>
  <c r="X3966" i="15" s="1"/>
  <c r="X3967" i="15" a="1"/>
  <c r="X3967" i="15" s="1"/>
  <c r="X3968" i="15" a="1"/>
  <c r="X3968" i="15" s="1"/>
  <c r="X3969" i="15" a="1"/>
  <c r="X3969" i="15" s="1"/>
  <c r="X3970" i="15" a="1"/>
  <c r="X3970" i="15" s="1"/>
  <c r="X3971" i="15" a="1"/>
  <c r="X3971" i="15"/>
  <c r="X3972" i="15" a="1"/>
  <c r="X3972" i="15" s="1"/>
  <c r="X3973" i="15" a="1"/>
  <c r="X3973" i="15" s="1"/>
  <c r="X3974" i="15" a="1"/>
  <c r="X3974" i="15" s="1"/>
  <c r="X3975" i="15" a="1"/>
  <c r="X3975" i="15" s="1"/>
  <c r="X3976" i="15" a="1"/>
  <c r="X3976" i="15" s="1"/>
  <c r="X3977" i="15" a="1"/>
  <c r="X3977" i="15" s="1"/>
  <c r="X3978" i="15" a="1"/>
  <c r="X3978" i="15" s="1"/>
  <c r="X3979" i="15" a="1"/>
  <c r="X3979" i="15" s="1"/>
  <c r="X3980" i="15" a="1"/>
  <c r="X3980" i="15" s="1"/>
  <c r="X3981" i="15" a="1"/>
  <c r="X3981" i="15" s="1"/>
  <c r="X3982" i="15" a="1"/>
  <c r="X3982" i="15" s="1"/>
  <c r="X3983" i="15" a="1"/>
  <c r="X3983" i="15" s="1"/>
  <c r="X3984" i="15" a="1"/>
  <c r="X3984" i="15" s="1"/>
  <c r="X3985" i="15" a="1"/>
  <c r="X3985" i="15" s="1"/>
  <c r="X3986" i="15" a="1"/>
  <c r="X3986" i="15" s="1"/>
  <c r="X3987" i="15" a="1"/>
  <c r="X3987" i="15" s="1"/>
  <c r="X3988" i="15" a="1"/>
  <c r="X3988" i="15" s="1"/>
  <c r="X3989" i="15" a="1"/>
  <c r="X3989" i="15" s="1"/>
  <c r="X3990" i="15" a="1"/>
  <c r="X3990" i="15" s="1"/>
  <c r="X3991" i="15" a="1"/>
  <c r="X3991" i="15" s="1"/>
  <c r="X3992" i="15" a="1"/>
  <c r="X3992" i="15" s="1"/>
  <c r="X3993" i="15" a="1"/>
  <c r="X3993" i="15" s="1"/>
  <c r="X3994" i="15" a="1"/>
  <c r="X3994" i="15" s="1"/>
  <c r="X3995" i="15" a="1"/>
  <c r="X3995" i="15" s="1"/>
  <c r="X3996" i="15" a="1"/>
  <c r="X3996" i="15" s="1"/>
  <c r="X3997" i="15" a="1"/>
  <c r="X3997" i="15" s="1"/>
  <c r="X3998" i="15" a="1"/>
  <c r="X3998" i="15" s="1"/>
  <c r="X3999" i="15" a="1"/>
  <c r="X3999" i="15" s="1"/>
  <c r="X4000" i="15" a="1"/>
  <c r="X4000" i="15" s="1"/>
  <c r="X4001" i="15" a="1"/>
  <c r="X4001" i="15" s="1"/>
  <c r="X4002" i="15" a="1"/>
  <c r="X4002" i="15" s="1"/>
  <c r="X4003" i="15" a="1"/>
  <c r="X4003" i="15" s="1"/>
  <c r="X4004" i="15" a="1"/>
  <c r="X4004" i="15" s="1"/>
  <c r="X4005" i="15" a="1"/>
  <c r="X4005" i="15" s="1"/>
  <c r="X4006" i="15" a="1"/>
  <c r="X4006" i="15" s="1"/>
  <c r="X4007" i="15" a="1"/>
  <c r="X4007" i="15"/>
  <c r="X4008" i="15" a="1"/>
  <c r="X4008" i="15" s="1"/>
  <c r="X4009" i="15" a="1"/>
  <c r="X4009" i="15" s="1"/>
  <c r="X4010" i="15" a="1"/>
  <c r="X4010" i="15" s="1"/>
  <c r="X4011" i="15" a="1"/>
  <c r="X4011" i="15" s="1"/>
  <c r="X4012" i="15" a="1"/>
  <c r="X4012" i="15" s="1"/>
  <c r="X4013" i="15" a="1"/>
  <c r="X4013" i="15" s="1"/>
  <c r="X4014" i="15" a="1"/>
  <c r="X4014" i="15" s="1"/>
  <c r="X4015" i="15" a="1"/>
  <c r="X4015" i="15" s="1"/>
  <c r="X4016" i="15" a="1"/>
  <c r="X4016" i="15" s="1"/>
  <c r="X4017" i="15" a="1"/>
  <c r="X4017" i="15" s="1"/>
  <c r="X4018" i="15" a="1"/>
  <c r="X4018" i="15" s="1"/>
  <c r="X4019" i="15" a="1"/>
  <c r="X4019" i="15" s="1"/>
  <c r="X4020" i="15" a="1"/>
  <c r="X4020" i="15" s="1"/>
  <c r="X4021" i="15" a="1"/>
  <c r="X4021" i="15" s="1"/>
  <c r="X4022" i="15" a="1"/>
  <c r="X4022" i="15" s="1"/>
  <c r="X4023" i="15" a="1"/>
  <c r="X4023" i="15" s="1"/>
  <c r="X4024" i="15" a="1"/>
  <c r="X4024" i="15" s="1"/>
  <c r="X4025" i="15" a="1"/>
  <c r="X4025" i="15" s="1"/>
  <c r="X4026" i="15" a="1"/>
  <c r="X4026" i="15" s="1"/>
  <c r="X4027" i="15" a="1"/>
  <c r="X4027" i="15" s="1"/>
  <c r="X4028" i="15" a="1"/>
  <c r="X4028" i="15" s="1"/>
  <c r="X4029" i="15" a="1"/>
  <c r="X4029" i="15" s="1"/>
  <c r="X4030" i="15" a="1"/>
  <c r="X4030" i="15" s="1"/>
  <c r="X4031" i="15" a="1"/>
  <c r="X4031" i="15" s="1"/>
  <c r="X4032" i="15" a="1"/>
  <c r="X4032" i="15" s="1"/>
  <c r="X4033" i="15" a="1"/>
  <c r="X4033" i="15" s="1"/>
  <c r="X4034" i="15" a="1"/>
  <c r="X4034" i="15" s="1"/>
  <c r="X4035" i="15" a="1"/>
  <c r="X4035" i="15" s="1"/>
  <c r="X4036" i="15" a="1"/>
  <c r="X4036" i="15" s="1"/>
  <c r="X4037" i="15" a="1"/>
  <c r="X4037" i="15" s="1"/>
  <c r="X4038" i="15" a="1"/>
  <c r="X4038" i="15" s="1"/>
  <c r="X4039" i="15" a="1"/>
  <c r="X4039" i="15" s="1"/>
  <c r="X4040" i="15" a="1"/>
  <c r="X4040" i="15" s="1"/>
  <c r="X4041" i="15" a="1"/>
  <c r="X4041" i="15" s="1"/>
  <c r="X4042" i="15" a="1"/>
  <c r="X4042" i="15" s="1"/>
  <c r="X4043" i="15" a="1"/>
  <c r="X4043" i="15" s="1"/>
  <c r="X4044" i="15" a="1"/>
  <c r="X4044" i="15" s="1"/>
  <c r="X4045" i="15" a="1"/>
  <c r="X4045" i="15" s="1"/>
  <c r="X4046" i="15" a="1"/>
  <c r="X4046" i="15" s="1"/>
  <c r="X4047" i="15" a="1"/>
  <c r="X4047" i="15" s="1"/>
  <c r="X4048" i="15" a="1"/>
  <c r="X4048" i="15" s="1"/>
  <c r="X4049" i="15" a="1"/>
  <c r="X4049" i="15" s="1"/>
  <c r="X4050" i="15" a="1"/>
  <c r="X4050" i="15" s="1"/>
  <c r="X4051" i="15" a="1"/>
  <c r="X4051" i="15" s="1"/>
  <c r="X4052" i="15" a="1"/>
  <c r="X4052" i="15" s="1"/>
  <c r="X4053" i="15" a="1"/>
  <c r="X4053" i="15" s="1"/>
  <c r="X4054" i="15" a="1"/>
  <c r="X4054" i="15" s="1"/>
  <c r="X4055" i="15" a="1"/>
  <c r="X4055" i="15" s="1"/>
  <c r="X4056" i="15" a="1"/>
  <c r="X4056" i="15" s="1"/>
  <c r="X4057" i="15" a="1"/>
  <c r="X4057" i="15" s="1"/>
  <c r="X4058" i="15" a="1"/>
  <c r="X4058" i="15" s="1"/>
  <c r="X4059" i="15" a="1"/>
  <c r="X4059" i="15" s="1"/>
  <c r="X4060" i="15" a="1"/>
  <c r="X4060" i="15" s="1"/>
  <c r="X4061" i="15" a="1"/>
  <c r="X4061" i="15" s="1"/>
  <c r="X4062" i="15" a="1"/>
  <c r="X4062" i="15" s="1"/>
  <c r="X4063" i="15" a="1"/>
  <c r="X4063" i="15" s="1"/>
  <c r="X4064" i="15" a="1"/>
  <c r="X4064" i="15" s="1"/>
  <c r="X4065" i="15" a="1"/>
  <c r="X4065" i="15" s="1"/>
  <c r="X4066" i="15" a="1"/>
  <c r="X4066" i="15" s="1"/>
  <c r="X4067" i="15" a="1"/>
  <c r="X4067" i="15" s="1"/>
  <c r="X4068" i="15" a="1"/>
  <c r="X4068" i="15" s="1"/>
  <c r="X4069" i="15" a="1"/>
  <c r="X4069" i="15" s="1"/>
  <c r="X4070" i="15" a="1"/>
  <c r="X4070" i="15" s="1"/>
  <c r="X4071" i="15" a="1"/>
  <c r="X4071" i="15" s="1"/>
  <c r="X4072" i="15" a="1"/>
  <c r="X4072" i="15" s="1"/>
  <c r="X4073" i="15" a="1"/>
  <c r="X4073" i="15" s="1"/>
  <c r="X4074" i="15" a="1"/>
  <c r="X4074" i="15" s="1"/>
  <c r="X4075" i="15" a="1"/>
  <c r="X4075" i="15"/>
  <c r="X4076" i="15" a="1"/>
  <c r="X4076" i="15" s="1"/>
  <c r="X4077" i="15" a="1"/>
  <c r="X4077" i="15" s="1"/>
  <c r="X4078" i="15" a="1"/>
  <c r="X4078" i="15" s="1"/>
  <c r="X4079" i="15" a="1"/>
  <c r="X4079" i="15" s="1"/>
  <c r="X4080" i="15" a="1"/>
  <c r="X4080" i="15" s="1"/>
  <c r="X4081" i="15" a="1"/>
  <c r="X4081" i="15" s="1"/>
  <c r="X4082" i="15" a="1"/>
  <c r="X4082" i="15" s="1"/>
  <c r="X4083" i="15" a="1"/>
  <c r="X4083" i="15" s="1"/>
  <c r="X4084" i="15" a="1"/>
  <c r="X4084" i="15" s="1"/>
  <c r="X4085" i="15" a="1"/>
  <c r="X4085" i="15" s="1"/>
  <c r="X4086" i="15" a="1"/>
  <c r="X4086" i="15" s="1"/>
  <c r="X4087" i="15" a="1"/>
  <c r="X4087" i="15" s="1"/>
  <c r="X4088" i="15" a="1"/>
  <c r="X4088" i="15" s="1"/>
  <c r="X4089" i="15" a="1"/>
  <c r="X4089" i="15" s="1"/>
  <c r="X4090" i="15" a="1"/>
  <c r="X4090" i="15" s="1"/>
  <c r="X4091" i="15" a="1"/>
  <c r="X4091" i="15" s="1"/>
  <c r="X4092" i="15" a="1"/>
  <c r="X4092" i="15" s="1"/>
  <c r="X4093" i="15" a="1"/>
  <c r="X4093" i="15" s="1"/>
  <c r="X4094" i="15" a="1"/>
  <c r="X4094" i="15" s="1"/>
  <c r="X4095" i="15" a="1"/>
  <c r="X4095" i="15" s="1"/>
  <c r="X4096" i="15" a="1"/>
  <c r="X4096" i="15" s="1"/>
  <c r="X4097" i="15" a="1"/>
  <c r="X4097" i="15" s="1"/>
  <c r="X4098" i="15" a="1"/>
  <c r="X4098" i="15" s="1"/>
  <c r="X4099" i="15" a="1"/>
  <c r="X4099" i="15"/>
  <c r="X4100" i="15" a="1"/>
  <c r="X4100" i="15" s="1"/>
  <c r="X4101" i="15" a="1"/>
  <c r="X4101" i="15" s="1"/>
  <c r="X4102" i="15" a="1"/>
  <c r="X4102" i="15" s="1"/>
  <c r="X4103" i="15" a="1"/>
  <c r="X4103" i="15" s="1"/>
  <c r="X4104" i="15" a="1"/>
  <c r="X4104" i="15" s="1"/>
  <c r="X4105" i="15" a="1"/>
  <c r="X4105" i="15" s="1"/>
  <c r="X4106" i="15" a="1"/>
  <c r="X4106" i="15" s="1"/>
  <c r="X4107" i="15" a="1"/>
  <c r="X4107" i="15" s="1"/>
  <c r="X4108" i="15" a="1"/>
  <c r="X4108" i="15" s="1"/>
  <c r="X4109" i="15" a="1"/>
  <c r="X4109" i="15" s="1"/>
  <c r="X4110" i="15" a="1"/>
  <c r="X4110" i="15" s="1"/>
  <c r="X4111" i="15" a="1"/>
  <c r="X4111" i="15" s="1"/>
  <c r="X3324" i="15" a="1"/>
  <c r="X3324" i="15" s="1"/>
  <c r="X3325" i="15" a="1"/>
  <c r="X3325" i="15" s="1"/>
  <c r="X3326" i="15" a="1"/>
  <c r="X3326" i="15" s="1"/>
  <c r="X3327" i="15" a="1"/>
  <c r="X3327" i="15" s="1"/>
  <c r="X3328" i="15" a="1"/>
  <c r="X3328" i="15" s="1"/>
  <c r="X3329" i="15" a="1"/>
  <c r="X3329" i="15" s="1"/>
  <c r="X3330" i="15" a="1"/>
  <c r="X3330" i="15" s="1"/>
  <c r="X3331" i="15" a="1"/>
  <c r="X3331" i="15" s="1"/>
  <c r="X3332" i="15" a="1"/>
  <c r="X3332" i="15" s="1"/>
  <c r="X3333" i="15" a="1"/>
  <c r="X3333" i="15" s="1"/>
  <c r="X3334" i="15" a="1"/>
  <c r="X3334" i="15" s="1"/>
  <c r="X3335" i="15" a="1"/>
  <c r="X3335" i="15" s="1"/>
  <c r="X3336" i="15" a="1"/>
  <c r="X3336" i="15" s="1"/>
  <c r="X3337" i="15" a="1"/>
  <c r="X3337" i="15" s="1"/>
  <c r="X3338" i="15" a="1"/>
  <c r="X3338" i="15" s="1"/>
  <c r="X3339" i="15" a="1"/>
  <c r="X3339" i="15" s="1"/>
  <c r="X3340" i="15" a="1"/>
  <c r="X3340" i="15" s="1"/>
  <c r="X3341" i="15" a="1"/>
  <c r="X3341" i="15" s="1"/>
  <c r="X3342" i="15" a="1"/>
  <c r="X3342" i="15" s="1"/>
  <c r="X3343" i="15" a="1"/>
  <c r="X3343" i="15" s="1"/>
  <c r="X3344" i="15" a="1"/>
  <c r="X3344" i="15" s="1"/>
  <c r="X3345" i="15" a="1"/>
  <c r="X3345" i="15" s="1"/>
  <c r="X3346" i="15" a="1"/>
  <c r="X3346" i="15" s="1"/>
  <c r="X3347" i="15" a="1"/>
  <c r="X3347" i="15" s="1"/>
  <c r="X3348" i="15" a="1"/>
  <c r="X3348" i="15" s="1"/>
  <c r="X3349" i="15" a="1"/>
  <c r="X3349" i="15" s="1"/>
  <c r="X3350" i="15" a="1"/>
  <c r="X3350" i="15" s="1"/>
  <c r="X3351" i="15" a="1"/>
  <c r="X3351" i="15" s="1"/>
  <c r="X3352" i="15" a="1"/>
  <c r="X3352" i="15" s="1"/>
  <c r="X3353" i="15" a="1"/>
  <c r="X3353" i="15" s="1"/>
  <c r="X3354" i="15" a="1"/>
  <c r="X3354" i="15" s="1"/>
  <c r="X3355" i="15" a="1"/>
  <c r="X3355" i="15" s="1"/>
  <c r="X3356" i="15" a="1"/>
  <c r="X3356" i="15" s="1"/>
  <c r="X3357" i="15" a="1"/>
  <c r="X3357" i="15" s="1"/>
  <c r="X3358" i="15" a="1"/>
  <c r="X3358" i="15" s="1"/>
  <c r="X3359" i="15" a="1"/>
  <c r="X3359" i="15" s="1"/>
  <c r="X3360" i="15" a="1"/>
  <c r="X3360" i="15" s="1"/>
  <c r="X3361" i="15" a="1"/>
  <c r="X3361" i="15" s="1"/>
  <c r="X3362" i="15" a="1"/>
  <c r="X3362" i="15" s="1"/>
  <c r="X3363" i="15" a="1"/>
  <c r="X3363" i="15" s="1"/>
  <c r="X3364" i="15" a="1"/>
  <c r="X3364" i="15" s="1"/>
  <c r="X3365" i="15" a="1"/>
  <c r="X3365" i="15" s="1"/>
  <c r="X3366" i="15" a="1"/>
  <c r="X3366" i="15" s="1"/>
  <c r="X3367" i="15" a="1"/>
  <c r="X3367" i="15" s="1"/>
  <c r="X3368" i="15" a="1"/>
  <c r="X3368" i="15" s="1"/>
  <c r="X3369" i="15" a="1"/>
  <c r="X3369" i="15" s="1"/>
  <c r="X3370" i="15" a="1"/>
  <c r="X3370" i="15" s="1"/>
  <c r="X3371" i="15" a="1"/>
  <c r="X3371" i="15" s="1"/>
  <c r="X3372" i="15" a="1"/>
  <c r="X3372" i="15" s="1"/>
  <c r="X3373" i="15" a="1"/>
  <c r="X3373" i="15" s="1"/>
  <c r="X3374" i="15" a="1"/>
  <c r="X3374" i="15" s="1"/>
  <c r="X3375" i="15" a="1"/>
  <c r="X3375" i="15"/>
  <c r="X3376" i="15" a="1"/>
  <c r="X3376" i="15" s="1"/>
  <c r="X3377" i="15" a="1"/>
  <c r="X3377" i="15" s="1"/>
  <c r="X3378" i="15" a="1"/>
  <c r="X3378" i="15" s="1"/>
  <c r="X3379" i="15" a="1"/>
  <c r="X3379" i="15"/>
  <c r="X3380" i="15" a="1"/>
  <c r="X3380" i="15" s="1"/>
  <c r="X3381" i="15" a="1"/>
  <c r="X3381" i="15" s="1"/>
  <c r="X3382" i="15" a="1"/>
  <c r="X3382" i="15" s="1"/>
  <c r="X3383" i="15" a="1"/>
  <c r="X3383" i="15" s="1"/>
  <c r="X3384" i="15" a="1"/>
  <c r="X3384" i="15" s="1"/>
  <c r="X3385" i="15" a="1"/>
  <c r="X3385" i="15" s="1"/>
  <c r="X3386" i="15" a="1"/>
  <c r="X3386" i="15" s="1"/>
  <c r="X3387" i="15" a="1"/>
  <c r="X3387" i="15" s="1"/>
  <c r="X3388" i="15" a="1"/>
  <c r="X3388" i="15" s="1"/>
  <c r="X3389" i="15" a="1"/>
  <c r="X3389" i="15" s="1"/>
  <c r="X3390" i="15" a="1"/>
  <c r="X3390" i="15" s="1"/>
  <c r="X3391" i="15" a="1"/>
  <c r="X3391" i="15" s="1"/>
  <c r="X3392" i="15" a="1"/>
  <c r="X3392" i="15" s="1"/>
  <c r="X3393" i="15" a="1"/>
  <c r="X3393" i="15" s="1"/>
  <c r="X3394" i="15" a="1"/>
  <c r="X3394" i="15" s="1"/>
  <c r="X3395" i="15" a="1"/>
  <c r="X3395" i="15" s="1"/>
  <c r="X3396" i="15" a="1"/>
  <c r="X3396" i="15" s="1"/>
  <c r="X3397" i="15" a="1"/>
  <c r="X3397" i="15" s="1"/>
  <c r="X3398" i="15" a="1"/>
  <c r="X3398" i="15" s="1"/>
  <c r="X3399" i="15" a="1"/>
  <c r="X3399" i="15" s="1"/>
  <c r="X3400" i="15" a="1"/>
  <c r="X3400" i="15" s="1"/>
  <c r="X3401" i="15" a="1"/>
  <c r="X3401" i="15" s="1"/>
  <c r="X3402" i="15" a="1"/>
  <c r="X3402" i="15" s="1"/>
  <c r="X3403" i="15" a="1"/>
  <c r="X3403" i="15" s="1"/>
  <c r="X3404" i="15" a="1"/>
  <c r="X3404" i="15" s="1"/>
  <c r="X3405" i="15" a="1"/>
  <c r="X3405" i="15" s="1"/>
  <c r="X3406" i="15" a="1"/>
  <c r="X3406" i="15" s="1"/>
  <c r="X3407" i="15" a="1"/>
  <c r="X3407" i="15" s="1"/>
  <c r="X3408" i="15" a="1"/>
  <c r="X3408" i="15" s="1"/>
  <c r="X3409" i="15" a="1"/>
  <c r="X3409" i="15" s="1"/>
  <c r="X3410" i="15" a="1"/>
  <c r="X3410" i="15" s="1"/>
  <c r="X3411" i="15" a="1"/>
  <c r="X3411" i="15" s="1"/>
  <c r="X3412" i="15" a="1"/>
  <c r="X3412" i="15" s="1"/>
  <c r="X3413" i="15" a="1"/>
  <c r="X3413" i="15" s="1"/>
  <c r="X3414" i="15" a="1"/>
  <c r="X3414" i="15" s="1"/>
  <c r="X3415" i="15" a="1"/>
  <c r="X3415" i="15" s="1"/>
  <c r="X3416" i="15" a="1"/>
  <c r="X3416" i="15" s="1"/>
  <c r="X3417" i="15" a="1"/>
  <c r="X3417" i="15" s="1"/>
  <c r="X3418" i="15" a="1"/>
  <c r="X3418" i="15" s="1"/>
  <c r="X3419" i="15" a="1"/>
  <c r="X3419" i="15" s="1"/>
  <c r="X3420" i="15" a="1"/>
  <c r="X3420" i="15" s="1"/>
  <c r="X3421" i="15" a="1"/>
  <c r="X3421" i="15" s="1"/>
  <c r="X3422" i="15" a="1"/>
  <c r="X3422" i="15" s="1"/>
  <c r="X3423" i="15" a="1"/>
  <c r="X3423" i="15" s="1"/>
  <c r="X3424" i="15" a="1"/>
  <c r="X3424" i="15" s="1"/>
  <c r="X3425" i="15" a="1"/>
  <c r="X3425" i="15" s="1"/>
  <c r="X3426" i="15" a="1"/>
  <c r="X3426" i="15" s="1"/>
  <c r="X3427" i="15" a="1"/>
  <c r="X3427" i="15" s="1"/>
  <c r="X3428" i="15" a="1"/>
  <c r="X3428" i="15" s="1"/>
  <c r="X3429" i="15" a="1"/>
  <c r="X3429" i="15" s="1"/>
  <c r="X3430" i="15" a="1"/>
  <c r="X3430" i="15" s="1"/>
  <c r="X3431" i="15" a="1"/>
  <c r="X3431" i="15" s="1"/>
  <c r="X3432" i="15" a="1"/>
  <c r="X3432" i="15" s="1"/>
  <c r="X3433" i="15" a="1"/>
  <c r="X3433" i="15" s="1"/>
  <c r="X3434" i="15" a="1"/>
  <c r="X3434" i="15" s="1"/>
  <c r="X3435" i="15" a="1"/>
  <c r="X3435" i="15" s="1"/>
  <c r="X3436" i="15" a="1"/>
  <c r="X3436" i="15" s="1"/>
  <c r="X3437" i="15" a="1"/>
  <c r="X3437" i="15" s="1"/>
  <c r="X3438" i="15" a="1"/>
  <c r="X3438" i="15" s="1"/>
  <c r="X3439" i="15" a="1"/>
  <c r="X3439" i="15"/>
  <c r="X3440" i="15" a="1"/>
  <c r="X3440" i="15" s="1"/>
  <c r="X3441" i="15" a="1"/>
  <c r="X3441" i="15" s="1"/>
  <c r="X3442" i="15" a="1"/>
  <c r="X3442" i="15" s="1"/>
  <c r="X3443" i="15" a="1"/>
  <c r="X3443" i="15" s="1"/>
  <c r="X3444" i="15" a="1"/>
  <c r="X3444" i="15" s="1"/>
  <c r="X3445" i="15" a="1"/>
  <c r="X3445" i="15" s="1"/>
  <c r="X3446" i="15" a="1"/>
  <c r="X3446" i="15" s="1"/>
  <c r="X3447" i="15" a="1"/>
  <c r="X3447" i="15" s="1"/>
  <c r="X3448" i="15" a="1"/>
  <c r="X3448" i="15" s="1"/>
  <c r="X3449" i="15" a="1"/>
  <c r="X3449" i="15" s="1"/>
  <c r="X3450" i="15" a="1"/>
  <c r="X3450" i="15" s="1"/>
  <c r="X3451" i="15" a="1"/>
  <c r="X3451" i="15" s="1"/>
  <c r="X3452" i="15" a="1"/>
  <c r="X3452" i="15" s="1"/>
  <c r="X3453" i="15" a="1"/>
  <c r="X3453" i="15" s="1"/>
  <c r="X3454" i="15" a="1"/>
  <c r="X3454" i="15" s="1"/>
  <c r="X3455" i="15" a="1"/>
  <c r="X3455" i="15" s="1"/>
  <c r="X3456" i="15" a="1"/>
  <c r="X3456" i="15" s="1"/>
  <c r="X3457" i="15" a="1"/>
  <c r="X3457" i="15" s="1"/>
  <c r="X3458" i="15" a="1"/>
  <c r="X3458" i="15" s="1"/>
  <c r="X3459" i="15" a="1"/>
  <c r="X3459" i="15" s="1"/>
  <c r="X3460" i="15" a="1"/>
  <c r="X3460" i="15" s="1"/>
  <c r="X3461" i="15" a="1"/>
  <c r="X3461" i="15" s="1"/>
  <c r="X3462" i="15" a="1"/>
  <c r="X3462" i="15" s="1"/>
  <c r="X3463" i="15" a="1"/>
  <c r="X3463" i="15" s="1"/>
  <c r="X3464" i="15" a="1"/>
  <c r="X3464" i="15" s="1"/>
  <c r="X3465" i="15" a="1"/>
  <c r="X3465" i="15" s="1"/>
  <c r="X3466" i="15" a="1"/>
  <c r="X3466" i="15" s="1"/>
  <c r="X3467" i="15" a="1"/>
  <c r="X3467" i="15" s="1"/>
  <c r="X3468" i="15" a="1"/>
  <c r="X3468" i="15" s="1"/>
  <c r="X3469" i="15" a="1"/>
  <c r="X3469" i="15" s="1"/>
  <c r="X3470" i="15" a="1"/>
  <c r="X3470" i="15" s="1"/>
  <c r="X3471" i="15" a="1"/>
  <c r="X3471" i="15" s="1"/>
  <c r="X3472" i="15" a="1"/>
  <c r="X3472" i="15" s="1"/>
  <c r="X3473" i="15" a="1"/>
  <c r="X3473" i="15" s="1"/>
  <c r="X3474" i="15" a="1"/>
  <c r="X3474" i="15" s="1"/>
  <c r="X3475" i="15" a="1"/>
  <c r="X3475" i="15" s="1"/>
  <c r="X3476" i="15" a="1"/>
  <c r="X3476" i="15" s="1"/>
  <c r="X3477" i="15" a="1"/>
  <c r="X3477" i="15" s="1"/>
  <c r="X3478" i="15" a="1"/>
  <c r="X3478" i="15" s="1"/>
  <c r="X3479" i="15" a="1"/>
  <c r="X3479" i="15" s="1"/>
  <c r="X3480" i="15" a="1"/>
  <c r="X3480" i="15" s="1"/>
  <c r="X3481" i="15" a="1"/>
  <c r="X3481" i="15" s="1"/>
  <c r="X3482" i="15" a="1"/>
  <c r="X3482" i="15" s="1"/>
  <c r="X3483" i="15" a="1"/>
  <c r="X3483" i="15" s="1"/>
  <c r="X3484" i="15" a="1"/>
  <c r="X3484" i="15" s="1"/>
  <c r="X3485" i="15" a="1"/>
  <c r="X3485" i="15" s="1"/>
  <c r="X3486" i="15" a="1"/>
  <c r="X3486" i="15" s="1"/>
  <c r="X3487" i="15" a="1"/>
  <c r="X3487" i="15" s="1"/>
  <c r="X3488" i="15" a="1"/>
  <c r="X3488" i="15" s="1"/>
  <c r="X3489" i="15" a="1"/>
  <c r="X3489" i="15" s="1"/>
  <c r="X3490" i="15" a="1"/>
  <c r="X3490" i="15" s="1"/>
  <c r="X3491" i="15" a="1"/>
  <c r="X3491" i="15" s="1"/>
  <c r="X3492" i="15" a="1"/>
  <c r="X3492" i="15" s="1"/>
  <c r="X3493" i="15" a="1"/>
  <c r="X3493" i="15" s="1"/>
  <c r="X3494" i="15" a="1"/>
  <c r="X3494" i="15" s="1"/>
  <c r="X3495" i="15" a="1"/>
  <c r="X3495" i="15" s="1"/>
  <c r="X3496" i="15" a="1"/>
  <c r="X3496" i="15" s="1"/>
  <c r="X3497" i="15" a="1"/>
  <c r="X3497" i="15" s="1"/>
  <c r="X3498" i="15" a="1"/>
  <c r="X3498" i="15" s="1"/>
  <c r="X3499" i="15" a="1"/>
  <c r="X3499" i="15" s="1"/>
  <c r="X3500" i="15" a="1"/>
  <c r="X3500" i="15" s="1"/>
  <c r="X3501" i="15" a="1"/>
  <c r="X3501" i="15" s="1"/>
  <c r="X3502" i="15" a="1"/>
  <c r="X3502" i="15" s="1"/>
  <c r="X3503" i="15" a="1"/>
  <c r="X3503" i="15"/>
  <c r="X3504" i="15" a="1"/>
  <c r="X3504" i="15" s="1"/>
  <c r="X3505" i="15" a="1"/>
  <c r="X3505" i="15" s="1"/>
  <c r="X3506" i="15" a="1"/>
  <c r="X3506" i="15" s="1"/>
  <c r="X3507" i="15" a="1"/>
  <c r="X3507" i="15" s="1"/>
  <c r="X3508" i="15" a="1"/>
  <c r="X3508" i="15" s="1"/>
  <c r="X3509" i="15" a="1"/>
  <c r="X3509" i="15" s="1"/>
  <c r="X3510" i="15" a="1"/>
  <c r="X3510" i="15" s="1"/>
  <c r="X3511" i="15" a="1"/>
  <c r="X3511" i="15" s="1"/>
  <c r="X3512" i="15" a="1"/>
  <c r="X3512" i="15" s="1"/>
  <c r="X3513" i="15" a="1"/>
  <c r="X3513" i="15" s="1"/>
  <c r="X3514" i="15" a="1"/>
  <c r="X3514" i="15" s="1"/>
  <c r="X3515" i="15" a="1"/>
  <c r="X3515" i="15" s="1"/>
  <c r="X3516" i="15" a="1"/>
  <c r="X3516" i="15" s="1"/>
  <c r="X3517" i="15" a="1"/>
  <c r="X3517" i="15" s="1"/>
  <c r="X3518" i="15" a="1"/>
  <c r="X3518" i="15" s="1"/>
  <c r="X3519" i="15" a="1"/>
  <c r="X3519" i="15" s="1"/>
  <c r="X3520" i="15" a="1"/>
  <c r="X3520" i="15" s="1"/>
  <c r="X3521" i="15" a="1"/>
  <c r="X3521" i="15" s="1"/>
  <c r="X3522" i="15" a="1"/>
  <c r="X3522" i="15" s="1"/>
  <c r="X3523" i="15" a="1"/>
  <c r="X3523" i="15" s="1"/>
  <c r="X3524" i="15" a="1"/>
  <c r="X3524" i="15" s="1"/>
  <c r="X3525" i="15" a="1"/>
  <c r="X3525" i="15" s="1"/>
  <c r="X3526" i="15" a="1"/>
  <c r="X3526" i="15" s="1"/>
  <c r="X3527" i="15" a="1"/>
  <c r="X3527" i="15"/>
  <c r="X3528" i="15" a="1"/>
  <c r="X3528" i="15" s="1"/>
  <c r="X3529" i="15" a="1"/>
  <c r="X3529" i="15" s="1"/>
  <c r="X3530" i="15" a="1"/>
  <c r="X3530" i="15" s="1"/>
  <c r="X3531" i="15" a="1"/>
  <c r="X3531" i="15" s="1"/>
  <c r="X3532" i="15" a="1"/>
  <c r="X3532" i="15" s="1"/>
  <c r="X3533" i="15" a="1"/>
  <c r="X3533" i="15" s="1"/>
  <c r="X3534" i="15" a="1"/>
  <c r="X3534" i="15" s="1"/>
  <c r="X3535" i="15" a="1"/>
  <c r="X3535" i="15" s="1"/>
  <c r="X3536" i="15" a="1"/>
  <c r="X3536" i="15" s="1"/>
  <c r="X3537" i="15" a="1"/>
  <c r="X3537" i="15" s="1"/>
  <c r="X3538" i="15" a="1"/>
  <c r="X3538" i="15" s="1"/>
  <c r="X3539" i="15" a="1"/>
  <c r="X3539" i="15" s="1"/>
  <c r="X3540" i="15" a="1"/>
  <c r="X3540" i="15" s="1"/>
  <c r="X3541" i="15" a="1"/>
  <c r="X3541" i="15" s="1"/>
  <c r="X3542" i="15" a="1"/>
  <c r="X3542" i="15" s="1"/>
  <c r="X3543" i="15" a="1"/>
  <c r="X3543" i="15" s="1"/>
  <c r="X3544" i="15" a="1"/>
  <c r="X3544" i="15" s="1"/>
  <c r="X3545" i="15" a="1"/>
  <c r="X3545" i="15" s="1"/>
  <c r="X3546" i="15" a="1"/>
  <c r="X3546" i="15" s="1"/>
  <c r="X3547" i="15" a="1"/>
  <c r="X3547" i="15" s="1"/>
  <c r="X3548" i="15" a="1"/>
  <c r="X3548" i="15" s="1"/>
  <c r="X3549" i="15" a="1"/>
  <c r="X3549" i="15" s="1"/>
  <c r="X3550" i="15" a="1"/>
  <c r="X3550" i="15" s="1"/>
  <c r="X3551" i="15" a="1"/>
  <c r="X3551" i="15" s="1"/>
  <c r="X3552" i="15" a="1"/>
  <c r="X3552" i="15" s="1"/>
  <c r="X3553" i="15" a="1"/>
  <c r="X3553" i="15" s="1"/>
  <c r="X3554" i="15" a="1"/>
  <c r="X3554" i="15" s="1"/>
  <c r="X3555" i="15" a="1"/>
  <c r="X3555" i="15" s="1"/>
  <c r="X3556" i="15" a="1"/>
  <c r="X3556" i="15" s="1"/>
  <c r="X3557" i="15" a="1"/>
  <c r="X3557" i="15" s="1"/>
  <c r="X3558" i="15" a="1"/>
  <c r="X3558" i="15" s="1"/>
  <c r="X3559" i="15" a="1"/>
  <c r="X3559" i="15" s="1"/>
  <c r="X3596" i="15" a="1"/>
  <c r="X3596" i="15" s="1"/>
  <c r="X3597" i="15" a="1"/>
  <c r="X3597" i="15" s="1"/>
  <c r="X3598" i="15" a="1"/>
  <c r="X3598" i="15" s="1"/>
  <c r="X3599" i="15" a="1"/>
  <c r="X3599" i="15" s="1"/>
  <c r="X3600" i="15" a="1"/>
  <c r="X3600" i="15" s="1"/>
  <c r="X3601" i="15" a="1"/>
  <c r="X3601" i="15" s="1"/>
  <c r="X3602" i="15" a="1"/>
  <c r="X3602" i="15" s="1"/>
  <c r="X3603" i="15" a="1"/>
  <c r="X3603" i="15"/>
  <c r="X3604" i="15" a="1"/>
  <c r="X3604" i="15" s="1"/>
  <c r="X3605" i="15" a="1"/>
  <c r="X3605" i="15" s="1"/>
  <c r="X3606" i="15" a="1"/>
  <c r="X3606" i="15" s="1"/>
  <c r="X3607" i="15" a="1"/>
  <c r="X3607" i="15" s="1"/>
  <c r="X3608" i="15" a="1"/>
  <c r="X3608" i="15" s="1"/>
  <c r="X3609" i="15" a="1"/>
  <c r="X3609" i="15" s="1"/>
  <c r="X3610" i="15" a="1"/>
  <c r="X3610" i="15" s="1"/>
  <c r="X3611" i="15" a="1"/>
  <c r="X3611" i="15" s="1"/>
  <c r="X3612" i="15" a="1"/>
  <c r="X3612" i="15" s="1"/>
  <c r="X3613" i="15" a="1"/>
  <c r="X3613" i="15" s="1"/>
  <c r="X4112" i="15" a="1"/>
  <c r="X4112" i="15" s="1"/>
  <c r="X4113" i="15" a="1"/>
  <c r="X4113" i="15" s="1"/>
  <c r="X4114" i="15" a="1"/>
  <c r="X4114" i="15" s="1"/>
  <c r="X4115" i="15" a="1"/>
  <c r="X4115" i="15" s="1"/>
  <c r="X4116" i="15" a="1"/>
  <c r="X4116" i="15" s="1"/>
  <c r="X4117" i="15" a="1"/>
  <c r="X4117" i="15" s="1"/>
  <c r="X4118" i="15" a="1"/>
  <c r="X4118" i="15" s="1"/>
  <c r="X4119" i="15" a="1"/>
  <c r="X4119" i="15" s="1"/>
  <c r="X4120" i="15" a="1"/>
  <c r="X4120" i="15" s="1"/>
  <c r="X4121" i="15" a="1"/>
  <c r="X4121" i="15" s="1"/>
  <c r="X4122" i="15" a="1"/>
  <c r="X4122" i="15" s="1"/>
  <c r="X4123" i="15" a="1"/>
  <c r="X4123" i="15" s="1"/>
  <c r="X4124" i="15" a="1"/>
  <c r="X4124" i="15" s="1"/>
  <c r="X4125" i="15" a="1"/>
  <c r="X4125" i="15"/>
  <c r="X4126" i="15" a="1"/>
  <c r="X4126" i="15" s="1"/>
  <c r="X4127" i="15" a="1"/>
  <c r="X4127" i="15" s="1"/>
  <c r="X4128" i="15" a="1"/>
  <c r="X4128" i="15" s="1"/>
  <c r="X4129" i="15" a="1"/>
  <c r="X4129" i="15" s="1"/>
  <c r="X4130" i="15" a="1"/>
  <c r="X4130" i="15" s="1"/>
  <c r="X4131" i="15" a="1"/>
  <c r="X4131" i="15" s="1"/>
  <c r="X4132" i="15" a="1"/>
  <c r="X4132" i="15" s="1"/>
  <c r="X4133" i="15" a="1"/>
  <c r="X4133" i="15" s="1"/>
  <c r="X4134" i="15" a="1"/>
  <c r="X4134" i="15" s="1"/>
  <c r="X4135" i="15" a="1"/>
  <c r="X4135" i="15" s="1"/>
  <c r="X4136" i="15" a="1"/>
  <c r="X4136" i="15" s="1"/>
  <c r="X4137" i="15" a="1"/>
  <c r="X4137" i="15" s="1"/>
  <c r="X4138" i="15" a="1"/>
  <c r="X4138" i="15" s="1"/>
  <c r="X4139" i="15" a="1"/>
  <c r="X4139" i="15" s="1"/>
  <c r="X4140" i="15" a="1"/>
  <c r="X4140" i="15" s="1"/>
  <c r="X4141" i="15" a="1"/>
  <c r="X4141" i="15" s="1"/>
  <c r="X4142" i="15" a="1"/>
  <c r="X4142" i="15" s="1"/>
  <c r="X4143" i="15" a="1"/>
  <c r="X4143" i="15" s="1"/>
  <c r="X4144" i="15" a="1"/>
  <c r="X4144" i="15"/>
  <c r="X4145" i="15" a="1"/>
  <c r="X4145" i="15" s="1"/>
  <c r="X4146" i="15" a="1"/>
  <c r="X4146" i="15" s="1"/>
  <c r="X4147" i="15" a="1"/>
  <c r="X4147" i="15" s="1"/>
  <c r="X3026" i="15" a="1"/>
  <c r="X3026" i="15" s="1"/>
  <c r="X3027" i="15" a="1"/>
  <c r="X3027" i="15" s="1"/>
  <c r="X3028" i="15" a="1"/>
  <c r="X3028" i="15" s="1"/>
  <c r="X3029" i="15" a="1"/>
  <c r="X3029" i="15" s="1"/>
  <c r="X3030" i="15" a="1"/>
  <c r="X3030" i="15" s="1"/>
  <c r="X3031" i="15" a="1"/>
  <c r="X3031" i="15" s="1"/>
  <c r="X3032" i="15" a="1"/>
  <c r="X3032" i="15" s="1"/>
  <c r="X3033" i="15" a="1"/>
  <c r="X3033" i="15" s="1"/>
  <c r="X3034" i="15" a="1"/>
  <c r="X3034" i="15" s="1"/>
  <c r="X3035" i="15" a="1"/>
  <c r="X3035" i="15" s="1"/>
  <c r="X3036" i="15" a="1"/>
  <c r="X3036" i="15"/>
  <c r="X3037" i="15" a="1"/>
  <c r="X3037" i="15" s="1"/>
  <c r="X3038" i="15" a="1"/>
  <c r="X3038" i="15" s="1"/>
  <c r="X3039" i="15" a="1"/>
  <c r="X3039" i="15" s="1"/>
  <c r="X3040" i="15" a="1"/>
  <c r="X3040" i="15" s="1"/>
  <c r="X3041" i="15" a="1"/>
  <c r="X3041" i="15" s="1"/>
  <c r="X3042" i="15" a="1"/>
  <c r="X3042" i="15" s="1"/>
  <c r="X3043" i="15" a="1"/>
  <c r="X3043" i="15" s="1"/>
  <c r="X3044" i="15" a="1"/>
  <c r="X3044" i="15" s="1"/>
  <c r="X3045" i="15" a="1"/>
  <c r="X3045" i="15" s="1"/>
  <c r="X3046" i="15" a="1"/>
  <c r="X3046" i="15" s="1"/>
  <c r="X3047" i="15" a="1"/>
  <c r="X3047" i="15" s="1"/>
  <c r="X3048" i="15" a="1"/>
  <c r="X3048" i="15" s="1"/>
  <c r="X3049" i="15" a="1"/>
  <c r="X3049" i="15" s="1"/>
  <c r="X3050" i="15" a="1"/>
  <c r="X3050" i="15"/>
  <c r="X3051" i="15" a="1"/>
  <c r="X3051" i="15" s="1"/>
  <c r="X3052" i="15" a="1"/>
  <c r="X3052" i="15" s="1"/>
  <c r="X3053" i="15" a="1"/>
  <c r="X3053" i="15" s="1"/>
  <c r="X3054" i="15" a="1"/>
  <c r="X3054" i="15" s="1"/>
  <c r="X3055" i="15" a="1"/>
  <c r="X3055" i="15" s="1"/>
  <c r="X3056" i="15" a="1"/>
  <c r="X3056" i="15" s="1"/>
  <c r="X3057" i="15" a="1"/>
  <c r="X3057" i="15" s="1"/>
  <c r="X3058" i="15" a="1"/>
  <c r="X3058" i="15" s="1"/>
  <c r="X3059" i="15" a="1"/>
  <c r="X3059" i="15"/>
  <c r="X3060" i="15" a="1"/>
  <c r="X3060" i="15" s="1"/>
  <c r="X3061" i="15" a="1"/>
  <c r="X3061" i="15" s="1"/>
  <c r="X3560" i="15" a="1"/>
  <c r="X3560" i="15" s="1"/>
  <c r="X3561" i="15" a="1"/>
  <c r="X3561" i="15"/>
  <c r="X3562" i="15" a="1"/>
  <c r="X3562" i="15" s="1"/>
  <c r="X3563" i="15" a="1"/>
  <c r="X3563" i="15" s="1"/>
  <c r="X3564" i="15" a="1"/>
  <c r="X3564" i="15" s="1"/>
  <c r="X3565" i="15" a="1"/>
  <c r="X3565" i="15" s="1"/>
  <c r="X3566" i="15" a="1"/>
  <c r="X3566" i="15" s="1"/>
  <c r="X3567" i="15" a="1"/>
  <c r="X3567" i="15" s="1"/>
  <c r="X3568" i="15" a="1"/>
  <c r="X3568" i="15" s="1"/>
  <c r="X3569" i="15" a="1"/>
  <c r="X3569" i="15" s="1"/>
  <c r="X3570" i="15" a="1"/>
  <c r="X3570" i="15" s="1"/>
  <c r="X3571" i="15" a="1"/>
  <c r="X3571" i="15" s="1"/>
  <c r="X3572" i="15" a="1"/>
  <c r="X3572" i="15"/>
  <c r="X3573" i="15" a="1"/>
  <c r="X3573" i="15" s="1"/>
  <c r="X3574" i="15" a="1"/>
  <c r="X3574" i="15" s="1"/>
  <c r="X3575" i="15" a="1"/>
  <c r="X3575" i="15" s="1"/>
  <c r="X3576" i="15" a="1"/>
  <c r="X3576" i="15" s="1"/>
  <c r="X3577" i="15" a="1"/>
  <c r="X3577" i="15" s="1"/>
  <c r="X3578" i="15" a="1"/>
  <c r="X3578" i="15" s="1"/>
  <c r="X3579" i="15" a="1"/>
  <c r="X3579" i="15" s="1"/>
  <c r="X3580" i="15" a="1"/>
  <c r="X3580" i="15" s="1"/>
  <c r="X3581" i="15" a="1"/>
  <c r="X3581" i="15" s="1"/>
  <c r="X3582" i="15" a="1"/>
  <c r="X3582" i="15" s="1"/>
  <c r="X3583" i="15" a="1"/>
  <c r="X3583" i="15" s="1"/>
  <c r="X3584" i="15" a="1"/>
  <c r="X3584" i="15" s="1"/>
  <c r="X3585" i="15" a="1"/>
  <c r="X3585" i="15" s="1"/>
  <c r="X3586" i="15" a="1"/>
  <c r="X3586" i="15" s="1"/>
  <c r="X3587" i="15" a="1"/>
  <c r="X3587" i="15" s="1"/>
  <c r="X3588" i="15" a="1"/>
  <c r="X3588" i="15" s="1"/>
  <c r="X3589" i="15" a="1"/>
  <c r="X3589" i="15" s="1"/>
  <c r="X3590" i="15" a="1"/>
  <c r="X3590" i="15" s="1"/>
  <c r="X3591" i="15" a="1"/>
  <c r="X3591" i="15" s="1"/>
  <c r="X3592" i="15" a="1"/>
  <c r="X3592" i="15" s="1"/>
  <c r="X3593" i="15" a="1"/>
  <c r="X3593" i="15" s="1"/>
  <c r="X3594" i="15" a="1"/>
  <c r="X3594" i="15" s="1"/>
  <c r="X3595" i="15" a="1"/>
  <c r="X3595" i="15" s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C2" i="11"/>
  <c r="B2" i="11"/>
  <c r="A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X843" i="15" l="1" a="1"/>
  <c r="X843" i="15" s="1"/>
  <c r="X611" i="15" a="1"/>
  <c r="X611" i="15" s="1"/>
  <c r="X831" i="15" a="1"/>
  <c r="X831" i="15" s="1"/>
  <c r="X828" i="15" a="1"/>
  <c r="X828" i="15" s="1"/>
  <c r="X600" i="15" a="1"/>
  <c r="X600" i="15" s="1"/>
  <c r="X596" i="15" a="1"/>
  <c r="X596" i="15" s="1"/>
  <c r="X592" i="15" a="1"/>
  <c r="X592" i="15" s="1"/>
  <c r="X813" i="15" a="1"/>
  <c r="X813" i="15" s="1"/>
  <c r="X585" i="15" a="1"/>
  <c r="X585" i="15" s="1"/>
  <c r="X579" i="15" a="1"/>
  <c r="X579" i="15" s="1"/>
  <c r="X794" i="15" a="1"/>
  <c r="X794" i="15" s="1"/>
  <c r="X537" i="15" a="1"/>
  <c r="X537" i="15" s="1"/>
  <c r="X622" i="15" a="1"/>
  <c r="X622" i="15" s="1"/>
  <c r="X619" i="15" a="1"/>
  <c r="X619" i="15" s="1"/>
  <c r="X615" i="15" a="1"/>
  <c r="X615" i="15" s="1"/>
  <c r="X835" i="15" a="1"/>
  <c r="X835" i="15" s="1"/>
  <c r="X607" i="15" a="1"/>
  <c r="X607" i="15" s="1"/>
  <c r="X824" i="15" a="1"/>
  <c r="X824" i="15" s="1"/>
  <c r="X820" i="15" a="1"/>
  <c r="X820" i="15" s="1"/>
  <c r="X591" i="15" a="1"/>
  <c r="X591" i="15" s="1"/>
  <c r="X588" i="15" a="1"/>
  <c r="X588" i="15" s="1"/>
  <c r="X584" i="15" a="1"/>
  <c r="X584" i="15" s="1"/>
  <c r="X578" i="15" a="1"/>
  <c r="X578" i="15" s="1"/>
  <c r="X565" i="15" a="1"/>
  <c r="X565" i="15" s="1"/>
  <c r="X487" i="15" a="1"/>
  <c r="X487" i="15" s="1"/>
  <c r="X583" i="15" a="1"/>
  <c r="X583" i="15" s="1"/>
  <c r="X574" i="15" a="1"/>
  <c r="X574" i="15" s="1"/>
  <c r="X792" i="15" a="1"/>
  <c r="X792" i="15" s="1"/>
  <c r="X796" i="15" a="1"/>
  <c r="X796" i="15" s="1"/>
  <c r="X570" i="15" a="1"/>
  <c r="X570" i="15" s="1"/>
  <c r="X567" i="15" a="1"/>
  <c r="X567" i="15" s="1"/>
  <c r="X564" i="15" a="1"/>
  <c r="X564" i="15" s="1"/>
  <c r="X563" i="15" a="1"/>
  <c r="X563" i="15" s="1"/>
  <c r="X558" i="15" a="1"/>
  <c r="X558" i="15" s="1"/>
  <c r="X547" i="15" a="1"/>
  <c r="X547" i="15" s="1"/>
  <c r="X543" i="15" a="1"/>
  <c r="X543" i="15" s="1"/>
  <c r="X766" i="15" a="1"/>
  <c r="X766" i="15" s="1"/>
  <c r="X511" i="15" a="1"/>
  <c r="X511" i="15" s="1"/>
  <c r="X637" i="15" a="1"/>
  <c r="X637" i="15" s="1"/>
  <c r="X633" i="15" a="1"/>
  <c r="X633" i="15" s="1"/>
  <c r="X853" i="15" a="1"/>
  <c r="X853" i="15" s="1"/>
  <c r="X625" i="15" a="1"/>
  <c r="X625" i="15" s="1"/>
  <c r="X618" i="15" a="1"/>
  <c r="X618" i="15" s="1"/>
  <c r="X614" i="15" a="1"/>
  <c r="X614" i="15" s="1"/>
  <c r="X834" i="15" a="1"/>
  <c r="X834" i="15" s="1"/>
  <c r="X606" i="15" a="1"/>
  <c r="X606" i="15" s="1"/>
  <c r="X603" i="15" a="1"/>
  <c r="X603" i="15" s="1"/>
  <c r="X599" i="15" a="1"/>
  <c r="X599" i="15" s="1"/>
  <c r="X819" i="15" a="1"/>
  <c r="X819" i="15" s="1"/>
  <c r="X816" i="15" a="1"/>
  <c r="X816" i="15" s="1"/>
  <c r="X808" i="15" a="1"/>
  <c r="X808" i="15" s="1"/>
  <c r="X577" i="15" a="1"/>
  <c r="X577" i="15" s="1"/>
  <c r="X783" i="15" a="1"/>
  <c r="X783" i="15" s="1"/>
  <c r="X852" i="15" a="1"/>
  <c r="X852" i="15" s="1"/>
  <c r="X624" i="15" a="1"/>
  <c r="X624" i="15" s="1"/>
  <c r="X621" i="15" a="1"/>
  <c r="X621" i="15" s="1"/>
  <c r="X841" i="15" a="1"/>
  <c r="X841" i="15" s="1"/>
  <c r="X837" i="15" a="1"/>
  <c r="X837" i="15" s="1"/>
  <c r="X609" i="15" a="1"/>
  <c r="X609" i="15" s="1"/>
  <c r="X605" i="15" a="1"/>
  <c r="X605" i="15" s="1"/>
  <c r="X602" i="15" a="1"/>
  <c r="X602" i="15" s="1"/>
  <c r="X822" i="15" a="1"/>
  <c r="X822" i="15" s="1"/>
  <c r="X818" i="15" a="1"/>
  <c r="X818" i="15" s="1"/>
  <c r="X590" i="15" a="1"/>
  <c r="X590" i="15" s="1"/>
  <c r="X586" i="15" a="1"/>
  <c r="X586" i="15" s="1"/>
  <c r="X807" i="15" a="1"/>
  <c r="X807" i="15" s="1"/>
  <c r="X800" i="15" a="1"/>
  <c r="X800" i="15" s="1"/>
  <c r="X776" i="15" a="1"/>
  <c r="X776" i="15" s="1"/>
  <c r="X631" i="15" a="1"/>
  <c r="X631" i="15" s="1"/>
  <c r="X851" i="15" a="1"/>
  <c r="X851" i="15" s="1"/>
  <c r="X844" i="15" a="1"/>
  <c r="X844" i="15" s="1"/>
  <c r="X616" i="15" a="1"/>
  <c r="X616" i="15" s="1"/>
  <c r="X836" i="15" a="1"/>
  <c r="X836" i="15" s="1"/>
  <c r="X832" i="15" a="1"/>
  <c r="X832" i="15" s="1"/>
  <c r="X829" i="15" a="1"/>
  <c r="X829" i="15" s="1"/>
  <c r="X825" i="15" a="1"/>
  <c r="X825" i="15" s="1"/>
  <c r="X821" i="15" a="1"/>
  <c r="X821" i="15" s="1"/>
  <c r="X593" i="15" a="1"/>
  <c r="X593" i="15" s="1"/>
  <c r="X589" i="15" a="1"/>
  <c r="X589" i="15" s="1"/>
  <c r="X811" i="15" a="1"/>
  <c r="X811" i="15" s="1"/>
  <c r="X806" i="15" a="1"/>
  <c r="X806" i="15" s="1"/>
  <c r="X798" i="15" a="1"/>
  <c r="X798" i="15" s="1"/>
  <c r="X772" i="15" a="1"/>
  <c r="X772" i="15" s="1"/>
  <c r="X627" i="15" a="1"/>
  <c r="X627" i="15" s="1"/>
  <c r="X623" i="15" a="1"/>
  <c r="X623" i="15" s="1"/>
  <c r="X620" i="15" a="1"/>
  <c r="X620" i="15" s="1"/>
  <c r="X840" i="15" a="1"/>
  <c r="X840" i="15" s="1"/>
  <c r="X612" i="15" a="1"/>
  <c r="X612" i="15" s="1"/>
  <c r="X608" i="15" a="1"/>
  <c r="X608" i="15" s="1"/>
  <c r="X604" i="15" a="1"/>
  <c r="X604" i="15" s="1"/>
  <c r="X601" i="15" a="1"/>
  <c r="X601" i="15" s="1"/>
  <c r="X597" i="15" a="1"/>
  <c r="X597" i="15" s="1"/>
  <c r="X817" i="15" a="1"/>
  <c r="X817" i="15" s="1"/>
  <c r="X814" i="15" a="1"/>
  <c r="X814" i="15" s="1"/>
  <c r="X810" i="15" a="1"/>
  <c r="X810" i="15" s="1"/>
  <c r="X580" i="15" a="1"/>
  <c r="X580" i="15" s="1"/>
  <c r="X797" i="15" a="1"/>
  <c r="X797" i="15" s="1"/>
  <c r="X581" i="15" a="1"/>
  <c r="X581" i="15" s="1"/>
  <c r="X802" i="15" a="1"/>
  <c r="X802" i="15" s="1"/>
  <c r="X573" i="15" a="1"/>
  <c r="X573" i="15" s="1"/>
  <c r="X795" i="15" a="1"/>
  <c r="X795" i="15" s="1"/>
  <c r="X566" i="15" a="1"/>
  <c r="X566" i="15" s="1"/>
  <c r="X562" i="15" a="1"/>
  <c r="X562" i="15" s="1"/>
  <c r="X784" i="15" a="1"/>
  <c r="X784" i="15" s="1"/>
  <c r="X554" i="15" a="1"/>
  <c r="X554" i="15" s="1"/>
  <c r="X773" i="15" a="1"/>
  <c r="X773" i="15" s="1"/>
  <c r="X769" i="15" a="1"/>
  <c r="X769" i="15" s="1"/>
  <c r="X539" i="15" a="1"/>
  <c r="X539" i="15" s="1"/>
  <c r="X533" i="15" a="1"/>
  <c r="X533" i="15" s="1"/>
  <c r="X528" i="15" a="1"/>
  <c r="X528" i="15" s="1"/>
  <c r="X514" i="15" a="1"/>
  <c r="X514" i="15" s="1"/>
  <c r="X805" i="15" a="1"/>
  <c r="X805" i="15" s="1"/>
  <c r="X801" i="15" a="1"/>
  <c r="X801" i="15" s="1"/>
  <c r="X791" i="15" a="1"/>
  <c r="X791" i="15" s="1"/>
  <c r="X787" i="15" a="1"/>
  <c r="X787" i="15" s="1"/>
  <c r="X780" i="15" a="1"/>
  <c r="X780" i="15" s="1"/>
  <c r="X550" i="15" a="1"/>
  <c r="X550" i="15" s="1"/>
  <c r="X546" i="15" a="1"/>
  <c r="X546" i="15" s="1"/>
  <c r="X538" i="15" a="1"/>
  <c r="X538" i="15" s="1"/>
  <c r="X532" i="15" a="1"/>
  <c r="X532" i="15" s="1"/>
  <c r="X488" i="15" a="1"/>
  <c r="X488" i="15" s="1"/>
  <c r="X762" i="15" a="1"/>
  <c r="X762" i="15" s="1"/>
  <c r="X522" i="15" a="1"/>
  <c r="X522" i="15" s="1"/>
  <c r="X483" i="15" a="1"/>
  <c r="X483" i="15" s="1"/>
  <c r="X481" i="15" a="1"/>
  <c r="X481" i="15" s="1"/>
  <c r="X523" i="15" a="1"/>
  <c r="X523" i="15" s="1"/>
  <c r="X10" i="15" a="1"/>
  <c r="X10" i="15" s="1"/>
  <c r="X525" i="15" a="1"/>
  <c r="X525" i="15" s="1"/>
  <c r="X9" i="15" a="1"/>
  <c r="X9" i="15" s="1"/>
  <c r="X515" i="15" a="1"/>
  <c r="X515" i="15" s="1"/>
  <c r="X512" i="15" a="1"/>
  <c r="X512" i="15" s="1"/>
  <c r="X2" i="15" a="1"/>
  <c r="X2" i="15" s="1"/>
  <c r="X569" i="15" a="1"/>
  <c r="X569" i="15" s="1"/>
  <c r="X790" i="15" a="1"/>
  <c r="X790" i="15" s="1"/>
  <c r="X786" i="15" a="1"/>
  <c r="X786" i="15" s="1"/>
  <c r="X557" i="15" a="1"/>
  <c r="X557" i="15" s="1"/>
  <c r="X553" i="15" a="1"/>
  <c r="X553" i="15" s="1"/>
  <c r="X549" i="15" a="1"/>
  <c r="X549" i="15" s="1"/>
  <c r="X771" i="15" a="1"/>
  <c r="X771" i="15" s="1"/>
  <c r="X768" i="15" a="1"/>
  <c r="X768" i="15" s="1"/>
  <c r="X765" i="15" a="1"/>
  <c r="X765" i="15" s="1"/>
  <c r="X531" i="15" a="1"/>
  <c r="X531" i="15" s="1"/>
  <c r="X527" i="15" a="1"/>
  <c r="X527" i="15" s="1"/>
  <c r="X804" i="15" a="1"/>
  <c r="X804" i="15" s="1"/>
  <c r="X572" i="15" a="1"/>
  <c r="X572" i="15" s="1"/>
  <c r="X568" i="15" a="1"/>
  <c r="X568" i="15" s="1"/>
  <c r="X789" i="15" a="1"/>
  <c r="X789" i="15" s="1"/>
  <c r="X560" i="15" a="1"/>
  <c r="X560" i="15" s="1"/>
  <c r="X782" i="15" a="1"/>
  <c r="X782" i="15" s="1"/>
  <c r="X778" i="15" a="1"/>
  <c r="X778" i="15" s="1"/>
  <c r="X775" i="15" a="1"/>
  <c r="X775" i="15" s="1"/>
  <c r="X545" i="15" a="1"/>
  <c r="X545" i="15" s="1"/>
  <c r="X767" i="15" a="1"/>
  <c r="X767" i="15" s="1"/>
  <c r="X536" i="15" a="1"/>
  <c r="X536" i="15" s="1"/>
  <c r="X763" i="15" a="1"/>
  <c r="X763" i="15" s="1"/>
  <c r="X526" i="15" a="1"/>
  <c r="X526" i="15" s="1"/>
  <c r="X575" i="15" a="1"/>
  <c r="X575" i="15" s="1"/>
  <c r="X571" i="15" a="1"/>
  <c r="X571" i="15" s="1"/>
  <c r="X793" i="15" a="1"/>
  <c r="X793" i="15" s="1"/>
  <c r="X785" i="15" a="1"/>
  <c r="X785" i="15" s="1"/>
  <c r="X556" i="15" a="1"/>
  <c r="X556" i="15" s="1"/>
  <c r="X552" i="15" a="1"/>
  <c r="X552" i="15" s="1"/>
  <c r="X548" i="15" a="1"/>
  <c r="X548" i="15" s="1"/>
  <c r="X770" i="15" a="1"/>
  <c r="X770" i="15" s="1"/>
  <c r="X541" i="15" a="1"/>
  <c r="X541" i="15" s="1"/>
  <c r="X535" i="15" a="1"/>
  <c r="X535" i="15" s="1"/>
  <c r="X530" i="15" a="1"/>
  <c r="X530" i="15" s="1"/>
  <c r="X485" i="15" a="1"/>
  <c r="X485" i="15" s="1"/>
  <c r="X788" i="15" a="1"/>
  <c r="X788" i="15" s="1"/>
  <c r="X559" i="15" a="1"/>
  <c r="X559" i="15" s="1"/>
  <c r="X555" i="15" a="1"/>
  <c r="X555" i="15" s="1"/>
  <c r="X777" i="15" a="1"/>
  <c r="X777" i="15" s="1"/>
  <c r="X774" i="15" a="1"/>
  <c r="X774" i="15" s="1"/>
  <c r="X544" i="15" a="1"/>
  <c r="X544" i="15" s="1"/>
  <c r="X534" i="15" a="1"/>
  <c r="X534" i="15" s="1"/>
  <c r="X529" i="15" a="1"/>
  <c r="X529" i="15" s="1"/>
  <c r="X11" i="15" a="1"/>
  <c r="X11" i="15" s="1"/>
  <c r="X799" i="15" a="1"/>
  <c r="X799" i="15" s="1"/>
  <c r="X781" i="15" a="1"/>
  <c r="X781" i="15" s="1"/>
  <c r="X551" i="15" a="1"/>
  <c r="X551" i="15" s="1"/>
  <c r="X540" i="15" a="1"/>
  <c r="X540" i="15" s="1"/>
  <c r="X764" i="15" a="1"/>
  <c r="X764" i="15" s="1"/>
  <c r="X489" i="15" a="1"/>
  <c r="X489" i="15" s="1"/>
  <c r="X517" i="15" a="1"/>
  <c r="X517" i="15" s="1"/>
  <c r="X524" i="15" a="1"/>
  <c r="X524" i="15" s="1"/>
  <c r="X518" i="15" a="1"/>
  <c r="X518" i="15" s="1"/>
  <c r="X6" i="15" a="1"/>
  <c r="X6" i="15" s="1"/>
  <c r="X479" i="15" a="1"/>
  <c r="X479" i="15" s="1"/>
  <c r="X477" i="15" a="1"/>
  <c r="X477" i="15" s="1"/>
  <c r="X484" i="15" a="1"/>
  <c r="X484" i="15" s="1"/>
  <c r="X521" i="15" a="1"/>
  <c r="X521" i="15" s="1"/>
  <c r="X5" i="15" a="1"/>
  <c r="X5" i="15" s="1"/>
  <c r="X472" i="15" a="1"/>
  <c r="X472" i="15" s="1"/>
  <c r="X493" i="15" a="1"/>
  <c r="X493" i="15" s="1"/>
  <c r="X492" i="15" a="1"/>
  <c r="X492" i="15" s="1"/>
  <c r="X474" i="15" a="1"/>
  <c r="X474" i="15" s="1"/>
  <c r="X486" i="15" a="1"/>
  <c r="X486" i="15" s="1"/>
  <c r="X520" i="15" a="1"/>
  <c r="X520" i="15" s="1"/>
  <c r="X8" i="15" a="1"/>
  <c r="X8" i="15" s="1"/>
  <c r="X473" i="15" a="1"/>
  <c r="X473" i="15" s="1"/>
  <c r="X476" i="15" a="1"/>
  <c r="X476" i="15" s="1"/>
  <c r="X516" i="15" a="1"/>
  <c r="X516" i="15" s="1"/>
  <c r="X513" i="15" a="1"/>
  <c r="X513" i="15" s="1"/>
  <c r="X3" i="15" a="1"/>
  <c r="X3" i="15" s="1"/>
  <c r="X510" i="15" a="1"/>
  <c r="X510" i="15" s="1"/>
  <c r="X482" i="15" a="1"/>
  <c r="X482" i="15" s="1"/>
  <c r="X7" i="15" a="1"/>
  <c r="X7" i="15" s="1"/>
  <c r="X478" i="15" a="1"/>
  <c r="X478" i="15" s="1"/>
  <c r="X519" i="15" a="1"/>
  <c r="X519" i="15" s="1"/>
  <c r="X480" i="15" a="1"/>
  <c r="X480" i="15" s="1"/>
  <c r="X491" i="15" a="1"/>
  <c r="X491" i="15" s="1"/>
  <c r="X475" i="15" a="1"/>
  <c r="X475" i="15" s="1"/>
  <c r="X490" i="15" a="1"/>
  <c r="X49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A761-91AF-40B5-BDF5-FE1BC16A2E35}" keepAlive="1" name="Query - cards" description="Connection to the 'cards' query in the workbook." type="5" refreshedVersion="8" background="1" saveData="1">
    <dbPr connection="Provider=Microsoft.Mashup.OleDb.1;Data Source=$Workbook$;Location=cards;Extended Properties=&quot;&quot;" command="SELECT * FROM [cards]"/>
  </connection>
  <connection id="2" xr16:uid="{1334532F-5688-4074-ACB8-ECB7DBDB94FB}" keepAlive="1" name="Query - Dynamic" description="Connection to the 'Dynamic' query in the workbook." type="5" refreshedVersion="0" background="1">
    <dbPr connection="Provider=Microsoft.Mashup.OleDb.1;Data Source=$Workbook$;Location=Dynamic;Extended Properties=&quot;&quot;" command="SELECT * FROM [Dynamic]"/>
  </connection>
  <connection id="3" xr16:uid="{09A2F611-E375-426E-A27A-759E309F5836}" keepAlive="1" name="Query - Page" description="Connection to the 'Page' query in the workbook." type="5" refreshedVersion="0" background="1">
    <dbPr connection="Provider=Microsoft.Mashup.OleDb.1;Data Source=$Workbook$;Location=Page;Extended Properties=&quot;&quot;" command="SELECT * FROM [Page]"/>
  </connection>
  <connection id="4" xr16:uid="{52B58E54-3CC4-47D5-9A7C-B84CE93B947F}" keepAlive="1" name="Query - Rows" description="Connection to the 'Rows' query in the workbook." type="5" refreshedVersion="0" background="1">
    <dbPr connection="Provider=Microsoft.Mashup.OleDb.1;Data Source=$Workbook$;Location=Rows;Extended Properties=&quot;&quot;" command="SELECT * FROM [Rows]"/>
  </connection>
  <connection id="5" xr16:uid="{F8B546B9-EC9C-4403-B0DE-2C0EC85C2597}" keepAlive="1" name="Query - userInput" description="Connection to the 'userInput' query in the workbook." type="5" refreshedVersion="8" background="1" saveData="1">
    <dbPr connection="Provider=Microsoft.Mashup.OleDb.1;Data Source=$Workbook$;Location=userInput;Extended Properties=&quot;&quot;" command="SELECT * FROM [userIn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<sst xmlns="http://schemas.openxmlformats.org/spreadsheetml/2006/main" count="116775" uniqueCount="8818">
  <si>
    <t>Hyperspace</t>
  </si>
  <si>
    <t>SOR</t>
  </si>
  <si>
    <t>Vigilance</t>
  </si>
  <si>
    <t>Villainy</t>
  </si>
  <si>
    <t>Power of the Dark Side</t>
  </si>
  <si>
    <t>Event</t>
  </si>
  <si>
    <t>Innate</t>
  </si>
  <si>
    <t>Search Your Feelings</t>
  </si>
  <si>
    <t>Superlaser Blast</t>
  </si>
  <si>
    <t>Tactic, Disaster</t>
  </si>
  <si>
    <t>Heroism</t>
  </si>
  <si>
    <t>The Force Is With Me</t>
  </si>
  <si>
    <t>Force</t>
  </si>
  <si>
    <t>Moment of Peace</t>
  </si>
  <si>
    <t>Repair</t>
  </si>
  <si>
    <t>Supply</t>
  </si>
  <si>
    <t>It Binds All Things</t>
  </si>
  <si>
    <t>Make an Opening</t>
  </si>
  <si>
    <t>Tactic</t>
  </si>
  <si>
    <t>Takedown</t>
  </si>
  <si>
    <t>Vanquish</t>
  </si>
  <si>
    <t>Command</t>
  </si>
  <si>
    <t>The Emperor's Legion</t>
  </si>
  <si>
    <t>Imperial, Supply</t>
  </si>
  <si>
    <t>Overwhelming Barrage</t>
  </si>
  <si>
    <t>Rebel Assault</t>
  </si>
  <si>
    <t>Rebel, Tactic</t>
  </si>
  <si>
    <t>U-Wing Reinforcement</t>
  </si>
  <si>
    <t>Attack Pattern Delta</t>
  </si>
  <si>
    <t>Recruit</t>
  </si>
  <si>
    <t>Tactical Advantage</t>
  </si>
  <si>
    <t>Prepare for Takeoff</t>
  </si>
  <si>
    <t>Plan</t>
  </si>
  <si>
    <t>Resupply</t>
  </si>
  <si>
    <t>Strike True</t>
  </si>
  <si>
    <t>Aggression</t>
  </si>
  <si>
    <t>Force Lightning</t>
  </si>
  <si>
    <t>Force Choke</t>
  </si>
  <si>
    <t>Heroic Sacrifice</t>
  </si>
  <si>
    <t>Karabast</t>
  </si>
  <si>
    <t>Spectre</t>
  </si>
  <si>
    <t>For a Cause I Believe In</t>
  </si>
  <si>
    <t>Rallying Cry</t>
  </si>
  <si>
    <t>Force Throw</t>
  </si>
  <si>
    <t>Precision Fire</t>
  </si>
  <si>
    <t>Keep Fighting</t>
  </si>
  <si>
    <t>Power Failure</t>
  </si>
  <si>
    <t>Mission Briefing</t>
  </si>
  <si>
    <t>Open Fire</t>
  </si>
  <si>
    <t>Bombing Run</t>
  </si>
  <si>
    <t>Smoke and Cinders</t>
  </si>
  <si>
    <t>Disaster</t>
  </si>
  <si>
    <t>Forced Surrender</t>
  </si>
  <si>
    <t>Cunning</t>
  </si>
  <si>
    <t>No Good to Me Dead</t>
  </si>
  <si>
    <t>I Had No Choice</t>
  </si>
  <si>
    <t>Trick</t>
  </si>
  <si>
    <t>Bamboozle</t>
  </si>
  <si>
    <t>Spark of Rebellion</t>
  </si>
  <si>
    <t>Disarm</t>
  </si>
  <si>
    <t>Shoot First</t>
  </si>
  <si>
    <t>Asteroid Sanctuary</t>
  </si>
  <si>
    <t>Sneak Attack</t>
  </si>
  <si>
    <t>Surprise Strike</t>
  </si>
  <si>
    <t>Outmaneuver</t>
  </si>
  <si>
    <t>Waylay</t>
  </si>
  <si>
    <t>Don't Get Cocky</t>
  </si>
  <si>
    <t>Gambit</t>
  </si>
  <si>
    <t>Change of Heart</t>
  </si>
  <si>
    <t>I Am Your Father</t>
  </si>
  <si>
    <t>Maximum Firepower</t>
  </si>
  <si>
    <t>Imperial, Tactic</t>
  </si>
  <si>
    <t>Galactic Ambition</t>
  </si>
  <si>
    <t>Medal Ceremony</t>
  </si>
  <si>
    <t>Rebel</t>
  </si>
  <si>
    <t>You're My Only Hope</t>
  </si>
  <si>
    <t>Confiscate</t>
  </si>
  <si>
    <t>Law</t>
  </si>
  <si>
    <t>Restock</t>
  </si>
  <si>
    <t>SHD</t>
  </si>
  <si>
    <t>Calculated Lethality</t>
  </si>
  <si>
    <t>Clan Wren Rescuer</t>
  </si>
  <si>
    <t>Ground</t>
  </si>
  <si>
    <t>Mandalorian</t>
  </si>
  <si>
    <t>Mystic Reflection</t>
  </si>
  <si>
    <t>Midnight Repairs</t>
  </si>
  <si>
    <t>Covert Strength</t>
  </si>
  <si>
    <t>Smuggle</t>
  </si>
  <si>
    <t>Unexpected Escape</t>
  </si>
  <si>
    <t>Evidence of the Crime</t>
  </si>
  <si>
    <t>Fell the Dragon</t>
  </si>
  <si>
    <t>Rival's Fall</t>
  </si>
  <si>
    <t>Remnant Reserves</t>
  </si>
  <si>
    <t>Palpatine's Return</t>
  </si>
  <si>
    <t>Force, Plan</t>
  </si>
  <si>
    <t>Spark of Hope</t>
  </si>
  <si>
    <t>Rule with Respect</t>
  </si>
  <si>
    <t>Enforced Loyalty</t>
  </si>
  <si>
    <t>Endless Legions</t>
  </si>
  <si>
    <t>Commission</t>
  </si>
  <si>
    <t>Outflank</t>
  </si>
  <si>
    <t>Timely Intervention</t>
  </si>
  <si>
    <t>Moment of Glory</t>
  </si>
  <si>
    <t>Take Captive</t>
  </si>
  <si>
    <t>Daring Raid</t>
  </si>
  <si>
    <t>Desperate Attack</t>
  </si>
  <si>
    <t>Detention Block Rescue</t>
  </si>
  <si>
    <t>Pillage</t>
  </si>
  <si>
    <t>Bravado</t>
  </si>
  <si>
    <t>Triple Dark Raid</t>
  </si>
  <si>
    <t>Let the Wookiee Win</t>
  </si>
  <si>
    <t>Spare the Target</t>
  </si>
  <si>
    <t>A New Adventure</t>
  </si>
  <si>
    <t>Final Showdown</t>
  </si>
  <si>
    <t>Look the Other Way</t>
  </si>
  <si>
    <t>Bounty Posting</t>
  </si>
  <si>
    <t>Ma Klounkee</t>
  </si>
  <si>
    <t>Underworld, Trick</t>
  </si>
  <si>
    <t>Swoop Down</t>
  </si>
  <si>
    <t>Relentless Pursuit</t>
  </si>
  <si>
    <t>Evacuate</t>
  </si>
  <si>
    <t>Altering the Deal</t>
  </si>
  <si>
    <t>No Bargain</t>
  </si>
  <si>
    <t>Smuggler's Aid</t>
  </si>
  <si>
    <t>Bounty Guild Initiate</t>
  </si>
  <si>
    <t>Bounty Hunter</t>
  </si>
  <si>
    <t>TWI</t>
  </si>
  <si>
    <t>A Fine Addition</t>
  </si>
  <si>
    <t>Lethal Crackdown</t>
  </si>
  <si>
    <t>Hello There</t>
  </si>
  <si>
    <t>Equalize</t>
  </si>
  <si>
    <t>I Have the High Ground</t>
  </si>
  <si>
    <t>Grievous Reassembly</t>
  </si>
  <si>
    <t>Guarding the Way</t>
  </si>
  <si>
    <t>Sentinel</t>
  </si>
  <si>
    <t>Disruptive Burst</t>
  </si>
  <si>
    <t>Death by Droids</t>
  </si>
  <si>
    <t>The Invasion of Christophsis</t>
  </si>
  <si>
    <t>Exploit</t>
  </si>
  <si>
    <t>Reprocess</t>
  </si>
  <si>
    <t>Consolidation of Power</t>
  </si>
  <si>
    <t>Synchronized Strike</t>
  </si>
  <si>
    <t>Petition the Senate</t>
  </si>
  <si>
    <t>Manufactured Soldiers</t>
  </si>
  <si>
    <t>Pyrrhic Assault</t>
  </si>
  <si>
    <t>The Clone Wars</t>
  </si>
  <si>
    <t>Encouraging Leadership</t>
  </si>
  <si>
    <t>Learned</t>
  </si>
  <si>
    <t>In Defense of Kamino</t>
  </si>
  <si>
    <t>Restore</t>
  </si>
  <si>
    <t>Republic</t>
  </si>
  <si>
    <t>Corner the Prey</t>
  </si>
  <si>
    <t>Self-Destruct</t>
  </si>
  <si>
    <t>Bold Resistance</t>
  </si>
  <si>
    <t>Unlimited Power</t>
  </si>
  <si>
    <t>Grenade Strike</t>
  </si>
  <si>
    <t>Grim Resolve</t>
  </si>
  <si>
    <t>Grit</t>
  </si>
  <si>
    <t>Blood Sport</t>
  </si>
  <si>
    <t>Fringe</t>
  </si>
  <si>
    <t>Strategic Analysis</t>
  </si>
  <si>
    <t>Caught in the Crossfire</t>
  </si>
  <si>
    <t>Guerilla Insurgency</t>
  </si>
  <si>
    <t>Planetary Invasion</t>
  </si>
  <si>
    <t>Overwhelm</t>
  </si>
  <si>
    <t>Wartime Profiteering</t>
  </si>
  <si>
    <t>Unnatural Life</t>
  </si>
  <si>
    <t>On the Doorstep</t>
  </si>
  <si>
    <t>Clear the Field</t>
  </si>
  <si>
    <t>Creative Thinking</t>
  </si>
  <si>
    <t>Aid from the Innocent</t>
  </si>
  <si>
    <t>Impropriety Among Thieves</t>
  </si>
  <si>
    <t>In Pursuit</t>
  </si>
  <si>
    <t>Political Pressure</t>
  </si>
  <si>
    <t>Unmasking the Conspiracy</t>
  </si>
  <si>
    <t>Breaking In</t>
  </si>
  <si>
    <t>Saboteur</t>
  </si>
  <si>
    <t>Now There Are Two of Them</t>
  </si>
  <si>
    <t>Prisoner of War</t>
  </si>
  <si>
    <t>Droid Deployment</t>
  </si>
  <si>
    <t>Merciless Contest</t>
  </si>
  <si>
    <t>Execute Order 66</t>
  </si>
  <si>
    <t>Heroes on Both Sides</t>
  </si>
  <si>
    <t>Sword and Shield Maneuver</t>
  </si>
  <si>
    <t>Drop In</t>
  </si>
  <si>
    <t>Private Manufacturing</t>
  </si>
  <si>
    <t>JTL</t>
  </si>
  <si>
    <t>Power from Pain</t>
  </si>
  <si>
    <t>No Glory, Only Results</t>
  </si>
  <si>
    <t>You're All Clear, Kid</t>
  </si>
  <si>
    <t>Close the Shield Gate</t>
  </si>
  <si>
    <t>Covering the Wing</t>
  </si>
  <si>
    <t>In the Heat of Battle</t>
  </si>
  <si>
    <t>Direct Hit</t>
  </si>
  <si>
    <t>Out the Airlock</t>
  </si>
  <si>
    <t>Nebula Ignition</t>
  </si>
  <si>
    <t>Apology Accepted</t>
  </si>
  <si>
    <t>Scramble Fighters</t>
  </si>
  <si>
    <t>Unity of Purpose</t>
  </si>
  <si>
    <t>Salvage</t>
  </si>
  <si>
    <t>All Wings Report In</t>
  </si>
  <si>
    <t>Dogfight</t>
  </si>
  <si>
    <t>Tandem Assault</t>
  </si>
  <si>
    <t>Air Superiority</t>
  </si>
  <si>
    <t>Eject</t>
  </si>
  <si>
    <t>Lightspeed Assault</t>
  </si>
  <si>
    <t>Focus Fire</t>
  </si>
  <si>
    <t>Timely Reinforcements</t>
  </si>
  <si>
    <t>Turbolaser Salvo</t>
  </si>
  <si>
    <t>No Disintegrations</t>
  </si>
  <si>
    <t>They Hate That Ship</t>
  </si>
  <si>
    <t>Trench Run</t>
  </si>
  <si>
    <t>Fight Fire With Fire</t>
  </si>
  <si>
    <t>Hotshot Maneuver</t>
  </si>
  <si>
    <t>System Shock</t>
  </si>
  <si>
    <t>Shoot Down</t>
  </si>
  <si>
    <t>Stay on Target</t>
  </si>
  <si>
    <t>Face Off</t>
  </si>
  <si>
    <t>Koiogran Turn</t>
  </si>
  <si>
    <t>Piercing Shot</t>
  </si>
  <si>
    <t>Planetary Bombardment</t>
  </si>
  <si>
    <t>I Have You Now</t>
  </si>
  <si>
    <t>Heartless Tactics</t>
  </si>
  <si>
    <t>Cat and Mouse</t>
  </si>
  <si>
    <t>Commence Patrol</t>
  </si>
  <si>
    <t>Fly Casual</t>
  </si>
  <si>
    <t>Jam Communications</t>
  </si>
  <si>
    <t>Never Tell Me the Odds</t>
  </si>
  <si>
    <t>It's a Trap</t>
  </si>
  <si>
    <t>Barrel Roll</t>
  </si>
  <si>
    <t>Diversion</t>
  </si>
  <si>
    <t>Electromagnetic Pulse</t>
  </si>
  <si>
    <t>Punch It</t>
  </si>
  <si>
    <t>Jump to Lightspeed</t>
  </si>
  <si>
    <t>Sweep the Area</t>
  </si>
  <si>
    <t>Torpedo Barrage</t>
  </si>
  <si>
    <t>Commandeer</t>
  </si>
  <si>
    <t>There Is No Escape</t>
  </si>
  <si>
    <t>Coordinated Front</t>
  </si>
  <si>
    <t>Dedicated Wingmen</t>
  </si>
  <si>
    <t>Attack Run</t>
  </si>
  <si>
    <t>Evasive Maneuver</t>
  </si>
  <si>
    <t>Inspiring Mentor</t>
  </si>
  <si>
    <t>Jarek Yeager</t>
  </si>
  <si>
    <t>Unit</t>
  </si>
  <si>
    <t>General Draven</t>
  </si>
  <si>
    <t>Raddus</t>
  </si>
  <si>
    <t>Space</t>
  </si>
  <si>
    <t>The Starhawk</t>
  </si>
  <si>
    <t>Ambush</t>
  </si>
  <si>
    <t>Bail Organa</t>
  </si>
  <si>
    <t>Rebel, Official</t>
  </si>
  <si>
    <t>Battlefield Marine</t>
  </si>
  <si>
    <t>Rebel, Trooper</t>
  </si>
  <si>
    <t>Devastator</t>
  </si>
  <si>
    <t>Sentinel, Overwhelm</t>
  </si>
  <si>
    <t>Imperial, Vehicle, Capital Ship</t>
  </si>
  <si>
    <t>Alliance Dispatcher</t>
  </si>
  <si>
    <t>Cripple Authority</t>
  </si>
  <si>
    <t>The Chaos of War</t>
  </si>
  <si>
    <t>Item, Armor, Weapon</t>
  </si>
  <si>
    <t>Choose Sides</t>
  </si>
  <si>
    <t>Headhunting</t>
  </si>
  <si>
    <t>Doctor Evazan</t>
  </si>
  <si>
    <t>Shielded, Bounty</t>
  </si>
  <si>
    <t>Underworld</t>
  </si>
  <si>
    <t>Hunter of the Haxion Brood</t>
  </si>
  <si>
    <t>Underworld, Bounty Hunter</t>
  </si>
  <si>
    <t>Krayt Dragon</t>
  </si>
  <si>
    <t>Creature</t>
  </si>
  <si>
    <t>Kintan Intimidator</t>
  </si>
  <si>
    <t>Bazine Netal</t>
  </si>
  <si>
    <t>Inferno Four</t>
  </si>
  <si>
    <t>Imperial, Vehicle, Fighter</t>
  </si>
  <si>
    <t>Scout Bike Pursuer</t>
  </si>
  <si>
    <t>Imperial, Trooper</t>
  </si>
  <si>
    <t>Death Trooper</t>
  </si>
  <si>
    <t>Del Meeko</t>
  </si>
  <si>
    <t>Lieutenant Childsen</t>
  </si>
  <si>
    <t>Imperial, Official</t>
  </si>
  <si>
    <t>Gideon Hask</t>
  </si>
  <si>
    <t>Academy Defense Walker</t>
  </si>
  <si>
    <t>Imperial, Vehicle, Walker</t>
  </si>
  <si>
    <t>Count Dooku</t>
  </si>
  <si>
    <t>Shielded</t>
  </si>
  <si>
    <t>Force, Sith, Separatist</t>
  </si>
  <si>
    <t>AT-AT Suppressor</t>
  </si>
  <si>
    <t>Avenger</t>
  </si>
  <si>
    <t>Restored ARC-170</t>
  </si>
  <si>
    <t>Rebel, Vehicle, Fighter</t>
  </si>
  <si>
    <t>Yoda</t>
  </si>
  <si>
    <t>Force, Jedi</t>
  </si>
  <si>
    <t>Consular Security Force</t>
  </si>
  <si>
    <t>Kanan Jarrus</t>
  </si>
  <si>
    <t>Force, Jedi, Rebel, Spectre</t>
  </si>
  <si>
    <t>Vigilant Honor Guards</t>
  </si>
  <si>
    <t>Obi-Wan Kenobi</t>
  </si>
  <si>
    <t>The Ghost</t>
  </si>
  <si>
    <t>Rebel, Vehicle, Transport, Spectre</t>
  </si>
  <si>
    <t>Luke Skywalker</t>
  </si>
  <si>
    <t>Force, Jedi, Rebel</t>
  </si>
  <si>
    <t>Redemption</t>
  </si>
  <si>
    <t>Rebel, Vehicle, Capital Ship</t>
  </si>
  <si>
    <t>Bendu</t>
  </si>
  <si>
    <t>Creature, Force</t>
  </si>
  <si>
    <t>2-1B Surgical Droid</t>
  </si>
  <si>
    <t>Droid</t>
  </si>
  <si>
    <t>Distant Patroller</t>
  </si>
  <si>
    <t>Fringe, Vehicle, Fighter</t>
  </si>
  <si>
    <t>Guardian of the Whills</t>
  </si>
  <si>
    <t>Force, Fringe</t>
  </si>
  <si>
    <t>Regional Governor</t>
  </si>
  <si>
    <t>Cloud City Wing Guard</t>
  </si>
  <si>
    <t>Fringe, Trooper</t>
  </si>
  <si>
    <t>Wilderness Fighter</t>
  </si>
  <si>
    <t>Trooper</t>
  </si>
  <si>
    <t>Baze Malbus</t>
  </si>
  <si>
    <t>System Patrol Craft</t>
  </si>
  <si>
    <t>Vehicle, Fighter</t>
  </si>
  <si>
    <t>Rugged Survivors</t>
  </si>
  <si>
    <t>Cargo Juggernaut</t>
  </si>
  <si>
    <t>Vehicle, Tank</t>
  </si>
  <si>
    <t>Admiral Piett</t>
  </si>
  <si>
    <t>General Tagge</t>
  </si>
  <si>
    <t>Seasoned Shoretrooper</t>
  </si>
  <si>
    <t>Emperor's Royal Guard</t>
  </si>
  <si>
    <t>Imperial</t>
  </si>
  <si>
    <t>Superlaser Technician</t>
  </si>
  <si>
    <t>Grand Moff Tarkin</t>
  </si>
  <si>
    <t>Rukh</t>
  </si>
  <si>
    <t>Gladiator Star Destroyer</t>
  </si>
  <si>
    <t>Darth Vader</t>
  </si>
  <si>
    <t>Force, Imperial, Sith</t>
  </si>
  <si>
    <t>Blizzard Assault AT-AT</t>
  </si>
  <si>
    <t>Relentless</t>
  </si>
  <si>
    <t>Mon Mothma</t>
  </si>
  <si>
    <t>Admiral Ackbar</t>
  </si>
  <si>
    <t>Echo Base Defender</t>
  </si>
  <si>
    <t>Bright Hope</t>
  </si>
  <si>
    <t>Rebel, Vehicle, Transport</t>
  </si>
  <si>
    <t>Wedge Antilles</t>
  </si>
  <si>
    <t>Rogue Squadron Skirmisher</t>
  </si>
  <si>
    <t>Rebel, Vehicle, Speeder</t>
  </si>
  <si>
    <t>Home One</t>
  </si>
  <si>
    <t>General Krell</t>
  </si>
  <si>
    <t>Force, Jedi, Republic</t>
  </si>
  <si>
    <t>Vanguard Infantry</t>
  </si>
  <si>
    <t>Colonel Yularen</t>
  </si>
  <si>
    <t>Frontline Shuttle</t>
  </si>
  <si>
    <t>Vehicle, Transport</t>
  </si>
  <si>
    <t>Patrolling V-Wing</t>
  </si>
  <si>
    <t>Consortium StarViper</t>
  </si>
  <si>
    <t>Homestead Militia</t>
  </si>
  <si>
    <t>Escort Skiff</t>
  </si>
  <si>
    <t>Underworld, Vehicle, Speeder</t>
  </si>
  <si>
    <t>Agent Kallus</t>
  </si>
  <si>
    <t>Steadfast Battalion</t>
  </si>
  <si>
    <t>Mercenary Company</t>
  </si>
  <si>
    <t>Ambush, Overwhelm</t>
  </si>
  <si>
    <t>Underworld, Trooper</t>
  </si>
  <si>
    <t>97th Legion</t>
  </si>
  <si>
    <t>Reinforcement Walker</t>
  </si>
  <si>
    <t>Vehicle, Walker</t>
  </si>
  <si>
    <t>Death Star Stormtrooper</t>
  </si>
  <si>
    <t>Admiral Ozzel</t>
  </si>
  <si>
    <t>First Legion Snowtrooper</t>
  </si>
  <si>
    <t>Fifth Brother</t>
  </si>
  <si>
    <t>Force, Imperial, Inquisitor</t>
  </si>
  <si>
    <t>Imperial Interceptor</t>
  </si>
  <si>
    <t>Seventh Sister</t>
  </si>
  <si>
    <t>Ruthless Raider</t>
  </si>
  <si>
    <t>Emperor Palpatine</t>
  </si>
  <si>
    <t>Force, Imperial, Sith, Official</t>
  </si>
  <si>
    <t>SpecForce Soldier</t>
  </si>
  <si>
    <t>Green Squadron A-Wing</t>
  </si>
  <si>
    <t>Sabine Wren</t>
  </si>
  <si>
    <t>Mandalorian, Rebel, Spectre</t>
  </si>
  <si>
    <t>Fighters for Freedom</t>
  </si>
  <si>
    <t>Red Three</t>
  </si>
  <si>
    <t>K-2SO</t>
  </si>
  <si>
    <t>Rebel, Droid</t>
  </si>
  <si>
    <t>Zeb Orrelios</t>
  </si>
  <si>
    <t>Rebel, Spectre</t>
  </si>
  <si>
    <t>Black One</t>
  </si>
  <si>
    <t>Resistance, Vehicle, Fighter</t>
  </si>
  <si>
    <t>Guerilla Attack Pod</t>
  </si>
  <si>
    <t>Rebel, Vehicle, Walker</t>
  </si>
  <si>
    <t>Mace Windu</t>
  </si>
  <si>
    <t>Saw Gerrera</t>
  </si>
  <si>
    <t>Benthic "Two Tubes"</t>
  </si>
  <si>
    <t>Cantina Braggart</t>
  </si>
  <si>
    <t>Jedha Agitator</t>
  </si>
  <si>
    <t>Partisan Insurgent</t>
  </si>
  <si>
    <t>Wolffe</t>
  </si>
  <si>
    <t>Fringe, Clone</t>
  </si>
  <si>
    <t>Ardent Sympathizer</t>
  </si>
  <si>
    <t>Disabling Fang Fighter</t>
  </si>
  <si>
    <t>Mandalorian, Vehicle, Fighter</t>
  </si>
  <si>
    <t>Star Wing Scout</t>
  </si>
  <si>
    <t>Wampa</t>
  </si>
  <si>
    <t>Occupier Siege Tank</t>
  </si>
  <si>
    <t>Imperial, Vehicle, Tank</t>
  </si>
  <si>
    <t>ISB Agent</t>
  </si>
  <si>
    <t>Bib Fortuna</t>
  </si>
  <si>
    <t>Underworld, Twi'lek</t>
  </si>
  <si>
    <t>Cartel Spacer</t>
  </si>
  <si>
    <t>Underworld, Vehicle, Fighter</t>
  </si>
  <si>
    <t>Boba Fett</t>
  </si>
  <si>
    <t>Seventh Fleet Defender</t>
  </si>
  <si>
    <t>Jabba the Hutt</t>
  </si>
  <si>
    <t>Underworld, Hutt</t>
  </si>
  <si>
    <t>Bossk</t>
  </si>
  <si>
    <t>Bounty Hunter Crew</t>
  </si>
  <si>
    <t>Fett's Firespray</t>
  </si>
  <si>
    <t>Underworld, Vehicle, Transport</t>
  </si>
  <si>
    <t>Chimaera</t>
  </si>
  <si>
    <t>Chopper</t>
  </si>
  <si>
    <t>Rebel, Droid, Spectre</t>
  </si>
  <si>
    <t>Leia Organa</t>
  </si>
  <si>
    <t>Lothal Insurgent</t>
  </si>
  <si>
    <t>Vanguard Ace</t>
  </si>
  <si>
    <t>New Republic, Vehicle, Fighter</t>
  </si>
  <si>
    <t>Ezra Bridger</t>
  </si>
  <si>
    <t>Force, Rebel, Spectre</t>
  </si>
  <si>
    <t>Millennium Falcon</t>
  </si>
  <si>
    <t>Rogue Operative</t>
  </si>
  <si>
    <t>Auzituck Liberator Gunship</t>
  </si>
  <si>
    <t>Chewbacca</t>
  </si>
  <si>
    <t>Underworld, Wookiee</t>
  </si>
  <si>
    <t>Lando Calrissian</t>
  </si>
  <si>
    <t>Fringe, Official</t>
  </si>
  <si>
    <t>Han Solo</t>
  </si>
  <si>
    <t>Bodhi Rook</t>
  </si>
  <si>
    <t>Imperial, Rebel</t>
  </si>
  <si>
    <t>Cantina Bouncer</t>
  </si>
  <si>
    <t>Greedo</t>
  </si>
  <si>
    <t>Jawa Scavenger</t>
  </si>
  <si>
    <t>Fringe, Jawa</t>
  </si>
  <si>
    <t>Mining Guild TIE Fighter</t>
  </si>
  <si>
    <t>Crafty Smuggler</t>
  </si>
  <si>
    <t>Outer Rim Headhunter</t>
  </si>
  <si>
    <t>Pirated Starfighter</t>
  </si>
  <si>
    <t>Swoop Racer</t>
  </si>
  <si>
    <t>Gamorrean Guards</t>
  </si>
  <si>
    <t>Strafing Gunship</t>
  </si>
  <si>
    <t>Syndicate Lackeys</t>
  </si>
  <si>
    <t>TIE/ln Fighter</t>
  </si>
  <si>
    <t>Admiral Motti</t>
  </si>
  <si>
    <t>Snowtrooper Lieutenant</t>
  </si>
  <si>
    <t>Viper Probe Droid</t>
  </si>
  <si>
    <t>Imperial, Droid</t>
  </si>
  <si>
    <t>Cell Block Guard</t>
  </si>
  <si>
    <t>General Veers</t>
  </si>
  <si>
    <t>TIE Advanced</t>
  </si>
  <si>
    <t>AT-ST</t>
  </si>
  <si>
    <t>R2-D2</t>
  </si>
  <si>
    <t>Alliance X-Wing</t>
  </si>
  <si>
    <t>C-3PO</t>
  </si>
  <si>
    <t>Rebel Pathfinder</t>
  </si>
  <si>
    <t>Fleet Lieutenant</t>
  </si>
  <si>
    <t>Wing Leader</t>
  </si>
  <si>
    <t>General Dodonna</t>
  </si>
  <si>
    <t>Regional Sympathizers</t>
  </si>
  <si>
    <t>Snowspeeder</t>
  </si>
  <si>
    <t>Underworld Thug</t>
  </si>
  <si>
    <t>Volunteer Soldier</t>
  </si>
  <si>
    <t>Frontier AT-RT</t>
  </si>
  <si>
    <t>Corellian Freighter</t>
  </si>
  <si>
    <t>Hylobon Enforcer</t>
  </si>
  <si>
    <t>Grit, Bounty</t>
  </si>
  <si>
    <t>Doctor Pershing</t>
  </si>
  <si>
    <t>Pyke Sentinel</t>
  </si>
  <si>
    <t>The Client</t>
  </si>
  <si>
    <t>Lom Pyke</t>
  </si>
  <si>
    <t>Synara San</t>
  </si>
  <si>
    <t>Supercommando Squad</t>
  </si>
  <si>
    <t>Imperial, Mandalorian, Trooper</t>
  </si>
  <si>
    <t>Clan Saxon Gauntlet</t>
  </si>
  <si>
    <t>Mandalorian, Vehicle, Transport</t>
  </si>
  <si>
    <t>First Light</t>
  </si>
  <si>
    <t>Grit, Smuggle</t>
  </si>
  <si>
    <t>Supreme Leader Snoke</t>
  </si>
  <si>
    <t>Force, First Order, Official</t>
  </si>
  <si>
    <t>Concord Dawn Interceptors</t>
  </si>
  <si>
    <t>Village Protectors</t>
  </si>
  <si>
    <t>Razor Crest</t>
  </si>
  <si>
    <t>Rose Tico</t>
  </si>
  <si>
    <t>Resistance</t>
  </si>
  <si>
    <t>Rey</t>
  </si>
  <si>
    <t>Force, Resistance</t>
  </si>
  <si>
    <t>The Armorer</t>
  </si>
  <si>
    <t>Gentle Giant</t>
  </si>
  <si>
    <t>Wookiee</t>
  </si>
  <si>
    <t>The Mandalorian</t>
  </si>
  <si>
    <t>Mandalorian, Bounty Hunter</t>
  </si>
  <si>
    <t>Sugi</t>
  </si>
  <si>
    <t>Moisture Farmer</t>
  </si>
  <si>
    <t>Rickety Quadjumper</t>
  </si>
  <si>
    <t>Fringe, Vehicle, Transport</t>
  </si>
  <si>
    <t>Val</t>
  </si>
  <si>
    <t>Bounty</t>
  </si>
  <si>
    <t>Embo</t>
  </si>
  <si>
    <t>HWK-290 Freighter</t>
  </si>
  <si>
    <t>Wroshyr Tree Tender</t>
  </si>
  <si>
    <t>Niima Outpost Constables</t>
  </si>
  <si>
    <t>Vigilant Pursuit Craft</t>
  </si>
  <si>
    <t>Sentinel, Smuggle</t>
  </si>
  <si>
    <t>Fenn Rau</t>
  </si>
  <si>
    <t>Salacious Crumb</t>
  </si>
  <si>
    <t>Underworld, Creature</t>
  </si>
  <si>
    <t>Phase-III Dark Trooper</t>
  </si>
  <si>
    <t>Imperial, Droid, Trooper</t>
  </si>
  <si>
    <t>Warbird Stowaway</t>
  </si>
  <si>
    <t>Crosshair</t>
  </si>
  <si>
    <t>Imperial, Clone, Trooper</t>
  </si>
  <si>
    <t>Ephant Mon</t>
  </si>
  <si>
    <t>Pirate Battle Tank</t>
  </si>
  <si>
    <t>Underworld, Vehicle, Tank</t>
  </si>
  <si>
    <t>Maul</t>
  </si>
  <si>
    <t>Force, Underworld</t>
  </si>
  <si>
    <t>Jabba's Rancor</t>
  </si>
  <si>
    <t>Finalizer</t>
  </si>
  <si>
    <t>First Order, Vehicle, Capital Ship</t>
  </si>
  <si>
    <t>Clone Deserter</t>
  </si>
  <si>
    <t>Maz Kanata</t>
  </si>
  <si>
    <t>Freetown Backup</t>
  </si>
  <si>
    <t>Sundari Peacekeeper</t>
  </si>
  <si>
    <t>Mandalorian, Trooper</t>
  </si>
  <si>
    <t>Echo</t>
  </si>
  <si>
    <t>Modded Cohort</t>
  </si>
  <si>
    <t>Adelphi Patrol Wing</t>
  </si>
  <si>
    <t>The Marauder</t>
  </si>
  <si>
    <t>General Rieekan</t>
  </si>
  <si>
    <t>Enterprising Lackeys</t>
  </si>
  <si>
    <t>Warzone Lieutenant</t>
  </si>
  <si>
    <t>Collections Starhopper</t>
  </si>
  <si>
    <t>Gamorrean Retainer</t>
  </si>
  <si>
    <t>Privateer Crew</t>
  </si>
  <si>
    <t>Scanning Officer</t>
  </si>
  <si>
    <t>Cobb Vanth</t>
  </si>
  <si>
    <t>Outlaw Corona</t>
  </si>
  <si>
    <t>Underworld, Vehicle, Capital Ship</t>
  </si>
  <si>
    <t>Reputable Hunter</t>
  </si>
  <si>
    <t>Kihraxz Heavy Fighter</t>
  </si>
  <si>
    <t>Weequay Pirate Gang</t>
  </si>
  <si>
    <t>Ambush, Smuggle</t>
  </si>
  <si>
    <t>Discerning Veteran</t>
  </si>
  <si>
    <t>Arquitens Assault Cruiser</t>
  </si>
  <si>
    <t>Vehicle, Capital Ship</t>
  </si>
  <si>
    <t>Bounty Hunter's Quarry</t>
  </si>
  <si>
    <t>Bounty, Condition</t>
  </si>
  <si>
    <t>Dengar</t>
  </si>
  <si>
    <t>Guavian Antagonizer</t>
  </si>
  <si>
    <t>Saboteur, Bounty</t>
  </si>
  <si>
    <t>First Order, Vehicle, Fighter</t>
  </si>
  <si>
    <t>Death Watch Loyalist</t>
  </si>
  <si>
    <t>Grit, Overwhelm</t>
  </si>
  <si>
    <t>Punishing One</t>
  </si>
  <si>
    <t>Jango Fett</t>
  </si>
  <si>
    <t>Krrsantan</t>
  </si>
  <si>
    <t>Underworld, Wookiee, Bounty Hunter</t>
  </si>
  <si>
    <t>Trandoshan Hunters</t>
  </si>
  <si>
    <t>Kylo Ren</t>
  </si>
  <si>
    <t>Force, First Order</t>
  </si>
  <si>
    <t>Pre Vizsla</t>
  </si>
  <si>
    <t>Heroic Renegade</t>
  </si>
  <si>
    <t>Ketsu Onyo</t>
  </si>
  <si>
    <t>Cassian Andor</t>
  </si>
  <si>
    <t>Nite Owl Skirmisher</t>
  </si>
  <si>
    <t>Koska Reeves</t>
  </si>
  <si>
    <t>Valiant Assault Ship</t>
  </si>
  <si>
    <t>Desperado Freighter</t>
  </si>
  <si>
    <t>Poe Dameron</t>
  </si>
  <si>
    <t>Wrecker</t>
  </si>
  <si>
    <t>Heroic Resolve</t>
  </si>
  <si>
    <t>Bo-Katan Kryze</t>
  </si>
  <si>
    <t>Wild Rancor</t>
  </si>
  <si>
    <t>Reckless Gunslinger</t>
  </si>
  <si>
    <t>Stolen Landspeeder</t>
  </si>
  <si>
    <t>House Kast Soldier</t>
  </si>
  <si>
    <t>Migs Mayfeld</t>
  </si>
  <si>
    <t>Rhokai Gunship</t>
  </si>
  <si>
    <t>Unlicensed Headhunter</t>
  </si>
  <si>
    <t>Wanted Insurgents</t>
  </si>
  <si>
    <t>Hunting Nexu</t>
  </si>
  <si>
    <t>Clan Challengers</t>
  </si>
  <si>
    <t>IG-11</t>
  </si>
  <si>
    <t>Droid, Bounty Hunter</t>
  </si>
  <si>
    <t>Covetous Rivals</t>
  </si>
  <si>
    <t>Lurking TIE Phantom</t>
  </si>
  <si>
    <t>Underworld, Droid, Bounty Hunter</t>
  </si>
  <si>
    <t>Slaver's Freighter</t>
  </si>
  <si>
    <t>Zuckuss</t>
  </si>
  <si>
    <t>Xanadu Blood</t>
  </si>
  <si>
    <t>Dryden Vos</t>
  </si>
  <si>
    <t>Cartel Turncoat</t>
  </si>
  <si>
    <t>Grogu</t>
  </si>
  <si>
    <t>L3-37</t>
  </si>
  <si>
    <t>Underworld, Droid</t>
  </si>
  <si>
    <t>Omega</t>
  </si>
  <si>
    <t>Coruscant Dissident</t>
  </si>
  <si>
    <t>Liberated Slaves</t>
  </si>
  <si>
    <t>Fringe, Droid, Twi'lek, Wookiee</t>
  </si>
  <si>
    <t>Principled Outlaw</t>
  </si>
  <si>
    <t>Qi'ra</t>
  </si>
  <si>
    <t>Zorii Bliss</t>
  </si>
  <si>
    <t>Criminal Muscle</t>
  </si>
  <si>
    <t>Fugitive Wookiee</t>
  </si>
  <si>
    <t>Privateer Scyk</t>
  </si>
  <si>
    <t>DJ</t>
  </si>
  <si>
    <t>Frontier Trader</t>
  </si>
  <si>
    <t>Smuggler's Starfighter</t>
  </si>
  <si>
    <t>Chain Code Collector</t>
  </si>
  <si>
    <t>Tobias Beckett</t>
  </si>
  <si>
    <t>Resourceful Pursuers</t>
  </si>
  <si>
    <t>Enfys Nest</t>
  </si>
  <si>
    <t>Fennec Shand</t>
  </si>
  <si>
    <t>Incinerator Trooper</t>
  </si>
  <si>
    <t>Ruthless Assassin</t>
  </si>
  <si>
    <t>Black Sun Starfighter</t>
  </si>
  <si>
    <t>Toro Calican</t>
  </si>
  <si>
    <t>Hutt's Henchmen</t>
  </si>
  <si>
    <t>Kragan Gorr</t>
  </si>
  <si>
    <t>Greef Karga</t>
  </si>
  <si>
    <t>Grey Squadron Y-Wing</t>
  </si>
  <si>
    <t>Protector of the Throne</t>
  </si>
  <si>
    <t>Tech</t>
  </si>
  <si>
    <t>Wookiee Warrior</t>
  </si>
  <si>
    <t>Tarfful</t>
  </si>
  <si>
    <t>Lady Proxima</t>
  </si>
  <si>
    <t>Mercenary Gunship</t>
  </si>
  <si>
    <t>Mandalorian Warrior</t>
  </si>
  <si>
    <t>Twin Pod Cloud Car</t>
  </si>
  <si>
    <t>Street Gang Recruiter</t>
  </si>
  <si>
    <t>Rune Haako</t>
  </si>
  <si>
    <t>Wartime Trade Official</t>
  </si>
  <si>
    <t>Calculating MagnaGuard</t>
  </si>
  <si>
    <t>General Grievous</t>
  </si>
  <si>
    <t>Morgan Elsbeth</t>
  </si>
  <si>
    <t>Devastating Gunship</t>
  </si>
  <si>
    <t>Droideka Security</t>
  </si>
  <si>
    <t>Providence Destroyer</t>
  </si>
  <si>
    <t>Malevolence</t>
  </si>
  <si>
    <t>Barriss Offee</t>
  </si>
  <si>
    <t>Outspoken Representative</t>
  </si>
  <si>
    <t>Kashyyyk Defender</t>
  </si>
  <si>
    <t>41st Elite Corps</t>
  </si>
  <si>
    <t>Coordinate</t>
  </si>
  <si>
    <t>Captain Typho</t>
  </si>
  <si>
    <t>Satine Kryze</t>
  </si>
  <si>
    <t>Obi-Wan's Aethersprite</t>
  </si>
  <si>
    <t>Knight of the Republic</t>
  </si>
  <si>
    <t>Luminara Unduli</t>
  </si>
  <si>
    <t>Finn</t>
  </si>
  <si>
    <t>Duchess's Champion</t>
  </si>
  <si>
    <t>Compassionate Senator</t>
  </si>
  <si>
    <t>Warrior Drone</t>
  </si>
  <si>
    <t>Separatist</t>
  </si>
  <si>
    <t>Padawan Starfighter</t>
  </si>
  <si>
    <t>Royal Guard Attaché</t>
  </si>
  <si>
    <t>Trade Federation Shuttle</t>
  </si>
  <si>
    <t>Infantry of the 212th</t>
  </si>
  <si>
    <t>Daughter of Dathomir</t>
  </si>
  <si>
    <t>Vulture Interceptor Wing</t>
  </si>
  <si>
    <t>Ki-Adi-Mundi</t>
  </si>
  <si>
    <t>Falchion Ion Tank</t>
  </si>
  <si>
    <t>Multi-Troop Transport</t>
  </si>
  <si>
    <t>The Zillo Beast</t>
  </si>
  <si>
    <t>Confederate Courier</t>
  </si>
  <si>
    <t>Poggle the Lesser</t>
  </si>
  <si>
    <t>Droid Commando</t>
  </si>
  <si>
    <t>MagnaGuard Wing Leader</t>
  </si>
  <si>
    <t>General's Guardian</t>
  </si>
  <si>
    <t>Kraken</t>
  </si>
  <si>
    <t>Kalani</t>
  </si>
  <si>
    <t>Admiral Trench</t>
  </si>
  <si>
    <t>Separatist Super Tank</t>
  </si>
  <si>
    <t>Republic Tactical Officer</t>
  </si>
  <si>
    <t>Admiral Yularen</t>
  </si>
  <si>
    <t>Advanced Recon Commando</t>
  </si>
  <si>
    <t>Shaak Ti</t>
  </si>
  <si>
    <t>Pelta Supply Frigate</t>
  </si>
  <si>
    <t>Aayla Secura</t>
  </si>
  <si>
    <t>Captain Rex</t>
  </si>
  <si>
    <t>Mas Amedda</t>
  </si>
  <si>
    <t>Obedient Vanguard</t>
  </si>
  <si>
    <t>Raid</t>
  </si>
  <si>
    <t>Steadfast Senator</t>
  </si>
  <si>
    <t>Coruscant Guard</t>
  </si>
  <si>
    <t>Ryloth Militia</t>
  </si>
  <si>
    <t>501st Liberator</t>
  </si>
  <si>
    <t>Huyang</t>
  </si>
  <si>
    <t>Republic ARC-170</t>
  </si>
  <si>
    <t>Subjugating Starfighter</t>
  </si>
  <si>
    <t>B2 Legionnaires</t>
  </si>
  <si>
    <t>Clone Commander Cody</t>
  </si>
  <si>
    <t>Osi Sobeck</t>
  </si>
  <si>
    <t>Clone</t>
  </si>
  <si>
    <t>Baktoid Spider Droid</t>
  </si>
  <si>
    <t>Gor</t>
  </si>
  <si>
    <t>OOM-Series Officer</t>
  </si>
  <si>
    <t>Confederate Tri-Fighter</t>
  </si>
  <si>
    <t>B1 Attack Platform</t>
  </si>
  <si>
    <t>Asajj Ventress</t>
  </si>
  <si>
    <t>Darth Maul</t>
  </si>
  <si>
    <t>Squadron of Vultures</t>
  </si>
  <si>
    <t>Savage Opress</t>
  </si>
  <si>
    <t>Soldier of the 501st</t>
  </si>
  <si>
    <t>Anakin's Interceptor</t>
  </si>
  <si>
    <t>Jyn Erso</t>
  </si>
  <si>
    <t>Batch Brothers</t>
  </si>
  <si>
    <t>Jesse</t>
  </si>
  <si>
    <t>Steela Gerrera</t>
  </si>
  <si>
    <t>Anakin Skywalker</t>
  </si>
  <si>
    <t>Senatorial Corvette</t>
  </si>
  <si>
    <t>Low Altitude Gunship</t>
  </si>
  <si>
    <t>Resolute</t>
  </si>
  <si>
    <t>Mister Bones</t>
  </si>
  <si>
    <t>Disaffected Senator</t>
  </si>
  <si>
    <t>Clone Heavy Gunner</t>
  </si>
  <si>
    <t>Dendup's Loyalist</t>
  </si>
  <si>
    <t>Vanguard Droid Bomber</t>
  </si>
  <si>
    <t>Bold Recon Commando</t>
  </si>
  <si>
    <t>Reckless Torrent</t>
  </si>
  <si>
    <t>Relentless Rocket Droid</t>
  </si>
  <si>
    <t>Hevy</t>
  </si>
  <si>
    <t>Kit Fisto</t>
  </si>
  <si>
    <t>Aurra Sing</t>
  </si>
  <si>
    <t>Heavy Persuader Tank</t>
  </si>
  <si>
    <t>Soulless One</t>
  </si>
  <si>
    <t>Separatist Commando</t>
  </si>
  <si>
    <t>Elite P-38 Starfighter</t>
  </si>
  <si>
    <t>Infiltrating Demolisher</t>
  </si>
  <si>
    <t>Rush Clovis</t>
  </si>
  <si>
    <t>Tactical Droid Commander</t>
  </si>
  <si>
    <t>Ziro the Hutt</t>
  </si>
  <si>
    <t>San Hill</t>
  </si>
  <si>
    <t>Cad Bane</t>
  </si>
  <si>
    <t>Wolf Pack Escort</t>
  </si>
  <si>
    <t>Padmé Amidala</t>
  </si>
  <si>
    <t>Ahsoka Tano</t>
  </si>
  <si>
    <t>Plo Koon</t>
  </si>
  <si>
    <t>Republic Attack Pod</t>
  </si>
  <si>
    <t>Jar Jar Binks</t>
  </si>
  <si>
    <t>Chancellor Palpatine</t>
  </si>
  <si>
    <t>Clone Dive Trooper</t>
  </si>
  <si>
    <t>Independent Senator</t>
  </si>
  <si>
    <t>B1 Security Team</t>
  </si>
  <si>
    <t>Favorable Delegate</t>
  </si>
  <si>
    <t>Hotshot V-Wing</t>
  </si>
  <si>
    <t>Lux Bonteri</t>
  </si>
  <si>
    <t>Sly Moore</t>
  </si>
  <si>
    <t>Freelance Assassin</t>
  </si>
  <si>
    <t>Sanctioner's Shuttle</t>
  </si>
  <si>
    <t>Hidden Sharpshooter</t>
  </si>
  <si>
    <t>Geonosis Patrol Fighter</t>
  </si>
  <si>
    <t>Fives</t>
  </si>
  <si>
    <t>Tri-Droid Suppressor</t>
  </si>
  <si>
    <t>Droid Starfighter</t>
  </si>
  <si>
    <t>Battle Droid Escort</t>
  </si>
  <si>
    <t>Super Battle Droid</t>
  </si>
  <si>
    <t>Dwarf Spider Droid</t>
  </si>
  <si>
    <t>Patrolling AAT</t>
  </si>
  <si>
    <t>Hailfire Tank</t>
  </si>
  <si>
    <t>The Invisible Hand</t>
  </si>
  <si>
    <t>Battle Droid Legion</t>
  </si>
  <si>
    <t>332nd Stalwart</t>
  </si>
  <si>
    <t>Phase I Clone Trooper</t>
  </si>
  <si>
    <t>Phase II Clone Trooper</t>
  </si>
  <si>
    <t>Republic Commando</t>
  </si>
  <si>
    <t>Eta-2 Light Interceptor</t>
  </si>
  <si>
    <t>Armored Saber Tank</t>
  </si>
  <si>
    <t>Tranquility</t>
  </si>
  <si>
    <t>AT-TE Vanguard</t>
  </si>
  <si>
    <t>Aggrieved Parliamentarian</t>
  </si>
  <si>
    <t>Headhunter Squadron</t>
  </si>
  <si>
    <t>Brain Invaders</t>
  </si>
  <si>
    <t>Director Krennic</t>
  </si>
  <si>
    <t>Tam Ryvora</t>
  </si>
  <si>
    <t>Piloting</t>
  </si>
  <si>
    <t>Iden Versio</t>
  </si>
  <si>
    <t>Banshee</t>
  </si>
  <si>
    <t>Corvus</t>
  </si>
  <si>
    <t>Annihilator</t>
  </si>
  <si>
    <t>Hera Syndulla</t>
  </si>
  <si>
    <t>Paige Tico</t>
  </si>
  <si>
    <t>Phantom II</t>
  </si>
  <si>
    <t>Gold Leader</t>
  </si>
  <si>
    <t>Hondo Ohnaka</t>
  </si>
  <si>
    <t>Silver Angel</t>
  </si>
  <si>
    <t>Trace Martez</t>
  </si>
  <si>
    <t>Wingman Victor Two</t>
  </si>
  <si>
    <t>Victor Leader</t>
  </si>
  <si>
    <t>Wingman Victor Three</t>
  </si>
  <si>
    <t>Captain Phasma</t>
  </si>
  <si>
    <t>Executor</t>
  </si>
  <si>
    <t>Nien Nunb</t>
  </si>
  <si>
    <t>Blue Leader</t>
  </si>
  <si>
    <t>Snap Wexley</t>
  </si>
  <si>
    <t>Red Leader</t>
  </si>
  <si>
    <t>Allegiant General Pryde</t>
  </si>
  <si>
    <t>General Hux</t>
  </si>
  <si>
    <t>Vonreg's TIE Interceptor</t>
  </si>
  <si>
    <t>IG-2000</t>
  </si>
  <si>
    <t>IG-88</t>
  </si>
  <si>
    <t>BB-8</t>
  </si>
  <si>
    <t>Frisk</t>
  </si>
  <si>
    <t>Biggs Darklighter</t>
  </si>
  <si>
    <t>Red Five</t>
  </si>
  <si>
    <t>Profundity</t>
  </si>
  <si>
    <t>Captain Tarkin</t>
  </si>
  <si>
    <t>Cham Syndulla</t>
  </si>
  <si>
    <t>Shadow Caster</t>
  </si>
  <si>
    <t>Rampart</t>
  </si>
  <si>
    <t>Hound's Tooth</t>
  </si>
  <si>
    <t>Mist Hunter</t>
  </si>
  <si>
    <t>Moff Gideon</t>
  </si>
  <si>
    <t>Invincible</t>
  </si>
  <si>
    <t>Fireball</t>
  </si>
  <si>
    <t>Shuttle Tydirium</t>
  </si>
  <si>
    <t>Sidon Ithano</t>
  </si>
  <si>
    <t>BoShek</t>
  </si>
  <si>
    <t>Rafa Martez</t>
  </si>
  <si>
    <t>Radiant VII</t>
  </si>
  <si>
    <t>Shuttle ST-149</t>
  </si>
  <si>
    <t>Sabine's Masterpiece</t>
  </si>
  <si>
    <t>Tantive IV</t>
  </si>
  <si>
    <t>Onyx Squadron Brute</t>
  </si>
  <si>
    <t>Interceptor Ace</t>
  </si>
  <si>
    <t>Fleet Interdictor</t>
  </si>
  <si>
    <t>Echo Base Engineer</t>
  </si>
  <si>
    <t>Red Squadron X-Wing</t>
  </si>
  <si>
    <t>D'Qar Cargo Frigate</t>
  </si>
  <si>
    <t>Astromech Pilot</t>
  </si>
  <si>
    <t>Academy Graduate</t>
  </si>
  <si>
    <t>Corporate Defense Shuttle</t>
  </si>
  <si>
    <t>Desperate Commando</t>
  </si>
  <si>
    <t>Royal Security Fighter</t>
  </si>
  <si>
    <t>Landing Shuttle</t>
  </si>
  <si>
    <t>Omicron Strike Craft</t>
  </si>
  <si>
    <t>Outer Rim Outlaws</t>
  </si>
  <si>
    <t>Cloaked StarViper</t>
  </si>
  <si>
    <t>Perimeter AT-RT</t>
  </si>
  <si>
    <t>Munificent Frigate</t>
  </si>
  <si>
    <t>U-Wing Lander</t>
  </si>
  <si>
    <t>CR90 Relief Runner</t>
  </si>
  <si>
    <t>Wing Guard Security Team</t>
  </si>
  <si>
    <t>First Order TIE Fighter</t>
  </si>
  <si>
    <t>Kijimi Patrollers</t>
  </si>
  <si>
    <t>Pantoran Starship Thief</t>
  </si>
  <si>
    <t>TIE Ambush Squadron</t>
  </si>
  <si>
    <t>Phoenix Squadron A-Wing</t>
  </si>
  <si>
    <t>Veteran Fleet Officer</t>
  </si>
  <si>
    <t>Resistance Blue Squadron</t>
  </si>
  <si>
    <t>Bunker Defender</t>
  </si>
  <si>
    <t>Clone Pilot</t>
  </si>
  <si>
    <t>Scouting Headhunter</t>
  </si>
  <si>
    <t>Seasoned Fleet Admiral</t>
  </si>
  <si>
    <t>Eager Escort Fighter</t>
  </si>
  <si>
    <t>Adept ARC-170</t>
  </si>
  <si>
    <t>Clone Combat Squadron</t>
  </si>
  <si>
    <t>Dornean Gunship</t>
  </si>
  <si>
    <t>MC30 Assault Frigate</t>
  </si>
  <si>
    <t>Resupply Carrier</t>
  </si>
  <si>
    <t>First Order Stormtrooper</t>
  </si>
  <si>
    <t>Special Forces TIE Fighter</t>
  </si>
  <si>
    <t>Prototype TIE Advanced</t>
  </si>
  <si>
    <t>Decimator of Dissidents</t>
  </si>
  <si>
    <t>Massassi Tactical Officer</t>
  </si>
  <si>
    <t>Red Squadron Y-Wing</t>
  </si>
  <si>
    <t>Tactical Heavy Bomber</t>
  </si>
  <si>
    <t>Rebellious Hammerhead</t>
  </si>
  <si>
    <t>Relentless Firespray</t>
  </si>
  <si>
    <t>Crackshot V-Wing</t>
  </si>
  <si>
    <t>Determined Recruit</t>
  </si>
  <si>
    <t>Supporting Eta-2</t>
  </si>
  <si>
    <t>Droid Missile Platform</t>
  </si>
  <si>
    <t>AT-DP Occupier</t>
  </si>
  <si>
    <t>Hunting Aggressor</t>
  </si>
  <si>
    <t>Orbiting K-Wing</t>
  </si>
  <si>
    <t>Insurgent Saboteurs</t>
  </si>
  <si>
    <t>War Juggernaut</t>
  </si>
  <si>
    <t>Zygerrian Starhopper</t>
  </si>
  <si>
    <t>Contracted Jumpmaster</t>
  </si>
  <si>
    <t>Techno Union Transport</t>
  </si>
  <si>
    <t>Dagger Squadron Pilot</t>
  </si>
  <si>
    <t>Blade Squadron B-Wing</t>
  </si>
  <si>
    <t>Black Squadron Scout Wing</t>
  </si>
  <si>
    <t>Independent Smuggler</t>
  </si>
  <si>
    <t>Republic Y-Wing</t>
  </si>
  <si>
    <t>X-34 Landspeeder</t>
  </si>
  <si>
    <t>Contracted Hunter</t>
  </si>
  <si>
    <t>Death Space Skirmisher</t>
  </si>
  <si>
    <t>Guerilla Soldier</t>
  </si>
  <si>
    <t>Skyway Cloud Car</t>
  </si>
  <si>
    <t>Stolen AT-Hauler</t>
  </si>
  <si>
    <t>Kimogila Heavy Fighter</t>
  </si>
  <si>
    <t>Shadowed Hover Tank</t>
  </si>
  <si>
    <t>Corporate Light Cruiser</t>
  </si>
  <si>
    <t>Indoctrinated Conscript</t>
  </si>
  <si>
    <t>TIE Bomber</t>
  </si>
  <si>
    <t>Sith Trooper</t>
  </si>
  <si>
    <t>TIE Dagger Vanguard</t>
  </si>
  <si>
    <t>Rogue-class Starfighter</t>
  </si>
  <si>
    <t>Quasar TIE Carrier</t>
  </si>
  <si>
    <t>Hopeful Volunteer</t>
  </si>
  <si>
    <t>Resistance X-Wing</t>
  </si>
  <si>
    <t>Dilapidated Ski Speeder</t>
  </si>
  <si>
    <t>Jedi Light Cruiser</t>
  </si>
  <si>
    <t>Sullustan Spacer</t>
  </si>
  <si>
    <t>Swarming Vulture Droid</t>
  </si>
  <si>
    <t>Flanking Fang Fighter</t>
  </si>
  <si>
    <t>Retrofitted Airspeeder</t>
  </si>
  <si>
    <t>Luke's Lightsaber</t>
  </si>
  <si>
    <t>Upgrade</t>
  </si>
  <si>
    <t>Item, Weapon, Lightsaber</t>
  </si>
  <si>
    <t>Jedi Lightsaber</t>
  </si>
  <si>
    <t>Protector</t>
  </si>
  <si>
    <t>Resilient</t>
  </si>
  <si>
    <t>Devotion</t>
  </si>
  <si>
    <t>Electrostaff</t>
  </si>
  <si>
    <t>Item, Weapon</t>
  </si>
  <si>
    <t>Entrenched</t>
  </si>
  <si>
    <t>Condition</t>
  </si>
  <si>
    <t>Academy Training</t>
  </si>
  <si>
    <t>Hardpoint Heavy Blaster</t>
  </si>
  <si>
    <t>Modification, Weapon</t>
  </si>
  <si>
    <t>Traitorous</t>
  </si>
  <si>
    <t>Vader's Lightsaber</t>
  </si>
  <si>
    <t>Fallen Lightsaber</t>
  </si>
  <si>
    <t>Infiltrator's Skill</t>
  </si>
  <si>
    <t>Smuggling Compartment</t>
  </si>
  <si>
    <t>Modification</t>
  </si>
  <si>
    <t>Snapshot Reflexes</t>
  </si>
  <si>
    <t>Brutal Traditions</t>
  </si>
  <si>
    <t>Second Chance</t>
  </si>
  <si>
    <t>Public Enemy</t>
  </si>
  <si>
    <t>Foundling</t>
  </si>
  <si>
    <t>Top Target</t>
  </si>
  <si>
    <t>Imprisoned</t>
  </si>
  <si>
    <t>Condition, Law</t>
  </si>
  <si>
    <t>Mandalorian Armor</t>
  </si>
  <si>
    <t>Item, Armor</t>
  </si>
  <si>
    <t>Vambrace Grappleshot</t>
  </si>
  <si>
    <t>Legal Authority</t>
  </si>
  <si>
    <t>Price on Your Head</t>
  </si>
  <si>
    <t>The Darksaber</t>
  </si>
  <si>
    <t>Mandalorian, Item, Weapon</t>
  </si>
  <si>
    <t>Ruthlessness</t>
  </si>
  <si>
    <t>Guild Target</t>
  </si>
  <si>
    <t>Hotshot DL-44 Blaster</t>
  </si>
  <si>
    <t>Armed to the Teeth</t>
  </si>
  <si>
    <t>Supply, Weapon</t>
  </si>
  <si>
    <t>Death Mark</t>
  </si>
  <si>
    <t>Frozen in Carbonite</t>
  </si>
  <si>
    <t>Wanted</t>
  </si>
  <si>
    <t>Enticing Reward</t>
  </si>
  <si>
    <t>Boba Fett's Armor</t>
  </si>
  <si>
    <t>Jetpack</t>
  </si>
  <si>
    <t>Unrefusable Offer</t>
  </si>
  <si>
    <t>Rich Reward</t>
  </si>
  <si>
    <t>For The Republic</t>
  </si>
  <si>
    <t>Foresight</t>
  </si>
  <si>
    <t>Roger Roger</t>
  </si>
  <si>
    <t>Perilous Position</t>
  </si>
  <si>
    <t>Unshakeable Will</t>
  </si>
  <si>
    <t>Nameless Valor</t>
  </si>
  <si>
    <t>Strategic Acumen</t>
  </si>
  <si>
    <t>General's Blade</t>
  </si>
  <si>
    <t>Squad Support</t>
  </si>
  <si>
    <t>Mace Windu's Lightsaber</t>
  </si>
  <si>
    <t>Twice the Pride</t>
  </si>
  <si>
    <t>Old Access Codes</t>
  </si>
  <si>
    <t>Item</t>
  </si>
  <si>
    <t>Clone Cohort</t>
  </si>
  <si>
    <t>Droid Cohort</t>
  </si>
  <si>
    <t>On Top of Things</t>
  </si>
  <si>
    <t>Shadowed Intentions</t>
  </si>
  <si>
    <t>Grievous's Wheel Bike</t>
  </si>
  <si>
    <t>Vehicle</t>
  </si>
  <si>
    <t>Ahsoka's Padawan Lightsaber</t>
  </si>
  <si>
    <t>Hold-Out Blaster</t>
  </si>
  <si>
    <t>Grim Valor</t>
  </si>
  <si>
    <t>Dorsal Turret</t>
  </si>
  <si>
    <t>Targeting Computer</t>
  </si>
  <si>
    <t>Twin Laser Turret</t>
  </si>
  <si>
    <t>In Debt to Crimson Dawn</t>
  </si>
  <si>
    <t>Superheavy Ion Cannon</t>
  </si>
  <si>
    <t>Death Star Plans</t>
  </si>
  <si>
    <t>Republic Defense Carrier</t>
  </si>
  <si>
    <t/>
  </si>
  <si>
    <t>Sentinel, Grit</t>
  </si>
  <si>
    <t>Chirrut Îmwe</t>
  </si>
  <si>
    <t>Force, Rebel</t>
  </si>
  <si>
    <t>Doctor Aphra</t>
  </si>
  <si>
    <t>Gar Saxon</t>
  </si>
  <si>
    <t>Grand Admiral Thrawn</t>
  </si>
  <si>
    <t>Grand Inquisitor</t>
  </si>
  <si>
    <t>Rebel, Twi'lek, Spectre</t>
  </si>
  <si>
    <t>Hunter</t>
  </si>
  <si>
    <t>Nala Se</t>
  </si>
  <si>
    <t>Nute Gunray</t>
  </si>
  <si>
    <t>Quinlan Vos</t>
  </si>
  <si>
    <t>Wat Tambor</t>
  </si>
  <si>
    <t>Administrator's Tower</t>
  </si>
  <si>
    <t>Base</t>
  </si>
  <si>
    <t>Capital City</t>
  </si>
  <si>
    <t>Catacombs of Cadera</t>
  </si>
  <si>
    <t>Chopper Base</t>
  </si>
  <si>
    <t>City in the Clouds</t>
  </si>
  <si>
    <t>Colossus</t>
  </si>
  <si>
    <t>Command Center</t>
  </si>
  <si>
    <t>Coronet City</t>
  </si>
  <si>
    <t>Dagobah Swamp</t>
  </si>
  <si>
    <t>Data Vault</t>
  </si>
  <si>
    <t>Death Watch Hideout</t>
  </si>
  <si>
    <t>Droid Manufactory</t>
  </si>
  <si>
    <t>Echo Base</t>
  </si>
  <si>
    <t>Energy Conversion Lab</t>
  </si>
  <si>
    <t>Jabba's Palace</t>
  </si>
  <si>
    <t>Jedha City</t>
  </si>
  <si>
    <t>KCM Mining Facility</t>
  </si>
  <si>
    <t>Kestro City</t>
  </si>
  <si>
    <t>Lair of Grievous</t>
  </si>
  <si>
    <t>Lake Country</t>
  </si>
  <si>
    <t>Level 1313</t>
  </si>
  <si>
    <t>Massassi Temple</t>
  </si>
  <si>
    <t>Maz Kanata's Castle</t>
  </si>
  <si>
    <t>Mos Eisley</t>
  </si>
  <si>
    <t>Nabat Village</t>
  </si>
  <si>
    <t>Nadiri Dockyards</t>
  </si>
  <si>
    <t>Nevarro City</t>
  </si>
  <si>
    <t>Pau City</t>
  </si>
  <si>
    <t>Petranaki Arena</t>
  </si>
  <si>
    <t>Pyke Palace</t>
  </si>
  <si>
    <t>Remnant Science Facility</t>
  </si>
  <si>
    <t>Remote Village</t>
  </si>
  <si>
    <t>Resistance Headquarters</t>
  </si>
  <si>
    <t>Security Complex</t>
  </si>
  <si>
    <t>Shadow Collective Camp</t>
  </si>
  <si>
    <t>Shield Generator Complex</t>
  </si>
  <si>
    <t>Spice Mines</t>
  </si>
  <si>
    <t>Sundari</t>
  </si>
  <si>
    <t>Tarkintown</t>
  </si>
  <si>
    <t>The Crystal City</t>
  </si>
  <si>
    <t>The Nest</t>
  </si>
  <si>
    <t>Theed Palace</t>
  </si>
  <si>
    <t>Thermal Oscillator</t>
  </si>
  <si>
    <t>Tipoca City</t>
  </si>
  <si>
    <t>Event Exclusive</t>
  </si>
  <si>
    <t>Shadows of the Galaxy</t>
  </si>
  <si>
    <t>Twilight of the Republic</t>
  </si>
  <si>
    <t>Set</t>
  </si>
  <si>
    <t>CardNumber</t>
  </si>
  <si>
    <t>Count</t>
  </si>
  <si>
    <t>IsFoil</t>
  </si>
  <si>
    <t>title</t>
  </si>
  <si>
    <t>subtitle</t>
  </si>
  <si>
    <t>cardNumber</t>
  </si>
  <si>
    <t>cost</t>
  </si>
  <si>
    <t>hp</t>
  </si>
  <si>
    <t>power</t>
  </si>
  <si>
    <t>upgradeHp</t>
  </si>
  <si>
    <t>upgradePower</t>
  </si>
  <si>
    <t>Faithful Friend</t>
  </si>
  <si>
    <t>Jedi Knight</t>
  </si>
  <si>
    <t>Hero of Yavin</t>
  </si>
  <si>
    <t>You Still With Me?</t>
  </si>
  <si>
    <t>Leader</t>
  </si>
  <si>
    <t>Leader Unit</t>
  </si>
  <si>
    <t>Special</t>
  </si>
  <si>
    <t>Standard</t>
  </si>
  <si>
    <t>Legendary</t>
  </si>
  <si>
    <t>Prerelease Promo</t>
  </si>
  <si>
    <t>OP Judge</t>
  </si>
  <si>
    <t>Standard Foil</t>
  </si>
  <si>
    <t>Hyperspace Foil</t>
  </si>
  <si>
    <t>Common</t>
  </si>
  <si>
    <t>Rare</t>
  </si>
  <si>
    <t>Showcase</t>
  </si>
  <si>
    <t xml:space="preserve"> Heroism</t>
  </si>
  <si>
    <t>Dark Lord of the Sith</t>
  </si>
  <si>
    <t xml:space="preserve"> Villainy</t>
  </si>
  <si>
    <t>Death Star Overseer</t>
  </si>
  <si>
    <t>Defiant Princess</t>
  </si>
  <si>
    <t>Aspiring to Authority</t>
  </si>
  <si>
    <t>Walking Carpet</t>
  </si>
  <si>
    <t>Death Star Prison Warden</t>
  </si>
  <si>
    <t>Uncommon</t>
  </si>
  <si>
    <t>Following Fate</t>
  </si>
  <si>
    <t>Overconfident</t>
  </si>
  <si>
    <t>Reluctant Hero</t>
  </si>
  <si>
    <t>Brazen and Scornful</t>
  </si>
  <si>
    <t>Blizzard Force Commander</t>
  </si>
  <si>
    <t>Ignoring Protocol</t>
  </si>
  <si>
    <t>Massassi Group Commander</t>
  </si>
  <si>
    <t>Oversector Governor</t>
  </si>
  <si>
    <t>Alliance General</t>
  </si>
  <si>
    <t>Brilliant Strategist</t>
  </si>
  <si>
    <t>Hunting the Jedi</t>
  </si>
  <si>
    <t>Galvanized Revolutionary</t>
  </si>
  <si>
    <t>Slow on the Draw</t>
  </si>
  <si>
    <t>Collecting the Bounty</t>
  </si>
  <si>
    <t>Audacious Smuggler</t>
  </si>
  <si>
    <t>Patient and Insightful</t>
  </si>
  <si>
    <t>Darth Tyranus</t>
  </si>
  <si>
    <t>Old Master</t>
  </si>
  <si>
    <t>Revealed Jedi</t>
  </si>
  <si>
    <t>Medical Frigate</t>
  </si>
  <si>
    <t>Captain of the Executor</t>
  </si>
  <si>
    <t>Concerned Commander</t>
  </si>
  <si>
    <t>Konstantine's Folly</t>
  </si>
  <si>
    <t>Inescapable</t>
  </si>
  <si>
    <t>The Last Transport</t>
  </si>
  <si>
    <t>Star of the Rebellion</t>
  </si>
  <si>
    <t>Alliance Flagship</t>
  </si>
  <si>
    <t>ISB Director</t>
  </si>
  <si>
    <t>Seeking the Rebels</t>
  </si>
  <si>
    <t>Keeping the Peace on Sullust</t>
  </si>
  <si>
    <t>Master of the Dark Side</t>
  </si>
  <si>
    <t>Explosives Artist</t>
  </si>
  <si>
    <t>Party Crasher</t>
  </si>
  <si>
    <t xml:space="preserve"> Cunning</t>
  </si>
  <si>
    <t>Disintegrator</t>
  </si>
  <si>
    <t>Deadly Stalker</t>
  </si>
  <si>
    <t>Pursuing the Bounty</t>
  </si>
  <si>
    <t>Resourceful Troublemaker</t>
  </si>
  <si>
    <t>Piece of Junk</t>
  </si>
  <si>
    <t>Loyal Companion</t>
  </si>
  <si>
    <t>Responsible Businessman</t>
  </si>
  <si>
    <t>Protocol Droid</t>
  </si>
  <si>
    <t>Inferno Squad Commander</t>
  </si>
  <si>
    <t>One With The Force</t>
  </si>
  <si>
    <t>Galactic Ruler</t>
  </si>
  <si>
    <t>Spectre Two</t>
  </si>
  <si>
    <t>Ruthless Bounty Hunter</t>
  </si>
  <si>
    <t>Dedicated to the Rebellion</t>
  </si>
  <si>
    <t>Resisting Oppression</t>
  </si>
  <si>
    <t>Unforgetting</t>
  </si>
  <si>
    <t>Providing Overwatch</t>
  </si>
  <si>
    <t>Ruthless Loyalist</t>
  </si>
  <si>
    <t>Spectre Home Base</t>
  </si>
  <si>
    <t>Thrawn's Assassin</t>
  </si>
  <si>
    <t>Commanding the First Legion</t>
  </si>
  <si>
    <t>Cassian's Counterpart</t>
  </si>
  <si>
    <t>Headstrong Warrior</t>
  </si>
  <si>
    <t>Scourge of Starkiller Base</t>
  </si>
  <si>
    <t>Partisan Lieutenant</t>
  </si>
  <si>
    <t>Flagship of the Seventh Fleet</t>
  </si>
  <si>
    <t>Metal Menace</t>
  </si>
  <si>
    <t>Unstoppable</t>
  </si>
  <si>
    <t>Imperial Defector</t>
  </si>
  <si>
    <t>Hunting Star Destroyer</t>
  </si>
  <si>
    <t>Voice Of The Rebellion</t>
  </si>
  <si>
    <t>Fear Hunter</t>
  </si>
  <si>
    <t>Implacable Inquisitor</t>
  </si>
  <si>
    <t>Suspicious Veteran</t>
  </si>
  <si>
    <t>Cunning Daimyo</t>
  </si>
  <si>
    <t>OP Promo</t>
  </si>
  <si>
    <t>The One in the Middle</t>
  </si>
  <si>
    <t>Heartless Tactician</t>
  </si>
  <si>
    <t>Extremist</t>
  </si>
  <si>
    <t>Temple Guardian</t>
  </si>
  <si>
    <t>Rebel Councilor</t>
  </si>
  <si>
    <t>Jabba's Majordomo</t>
  </si>
  <si>
    <t>OP Top 8</t>
  </si>
  <si>
    <t>OP Top 4</t>
  </si>
  <si>
    <t>OP Finalist</t>
  </si>
  <si>
    <t>OP Champion</t>
  </si>
  <si>
    <t>Formidable Commander</t>
  </si>
  <si>
    <t>Sworn To The Creed</t>
  </si>
  <si>
    <t>Gideon's Light Cruiser</t>
  </si>
  <si>
    <t>Dark Troopers' Station</t>
  </si>
  <si>
    <t>The Mandalorian's Rifle</t>
  </si>
  <si>
    <t>Reliable Gunship</t>
  </si>
  <si>
    <t>Irresistible</t>
  </si>
  <si>
    <t>Wherever I Go, He Goes</t>
  </si>
  <si>
    <t>His High Exaltedness</t>
  </si>
  <si>
    <t>Outcast Sergeant</t>
  </si>
  <si>
    <t>Princess in Exile</t>
  </si>
  <si>
    <t>Headquarters of the Crimson Dawn</t>
  </si>
  <si>
    <t>Follower of The Way</t>
  </si>
  <si>
    <t>Survivors' Gauntlet</t>
  </si>
  <si>
    <t>Outland TIE Vanguard</t>
  </si>
  <si>
    <t>Following Orders</t>
  </si>
  <si>
    <t>Restored</t>
  </si>
  <si>
    <t>The Demolisher</t>
  </si>
  <si>
    <t>Give In to Your Anger</t>
  </si>
  <si>
    <t>Old Friend</t>
  </si>
  <si>
    <t>Mandalorian, Underworld, Bounty Hunter</t>
  </si>
  <si>
    <t>Loyal Nite Owl</t>
  </si>
  <si>
    <t>I Cannot Be Captured</t>
  </si>
  <si>
    <t>Vambrace Flamethrower</t>
  </si>
  <si>
    <t>Wanted on Twelve Systems</t>
  </si>
  <si>
    <t>Droid Revolutionary</t>
  </si>
  <si>
    <t>Part of the Squad</t>
  </si>
  <si>
    <t>Cloud-Rider</t>
  </si>
  <si>
    <t>Loyal Sharpshooter</t>
  </si>
  <si>
    <t>Source of Insight</t>
  </si>
  <si>
    <t>This Is The Way</t>
  </si>
  <si>
    <t>Kylo's TIE Silencer</t>
  </si>
  <si>
    <t>Ruthlessly Efficient</t>
  </si>
  <si>
    <t>Bounty Hunter for Hire</t>
  </si>
  <si>
    <t>Viceroy of Mandalore</t>
  </si>
  <si>
    <t>Imperial, Mandalorian, Official</t>
  </si>
  <si>
    <t>I Alone Survived</t>
  </si>
  <si>
    <t>This is a Rescue</t>
  </si>
  <si>
    <t>More Than a Scavenger</t>
  </si>
  <si>
    <t>That's Good Business</t>
  </si>
  <si>
    <t>Daimyo</t>
  </si>
  <si>
    <t>Hunting His Prey</t>
  </si>
  <si>
    <t>Rash and Deadly</t>
  </si>
  <si>
    <t>Worth the Risk</t>
  </si>
  <si>
    <t>He Who Needs No Introduction</t>
  </si>
  <si>
    <t>Rapacious Archaeologist</t>
  </si>
  <si>
    <t>Honoring the Deal</t>
  </si>
  <si>
    <t>With Impeccable Taste</t>
  </si>
  <si>
    <t>Experimenting With Life</t>
  </si>
  <si>
    <t>Dictated by Discretion</t>
  </si>
  <si>
    <t>Dealer in Truths</t>
  </si>
  <si>
    <t>Loyal to Kragan</t>
  </si>
  <si>
    <t>Shadow Ruler</t>
  </si>
  <si>
    <t>Kuiil</t>
  </si>
  <si>
    <t>I Have Spoken</t>
  </si>
  <si>
    <t>Dedicated to the Cause</t>
  </si>
  <si>
    <t>Keeping the Past</t>
  </si>
  <si>
    <t>Survival Is Strength</t>
  </si>
  <si>
    <t>Pykesbane</t>
  </si>
  <si>
    <t>Hired Guardian</t>
  </si>
  <si>
    <t>Loyal to the End</t>
  </si>
  <si>
    <t>Stoic and Resolute</t>
  </si>
  <si>
    <t>Protector of Concord Dawn</t>
  </si>
  <si>
    <t>Obnoxious Pet</t>
  </si>
  <si>
    <t>Head of Security</t>
  </si>
  <si>
    <t>Shadow Collective Visionary</t>
  </si>
  <si>
    <t>Pateesa</t>
  </si>
  <si>
    <t>Might of the First Order</t>
  </si>
  <si>
    <t>Pirate Queen</t>
  </si>
  <si>
    <t>Shuttling the Bad Batch</t>
  </si>
  <si>
    <t>Defensive Strategist</t>
  </si>
  <si>
    <t>The Marshal</t>
  </si>
  <si>
    <t>Dengar's Jumpmaster</t>
  </si>
  <si>
    <t>Renowned Bounty Hunter</t>
  </si>
  <si>
    <t>Muscle for Hire</t>
  </si>
  <si>
    <t>Killing the Past</t>
  </si>
  <si>
    <t>Power Hungry</t>
  </si>
  <si>
    <t>Rebellions Are Built On Hope</t>
  </si>
  <si>
    <t>Quick to Improvise</t>
  </si>
  <si>
    <t>Boom!</t>
  </si>
  <si>
    <t>Fighting For Mandalore</t>
  </si>
  <si>
    <t>Triggerman</t>
  </si>
  <si>
    <t>Spy for the First Order</t>
  </si>
  <si>
    <t>4-LOM</t>
  </si>
  <si>
    <t>Cad Bane's Reward</t>
  </si>
  <si>
    <t>Offering No Escape</t>
  </si>
  <si>
    <t>Playing Her Part</t>
  </si>
  <si>
    <t>Valiant Smuggler</t>
  </si>
  <si>
    <t>Lando's Pride</t>
  </si>
  <si>
    <t>Blatant Thief</t>
  </si>
  <si>
    <t>I Trust No One</t>
  </si>
  <si>
    <t>Marauder</t>
  </si>
  <si>
    <t>Ambitious Upstart</t>
  </si>
  <si>
    <t>Warbird Captain</t>
  </si>
  <si>
    <t>Affable Commissioner</t>
  </si>
  <si>
    <t>Kashyyyk Chieftain</t>
  </si>
  <si>
    <t>White Worm Matriarch</t>
  </si>
  <si>
    <t>2024 Convention Exclusive</t>
  </si>
  <si>
    <t>C24</t>
  </si>
  <si>
    <t>Convention Exclusive</t>
  </si>
  <si>
    <t>Count Dooku's Assassin</t>
  </si>
  <si>
    <t>Force, Separatist, Sith</t>
  </si>
  <si>
    <t>Revenge At Last</t>
  </si>
  <si>
    <t>Force, Sith</t>
  </si>
  <si>
    <t>Snips</t>
  </si>
  <si>
    <t>General of the Droid Armies</t>
  </si>
  <si>
    <t>Separatist, Official</t>
  </si>
  <si>
    <t>Separatist, Droid</t>
  </si>
  <si>
    <t>Lead by Example</t>
  </si>
  <si>
    <t>Republic, Clone, Trooper</t>
  </si>
  <si>
    <t>Maverick Mentor</t>
  </si>
  <si>
    <t>Separatist, Droid, Trooper</t>
  </si>
  <si>
    <t>Separatist, Droid, Vehicle, Tank</t>
  </si>
  <si>
    <t>Clone Engineer</t>
  </si>
  <si>
    <t>Vindictive Viceroy</t>
  </si>
  <si>
    <t>Patient Mentor</t>
  </si>
  <si>
    <t>Sensing Darkness</t>
  </si>
  <si>
    <t>Face of the Confederacy</t>
  </si>
  <si>
    <t>Techno Union Foreman</t>
  </si>
  <si>
    <t>Fighting For His Brothers</t>
  </si>
  <si>
    <t>Serving the Republic</t>
  </si>
  <si>
    <t>Naboo, Republic, Official</t>
  </si>
  <si>
    <t>A Rival in Darkness</t>
  </si>
  <si>
    <t>Pursuing the Throne</t>
  </si>
  <si>
    <t>What it Takes to Win</t>
  </si>
  <si>
    <t>Vaapad Form Master</t>
  </si>
  <si>
    <t>Unparalleled Adversary</t>
  </si>
  <si>
    <t>Concealing the Conspiracy</t>
  </si>
  <si>
    <t>Playing Both Sides</t>
  </si>
  <si>
    <t>Republic, Official</t>
  </si>
  <si>
    <t>Sticking the Landing</t>
  </si>
  <si>
    <t>Scheming Second</t>
  </si>
  <si>
    <t>Trophy Collector</t>
  </si>
  <si>
    <t>Keeper of Many Secrets</t>
  </si>
  <si>
    <t>Force, Imperial, Official</t>
  </si>
  <si>
    <t>Separatist, Droid, Vehicle, Transport</t>
  </si>
  <si>
    <t>Separatist, Vehicle, Capital Ship</t>
  </si>
  <si>
    <t>Grievous's Secret Weapon</t>
  </si>
  <si>
    <t>Unassuming Apprentice</t>
  </si>
  <si>
    <t>Protecting the Senator</t>
  </si>
  <si>
    <t>Naboo, Republic, Trooper</t>
  </si>
  <si>
    <t>Committed to Peace</t>
  </si>
  <si>
    <t>Mandalorian, Official</t>
  </si>
  <si>
    <t>This is Why I Hate Flying</t>
  </si>
  <si>
    <t>Jedi, Republic, Vehicle, Fighter</t>
  </si>
  <si>
    <t>Soft-Spoken Master</t>
  </si>
  <si>
    <t>On the Run</t>
  </si>
  <si>
    <t>Naboo, Trooper</t>
  </si>
  <si>
    <t>Separatist, Vehicle, Transport</t>
  </si>
  <si>
    <t>Force, Night</t>
  </si>
  <si>
    <t>Separatist, Droid, Vehicle, Fighter</t>
  </si>
  <si>
    <t>Composed and Confident</t>
  </si>
  <si>
    <t>Republic, Vehicle, Tank</t>
  </si>
  <si>
    <t>Separatist, Vehicle, Tank</t>
  </si>
  <si>
    <t>Awoken From The Depths</t>
  </si>
  <si>
    <t>Separatist, Plan</t>
  </si>
  <si>
    <t>Separatist, Vehicle, Fighter</t>
  </si>
  <si>
    <t>Archduke of the Stalgasin Hive</t>
  </si>
  <si>
    <t>Confederate Tactician</t>
  </si>
  <si>
    <t>Analytical General</t>
  </si>
  <si>
    <t>Holding the Line</t>
  </si>
  <si>
    <t>Valiant ARC Trooper</t>
  </si>
  <si>
    <t>Republic, Clone</t>
  </si>
  <si>
    <t>Advising Caution</t>
  </si>
  <si>
    <t>Unity Wins Wars</t>
  </si>
  <si>
    <t>Republic, Vehicle, Capital Ship</t>
  </si>
  <si>
    <t>Master of the Blade</t>
  </si>
  <si>
    <t>Vice Chair</t>
  </si>
  <si>
    <t>Twi'lek, Trooper</t>
  </si>
  <si>
    <t>Enduring Instructor</t>
  </si>
  <si>
    <t>Jedi, Droid</t>
  </si>
  <si>
    <t>Republic, Vehicle, Fighter</t>
  </si>
  <si>
    <t>Commanding the 212th</t>
  </si>
  <si>
    <t>Warden of the Citadel</t>
  </si>
  <si>
    <t>Separatist, Droid, Walker</t>
  </si>
  <si>
    <t>Grievous's Pet</t>
  </si>
  <si>
    <t>Separatist, Creature</t>
  </si>
  <si>
    <t>Death Watch Lieutenant</t>
  </si>
  <si>
    <t>Monster</t>
  </si>
  <si>
    <t>Force, Night, Underworld</t>
  </si>
  <si>
    <t>Fallen Jedi</t>
  </si>
  <si>
    <t>Where the Fun Begins</t>
  </si>
  <si>
    <t>Stardust</t>
  </si>
  <si>
    <t>Hard-Fighting Patriot</t>
  </si>
  <si>
    <t>Beloved Tactician</t>
  </si>
  <si>
    <t>Republic, Vehicle, Transport</t>
  </si>
  <si>
    <t>Resistance is Not Terrorism</t>
  </si>
  <si>
    <t>Under Anakin's Command</t>
  </si>
  <si>
    <t>I Performed Violence</t>
  </si>
  <si>
    <t>Fringe, Droid</t>
  </si>
  <si>
    <t>Staunch Martyr</t>
  </si>
  <si>
    <t>The Smiling Jedi</t>
  </si>
  <si>
    <t>Crackshot Sniper</t>
  </si>
  <si>
    <t>Customized for Grievous</t>
  </si>
  <si>
    <t>Banking Clan Scion</t>
  </si>
  <si>
    <t>Colorful Schemer</t>
  </si>
  <si>
    <t>Chairman of the Banking Clan</t>
  </si>
  <si>
    <t>Hostage Taker</t>
  </si>
  <si>
    <t>Pursuing Peace</t>
  </si>
  <si>
    <t>Full of Solutions</t>
  </si>
  <si>
    <t>Republic, Droid</t>
  </si>
  <si>
    <t>Always Ready For Trouble</t>
  </si>
  <si>
    <t>You Can Count On Me</t>
  </si>
  <si>
    <t>Fringe, Mandalorian, Spectre</t>
  </si>
  <si>
    <t>Koh-to-yah!</t>
  </si>
  <si>
    <t>Republic, Vehicle, Walker</t>
  </si>
  <si>
    <t>Champion of Justice</t>
  </si>
  <si>
    <t>Foolish Gungan</t>
  </si>
  <si>
    <t>Wartime Chancellor</t>
  </si>
  <si>
    <t>Renegade Separatist</t>
  </si>
  <si>
    <t>Secretive Advisor</t>
  </si>
  <si>
    <t>In Search of Truth</t>
  </si>
  <si>
    <t>Separatist, Droid, Vehicle, Walker</t>
  </si>
  <si>
    <t>Imposing Flagship</t>
  </si>
  <si>
    <t>Inspiring Flagship</t>
  </si>
  <si>
    <t>Republic, Separatist</t>
  </si>
  <si>
    <t>Jedi, Republic, Tactic</t>
  </si>
  <si>
    <t>OP Top 16</t>
  </si>
  <si>
    <t>Full Of Solutions</t>
  </si>
  <si>
    <t>I Work Alone</t>
  </si>
  <si>
    <t>Force, Night, Bounty Hunter, Pilot</t>
  </si>
  <si>
    <t>...How Unfortunate</t>
  </si>
  <si>
    <t>Buying Time</t>
  </si>
  <si>
    <t>Rebel, Official, Pilot</t>
  </si>
  <si>
    <t>Saving What We Love</t>
  </si>
  <si>
    <t>Commanding the Armada</t>
  </si>
  <si>
    <t>Victor Squadron Leader</t>
  </si>
  <si>
    <t>Force, Imperial, Sith, Pilot</t>
  </si>
  <si>
    <t>Admiral Holdo</t>
  </si>
  <si>
    <t>We're Not Alone</t>
  </si>
  <si>
    <t>Resistance, Official</t>
  </si>
  <si>
    <t>Leader of Red Squadron</t>
  </si>
  <si>
    <t>Rebel, Pilot</t>
  </si>
  <si>
    <t>Any Methods Necessary</t>
  </si>
  <si>
    <t>Underworld, Bounty Hunter, Pilot</t>
  </si>
  <si>
    <t>Chrome Dome</t>
  </si>
  <si>
    <t>First Order, Trooper</t>
  </si>
  <si>
    <t>Major Vonreg</t>
  </si>
  <si>
    <t>Red Baron</t>
  </si>
  <si>
    <t>First Order, Pilot</t>
  </si>
  <si>
    <t>Force, Rebel, Pilot</t>
  </si>
  <si>
    <t>I Can Fly Anything</t>
  </si>
  <si>
    <t>Resistance, Pilot</t>
  </si>
  <si>
    <t>Chk-chk-chk-chk</t>
  </si>
  <si>
    <t>Rio Durant</t>
  </si>
  <si>
    <t>Wisecracking Wheelman</t>
  </si>
  <si>
    <t>Underworld, Pilot</t>
  </si>
  <si>
    <t>It's A Trap!</t>
  </si>
  <si>
    <t>Kazuda Xiono</t>
  </si>
  <si>
    <t>Best Pilot in the Galaxy</t>
  </si>
  <si>
    <t>On the Verge of Greatness</t>
  </si>
  <si>
    <t>Imperial, Pilot</t>
  </si>
  <si>
    <t>Searching For Purpose</t>
  </si>
  <si>
    <t>Adapt or Die</t>
  </si>
  <si>
    <t>Crippling Command</t>
  </si>
  <si>
    <t>Inferno Squadron Raider</t>
  </si>
  <si>
    <t>Reinforcing the Center</t>
  </si>
  <si>
    <t>Tagge's Flagship</t>
  </si>
  <si>
    <t>We've Lost Enough</t>
  </si>
  <si>
    <t>Rebel, Twi'lek, Spectre, Pilot</t>
  </si>
  <si>
    <t>Dropping the Hammer</t>
  </si>
  <si>
    <t>Fleet Coordinator</t>
  </si>
  <si>
    <t>Threading the Eye</t>
  </si>
  <si>
    <t>Get Out Of My Seat</t>
  </si>
  <si>
    <t>Underworld, Droid, Pilot</t>
  </si>
  <si>
    <t>Modified to Dock</t>
  </si>
  <si>
    <t>Resistance, Vehicle, Capital Ship</t>
  </si>
  <si>
    <t>Heart of the Family</t>
  </si>
  <si>
    <t>Fastest Ship in the Fleet</t>
  </si>
  <si>
    <t>Superfluous Swindler</t>
  </si>
  <si>
    <t>Droid, Pilot</t>
  </si>
  <si>
    <t>Resistance, Trooper</t>
  </si>
  <si>
    <t>Naboo, Vehicle, Fighter</t>
  </si>
  <si>
    <t>Trace's Hope</t>
  </si>
  <si>
    <t>Imperial, Vehicle, Transport</t>
  </si>
  <si>
    <t>Trusting Sister</t>
  </si>
  <si>
    <t>Fringe, Pilot</t>
  </si>
  <si>
    <t>Mauler Mithel</t>
  </si>
  <si>
    <t>Leading from the Front</t>
  </si>
  <si>
    <t>Backstabber</t>
  </si>
  <si>
    <t>On My Command</t>
  </si>
  <si>
    <t>Crawling With Vultures</t>
  </si>
  <si>
    <t>Might of the Empire</t>
  </si>
  <si>
    <t>Loyal Co-Pilot</t>
  </si>
  <si>
    <t>Scarif Air Support</t>
  </si>
  <si>
    <t>Pilots, To Your Stations</t>
  </si>
  <si>
    <t>Resistance Recon Flier</t>
  </si>
  <si>
    <t>One Hell of a Pilot</t>
  </si>
  <si>
    <t>Form Up</t>
  </si>
  <si>
    <t>Faithful First Mate</t>
  </si>
  <si>
    <t>Rebel, Wookiee, Pilot</t>
  </si>
  <si>
    <t>Holdo's Final Command</t>
  </si>
  <si>
    <t>Prototype Battleship</t>
  </si>
  <si>
    <t>New Republic, Vehicle, Capital Ship</t>
  </si>
  <si>
    <t>Republic, Clone, Pilot</t>
  </si>
  <si>
    <t>Coordinating With The Resistance</t>
  </si>
  <si>
    <t>Rebel, Twi'lek, Official</t>
  </si>
  <si>
    <t>Doing What Must Be Done</t>
  </si>
  <si>
    <t>Ruthless and Loyal</t>
  </si>
  <si>
    <t>First Order, Official</t>
  </si>
  <si>
    <t>No Terms, No Surrender</t>
  </si>
  <si>
    <t>Ace of the First Order</t>
  </si>
  <si>
    <t>Crude and Slovenly</t>
  </si>
  <si>
    <t>Assassin's Aggressor</t>
  </si>
  <si>
    <t>Murderous Phlutdroid</t>
  </si>
  <si>
    <t>Underworld, Droid, Bounty Hunter, Pilot</t>
  </si>
  <si>
    <t>Scourge of Squadrons</t>
  </si>
  <si>
    <t>Hunting the Rebellion</t>
  </si>
  <si>
    <t>Happy Beeps</t>
  </si>
  <si>
    <t>Resistance, Droid, Pilot</t>
  </si>
  <si>
    <t>Straight At Them</t>
  </si>
  <si>
    <t>Vanguard Loudmouth</t>
  </si>
  <si>
    <t>New Republic, Pilot</t>
  </si>
  <si>
    <t>They'll Never Stop Us</t>
  </si>
  <si>
    <t>Running the Trench</t>
  </si>
  <si>
    <t>Resistance, Vehicle, Transport</t>
  </si>
  <si>
    <t>We Fight!</t>
  </si>
  <si>
    <t>Full Forward Assault</t>
  </si>
  <si>
    <t>Rallying Ryloth</t>
  </si>
  <si>
    <t>Rebel, Twi'lek</t>
  </si>
  <si>
    <t>Just Business</t>
  </si>
  <si>
    <t>Item, Modification</t>
  </si>
  <si>
    <t>Enjoy the Exit</t>
  </si>
  <si>
    <t>Reliable and Deadly</t>
  </si>
  <si>
    <t>The Findsman's Pursuit</t>
  </si>
  <si>
    <t>Hunt By Instinct</t>
  </si>
  <si>
    <t>I Know Everything</t>
  </si>
  <si>
    <t>Feared Bounty Hunter</t>
  </si>
  <si>
    <t>Naval Adversary</t>
  </si>
  <si>
    <t>I'll Try Spinning</t>
  </si>
  <si>
    <t>Force, Fringe, Pilot</t>
  </si>
  <si>
    <t>An Explosion With Wings</t>
  </si>
  <si>
    <t>Chasing Whispers</t>
  </si>
  <si>
    <t>Fringe, Force</t>
  </si>
  <si>
    <t>Has His Moments</t>
  </si>
  <si>
    <t>On My Mark</t>
  </si>
  <si>
    <t>Weathered Pilot</t>
  </si>
  <si>
    <t>Mandalorian, Bounty Hunter, Pilot</t>
  </si>
  <si>
    <t>The Crimson Corsair</t>
  </si>
  <si>
    <t>Fringe, Vehicle, Speeder</t>
  </si>
  <si>
    <t>Charismatic Smuggler</t>
  </si>
  <si>
    <t>Fringe, Twi'lek, Trooper</t>
  </si>
  <si>
    <t>Shrewd Sister</t>
  </si>
  <si>
    <t>Ride For Hire</t>
  </si>
  <si>
    <t>Fringe, Vehicle, Tank</t>
  </si>
  <si>
    <t>Fringe, Vehicle, Capital Ship</t>
  </si>
  <si>
    <t>Ambassadors' Arrival</t>
  </si>
  <si>
    <t>First Order, Sith, Trooper</t>
  </si>
  <si>
    <t>First Order, Sith, Vehicle, Fighter</t>
  </si>
  <si>
    <t>Feared Silhouette</t>
  </si>
  <si>
    <t>Under Krennic's Authority</t>
  </si>
  <si>
    <t>Artooooooooo!</t>
  </si>
  <si>
    <t>Rebel, Droid, Pilot</t>
  </si>
  <si>
    <t>Resistance, Vehicle, Speeder</t>
  </si>
  <si>
    <t>Get Out And Push</t>
  </si>
  <si>
    <t>Crazy Colorful</t>
  </si>
  <si>
    <t>Rebel, Vehicle, Fighter, Spectre</t>
  </si>
  <si>
    <t>Jedi, Republic, Vehicle, Capital Ship</t>
  </si>
  <si>
    <t>Fleeing the Empire</t>
  </si>
  <si>
    <t>Vehicle, Speeder</t>
  </si>
  <si>
    <t>Jump to Lightspeed Weekly Play</t>
  </si>
  <si>
    <t>JTLW</t>
  </si>
  <si>
    <t>Standard Prestige</t>
  </si>
  <si>
    <t>Foil Prestige</t>
  </si>
  <si>
    <t>Serialized Prestige</t>
  </si>
  <si>
    <t>Gamegenic</t>
  </si>
  <si>
    <t>GG</t>
  </si>
  <si>
    <t>2024 Judge Program</t>
  </si>
  <si>
    <t>J24</t>
  </si>
  <si>
    <t>Judge Program</t>
  </si>
  <si>
    <t>BOOM!</t>
  </si>
  <si>
    <t>Grit, Sentinel</t>
  </si>
  <si>
    <t>Saboteur, Raid</t>
  </si>
  <si>
    <t>Smuggle, Raid</t>
  </si>
  <si>
    <t>Ambush, Saboteur</t>
  </si>
  <si>
    <t>Bounty, Overwhelm</t>
  </si>
  <si>
    <t>Shielded, Sentinel</t>
  </si>
  <si>
    <t>Sentinel, Shielded</t>
  </si>
  <si>
    <t>Restore, Bounty</t>
  </si>
  <si>
    <t>Raid, Restore</t>
  </si>
  <si>
    <t>Ambush, Raid</t>
  </si>
  <si>
    <t>Overwhelm, Bounty</t>
  </si>
  <si>
    <t>Raid, Overwhelm</t>
  </si>
  <si>
    <t>Bounty, Shielded</t>
  </si>
  <si>
    <t>Ambush, Bounty</t>
  </si>
  <si>
    <t>Exploit, Sentinel, Ambush, Overwhelm</t>
  </si>
  <si>
    <t>Exploit, Sentinel</t>
  </si>
  <si>
    <t>Coordinate, Restore</t>
  </si>
  <si>
    <t>Exploit, Restore</t>
  </si>
  <si>
    <t>Coordinate, Grit</t>
  </si>
  <si>
    <t>Coordinate, Sentinel</t>
  </si>
  <si>
    <t>Coordinate, Ambush</t>
  </si>
  <si>
    <t>Overwhelm, Coordinate</t>
  </si>
  <si>
    <t>Exploit, Ambush</t>
  </si>
  <si>
    <t>Overwhelm, Saboteur</t>
  </si>
  <si>
    <t>Exploit, Overwhelm</t>
  </si>
  <si>
    <t>Coordinate, Raid</t>
  </si>
  <si>
    <t>Saboteur, Coordinate</t>
  </si>
  <si>
    <t>Exploit, Saboteur</t>
  </si>
  <si>
    <t>Ambush, Coordinate, Raid</t>
  </si>
  <si>
    <t>Coordinate, Saboteur</t>
  </si>
  <si>
    <t>Raid, Sentinel</t>
  </si>
  <si>
    <t>Restore, Piloting</t>
  </si>
  <si>
    <t>Shielded, Piloting</t>
  </si>
  <si>
    <t>Ambush, Piloting</t>
  </si>
  <si>
    <t>Grit, Piloting</t>
  </si>
  <si>
    <t>Grit, Restore, Sentinel, Shielded</t>
  </si>
  <si>
    <t>Sentinel, Piloting</t>
  </si>
  <si>
    <t>Sentinel, Saboteur</t>
  </si>
  <si>
    <t>Piloting, Sentinel</t>
  </si>
  <si>
    <t>Overwhelm, Raid</t>
  </si>
  <si>
    <t>Piloting, Overwhelm, Grit</t>
  </si>
  <si>
    <t>Raid, Piloting</t>
  </si>
  <si>
    <t>set</t>
  </si>
  <si>
    <t>variant</t>
  </si>
  <si>
    <t>rarity</t>
  </si>
  <si>
    <t>aspects1</t>
  </si>
  <si>
    <t>aspects2</t>
  </si>
  <si>
    <t>arenas</t>
  </si>
  <si>
    <t>keywords</t>
  </si>
  <si>
    <t>type</t>
  </si>
  <si>
    <t>type2</t>
  </si>
  <si>
    <t>traits</t>
  </si>
  <si>
    <t>setName</t>
  </si>
  <si>
    <t>setSort</t>
  </si>
  <si>
    <t>reprintId</t>
  </si>
  <si>
    <t>isReprint</t>
  </si>
  <si>
    <t>cardUid</t>
  </si>
  <si>
    <t>6401905387</t>
  </si>
  <si>
    <t>5376265546</t>
  </si>
  <si>
    <t>8560666697</t>
  </si>
  <si>
    <t>9383299742</t>
  </si>
  <si>
    <t>7759451019</t>
  </si>
  <si>
    <t>5087702976</t>
  </si>
  <si>
    <t>6202608327</t>
  </si>
  <si>
    <t>2048866729</t>
  </si>
  <si>
    <t>4790129091</t>
  </si>
  <si>
    <t>5932692822</t>
  </si>
  <si>
    <t>7235413532</t>
  </si>
  <si>
    <t>8731121716</t>
  </si>
  <si>
    <t>3445221668</t>
  </si>
  <si>
    <t>3876790810</t>
  </si>
  <si>
    <t>8730520110</t>
  </si>
  <si>
    <t>3496839517</t>
  </si>
  <si>
    <t>3572356139</t>
  </si>
  <si>
    <t>4598707198</t>
  </si>
  <si>
    <t>4263394087</t>
  </si>
  <si>
    <t>3911333113</t>
  </si>
  <si>
    <t>0099508961</t>
  </si>
  <si>
    <t>2579145458</t>
  </si>
  <si>
    <t>6578643394</t>
  </si>
  <si>
    <t>5784497124</t>
  </si>
  <si>
    <t>2912358777</t>
  </si>
  <si>
    <t>3466226801</t>
  </si>
  <si>
    <t>7440067052</t>
  </si>
  <si>
    <t>7039332570</t>
  </si>
  <si>
    <t>6514927936</t>
  </si>
  <si>
    <t>4871422675</t>
  </si>
  <si>
    <t>6088773439</t>
  </si>
  <si>
    <t>4134808155</t>
  </si>
  <si>
    <t>3318822483</t>
  </si>
  <si>
    <t>7911083239</t>
  </si>
  <si>
    <t>9202866888</t>
  </si>
  <si>
    <t>8600121285</t>
  </si>
  <si>
    <t>6183453970</t>
  </si>
  <si>
    <t>3187874229</t>
  </si>
  <si>
    <t>7422038464</t>
  </si>
  <si>
    <t>4841169874</t>
  </si>
  <si>
    <t>4626028465</t>
  </si>
  <si>
    <t>4389936576</t>
  </si>
  <si>
    <t>9962699615</t>
  </si>
  <si>
    <t>1951911851</t>
  </si>
  <si>
    <t>5954056864</t>
  </si>
  <si>
    <t>2430675240</t>
  </si>
  <si>
    <t>4250974844</t>
  </si>
  <si>
    <t>8244682354</t>
  </si>
  <si>
    <t>7892412676</t>
  </si>
  <si>
    <t>7702559557</t>
  </si>
  <si>
    <t>2429341052</t>
  </si>
  <si>
    <t>6366665313</t>
  </si>
  <si>
    <t>7391057142</t>
  </si>
  <si>
    <t>3810584393</t>
  </si>
  <si>
    <t>8327910265</t>
  </si>
  <si>
    <t>2199987257</t>
  </si>
  <si>
    <t>0507674993</t>
  </si>
  <si>
    <t>2055904747</t>
  </si>
  <si>
    <t>1393827469</t>
  </si>
  <si>
    <t>5849274547</t>
  </si>
  <si>
    <t>8659924257</t>
  </si>
  <si>
    <t>0461841375</t>
  </si>
  <si>
    <t>0974992247</t>
  </si>
  <si>
    <t>2569134232</t>
  </si>
  <si>
    <t>8129465864</t>
  </si>
  <si>
    <t>6093792814</t>
  </si>
  <si>
    <t>9133080458</t>
  </si>
  <si>
    <t>4937306426</t>
  </si>
  <si>
    <t>5590980685</t>
  </si>
  <si>
    <t>9633997311</t>
  </si>
  <si>
    <t>6458912354</t>
  </si>
  <si>
    <t>5003106115</t>
  </si>
  <si>
    <t>9412277544</t>
  </si>
  <si>
    <t>6368641736</t>
  </si>
  <si>
    <t>0814399399</t>
  </si>
  <si>
    <t>2855740390</t>
  </si>
  <si>
    <t>1664771721</t>
  </si>
  <si>
    <t>9215009481</t>
  </si>
  <si>
    <t>5462411415</t>
  </si>
  <si>
    <t>7596515127</t>
  </si>
  <si>
    <t>9624333142</t>
  </si>
  <si>
    <t>5985347994</t>
  </si>
  <si>
    <t>6663619377</t>
  </si>
  <si>
    <t>1628510348</t>
  </si>
  <si>
    <t>8240629990</t>
  </si>
  <si>
    <t>0752298660</t>
  </si>
  <si>
    <t>4516464412</t>
  </si>
  <si>
    <t>0176921487</t>
  </si>
  <si>
    <t>7485151088</t>
  </si>
  <si>
    <t>1274915513</t>
  </si>
  <si>
    <t>1623655748</t>
  </si>
  <si>
    <t>1353201082</t>
  </si>
  <si>
    <t>0074718689</t>
  </si>
  <si>
    <t>2818534447</t>
  </si>
  <si>
    <t>6003986786</t>
  </si>
  <si>
    <t>4405415770</t>
  </si>
  <si>
    <t>8184790799</t>
  </si>
  <si>
    <t>4263480215</t>
  </si>
  <si>
    <t>7875667325</t>
  </si>
  <si>
    <t>1662196707</t>
  </si>
  <si>
    <t>0042240871</t>
  </si>
  <si>
    <t>7622279662</t>
  </si>
  <si>
    <t>4786320542</t>
  </si>
  <si>
    <t>8633874886</t>
  </si>
  <si>
    <t>9887983601</t>
  </si>
  <si>
    <t>6931439330</t>
  </si>
  <si>
    <t>3016373545</t>
  </si>
  <si>
    <t>7109944284</t>
  </si>
  <si>
    <t>3896582249</t>
  </si>
  <si>
    <t>3990573511</t>
  </si>
  <si>
    <t>6903722220</t>
  </si>
  <si>
    <t>8495694166</t>
  </si>
  <si>
    <t>3473058437</t>
  </si>
  <si>
    <t>7861932582</t>
  </si>
  <si>
    <t>9279827313</t>
  </si>
  <si>
    <t>5707383130</t>
  </si>
  <si>
    <t>7779325463</t>
  </si>
  <si>
    <t>0406455953</t>
  </si>
  <si>
    <t>4550121827</t>
  </si>
  <si>
    <t>8615772965</t>
  </si>
  <si>
    <t>9775077906</t>
  </si>
  <si>
    <t>5449704164</t>
  </si>
  <si>
    <t>9536837304</t>
  </si>
  <si>
    <t>8333567388</t>
  </si>
  <si>
    <t>0298238428</t>
  </si>
  <si>
    <t>3023984377</t>
  </si>
  <si>
    <t>4166047484</t>
  </si>
  <si>
    <t>3503494534</t>
  </si>
  <si>
    <t>5641697895</t>
  </si>
  <si>
    <t>9702250295</t>
  </si>
  <si>
    <t>9992083404</t>
  </si>
  <si>
    <t>5264521057</t>
  </si>
  <si>
    <t>3785174998</t>
  </si>
  <si>
    <t>5879557998</t>
  </si>
  <si>
    <t>3076276348</t>
  </si>
  <si>
    <t>7751685516</t>
  </si>
  <si>
    <t>7852499827</t>
  </si>
  <si>
    <t>2831131518</t>
  </si>
  <si>
    <t>4599464590</t>
  </si>
  <si>
    <t>9459170449</t>
  </si>
  <si>
    <t>4252559738</t>
  </si>
  <si>
    <t>9062357427</t>
  </si>
  <si>
    <t>9059202647</t>
  </si>
  <si>
    <t>8788948272</t>
  </si>
  <si>
    <t>7820745612</t>
  </si>
  <si>
    <t>3610805698</t>
  </si>
  <si>
    <t>1323728003</t>
  </si>
  <si>
    <t>3099663280</t>
  </si>
  <si>
    <t>7927054812</t>
  </si>
  <si>
    <t>3025680020</t>
  </si>
  <si>
    <t>8981523525</t>
  </si>
  <si>
    <t>8679831560</t>
  </si>
  <si>
    <t>0951188901</t>
  </si>
  <si>
    <t>0867878280</t>
  </si>
  <si>
    <t>7043954394</t>
  </si>
  <si>
    <t>3208391441</t>
  </si>
  <si>
    <t>4654786036</t>
  </si>
  <si>
    <t>4849184191</t>
  </si>
  <si>
    <t>7467610870</t>
  </si>
  <si>
    <t>1437831278</t>
  </si>
  <si>
    <t>6472095064</t>
  </si>
  <si>
    <t>2675425423</t>
  </si>
  <si>
    <t>4566580942</t>
  </si>
  <si>
    <t>1757231337</t>
  </si>
  <si>
    <t>7929181061</t>
  </si>
  <si>
    <t>8258516559</t>
  </si>
  <si>
    <t>3988315236</t>
  </si>
  <si>
    <t>5091346589</t>
  </si>
  <si>
    <t>1780978508</t>
  </si>
  <si>
    <t>8823117331</t>
  </si>
  <si>
    <t>8954587682</t>
  </si>
  <si>
    <t>9266336818</t>
  </si>
  <si>
    <t>0205942607</t>
  </si>
  <si>
    <t>3280523224</t>
  </si>
  <si>
    <t>8294130780</t>
  </si>
  <si>
    <t>9630158689</t>
  </si>
  <si>
    <t>9924144842</t>
  </si>
  <si>
    <t>8506660490</t>
  </si>
  <si>
    <t>3830969722</t>
  </si>
  <si>
    <t>4883149899</t>
  </si>
  <si>
    <t>7319375163</t>
  </si>
  <si>
    <t>3401690666</t>
  </si>
  <si>
    <t>3356773498</t>
  </si>
  <si>
    <t>4631297392</t>
  </si>
  <si>
    <t>3631110356</t>
  </si>
  <si>
    <t>9785616387</t>
  </si>
  <si>
    <t>1900571801</t>
  </si>
  <si>
    <t>8890707051</t>
  </si>
  <si>
    <t>2756312994</t>
  </si>
  <si>
    <t>8576516692</t>
  </si>
  <si>
    <t>2554951775</t>
  </si>
  <si>
    <t>9364990232</t>
  </si>
  <si>
    <t>4317911650</t>
  </si>
  <si>
    <t>3659569130</t>
  </si>
  <si>
    <t>8753171605</t>
  </si>
  <si>
    <t>3498814896</t>
  </si>
  <si>
    <t>6141076117</t>
  </si>
  <si>
    <t>0827076106</t>
  </si>
  <si>
    <t>6912684909</t>
  </si>
  <si>
    <t>1452104568</t>
  </si>
  <si>
    <t>4020731910</t>
  </si>
  <si>
    <t>6253392993</t>
  </si>
  <si>
    <t>9061260029</t>
  </si>
  <si>
    <t>4339330745</t>
  </si>
  <si>
    <t>4957949141</t>
  </si>
  <si>
    <t>3377409249</t>
  </si>
  <si>
    <t>4919000710</t>
  </si>
  <si>
    <t>1917360813</t>
  </si>
  <si>
    <t>9573032908</t>
  </si>
  <si>
    <t>8988732248</t>
  </si>
  <si>
    <t>6797133318</t>
  </si>
  <si>
    <t>8968669390</t>
  </si>
  <si>
    <t>3853259939</t>
  </si>
  <si>
    <t>9353672706</t>
  </si>
  <si>
    <t>1939951561</t>
  </si>
  <si>
    <t>0864025087</t>
  </si>
  <si>
    <t>4601267627</t>
  </si>
  <si>
    <t>0073206444</t>
  </si>
  <si>
    <t>5575681343</t>
  </si>
  <si>
    <t>7414730908</t>
  </si>
  <si>
    <t>9124592591</t>
  </si>
  <si>
    <t>0961039929</t>
  </si>
  <si>
    <t>1314408528</t>
  </si>
  <si>
    <t>2471223947</t>
  </si>
  <si>
    <t>0248471329</t>
  </si>
  <si>
    <t>4721628683</t>
  </si>
  <si>
    <t>0814817923</t>
  </si>
  <si>
    <t>1611702639</t>
  </si>
  <si>
    <t>3138552659</t>
  </si>
  <si>
    <t>1193051933</t>
  </si>
  <si>
    <t>2027289177</t>
  </si>
  <si>
    <t>3299390907</t>
  </si>
  <si>
    <t>6744694559</t>
  </si>
  <si>
    <t>2649829005</t>
  </si>
  <si>
    <t>6432884726</t>
  </si>
  <si>
    <t>1025922696</t>
  </si>
  <si>
    <t>6718924441</t>
  </si>
  <si>
    <t>3443386864</t>
  </si>
  <si>
    <t>6501129003</t>
  </si>
  <si>
    <t>7648077180</t>
  </si>
  <si>
    <t>0584486171</t>
  </si>
  <si>
    <t>8691800148</t>
  </si>
  <si>
    <t>3463676231</t>
  </si>
  <si>
    <t>6788153455</t>
  </si>
  <si>
    <t>6481480131</t>
  </si>
  <si>
    <t>3987987905</t>
  </si>
  <si>
    <t>4837971647</t>
  </si>
  <si>
    <t>8055390529</t>
  </si>
  <si>
    <t>3407775126</t>
  </si>
  <si>
    <t>7118852350</t>
  </si>
  <si>
    <t>2651321164</t>
  </si>
  <si>
    <t>1542992747</t>
  </si>
  <si>
    <t>3974134277</t>
  </si>
  <si>
    <t>1378723208</t>
  </si>
  <si>
    <t>2703877689</t>
  </si>
  <si>
    <t>8350076304</t>
  </si>
  <si>
    <t>4216912118</t>
  </si>
  <si>
    <t>1349057156</t>
  </si>
  <si>
    <t>2383321298</t>
  </si>
  <si>
    <t>0209538862</t>
  </si>
  <si>
    <t>8117080217</t>
  </si>
  <si>
    <t>9421956896</t>
  </si>
  <si>
    <t>4619930426</t>
  </si>
  <si>
    <t>3165526999</t>
  </si>
  <si>
    <t>8395007579</t>
  </si>
  <si>
    <t>1065890670</t>
  </si>
  <si>
    <t>3146678393</t>
  </si>
  <si>
    <t>9002021213</t>
  </si>
  <si>
    <t>7044847823</t>
  </si>
  <si>
    <t>0828695133</t>
  </si>
  <si>
    <t>1047592361</t>
  </si>
  <si>
    <t>2362853972</t>
  </si>
  <si>
    <t>3127212528</t>
  </si>
  <si>
    <t>9097316363</t>
  </si>
  <si>
    <t>0705773109</t>
  </si>
  <si>
    <t>0160548661</t>
  </si>
  <si>
    <t>1289424150</t>
  </si>
  <si>
    <t>0014491492</t>
  </si>
  <si>
    <t>2639435822</t>
  </si>
  <si>
    <t>7364753834</t>
  </si>
  <si>
    <t>1446471743</t>
  </si>
  <si>
    <t>5091074934</t>
  </si>
  <si>
    <t>9070397522</t>
  </si>
  <si>
    <t>1249693395</t>
  </si>
  <si>
    <t>7495752423</t>
  </si>
  <si>
    <t>3646264648</t>
  </si>
  <si>
    <t>3262877313</t>
  </si>
  <si>
    <t>5907868016</t>
  </si>
  <si>
    <t>5353483032</t>
  </si>
  <si>
    <t>0298208992</t>
  </si>
  <si>
    <t>8995892693</t>
  </si>
  <si>
    <t>4913820248</t>
  </si>
  <si>
    <t>3232845719</t>
  </si>
  <si>
    <t>9647945674</t>
  </si>
  <si>
    <t>0639100029</t>
  </si>
  <si>
    <t>8429598559</t>
  </si>
  <si>
    <t>7757395217</t>
  </si>
  <si>
    <t>5335160564</t>
  </si>
  <si>
    <t>5765961831</t>
  </si>
  <si>
    <t>0473013890</t>
  </si>
  <si>
    <t>5230572435</t>
  </si>
  <si>
    <t>5723667202</t>
  </si>
  <si>
    <t>6954704048</t>
  </si>
  <si>
    <t>6515891401</t>
  </si>
  <si>
    <t>1555076551</t>
  </si>
  <si>
    <t>5767546527</t>
  </si>
  <si>
    <t>7666398323</t>
  </si>
  <si>
    <t>2947453176</t>
  </si>
  <si>
    <t>5555846790</t>
  </si>
  <si>
    <t>1208707254</t>
  </si>
  <si>
    <t>2486910828</t>
  </si>
  <si>
    <t>5740862124</t>
  </si>
  <si>
    <t>3736081333</t>
  </si>
  <si>
    <t>0256267292</t>
  </si>
  <si>
    <t>2625394853</t>
  </si>
  <si>
    <t>9075599946</t>
  </si>
  <si>
    <t>2404916657</t>
  </si>
  <si>
    <t>1746195484</t>
  </si>
  <si>
    <t>2318050104</t>
  </si>
  <si>
    <t>4642322279</t>
  </si>
  <si>
    <t>2212154418</t>
  </si>
  <si>
    <t>1346698753</t>
  </si>
  <si>
    <t>7533529264</t>
  </si>
  <si>
    <t>0152879737</t>
  </si>
  <si>
    <t>6348804504</t>
  </si>
  <si>
    <t>4160648296</t>
  </si>
  <si>
    <t>2668056720</t>
  </si>
  <si>
    <t>0867842506</t>
  </si>
  <si>
    <t>7517208605</t>
  </si>
  <si>
    <t>6577517407</t>
  </si>
  <si>
    <t>9063454144</t>
  </si>
  <si>
    <t>8098293047</t>
  </si>
  <si>
    <t>3582518505</t>
  </si>
  <si>
    <t>9134443271</t>
  </si>
  <si>
    <t>0797226725</t>
  </si>
  <si>
    <t>1705806419</t>
  </si>
  <si>
    <t>9126056049</t>
  </si>
  <si>
    <t>9210902604</t>
  </si>
  <si>
    <t>5396345993</t>
  </si>
  <si>
    <t>3058784025</t>
  </si>
  <si>
    <t>5625920747</t>
  </si>
  <si>
    <t>4323691274</t>
  </si>
  <si>
    <t>7396645429</t>
  </si>
  <si>
    <t>7262314209</t>
  </si>
  <si>
    <t>6301324971</t>
  </si>
  <si>
    <t>8148673131</t>
  </si>
  <si>
    <t>0650036907</t>
  </si>
  <si>
    <t>0352001569</t>
  </si>
  <si>
    <t>7916724925</t>
  </si>
  <si>
    <t>6702266551</t>
  </si>
  <si>
    <t>4427179049</t>
  </si>
  <si>
    <t>5871074103</t>
  </si>
  <si>
    <t>9074801698</t>
  </si>
  <si>
    <t>5154172446</t>
  </si>
  <si>
    <t>5472834047</t>
  </si>
  <si>
    <t>7870435409</t>
  </si>
  <si>
    <t>8756720337</t>
  </si>
  <si>
    <t>0306357062</t>
  </si>
  <si>
    <t>3802299538</t>
  </si>
  <si>
    <t>9559322453</t>
  </si>
  <si>
    <t>4156799805</t>
  </si>
  <si>
    <t>5906296324</t>
  </si>
  <si>
    <t>9950828238</t>
  </si>
  <si>
    <t>5035052619</t>
  </si>
  <si>
    <t>6494447710</t>
  </si>
  <si>
    <t>0052542605</t>
  </si>
  <si>
    <t>5272047415</t>
  </si>
  <si>
    <t>4106667332</t>
  </si>
  <si>
    <t>3684950815</t>
  </si>
  <si>
    <t>7232927923</t>
  </si>
  <si>
    <t>4300219753</t>
  </si>
  <si>
    <t>6997147827</t>
  </si>
  <si>
    <t>7728042035</t>
  </si>
  <si>
    <t>5566854975</t>
  </si>
  <si>
    <t>8800836530</t>
  </si>
  <si>
    <t>6475291759</t>
  </si>
  <si>
    <t>2715652707</t>
  </si>
  <si>
    <t>6208347478</t>
  </si>
  <si>
    <t>1223564748</t>
  </si>
  <si>
    <t>9680213078</t>
  </si>
  <si>
    <t>4123079510</t>
  </si>
  <si>
    <t>1880931426</t>
  </si>
  <si>
    <t>9855961085</t>
  </si>
  <si>
    <t>3018017739</t>
  </si>
  <si>
    <t>9560139036</t>
  </si>
  <si>
    <t>5743273245</t>
  </si>
  <si>
    <t>1785627279</t>
  </si>
  <si>
    <t>0013578592</t>
  </si>
  <si>
    <t>1017822723</t>
  </si>
  <si>
    <t>8783032336</t>
  </si>
  <si>
    <t>7285270931</t>
  </si>
  <si>
    <t>1113628421</t>
  </si>
  <si>
    <t>8918765832</t>
  </si>
  <si>
    <t>9267214964</t>
  </si>
  <si>
    <t>9250443409</t>
  </si>
  <si>
    <t>3635353537</t>
  </si>
  <si>
    <t>9482213324</t>
  </si>
  <si>
    <t>9500514827</t>
  </si>
  <si>
    <t>9644107128</t>
  </si>
  <si>
    <t>6390997061</t>
  </si>
  <si>
    <t>2050990622</t>
  </si>
  <si>
    <t>9528534519</t>
  </si>
  <si>
    <t>4157674757</t>
  </si>
  <si>
    <t>7257556541</t>
  </si>
  <si>
    <t>1285703153</t>
  </si>
  <si>
    <t>1021495802</t>
  </si>
  <si>
    <t>3789633661</t>
  </si>
  <si>
    <t>7353595561</t>
  </si>
  <si>
    <t>0949648290</t>
  </si>
  <si>
    <t>6498543798</t>
  </si>
  <si>
    <t>9859536518</t>
  </si>
  <si>
    <t>7976167982</t>
  </si>
  <si>
    <t>4299027717</t>
  </si>
  <si>
    <t>3427552159</t>
  </si>
  <si>
    <t>8072973072</t>
  </si>
  <si>
    <t>0700214503</t>
  </si>
  <si>
    <t>3613174521</t>
  </si>
  <si>
    <t>0989618473</t>
  </si>
  <si>
    <t>6028207223</t>
  </si>
  <si>
    <t>3276369321</t>
  </si>
  <si>
    <t>9448937272</t>
  </si>
  <si>
    <t>1822032307</t>
  </si>
  <si>
    <t>5178613863</t>
  </si>
  <si>
    <t>2739464284</t>
  </si>
  <si>
    <t>7830963707</t>
  </si>
  <si>
    <t>5464125379</t>
  </si>
  <si>
    <t>8339413968</t>
  </si>
  <si>
    <t>5346983501</t>
  </si>
  <si>
    <t>7280213969</t>
  </si>
  <si>
    <t>9108483550</t>
  </si>
  <si>
    <t>9985638644</t>
  </si>
  <si>
    <t>1627207939</t>
  </si>
  <si>
    <t>2587711125</t>
  </si>
  <si>
    <t>2885556627</t>
  </si>
  <si>
    <t>3035373282</t>
  </si>
  <si>
    <t>8297630396</t>
  </si>
  <si>
    <t>6695771605</t>
  </si>
  <si>
    <t>6901817734</t>
  </si>
  <si>
    <t>3426168686</t>
  </si>
  <si>
    <t>1690546616</t>
  </si>
  <si>
    <t>6688740534</t>
  </si>
  <si>
    <t>3809048641</t>
  </si>
  <si>
    <t>8876533102</t>
  </si>
  <si>
    <t>7366340487</t>
  </si>
  <si>
    <t>1576585935</t>
  </si>
  <si>
    <t>7202133736</t>
  </si>
  <si>
    <t>2500632262</t>
  </si>
  <si>
    <t>2202839291</t>
  </si>
  <si>
    <t>0667179996</t>
  </si>
  <si>
    <t>1626462639</t>
  </si>
  <si>
    <t>6958274166</t>
  </si>
  <si>
    <t>5562575456</t>
  </si>
  <si>
    <t>9996676854</t>
  </si>
  <si>
    <t>9097690846</t>
  </si>
  <si>
    <t>9172540780</t>
  </si>
  <si>
    <t>2614838931</t>
  </si>
  <si>
    <t>8986035098</t>
  </si>
  <si>
    <t>4639747991</t>
  </si>
  <si>
    <t>2524528997</t>
  </si>
  <si>
    <t>0006353709</t>
  </si>
  <si>
    <t>1557302740</t>
  </si>
  <si>
    <t>9834405641</t>
  </si>
  <si>
    <t>4092697474</t>
  </si>
  <si>
    <t>6072239164</t>
  </si>
  <si>
    <t>1308094073</t>
  </si>
  <si>
    <t>0523973552</t>
  </si>
  <si>
    <t>7548846844</t>
  </si>
  <si>
    <t>2758597010</t>
  </si>
  <si>
    <t>5494760041</t>
  </si>
  <si>
    <t>4393805347</t>
  </si>
  <si>
    <t>9568000754</t>
  </si>
  <si>
    <t>5286317194</t>
  </si>
  <si>
    <t>0494601180</t>
  </si>
  <si>
    <t>8009713136</t>
  </si>
  <si>
    <t>0046930738</t>
  </si>
  <si>
    <t>7924005895</t>
  </si>
  <si>
    <t>8995618420</t>
  </si>
  <si>
    <t>3038238423</t>
  </si>
  <si>
    <t>3443737404</t>
  </si>
  <si>
    <t>4544578795</t>
  </si>
  <si>
    <t>9799982630</t>
  </si>
  <si>
    <t>5844600408</t>
  </si>
  <si>
    <t>1081012039</t>
  </si>
  <si>
    <t>7044777246</t>
  </si>
  <si>
    <t>1431336812</t>
  </si>
  <si>
    <t>1862616109</t>
  </si>
  <si>
    <t>4536594859</t>
  </si>
  <si>
    <t>8686159455</t>
  </si>
  <si>
    <t>3794938416</t>
  </si>
  <si>
    <t>3509161777</t>
  </si>
  <si>
    <t>4042893883</t>
  </si>
  <si>
    <t>1598425314</t>
  </si>
  <si>
    <t>4111616117</t>
  </si>
  <si>
    <t>3815101256</t>
  </si>
  <si>
    <t>4685993945</t>
  </si>
  <si>
    <t>6097681626</t>
  </si>
  <si>
    <t>7079864366</t>
  </si>
  <si>
    <t>6385228745</t>
  </si>
  <si>
    <t>6506108144</t>
  </si>
  <si>
    <t>5950125325</t>
  </si>
  <si>
    <t>9937879738</t>
  </si>
  <si>
    <t>6087834273</t>
  </si>
  <si>
    <t>9180569535</t>
  </si>
  <si>
    <t>4206960629</t>
  </si>
  <si>
    <t>6417741342</t>
  </si>
  <si>
    <t>7260058240</t>
  </si>
  <si>
    <t>4749593339</t>
  </si>
  <si>
    <t>9075060299</t>
  </si>
  <si>
    <t>4900081072</t>
  </si>
  <si>
    <t>6481531634</t>
  </si>
  <si>
    <t>4990055330</t>
  </si>
  <si>
    <t>6514459251</t>
  </si>
  <si>
    <t>0105825596</t>
  </si>
  <si>
    <t>1577790898</t>
  </si>
  <si>
    <t>8764450237</t>
  </si>
  <si>
    <t>0758217902</t>
  </si>
  <si>
    <t>6260848269</t>
  </si>
  <si>
    <t>3738387449</t>
  </si>
  <si>
    <t>7892744779</t>
  </si>
  <si>
    <t>2612239618</t>
  </si>
  <si>
    <t>5548637636</t>
  </si>
  <si>
    <t>0915651627</t>
  </si>
  <si>
    <t>2577377107</t>
  </si>
  <si>
    <t>9132115094</t>
  </si>
  <si>
    <t>9372605851</t>
  </si>
  <si>
    <t>1244433862</t>
  </si>
  <si>
    <t>1882478690</t>
  </si>
  <si>
    <t>1854367252</t>
  </si>
  <si>
    <t>2441020315</t>
  </si>
  <si>
    <t>4406716801</t>
  </si>
  <si>
    <t>5149992935</t>
  </si>
  <si>
    <t>4461797648</t>
  </si>
  <si>
    <t>1265833747</t>
  </si>
  <si>
    <t>6160646746</t>
  </si>
  <si>
    <t>0511174373</t>
  </si>
  <si>
    <t>8174294945</t>
  </si>
  <si>
    <t>6404118339</t>
  </si>
  <si>
    <t>1392344016</t>
  </si>
  <si>
    <t>8781185829</t>
  </si>
  <si>
    <t>2025671451</t>
  </si>
  <si>
    <t>7200757934</t>
  </si>
  <si>
    <t>8297718214</t>
  </si>
  <si>
    <t>2773791260</t>
  </si>
  <si>
    <t>9385503587</t>
  </si>
  <si>
    <t>9810990107</t>
  </si>
  <si>
    <t>5299216329</t>
  </si>
  <si>
    <t>1746561124</t>
  </si>
  <si>
    <t>6159110450</t>
  </si>
  <si>
    <t>8759737951</t>
  </si>
  <si>
    <t>5487610656</t>
  </si>
  <si>
    <t>5662601237</t>
  </si>
  <si>
    <t>5712079408</t>
  </si>
  <si>
    <t>8936588739</t>
  </si>
  <si>
    <t>7912691664</t>
  </si>
  <si>
    <t>3001136558</t>
  </si>
  <si>
    <t>8786287672</t>
  </si>
  <si>
    <t>7826218312</t>
  </si>
  <si>
    <t>1704585645</t>
  </si>
  <si>
    <t>7692631948</t>
  </si>
  <si>
    <t>5696031727</t>
  </si>
  <si>
    <t>5094216943</t>
  </si>
  <si>
    <t>6992646167</t>
  </si>
  <si>
    <t>1282106153</t>
  </si>
  <si>
    <t>1010575336</t>
  </si>
  <si>
    <t>1333926733</t>
  </si>
  <si>
    <t>2989758026</t>
  </si>
  <si>
    <t>7731383251</t>
  </si>
  <si>
    <t>4255739017</t>
  </si>
  <si>
    <t>9194106557</t>
  </si>
  <si>
    <t>5622736895</t>
  </si>
  <si>
    <t>5541087245</t>
  </si>
  <si>
    <t>9846194584</t>
  </si>
  <si>
    <t>9288148829</t>
  </si>
  <si>
    <t>3608500637</t>
  </si>
  <si>
    <t>7846174312</t>
  </si>
  <si>
    <t>0497978870</t>
  </si>
  <si>
    <t>4561334457</t>
  </si>
  <si>
    <t>3999418620</t>
  </si>
  <si>
    <t>8993820520</t>
  </si>
  <si>
    <t>1612594486</t>
  </si>
  <si>
    <t>5895365448</t>
  </si>
  <si>
    <t>6675085771</t>
  </si>
  <si>
    <t>3704325709</t>
  </si>
  <si>
    <t>2720825327</t>
  </si>
  <si>
    <t>1729298103</t>
  </si>
  <si>
    <t>3384230296</t>
  </si>
  <si>
    <t>0445682902</t>
  </si>
  <si>
    <t>1718681520</t>
  </si>
  <si>
    <t>0589817982</t>
  </si>
  <si>
    <t>7025897408</t>
  </si>
  <si>
    <t>6176577389</t>
  </si>
  <si>
    <t>3087421736</t>
  </si>
  <si>
    <t>3133802764</t>
  </si>
  <si>
    <t>5030553561</t>
  </si>
  <si>
    <t>4442275648</t>
  </si>
  <si>
    <t>7452224458</t>
  </si>
  <si>
    <t>1032732321</t>
  </si>
  <si>
    <t>3937915154</t>
  </si>
  <si>
    <t>6291808628</t>
  </si>
  <si>
    <t>7595343092</t>
  </si>
  <si>
    <t>7555263018</t>
  </si>
  <si>
    <t>8628634443</t>
  </si>
  <si>
    <t>1350797281</t>
  </si>
  <si>
    <t>0025585518</t>
  </si>
  <si>
    <t>2517900638</t>
  </si>
  <si>
    <t>6053218512</t>
  </si>
  <si>
    <t>4656079941</t>
  </si>
  <si>
    <t>5280173799</t>
  </si>
  <si>
    <t>3089614256</t>
  </si>
  <si>
    <t>4517526544</t>
  </si>
  <si>
    <t>7082499643</t>
  </si>
  <si>
    <t>3970162936</t>
  </si>
  <si>
    <t>7517817847</t>
  </si>
  <si>
    <t>3672307160</t>
  </si>
  <si>
    <t>8900600162</t>
  </si>
  <si>
    <t>6649937351</t>
  </si>
  <si>
    <t>7370017518</t>
  </si>
  <si>
    <t>0256405215</t>
  </si>
  <si>
    <t>4577862884</t>
  </si>
  <si>
    <t>6448944518</t>
  </si>
  <si>
    <t>8019819428</t>
  </si>
  <si>
    <t>5730679165</t>
  </si>
  <si>
    <t>9106109909</t>
  </si>
  <si>
    <t>3639447947</t>
  </si>
  <si>
    <t>4325566853</t>
  </si>
  <si>
    <t>5748538045</t>
  </si>
  <si>
    <t>6803807033</t>
  </si>
  <si>
    <t>5517248411</t>
  </si>
  <si>
    <t>0867305267</t>
  </si>
  <si>
    <t>4882090601</t>
  </si>
  <si>
    <t>4092120294</t>
  </si>
  <si>
    <t>7092094220</t>
  </si>
  <si>
    <t>3866754880</t>
  </si>
  <si>
    <t>1643794115</t>
  </si>
  <si>
    <t>6646082045</t>
  </si>
  <si>
    <t>0162747214</t>
  </si>
  <si>
    <t>2065245428</t>
  </si>
  <si>
    <t>6077729934</t>
  </si>
  <si>
    <t>5652581040</t>
  </si>
  <si>
    <t>5245700328</t>
  </si>
  <si>
    <t>8234318376</t>
  </si>
  <si>
    <t>6667278205</t>
  </si>
  <si>
    <t>9675568897</t>
  </si>
  <si>
    <t>1334997418</t>
  </si>
  <si>
    <t>0748605721</t>
  </si>
  <si>
    <t>3157720683</t>
  </si>
  <si>
    <t>2579596407</t>
  </si>
  <si>
    <t>4219573902</t>
  </si>
  <si>
    <t>3953039583</t>
  </si>
  <si>
    <t>0904421047</t>
  </si>
  <si>
    <t>0900271290</t>
  </si>
  <si>
    <t>3877937849</t>
  </si>
  <si>
    <t>2944826391</t>
  </si>
  <si>
    <t>9644513073</t>
  </si>
  <si>
    <t>6522264118</t>
  </si>
  <si>
    <t>3460101227</t>
  </si>
  <si>
    <t>0584575788</t>
  </si>
  <si>
    <t>7862568082</t>
  </si>
  <si>
    <t>1966094284</t>
  </si>
  <si>
    <t>0508588469</t>
  </si>
  <si>
    <t>4501426139</t>
  </si>
  <si>
    <t>2397044018</t>
  </si>
  <si>
    <t>3899453954</t>
  </si>
  <si>
    <t>4449073260</t>
  </si>
  <si>
    <t>4422417924</t>
  </si>
  <si>
    <t>6829847010</t>
  </si>
  <si>
    <t>1770318912</t>
  </si>
  <si>
    <t>0419535336</t>
  </si>
  <si>
    <t>0407533255</t>
  </si>
  <si>
    <t>0381821244</t>
  </si>
  <si>
    <t>6223362580</t>
  </si>
  <si>
    <t>3947315264</t>
  </si>
  <si>
    <t>3194080643</t>
  </si>
  <si>
    <t>9528669769</t>
  </si>
  <si>
    <t>5765567801</t>
  </si>
  <si>
    <t>8872086850</t>
  </si>
  <si>
    <t>6874951554</t>
  </si>
  <si>
    <t>7563520906</t>
  </si>
  <si>
    <t>0037548035</t>
  </si>
  <si>
    <t>5922340440</t>
  </si>
  <si>
    <t>7323574647</t>
  </si>
  <si>
    <t>4266114723</t>
  </si>
  <si>
    <t>9383033188</t>
  </si>
  <si>
    <t>1048695614</t>
  </si>
  <si>
    <t>4871464193</t>
  </si>
  <si>
    <t>1909223563</t>
  </si>
  <si>
    <t>5657120658</t>
  </si>
  <si>
    <t>6359358832</t>
  </si>
  <si>
    <t>7181110378</t>
  </si>
  <si>
    <t>9951301765</t>
  </si>
  <si>
    <t>2064803313</t>
  </si>
  <si>
    <t>4871474756</t>
  </si>
  <si>
    <t>3778654285</t>
  </si>
  <si>
    <t>9452327422</t>
  </si>
  <si>
    <t>9592489587</t>
  </si>
  <si>
    <t>4370175162</t>
  </si>
  <si>
    <t>1849264924</t>
  </si>
  <si>
    <t>5139841545</t>
  </si>
  <si>
    <t>2333682124</t>
  </si>
  <si>
    <t>3995065278</t>
  </si>
  <si>
    <t>7094792576</t>
  </si>
  <si>
    <t>1753777375</t>
  </si>
  <si>
    <t>5960047037</t>
  </si>
  <si>
    <t>8800741049</t>
  </si>
  <si>
    <t>6222506576</t>
  </si>
  <si>
    <t>1183328788</t>
  </si>
  <si>
    <t>8871845645</t>
  </si>
  <si>
    <t>7337213115</t>
  </si>
  <si>
    <t>0777233748</t>
  </si>
  <si>
    <t>5513526281</t>
  </si>
  <si>
    <t>7729020518</t>
  </si>
  <si>
    <t>2589127962</t>
  </si>
  <si>
    <t>5452296413</t>
  </si>
  <si>
    <t>5992386382</t>
  </si>
  <si>
    <t>3777470834</t>
  </si>
  <si>
    <t>5490989147</t>
  </si>
  <si>
    <t>9063604201</t>
  </si>
  <si>
    <t>0826257542</t>
  </si>
  <si>
    <t>9759294713</t>
  </si>
  <si>
    <t>6994243692</t>
  </si>
  <si>
    <t>9079932495</t>
  </si>
  <si>
    <t>2460941052</t>
  </si>
  <si>
    <t>5917437343</t>
  </si>
  <si>
    <t>5880479319</t>
  </si>
  <si>
    <t>0503641878</t>
  </si>
  <si>
    <t>1152993066</t>
  </si>
  <si>
    <t>3209461923</t>
  </si>
  <si>
    <t>9450807930</t>
  </si>
  <si>
    <t>2398178224</t>
  </si>
  <si>
    <t>3049677806</t>
  </si>
  <si>
    <t>5588295894</t>
  </si>
  <si>
    <t>1276390322</t>
  </si>
  <si>
    <t>8193028491</t>
  </si>
  <si>
    <t>7992814423</t>
  </si>
  <si>
    <t>6727481176</t>
  </si>
  <si>
    <t>4316029908</t>
  </si>
  <si>
    <t>0907507723</t>
  </si>
  <si>
    <t>4044247541</t>
  </si>
  <si>
    <t>1179361038</t>
  </si>
  <si>
    <t>5935391999</t>
  </si>
  <si>
    <t>1918272743</t>
  </si>
  <si>
    <t>9022663680</t>
  </si>
  <si>
    <t>1029368375</t>
  </si>
  <si>
    <t>5983502524</t>
  </si>
  <si>
    <t>4140864209</t>
  </si>
  <si>
    <t>3229357744</t>
  </si>
  <si>
    <t>5113858259</t>
  </si>
  <si>
    <t>7178245905</t>
  </si>
  <si>
    <t>3338735880</t>
  </si>
  <si>
    <t>8198851716</t>
  </si>
  <si>
    <t>2042440042</t>
  </si>
  <si>
    <t>7770162135</t>
  </si>
  <si>
    <t>3056774740</t>
  </si>
  <si>
    <t>3629104510</t>
  </si>
  <si>
    <t>2583736737</t>
  </si>
  <si>
    <t>9165026240</t>
  </si>
  <si>
    <t>1262247627</t>
  </si>
  <si>
    <t>3342978793</t>
  </si>
  <si>
    <t>4012735574</t>
  </si>
  <si>
    <t>2211796441</t>
  </si>
  <si>
    <t>8826603181</t>
  </si>
  <si>
    <t>6967516533</t>
  </si>
  <si>
    <t>2401041581</t>
  </si>
  <si>
    <t>2880778398</t>
  </si>
  <si>
    <t>0800149592</t>
  </si>
  <si>
    <t>6154103727</t>
  </si>
  <si>
    <t>8768295837</t>
  </si>
  <si>
    <t>8809578875</t>
  </si>
  <si>
    <t>3497416324</t>
  </si>
  <si>
    <t>2735927174</t>
  </si>
  <si>
    <t>4504882297</t>
  </si>
  <si>
    <t>5215309214</t>
  </si>
  <si>
    <t>1765019598</t>
  </si>
  <si>
    <t>3987790495</t>
  </si>
  <si>
    <t>4291210411</t>
  </si>
  <si>
    <t>0777555413</t>
  </si>
  <si>
    <t>7951723447</t>
  </si>
  <si>
    <t>1011017523</t>
  </si>
  <si>
    <t>2002133943</t>
  </si>
  <si>
    <t>7097025013</t>
  </si>
  <si>
    <t>5437006440</t>
  </si>
  <si>
    <t>7478256588</t>
  </si>
  <si>
    <t>2591254384</t>
  </si>
  <si>
    <t>9859535654</t>
  </si>
  <si>
    <t>2184048066</t>
  </si>
  <si>
    <t>7282404037</t>
  </si>
  <si>
    <t>5013056643</t>
  </si>
  <si>
    <t>0394046085</t>
  </si>
  <si>
    <t>7822618726</t>
  </si>
  <si>
    <t>4970529817</t>
  </si>
  <si>
    <t>1309174148</t>
  </si>
  <si>
    <t>8578453935</t>
  </si>
  <si>
    <t>8420688171</t>
  </si>
  <si>
    <t>7524430575</t>
  </si>
  <si>
    <t>7794859919</t>
  </si>
  <si>
    <t>1747081829</t>
  </si>
  <si>
    <t>3099458408</t>
  </si>
  <si>
    <t>7075010865</t>
  </si>
  <si>
    <t>0552849891</t>
  </si>
  <si>
    <t>6458149789</t>
  </si>
  <si>
    <t>8254309983</t>
  </si>
  <si>
    <t>6055506683</t>
  </si>
  <si>
    <t>1069629198</t>
  </si>
  <si>
    <t>1064639011</t>
  </si>
  <si>
    <t>3569239275</t>
  </si>
  <si>
    <t>5348383305</t>
  </si>
  <si>
    <t>3075362543</t>
  </si>
  <si>
    <t>2872568333</t>
  </si>
  <si>
    <t>9863342365</t>
  </si>
  <si>
    <t>8431111593</t>
  </si>
  <si>
    <t>6578756435</t>
  </si>
  <si>
    <t>0635185029</t>
  </si>
  <si>
    <t>4459183094</t>
  </si>
  <si>
    <t>3804498876</t>
  </si>
  <si>
    <t>5331404450</t>
  </si>
  <si>
    <t>1483937888</t>
  </si>
  <si>
    <t>5242368661</t>
  </si>
  <si>
    <t>2091800476</t>
  </si>
  <si>
    <t>7514991798</t>
  </si>
  <si>
    <t>2492673829</t>
  </si>
  <si>
    <t>5883083208</t>
  </si>
  <si>
    <t>1357698598</t>
  </si>
  <si>
    <t>6924338737</t>
  </si>
  <si>
    <t>7879429056</t>
  </si>
  <si>
    <t>4901179077</t>
  </si>
  <si>
    <t>7154891806</t>
  </si>
  <si>
    <t>4717353445</t>
  </si>
  <si>
    <t>9075274749</t>
  </si>
  <si>
    <t>7991997385</t>
  </si>
  <si>
    <t>7269768633</t>
  </si>
  <si>
    <t>9091692235</t>
  </si>
  <si>
    <t>8785189802</t>
  </si>
  <si>
    <t>1562662696</t>
  </si>
  <si>
    <t>4334426675</t>
  </si>
  <si>
    <t>9180780689</t>
  </si>
  <si>
    <t>6100290834</t>
  </si>
  <si>
    <t>1081135873</t>
  </si>
  <si>
    <t>9897730296</t>
  </si>
  <si>
    <t>6710385551</t>
  </si>
  <si>
    <t>6565219517</t>
  </si>
  <si>
    <t>9157093119</t>
  </si>
  <si>
    <t>0408494142</t>
  </si>
  <si>
    <t>1106321537</t>
  </si>
  <si>
    <t>6577348748</t>
  </si>
  <si>
    <t>0668259790</t>
  </si>
  <si>
    <t>6640355320</t>
  </si>
  <si>
    <t>5727136931</t>
  </si>
  <si>
    <t>4883420915</t>
  </si>
  <si>
    <t>9448073099</t>
  </si>
  <si>
    <t>6330618330</t>
  </si>
  <si>
    <t>0300796390</t>
  </si>
  <si>
    <t>8956322408</t>
  </si>
  <si>
    <t>5854521269</t>
  </si>
  <si>
    <t>3666440820</t>
  </si>
  <si>
    <t>4643388500</t>
  </si>
  <si>
    <t>8926618985</t>
  </si>
  <si>
    <t>6313158414</t>
  </si>
  <si>
    <t>9211384507</t>
  </si>
  <si>
    <t>0683075791</t>
  </si>
  <si>
    <t>4861576947</t>
  </si>
  <si>
    <t>0312626770</t>
  </si>
  <si>
    <t>4155462314</t>
  </si>
  <si>
    <t>1010475005</t>
  </si>
  <si>
    <t>9862857712</t>
  </si>
  <si>
    <t>9782237476</t>
  </si>
  <si>
    <t>8032581120</t>
  </si>
  <si>
    <t>0275239517</t>
  </si>
  <si>
    <t>5270095689</t>
  </si>
  <si>
    <t>5279326853</t>
  </si>
  <si>
    <t>3728569784</t>
  </si>
  <si>
    <t>0814416901</t>
  </si>
  <si>
    <t>0451231264</t>
  </si>
  <si>
    <t>4819906658</t>
  </si>
  <si>
    <t>6058635927</t>
  </si>
  <si>
    <t>0576642556</t>
  </si>
  <si>
    <t>6377890882</t>
  </si>
  <si>
    <t>7448418760</t>
  </si>
  <si>
    <t>3523257452</t>
  </si>
  <si>
    <t>2009407619</t>
  </si>
  <si>
    <t>9154501563</t>
  </si>
  <si>
    <t>3269358354</t>
  </si>
  <si>
    <t>4527912964</t>
  </si>
  <si>
    <t>3957587817</t>
  </si>
  <si>
    <t>1770609542</t>
  </si>
  <si>
    <t>3409091727</t>
  </si>
  <si>
    <t>2383366433</t>
  </si>
  <si>
    <t>2127537402</t>
  </si>
  <si>
    <t>9230236363</t>
  </si>
  <si>
    <t>9105486404</t>
  </si>
  <si>
    <t>7381362980</t>
  </si>
  <si>
    <t>4446791657</t>
  </si>
  <si>
    <t>6445872773</t>
  </si>
  <si>
    <t>4354734900</t>
  </si>
  <si>
    <t>7475105011</t>
  </si>
  <si>
    <t>8913534890</t>
  </si>
  <si>
    <t>4356354323</t>
  </si>
  <si>
    <t>7889339641</t>
  </si>
  <si>
    <t>0439845723</t>
  </si>
  <si>
    <t>3512766109</t>
  </si>
  <si>
    <t>9951894141</t>
  </si>
  <si>
    <t>9722016911</t>
  </si>
  <si>
    <t>3570750231</t>
  </si>
  <si>
    <t>4866329392</t>
  </si>
  <si>
    <t>9436766225</t>
  </si>
  <si>
    <t>7271941722</t>
  </si>
  <si>
    <t>6991987820</t>
  </si>
  <si>
    <t>9596832264</t>
  </si>
  <si>
    <t>1439651750</t>
  </si>
  <si>
    <t>2599797802</t>
  </si>
  <si>
    <t>9077156033</t>
  </si>
  <si>
    <t>4368671654</t>
  </si>
  <si>
    <t>6725886199</t>
  </si>
  <si>
    <t>2200476647</t>
  </si>
  <si>
    <t>4475183907</t>
  </si>
  <si>
    <t>2770743102</t>
  </si>
  <si>
    <t>6011927073</t>
  </si>
  <si>
    <t>9579145968</t>
  </si>
  <si>
    <t>5942649312</t>
  </si>
  <si>
    <t>9926136634</t>
  </si>
  <si>
    <t>2971771477</t>
  </si>
  <si>
    <t>0278380796</t>
  </si>
  <si>
    <t>3319227601</t>
  </si>
  <si>
    <t>4002623060</t>
  </si>
  <si>
    <t>9870670878</t>
  </si>
  <si>
    <t>2852924500</t>
  </si>
  <si>
    <t>1974392350</t>
  </si>
  <si>
    <t>7810425125</t>
  </si>
  <si>
    <t>3161463067</t>
  </si>
  <si>
    <t>6492506835</t>
  </si>
  <si>
    <t>7984288000</t>
  </si>
  <si>
    <t>6317034291</t>
  </si>
  <si>
    <t>9510651427</t>
  </si>
  <si>
    <t>6444010135</t>
  </si>
  <si>
    <t>5439918533</t>
  </si>
  <si>
    <t>8308941044</t>
  </si>
  <si>
    <t>4864070861</t>
  </si>
  <si>
    <t>4144966802</t>
  </si>
  <si>
    <t>8927079848</t>
  </si>
  <si>
    <t>5093899390</t>
  </si>
  <si>
    <t>4043021556</t>
  </si>
  <si>
    <t>4733116946</t>
  </si>
  <si>
    <t>4475090589</t>
  </si>
  <si>
    <t>7087829714</t>
  </si>
  <si>
    <t>7143211209</t>
  </si>
  <si>
    <t>7992333066</t>
  </si>
  <si>
    <t>6379773254</t>
  </si>
  <si>
    <t>9389048455</t>
  </si>
  <si>
    <t>0938494352</t>
  </si>
  <si>
    <t>7559953363</t>
  </si>
  <si>
    <t>1872844298</t>
  </si>
  <si>
    <t>0480509895</t>
  </si>
  <si>
    <t>9782435573</t>
  </si>
  <si>
    <t>3426555630</t>
  </si>
  <si>
    <t>9381099959</t>
  </si>
  <si>
    <t>7119886954</t>
  </si>
  <si>
    <t>1941492643</t>
  </si>
  <si>
    <t>0711440280</t>
  </si>
  <si>
    <t>2482974117</t>
  </si>
  <si>
    <t>7440807459</t>
  </si>
  <si>
    <t>0380999068</t>
  </si>
  <si>
    <t>3668464972</t>
  </si>
  <si>
    <t>4779414717</t>
  </si>
  <si>
    <t>3802844296</t>
  </si>
  <si>
    <t>8136683590</t>
  </si>
  <si>
    <t>4492106433</t>
  </si>
  <si>
    <t>5459664318</t>
  </si>
  <si>
    <t>6131167624</t>
  </si>
  <si>
    <t>9312394204</t>
  </si>
  <si>
    <t>1523987577</t>
  </si>
  <si>
    <t>9053054590</t>
  </si>
  <si>
    <t>5867961711</t>
  </si>
  <si>
    <t>0396243658</t>
  </si>
  <si>
    <t>8163986379</t>
  </si>
  <si>
    <t>7691362334</t>
  </si>
  <si>
    <t>8217558205</t>
  </si>
  <si>
    <t>9335875476</t>
  </si>
  <si>
    <t>3154996029</t>
  </si>
  <si>
    <t>6699848096</t>
  </si>
  <si>
    <t>8743621815</t>
  </si>
  <si>
    <t>7329425110</t>
  </si>
  <si>
    <t>7091323476</t>
  </si>
  <si>
    <t>4441617392</t>
  </si>
  <si>
    <t>0775217933</t>
  </si>
  <si>
    <t>9794215464</t>
  </si>
  <si>
    <t>9183617982</t>
  </si>
  <si>
    <t>4970948221</t>
  </si>
  <si>
    <t>7488273935</t>
  </si>
  <si>
    <t>3836374111</t>
  </si>
  <si>
    <t>3145707863</t>
  </si>
  <si>
    <t>2432897157</t>
  </si>
  <si>
    <t>6012397579</t>
  </si>
  <si>
    <t>5844240772</t>
  </si>
  <si>
    <t>5060129491</t>
  </si>
  <si>
    <t>8704780364</t>
  </si>
  <si>
    <t>4831609912</t>
  </si>
  <si>
    <t>1375216683</t>
  </si>
  <si>
    <t>3949983713</t>
  </si>
  <si>
    <t>5250100802</t>
  </si>
  <si>
    <t>1121880672</t>
  </si>
  <si>
    <t>9596662994</t>
  </si>
  <si>
    <t>1669296326</t>
  </si>
  <si>
    <t>4352150438</t>
  </si>
  <si>
    <t>2533728456</t>
  </si>
  <si>
    <t>9282807279</t>
  </si>
  <si>
    <t>3045538805</t>
  </si>
  <si>
    <t>8191652929</t>
  </si>
  <si>
    <t>0622803599</t>
  </si>
  <si>
    <t>3629570666</t>
  </si>
  <si>
    <t>2503039837</t>
  </si>
  <si>
    <t>8305738102</t>
  </si>
  <si>
    <t>9334480612</t>
  </si>
  <si>
    <t>8709191884</t>
  </si>
  <si>
    <t>2963166069</t>
  </si>
  <si>
    <t>9981343822</t>
  </si>
  <si>
    <t>2526288781</t>
  </si>
  <si>
    <t>9696335772</t>
  </si>
  <si>
    <t>1480894253</t>
  </si>
  <si>
    <t>6738181835</t>
  </si>
  <si>
    <t>7424360283</t>
  </si>
  <si>
    <t>7177838945</t>
  </si>
  <si>
    <t>9226435975</t>
  </si>
  <si>
    <t>1112044122</t>
  </si>
  <si>
    <t>1384530409</t>
  </si>
  <si>
    <t>0254929700</t>
  </si>
  <si>
    <t>3760476921</t>
  </si>
  <si>
    <t>8384014768</t>
  </si>
  <si>
    <t>0911874487</t>
  </si>
  <si>
    <t>0391635453</t>
  </si>
  <si>
    <t>5440730550</t>
  </si>
  <si>
    <t>2598258875</t>
  </si>
  <si>
    <t>9005139831</t>
  </si>
  <si>
    <t>5600359333</t>
  </si>
  <si>
    <t>3488958204</t>
  </si>
  <si>
    <t>2184977854</t>
  </si>
  <si>
    <t>2403450809</t>
  </si>
  <si>
    <t>6299953667</t>
  </si>
  <si>
    <t>4006047777</t>
  </si>
  <si>
    <t>5662039114</t>
  </si>
  <si>
    <t>2547571983</t>
  </si>
  <si>
    <t>6956298674</t>
  </si>
  <si>
    <t>4313706014</t>
  </si>
  <si>
    <t>9617095664</t>
  </si>
  <si>
    <t>3454044185</t>
  </si>
  <si>
    <t>6878039039</t>
  </si>
  <si>
    <t>6722700037</t>
  </si>
  <si>
    <t>2092480389</t>
  </si>
  <si>
    <t>0934687759</t>
  </si>
  <si>
    <t>2969011922</t>
  </si>
  <si>
    <t>9336505300</t>
  </si>
  <si>
    <t>1349315347</t>
  </si>
  <si>
    <t>1090660242</t>
  </si>
  <si>
    <t>1062218188</t>
  </si>
  <si>
    <t>5632569775</t>
  </si>
  <si>
    <t>0252207505</t>
  </si>
  <si>
    <t>9661323187</t>
  </si>
  <si>
    <t>2696946726</t>
  </si>
  <si>
    <t>4341703515</t>
  </si>
  <si>
    <t>8228196561</t>
  </si>
  <si>
    <t>1470753804</t>
  </si>
  <si>
    <t>4783554451</t>
  </si>
  <si>
    <t>9562218051</t>
  </si>
  <si>
    <t>5435851925</t>
  </si>
  <si>
    <t>3731235174</t>
  </si>
  <si>
    <t>1897297502</t>
  </si>
  <si>
    <t>4843813137</t>
  </si>
  <si>
    <t>0302968596</t>
  </si>
  <si>
    <t>0282219568</t>
  </si>
  <si>
    <t>5597644091</t>
  </si>
  <si>
    <t>6408747101</t>
  </si>
  <si>
    <t>5511838014</t>
  </si>
  <si>
    <t>0713623808</t>
  </si>
  <si>
    <t>7486516061</t>
  </si>
  <si>
    <t>6836303571</t>
  </si>
  <si>
    <t>1747533523</t>
  </si>
  <si>
    <t>8142386948</t>
  </si>
  <si>
    <t>6857116289</t>
  </si>
  <si>
    <t>5080989992</t>
  </si>
  <si>
    <t>4166548820</t>
  </si>
  <si>
    <t>0196346374</t>
  </si>
  <si>
    <t>2560835268</t>
  </si>
  <si>
    <t>6075763584</t>
  </si>
  <si>
    <t>8190373087</t>
  </si>
  <si>
    <t>1428661834</t>
  </si>
  <si>
    <t>6585115122</t>
  </si>
  <si>
    <t>2397528282</t>
  </si>
  <si>
    <t>1299708541</t>
  </si>
  <si>
    <t>5169472456</t>
  </si>
  <si>
    <t>3471907164</t>
  </si>
  <si>
    <t>9999079491</t>
  </si>
  <si>
    <t>9932483165</t>
  </si>
  <si>
    <t>9871430123</t>
  </si>
  <si>
    <t>7610151746</t>
  </si>
  <si>
    <t>6911505367</t>
  </si>
  <si>
    <t>2739482971</t>
  </si>
  <si>
    <t>8818201543</t>
  </si>
  <si>
    <t>4327133297</t>
  </si>
  <si>
    <t>1644483104</t>
  </si>
  <si>
    <t>7205063987</t>
  </si>
  <si>
    <t>4511413808</t>
  </si>
  <si>
    <t>7291903225</t>
  </si>
  <si>
    <t>5885667151</t>
  </si>
  <si>
    <t>0474909987</t>
  </si>
  <si>
    <t>4660730799</t>
  </si>
  <si>
    <t>0518313150</t>
  </si>
  <si>
    <t>3426434372</t>
  </si>
  <si>
    <t>9129804638</t>
  </si>
  <si>
    <t>5636691221</t>
  </si>
  <si>
    <t>8076597407</t>
  </si>
  <si>
    <t>4383889628</t>
  </si>
  <si>
    <t>6409922374</t>
  </si>
  <si>
    <t>1091284271</t>
  </si>
  <si>
    <t>8639184906</t>
  </si>
  <si>
    <t>1503633301</t>
  </si>
  <si>
    <t>8460410976</t>
  </si>
  <si>
    <t>1982478444</t>
  </si>
  <si>
    <t>7605409169</t>
  </si>
  <si>
    <t>3756369489</t>
  </si>
  <si>
    <t>3770196734</t>
  </si>
  <si>
    <t>3399023235</t>
  </si>
  <si>
    <t>1505194802</t>
  </si>
  <si>
    <t>4833775818</t>
  </si>
  <si>
    <t>1780014071</t>
  </si>
  <si>
    <t>6440701476</t>
  </si>
  <si>
    <t>7687006104</t>
  </si>
  <si>
    <t>7277605274</t>
  </si>
  <si>
    <t>3318064433</t>
  </si>
  <si>
    <t>4282425335</t>
  </si>
  <si>
    <t>7694973697</t>
  </si>
  <si>
    <t>1368144544</t>
  </si>
  <si>
    <t>6106743400</t>
  </si>
  <si>
    <t>3514010297</t>
  </si>
  <si>
    <t>5813287586</t>
  </si>
  <si>
    <t>3525325147</t>
  </si>
  <si>
    <t>8826929846</t>
  </si>
  <si>
    <t>8645125292</t>
  </si>
  <si>
    <t>0704850725</t>
  </si>
  <si>
    <t>1973545191</t>
  </si>
  <si>
    <t>6452159858</t>
  </si>
  <si>
    <t>9935649904</t>
  </si>
  <si>
    <t>3329959260</t>
  </si>
  <si>
    <t>7030644262</t>
  </si>
  <si>
    <t>5303936245</t>
  </si>
  <si>
    <t>6488727363</t>
  </si>
  <si>
    <t>4113913156</t>
  </si>
  <si>
    <t>2744523125</t>
  </si>
  <si>
    <t>7936091758</t>
  </si>
  <si>
    <t>3501064381</t>
  </si>
  <si>
    <t>8712779685</t>
  </si>
  <si>
    <t>9462361238</t>
  </si>
  <si>
    <t>4843225228</t>
  </si>
  <si>
    <t>1994773472</t>
  </si>
  <si>
    <t>8305828130</t>
  </si>
  <si>
    <t>6067024283</t>
  </si>
  <si>
    <t>7538659456</t>
  </si>
  <si>
    <t>1885628519</t>
  </si>
  <si>
    <t>3580434976</t>
  </si>
  <si>
    <t>9734237871</t>
  </si>
  <si>
    <t>7827278210</t>
  </si>
  <si>
    <t>8552719712</t>
  </si>
  <si>
    <t>3837505167</t>
  </si>
  <si>
    <t>8862896760</t>
  </si>
  <si>
    <t>6178606148</t>
  </si>
  <si>
    <t>8380936981</t>
  </si>
  <si>
    <t>4426718035</t>
  </si>
  <si>
    <t>9752523457</t>
  </si>
  <si>
    <t>1736872086</t>
  </si>
  <si>
    <t>1565760222</t>
  </si>
  <si>
    <t>4643489029</t>
  </si>
  <si>
    <t>6382203054</t>
  </si>
  <si>
    <t>9503028597</t>
  </si>
  <si>
    <t>7553993931</t>
  </si>
  <si>
    <t>9850906885</t>
  </si>
  <si>
    <t>4619792555</t>
  </si>
  <si>
    <t>4534554684</t>
  </si>
  <si>
    <t>4297004899</t>
  </si>
  <si>
    <t>9684066822</t>
  </si>
  <si>
    <t>5977238053</t>
  </si>
  <si>
    <t>2492407238</t>
  </si>
  <si>
    <t>3671559022</t>
  </si>
  <si>
    <t>0057945659</t>
  </si>
  <si>
    <t>1805986989</t>
  </si>
  <si>
    <t>2724254690</t>
  </si>
  <si>
    <t>9757839764</t>
  </si>
  <si>
    <t>4734342958</t>
  </si>
  <si>
    <t>2143627819</t>
  </si>
  <si>
    <t>7252386333</t>
  </si>
  <si>
    <t>3468546373</t>
  </si>
  <si>
    <t>6775521270</t>
  </si>
  <si>
    <t>0914614719</t>
  </si>
  <si>
    <t>9828896088</t>
  </si>
  <si>
    <t>9177525907</t>
  </si>
  <si>
    <t>8713863418</t>
  </si>
  <si>
    <t>8080818347</t>
  </si>
  <si>
    <t>6247832476</t>
  </si>
  <si>
    <t>7204838421</t>
  </si>
  <si>
    <t>5535434959</t>
  </si>
  <si>
    <t>5984647454</t>
  </si>
  <si>
    <t>5576996578</t>
  </si>
  <si>
    <t>1757001852</t>
  </si>
  <si>
    <t>0336440515</t>
  </si>
  <si>
    <t>7345583590</t>
  </si>
  <si>
    <t>4536720799</t>
  </si>
  <si>
    <t>5171970586</t>
  </si>
  <si>
    <t>0995653832</t>
  </si>
  <si>
    <t>4590862665</t>
  </si>
  <si>
    <t>8478489648</t>
  </si>
  <si>
    <t>2288926269</t>
  </si>
  <si>
    <t>0505904136</t>
  </si>
  <si>
    <t>3033664590</t>
  </si>
  <si>
    <t>0067380562</t>
  </si>
  <si>
    <t>9151673075</t>
  </si>
  <si>
    <t>8116926866</t>
  </si>
  <si>
    <t>3503780024</t>
  </si>
  <si>
    <t>6905327595</t>
  </si>
  <si>
    <t>8305940496</t>
  </si>
  <si>
    <t>4721657243</t>
  </si>
  <si>
    <t>8401287982</t>
  </si>
  <si>
    <t>6653672363</t>
  </si>
  <si>
    <t>9483244696</t>
  </si>
  <si>
    <t>0788050240</t>
  </si>
  <si>
    <t>9765804063</t>
  </si>
  <si>
    <t>3027902905</t>
  </si>
  <si>
    <t>0082875810</t>
  </si>
  <si>
    <t>2533062238</t>
  </si>
  <si>
    <t>1086021299</t>
  </si>
  <si>
    <t>0240868278</t>
  </si>
  <si>
    <t>9642863632</t>
  </si>
  <si>
    <t>8877249477</t>
  </si>
  <si>
    <t>2331222868</t>
  </si>
  <si>
    <t>2178538979</t>
  </si>
  <si>
    <t>6986316807</t>
  </si>
  <si>
    <t>3141660491</t>
  </si>
  <si>
    <t>3252545954</t>
  </si>
  <si>
    <t>1141018768</t>
  </si>
  <si>
    <t>1366579450</t>
  </si>
  <si>
    <t>0802973415</t>
  </si>
  <si>
    <t>2789865397</t>
  </si>
  <si>
    <t>4977844391</t>
  </si>
  <si>
    <t>6847268098</t>
  </si>
  <si>
    <t>0408945206</t>
  </si>
  <si>
    <t>1701265931</t>
  </si>
  <si>
    <t>3765912000</t>
  </si>
  <si>
    <t>8001217844</t>
  </si>
  <si>
    <t>2346145249</t>
  </si>
  <si>
    <t>3683362268</t>
  </si>
  <si>
    <t>8031540027</t>
  </si>
  <si>
    <t>6535585387</t>
  </si>
  <si>
    <t>2151430798</t>
  </si>
  <si>
    <t>2288224583</t>
  </si>
  <si>
    <t>8952151494</t>
  </si>
  <si>
    <t>3991112153</t>
  </si>
  <si>
    <t>5557494276</t>
  </si>
  <si>
    <t>4895379859</t>
  </si>
  <si>
    <t>8687233791</t>
  </si>
  <si>
    <t>5712530523</t>
  </si>
  <si>
    <t>6769342445</t>
  </si>
  <si>
    <t>3031741996</t>
  </si>
  <si>
    <t>3622749641</t>
  </si>
  <si>
    <t>7033024653</t>
  </si>
  <si>
    <t>4520285532</t>
  </si>
  <si>
    <t>1743599390</t>
  </si>
  <si>
    <t>5213915152</t>
  </si>
  <si>
    <t>6263178121</t>
  </si>
  <si>
    <t>3086868510</t>
  </si>
  <si>
    <t>0640976215</t>
  </si>
  <si>
    <t>4897501399</t>
  </si>
  <si>
    <t>2980365677</t>
  </si>
  <si>
    <t>8386062487</t>
  </si>
  <si>
    <t>3012322434</t>
  </si>
  <si>
    <t>5896817672</t>
  </si>
  <si>
    <t>3699231125</t>
  </si>
  <si>
    <t>9195624101</t>
  </si>
  <si>
    <t>7909492607</t>
  </si>
  <si>
    <t>3468422976</t>
  </si>
  <si>
    <t>4595532978</t>
  </si>
  <si>
    <t>6234506067</t>
  </si>
  <si>
    <t>6730980203</t>
  </si>
  <si>
    <t>6037778228</t>
  </si>
  <si>
    <t>8466416302</t>
  </si>
  <si>
    <t>5094805865</t>
  </si>
  <si>
    <t>9951020952</t>
  </si>
  <si>
    <t>1007861509</t>
  </si>
  <si>
    <t>7922308768</t>
  </si>
  <si>
    <t>4673472253</t>
  </si>
  <si>
    <t>1556608115</t>
  </si>
  <si>
    <t>5966087637</t>
  </si>
  <si>
    <t>9818009534</t>
  </si>
  <si>
    <t>2470093702</t>
  </si>
  <si>
    <t>2919402703</t>
  </si>
  <si>
    <t>4085341914</t>
  </si>
  <si>
    <t>9837088285</t>
  </si>
  <si>
    <t>4606211001</t>
  </si>
  <si>
    <t>3228620062</t>
  </si>
  <si>
    <t>7624960628</t>
  </si>
  <si>
    <t>9637610169</t>
  </si>
  <si>
    <t>9270539174</t>
  </si>
  <si>
    <t>7323836094</t>
  </si>
  <si>
    <t>3437727206</t>
  </si>
  <si>
    <t>8090818642</t>
  </si>
  <si>
    <t>5544715981</t>
  </si>
  <si>
    <t>9690731982</t>
  </si>
  <si>
    <t>9804976416</t>
  </si>
  <si>
    <t>7642980906</t>
  </si>
  <si>
    <t>3786602643</t>
  </si>
  <si>
    <t>8885780290</t>
  </si>
  <si>
    <t>6910883839</t>
  </si>
  <si>
    <t>5058804802</t>
  </si>
  <si>
    <t>7351946067</t>
  </si>
  <si>
    <t>3646532342</t>
  </si>
  <si>
    <t>1015939295</t>
  </si>
  <si>
    <t>2965702252</t>
  </si>
  <si>
    <t>4395522409</t>
  </si>
  <si>
    <t>7181935499</t>
  </si>
  <si>
    <t>8679638018</t>
  </si>
  <si>
    <t>4082361836</t>
  </si>
  <si>
    <t>8991513192</t>
  </si>
  <si>
    <t>7263135192</t>
  </si>
  <si>
    <t>3487311898</t>
  </si>
  <si>
    <t>6767037044</t>
  </si>
  <si>
    <t>3833223716</t>
  </si>
  <si>
    <t>3417125055</t>
  </si>
  <si>
    <t>1304452249</t>
  </si>
  <si>
    <t>8923037455</t>
  </si>
  <si>
    <t>4935319539</t>
  </si>
  <si>
    <t>7190955170</t>
  </si>
  <si>
    <t>7420592484</t>
  </si>
  <si>
    <t>2740761445</t>
  </si>
  <si>
    <t>5874342508</t>
  </si>
  <si>
    <t>9734668628</t>
  </si>
  <si>
    <t>6678768364</t>
  </si>
  <si>
    <t>1938453783</t>
  </si>
  <si>
    <t>8459701125</t>
  </si>
  <si>
    <t>0807120264</t>
  </si>
  <si>
    <t>3199011036</t>
  </si>
  <si>
    <t>6471336466</t>
  </si>
  <si>
    <t>4630482332</t>
  </si>
  <si>
    <t>7826408293</t>
  </si>
  <si>
    <t>6962053552</t>
  </si>
  <si>
    <t>8201871080</t>
  </si>
  <si>
    <t>8576088385</t>
  </si>
  <si>
    <t>8110956686</t>
  </si>
  <si>
    <t>8932897444</t>
  </si>
  <si>
    <t>4772866341</t>
  </si>
  <si>
    <t>7212445649</t>
  </si>
  <si>
    <t>7436743407</t>
  </si>
  <si>
    <t>9725921907</t>
  </si>
  <si>
    <t>6715505198</t>
  </si>
  <si>
    <t>5830140660</t>
  </si>
  <si>
    <t>3760315571</t>
  </si>
  <si>
    <t>6135081953</t>
  </si>
  <si>
    <t>1548189926</t>
  </si>
  <si>
    <t>6939947927</t>
  </si>
  <si>
    <t>2938759104</t>
  </si>
  <si>
    <t>0283036152</t>
  </si>
  <si>
    <t>1810342362</t>
  </si>
  <si>
    <t>6097248635</t>
  </si>
  <si>
    <t>4401880694</t>
  </si>
  <si>
    <t>6853970496</t>
  </si>
  <si>
    <t>1884697536</t>
  </si>
  <si>
    <t>1690726274</t>
  </si>
  <si>
    <t>9438919973</t>
  </si>
  <si>
    <t>5818136044</t>
  </si>
  <si>
    <t>6946670143</t>
  </si>
  <si>
    <t>0598830553</t>
  </si>
  <si>
    <t>4050923312</t>
  </si>
  <si>
    <t>7718080954</t>
  </si>
  <si>
    <t>8671818545</t>
  </si>
  <si>
    <t>2303572686</t>
  </si>
  <si>
    <t>5696041568</t>
  </si>
  <si>
    <t>0064941498</t>
  </si>
  <si>
    <t>9108611319</t>
  </si>
  <si>
    <t>6536128825</t>
  </si>
  <si>
    <t>9552605383</t>
  </si>
  <si>
    <t>6093970352</t>
  </si>
  <si>
    <t>1386874723</t>
  </si>
  <si>
    <t>6105238852</t>
  </si>
  <si>
    <t>6307203236</t>
  </si>
  <si>
    <t>9115773123</t>
  </si>
  <si>
    <t>8656645362</t>
  </si>
  <si>
    <t>8780158782</t>
  </si>
  <si>
    <t>7716112231</t>
  </si>
  <si>
    <t>9040137775</t>
  </si>
  <si>
    <t>7964782056</t>
  </si>
  <si>
    <t>8933917894</t>
  </si>
  <si>
    <t>2522489681</t>
  </si>
  <si>
    <t>8913376072</t>
  </si>
  <si>
    <t>5038045543</t>
  </si>
  <si>
    <t>5752414373</t>
  </si>
  <si>
    <t>7578472075</t>
  </si>
  <si>
    <t>6887818592</t>
  </si>
  <si>
    <t>5283722046</t>
  </si>
  <si>
    <t>3733171303</t>
  </si>
  <si>
    <t>9334570482</t>
  </si>
  <si>
    <t>4717189843</t>
  </si>
  <si>
    <t>1910812527</t>
  </si>
  <si>
    <t>4440340251</t>
  </si>
  <si>
    <t>5204532119</t>
  </si>
  <si>
    <t>6475868209</t>
  </si>
  <si>
    <t>5649618324</t>
  </si>
  <si>
    <t>2121724481</t>
  </si>
  <si>
    <t>4968605293</t>
  </si>
  <si>
    <t>6947306017</t>
  </si>
  <si>
    <t>8360288072</t>
  </si>
  <si>
    <t>0088477218</t>
  </si>
  <si>
    <t>0057238369</t>
  </si>
  <si>
    <t>4002861992</t>
  </si>
  <si>
    <t>9560032039</t>
  </si>
  <si>
    <t>8095362491</t>
  </si>
  <si>
    <t>2444723447</t>
  </si>
  <si>
    <t>1312599620</t>
  </si>
  <si>
    <t>7171636330</t>
  </si>
  <si>
    <t>0623634680</t>
  </si>
  <si>
    <t>9189767963</t>
  </si>
  <si>
    <t>3010720738</t>
  </si>
  <si>
    <t>8512463013</t>
  </si>
  <si>
    <t>2556508706</t>
  </si>
  <si>
    <t>8107876051</t>
  </si>
  <si>
    <t>3681016965</t>
  </si>
  <si>
    <t>7422050500</t>
  </si>
  <si>
    <t>7982524453</t>
  </si>
  <si>
    <t>4117365450</t>
  </si>
  <si>
    <t>7094485348</t>
  </si>
  <si>
    <t>6420322033</t>
  </si>
  <si>
    <t>6659402253</t>
  </si>
  <si>
    <t>2011561919</t>
  </si>
  <si>
    <t>5738033724</t>
  </si>
  <si>
    <t>4427915171</t>
  </si>
  <si>
    <t>6117103324</t>
  </si>
  <si>
    <t>3931829207</t>
  </si>
  <si>
    <t>4756589797</t>
  </si>
  <si>
    <t>7270736993</t>
  </si>
  <si>
    <t>2750823386</t>
  </si>
  <si>
    <t>4051093468</t>
  </si>
  <si>
    <t>6151970296</t>
  </si>
  <si>
    <t>6549736567</t>
  </si>
  <si>
    <t>0931441928</t>
  </si>
  <si>
    <t>1155984272</t>
  </si>
  <si>
    <t>9223355278</t>
  </si>
  <si>
    <t>4663781580</t>
  </si>
  <si>
    <t>7685652066</t>
  </si>
  <si>
    <t>8750826002</t>
  </si>
  <si>
    <t>5322618147</t>
  </si>
  <si>
    <t>5778949819</t>
  </si>
  <si>
    <t>8261033110</t>
  </si>
  <si>
    <t>7003320341</t>
  </si>
  <si>
    <t>4328408486</t>
  </si>
  <si>
    <t>4222471975</t>
  </si>
  <si>
    <t>3803148745</t>
  </si>
  <si>
    <t>6416685228</t>
  </si>
  <si>
    <t>4703600359</t>
  </si>
  <si>
    <t>0315522200</t>
  </si>
  <si>
    <t>1575743055</t>
  </si>
  <si>
    <t>3206825045</t>
  </si>
  <si>
    <t>3952758746</t>
  </si>
  <si>
    <t>6635692731</t>
  </si>
  <si>
    <t>2617239836</t>
  </si>
  <si>
    <t>7674544152</t>
  </si>
  <si>
    <t>7448718582</t>
  </si>
  <si>
    <t>5351496853</t>
  </si>
  <si>
    <t>6425029011</t>
  </si>
  <si>
    <t>1765174232</t>
  </si>
  <si>
    <t>6086775186</t>
  </si>
  <si>
    <t>7354795397</t>
  </si>
  <si>
    <t>6884078296</t>
  </si>
  <si>
    <t>9472541076</t>
  </si>
  <si>
    <t>8450014601</t>
  </si>
  <si>
    <t>9498830385</t>
  </si>
  <si>
    <t>9405733493</t>
  </si>
  <si>
    <t>7747911072</t>
  </si>
  <si>
    <t>3881257511</t>
  </si>
  <si>
    <t>9224975944</t>
  </si>
  <si>
    <t>1477806735</t>
  </si>
  <si>
    <t>8744895690</t>
  </si>
  <si>
    <t>7022736145</t>
  </si>
  <si>
    <t>0754286363</t>
  </si>
  <si>
    <t>0866321455</t>
  </si>
  <si>
    <t>5235566662</t>
  </si>
  <si>
    <t>1203026212</t>
  </si>
  <si>
    <t>9845101935</t>
  </si>
  <si>
    <t>0812733168</t>
  </si>
  <si>
    <t>4057912610</t>
  </si>
  <si>
    <t>0981852103</t>
  </si>
  <si>
    <t>0895987142</t>
  </si>
  <si>
    <t>3577961001</t>
  </si>
  <si>
    <t>8939637591</t>
  </si>
  <si>
    <t>4088627455</t>
  </si>
  <si>
    <t>7553059306</t>
  </si>
  <si>
    <t>1081897816</t>
  </si>
  <si>
    <t>4267066746</t>
  </si>
  <si>
    <t>6148515031</t>
  </si>
  <si>
    <t>6870437193</t>
  </si>
  <si>
    <t>2090698177</t>
  </si>
  <si>
    <t>4344545978</t>
  </si>
  <si>
    <t>3074091930</t>
  </si>
  <si>
    <t>6967906928</t>
  </si>
  <si>
    <t>1630144142</t>
  </si>
  <si>
    <t>2864250460</t>
  </si>
  <si>
    <t>6668162148</t>
  </si>
  <si>
    <t>2564838536</t>
  </si>
  <si>
    <t>9343954142</t>
  </si>
  <si>
    <t>8947921410</t>
  </si>
  <si>
    <t>2980292976</t>
  </si>
  <si>
    <t>1680836362</t>
  </si>
  <si>
    <t>0250784939</t>
  </si>
  <si>
    <t>5567053116</t>
  </si>
  <si>
    <t>8115114285</t>
  </si>
  <si>
    <t>7856301652</t>
  </si>
  <si>
    <t>9435774309</t>
  </si>
  <si>
    <t>0969907583</t>
  </si>
  <si>
    <t>0069533641</t>
  </si>
  <si>
    <t>2005466522</t>
  </si>
  <si>
    <t>1659057911</t>
  </si>
  <si>
    <t>5898411257</t>
  </si>
  <si>
    <t>9202592726</t>
  </si>
  <si>
    <t>2119931801</t>
  </si>
  <si>
    <t>8717524935</t>
  </si>
  <si>
    <t>4306284715</t>
  </si>
  <si>
    <t>6636146596</t>
  </si>
  <si>
    <t>3269946785</t>
  </si>
  <si>
    <t>6561568565</t>
  </si>
  <si>
    <t>5822923403</t>
  </si>
  <si>
    <t>3596152378</t>
  </si>
  <si>
    <t>1486506596</t>
  </si>
  <si>
    <t>9028058403</t>
  </si>
  <si>
    <t>3272927500</t>
  </si>
  <si>
    <t>3592808792</t>
  </si>
  <si>
    <t>5830439094</t>
  </si>
  <si>
    <t>8105430930</t>
  </si>
  <si>
    <t>0339643901</t>
  </si>
  <si>
    <t>2576362348</t>
  </si>
  <si>
    <t>7211565953</t>
  </si>
  <si>
    <t>9969851785</t>
  </si>
  <si>
    <t>3772120195</t>
  </si>
  <si>
    <t>3795981604</t>
  </si>
  <si>
    <t>4751113720</t>
  </si>
  <si>
    <t>2324607744</t>
  </si>
  <si>
    <t>1413370224</t>
  </si>
  <si>
    <t>1595718700</t>
  </si>
  <si>
    <t>3254000341</t>
  </si>
  <si>
    <t>3934862607</t>
  </si>
  <si>
    <t>4087880984</t>
  </si>
  <si>
    <t>6933978095</t>
  </si>
  <si>
    <t>6495771935</t>
  </si>
  <si>
    <t>4743533986</t>
  </si>
  <si>
    <t>2900274529</t>
  </si>
  <si>
    <t>4407601291</t>
  </si>
  <si>
    <t>6624761177</t>
  </si>
  <si>
    <t>9733217256</t>
  </si>
  <si>
    <t>6197704066</t>
  </si>
  <si>
    <t>9300011435</t>
  </si>
  <si>
    <t>0825551237</t>
  </si>
  <si>
    <t>5173253302</t>
  </si>
  <si>
    <t>3366110217</t>
  </si>
  <si>
    <t>6642865942</t>
  </si>
  <si>
    <t>8001885567</t>
  </si>
  <si>
    <t>5582477204</t>
  </si>
  <si>
    <t>0562290346</t>
  </si>
  <si>
    <t>3050895086</t>
  </si>
  <si>
    <t>5368737904</t>
  </si>
  <si>
    <t>5733339853</t>
  </si>
  <si>
    <t>9546689072</t>
  </si>
  <si>
    <t>1296534133</t>
  </si>
  <si>
    <t>5048488667</t>
  </si>
  <si>
    <t>7066271134</t>
  </si>
  <si>
    <t>8550050762</t>
  </si>
  <si>
    <t>9278077835</t>
  </si>
  <si>
    <t>6949479324</t>
  </si>
  <si>
    <t>7609198244</t>
  </si>
  <si>
    <t>0944553225</t>
  </si>
  <si>
    <t>0430773409</t>
  </si>
  <si>
    <t>1722583640</t>
  </si>
  <si>
    <t>4578570964</t>
  </si>
  <si>
    <t>3736456250</t>
  </si>
  <si>
    <t>1023738075</t>
  </si>
  <si>
    <t>9835048234</t>
  </si>
  <si>
    <t>4416800214</t>
  </si>
  <si>
    <t>1989428724</t>
  </si>
  <si>
    <t>7003637181</t>
  </si>
  <si>
    <t>4513450029</t>
  </si>
  <si>
    <t>0103554280</t>
  </si>
  <si>
    <t>6331577682</t>
  </si>
  <si>
    <t>5216274186</t>
  </si>
  <si>
    <t>4722191721</t>
  </si>
  <si>
    <t>8926826796</t>
  </si>
  <si>
    <t>1789257198</t>
  </si>
  <si>
    <t>1020119518</t>
  </si>
  <si>
    <t>2286963746</t>
  </si>
  <si>
    <t>2374186865</t>
  </si>
  <si>
    <t>8588521292</t>
  </si>
  <si>
    <t>0237003199</t>
  </si>
  <si>
    <t>1436380535</t>
  </si>
  <si>
    <t>7164321460</t>
  </si>
  <si>
    <t>5558732157</t>
  </si>
  <si>
    <t>6887499337</t>
  </si>
  <si>
    <t>6373028312</t>
  </si>
  <si>
    <t>5663242908</t>
  </si>
  <si>
    <t>2627242615</t>
  </si>
  <si>
    <t>8162437149</t>
  </si>
  <si>
    <t>5208874095</t>
  </si>
  <si>
    <t>2486148546</t>
  </si>
  <si>
    <t>8144541962</t>
  </si>
  <si>
    <t>1049000778</t>
  </si>
  <si>
    <t>5651107504</t>
  </si>
  <si>
    <t>0338571305</t>
  </si>
  <si>
    <t>6204893540</t>
  </si>
  <si>
    <t>7019767492</t>
  </si>
  <si>
    <t>8777158943</t>
  </si>
  <si>
    <t>4905067876</t>
  </si>
  <si>
    <t>3942558442</t>
  </si>
  <si>
    <t>7104440361</t>
  </si>
  <si>
    <t>7915437894</t>
  </si>
  <si>
    <t>8593453608</t>
  </si>
  <si>
    <t>8601003326</t>
  </si>
  <si>
    <t>0119225025</t>
  </si>
  <si>
    <t>6443458025</t>
  </si>
  <si>
    <t>1951405342</t>
  </si>
  <si>
    <t>8395554744</t>
  </si>
  <si>
    <t>1409402457</t>
  </si>
  <si>
    <t>4290298534</t>
  </si>
  <si>
    <t>3797396778</t>
  </si>
  <si>
    <t>1926268197</t>
  </si>
  <si>
    <t>5466105954</t>
  </si>
  <si>
    <t>2614892396</t>
  </si>
  <si>
    <t>9105647858</t>
  </si>
  <si>
    <t>3692296178</t>
  </si>
  <si>
    <t>9724496448</t>
  </si>
  <si>
    <t>3502826542</t>
  </si>
  <si>
    <t>5220605211</t>
  </si>
  <si>
    <t>3475938160</t>
  </si>
  <si>
    <t>0925221150</t>
  </si>
  <si>
    <t>1001446043</t>
  </si>
  <si>
    <t>0362885508</t>
  </si>
  <si>
    <t>9864803874</t>
  </si>
  <si>
    <t>4129865801</t>
  </si>
  <si>
    <t>0441461866</t>
  </si>
  <si>
    <t>0508664803</t>
  </si>
  <si>
    <t>2040053413</t>
  </si>
  <si>
    <t>5501360075</t>
  </si>
  <si>
    <t>2837441176</t>
  </si>
  <si>
    <t>3257303878</t>
  </si>
  <si>
    <t>1269939186</t>
  </si>
  <si>
    <t>2283562634</t>
  </si>
  <si>
    <t>4952359821</t>
  </si>
  <si>
    <t>1243854053</t>
  </si>
  <si>
    <t>1184554449</t>
  </si>
  <si>
    <t>2587967955</t>
  </si>
  <si>
    <t>5166502092</t>
  </si>
  <si>
    <t>4184024081</t>
  </si>
  <si>
    <t>9646356444</t>
  </si>
  <si>
    <t>6420467779</t>
  </si>
  <si>
    <t>8519267961</t>
  </si>
  <si>
    <t>8999782674</t>
  </si>
  <si>
    <t>0523527734</t>
  </si>
  <si>
    <t>0804304624</t>
  </si>
  <si>
    <t>0328165174</t>
  </si>
  <si>
    <t>8351291634</t>
  </si>
  <si>
    <t>9459495271</t>
  </si>
  <si>
    <t>8323007438</t>
  </si>
  <si>
    <t>6339865002</t>
  </si>
  <si>
    <t>3546770649</t>
  </si>
  <si>
    <t>9579148288</t>
  </si>
  <si>
    <t>4577547011</t>
  </si>
  <si>
    <t>1281110379</t>
  </si>
  <si>
    <t>3266602089</t>
  </si>
  <si>
    <t>4441426830</t>
  </si>
  <si>
    <t>1434426588</t>
  </si>
  <si>
    <t>4966205300</t>
  </si>
  <si>
    <t>2277032441</t>
  </si>
  <si>
    <t>3574039436</t>
  </si>
  <si>
    <t>6043713662</t>
  </si>
  <si>
    <t>6368736794</t>
  </si>
  <si>
    <t>6972231148</t>
  </si>
  <si>
    <t>1451889927</t>
  </si>
  <si>
    <t>3380884733</t>
  </si>
  <si>
    <t>4700929756</t>
  </si>
  <si>
    <t>1273394245</t>
  </si>
  <si>
    <t>2398998509</t>
  </si>
  <si>
    <t>1117260242</t>
  </si>
  <si>
    <t>5111313290</t>
  </si>
  <si>
    <t>2480014279</t>
  </si>
  <si>
    <t>7562568843</t>
  </si>
  <si>
    <t>6169420681</t>
  </si>
  <si>
    <t>1799603719</t>
  </si>
  <si>
    <t>7122809253</t>
  </si>
  <si>
    <t>9490044159</t>
  </si>
  <si>
    <t>1646607033</t>
  </si>
  <si>
    <t>5401949205</t>
  </si>
  <si>
    <t>0118938031</t>
  </si>
  <si>
    <t>8660969942</t>
  </si>
  <si>
    <t>6059527754</t>
  </si>
  <si>
    <t>0491897592</t>
  </si>
  <si>
    <t>9202873800</t>
  </si>
  <si>
    <t>8860278672</t>
  </si>
  <si>
    <t>5508645246</t>
  </si>
  <si>
    <t>0461186088</t>
  </si>
  <si>
    <t>6255954267</t>
  </si>
  <si>
    <t>3453553696</t>
  </si>
  <si>
    <t>0262618687</t>
  </si>
  <si>
    <t>6705935372</t>
  </si>
  <si>
    <t>9139736644</t>
  </si>
  <si>
    <t>7932329439</t>
  </si>
  <si>
    <t>1843172241</t>
  </si>
  <si>
    <t>2102995092</t>
  </si>
  <si>
    <t>9185119383</t>
  </si>
  <si>
    <t>3555811563</t>
  </si>
  <si>
    <t>7671788032</t>
  </si>
  <si>
    <t>1285359452</t>
  </si>
  <si>
    <t>5360495444</t>
  </si>
  <si>
    <t>9954434956</t>
  </si>
  <si>
    <t>4518768086</t>
  </si>
  <si>
    <t>4936831376</t>
  </si>
  <si>
    <t>2900461924</t>
  </si>
  <si>
    <t>6222370988</t>
  </si>
  <si>
    <t>5270393921</t>
  </si>
  <si>
    <t>3163512853</t>
  </si>
  <si>
    <t>3335952094</t>
  </si>
  <si>
    <t>0066921866</t>
  </si>
  <si>
    <t>3071827721</t>
  </si>
  <si>
    <t>2445849050</t>
  </si>
  <si>
    <t>1668664355</t>
  </si>
  <si>
    <t>3382938133</t>
  </si>
  <si>
    <t>5145074232</t>
  </si>
  <si>
    <t>9679255233</t>
  </si>
  <si>
    <t>4828435677</t>
  </si>
  <si>
    <t>6735161634</t>
  </si>
  <si>
    <t>8081208065</t>
  </si>
  <si>
    <t>7495344212</t>
  </si>
  <si>
    <t>5684861339</t>
  </si>
  <si>
    <t>8082287654</t>
  </si>
  <si>
    <t>3489419140</t>
  </si>
  <si>
    <t>0214643889</t>
  </si>
  <si>
    <t>3507849781</t>
  </si>
  <si>
    <t>3478535523</t>
  </si>
  <si>
    <t>2571497189</t>
  </si>
  <si>
    <t>5977214517</t>
  </si>
  <si>
    <t>9928241050</t>
  </si>
  <si>
    <t>3915145070</t>
  </si>
  <si>
    <t>5403671101</t>
  </si>
  <si>
    <t>6604521707</t>
  </si>
  <si>
    <t>3646362968</t>
  </si>
  <si>
    <t>6154965987</t>
  </si>
  <si>
    <t>3593095094</t>
  </si>
  <si>
    <t>4024098588</t>
  </si>
  <si>
    <t>4850150661</t>
  </si>
  <si>
    <t>9908657005</t>
  </si>
  <si>
    <t>1956804379</t>
  </si>
  <si>
    <t>8558710283</t>
  </si>
  <si>
    <t>5095439984</t>
  </si>
  <si>
    <t>2935367500</t>
  </si>
  <si>
    <t>1566647471</t>
  </si>
  <si>
    <t>0178349560</t>
  </si>
  <si>
    <t>4629477358</t>
  </si>
  <si>
    <t>7980768146</t>
  </si>
  <si>
    <t>8814494233</t>
  </si>
  <si>
    <t>3155397342</t>
  </si>
  <si>
    <t>5528860465</t>
  </si>
  <si>
    <t>0906382204</t>
  </si>
  <si>
    <t>6044204234</t>
  </si>
  <si>
    <t>2682718592</t>
  </si>
  <si>
    <t>4296878478</t>
  </si>
  <si>
    <t>4287174347</t>
  </si>
  <si>
    <t>0663388207</t>
  </si>
  <si>
    <t>5138240823</t>
  </si>
  <si>
    <t>8543264985</t>
  </si>
  <si>
    <t>3513477991</t>
  </si>
  <si>
    <t>9561520463</t>
  </si>
  <si>
    <t>6689747226</t>
  </si>
  <si>
    <t>7849222245</t>
  </si>
  <si>
    <t>3532232435</t>
  </si>
  <si>
    <t>2838715134</t>
  </si>
  <si>
    <t>4739155596</t>
  </si>
  <si>
    <t>8839307984</t>
  </si>
  <si>
    <t>7760907502</t>
  </si>
  <si>
    <t>7213978950</t>
  </si>
  <si>
    <t>2892733055</t>
  </si>
  <si>
    <t>1219772185</t>
  </si>
  <si>
    <t>1214131096</t>
  </si>
  <si>
    <t>7487544721</t>
  </si>
  <si>
    <t>1502316520</t>
  </si>
  <si>
    <t>4562018930</t>
  </si>
  <si>
    <t>5669031418</t>
  </si>
  <si>
    <t>3404368419</t>
  </si>
  <si>
    <t>6997343835</t>
  </si>
  <si>
    <t>3052595154</t>
  </si>
  <si>
    <t>2932135958</t>
  </si>
  <si>
    <t>9490215289</t>
  </si>
  <si>
    <t>7313333663</t>
  </si>
  <si>
    <t>5996477772</t>
  </si>
  <si>
    <t>5633561392</t>
  </si>
  <si>
    <t>2535243857</t>
  </si>
  <si>
    <t>3443977096</t>
  </si>
  <si>
    <t>9017079007</t>
  </si>
  <si>
    <t>9545918269</t>
  </si>
  <si>
    <t>8279097405</t>
  </si>
  <si>
    <t>8736622447</t>
  </si>
  <si>
    <t>3918332547</t>
  </si>
  <si>
    <t>5804735435</t>
  </si>
  <si>
    <t>6337483832</t>
  </si>
  <si>
    <t>2470843509</t>
  </si>
  <si>
    <t>6278109237</t>
  </si>
  <si>
    <t>8787044932</t>
  </si>
  <si>
    <t>5811808995</t>
  </si>
  <si>
    <t>9742591861</t>
  </si>
  <si>
    <t>6725133027</t>
  </si>
  <si>
    <t>1326625324</t>
  </si>
  <si>
    <t>4413565158</t>
  </si>
  <si>
    <t>1732272008</t>
  </si>
  <si>
    <t>4039812381</t>
  </si>
  <si>
    <t>2108709215</t>
  </si>
  <si>
    <t>3953942678</t>
  </si>
  <si>
    <t>9703237388</t>
  </si>
  <si>
    <t>7031116483</t>
  </si>
  <si>
    <t>0572878594</t>
  </si>
  <si>
    <t>5637271466</t>
  </si>
  <si>
    <t>3303155985</t>
  </si>
  <si>
    <t>4323355232</t>
  </si>
  <si>
    <t>0587137031</t>
  </si>
  <si>
    <t>7806433083</t>
  </si>
  <si>
    <t>4173027250</t>
  </si>
  <si>
    <t>3633732330</t>
  </si>
  <si>
    <t>3524364254</t>
  </si>
  <si>
    <t>9495467675</t>
  </si>
  <si>
    <t>0747405267</t>
  </si>
  <si>
    <t>3649914227</t>
  </si>
  <si>
    <t>8223351680</t>
  </si>
  <si>
    <t>4039686310</t>
  </si>
  <si>
    <t>7324580906</t>
  </si>
  <si>
    <t>7018675345</t>
  </si>
  <si>
    <t>2177310099</t>
  </si>
  <si>
    <t>5719479983</t>
  </si>
  <si>
    <t>8874563715</t>
  </si>
  <si>
    <t>7634311653</t>
  </si>
  <si>
    <t>2120809139</t>
  </si>
  <si>
    <t>9202597860</t>
  </si>
  <si>
    <t>6247590502</t>
  </si>
  <si>
    <t>2999123480</t>
  </si>
  <si>
    <t>3238790531</t>
  </si>
  <si>
    <t>9576552000</t>
  </si>
  <si>
    <t>6289273770</t>
  </si>
  <si>
    <t>5387410628</t>
  </si>
  <si>
    <t>3058896731</t>
  </si>
  <si>
    <t>6480045116</t>
  </si>
  <si>
    <t>6313639866</t>
  </si>
  <si>
    <t>0403653124</t>
  </si>
  <si>
    <t>8491836350</t>
  </si>
  <si>
    <t>6582606684</t>
  </si>
  <si>
    <t>5122950356</t>
  </si>
  <si>
    <t>6718902072</t>
  </si>
  <si>
    <t>3822118056</t>
  </si>
  <si>
    <t>2348512033</t>
  </si>
  <si>
    <t>4186302829</t>
  </si>
  <si>
    <t>6195970080</t>
  </si>
  <si>
    <t>3288628677</t>
  </si>
  <si>
    <t>0356467458</t>
  </si>
  <si>
    <t>7679930554</t>
  </si>
  <si>
    <t>7967304865</t>
  </si>
  <si>
    <t>8942753426</t>
  </si>
  <si>
    <t>7699840196</t>
  </si>
  <si>
    <t>5154049188</t>
  </si>
  <si>
    <t>0612042033</t>
  </si>
  <si>
    <t>7318284739</t>
  </si>
  <si>
    <t>5486214191</t>
  </si>
  <si>
    <t>4797418465</t>
  </si>
  <si>
    <t>1635014689</t>
  </si>
  <si>
    <t>1963058561</t>
  </si>
  <si>
    <t>4071042740</t>
  </si>
  <si>
    <t>0369825578</t>
  </si>
  <si>
    <t>1388318808</t>
  </si>
  <si>
    <t>2700671369</t>
  </si>
  <si>
    <t>0194676477</t>
  </si>
  <si>
    <t>9643504779</t>
  </si>
  <si>
    <t>1632418764</t>
  </si>
  <si>
    <t>7393262863</t>
  </si>
  <si>
    <t>3157327823</t>
  </si>
  <si>
    <t>5100968764</t>
  </si>
  <si>
    <t>1666600955</t>
  </si>
  <si>
    <t>3241327342</t>
  </si>
  <si>
    <t>7117071641</t>
  </si>
  <si>
    <t>6697410585</t>
  </si>
  <si>
    <t>8258317102</t>
  </si>
  <si>
    <t>9594159289</t>
  </si>
  <si>
    <t>0925336087</t>
  </si>
  <si>
    <t>8344180763</t>
  </si>
  <si>
    <t>2719055593</t>
  </si>
  <si>
    <t>3415621335</t>
  </si>
  <si>
    <t>4944054476</t>
  </si>
  <si>
    <t>0966510450</t>
  </si>
  <si>
    <t>7390819087</t>
  </si>
  <si>
    <t>9580415245</t>
  </si>
  <si>
    <t>7659573286</t>
  </si>
  <si>
    <t>5776074722</t>
  </si>
  <si>
    <t>1381336836</t>
  </si>
  <si>
    <t>4549151249</t>
  </si>
  <si>
    <t>8978289435</t>
  </si>
  <si>
    <t>9739765768</t>
  </si>
  <si>
    <t>2957477211</t>
  </si>
  <si>
    <t>2129402522</t>
  </si>
  <si>
    <t>0399224225</t>
  </si>
  <si>
    <t>3541817514</t>
  </si>
  <si>
    <t>4854172124</t>
  </si>
  <si>
    <t>2460783243</t>
  </si>
  <si>
    <t>1259796071</t>
  </si>
  <si>
    <t>5268234983</t>
  </si>
  <si>
    <t>2165962254</t>
  </si>
  <si>
    <t>0766491007</t>
  </si>
  <si>
    <t>4855836820</t>
  </si>
  <si>
    <t>1726538224</t>
  </si>
  <si>
    <t>2259745052</t>
  </si>
  <si>
    <t>4279002961</t>
  </si>
  <si>
    <t>1095165662</t>
  </si>
  <si>
    <t>0008514643</t>
  </si>
  <si>
    <t>2310719956</t>
  </si>
  <si>
    <t>5021891286</t>
  </si>
  <si>
    <t>1431025731</t>
  </si>
  <si>
    <t>0472565595</t>
  </si>
  <si>
    <t>8277921708</t>
  </si>
  <si>
    <t>1546098724</t>
  </si>
  <si>
    <t>9600878095</t>
  </si>
  <si>
    <t>4947724133</t>
  </si>
  <si>
    <t>0863923585</t>
  </si>
  <si>
    <t>2435141832</t>
  </si>
  <si>
    <t>7086874983</t>
  </si>
  <si>
    <t>9948938143</t>
  </si>
  <si>
    <t>9849063515</t>
  </si>
  <si>
    <t>3187343705</t>
  </si>
  <si>
    <t>6429106790</t>
  </si>
  <si>
    <t>6127783544</t>
  </si>
  <si>
    <t>6165336651</t>
  </si>
  <si>
    <t>0515526931</t>
  </si>
  <si>
    <t>9146151430</t>
  </si>
  <si>
    <t>3868579525</t>
  </si>
  <si>
    <t>6895954221</t>
  </si>
  <si>
    <t>2726010407</t>
  </si>
  <si>
    <t>0627964267</t>
  </si>
  <si>
    <t>9837404303</t>
  </si>
  <si>
    <t>0064139656</t>
  </si>
  <si>
    <t>5614482636</t>
  </si>
  <si>
    <t>3187974365</t>
  </si>
  <si>
    <t>6465882254</t>
  </si>
  <si>
    <t>9845231609</t>
  </si>
  <si>
    <t>5743626225</t>
  </si>
  <si>
    <t>5398932897</t>
  </si>
  <si>
    <t>5183058389</t>
  </si>
  <si>
    <t>9549633221</t>
  </si>
  <si>
    <t>4454290552</t>
  </si>
  <si>
    <t>5284582353</t>
  </si>
  <si>
    <t>2522381331</t>
  </si>
  <si>
    <t>3166550066</t>
  </si>
  <si>
    <t>5496076244</t>
  </si>
  <si>
    <t>0062552374</t>
  </si>
  <si>
    <t>5682282744</t>
  </si>
  <si>
    <t>8549522514</t>
  </si>
  <si>
    <t>8061095422</t>
  </si>
  <si>
    <t>4927779907</t>
  </si>
  <si>
    <t>2923064675</t>
  </si>
  <si>
    <t>5792584806</t>
  </si>
  <si>
    <t>2939921425</t>
  </si>
  <si>
    <t>0263702199</t>
  </si>
  <si>
    <t>7578669777</t>
  </si>
  <si>
    <t>1866957826</t>
  </si>
  <si>
    <t>2366072292</t>
  </si>
  <si>
    <t>9282398115</t>
  </si>
  <si>
    <t>7112556233</t>
  </si>
  <si>
    <t>0709920894</t>
  </si>
  <si>
    <t>0736202648</t>
  </si>
  <si>
    <t>1900144315</t>
  </si>
  <si>
    <t>0942225530</t>
  </si>
  <si>
    <t>9328338260</t>
  </si>
  <si>
    <t>7409692925</t>
  </si>
  <si>
    <t>9052546033</t>
  </si>
  <si>
    <t>0858347793</t>
  </si>
  <si>
    <t>2017517497</t>
  </si>
  <si>
    <t>9517188679</t>
  </si>
  <si>
    <t>1587090370</t>
  </si>
  <si>
    <t>7686635334</t>
  </si>
  <si>
    <t>1401885853</t>
  </si>
  <si>
    <t>8292269690</t>
  </si>
  <si>
    <t>9954244145</t>
  </si>
  <si>
    <t>3038397952</t>
  </si>
  <si>
    <t>7315203824</t>
  </si>
  <si>
    <t>5866567543</t>
  </si>
  <si>
    <t>0723442413</t>
  </si>
  <si>
    <t>6053011321</t>
  </si>
  <si>
    <t>2742665601</t>
  </si>
  <si>
    <t>4372015825</t>
  </si>
  <si>
    <t>7091064372</t>
  </si>
  <si>
    <t>6824963869</t>
  </si>
  <si>
    <t>2490395490</t>
  </si>
  <si>
    <t>4384520773</t>
  </si>
  <si>
    <t>3388104018</t>
  </si>
  <si>
    <t>3067919244</t>
  </si>
  <si>
    <t>1280347403</t>
  </si>
  <si>
    <t>6064906790</t>
  </si>
  <si>
    <t>4671924583</t>
  </si>
  <si>
    <t>5879505662</t>
  </si>
  <si>
    <t>6748686107</t>
  </si>
  <si>
    <t>7275733525</t>
  </si>
  <si>
    <t>3628987731</t>
  </si>
  <si>
    <t>5723448268</t>
  </si>
  <si>
    <t>9207608938</t>
  </si>
  <si>
    <t>2784756758</t>
  </si>
  <si>
    <t>8089151580</t>
  </si>
  <si>
    <t>2847868671</t>
  </si>
  <si>
    <t>9108792074</t>
  </si>
  <si>
    <t>5683908835</t>
  </si>
  <si>
    <t>2587376995</t>
  </si>
  <si>
    <t>9989858548</t>
  </si>
  <si>
    <t>1686059165</t>
  </si>
  <si>
    <t>7734824762</t>
  </si>
  <si>
    <t>6694933654</t>
  </si>
  <si>
    <t>4568484650</t>
  </si>
  <si>
    <t>2870878795</t>
  </si>
  <si>
    <t>1841169962</t>
  </si>
  <si>
    <t>6461101372</t>
  </si>
  <si>
    <t>7029428833</t>
  </si>
  <si>
    <t>5081383630</t>
  </si>
  <si>
    <t>2155351882</t>
  </si>
  <si>
    <t>3021318843</t>
  </si>
  <si>
    <t>3251889786</t>
  </si>
  <si>
    <t>0660450186</t>
  </si>
  <si>
    <t>8777351722</t>
  </si>
  <si>
    <t>6744243626</t>
  </si>
  <si>
    <t>4628885755</t>
  </si>
  <si>
    <t>8929774056</t>
  </si>
  <si>
    <t>2031713818</t>
  </si>
  <si>
    <t>3125580850</t>
  </si>
  <si>
    <t>2872203891</t>
  </si>
  <si>
    <t>6023934972</t>
  </si>
  <si>
    <t>4354361790</t>
  </si>
  <si>
    <t>9155536481</t>
  </si>
  <si>
    <t>1716049989</t>
  </si>
  <si>
    <t>3778893678</t>
  </si>
  <si>
    <t>6726931204</t>
  </si>
  <si>
    <t>0026166404</t>
  </si>
  <si>
    <t>2358113881</t>
  </si>
  <si>
    <t>6923902016</t>
  </si>
  <si>
    <t>4660262236</t>
  </si>
  <si>
    <t>6594935791</t>
  </si>
  <si>
    <t>8517913337</t>
  </si>
  <si>
    <t>2206208298</t>
  </si>
  <si>
    <t>6672139274</t>
  </si>
  <si>
    <t>2545118473</t>
  </si>
  <si>
    <t>7303722102</t>
  </si>
  <si>
    <t>8589863038</t>
  </si>
  <si>
    <t>7844025324</t>
  </si>
  <si>
    <t>7827173440</t>
  </si>
  <si>
    <t>0348855629</t>
  </si>
  <si>
    <t>4232394735</t>
  </si>
  <si>
    <t>6854189262</t>
  </si>
  <si>
    <t>0109520913</t>
  </si>
  <si>
    <t>3867306441</t>
  </si>
  <si>
    <t>6676857832</t>
  </si>
  <si>
    <t>9652861741</t>
  </si>
  <si>
    <t>1023625185</t>
  </si>
  <si>
    <t>2293075446</t>
  </si>
  <si>
    <t>0386229569</t>
  </si>
  <si>
    <t>5333016146</t>
  </si>
  <si>
    <t>3085324974</t>
  </si>
  <si>
    <t>0677558416</t>
  </si>
  <si>
    <t>7518209773</t>
  </si>
  <si>
    <t>1039828081</t>
  </si>
  <si>
    <t>4776553531</t>
  </si>
  <si>
    <t>2027784571</t>
  </si>
  <si>
    <t>9396022664</t>
  </si>
  <si>
    <t>6412545836</t>
  </si>
  <si>
    <t>1368018026</t>
  </si>
  <si>
    <t>2761325938</t>
  </si>
  <si>
    <t>2811797852</t>
  </si>
  <si>
    <t>5084084838</t>
  </si>
  <si>
    <t>6436543702</t>
  </si>
  <si>
    <t>7731627825</t>
  </si>
  <si>
    <t>2694430857</t>
  </si>
  <si>
    <t>3381931079</t>
  </si>
  <si>
    <t>5870751396</t>
  </si>
  <si>
    <t>7895170711</t>
  </si>
  <si>
    <t>0997401958</t>
  </si>
  <si>
    <t>1389085256</t>
  </si>
  <si>
    <t>8861098409</t>
  </si>
  <si>
    <t>7924172103</t>
  </si>
  <si>
    <t>8919416985</t>
  </si>
  <si>
    <t>3930757141</t>
  </si>
  <si>
    <t>4622020326</t>
  </si>
  <si>
    <t>8552292852</t>
  </si>
  <si>
    <t>2260777958</t>
  </si>
  <si>
    <t>0976688419</t>
  </si>
  <si>
    <t>3033790509</t>
  </si>
  <si>
    <t>7210819720</t>
  </si>
  <si>
    <t>2698106799</t>
  </si>
  <si>
    <t>6384086894</t>
  </si>
  <si>
    <t>8428379155</t>
  </si>
  <si>
    <t>6648824001</t>
  </si>
  <si>
    <t>3843820337</t>
  </si>
  <si>
    <t>4541556921</t>
  </si>
  <si>
    <t>4180444593</t>
  </si>
  <si>
    <t>9832122703</t>
  </si>
  <si>
    <t>9141511855</t>
  </si>
  <si>
    <t>7884488904</t>
  </si>
  <si>
    <t>3479421547</t>
  </si>
  <si>
    <t>4036958275</t>
  </si>
  <si>
    <t>5391372921</t>
  </si>
  <si>
    <t>7244268162</t>
  </si>
  <si>
    <t>1557449419</t>
  </si>
  <si>
    <t>7289764651</t>
  </si>
  <si>
    <t>5013214638</t>
  </si>
  <si>
    <t>8505911216</t>
  </si>
  <si>
    <t>5157630261</t>
  </si>
  <si>
    <t>1953260725</t>
  </si>
  <si>
    <t>3504029875</t>
  </si>
  <si>
    <t>5135964264</t>
  </si>
  <si>
    <t>4718895864</t>
  </si>
  <si>
    <t>7968116546</t>
  </si>
  <si>
    <t>0598115741</t>
  </si>
  <si>
    <t>4052028098</t>
  </si>
  <si>
    <t>3335048638</t>
  </si>
  <si>
    <t>8345985976</t>
  </si>
  <si>
    <t>1621540453</t>
  </si>
  <si>
    <t>4179773207</t>
  </si>
  <si>
    <t>4242879314</t>
  </si>
  <si>
    <t>3420865217</t>
  </si>
  <si>
    <t>7684487859</t>
  </si>
  <si>
    <t>7000286964</t>
  </si>
  <si>
    <t>7483458968</t>
  </si>
  <si>
    <t>7200475001</t>
  </si>
  <si>
    <t>8845972926</t>
  </si>
  <si>
    <t>5959255453</t>
  </si>
  <si>
    <t>9626071803</t>
  </si>
  <si>
    <t>1320229479</t>
  </si>
  <si>
    <t>0216922902</t>
  </si>
  <si>
    <t>9184905849</t>
  </si>
  <si>
    <t>3962135775</t>
  </si>
  <si>
    <t>0235090313</t>
  </si>
  <si>
    <t>1555775184</t>
  </si>
  <si>
    <t>2432598901</t>
  </si>
  <si>
    <t>8061497086</t>
  </si>
  <si>
    <t>9242605959</t>
  </si>
  <si>
    <t>4991712618</t>
  </si>
  <si>
    <t>0562659786</t>
  </si>
  <si>
    <t>7453380854</t>
  </si>
  <si>
    <t>9399634203</t>
  </si>
  <si>
    <t>6732988831</t>
  </si>
  <si>
    <t>1751529947</t>
  </si>
  <si>
    <t>2359136621</t>
  </si>
  <si>
    <t>1985358809</t>
  </si>
  <si>
    <t>2109371051</t>
  </si>
  <si>
    <t>3596811933</t>
  </si>
  <si>
    <t>0968965258</t>
  </si>
  <si>
    <t>3500716199</t>
  </si>
  <si>
    <t>1476531121</t>
  </si>
  <si>
    <t>5406361032</t>
  </si>
  <si>
    <t>2565830105</t>
  </si>
  <si>
    <t>4908341822</t>
  </si>
  <si>
    <t>0399940941</t>
  </si>
  <si>
    <t>3680942691</t>
  </si>
  <si>
    <t>3741841669</t>
  </si>
  <si>
    <t>9610332938</t>
  </si>
  <si>
    <t>4934881706</t>
  </si>
  <si>
    <t>6999668340</t>
  </si>
  <si>
    <t>5630404651</t>
  </si>
  <si>
    <t>8347159139</t>
  </si>
  <si>
    <t>3876951742</t>
  </si>
  <si>
    <t>7979348081</t>
  </si>
  <si>
    <t>0998863420</t>
  </si>
  <si>
    <t>1039176181</t>
  </si>
  <si>
    <t>3819043669</t>
  </si>
  <si>
    <t>7013591351</t>
  </si>
  <si>
    <t>4146778305</t>
  </si>
  <si>
    <t>2796282616</t>
  </si>
  <si>
    <t>9283787549</t>
  </si>
  <si>
    <t>7579458834</t>
  </si>
  <si>
    <t>3330348080</t>
  </si>
  <si>
    <t>4377544383</t>
  </si>
  <si>
    <t>4895747419</t>
  </si>
  <si>
    <t>2265363405</t>
  </si>
  <si>
    <t>9270601045</t>
  </si>
  <si>
    <t>9043774961</t>
  </si>
  <si>
    <t>2395430106</t>
  </si>
  <si>
    <t>0268657344</t>
  </si>
  <si>
    <t>7348200101</t>
  </si>
  <si>
    <t>3660508778</t>
  </si>
  <si>
    <t>8640210306</t>
  </si>
  <si>
    <t>3149420853</t>
  </si>
  <si>
    <t>1314547987</t>
  </si>
  <si>
    <t>1719167553</t>
  </si>
  <si>
    <t>9966134941</t>
  </si>
  <si>
    <t>6190335038</t>
  </si>
  <si>
    <t>8889200464</t>
  </si>
  <si>
    <t>0511508627</t>
  </si>
  <si>
    <t>6238512843</t>
  </si>
  <si>
    <t>8343487341</t>
  </si>
  <si>
    <t>0014257061</t>
  </si>
  <si>
    <t>0633620454</t>
  </si>
  <si>
    <t>5875616516</t>
  </si>
  <si>
    <t>3500129784</t>
  </si>
  <si>
    <t>0142631581</t>
  </si>
  <si>
    <t>5367598729</t>
  </si>
  <si>
    <t>2477783147</t>
  </si>
  <si>
    <t>1192349217</t>
  </si>
  <si>
    <t>9415708584</t>
  </si>
  <si>
    <t>0020475396</t>
  </si>
  <si>
    <t>7768612862</t>
  </si>
  <si>
    <t>0249398533</t>
  </si>
  <si>
    <t>5382358302</t>
  </si>
  <si>
    <t>3258646001</t>
  </si>
  <si>
    <t>7380773849</t>
  </si>
  <si>
    <t>6218940237</t>
  </si>
  <si>
    <t>6534973905</t>
  </si>
  <si>
    <t>9878588930</t>
  </si>
  <si>
    <t>8426882030</t>
  </si>
  <si>
    <t>7252148824</t>
  </si>
  <si>
    <t>3742319833</t>
  </si>
  <si>
    <t>8418001763</t>
  </si>
  <si>
    <t>7749402462</t>
  </si>
  <si>
    <t>2324914195</t>
  </si>
  <si>
    <t>9176356859</t>
  </si>
  <si>
    <t>4824842849</t>
  </si>
  <si>
    <t>4028074208</t>
  </si>
  <si>
    <t>8753305210</t>
  </si>
  <si>
    <t>6330903136</t>
  </si>
  <si>
    <t>9017877021</t>
  </si>
  <si>
    <t>1595809988</t>
  </si>
  <si>
    <t>2041344712</t>
  </si>
  <si>
    <t>3871335605</t>
  </si>
  <si>
    <t>9664527526</t>
  </si>
  <si>
    <t>0345124206</t>
  </si>
  <si>
    <t>5243634234</t>
  </si>
  <si>
    <t>5784807071</t>
  </si>
  <si>
    <t>2554988743</t>
  </si>
  <si>
    <t>5441839131</t>
  </si>
  <si>
    <t>1835878162</t>
  </si>
  <si>
    <t>4886127868</t>
  </si>
  <si>
    <t>2397845395</t>
  </si>
  <si>
    <t>6881323827</t>
  </si>
  <si>
    <t>0414253215</t>
  </si>
  <si>
    <t>2098807442</t>
  </si>
  <si>
    <t>8056481309</t>
  </si>
  <si>
    <t>3292172753</t>
  </si>
  <si>
    <t>7344129644</t>
  </si>
  <si>
    <t>6830921347</t>
  </si>
  <si>
    <t>2267524398</t>
  </si>
  <si>
    <t>4736758069</t>
  </si>
  <si>
    <t>8281858123</t>
  </si>
  <si>
    <t>4916334670</t>
  </si>
  <si>
    <t>3365254092</t>
  </si>
  <si>
    <t>1616146210</t>
  </si>
  <si>
    <t>8981474286</t>
  </si>
  <si>
    <t>5316152584</t>
  </si>
  <si>
    <t>4095152100</t>
  </si>
  <si>
    <t>1272825113</t>
  </si>
  <si>
    <t>8139901441</t>
  </si>
  <si>
    <t>8723625609</t>
  </si>
  <si>
    <t>4952795509</t>
  </si>
  <si>
    <t>6022703929</t>
  </si>
  <si>
    <t>5505263014</t>
  </si>
  <si>
    <t>6277739341</t>
  </si>
  <si>
    <t>9938200312</t>
  </si>
  <si>
    <t>1313247160</t>
  </si>
  <si>
    <t>9796910030</t>
  </si>
  <si>
    <t>3556557330</t>
  </si>
  <si>
    <t>8613680163</t>
  </si>
  <si>
    <t>8055041305</t>
  </si>
  <si>
    <t>8201333805</t>
  </si>
  <si>
    <t>7022930027</t>
  </si>
  <si>
    <t>0181091005</t>
  </si>
  <si>
    <t>8540765053</t>
  </si>
  <si>
    <t>8655450523</t>
  </si>
  <si>
    <t>2873722745</t>
  </si>
  <si>
    <t>5400230276</t>
  </si>
  <si>
    <t>6476609909</t>
  </si>
  <si>
    <t>8060312086</t>
  </si>
  <si>
    <t>8399172027</t>
  </si>
  <si>
    <t>1130056946</t>
  </si>
  <si>
    <t>2800918480</t>
  </si>
  <si>
    <t>4551109857</t>
  </si>
  <si>
    <t>7292351198</t>
  </si>
  <si>
    <t>3559008945</t>
  </si>
  <si>
    <t>7099699830</t>
  </si>
  <si>
    <t>6969421569</t>
  </si>
  <si>
    <t>6854679417</t>
  </si>
  <si>
    <t>5853189180</t>
  </si>
  <si>
    <t>5936350569</t>
  </si>
  <si>
    <t>8096748603</t>
  </si>
  <si>
    <t>7223090838</t>
  </si>
  <si>
    <t>2282198576</t>
  </si>
  <si>
    <t>0364932137</t>
  </si>
  <si>
    <t>6404471739</t>
  </si>
  <si>
    <t>8838406952</t>
  </si>
  <si>
    <t>3476041913</t>
  </si>
  <si>
    <t>2223251157</t>
  </si>
  <si>
    <t>0354710662</t>
  </si>
  <si>
    <t>6748526848</t>
  </si>
  <si>
    <t>2585318816</t>
  </si>
  <si>
    <t>4944265913</t>
  </si>
  <si>
    <t>6410481716</t>
  </si>
  <si>
    <t>8022262805</t>
  </si>
  <si>
    <t>2775424067</t>
  </si>
  <si>
    <t>7789777396</t>
  </si>
  <si>
    <t>9466959741</t>
  </si>
  <si>
    <t>7439418148</t>
  </si>
  <si>
    <t>0578154907</t>
  </si>
  <si>
    <t>0521147101</t>
  </si>
  <si>
    <t>0056489820</t>
  </si>
  <si>
    <t>7822604205</t>
  </si>
  <si>
    <t>0595607848</t>
  </si>
  <si>
    <t>0493376400</t>
  </si>
  <si>
    <t>9227411088</t>
  </si>
  <si>
    <t>8084593619</t>
  </si>
  <si>
    <t>8165090784</t>
  </si>
  <si>
    <t>4683803607</t>
  </si>
  <si>
    <t>3410014206</t>
  </si>
  <si>
    <t>3600744650</t>
  </si>
  <si>
    <t>3998733581</t>
  </si>
  <si>
    <t>4334666589</t>
  </si>
  <si>
    <t>2298508689</t>
  </si>
  <si>
    <t>1368135704</t>
  </si>
  <si>
    <t>8964524872</t>
  </si>
  <si>
    <t>0683052393</t>
  </si>
  <si>
    <t>8725761850</t>
  </si>
  <si>
    <t>1641175580</t>
  </si>
  <si>
    <t>6696452977</t>
  </si>
  <si>
    <t>1815885825</t>
  </si>
  <si>
    <t>3693364726</t>
  </si>
  <si>
    <t>4210027426</t>
  </si>
  <si>
    <t>4346851194</t>
  </si>
  <si>
    <t>2361982545</t>
  </si>
  <si>
    <t>3840495762</t>
  </si>
  <si>
    <t>6144770599</t>
  </si>
  <si>
    <t>2007876522</t>
  </si>
  <si>
    <t>4362937866</t>
  </si>
  <si>
    <t>0915629044</t>
  </si>
  <si>
    <t>6415910025</t>
  </si>
  <si>
    <t>4042866439</t>
  </si>
  <si>
    <t>6669050232</t>
  </si>
  <si>
    <t>8752054978</t>
  </si>
  <si>
    <t>5793422716</t>
  </si>
  <si>
    <t>2103133661</t>
  </si>
  <si>
    <t>5807228000</t>
  </si>
  <si>
    <t>1417180295</t>
  </si>
  <si>
    <t>2158819460</t>
  </si>
  <si>
    <t>5013139687</t>
  </si>
  <si>
    <t>7957085939</t>
  </si>
  <si>
    <t>0440016737</t>
  </si>
  <si>
    <t>7235023816</t>
  </si>
  <si>
    <t>5143293411</t>
  </si>
  <si>
    <t>1167572655</t>
  </si>
  <si>
    <t>6406254252</t>
  </si>
  <si>
    <t>3785144947</t>
  </si>
  <si>
    <t>5027991609</t>
  </si>
  <si>
    <t>0036920495</t>
  </si>
  <si>
    <t>8662723529</t>
  </si>
  <si>
    <t>9478932714</t>
  </si>
  <si>
    <t>6623894685</t>
  </si>
  <si>
    <t>7517030851</t>
  </si>
  <si>
    <t>9964112400</t>
  </si>
  <si>
    <t>1302730391</t>
  </si>
  <si>
    <t>3589814405</t>
  </si>
  <si>
    <t>4489623180</t>
  </si>
  <si>
    <t>3255093474</t>
  </si>
  <si>
    <t>0021045666</t>
  </si>
  <si>
    <t>8980527152</t>
  </si>
  <si>
    <t>0693815329</t>
  </si>
  <si>
    <t>6227503757</t>
  </si>
  <si>
    <t>7833855310</t>
  </si>
  <si>
    <t>3459567689</t>
  </si>
  <si>
    <t>4113123883</t>
  </si>
  <si>
    <t>7774853651</t>
  </si>
  <si>
    <t>2483302291</t>
  </si>
  <si>
    <t>4893447521</t>
  </si>
  <si>
    <t>1882027961</t>
  </si>
  <si>
    <t>0998252884</t>
  </si>
  <si>
    <t>8307804692</t>
  </si>
  <si>
    <t>4396661320</t>
  </si>
  <si>
    <t>6754544091</t>
  </si>
  <si>
    <t>5616678900</t>
  </si>
  <si>
    <t>9222176128</t>
  </si>
  <si>
    <t>7144880397</t>
  </si>
  <si>
    <t>2843644198</t>
  </si>
  <si>
    <t>2272929712</t>
  </si>
  <si>
    <t>9687795789</t>
  </si>
  <si>
    <t>7494987248</t>
  </si>
  <si>
    <t>2443835595</t>
  </si>
  <si>
    <t>1282918786</t>
  </si>
  <si>
    <t>4949957565</t>
  </si>
  <si>
    <t>8414572243</t>
  </si>
  <si>
    <t>4562363791</t>
  </si>
  <si>
    <t>9620454519</t>
  </si>
  <si>
    <t>9685548299</t>
  </si>
  <si>
    <t>0328412140</t>
  </si>
  <si>
    <t>7510418786</t>
  </si>
  <si>
    <t>2501974987</t>
  </si>
  <si>
    <t>1241030901</t>
  </si>
  <si>
    <t>9216621233</t>
  </si>
  <si>
    <t>5426564078</t>
  </si>
  <si>
    <t>0038286155</t>
  </si>
  <si>
    <t>1302133998</t>
  </si>
  <si>
    <t>7704733324</t>
  </si>
  <si>
    <t>0690759812</t>
  </si>
  <si>
    <t>5445166624</t>
  </si>
  <si>
    <t>9262288850</t>
  </si>
  <si>
    <t>2205791071</t>
  </si>
  <si>
    <t>6257858302</t>
  </si>
  <si>
    <t>6974902848</t>
  </si>
  <si>
    <t>9479767991</t>
  </si>
  <si>
    <t>1337314141</t>
  </si>
  <si>
    <t>8549156761</t>
  </si>
  <si>
    <t>6746100751</t>
  </si>
  <si>
    <t>2802614186</t>
  </si>
  <si>
    <t>0199085444</t>
  </si>
  <si>
    <t>7732981122</t>
  </si>
  <si>
    <t>6068964796</t>
  </si>
  <si>
    <t>8839068683</t>
  </si>
  <si>
    <t>3339824091</t>
  </si>
  <si>
    <t>7771371089</t>
  </si>
  <si>
    <t>4512764429</t>
  </si>
  <si>
    <t>7953154930</t>
  </si>
  <si>
    <t>8988487360</t>
  </si>
  <si>
    <t>2350115242</t>
  </si>
  <si>
    <t>3348783048</t>
  </si>
  <si>
    <t>6465269913</t>
  </si>
  <si>
    <t>3434956158</t>
  </si>
  <si>
    <t>6700679522</t>
  </si>
  <si>
    <t>8763448204</t>
  </si>
  <si>
    <t>3625261341</t>
  </si>
  <si>
    <t>7547538214</t>
  </si>
  <si>
    <t>7525758382</t>
  </si>
  <si>
    <t>2012334456</t>
  </si>
  <si>
    <t>9003830954</t>
  </si>
  <si>
    <t>6440917723</t>
  </si>
  <si>
    <t>6401761275</t>
  </si>
  <si>
    <t>3098512872</t>
  </si>
  <si>
    <t>3357486161</t>
  </si>
  <si>
    <t>9072356324</t>
  </si>
  <si>
    <t>3765843083</t>
  </si>
  <si>
    <t>0959549331</t>
  </si>
  <si>
    <t>9465976910</t>
  </si>
  <si>
    <t>4910017138</t>
  </si>
  <si>
    <t>9795873886</t>
  </si>
  <si>
    <t>6849037019</t>
  </si>
  <si>
    <t>5190917242</t>
  </si>
  <si>
    <t>3799780905</t>
  </si>
  <si>
    <t>1622867570</t>
  </si>
  <si>
    <t>2141470322</t>
  </si>
  <si>
    <t>4050810437</t>
  </si>
  <si>
    <t>5584601885</t>
  </si>
  <si>
    <t>3246242155</t>
  </si>
  <si>
    <t>6313220712</t>
  </si>
  <si>
    <t>2251058954</t>
  </si>
  <si>
    <t>6787851182</t>
  </si>
  <si>
    <t>8221678495</t>
  </si>
  <si>
    <t>9927473096</t>
  </si>
  <si>
    <t>6772128891</t>
  </si>
  <si>
    <t>1965772618</t>
  </si>
  <si>
    <t>5170226446</t>
  </si>
  <si>
    <t>0398102006</t>
  </si>
  <si>
    <t>1083333786</t>
  </si>
  <si>
    <t>3543699600</t>
  </si>
  <si>
    <t>0875550518</t>
  </si>
  <si>
    <t>6826668370</t>
  </si>
  <si>
    <t>1759366593</t>
  </si>
  <si>
    <t>8481222689</t>
  </si>
  <si>
    <t>4412828936</t>
  </si>
  <si>
    <t>4573069013</t>
  </si>
  <si>
    <t>4569767827</t>
  </si>
  <si>
    <t>1209133362</t>
  </si>
  <si>
    <t>7947120277</t>
  </si>
  <si>
    <t>9209567613</t>
  </si>
  <si>
    <t>4135600248</t>
  </si>
  <si>
    <t>1988887369</t>
  </si>
  <si>
    <t>4506682260</t>
  </si>
  <si>
    <t>8187818742</t>
  </si>
  <si>
    <t>7648143036</t>
  </si>
  <si>
    <t>9185282472</t>
  </si>
  <si>
    <t>7884088000</t>
  </si>
  <si>
    <t>9184637268</t>
  </si>
  <si>
    <t>6570091935</t>
  </si>
  <si>
    <t>6749870022</t>
  </si>
  <si>
    <t>5350889336</t>
  </si>
  <si>
    <t>4632057591</t>
  </si>
  <si>
    <t>0741296536</t>
  </si>
  <si>
    <t>5610901450</t>
  </si>
  <si>
    <t>9330217984</t>
  </si>
  <si>
    <t>8719468890</t>
  </si>
  <si>
    <t>3740586642</t>
  </si>
  <si>
    <t>5074877594</t>
  </si>
  <si>
    <t>2097804949</t>
  </si>
  <si>
    <t>0591531503</t>
  </si>
  <si>
    <t>2535372432</t>
  </si>
  <si>
    <t>2574847177</t>
  </si>
  <si>
    <t>8642678209</t>
  </si>
  <si>
    <t>1358583691</t>
  </si>
  <si>
    <t>7723805091</t>
  </si>
  <si>
    <t>4602353389</t>
  </si>
  <si>
    <t>1515374494</t>
  </si>
  <si>
    <t>7280804443</t>
  </si>
  <si>
    <t>1422470553</t>
  </si>
  <si>
    <t>2483520485</t>
  </si>
  <si>
    <t>5903017859</t>
  </si>
  <si>
    <t>5473712185</t>
  </si>
  <si>
    <t>4249960227</t>
  </si>
  <si>
    <t>4045234045</t>
  </si>
  <si>
    <t>0799652080</t>
  </si>
  <si>
    <t>4828871934</t>
  </si>
  <si>
    <t>4221575967</t>
  </si>
  <si>
    <t>2159035661</t>
  </si>
  <si>
    <t>9755725028</t>
  </si>
  <si>
    <t>9056132729</t>
  </si>
  <si>
    <t>8147019406</t>
  </si>
  <si>
    <t>8480582306</t>
  </si>
  <si>
    <t>9213031445</t>
  </si>
  <si>
    <t>5826647985</t>
  </si>
  <si>
    <t>6999459658</t>
  </si>
  <si>
    <t>0818157056</t>
  </si>
  <si>
    <t>2407507398</t>
  </si>
  <si>
    <t>1954229614</t>
  </si>
  <si>
    <t>2479169771</t>
  </si>
  <si>
    <t>4068889516</t>
  </si>
  <si>
    <t>5841564752</t>
  </si>
  <si>
    <t>7157875657</t>
  </si>
  <si>
    <t>5543794830</t>
  </si>
  <si>
    <t>7140628361</t>
  </si>
  <si>
    <t>8470018093</t>
  </si>
  <si>
    <t>3490024688</t>
  </si>
  <si>
    <t>3947269698</t>
  </si>
  <si>
    <t>6260279927</t>
  </si>
  <si>
    <t>1983605794</t>
  </si>
  <si>
    <t>2538164802</t>
  </si>
  <si>
    <t>6575818490</t>
  </si>
  <si>
    <t>9820073838</t>
  </si>
  <si>
    <t>9415113873</t>
  </si>
  <si>
    <t>5178885370</t>
  </si>
  <si>
    <t>5250702324</t>
  </si>
  <si>
    <t>8867824200</t>
  </si>
  <si>
    <t>6818831356</t>
  </si>
  <si>
    <t>9233275710</t>
  </si>
  <si>
    <t>9779580502</t>
  </si>
  <si>
    <t>0232789374</t>
  </si>
  <si>
    <t>4669545699</t>
  </si>
  <si>
    <t>6190534743</t>
  </si>
  <si>
    <t>0293123633</t>
  </si>
  <si>
    <t>2247276517</t>
  </si>
  <si>
    <t>6566124082</t>
  </si>
  <si>
    <t>8779097126</t>
  </si>
  <si>
    <t>2110748404</t>
  </si>
  <si>
    <t>7799179329</t>
  </si>
  <si>
    <t>5499136382</t>
  </si>
  <si>
    <t>6138812599</t>
  </si>
  <si>
    <t>0548011123</t>
  </si>
  <si>
    <t>6153423711</t>
  </si>
  <si>
    <t>7860071789</t>
  </si>
  <si>
    <t>0348610925</t>
  </si>
  <si>
    <t>1755183670</t>
  </si>
  <si>
    <t>6119381955</t>
  </si>
  <si>
    <t>9059525424</t>
  </si>
  <si>
    <t>3110540047</t>
  </si>
  <si>
    <t>4918323100</t>
  </si>
  <si>
    <t>0529406620</t>
  </si>
  <si>
    <t>7201069514</t>
  </si>
  <si>
    <t>6934316161</t>
  </si>
  <si>
    <t>9908361480</t>
  </si>
  <si>
    <t>2750238150</t>
  </si>
  <si>
    <t>3437601366</t>
  </si>
  <si>
    <t>6986296712</t>
  </si>
  <si>
    <t>9654061610</t>
  </si>
  <si>
    <t>3530718282</t>
  </si>
  <si>
    <t>0218799125</t>
  </si>
  <si>
    <t>5521755340</t>
  </si>
  <si>
    <t>1386079986</t>
  </si>
  <si>
    <t>1011219594</t>
  </si>
  <si>
    <t>0378068103</t>
  </si>
  <si>
    <t>6720800758</t>
  </si>
  <si>
    <t>1807538165</t>
  </si>
  <si>
    <t>1101812585</t>
  </si>
  <si>
    <t>2161939225</t>
  </si>
  <si>
    <t>7777172911</t>
  </si>
  <si>
    <t>1694798189</t>
  </si>
  <si>
    <t>8593918603</t>
  </si>
  <si>
    <t>6811581790</t>
  </si>
  <si>
    <t>0143959216</t>
  </si>
  <si>
    <t>9329405684</t>
  </si>
  <si>
    <t>9842868947</t>
  </si>
  <si>
    <t>9264567410</t>
  </si>
  <si>
    <t>6205144008</t>
  </si>
  <si>
    <t>1108203498</t>
  </si>
  <si>
    <t>5145626518</t>
  </si>
  <si>
    <t>8108125355</t>
  </si>
  <si>
    <t>9771736138</t>
  </si>
  <si>
    <t>7991909918</t>
  </si>
  <si>
    <t>7962790148</t>
  </si>
  <si>
    <t>9567865063</t>
  </si>
  <si>
    <t>8086858751</t>
  </si>
  <si>
    <t>3543568972</t>
  </si>
  <si>
    <t>0932821534</t>
  </si>
  <si>
    <t>5595356384</t>
  </si>
  <si>
    <t>6066006237</t>
  </si>
  <si>
    <t>6580779842</t>
  </si>
  <si>
    <t>5307112462</t>
  </si>
  <si>
    <t>1933518438</t>
  </si>
  <si>
    <t>9824784658</t>
  </si>
  <si>
    <t>8984980145</t>
  </si>
  <si>
    <t>5454380041</t>
  </si>
  <si>
    <t>3962462232</t>
  </si>
  <si>
    <t>2480105968</t>
  </si>
  <si>
    <t>5797671220</t>
  </si>
  <si>
    <t>9615914859</t>
  </si>
  <si>
    <t>5826073712</t>
  </si>
  <si>
    <t>0975323625</t>
  </si>
  <si>
    <t>7762100802</t>
  </si>
  <si>
    <t>6770150752</t>
  </si>
  <si>
    <t>3867520793</t>
  </si>
  <si>
    <t>7507266232</t>
  </si>
  <si>
    <t>8372729259</t>
  </si>
  <si>
    <t>0320349843</t>
  </si>
  <si>
    <t>9375315559</t>
  </si>
  <si>
    <t>6515047625</t>
  </si>
  <si>
    <t>0149037252</t>
  </si>
  <si>
    <t>0913137229</t>
  </si>
  <si>
    <t>0857435973</t>
  </si>
  <si>
    <t>6777049376</t>
  </si>
  <si>
    <t>8873397434</t>
  </si>
  <si>
    <t>5482222765</t>
  </si>
  <si>
    <t>1234710338</t>
  </si>
  <si>
    <t>1714368761</t>
  </si>
  <si>
    <t>7195626332</t>
  </si>
  <si>
    <t>2971146008</t>
  </si>
  <si>
    <t>5686414212</t>
  </si>
  <si>
    <t>1604947996</t>
  </si>
  <si>
    <t>5948910277</t>
  </si>
  <si>
    <t>6242921441</t>
  </si>
  <si>
    <t>3912560221</t>
  </si>
  <si>
    <t>0118835946</t>
  </si>
  <si>
    <t>3870925229</t>
  </si>
  <si>
    <t>5639896278</t>
  </si>
  <si>
    <t>0775324586</t>
  </si>
  <si>
    <t>3437936575</t>
  </si>
  <si>
    <t>6124162405</t>
  </si>
  <si>
    <t>2285673944</t>
  </si>
  <si>
    <t>5521672679</t>
  </si>
  <si>
    <t>7523728873</t>
  </si>
  <si>
    <t>5128650890</t>
  </si>
  <si>
    <t>9410176661</t>
  </si>
  <si>
    <t>1272274893</t>
  </si>
  <si>
    <t>1703055855</t>
  </si>
  <si>
    <t>6508065693</t>
  </si>
  <si>
    <t>0333703697</t>
  </si>
  <si>
    <t>4127599947</t>
  </si>
  <si>
    <t>4515453875</t>
  </si>
  <si>
    <t>8851099811</t>
  </si>
  <si>
    <t>1658588165</t>
  </si>
  <si>
    <t>0867058382</t>
  </si>
  <si>
    <t>7787547082</t>
  </si>
  <si>
    <t>7292504267</t>
  </si>
  <si>
    <t>9128666034</t>
  </si>
  <si>
    <t>3147458273</t>
  </si>
  <si>
    <t>7643455134</t>
  </si>
  <si>
    <t>9264347044</t>
  </si>
  <si>
    <t>1899114516</t>
  </si>
  <si>
    <t>7933866039</t>
  </si>
  <si>
    <t>2434642653</t>
  </si>
  <si>
    <t>1183258094</t>
  </si>
  <si>
    <t>3957541013</t>
  </si>
  <si>
    <t>8110676880</t>
  </si>
  <si>
    <t>9039140301</t>
  </si>
  <si>
    <t>7126539594</t>
  </si>
  <si>
    <t>1756367363</t>
  </si>
  <si>
    <t>0709854090</t>
  </si>
  <si>
    <t>4517263626</t>
  </si>
  <si>
    <t>7809402333</t>
  </si>
  <si>
    <t>5826271704</t>
  </si>
  <si>
    <t>3636776221</t>
  </si>
  <si>
    <t>4484249815</t>
  </si>
  <si>
    <t>8804388576</t>
  </si>
  <si>
    <t>6641161984</t>
  </si>
  <si>
    <t>7199764958</t>
  </si>
  <si>
    <t>7405267302</t>
  </si>
  <si>
    <t>0171917923</t>
  </si>
  <si>
    <t>0898376376</t>
  </si>
  <si>
    <t>5226456055</t>
  </si>
  <si>
    <t>1254452618</t>
  </si>
  <si>
    <t>8070349015</t>
  </si>
  <si>
    <t>5735442734</t>
  </si>
  <si>
    <t>9584417421</t>
  </si>
  <si>
    <t>4377444904</t>
  </si>
  <si>
    <t>0881034309</t>
  </si>
  <si>
    <t>2098997717</t>
  </si>
  <si>
    <t>0235680133</t>
  </si>
  <si>
    <t>8627485922</t>
  </si>
  <si>
    <t>3598054273</t>
  </si>
  <si>
    <t>8974741727</t>
  </si>
  <si>
    <t>5182164727</t>
  </si>
  <si>
    <t>7376881837</t>
  </si>
  <si>
    <t>9902929059</t>
  </si>
  <si>
    <t>1067535124</t>
  </si>
  <si>
    <t>4552102508</t>
  </si>
  <si>
    <t>3691398853</t>
  </si>
  <si>
    <t>9938957725</t>
  </si>
  <si>
    <t>2365302874</t>
  </si>
  <si>
    <t>8717848116</t>
  </si>
  <si>
    <t>9900068617</t>
  </si>
  <si>
    <t>0398184868</t>
  </si>
  <si>
    <t>3292791475</t>
  </si>
  <si>
    <t>4220074647</t>
  </si>
  <si>
    <t>5147050008</t>
  </si>
  <si>
    <t>9353035996</t>
  </si>
  <si>
    <t>6881272867</t>
  </si>
  <si>
    <t>9928388344</t>
  </si>
  <si>
    <t>5484135449</t>
  </si>
  <si>
    <t>6103112723</t>
  </si>
  <si>
    <t>8156273190</t>
  </si>
  <si>
    <t>0426777861</t>
  </si>
  <si>
    <t>8074654329</t>
  </si>
  <si>
    <t>5896993327</t>
  </si>
  <si>
    <t>2686781698</t>
  </si>
  <si>
    <t>4576144290</t>
  </si>
  <si>
    <t>6136538542</t>
  </si>
  <si>
    <t>7186878269</t>
  </si>
  <si>
    <t>6086854548</t>
  </si>
  <si>
    <t>0940247166</t>
  </si>
  <si>
    <t>3799916920</t>
  </si>
  <si>
    <t>6533023508</t>
  </si>
  <si>
    <t>4073743858</t>
  </si>
  <si>
    <t>8939663256</t>
  </si>
  <si>
    <t>9292206087</t>
  </si>
  <si>
    <t>2525354665</t>
  </si>
  <si>
    <t>8211780065</t>
  </si>
  <si>
    <t>4751947756</t>
  </si>
  <si>
    <t>3451902671</t>
  </si>
  <si>
    <t>2508150013</t>
  </si>
  <si>
    <t>0722056146</t>
  </si>
  <si>
    <t>0968878115</t>
  </si>
  <si>
    <t>8381212991</t>
  </si>
  <si>
    <t>9207682186</t>
  </si>
  <si>
    <t>0235144627</t>
  </si>
  <si>
    <t>7254701002</t>
  </si>
  <si>
    <t>4988013248</t>
  </si>
  <si>
    <t>4625507377</t>
  </si>
  <si>
    <t>1178043754</t>
  </si>
  <si>
    <t>3715545889</t>
  </si>
  <si>
    <t>4162987570</t>
  </si>
  <si>
    <t>4797502679</t>
  </si>
  <si>
    <t>8773160569</t>
  </si>
  <si>
    <t>0824370922</t>
  </si>
  <si>
    <t>5988830228</t>
  </si>
  <si>
    <t>9688458131</t>
  </si>
  <si>
    <t>9955988380</t>
  </si>
  <si>
    <t>4695901435</t>
  </si>
  <si>
    <t>8881428697</t>
  </si>
  <si>
    <t>4330648544</t>
  </si>
  <si>
    <t>9494955319</t>
  </si>
  <si>
    <t>6685981829</t>
  </si>
  <si>
    <t>1664272447</t>
  </si>
  <si>
    <t>2427052353</t>
  </si>
  <si>
    <t>1144879875</t>
  </si>
  <si>
    <t>6405251227</t>
  </si>
  <si>
    <t>4542449991</t>
  </si>
  <si>
    <t>5735440120</t>
  </si>
  <si>
    <t>4501309444</t>
  </si>
  <si>
    <t>9311684794</t>
  </si>
  <si>
    <t>1146915457</t>
  </si>
  <si>
    <t>1688737530</t>
  </si>
  <si>
    <t>4114756322</t>
  </si>
  <si>
    <t>0268763246</t>
  </si>
  <si>
    <t>9715556935</t>
  </si>
  <si>
    <t>7120476081</t>
  </si>
  <si>
    <t>3146551036</t>
  </si>
  <si>
    <t>0970572453</t>
  </si>
  <si>
    <t>4697641168</t>
  </si>
  <si>
    <t>6135339669</t>
  </si>
  <si>
    <t>1932271358</t>
  </si>
  <si>
    <t>8338519092</t>
  </si>
  <si>
    <t>4943983695</t>
  </si>
  <si>
    <t>1063678904</t>
  </si>
  <si>
    <t>1539437382</t>
  </si>
  <si>
    <t>0891614912</t>
  </si>
  <si>
    <t>1823196456</t>
  </si>
  <si>
    <t>2768424298</t>
  </si>
  <si>
    <t>4669485230</t>
  </si>
  <si>
    <t>0252008083</t>
  </si>
  <si>
    <t>5913326349</t>
  </si>
  <si>
    <t>1783588415</t>
  </si>
  <si>
    <t>0941289182</t>
  </si>
  <si>
    <t>3924908474</t>
  </si>
  <si>
    <t>4420461213</t>
  </si>
  <si>
    <t>3938583452</t>
  </si>
  <si>
    <t>6490412551</t>
  </si>
  <si>
    <t>1323415019</t>
  </si>
  <si>
    <t>6964227735</t>
  </si>
  <si>
    <t>2286132000</t>
  </si>
  <si>
    <t>2226594100</t>
  </si>
  <si>
    <t>5017114395</t>
  </si>
  <si>
    <t>0787748852</t>
  </si>
  <si>
    <t>5897058951</t>
  </si>
  <si>
    <t>1005526797</t>
  </si>
  <si>
    <t>7887290510</t>
  </si>
  <si>
    <t>0796603050</t>
  </si>
  <si>
    <t>7334775905</t>
  </si>
  <si>
    <t>2397498328</t>
  </si>
  <si>
    <t>5427609571</t>
  </si>
  <si>
    <t>2009355043</t>
  </si>
  <si>
    <t>5413013611</t>
  </si>
  <si>
    <t>1911580960</t>
  </si>
  <si>
    <t>1570975227</t>
  </si>
  <si>
    <t>8579737981</t>
  </si>
  <si>
    <t>9787659670</t>
  </si>
  <si>
    <t>7780953906</t>
  </si>
  <si>
    <t>7140195525</t>
  </si>
  <si>
    <t>0458577445</t>
  </si>
  <si>
    <t>8790826197</t>
  </si>
  <si>
    <t>5793925461</t>
  </si>
  <si>
    <t>8111673651</t>
  </si>
  <si>
    <t>8391314946</t>
  </si>
  <si>
    <t>1656565166</t>
  </si>
  <si>
    <t>1838286147</t>
  </si>
  <si>
    <t>6535348488</t>
  </si>
  <si>
    <t>0138963526</t>
  </si>
  <si>
    <t>9761447192</t>
  </si>
  <si>
    <t>5032331418</t>
  </si>
  <si>
    <t>1132181462</t>
  </si>
  <si>
    <t>0116847189</t>
  </si>
  <si>
    <t>9190253471</t>
  </si>
  <si>
    <t>3281711025</t>
  </si>
  <si>
    <t>7863821846</t>
  </si>
  <si>
    <t>8668197105</t>
  </si>
  <si>
    <t>7295521244</t>
  </si>
  <si>
    <t>4779498092</t>
  </si>
  <si>
    <t>9578726368</t>
  </si>
  <si>
    <t>9201622449</t>
  </si>
  <si>
    <t>1211479385</t>
  </si>
  <si>
    <t>0770853393</t>
  </si>
  <si>
    <t>7102284469</t>
  </si>
  <si>
    <t>5871776107</t>
  </si>
  <si>
    <t>3045725674</t>
  </si>
  <si>
    <t>4513802326</t>
  </si>
  <si>
    <t>5427723776</t>
  </si>
  <si>
    <t>0353501530</t>
  </si>
  <si>
    <t>3183244593</t>
  </si>
  <si>
    <t>4328107543</t>
  </si>
  <si>
    <t>2627555889</t>
  </si>
  <si>
    <t>4826145716</t>
  </si>
  <si>
    <t>5629694229</t>
  </si>
  <si>
    <t>4921786259</t>
  </si>
  <si>
    <t>3210063935</t>
  </si>
  <si>
    <t>5100297351</t>
  </si>
  <si>
    <t>5555717126</t>
  </si>
  <si>
    <t>0592499798</t>
  </si>
  <si>
    <t>2044180991</t>
  </si>
  <si>
    <t>3256754225</t>
  </si>
  <si>
    <t>0411626763</t>
  </si>
  <si>
    <t>6906735897</t>
  </si>
  <si>
    <t>4853536553</t>
  </si>
  <si>
    <t>2879362823</t>
  </si>
  <si>
    <t>9389975790</t>
  </si>
  <si>
    <t>3611825717</t>
  </si>
  <si>
    <t>2022435810</t>
  </si>
  <si>
    <t>2887061248</t>
  </si>
  <si>
    <t>1213772649</t>
  </si>
  <si>
    <t>7168818629</t>
  </si>
  <si>
    <t>7651194786</t>
  </si>
  <si>
    <t>9788637369</t>
  </si>
  <si>
    <t>0212925700</t>
  </si>
  <si>
    <t>8921679145</t>
  </si>
  <si>
    <t>4231234656</t>
  </si>
  <si>
    <t>4835738327</t>
  </si>
  <si>
    <t>0083742359</t>
  </si>
  <si>
    <t>9761704371</t>
  </si>
  <si>
    <t>1971818962</t>
  </si>
  <si>
    <t>4649545202</t>
  </si>
  <si>
    <t>8868348309</t>
  </si>
  <si>
    <t>3385337347</t>
  </si>
  <si>
    <t>0638663933</t>
  </si>
  <si>
    <t>5095953757</t>
  </si>
  <si>
    <t>7797662015</t>
  </si>
  <si>
    <t>8637078620</t>
  </si>
  <si>
    <t>1842079660</t>
  </si>
  <si>
    <t>1337579857</t>
  </si>
  <si>
    <t>9446949185</t>
  </si>
  <si>
    <t>6754583416</t>
  </si>
  <si>
    <t>3526916627</t>
  </si>
  <si>
    <t>1663507226</t>
  </si>
  <si>
    <t>6921615814</t>
  </si>
  <si>
    <t>2729846393</t>
  </si>
  <si>
    <t>3897927885</t>
  </si>
  <si>
    <t>1125546358</t>
  </si>
  <si>
    <t>2492895161</t>
  </si>
  <si>
    <t>5647111077</t>
  </si>
  <si>
    <t>1605603958</t>
  </si>
  <si>
    <t>9335492531</t>
  </si>
  <si>
    <t>1179724527</t>
  </si>
  <si>
    <t>4049951815</t>
  </si>
  <si>
    <t>5866600491</t>
  </si>
  <si>
    <t>7139648395</t>
  </si>
  <si>
    <t>2185951745</t>
  </si>
  <si>
    <t>2247616915</t>
  </si>
  <si>
    <t>5260604025</t>
  </si>
  <si>
    <t>3677033615</t>
  </si>
  <si>
    <t>0227789072</t>
  </si>
  <si>
    <t>7675477069</t>
  </si>
  <si>
    <t>3658242355</t>
  </si>
  <si>
    <t>7171058062</t>
  </si>
  <si>
    <t>2587517866</t>
  </si>
  <si>
    <t>1720688429</t>
  </si>
  <si>
    <t>2094894634</t>
  </si>
  <si>
    <t>5842358550</t>
  </si>
  <si>
    <t>4556242290</t>
  </si>
  <si>
    <t>5481410698</t>
  </si>
  <si>
    <t>6053728469</t>
  </si>
  <si>
    <t>0828007258</t>
  </si>
  <si>
    <t>7957835249</t>
  </si>
  <si>
    <t>6274763877</t>
  </si>
  <si>
    <t>8770567243</t>
  </si>
  <si>
    <t>4401033920</t>
  </si>
  <si>
    <t>7373424597</t>
  </si>
  <si>
    <t>4613405934</t>
  </si>
  <si>
    <t>6040041084</t>
  </si>
  <si>
    <t>7010471270</t>
  </si>
  <si>
    <t>8641645709</t>
  </si>
  <si>
    <t>8941085860</t>
  </si>
  <si>
    <t>4704341701</t>
  </si>
  <si>
    <t>2617782535</t>
  </si>
  <si>
    <t>6862440700</t>
  </si>
  <si>
    <t>5281317532</t>
  </si>
  <si>
    <t>3178929763</t>
  </si>
  <si>
    <t>9407804776</t>
  </si>
  <si>
    <t>5680751035</t>
  </si>
  <si>
    <t>4304763455</t>
  </si>
  <si>
    <t>0001581846</t>
  </si>
  <si>
    <t>6610817272</t>
  </si>
  <si>
    <t>5072539303</t>
  </si>
  <si>
    <t>6957444655</t>
  </si>
  <si>
    <t>7279984782</t>
  </si>
  <si>
    <t>5591084506</t>
  </si>
  <si>
    <t>1379886548</t>
  </si>
  <si>
    <t>0605749912</t>
  </si>
  <si>
    <t>7132072675</t>
  </si>
  <si>
    <t>3642813469</t>
  </si>
  <si>
    <t>1660991067</t>
  </si>
  <si>
    <t>2342285042</t>
  </si>
  <si>
    <t>3011626130</t>
  </si>
  <si>
    <t>6674942764</t>
  </si>
  <si>
    <t>2151341221</t>
  </si>
  <si>
    <t>2119472157</t>
  </si>
  <si>
    <t>8541868005</t>
  </si>
  <si>
    <t>1425453326</t>
  </si>
  <si>
    <t>3480265827</t>
  </si>
  <si>
    <t>9003921865</t>
  </si>
  <si>
    <t>7622709679</t>
  </si>
  <si>
    <t>6981356901</t>
  </si>
  <si>
    <t>1889522659</t>
  </si>
  <si>
    <t>2513165136</t>
  </si>
  <si>
    <t>3439942255</t>
  </si>
  <si>
    <t>0141226996</t>
  </si>
  <si>
    <t>9371244977</t>
  </si>
  <si>
    <t>3373779372</t>
  </si>
  <si>
    <t>8118431686</t>
  </si>
  <si>
    <t>3970488196</t>
  </si>
  <si>
    <t>4735211542</t>
  </si>
  <si>
    <t>9810652319</t>
  </si>
  <si>
    <t>0400044896</t>
  </si>
  <si>
    <t>9612204252</t>
  </si>
  <si>
    <t>4711745222</t>
  </si>
  <si>
    <t>6069277727</t>
  </si>
  <si>
    <t>7759130473</t>
  </si>
  <si>
    <t>7368266788</t>
  </si>
  <si>
    <t>4587032313</t>
  </si>
  <si>
    <t>6891540186</t>
  </si>
  <si>
    <t>6215259426</t>
  </si>
  <si>
    <t>5112357877</t>
  </si>
  <si>
    <t>6431588796</t>
  </si>
  <si>
    <t>4006098695</t>
  </si>
  <si>
    <t>2379450880</t>
  </si>
  <si>
    <t>5924148328</t>
  </si>
  <si>
    <t>2448799975</t>
  </si>
  <si>
    <t>6581165306</t>
  </si>
  <si>
    <t>3736018826</t>
  </si>
  <si>
    <t>5187646510</t>
  </si>
  <si>
    <t>9812851810</t>
  </si>
  <si>
    <t>5804775032</t>
  </si>
  <si>
    <t>1278608465</t>
  </si>
  <si>
    <t>5821036108</t>
  </si>
  <si>
    <t>2537094666</t>
  </si>
  <si>
    <t>3187141304</t>
  </si>
  <si>
    <t>2225121939</t>
  </si>
  <si>
    <t>1391345786</t>
  </si>
  <si>
    <t>8441034878</t>
  </si>
  <si>
    <t>6181330491</t>
  </si>
  <si>
    <t>4019234570</t>
  </si>
  <si>
    <t>1583627558</t>
  </si>
  <si>
    <t>8842404900</t>
  </si>
  <si>
    <t>0385796969</t>
  </si>
  <si>
    <t>7579967109</t>
  </si>
  <si>
    <t>2855019427</t>
  </si>
  <si>
    <t>2300735835</t>
  </si>
  <si>
    <t>0282915387</t>
  </si>
  <si>
    <t>7901484215</t>
  </si>
  <si>
    <t>8437892403</t>
  </si>
  <si>
    <t>2810644441</t>
  </si>
  <si>
    <t>6864010809</t>
  </si>
  <si>
    <t>0256547071</t>
  </si>
  <si>
    <t>3248826052</t>
  </si>
  <si>
    <t>8666297378</t>
  </si>
  <si>
    <t>1919456338</t>
  </si>
  <si>
    <t>2757811795</t>
  </si>
  <si>
    <t>8384504746</t>
  </si>
  <si>
    <t>6489060437</t>
  </si>
  <si>
    <t>0417314165</t>
  </si>
  <si>
    <t>5191307053</t>
  </si>
  <si>
    <t>9873327623</t>
  </si>
  <si>
    <t>2641323207</t>
  </si>
  <si>
    <t>4890598739</t>
  </si>
  <si>
    <t>1263062391</t>
  </si>
  <si>
    <t>1114868516</t>
  </si>
  <si>
    <t>7685390660</t>
  </si>
  <si>
    <t>0603417422</t>
  </si>
  <si>
    <t>8485261509</t>
  </si>
  <si>
    <t>1924596037</t>
  </si>
  <si>
    <t>9089733339</t>
  </si>
  <si>
    <t>9098753603</t>
  </si>
  <si>
    <t>7279095478</t>
  </si>
  <si>
    <t>1621294486</t>
  </si>
  <si>
    <t>8708308417</t>
  </si>
  <si>
    <t>6990974085</t>
  </si>
  <si>
    <t>8168032970</t>
  </si>
  <si>
    <t>1312365110</t>
  </si>
  <si>
    <t>0647006261</t>
  </si>
  <si>
    <t>2567945754</t>
  </si>
  <si>
    <t>7004920811</t>
  </si>
  <si>
    <t>4179470615</t>
  </si>
  <si>
    <t>5846322081</t>
  </si>
  <si>
    <t>3658069276</t>
  </si>
  <si>
    <t>3933322003</t>
  </si>
  <si>
    <t>4030832630</t>
  </si>
  <si>
    <t>7661383869</t>
  </si>
  <si>
    <t>8943696478</t>
  </si>
  <si>
    <t>0011262813</t>
  </si>
  <si>
    <t>9831674351</t>
  </si>
  <si>
    <t>3132453342</t>
  </si>
  <si>
    <t>9763190770</t>
  </si>
  <si>
    <t>0766281795</t>
  </si>
  <si>
    <t>8520821318</t>
  </si>
  <si>
    <t>3905028200</t>
  </si>
  <si>
    <t>8656409691</t>
  </si>
  <si>
    <t>7514405173</t>
  </si>
  <si>
    <t>0616724418</t>
  </si>
  <si>
    <t>4531112134</t>
  </si>
  <si>
    <t>8909627038</t>
  </si>
  <si>
    <t>9014930596</t>
  </si>
  <si>
    <t>1029978899</t>
  </si>
  <si>
    <t>7884329236</t>
  </si>
  <si>
    <t>1055085019</t>
  </si>
  <si>
    <t>4028826022</t>
  </si>
  <si>
    <t>4301437393</t>
  </si>
  <si>
    <t>7720892024</t>
  </si>
  <si>
    <t>0547032058</t>
  </si>
  <si>
    <t>9586661707</t>
  </si>
  <si>
    <t>3032734610</t>
  </si>
  <si>
    <t>4751899478</t>
  </si>
  <si>
    <t>1672815328</t>
  </si>
  <si>
    <t>6311662442</t>
  </si>
  <si>
    <t>1164297413</t>
  </si>
  <si>
    <t>3878744555</t>
  </si>
  <si>
    <t>0086781673</t>
  </si>
  <si>
    <t>9325037410</t>
  </si>
  <si>
    <t>6390089966</t>
  </si>
  <si>
    <t>0753794638</t>
  </si>
  <si>
    <t>5184505570</t>
  </si>
  <si>
    <t>0235116526</t>
  </si>
  <si>
    <t>8582806124</t>
  </si>
  <si>
    <t>3858069945</t>
  </si>
  <si>
    <t>9810057689</t>
  </si>
  <si>
    <t>3660641793</t>
  </si>
  <si>
    <t>9430527677</t>
  </si>
  <si>
    <t>1039444094</t>
  </si>
  <si>
    <t>3148212344</t>
  </si>
  <si>
    <t>3475471540</t>
  </si>
  <si>
    <t>6032641503</t>
  </si>
  <si>
    <t>5306772000</t>
  </si>
  <si>
    <t>5751831621</t>
  </si>
  <si>
    <t>5422802110</t>
  </si>
  <si>
    <t>5763330426</t>
  </si>
  <si>
    <t>6300552434</t>
  </si>
  <si>
    <t>5834478243</t>
  </si>
  <si>
    <t>2644994192</t>
  </si>
  <si>
    <t>0511138070</t>
  </si>
  <si>
    <t>3874382333</t>
  </si>
  <si>
    <t>4332645242</t>
  </si>
  <si>
    <t>1397553238</t>
  </si>
  <si>
    <t>5412384703</t>
  </si>
  <si>
    <t>8352777268</t>
  </si>
  <si>
    <t>0596500013</t>
  </si>
  <si>
    <t>6332346890</t>
  </si>
  <si>
    <t>3770706835</t>
  </si>
  <si>
    <t>2532510371</t>
  </si>
  <si>
    <t>1996597848</t>
  </si>
  <si>
    <t>9056204789</t>
  </si>
  <si>
    <t>4789935295</t>
  </si>
  <si>
    <t>8544209291</t>
  </si>
  <si>
    <t>7610382003</t>
  </si>
  <si>
    <t>7508489374</t>
  </si>
  <si>
    <t>3291001746</t>
  </si>
  <si>
    <t>8736422150</t>
  </si>
  <si>
    <t>8162439090</t>
  </si>
  <si>
    <t>2579248092</t>
  </si>
  <si>
    <t>3272995563</t>
  </si>
  <si>
    <t>5093056978</t>
  </si>
  <si>
    <t>3782661648</t>
  </si>
  <si>
    <t>6196035152</t>
  </si>
  <si>
    <t>1034181657</t>
  </si>
  <si>
    <t>5345999887</t>
  </si>
  <si>
    <t>6515230001</t>
  </si>
  <si>
    <t>4921363233</t>
  </si>
  <si>
    <t>9811031405</t>
  </si>
  <si>
    <t>1911230033</t>
  </si>
  <si>
    <t>0097256640</t>
  </si>
  <si>
    <t>3427170256</t>
  </si>
  <si>
    <t>7138400365</t>
  </si>
  <si>
    <t>2870117979</t>
  </si>
  <si>
    <t>9283378702</t>
  </si>
  <si>
    <t>5841647666</t>
  </si>
  <si>
    <t>6610553087</t>
  </si>
  <si>
    <t>5942811090</t>
  </si>
  <si>
    <t>7653629848</t>
  </si>
  <si>
    <t>2388374331</t>
  </si>
  <si>
    <t>7924461681</t>
  </si>
  <si>
    <t>0524529055</t>
  </si>
  <si>
    <t>9347873117</t>
  </si>
  <si>
    <t>8757741946</t>
  </si>
  <si>
    <t>3711891756</t>
  </si>
  <si>
    <t>5941636047</t>
  </si>
  <si>
    <t>7208848194</t>
  </si>
  <si>
    <t>8779760486</t>
  </si>
  <si>
    <t>0728753133</t>
  </si>
  <si>
    <t>0753707056</t>
  </si>
  <si>
    <t>8248876187</t>
  </si>
  <si>
    <t>3261127126</t>
  </si>
  <si>
    <t>9706341387</t>
  </si>
  <si>
    <t>3584805138</t>
  </si>
  <si>
    <t>8247495024</t>
  </si>
  <si>
    <t>2913957813</t>
  </si>
  <si>
    <t>4726288488</t>
  </si>
  <si>
    <t>7500360419</t>
  </si>
  <si>
    <t>3213928129</t>
  </si>
  <si>
    <t>3622750563</t>
  </si>
  <si>
    <t>2778554011</t>
  </si>
  <si>
    <t>0756051511</t>
  </si>
  <si>
    <t>0926549684</t>
  </si>
  <si>
    <t>9338356823</t>
  </si>
  <si>
    <t>2614693321</t>
  </si>
  <si>
    <t>6588309727</t>
  </si>
  <si>
    <t>3436482269</t>
  </si>
  <si>
    <t>4334684518</t>
  </si>
  <si>
    <t>6410144226</t>
  </si>
  <si>
    <t>8993849612</t>
  </si>
  <si>
    <t>8606123385</t>
  </si>
  <si>
    <t>7901601022</t>
  </si>
  <si>
    <t>8905858173</t>
  </si>
  <si>
    <t>2301911685</t>
  </si>
  <si>
    <t>8174214418</t>
  </si>
  <si>
    <t>6861397107</t>
  </si>
  <si>
    <t>9611596703</t>
  </si>
  <si>
    <t>9921128444</t>
  </si>
  <si>
    <t>9595057518</t>
  </si>
  <si>
    <t>8746311599</t>
  </si>
  <si>
    <t>2948071304</t>
  </si>
  <si>
    <t>6576881465</t>
  </si>
  <si>
    <t>3282713547</t>
  </si>
  <si>
    <t>3722493191</t>
  </si>
  <si>
    <t>1463418669</t>
  </si>
  <si>
    <t>6079255999</t>
  </si>
  <si>
    <t>1330473789</t>
  </si>
  <si>
    <t>4033634907</t>
  </si>
  <si>
    <t>2283726359</t>
  </si>
  <si>
    <t>6600603122</t>
  </si>
  <si>
    <t>3389903389</t>
  </si>
  <si>
    <t>0514089787</t>
  </si>
  <si>
    <t>7831643253</t>
  </si>
  <si>
    <t>2633842896</t>
  </si>
  <si>
    <t>8500401413</t>
  </si>
  <si>
    <t>6228218834</t>
  </si>
  <si>
    <t>5540797366</t>
  </si>
  <si>
    <t>7072861308</t>
  </si>
  <si>
    <t>7461173274</t>
  </si>
  <si>
    <t>2995807621</t>
  </si>
  <si>
    <t>4147863169</t>
  </si>
  <si>
    <t>4159101997</t>
  </si>
  <si>
    <t>3287404938</t>
  </si>
  <si>
    <t>7232609585</t>
  </si>
  <si>
    <t>3666212779</t>
  </si>
  <si>
    <t>8287246260</t>
  </si>
  <si>
    <t>1087522061</t>
  </si>
  <si>
    <t>4019449999</t>
  </si>
  <si>
    <t>4560739921</t>
  </si>
  <si>
    <t>1107172562</t>
  </si>
  <si>
    <t>6294458683</t>
  </si>
  <si>
    <t>3310100725</t>
  </si>
  <si>
    <t>9033398895</t>
  </si>
  <si>
    <t>4203363893</t>
  </si>
  <si>
    <t>7021680131</t>
  </si>
  <si>
    <t>9981313319</t>
  </si>
  <si>
    <t>3885807284</t>
  </si>
  <si>
    <t>6544277158</t>
  </si>
  <si>
    <t>2454329668</t>
  </si>
  <si>
    <t>7730475388</t>
  </si>
  <si>
    <t>8734471238</t>
  </si>
  <si>
    <t>4942377291</t>
  </si>
  <si>
    <t>9695562265</t>
  </si>
  <si>
    <t>6938023363</t>
  </si>
  <si>
    <t>0425156332</t>
  </si>
  <si>
    <t>9720757803</t>
  </si>
  <si>
    <t>7389195577</t>
  </si>
  <si>
    <t>9014161111</t>
  </si>
  <si>
    <t>3876470102</t>
  </si>
  <si>
    <t>7192849828</t>
  </si>
  <si>
    <t>4573745395</t>
  </si>
  <si>
    <t>7312183744</t>
  </si>
  <si>
    <t>7700932371</t>
  </si>
  <si>
    <t>7385763727</t>
  </si>
  <si>
    <t>9958088138</t>
  </si>
  <si>
    <t>7962923506</t>
  </si>
  <si>
    <t>5667308555</t>
  </si>
  <si>
    <t>2384695376</t>
  </si>
  <si>
    <t>3658858659</t>
  </si>
  <si>
    <t>7420426716</t>
  </si>
  <si>
    <t>8523415830</t>
  </si>
  <si>
    <t>4240570958</t>
  </si>
  <si>
    <t>1965647391</t>
  </si>
  <si>
    <t>1990020761</t>
  </si>
  <si>
    <t>3388566378</t>
  </si>
  <si>
    <t>6354077246</t>
  </si>
  <si>
    <t>6720065735</t>
  </si>
  <si>
    <t>1356826899</t>
  </si>
  <si>
    <t>8323555870</t>
  </si>
  <si>
    <t>2948553808</t>
  </si>
  <si>
    <t>0391050270</t>
  </si>
  <si>
    <t>8833191722</t>
  </si>
  <si>
    <t>0964312065</t>
  </si>
  <si>
    <t>6421006753</t>
  </si>
  <si>
    <t>0587196584</t>
  </si>
  <si>
    <t>3923779254</t>
  </si>
  <si>
    <t>0979322247</t>
  </si>
  <si>
    <t>7198833142</t>
  </si>
  <si>
    <t>5673100759</t>
  </si>
  <si>
    <t>7489502985</t>
  </si>
  <si>
    <t>1303370295</t>
  </si>
  <si>
    <t>2711104544</t>
  </si>
  <si>
    <t>3278986026</t>
  </si>
  <si>
    <t>5177897609</t>
  </si>
  <si>
    <t>6272475624</t>
  </si>
  <si>
    <t>6757031085</t>
  </si>
  <si>
    <t>1935873883</t>
  </si>
  <si>
    <t>8776260462</t>
  </si>
  <si>
    <t>7458361203</t>
  </si>
  <si>
    <t>3567283316</t>
  </si>
  <si>
    <t>5016817239</t>
  </si>
  <si>
    <t>7660822254</t>
  </si>
  <si>
    <t>7214707216</t>
  </si>
  <si>
    <t>4819196588</t>
  </si>
  <si>
    <t>6413979593</t>
  </si>
  <si>
    <t>5329736697</t>
  </si>
  <si>
    <t>7039711282</t>
  </si>
  <si>
    <t>7456670756</t>
  </si>
  <si>
    <t>8105698374</t>
  </si>
  <si>
    <t>3356393152</t>
  </si>
  <si>
    <t>3504944818</t>
  </si>
  <si>
    <t>2922063712</t>
  </si>
  <si>
    <t>7157369742</t>
  </si>
  <si>
    <t>6648978613</t>
  </si>
  <si>
    <t>1036605983</t>
  </si>
  <si>
    <t>1519837763</t>
  </si>
  <si>
    <t>2657417747</t>
  </si>
  <si>
    <t>9184947464</t>
  </si>
  <si>
    <t>5375722883</t>
  </si>
  <si>
    <t>8930110877</t>
  </si>
  <si>
    <t>5052103576</t>
  </si>
  <si>
    <t>5012301077</t>
  </si>
  <si>
    <t>8845408332</t>
  </si>
  <si>
    <t>7325248681</t>
  </si>
  <si>
    <t>1271289335</t>
  </si>
  <si>
    <t>6854247423</t>
  </si>
  <si>
    <t>9595202461</t>
  </si>
  <si>
    <t>8382691367</t>
  </si>
  <si>
    <t>4164902248</t>
  </si>
  <si>
    <t>2177194044</t>
  </si>
  <si>
    <t>0626954301</t>
  </si>
  <si>
    <t>3155290877</t>
  </si>
  <si>
    <t>9667260960</t>
  </si>
  <si>
    <t>7501988286</t>
  </si>
  <si>
    <t>1355075014</t>
  </si>
  <si>
    <t>5038195777</t>
  </si>
  <si>
    <t>9456794741</t>
  </si>
  <si>
    <t>0839922803</t>
  </si>
  <si>
    <t>4629246715</t>
  </si>
  <si>
    <t>3090758348</t>
  </si>
  <si>
    <t>3739097630</t>
  </si>
  <si>
    <t>3189893488</t>
  </si>
  <si>
    <t>4656276102</t>
  </si>
  <si>
    <t>7769393543</t>
  </si>
  <si>
    <t>5287148686</t>
  </si>
  <si>
    <t>4465105896</t>
  </si>
  <si>
    <t>9792398236</t>
  </si>
  <si>
    <t>6985398746</t>
  </si>
  <si>
    <t>9820836289</t>
  </si>
  <si>
    <t>0600900077</t>
  </si>
  <si>
    <t>4308137497</t>
  </si>
  <si>
    <t>5878582101</t>
  </si>
  <si>
    <t>0478912060</t>
  </si>
  <si>
    <t>9962013714</t>
  </si>
  <si>
    <t>7657690116</t>
  </si>
  <si>
    <t>3411047766</t>
  </si>
  <si>
    <t>6237953342</t>
  </si>
  <si>
    <t>3943371681</t>
  </si>
  <si>
    <t>9772244400</t>
  </si>
  <si>
    <t>4778788071</t>
  </si>
  <si>
    <t>0065588605</t>
  </si>
  <si>
    <t>1229409033</t>
  </si>
  <si>
    <t>0224382407</t>
  </si>
  <si>
    <t>2069847018</t>
  </si>
  <si>
    <t>9007446111</t>
  </si>
  <si>
    <t>4568829325</t>
  </si>
  <si>
    <t>6802850201</t>
  </si>
  <si>
    <t>4564604164</t>
  </si>
  <si>
    <t>0833191405</t>
  </si>
  <si>
    <t>5191456502</t>
  </si>
  <si>
    <t>9364023130</t>
  </si>
  <si>
    <t>7570173799</t>
  </si>
  <si>
    <t>1323151277</t>
  </si>
  <si>
    <t>8221983989</t>
  </si>
  <si>
    <t>2814431283</t>
  </si>
  <si>
    <t>9378788646</t>
  </si>
  <si>
    <t>5954767434</t>
  </si>
  <si>
    <t>9114639996</t>
  </si>
  <si>
    <t>2902044644</t>
  </si>
  <si>
    <t>9049998184</t>
  </si>
  <si>
    <t>3148299165</t>
  </si>
  <si>
    <t>9111604919</t>
  </si>
  <si>
    <t>2337782648</t>
  </si>
  <si>
    <t>1339827527</t>
  </si>
  <si>
    <t>1738611591</t>
  </si>
  <si>
    <t>3193501810</t>
  </si>
  <si>
    <t>8169984941</t>
  </si>
  <si>
    <t>2128523983</t>
  </si>
  <si>
    <t>3808190251</t>
  </si>
  <si>
    <t>1717408426</t>
  </si>
  <si>
    <t>6139352393</t>
  </si>
  <si>
    <t>4488975210</t>
  </si>
  <si>
    <t>6997472132</t>
  </si>
  <si>
    <t>4707110996</t>
  </si>
  <si>
    <t>0351573126</t>
  </si>
  <si>
    <t>2125938643</t>
  </si>
  <si>
    <t>5177964484</t>
  </si>
  <si>
    <t>6592951286</t>
  </si>
  <si>
    <t>5534969861</t>
  </si>
  <si>
    <t>0682326830</t>
  </si>
  <si>
    <t>2701948245</t>
  </si>
  <si>
    <t>0248779118</t>
  </si>
  <si>
    <t>1241963564</t>
  </si>
  <si>
    <t>2813302809</t>
  </si>
  <si>
    <t>4947118418</t>
  </si>
  <si>
    <t>2490874178</t>
  </si>
  <si>
    <t>2093782136</t>
  </si>
  <si>
    <t>7805645398</t>
  </si>
  <si>
    <t>1032605871</t>
  </si>
  <si>
    <t>1249229098</t>
  </si>
  <si>
    <t>0378714589</t>
  </si>
  <si>
    <t>0890980073</t>
  </si>
  <si>
    <t>2919569466</t>
  </si>
  <si>
    <t>9874232689</t>
  </si>
  <si>
    <t>4543428224</t>
  </si>
  <si>
    <t>4841892157</t>
  </si>
  <si>
    <t>4961199680</t>
  </si>
  <si>
    <t>5268835507</t>
  </si>
  <si>
    <t>4391647122</t>
  </si>
  <si>
    <t>1393874837</t>
  </si>
  <si>
    <t>6641629104</t>
  </si>
  <si>
    <t>2346342189</t>
  </si>
  <si>
    <t>2351444700</t>
  </si>
  <si>
    <t>4836502884</t>
  </si>
  <si>
    <t>1298312985</t>
  </si>
  <si>
    <t>6755510212</t>
  </si>
  <si>
    <t>3529297426</t>
  </si>
  <si>
    <t>6492231087</t>
  </si>
  <si>
    <t>8390532891</t>
  </si>
  <si>
    <t>5330416224</t>
  </si>
  <si>
    <t>5265451451</t>
  </si>
  <si>
    <t>1141671953</t>
  </si>
  <si>
    <t>0226285770</t>
  </si>
  <si>
    <t>4084047820</t>
  </si>
  <si>
    <t>6978067448</t>
  </si>
  <si>
    <t>3921045609</t>
  </si>
  <si>
    <t>7753776911</t>
  </si>
  <si>
    <t>3725590679</t>
  </si>
  <si>
    <t>5522189432</t>
  </si>
  <si>
    <t>4992863827</t>
  </si>
  <si>
    <t>3264378649</t>
  </si>
  <si>
    <t>5901301627</t>
  </si>
  <si>
    <t>4319023442</t>
  </si>
  <si>
    <t>6790133093</t>
  </si>
  <si>
    <t>7689412136</t>
  </si>
  <si>
    <t>6488386743</t>
  </si>
  <si>
    <t>9276907813</t>
  </si>
  <si>
    <t>5442140085</t>
  </si>
  <si>
    <t>4372905298</t>
  </si>
  <si>
    <t>5089375744</t>
  </si>
  <si>
    <t>3802337321</t>
  </si>
  <si>
    <t>4979850259</t>
  </si>
  <si>
    <t>1892616569</t>
  </si>
  <si>
    <t>8584069187</t>
  </si>
  <si>
    <t>0332752614</t>
  </si>
  <si>
    <t>5539321308</t>
  </si>
  <si>
    <t>1875441834</t>
  </si>
  <si>
    <t>6095086608</t>
  </si>
  <si>
    <t>0584973587</t>
  </si>
  <si>
    <t>3514260250</t>
  </si>
  <si>
    <t>6845335701</t>
  </si>
  <si>
    <t>9199887059</t>
  </si>
  <si>
    <t>9663925549</t>
  </si>
  <si>
    <t>4551243752</t>
  </si>
  <si>
    <t>5875168401</t>
  </si>
  <si>
    <t>5625725716</t>
  </si>
  <si>
    <t>8623223876</t>
  </si>
  <si>
    <t>2952228482</t>
  </si>
  <si>
    <t>6778307875</t>
  </si>
  <si>
    <t>5239620694</t>
  </si>
  <si>
    <t>8556357326</t>
  </si>
  <si>
    <t>6546034368</t>
  </si>
  <si>
    <t>5029802823</t>
  </si>
  <si>
    <t>1852454561</t>
  </si>
  <si>
    <t>2296060182</t>
  </si>
  <si>
    <t>1185281112</t>
  </si>
  <si>
    <t>9318715076</t>
  </si>
  <si>
    <t>6878057194</t>
  </si>
  <si>
    <t>4148452336</t>
  </si>
  <si>
    <t>6412555194</t>
  </si>
  <si>
    <t>7374683590</t>
  </si>
  <si>
    <t>4122638731</t>
  </si>
  <si>
    <t>8650549807</t>
  </si>
  <si>
    <t>2442686945</t>
  </si>
  <si>
    <t>1917462648</t>
  </si>
  <si>
    <t>5366057020</t>
  </si>
  <si>
    <t>6393337897</t>
  </si>
  <si>
    <t>7567482040</t>
  </si>
  <si>
    <t>4062648804</t>
  </si>
  <si>
    <t>0449798108</t>
  </si>
  <si>
    <t>9501549382</t>
  </si>
  <si>
    <t>1288884954</t>
  </si>
  <si>
    <t>5403929346</t>
  </si>
  <si>
    <t>7710098885</t>
  </si>
  <si>
    <t>9507720850</t>
  </si>
  <si>
    <t>4166813747</t>
  </si>
  <si>
    <t>5609353488</t>
  </si>
  <si>
    <t>9574630494</t>
  </si>
  <si>
    <t>5941428917</t>
  </si>
  <si>
    <t>8174156254</t>
  </si>
  <si>
    <t>2520267059</t>
  </si>
  <si>
    <t>9782065925</t>
  </si>
  <si>
    <t>3259141963</t>
  </si>
  <si>
    <t>7497717187</t>
  </si>
  <si>
    <t>2429867393</t>
  </si>
  <si>
    <t>3981566128</t>
  </si>
  <si>
    <t>2807340146</t>
  </si>
  <si>
    <t>3304308065</t>
  </si>
  <si>
    <t>3410146600</t>
  </si>
  <si>
    <t>3985194535</t>
  </si>
  <si>
    <t>2662818240</t>
  </si>
  <si>
    <t>9072161443</t>
  </si>
  <si>
    <t>2331911057</t>
  </si>
  <si>
    <t>0128655738</t>
  </si>
  <si>
    <t>7707895500</t>
  </si>
  <si>
    <t>0162412799</t>
  </si>
  <si>
    <t>2341143194</t>
  </si>
  <si>
    <t>0334700122</t>
  </si>
  <si>
    <t>4842217823</t>
  </si>
  <si>
    <t>4973772434</t>
  </si>
  <si>
    <t>3105775341</t>
  </si>
  <si>
    <t>7621754376</t>
  </si>
  <si>
    <t>5358269878</t>
  </si>
  <si>
    <t>1066281824</t>
  </si>
  <si>
    <t>9258914604</t>
  </si>
  <si>
    <t>1475753363</t>
  </si>
  <si>
    <t>1076624733</t>
  </si>
  <si>
    <t>2049290231</t>
  </si>
  <si>
    <t>9061153606</t>
  </si>
  <si>
    <t>5063969762</t>
  </si>
  <si>
    <t>7669821567</t>
  </si>
  <si>
    <t>4898885803</t>
  </si>
  <si>
    <t>6402158893</t>
  </si>
  <si>
    <t>5625894202</t>
  </si>
  <si>
    <t>6245206959</t>
  </si>
  <si>
    <t>8006898294</t>
  </si>
  <si>
    <t>1402694577</t>
  </si>
  <si>
    <t>8430458171</t>
  </si>
  <si>
    <t>4662833569</t>
  </si>
  <si>
    <t>5979199987</t>
  </si>
  <si>
    <t>5970894611</t>
  </si>
  <si>
    <t>0672533684</t>
  </si>
  <si>
    <t>3995585819</t>
  </si>
  <si>
    <t>0521752866</t>
  </si>
  <si>
    <t>8457339778</t>
  </si>
  <si>
    <t>6601689219</t>
  </si>
  <si>
    <t>5212075412</t>
  </si>
  <si>
    <t>3313485080</t>
  </si>
  <si>
    <t>2140410865</t>
  </si>
  <si>
    <t>4674996239</t>
  </si>
  <si>
    <t>4759119682</t>
  </si>
  <si>
    <t>3045380393</t>
  </si>
  <si>
    <t>2569837493</t>
  </si>
  <si>
    <t>6435321109</t>
  </si>
  <si>
    <t>1264862530</t>
  </si>
  <si>
    <t>5538447709</t>
  </si>
  <si>
    <t>4891146373</t>
  </si>
  <si>
    <t>8900063351</t>
  </si>
  <si>
    <t>2055962587</t>
  </si>
  <si>
    <t>7228729741</t>
  </si>
  <si>
    <t>9005322391</t>
  </si>
  <si>
    <t>7404064967</t>
  </si>
  <si>
    <t>0928552664</t>
  </si>
  <si>
    <t>3419769271</t>
  </si>
  <si>
    <t>1941704750</t>
  </si>
  <si>
    <t>1671320120</t>
  </si>
  <si>
    <t>0639901155</t>
  </si>
  <si>
    <t>1624454682</t>
  </si>
  <si>
    <t>2439931775</t>
  </si>
  <si>
    <t>0399702821</t>
  </si>
  <si>
    <t>7565600091</t>
  </si>
  <si>
    <t>8084776853</t>
  </si>
  <si>
    <t>7791864924</t>
  </si>
  <si>
    <t>1910781283</t>
  </si>
  <si>
    <t>1272573778</t>
  </si>
  <si>
    <t>8379678995</t>
  </si>
  <si>
    <t>5614314543</t>
  </si>
  <si>
    <t>7214574841</t>
  </si>
  <si>
    <t>0394797127</t>
  </si>
  <si>
    <t>8147136875</t>
  </si>
  <si>
    <t>8484847920</t>
  </si>
  <si>
    <t>9120844728</t>
  </si>
  <si>
    <t>7062674400</t>
  </si>
  <si>
    <t>9784912152</t>
  </si>
  <si>
    <t>2861431703</t>
  </si>
  <si>
    <t>9269173538</t>
  </si>
  <si>
    <t>5711656275</t>
  </si>
  <si>
    <t>4560533287</t>
  </si>
  <si>
    <t>3780716629</t>
  </si>
  <si>
    <t>8409396949</t>
  </si>
  <si>
    <t>8212419501</t>
  </si>
  <si>
    <t>3817230092</t>
  </si>
  <si>
    <t>1249651308</t>
  </si>
  <si>
    <t>9397064885</t>
  </si>
  <si>
    <t>4165262693</t>
  </si>
  <si>
    <t>6014242029</t>
  </si>
  <si>
    <t>9512233483</t>
  </si>
  <si>
    <t>4598334767</t>
  </si>
  <si>
    <t>0336046276</t>
  </si>
  <si>
    <t>0666421836</t>
  </si>
  <si>
    <t>9175201817</t>
  </si>
  <si>
    <t>9787570269</t>
  </si>
  <si>
    <t>7815455670</t>
  </si>
  <si>
    <t>6031334998</t>
  </si>
  <si>
    <t>3953651327</t>
  </si>
  <si>
    <t>0676030618</t>
  </si>
  <si>
    <t>1083725322</t>
  </si>
  <si>
    <t>3167326199</t>
  </si>
  <si>
    <t>5185041069</t>
  </si>
  <si>
    <t>7149492782</t>
  </si>
  <si>
    <t>6980806763</t>
  </si>
  <si>
    <t>7916450268</t>
  </si>
  <si>
    <t>0173271058</t>
  </si>
  <si>
    <t>8860570832</t>
  </si>
  <si>
    <t>9726997979</t>
  </si>
  <si>
    <t>1588671746</t>
  </si>
  <si>
    <t>0370516467</t>
  </si>
  <si>
    <t>2818868165</t>
  </si>
  <si>
    <t>6649996005</t>
  </si>
  <si>
    <t>2135249677</t>
  </si>
  <si>
    <t>8472098214</t>
  </si>
  <si>
    <t>8480665118</t>
  </si>
  <si>
    <t>8735733265</t>
  </si>
  <si>
    <t>8816598744</t>
  </si>
  <si>
    <t>6269453141</t>
  </si>
  <si>
    <t>3493976473</t>
  </si>
  <si>
    <t>9694955495</t>
  </si>
  <si>
    <t>2848746316</t>
  </si>
  <si>
    <t>1692205776</t>
  </si>
  <si>
    <t>4598364860</t>
  </si>
  <si>
    <t>1326559628</t>
  </si>
  <si>
    <t>1767176836</t>
  </si>
  <si>
    <t>9565438814</t>
  </si>
  <si>
    <t>3464034661</t>
  </si>
  <si>
    <t>3267613162</t>
  </si>
  <si>
    <t>9205771164</t>
  </si>
  <si>
    <t>3039738945</t>
  </si>
  <si>
    <t>3655271038</t>
  </si>
  <si>
    <t>0060740093</t>
  </si>
  <si>
    <t>6572560104</t>
  </si>
  <si>
    <t>6439917632</t>
  </si>
  <si>
    <t>9365259798</t>
  </si>
  <si>
    <t>8045699541</t>
  </si>
  <si>
    <t>2002990594</t>
  </si>
  <si>
    <t>3894679940</t>
  </si>
  <si>
    <t>3906933157</t>
  </si>
  <si>
    <t>5788837896</t>
  </si>
  <si>
    <t>6720099531</t>
  </si>
  <si>
    <t>6112811024</t>
  </si>
  <si>
    <t>7225677658</t>
  </si>
  <si>
    <t>7182284537</t>
  </si>
  <si>
    <t>1563216633</t>
  </si>
  <si>
    <t>8926867058</t>
  </si>
  <si>
    <t>5985601074</t>
  </si>
  <si>
    <t>1995260387</t>
  </si>
  <si>
    <t>8155337693</t>
  </si>
  <si>
    <t>3006977062</t>
  </si>
  <si>
    <t>8070494753</t>
  </si>
  <si>
    <t>2924345065</t>
  </si>
  <si>
    <t>4996193153</t>
  </si>
  <si>
    <t>5943456635</t>
  </si>
  <si>
    <t>7390235003</t>
  </si>
  <si>
    <t>7745627083</t>
  </si>
  <si>
    <t>5190354357</t>
  </si>
  <si>
    <t>5039674930</t>
  </si>
  <si>
    <t>2355621232</t>
  </si>
  <si>
    <t>8295570968</t>
  </si>
  <si>
    <t>7267392244</t>
  </si>
  <si>
    <t>5614573494</t>
  </si>
  <si>
    <t>5847775686</t>
  </si>
  <si>
    <t>8605248397</t>
  </si>
  <si>
    <t>3631675300</t>
  </si>
  <si>
    <t>6381783490</t>
  </si>
  <si>
    <t>7598914608</t>
  </si>
  <si>
    <t>6095067668</t>
  </si>
  <si>
    <t>8705426651</t>
  </si>
  <si>
    <t>8104916153</t>
  </si>
  <si>
    <t>5399643624</t>
  </si>
  <si>
    <t>6515741041</t>
  </si>
  <si>
    <t>3916668972</t>
  </si>
  <si>
    <t>3675516705</t>
  </si>
  <si>
    <t>9856111218</t>
  </si>
  <si>
    <t>3726487588</t>
  </si>
  <si>
    <t>2188120657</t>
  </si>
  <si>
    <t>5077244386</t>
  </si>
  <si>
    <t>8595376357</t>
  </si>
  <si>
    <t>7402389857</t>
  </si>
  <si>
    <t>6849100565</t>
  </si>
  <si>
    <t>5216847093</t>
  </si>
  <si>
    <t>2249456085</t>
  </si>
  <si>
    <t>8293056362</t>
  </si>
  <si>
    <t>1258229976</t>
  </si>
  <si>
    <t>1101363051</t>
  </si>
  <si>
    <t>6225017638</t>
  </si>
  <si>
    <t>2620382778</t>
  </si>
  <si>
    <t>8895030762</t>
  </si>
  <si>
    <t>4408668844</t>
  </si>
  <si>
    <t>1740333875</t>
  </si>
  <si>
    <t>1654487590</t>
  </si>
  <si>
    <t>8232248099</t>
  </si>
  <si>
    <t>0752841427</t>
  </si>
  <si>
    <t>5364575025</t>
  </si>
  <si>
    <t>6115617351</t>
  </si>
  <si>
    <t>8311277281</t>
  </si>
  <si>
    <t>6943084248</t>
  </si>
  <si>
    <t>8941891027</t>
  </si>
  <si>
    <t>3957436063</t>
  </si>
  <si>
    <t>1285480118</t>
  </si>
  <si>
    <t>7247745896</t>
  </si>
  <si>
    <t>0551645936</t>
  </si>
  <si>
    <t>4990837989</t>
  </si>
  <si>
    <t>9659826881</t>
  </si>
  <si>
    <t>1343338819</t>
  </si>
  <si>
    <t>1174950467</t>
  </si>
  <si>
    <t>9678387172</t>
  </si>
  <si>
    <t>2763292348</t>
  </si>
  <si>
    <t>9537695405</t>
  </si>
  <si>
    <t>2393646299</t>
  </si>
  <si>
    <t>0404688584</t>
  </si>
  <si>
    <t>3570204249</t>
  </si>
  <si>
    <t>5345928286</t>
  </si>
  <si>
    <t>0336047093</t>
  </si>
  <si>
    <t>9537305077</t>
  </si>
  <si>
    <t>9163101432</t>
  </si>
  <si>
    <t>0314463732</t>
  </si>
  <si>
    <t>3790177718</t>
  </si>
  <si>
    <t>8689199270</t>
  </si>
  <si>
    <t>1587828833</t>
  </si>
  <si>
    <t>6138362882</t>
  </si>
  <si>
    <t>8774946509</t>
  </si>
  <si>
    <t>3894962033</t>
  </si>
  <si>
    <t>1025096620</t>
  </si>
  <si>
    <t>9546428836</t>
  </si>
  <si>
    <t>5585759255</t>
  </si>
  <si>
    <t>4368323282</t>
  </si>
  <si>
    <t>4705257110</t>
  </si>
  <si>
    <t>8358399816</t>
  </si>
  <si>
    <t>9232723087</t>
  </si>
  <si>
    <t>4614983775</t>
  </si>
  <si>
    <t>6839337052</t>
  </si>
  <si>
    <t>3989755379</t>
  </si>
  <si>
    <t>8059689183</t>
  </si>
  <si>
    <t>5165600762</t>
  </si>
  <si>
    <t>7009812216</t>
  </si>
  <si>
    <t>0531848048</t>
  </si>
  <si>
    <t>6362869065</t>
  </si>
  <si>
    <t>8292857185</t>
  </si>
  <si>
    <t>5638700425</t>
  </si>
  <si>
    <t>8343861541</t>
  </si>
  <si>
    <t>2149937955</t>
  </si>
  <si>
    <t>6334435103</t>
  </si>
  <si>
    <t>8106385206</t>
  </si>
  <si>
    <t>5557303364</t>
  </si>
  <si>
    <t>8997501446</t>
  </si>
  <si>
    <t>8990115618</t>
  </si>
  <si>
    <t>9742551422</t>
  </si>
  <si>
    <t>2360431285</t>
  </si>
  <si>
    <t>7764686765</t>
  </si>
  <si>
    <t>6964901223</t>
  </si>
  <si>
    <t>2843012349</t>
  </si>
  <si>
    <t>3138164440</t>
  </si>
  <si>
    <t>1390218909</t>
  </si>
  <si>
    <t>8139986606</t>
  </si>
  <si>
    <t>4939258418</t>
  </si>
  <si>
    <t>8404567071</t>
  </si>
  <si>
    <t>8624103456</t>
  </si>
  <si>
    <t>9148589026</t>
  </si>
  <si>
    <t>6717350400</t>
  </si>
  <si>
    <t>9189562308</t>
  </si>
  <si>
    <t>3751547543</t>
  </si>
  <si>
    <t>3811325460</t>
  </si>
  <si>
    <t>1305524360</t>
  </si>
  <si>
    <t>8838588165</t>
  </si>
  <si>
    <t>4303709539</t>
  </si>
  <si>
    <t>8497602576</t>
  </si>
  <si>
    <t>7305723542</t>
  </si>
  <si>
    <t>6523012029</t>
  </si>
  <si>
    <t>5830081835</t>
  </si>
  <si>
    <t>2361176733</t>
  </si>
  <si>
    <t>6820768904</t>
  </si>
  <si>
    <t>6492112247</t>
  </si>
  <si>
    <t>1738408652</t>
  </si>
  <si>
    <t>3247379242</t>
  </si>
  <si>
    <t>3243452033</t>
  </si>
  <si>
    <t>9426447868</t>
  </si>
  <si>
    <t>8564769104</t>
  </si>
  <si>
    <t>8764762301</t>
  </si>
  <si>
    <t>2915885302</t>
  </si>
  <si>
    <t>2534156027</t>
  </si>
  <si>
    <t>8780966699</t>
  </si>
  <si>
    <t>1386143650</t>
  </si>
  <si>
    <t>0989709479</t>
  </si>
  <si>
    <t>7242363123</t>
  </si>
  <si>
    <t>0223595129</t>
  </si>
  <si>
    <t>1687845998</t>
  </si>
  <si>
    <t>3885355445</t>
  </si>
  <si>
    <t>1282579399</t>
  </si>
  <si>
    <t>8961720931</t>
  </si>
  <si>
    <t>2884322887</t>
  </si>
  <si>
    <t>3767659437</t>
  </si>
  <si>
    <t>6617124981</t>
  </si>
  <si>
    <t>4500206272</t>
  </si>
  <si>
    <t>1466182655</t>
  </si>
  <si>
    <t>8602281749</t>
  </si>
  <si>
    <t>0480605830</t>
  </si>
  <si>
    <t>4914096364</t>
  </si>
  <si>
    <t>1286549833</t>
  </si>
  <si>
    <t>6512576136</t>
  </si>
  <si>
    <t>4017640357</t>
  </si>
  <si>
    <t>5790562132</t>
  </si>
  <si>
    <t>2150032475</t>
  </si>
  <si>
    <t>2328517698</t>
  </si>
  <si>
    <t>9592055100</t>
  </si>
  <si>
    <t>6783055698</t>
  </si>
  <si>
    <t>3290712454</t>
  </si>
  <si>
    <t>4515455328</t>
  </si>
  <si>
    <t>2927817912</t>
  </si>
  <si>
    <t>9828411626</t>
  </si>
  <si>
    <t>6115076627</t>
  </si>
  <si>
    <t>8457316746</t>
  </si>
  <si>
    <t>0813434323</t>
  </si>
  <si>
    <t>2213543610</t>
  </si>
  <si>
    <t>7518713483</t>
  </si>
  <si>
    <t>6971666989</t>
  </si>
  <si>
    <t>6603681080</t>
  </si>
  <si>
    <t>4217179186</t>
  </si>
  <si>
    <t>3129573374</t>
  </si>
  <si>
    <t>7851530658</t>
  </si>
  <si>
    <t>2053161030</t>
  </si>
  <si>
    <t>2886992270</t>
  </si>
  <si>
    <t>2667272776</t>
  </si>
  <si>
    <t>8250980001</t>
  </si>
  <si>
    <t>8530876316</t>
  </si>
  <si>
    <t>8286687791</t>
  </si>
  <si>
    <t>6350206735</t>
  </si>
  <si>
    <t>9027407156</t>
  </si>
  <si>
    <t>9901962387</t>
  </si>
  <si>
    <t>6648500350</t>
  </si>
  <si>
    <t>4803387573</t>
  </si>
  <si>
    <t>8368735967</t>
  </si>
  <si>
    <t>6236040315</t>
  </si>
  <si>
    <t>6069890131</t>
  </si>
  <si>
    <t>4858395228</t>
  </si>
  <si>
    <t>0108567451</t>
  </si>
  <si>
    <t>6340362536</t>
  </si>
  <si>
    <t>8642518574</t>
  </si>
  <si>
    <t>0278194794</t>
  </si>
  <si>
    <t>0016569355</t>
  </si>
  <si>
    <t>4319001653</t>
  </si>
  <si>
    <t>0486766272</t>
  </si>
  <si>
    <t>5545112572</t>
  </si>
  <si>
    <t>8806659864</t>
  </si>
  <si>
    <t>9228465265</t>
  </si>
  <si>
    <t>2930388291</t>
  </si>
  <si>
    <t>0266908432</t>
  </si>
  <si>
    <t>4399380475</t>
  </si>
  <si>
    <t>3882585366</t>
  </si>
  <si>
    <t>6563816846</t>
  </si>
  <si>
    <t>1907102917</t>
  </si>
  <si>
    <t>7835976878</t>
  </si>
  <si>
    <t>3219028989</t>
  </si>
  <si>
    <t>7096440152</t>
  </si>
  <si>
    <t>5442549731</t>
  </si>
  <si>
    <t>7913241037</t>
  </si>
  <si>
    <t>7602328540</t>
  </si>
  <si>
    <t>9999788205</t>
  </si>
  <si>
    <t>1963021773</t>
  </si>
  <si>
    <t>2234886038</t>
  </si>
  <si>
    <t>2755729361</t>
  </si>
  <si>
    <t>9441868889</t>
  </si>
  <si>
    <t>8965632996</t>
  </si>
  <si>
    <t>2350876739</t>
  </si>
  <si>
    <t>0836420309</t>
  </si>
  <si>
    <t>9286423955</t>
  </si>
  <si>
    <t>9218363900</t>
  </si>
  <si>
    <t>0507453372</t>
  </si>
  <si>
    <t>5805591228</t>
  </si>
  <si>
    <t>4157453416</t>
  </si>
  <si>
    <t>3945016753</t>
  </si>
  <si>
    <t>2162795874</t>
  </si>
  <si>
    <t>4904026587</t>
  </si>
  <si>
    <t>0155022600</t>
  </si>
  <si>
    <t>5244726563</t>
  </si>
  <si>
    <t>6289468138</t>
  </si>
  <si>
    <t>3859411540</t>
  </si>
  <si>
    <t>3465089623</t>
  </si>
  <si>
    <t>6971874581</t>
  </si>
  <si>
    <t>5252191735</t>
  </si>
  <si>
    <t>4172520552</t>
  </si>
  <si>
    <t>0868501453</t>
  </si>
  <si>
    <t>3783303339</t>
  </si>
  <si>
    <t>6775546920</t>
  </si>
  <si>
    <t>6036575012</t>
  </si>
  <si>
    <t>7686206004</t>
  </si>
  <si>
    <t>9877417804</t>
  </si>
  <si>
    <t>3717277819</t>
  </si>
  <si>
    <t>8569658527</t>
  </si>
  <si>
    <t>1022298672</t>
  </si>
  <si>
    <t>3945909736</t>
  </si>
  <si>
    <t>7235315806</t>
  </si>
  <si>
    <t>3800520418</t>
  </si>
  <si>
    <t>2174466067</t>
  </si>
  <si>
    <t>1133712731</t>
  </si>
  <si>
    <t>8034084487</t>
  </si>
  <si>
    <t>6057447786</t>
  </si>
  <si>
    <t>5170747649</t>
  </si>
  <si>
    <t>3021179089</t>
  </si>
  <si>
    <t>3182854466</t>
  </si>
  <si>
    <t>0072243313</t>
  </si>
  <si>
    <t>4092719694</t>
  </si>
  <si>
    <t>3005971260</t>
  </si>
  <si>
    <t>0979903498</t>
  </si>
  <si>
    <t>7159303412</t>
  </si>
  <si>
    <t>4938894336</t>
  </si>
  <si>
    <t>4783727694</t>
  </si>
  <si>
    <t>3442128410</t>
  </si>
  <si>
    <t>3471027980</t>
  </si>
  <si>
    <t>2345101827</t>
  </si>
  <si>
    <t>5512318487</t>
  </si>
  <si>
    <t>8535398782</t>
  </si>
  <si>
    <t>6241918060</t>
  </si>
  <si>
    <t>8371838531</t>
  </si>
  <si>
    <t>9883845530</t>
  </si>
  <si>
    <t>5406861965</t>
  </si>
  <si>
    <t>7103196703</t>
  </si>
  <si>
    <t>4213581291</t>
  </si>
  <si>
    <t>3782376876</t>
  </si>
  <si>
    <t>8643059205</t>
  </si>
  <si>
    <t>8262923008</t>
  </si>
  <si>
    <t>7039807064</t>
  </si>
  <si>
    <t>5612721442</t>
  </si>
  <si>
    <t>4358013292</t>
  </si>
  <si>
    <t>7722739963</t>
  </si>
  <si>
    <t>6401771987</t>
  </si>
  <si>
    <t>5609906617</t>
  </si>
  <si>
    <t>2364559743</t>
  </si>
  <si>
    <t>0914847025</t>
  </si>
  <si>
    <t>1573770384</t>
  </si>
  <si>
    <t>6452055334</t>
  </si>
  <si>
    <t>7700275428</t>
  </si>
  <si>
    <t>9425655754</t>
  </si>
  <si>
    <t>5533239539</t>
  </si>
  <si>
    <t>3715934259</t>
  </si>
  <si>
    <t>2567143306</t>
  </si>
  <si>
    <t>5050716401</t>
  </si>
  <si>
    <t>2543628473</t>
  </si>
  <si>
    <t>3675646301</t>
  </si>
  <si>
    <t>2687097613</t>
  </si>
  <si>
    <t>0372913260</t>
  </si>
  <si>
    <t>3798058803</t>
  </si>
  <si>
    <t>9308655455</t>
  </si>
  <si>
    <t>3978941144</t>
  </si>
  <si>
    <t>8677082306</t>
  </si>
  <si>
    <t>9298367848</t>
  </si>
  <si>
    <t>7544750270</t>
  </si>
  <si>
    <t>0877303173</t>
  </si>
  <si>
    <t>6450435709</t>
  </si>
  <si>
    <t>7374582202</t>
  </si>
  <si>
    <t>5157369095</t>
  </si>
  <si>
    <t>9870022794</t>
  </si>
  <si>
    <t>0696916164</t>
  </si>
  <si>
    <t>6293854555</t>
  </si>
  <si>
    <t>9119203812</t>
  </si>
  <si>
    <t>5127039488</t>
  </si>
  <si>
    <t>9027424825</t>
  </si>
  <si>
    <t>6668264896</t>
  </si>
  <si>
    <t>0147374222</t>
  </si>
  <si>
    <t>6645587226</t>
  </si>
  <si>
    <t>2075474806</t>
  </si>
  <si>
    <t>9346916140</t>
  </si>
  <si>
    <t>9577215075</t>
  </si>
  <si>
    <t>0340053435</t>
  </si>
  <si>
    <t>4842794400</t>
  </si>
  <si>
    <t>8733435549</t>
  </si>
  <si>
    <t>8410300292</t>
  </si>
  <si>
    <t>1911067366</t>
  </si>
  <si>
    <t>6576637200</t>
  </si>
  <si>
    <t>5186963791</t>
  </si>
  <si>
    <t>3176707116</t>
  </si>
  <si>
    <t>3560931973</t>
  </si>
  <si>
    <t>2797085926</t>
  </si>
  <si>
    <t>0895438438</t>
  </si>
  <si>
    <t>7537795548</t>
  </si>
  <si>
    <t>5093466637</t>
  </si>
  <si>
    <t>2985988302</t>
  </si>
  <si>
    <t>6015002064</t>
  </si>
  <si>
    <t>8466417945</t>
  </si>
  <si>
    <t>9958678587</t>
  </si>
  <si>
    <t>6259447633</t>
  </si>
  <si>
    <t>4575687800</t>
  </si>
  <si>
    <t>7941591988</t>
  </si>
  <si>
    <t>8178149438</t>
  </si>
  <si>
    <t>5580722304</t>
  </si>
  <si>
    <t>1904388577</t>
  </si>
  <si>
    <t>7285837026</t>
  </si>
  <si>
    <t>1591207235</t>
  </si>
  <si>
    <t>3996952268</t>
  </si>
  <si>
    <t>3900988107</t>
  </si>
  <si>
    <t>4234682351</t>
  </si>
  <si>
    <t>6446336256</t>
  </si>
  <si>
    <t>0817867004</t>
  </si>
  <si>
    <t>1290181403</t>
  </si>
  <si>
    <t>3613723357</t>
  </si>
  <si>
    <t>4309381364</t>
  </si>
  <si>
    <t>1243251031</t>
  </si>
  <si>
    <t>2744687663</t>
  </si>
  <si>
    <t>4014986738</t>
  </si>
  <si>
    <t>3137339299</t>
  </si>
  <si>
    <t>3810567771</t>
  </si>
  <si>
    <t>3952097832</t>
  </si>
  <si>
    <t>5147735736</t>
  </si>
  <si>
    <t>4064598973</t>
  </si>
  <si>
    <t>8090191007</t>
  </si>
  <si>
    <t>7573971581</t>
  </si>
  <si>
    <t>3354036153</t>
  </si>
  <si>
    <t>3054591870</t>
  </si>
  <si>
    <t>8915951445</t>
  </si>
  <si>
    <t>7654124765</t>
  </si>
  <si>
    <t>7286771759</t>
  </si>
  <si>
    <t>5379694220</t>
  </si>
  <si>
    <t>4982665773</t>
  </si>
  <si>
    <t>1440657541</t>
  </si>
  <si>
    <t>8349637955</t>
  </si>
  <si>
    <t>3635946682</t>
  </si>
  <si>
    <t>9043044030</t>
  </si>
  <si>
    <t>4488733423</t>
  </si>
  <si>
    <t>2131440003</t>
  </si>
  <si>
    <t>7674826554</t>
  </si>
  <si>
    <t>2049138165</t>
  </si>
  <si>
    <t>5724635565</t>
  </si>
  <si>
    <t>0695944919</t>
  </si>
  <si>
    <t>7438712343</t>
  </si>
  <si>
    <t>0260975692</t>
  </si>
  <si>
    <t>1431842026</t>
  </si>
  <si>
    <t>5529732199</t>
  </si>
  <si>
    <t>2522496662</t>
  </si>
  <si>
    <t>4173490228</t>
  </si>
  <si>
    <t>3520600713</t>
  </si>
  <si>
    <t>6017190922</t>
  </si>
  <si>
    <t>3789782333</t>
  </si>
  <si>
    <t>9205449992</t>
  </si>
  <si>
    <t>9649039930</t>
  </si>
  <si>
    <t>3400608065</t>
  </si>
  <si>
    <t>1427056137</t>
  </si>
  <si>
    <t>2799028730</t>
  </si>
  <si>
    <t>7488821768</t>
  </si>
  <si>
    <t>1118380100</t>
  </si>
  <si>
    <t>6229024786</t>
  </si>
  <si>
    <t>4814849314</t>
  </si>
  <si>
    <t>5908731130</t>
  </si>
  <si>
    <t>6032915914</t>
  </si>
  <si>
    <t>4675180504</t>
  </si>
  <si>
    <t>0430122665</t>
  </si>
  <si>
    <t>9346033534</t>
  </si>
  <si>
    <t>9204917291</t>
  </si>
  <si>
    <t>0752931190</t>
  </si>
  <si>
    <t>8589399335</t>
  </si>
  <si>
    <t>9903327716</t>
  </si>
  <si>
    <t>4375558084</t>
  </si>
  <si>
    <t>6714163993</t>
  </si>
  <si>
    <t>8157616636</t>
  </si>
  <si>
    <t>0426728266</t>
  </si>
  <si>
    <t>8977283611</t>
  </si>
  <si>
    <t>0262410655</t>
  </si>
  <si>
    <t>5532402000</t>
  </si>
  <si>
    <t>9652896471</t>
  </si>
  <si>
    <t>2022523994</t>
  </si>
  <si>
    <t>5548440049</t>
  </si>
  <si>
    <t>9425173218</t>
  </si>
  <si>
    <t>0961968734</t>
  </si>
  <si>
    <t>8500541836</t>
  </si>
  <si>
    <t>4441265476</t>
  </si>
  <si>
    <t>1776837432</t>
  </si>
  <si>
    <t>7019410935</t>
  </si>
  <si>
    <t>4136361352</t>
  </si>
  <si>
    <t>6032126506</t>
  </si>
  <si>
    <t>1176668386</t>
  </si>
  <si>
    <t>5067986918</t>
  </si>
  <si>
    <t>9001680027</t>
  </si>
  <si>
    <t>0901974883</t>
  </si>
  <si>
    <t>6065487932</t>
  </si>
  <si>
    <t>8704972842</t>
  </si>
  <si>
    <t>8299104995</t>
  </si>
  <si>
    <t>0636193417</t>
  </si>
  <si>
    <t>5156244285</t>
  </si>
  <si>
    <t>7963656809</t>
  </si>
  <si>
    <t>0845458483</t>
  </si>
  <si>
    <t>6400863260</t>
  </si>
  <si>
    <t>8884983204</t>
  </si>
  <si>
    <t>9064173960</t>
  </si>
  <si>
    <t>8312839987</t>
  </si>
  <si>
    <t>1793439249</t>
  </si>
  <si>
    <t>1797207982</t>
  </si>
  <si>
    <t>1204195387</t>
  </si>
  <si>
    <t>3139389860</t>
  </si>
  <si>
    <t>1182189313</t>
  </si>
  <si>
    <t>8518216265</t>
  </si>
  <si>
    <t>1896725552</t>
  </si>
  <si>
    <t>1800004795</t>
  </si>
  <si>
    <t>9402500189</t>
  </si>
  <si>
    <t>5174079009</t>
  </si>
  <si>
    <t>3425777552</t>
  </si>
  <si>
    <t>6901418751</t>
  </si>
  <si>
    <t>2341357260</t>
  </si>
  <si>
    <t>4905544604</t>
  </si>
  <si>
    <t>1159311614</t>
  </si>
  <si>
    <t>1793521942</t>
  </si>
  <si>
    <t>1979366322</t>
  </si>
  <si>
    <t>9332701797</t>
  </si>
  <si>
    <t>0516502445</t>
  </si>
  <si>
    <t>2373462680</t>
  </si>
  <si>
    <t>9842671858</t>
  </si>
  <si>
    <t>9041446256</t>
  </si>
  <si>
    <t>2271934726</t>
  </si>
  <si>
    <t>8553062554</t>
  </si>
  <si>
    <t>7425458851</t>
  </si>
  <si>
    <t>3438672964</t>
  </si>
  <si>
    <t>9013049838</t>
  </si>
  <si>
    <t>2042109059</t>
  </si>
  <si>
    <t>2632200083</t>
  </si>
  <si>
    <t>5468040688</t>
  </si>
  <si>
    <t>1398460307</t>
  </si>
  <si>
    <t>7003106921</t>
  </si>
  <si>
    <t>6082393080</t>
  </si>
  <si>
    <t>2768585579</t>
  </si>
  <si>
    <t>1334960473</t>
  </si>
  <si>
    <t>5722315999</t>
  </si>
  <si>
    <t>4277323683</t>
  </si>
  <si>
    <t>2360909815</t>
  </si>
  <si>
    <t>0056017717</t>
  </si>
  <si>
    <t>4062117448</t>
  </si>
  <si>
    <t>5680924022</t>
  </si>
  <si>
    <t>9238617741</t>
  </si>
  <si>
    <t>1358018325</t>
  </si>
  <si>
    <t>5147486190</t>
  </si>
  <si>
    <t>9409662427</t>
  </si>
  <si>
    <t>4700362988</t>
  </si>
  <si>
    <t>2792887491</t>
  </si>
  <si>
    <t>5444643248</t>
  </si>
  <si>
    <t>3883335414</t>
  </si>
  <si>
    <t>5694476147</t>
  </si>
  <si>
    <t>3587524566</t>
  </si>
  <si>
    <t>9679235856</t>
  </si>
  <si>
    <t>3221099050</t>
  </si>
  <si>
    <t>2592451920</t>
  </si>
  <si>
    <t>7278711398</t>
  </si>
  <si>
    <t>0287737050</t>
  </si>
  <si>
    <t>9261853430</t>
  </si>
  <si>
    <t>9541997409</t>
  </si>
  <si>
    <t>4590780074</t>
  </si>
  <si>
    <t>2941768528</t>
  </si>
  <si>
    <t>2674514298</t>
  </si>
  <si>
    <t>3860932881</t>
  </si>
  <si>
    <t>8208398696</t>
  </si>
  <si>
    <t>1229062287</t>
  </si>
  <si>
    <t>8140408874</t>
  </si>
  <si>
    <t>8663184017</t>
  </si>
  <si>
    <t>5285279762</t>
  </si>
  <si>
    <t>4664148830</t>
  </si>
  <si>
    <t>2923707239</t>
  </si>
  <si>
    <t>6603394919</t>
  </si>
  <si>
    <t>0680593579</t>
  </si>
  <si>
    <t>8743023584</t>
  </si>
  <si>
    <t>8533881292</t>
  </si>
  <si>
    <t>6689887856</t>
  </si>
  <si>
    <t>2411333821</t>
  </si>
  <si>
    <t>6104355196</t>
  </si>
  <si>
    <t>6628056980</t>
  </si>
  <si>
    <t>4211220199</t>
  </si>
  <si>
    <t>0118929813</t>
  </si>
  <si>
    <t>2454464703</t>
  </si>
  <si>
    <t>7233856501</t>
  </si>
  <si>
    <t>2247428765</t>
  </si>
  <si>
    <t>9719766569</t>
  </si>
  <si>
    <t>9672858917</t>
  </si>
  <si>
    <t>5599844904</t>
  </si>
  <si>
    <t>3925136504</t>
  </si>
  <si>
    <t>5801693139</t>
  </si>
  <si>
    <t>8304629538</t>
  </si>
  <si>
    <t>9822620912</t>
  </si>
  <si>
    <t>0916323706</t>
  </si>
  <si>
    <t>7016142890</t>
  </si>
  <si>
    <t>0218622052</t>
  </si>
  <si>
    <t>0768360253</t>
  </si>
  <si>
    <t>2284324916</t>
  </si>
  <si>
    <t>0423712171</t>
  </si>
  <si>
    <t>1857367015</t>
  </si>
  <si>
    <t>5406885684</t>
  </si>
  <si>
    <t>8425194717</t>
  </si>
  <si>
    <t>4520698730</t>
  </si>
  <si>
    <t>9504535044</t>
  </si>
  <si>
    <t>5709647281</t>
  </si>
  <si>
    <t>6265272666</t>
  </si>
  <si>
    <t>3156094280</t>
  </si>
  <si>
    <t>5768443024</t>
  </si>
  <si>
    <t>9921782427</t>
  </si>
  <si>
    <t>cardKey</t>
  </si>
  <si>
    <t>id</t>
  </si>
  <si>
    <t>standardKey</t>
  </si>
  <si>
    <t>title - subtitle</t>
  </si>
  <si>
    <t>owned</t>
  </si>
  <si>
    <t xml:space="preserve"> Vigilance</t>
  </si>
  <si>
    <t>Luke Skywalker - Faithful Friend</t>
  </si>
  <si>
    <t>SOR_001</t>
  </si>
  <si>
    <t>SOR_005</t>
  </si>
  <si>
    <t>Darth Vader - Dark Lord of the Sith</t>
  </si>
  <si>
    <t>SOR_002</t>
  </si>
  <si>
    <t>SOR_010</t>
  </si>
  <si>
    <t>SOR_004</t>
  </si>
  <si>
    <t>SOR_136</t>
  </si>
  <si>
    <t>SOR_233</t>
  </si>
  <si>
    <t>Grand Moff Tarkin - Death Star Overseer</t>
  </si>
  <si>
    <t>SOR_006</t>
  </si>
  <si>
    <t>SOR_084</t>
  </si>
  <si>
    <t>Admiral Motti - Brazen and Scornful</t>
  </si>
  <si>
    <t>SOR_007</t>
  </si>
  <si>
    <t>SOR_226</t>
  </si>
  <si>
    <t>SOR_008</t>
  </si>
  <si>
    <t>SOR_053</t>
  </si>
  <si>
    <t>C-3PO - Protocol Droid</t>
  </si>
  <si>
    <t>SOR_009</t>
  </si>
  <si>
    <t>SOR_238</t>
  </si>
  <si>
    <t>R2-D2 - Ignoring Protocol</t>
  </si>
  <si>
    <t>SOR_236</t>
  </si>
  <si>
    <t>Leia Organa - Defiant Princess</t>
  </si>
  <si>
    <t>SOR_011</t>
  </si>
  <si>
    <t>SOR_189</t>
  </si>
  <si>
    <t>Director Krennic - Aspiring to Authority</t>
  </si>
  <si>
    <t>SOR_269</t>
  </si>
  <si>
    <t>Iden Versio - Inferno Squad Commander</t>
  </si>
  <si>
    <t>SOR_270</t>
  </si>
  <si>
    <t>Chewbacca - Walking Carpet</t>
  </si>
  <si>
    <t>SOR_271</t>
  </si>
  <si>
    <t>SOR_003</t>
  </si>
  <si>
    <t>Chirrut Îmwe - One With The Force</t>
  </si>
  <si>
    <t>SOR_272</t>
  </si>
  <si>
    <t>Emperor Palpatine - Galactic Ruler</t>
  </si>
  <si>
    <t>SOR_273</t>
  </si>
  <si>
    <t>Grand Moff Tarkin - Oversector Governor</t>
  </si>
  <si>
    <t>SOR_274</t>
  </si>
  <si>
    <t>Hera Syndulla - Spectre Two</t>
  </si>
  <si>
    <t>SOR_275</t>
  </si>
  <si>
    <t>Leia Organa - Alliance General</t>
  </si>
  <si>
    <t>SOR_276</t>
  </si>
  <si>
    <t>Grand Inquisitor - Hunting the Jedi</t>
  </si>
  <si>
    <t>SOR_277</t>
  </si>
  <si>
    <t>IG-88 - Ruthless Bounty Hunter</t>
  </si>
  <si>
    <t>SOR_278</t>
  </si>
  <si>
    <t>SOR_012</t>
  </si>
  <si>
    <t>Cassian Andor - Dedicated to the Rebellion</t>
  </si>
  <si>
    <t>SOR_279</t>
  </si>
  <si>
    <t>SOR_013</t>
  </si>
  <si>
    <t>Sabine Wren - Galvanized Revolutionary</t>
  </si>
  <si>
    <t>SOR_280</t>
  </si>
  <si>
    <t>SOR_014</t>
  </si>
  <si>
    <t>Boba Fett - Collecting the Bounty</t>
  </si>
  <si>
    <t>SOR_281</t>
  </si>
  <si>
    <t>SOR_015</t>
  </si>
  <si>
    <t>Grand Admiral Thrawn - Patient and Insightful</t>
  </si>
  <si>
    <t>SOR_282</t>
  </si>
  <si>
    <t>SOR_016</t>
  </si>
  <si>
    <t>Han Solo - Audacious Smuggler</t>
  </si>
  <si>
    <t>SOR_283</t>
  </si>
  <si>
    <t>SOR_017</t>
  </si>
  <si>
    <t>Jyn Erso - Resisting Oppression</t>
  </si>
  <si>
    <t>SOR_284</t>
  </si>
  <si>
    <t>SOR_018</t>
  </si>
  <si>
    <t>SOR_285</t>
  </si>
  <si>
    <t>SOR_019</t>
  </si>
  <si>
    <t>SOR_286</t>
  </si>
  <si>
    <t>SOR_020</t>
  </si>
  <si>
    <t>SOR_287</t>
  </si>
  <si>
    <t>SOR_021</t>
  </si>
  <si>
    <t>SOR_288</t>
  </si>
  <si>
    <t>SOR_022</t>
  </si>
  <si>
    <t>SOR_289</t>
  </si>
  <si>
    <t>SOR_023</t>
  </si>
  <si>
    <t>SOR_290</t>
  </si>
  <si>
    <t>SOR_024</t>
  </si>
  <si>
    <t>SOR_291</t>
  </si>
  <si>
    <t>SOR_025</t>
  </si>
  <si>
    <t>SOR_292</t>
  </si>
  <si>
    <t>SOR_026</t>
  </si>
  <si>
    <t>SOR_293</t>
  </si>
  <si>
    <t>SOR_027</t>
  </si>
  <si>
    <t>SOR_294</t>
  </si>
  <si>
    <t>SOR_028</t>
  </si>
  <si>
    <t>SOR_295</t>
  </si>
  <si>
    <t>SOR_029</t>
  </si>
  <si>
    <t>SOR_296</t>
  </si>
  <si>
    <t>SOR_030</t>
  </si>
  <si>
    <t>Inferno Four - Unforgetting</t>
  </si>
  <si>
    <t>SOR_297</t>
  </si>
  <si>
    <t>SOR_031</t>
  </si>
  <si>
    <t>SOR_298</t>
  </si>
  <si>
    <t>SOR_032</t>
  </si>
  <si>
    <t>SOR_299</t>
  </si>
  <si>
    <t>SOR_033</t>
  </si>
  <si>
    <t>Del Meeko - Providing Overwatch</t>
  </si>
  <si>
    <t>SOR_300</t>
  </si>
  <si>
    <t>SOR_034</t>
  </si>
  <si>
    <t>Lieutenant Childsen - Death Star Prison Warden</t>
  </si>
  <si>
    <t>SOR_301</t>
  </si>
  <si>
    <t>SOR_035</t>
  </si>
  <si>
    <t>Gideon Hask - Ruthless Loyalist</t>
  </si>
  <si>
    <t>SOR_302</t>
  </si>
  <si>
    <t>SOR_036</t>
  </si>
  <si>
    <t>SOR_303</t>
  </si>
  <si>
    <t>SOR_037</t>
  </si>
  <si>
    <t>Count Dooku - Darth Tyranus</t>
  </si>
  <si>
    <t>SOR_304</t>
  </si>
  <si>
    <t>SOR_038</t>
  </si>
  <si>
    <t>SOR_305</t>
  </si>
  <si>
    <t>SOR_039</t>
  </si>
  <si>
    <t>Avenger - Hunting Star Destroyer</t>
  </si>
  <si>
    <t>SOR_306</t>
  </si>
  <si>
    <t>SOR_040</t>
  </si>
  <si>
    <t>SOR_307</t>
  </si>
  <si>
    <t>SOR_041</t>
  </si>
  <si>
    <t>SOR_308</t>
  </si>
  <si>
    <t>SOR_042</t>
  </si>
  <si>
    <t>SOR_309</t>
  </si>
  <si>
    <t>SOR_043</t>
  </si>
  <si>
    <t>SOR_310</t>
  </si>
  <si>
    <t>SOR_044</t>
  </si>
  <si>
    <t>Yoda - Old Master</t>
  </si>
  <si>
    <t>SOR_311</t>
  </si>
  <si>
    <t>SOR_045</t>
  </si>
  <si>
    <t>SOR_312</t>
  </si>
  <si>
    <t>SOR_046</t>
  </si>
  <si>
    <t>Kanan Jarrus - Revealed Jedi</t>
  </si>
  <si>
    <t>SOR_313</t>
  </si>
  <si>
    <t>SOR_047</t>
  </si>
  <si>
    <t>SOR_314</t>
  </si>
  <si>
    <t>SOR_048</t>
  </si>
  <si>
    <t>Obi-Wan Kenobi - Following Fate</t>
  </si>
  <si>
    <t>SOR_315</t>
  </si>
  <si>
    <t>SOR_049</t>
  </si>
  <si>
    <t>The Ghost - Spectre Home Base</t>
  </si>
  <si>
    <t>SOR_316</t>
  </si>
  <si>
    <t>SOR_050</t>
  </si>
  <si>
    <t>Luke Skywalker - Jedi Knight</t>
  </si>
  <si>
    <t>SOR_317</t>
  </si>
  <si>
    <t>SOR_051</t>
  </si>
  <si>
    <t>Redemption - Medical Frigate</t>
  </si>
  <si>
    <t>SOR_318</t>
  </si>
  <si>
    <t>SOR_052</t>
  </si>
  <si>
    <t>SOR_319</t>
  </si>
  <si>
    <t>SOR_054</t>
  </si>
  <si>
    <t>SOR_320</t>
  </si>
  <si>
    <t>SOR_055</t>
  </si>
  <si>
    <t>Bendu - The One in the Middle</t>
  </si>
  <si>
    <t>SOR_321</t>
  </si>
  <si>
    <t>SOR_056</t>
  </si>
  <si>
    <t>SOR_322</t>
  </si>
  <si>
    <t>SOR_057</t>
  </si>
  <si>
    <t>SOR_323</t>
  </si>
  <si>
    <t>SOR_058</t>
  </si>
  <si>
    <t>SOR_324</t>
  </si>
  <si>
    <t>SOR_059</t>
  </si>
  <si>
    <t>SOR_325</t>
  </si>
  <si>
    <t>SOR_060</t>
  </si>
  <si>
    <t>SOR_326</t>
  </si>
  <si>
    <t>SOR_061</t>
  </si>
  <si>
    <t>SOR_327</t>
  </si>
  <si>
    <t>SOR_062</t>
  </si>
  <si>
    <t>SOR_328</t>
  </si>
  <si>
    <t>SOR_063</t>
  </si>
  <si>
    <t>SOR_329</t>
  </si>
  <si>
    <t>SOR_064</t>
  </si>
  <si>
    <t>Baze Malbus - Temple Guardian</t>
  </si>
  <si>
    <t>SOR_330</t>
  </si>
  <si>
    <t>SOR_065</t>
  </si>
  <si>
    <t>SOR_331</t>
  </si>
  <si>
    <t>SOR_066</t>
  </si>
  <si>
    <t>SOR_332</t>
  </si>
  <si>
    <t>SOR_067</t>
  </si>
  <si>
    <t>SOR_333</t>
  </si>
  <si>
    <t>SOR_068</t>
  </si>
  <si>
    <t>SOR_334</t>
  </si>
  <si>
    <t>SOR_069</t>
  </si>
  <si>
    <t>SOR_335</t>
  </si>
  <si>
    <t>SOR_070</t>
  </si>
  <si>
    <t>SOR_336</t>
  </si>
  <si>
    <t>SOR_071</t>
  </si>
  <si>
    <t>SOR_337</t>
  </si>
  <si>
    <t>SOR_072</t>
  </si>
  <si>
    <t>SOR_338</t>
  </si>
  <si>
    <t>SOR_073</t>
  </si>
  <si>
    <t>SOR_339</t>
  </si>
  <si>
    <t>SOR_074</t>
  </si>
  <si>
    <t>SOR_340</t>
  </si>
  <si>
    <t>SOR_075</t>
  </si>
  <si>
    <t>SOR_341</t>
  </si>
  <si>
    <t>SOR_076</t>
  </si>
  <si>
    <t>SOR_342</t>
  </si>
  <si>
    <t>SOR_077</t>
  </si>
  <si>
    <t>SOR_343</t>
  </si>
  <si>
    <t>SOR_078</t>
  </si>
  <si>
    <t>Admiral Piett - Captain of the Executor</t>
  </si>
  <si>
    <t>SOR_344</t>
  </si>
  <si>
    <t>SOR_079</t>
  </si>
  <si>
    <t>General Tagge - Concerned Commander</t>
  </si>
  <si>
    <t>SOR_345</t>
  </si>
  <si>
    <t>SOR_080</t>
  </si>
  <si>
    <t>SOR_346</t>
  </si>
  <si>
    <t>SOR_081</t>
  </si>
  <si>
    <t>SOR_347</t>
  </si>
  <si>
    <t>SOR_082</t>
  </si>
  <si>
    <t>SOR_348</t>
  </si>
  <si>
    <t>SOR_083</t>
  </si>
  <si>
    <t>Rukh - Thrawn's Assassin</t>
  </si>
  <si>
    <t>SOR_349</t>
  </si>
  <si>
    <t>SOR_085</t>
  </si>
  <si>
    <t>SOR_350</t>
  </si>
  <si>
    <t>SOR_086</t>
  </si>
  <si>
    <t>Darth Vader - Commanding the First Legion</t>
  </si>
  <si>
    <t>SOR_351</t>
  </si>
  <si>
    <t>SOR_087</t>
  </si>
  <si>
    <t>SOR_352</t>
  </si>
  <si>
    <t>SOR_088</t>
  </si>
  <si>
    <t>Relentless - Konstantine's Folly</t>
  </si>
  <si>
    <t>SOR_353</t>
  </si>
  <si>
    <t>SOR_089</t>
  </si>
  <si>
    <t>Devastator - Inescapable</t>
  </si>
  <si>
    <t>SOR_354</t>
  </si>
  <si>
    <t>SOR_090</t>
  </si>
  <si>
    <t>SOR_355</t>
  </si>
  <si>
    <t>SOR_091</t>
  </si>
  <si>
    <t>SOR_356</t>
  </si>
  <si>
    <t>SOR_092</t>
  </si>
  <si>
    <t>SOR_357</t>
  </si>
  <si>
    <t>SOR_093</t>
  </si>
  <si>
    <t>Bail Organa - Rebel Councilor</t>
  </si>
  <si>
    <t>SOR_358</t>
  </si>
  <si>
    <t>SOR_094</t>
  </si>
  <si>
    <t>SOR_359</t>
  </si>
  <si>
    <t>SOR_095</t>
  </si>
  <si>
    <t>Mon Mothma - Voice Of The Rebellion</t>
  </si>
  <si>
    <t>SOR_360</t>
  </si>
  <si>
    <t>SOR_096</t>
  </si>
  <si>
    <t>Admiral Ackbar - Brilliant Strategist</t>
  </si>
  <si>
    <t>SOR_361</t>
  </si>
  <si>
    <t>SOR_097</t>
  </si>
  <si>
    <t>SOR_362</t>
  </si>
  <si>
    <t>SOR_098</t>
  </si>
  <si>
    <t>Bright Hope - The Last Transport</t>
  </si>
  <si>
    <t>SOR_363</t>
  </si>
  <si>
    <t>SOR_099</t>
  </si>
  <si>
    <t>Wedge Antilles - Star of the Rebellion</t>
  </si>
  <si>
    <t>SOR_364</t>
  </si>
  <si>
    <t>SOR_100</t>
  </si>
  <si>
    <t>SOR_365</t>
  </si>
  <si>
    <t>SOR_101</t>
  </si>
  <si>
    <t>Home One - Alliance Flagship</t>
  </si>
  <si>
    <t>SOR_366</t>
  </si>
  <si>
    <t>SOR_102</t>
  </si>
  <si>
    <t>SOR_367</t>
  </si>
  <si>
    <t>SOR_103</t>
  </si>
  <si>
    <t>SOR_368</t>
  </si>
  <si>
    <t>SOR_104</t>
  </si>
  <si>
    <t>General Krell - Heartless Tactician</t>
  </si>
  <si>
    <t>SOR_369</t>
  </si>
  <si>
    <t>SOR_105</t>
  </si>
  <si>
    <t>SOR_370</t>
  </si>
  <si>
    <t>SOR_106</t>
  </si>
  <si>
    <t>SOR_371</t>
  </si>
  <si>
    <t>SOR_107</t>
  </si>
  <si>
    <t>SOR_372</t>
  </si>
  <si>
    <t>SOR_108</t>
  </si>
  <si>
    <t>Colonel Yularen - ISB Director</t>
  </si>
  <si>
    <t>SOR_373</t>
  </si>
  <si>
    <t>SOR_109</t>
  </si>
  <si>
    <t>SOR_374</t>
  </si>
  <si>
    <t>SOR_110</t>
  </si>
  <si>
    <t>SOR_375</t>
  </si>
  <si>
    <t>SOR_111</t>
  </si>
  <si>
    <t>SOR_376</t>
  </si>
  <si>
    <t>SOR_112</t>
  </si>
  <si>
    <t>SOR_377</t>
  </si>
  <si>
    <t>SOR_113</t>
  </si>
  <si>
    <t>SOR_378</t>
  </si>
  <si>
    <t>SOR_114</t>
  </si>
  <si>
    <t>Agent Kallus - Seeking the Rebels</t>
  </si>
  <si>
    <t>SOR_379</t>
  </si>
  <si>
    <t>SOR_115</t>
  </si>
  <si>
    <t>SOR_380</t>
  </si>
  <si>
    <t>SOR_116</t>
  </si>
  <si>
    <t>SOR_381</t>
  </si>
  <si>
    <t>SOR_117</t>
  </si>
  <si>
    <t>97th Legion - Keeping the Peace on Sullust</t>
  </si>
  <si>
    <t>SOR_382</t>
  </si>
  <si>
    <t>SOR_118</t>
  </si>
  <si>
    <t>SOR_383</t>
  </si>
  <si>
    <t>SOR_119</t>
  </si>
  <si>
    <t>SOR_384</t>
  </si>
  <si>
    <t>SOR_120</t>
  </si>
  <si>
    <t>SOR_385</t>
  </si>
  <si>
    <t>SOR_121</t>
  </si>
  <si>
    <t>SOR_386</t>
  </si>
  <si>
    <t>SOR_122</t>
  </si>
  <si>
    <t>SOR_387</t>
  </si>
  <si>
    <t>SOR_123</t>
  </si>
  <si>
    <t>SOR_388</t>
  </si>
  <si>
    <t>SOR_124</t>
  </si>
  <si>
    <t>SOR_389</t>
  </si>
  <si>
    <t>SOR_125</t>
  </si>
  <si>
    <t>SOR_390</t>
  </si>
  <si>
    <t>SOR_126</t>
  </si>
  <si>
    <t>SOR_391</t>
  </si>
  <si>
    <t>SOR_127</t>
  </si>
  <si>
    <t>SOR_392</t>
  </si>
  <si>
    <t>SOR_128</t>
  </si>
  <si>
    <t>Admiral Ozzel - Overconfident</t>
  </si>
  <si>
    <t>SOR_393</t>
  </si>
  <si>
    <t>SOR_129</t>
  </si>
  <si>
    <t>SOR_394</t>
  </si>
  <si>
    <t>SOR_130</t>
  </si>
  <si>
    <t>Fifth Brother - Fear Hunter</t>
  </si>
  <si>
    <t>SOR_395</t>
  </si>
  <si>
    <t>SOR_131</t>
  </si>
  <si>
    <t>SOR_396</t>
  </si>
  <si>
    <t>SOR_132</t>
  </si>
  <si>
    <t>Seventh Sister - Implacable Inquisitor</t>
  </si>
  <si>
    <t>SOR_397</t>
  </si>
  <si>
    <t>SOR_133</t>
  </si>
  <si>
    <t>SOR_398</t>
  </si>
  <si>
    <t>SOR_134</t>
  </si>
  <si>
    <t>Emperor Palpatine - Master of the Dark Side</t>
  </si>
  <si>
    <t>SOR_399</t>
  </si>
  <si>
    <t>SOR_135</t>
  </si>
  <si>
    <t>SOR_400</t>
  </si>
  <si>
    <t>SOR_137</t>
  </si>
  <si>
    <t>SOR_401</t>
  </si>
  <si>
    <t>SOR_138</t>
  </si>
  <si>
    <t>SOR_402</t>
  </si>
  <si>
    <t>SOR_139</t>
  </si>
  <si>
    <t>SOR_403</t>
  </si>
  <si>
    <t>SOR_140</t>
  </si>
  <si>
    <t>SOR_404</t>
  </si>
  <si>
    <t>SOR_141</t>
  </si>
  <si>
    <t>Sabine Wren - Explosives Artist</t>
  </si>
  <si>
    <t>SOR_405</t>
  </si>
  <si>
    <t>SOR_142</t>
  </si>
  <si>
    <t>SOR_406</t>
  </si>
  <si>
    <t>SOR_143</t>
  </si>
  <si>
    <t>Red Three - Unstoppable</t>
  </si>
  <si>
    <t>SOR_407</t>
  </si>
  <si>
    <t>SOR_144</t>
  </si>
  <si>
    <t>K-2SO - Cassian's Counterpart</t>
  </si>
  <si>
    <t>SOR_408</t>
  </si>
  <si>
    <t>SOR_145</t>
  </si>
  <si>
    <t>Zeb Orrelios - Headstrong Warrior</t>
  </si>
  <si>
    <t>SOR_409</t>
  </si>
  <si>
    <t>SOR_146</t>
  </si>
  <si>
    <t>Black One - Scourge of Starkiller Base</t>
  </si>
  <si>
    <t>SOR_410</t>
  </si>
  <si>
    <t>SOR_147</t>
  </si>
  <si>
    <t>SOR_411</t>
  </si>
  <si>
    <t>SOR_148</t>
  </si>
  <si>
    <t>Mace Windu - Party Crasher</t>
  </si>
  <si>
    <t>SOR_412</t>
  </si>
  <si>
    <t>SOR_149</t>
  </si>
  <si>
    <t>SOR_413</t>
  </si>
  <si>
    <t>SOR_150</t>
  </si>
  <si>
    <t>SOR_414</t>
  </si>
  <si>
    <t>SOR_151</t>
  </si>
  <si>
    <t>SOR_415</t>
  </si>
  <si>
    <t>SOR_152</t>
  </si>
  <si>
    <t>Saw Gerrera - Extremist</t>
  </si>
  <si>
    <t>SOR_416</t>
  </si>
  <si>
    <t>SOR_153</t>
  </si>
  <si>
    <t>SOR_417</t>
  </si>
  <si>
    <t>SOR_154</t>
  </si>
  <si>
    <t>SOR_418</t>
  </si>
  <si>
    <t>SOR_155</t>
  </si>
  <si>
    <t>Benthic "Two Tubes" - Partisan Lieutenant</t>
  </si>
  <si>
    <t>SOR_419</t>
  </si>
  <si>
    <t>SOR_156</t>
  </si>
  <si>
    <t>SOR_420</t>
  </si>
  <si>
    <t>SOR_157</t>
  </si>
  <si>
    <t>SOR_421</t>
  </si>
  <si>
    <t>SOR_158</t>
  </si>
  <si>
    <t>SOR_422</t>
  </si>
  <si>
    <t>SOR_159</t>
  </si>
  <si>
    <t>Wolffe - Suspicious Veteran</t>
  </si>
  <si>
    <t>SOR_423</t>
  </si>
  <si>
    <t>SOR_160</t>
  </si>
  <si>
    <t>SOR_424</t>
  </si>
  <si>
    <t>SOR_161</t>
  </si>
  <si>
    <t>SOR_425</t>
  </si>
  <si>
    <t>SOR_162</t>
  </si>
  <si>
    <t>SOR_426</t>
  </si>
  <si>
    <t>SOR_163</t>
  </si>
  <si>
    <t>SOR_427</t>
  </si>
  <si>
    <t>SOR_164</t>
  </si>
  <si>
    <t>SOR_428</t>
  </si>
  <si>
    <t>SOR_165</t>
  </si>
  <si>
    <t>SOR_429</t>
  </si>
  <si>
    <t>SOR_166</t>
  </si>
  <si>
    <t>SOR_430</t>
  </si>
  <si>
    <t>SOR_167</t>
  </si>
  <si>
    <t>SOR_431</t>
  </si>
  <si>
    <t>SOR_168</t>
  </si>
  <si>
    <t>SOR_432</t>
  </si>
  <si>
    <t>SOR_169</t>
  </si>
  <si>
    <t>SOR_433</t>
  </si>
  <si>
    <t>SOR_170</t>
  </si>
  <si>
    <t>SOR_434</t>
  </si>
  <si>
    <t>SOR_171</t>
  </si>
  <si>
    <t>SOR_435</t>
  </si>
  <si>
    <t>SOR_172</t>
  </si>
  <si>
    <t>SOR_436</t>
  </si>
  <si>
    <t>SOR_173</t>
  </si>
  <si>
    <t>SOR_437</t>
  </si>
  <si>
    <t>SOR_174</t>
  </si>
  <si>
    <t>SOR_438</t>
  </si>
  <si>
    <t>SOR_175</t>
  </si>
  <si>
    <t>SOR_439</t>
  </si>
  <si>
    <t>SOR_176</t>
  </si>
  <si>
    <t>Bib Fortuna - Jabba's Majordomo</t>
  </si>
  <si>
    <t>SOR_440</t>
  </si>
  <si>
    <t>SOR_177</t>
  </si>
  <si>
    <t>SOR_441</t>
  </si>
  <si>
    <t>SOR_178</t>
  </si>
  <si>
    <t>Boba Fett - Disintegrator</t>
  </si>
  <si>
    <t>SOR_442</t>
  </si>
  <si>
    <t>SOR_179</t>
  </si>
  <si>
    <t>SOR_443</t>
  </si>
  <si>
    <t>SOR_180</t>
  </si>
  <si>
    <t>Jabba the Hutt - Cunning Daimyo</t>
  </si>
  <si>
    <t>SOR_444</t>
  </si>
  <si>
    <t>SOR_181</t>
  </si>
  <si>
    <t>Bossk - Deadly Stalker</t>
  </si>
  <si>
    <t>SOR_445</t>
  </si>
  <si>
    <t>SOR_182</t>
  </si>
  <si>
    <t>SOR_446</t>
  </si>
  <si>
    <t>SOR_183</t>
  </si>
  <si>
    <t>Fett's Firespray - Pursuing the Bounty</t>
  </si>
  <si>
    <t>SOR_447</t>
  </si>
  <si>
    <t>SOR_184</t>
  </si>
  <si>
    <t>Chimaera - Flagship of the Seventh Fleet</t>
  </si>
  <si>
    <t>SOR_448</t>
  </si>
  <si>
    <t>SOR_185</t>
  </si>
  <si>
    <t>SOR_449</t>
  </si>
  <si>
    <t>SOR_186</t>
  </si>
  <si>
    <t>SOR_450</t>
  </si>
  <si>
    <t>SOR_187</t>
  </si>
  <si>
    <t>Chopper - Metal Menace</t>
  </si>
  <si>
    <t>SOR_451</t>
  </si>
  <si>
    <t>SOR_188</t>
  </si>
  <si>
    <t>SOR_452</t>
  </si>
  <si>
    <t>SOR_190</t>
  </si>
  <si>
    <t>SOR_453</t>
  </si>
  <si>
    <t>SOR_191</t>
  </si>
  <si>
    <t>Ezra Bridger - Resourceful Troublemaker</t>
  </si>
  <si>
    <t>SOR_454</t>
  </si>
  <si>
    <t>SOR_192</t>
  </si>
  <si>
    <t>Millennium Falcon - Piece of Junk</t>
  </si>
  <si>
    <t>SOR_455</t>
  </si>
  <si>
    <t>SOR_193</t>
  </si>
  <si>
    <t>SOR_456</t>
  </si>
  <si>
    <t>SOR_194</t>
  </si>
  <si>
    <t>SOR_457</t>
  </si>
  <si>
    <t>SOR_195</t>
  </si>
  <si>
    <t>Chewbacca - Loyal Companion</t>
  </si>
  <si>
    <t>SOR_458</t>
  </si>
  <si>
    <t>SOR_196</t>
  </si>
  <si>
    <t>Lando Calrissian - Responsible Businessman</t>
  </si>
  <si>
    <t>SOR_459</t>
  </si>
  <si>
    <t>SOR_197</t>
  </si>
  <si>
    <t>Han Solo - Reluctant Hero</t>
  </si>
  <si>
    <t>SOR_460</t>
  </si>
  <si>
    <t>SOR_198</t>
  </si>
  <si>
    <t>SOR_461</t>
  </si>
  <si>
    <t>SOR_199</t>
  </si>
  <si>
    <t>SOR_462</t>
  </si>
  <si>
    <t>SOR_200</t>
  </si>
  <si>
    <t>Bodhi Rook - Imperial Defector</t>
  </si>
  <si>
    <t>SOR_463</t>
  </si>
  <si>
    <t>SOR_201</t>
  </si>
  <si>
    <t>SOR_464</t>
  </si>
  <si>
    <t>SOR_202</t>
  </si>
  <si>
    <t>SOR_465</t>
  </si>
  <si>
    <t>SOR_203</t>
  </si>
  <si>
    <t>Greedo - Slow on the Draw</t>
  </si>
  <si>
    <t>SOR_466</t>
  </si>
  <si>
    <t>SOR_204</t>
  </si>
  <si>
    <t>SOR_467</t>
  </si>
  <si>
    <t>SOR_205</t>
  </si>
  <si>
    <t>SOR_468</t>
  </si>
  <si>
    <t>SOR_206</t>
  </si>
  <si>
    <t>SOR_469</t>
  </si>
  <si>
    <t>SOR_207</t>
  </si>
  <si>
    <t>SOR_470</t>
  </si>
  <si>
    <t>SOR_208</t>
  </si>
  <si>
    <t>SOR_471</t>
  </si>
  <si>
    <t>SOR_209</t>
  </si>
  <si>
    <t>SOR_472</t>
  </si>
  <si>
    <t>SOR_210</t>
  </si>
  <si>
    <t>SOR_473</t>
  </si>
  <si>
    <t>SOR_211</t>
  </si>
  <si>
    <t>SOR_474</t>
  </si>
  <si>
    <t>SOR_212</t>
  </si>
  <si>
    <t>SOR_475</t>
  </si>
  <si>
    <t>SOR_213</t>
  </si>
  <si>
    <t>SOR_476</t>
  </si>
  <si>
    <t>SOR_214</t>
  </si>
  <si>
    <t>SOR_477</t>
  </si>
  <si>
    <t>SOR_215</t>
  </si>
  <si>
    <t>SOR_478</t>
  </si>
  <si>
    <t>SOR_216</t>
  </si>
  <si>
    <t>SOR_479</t>
  </si>
  <si>
    <t>SOR_217</t>
  </si>
  <si>
    <t>SOR_480</t>
  </si>
  <si>
    <t>SOR_218</t>
  </si>
  <si>
    <t>SOR_481</t>
  </si>
  <si>
    <t>SOR_219</t>
  </si>
  <si>
    <t>SOR_482</t>
  </si>
  <si>
    <t>SOR_220</t>
  </si>
  <si>
    <t>SOR_483</t>
  </si>
  <si>
    <t>SOR_221</t>
  </si>
  <si>
    <t>SOR_484</t>
  </si>
  <si>
    <t>SOR_222</t>
  </si>
  <si>
    <t>SOR_485</t>
  </si>
  <si>
    <t>SOR_223</t>
  </si>
  <si>
    <t>SOR_486</t>
  </si>
  <si>
    <t>SOR_224</t>
  </si>
  <si>
    <t>SOR_487</t>
  </si>
  <si>
    <t>SOR_225</t>
  </si>
  <si>
    <t>SOR_488</t>
  </si>
  <si>
    <t>SOR_227</t>
  </si>
  <si>
    <t>SOR_489</t>
  </si>
  <si>
    <t>SOR_228</t>
  </si>
  <si>
    <t>SOR_490</t>
  </si>
  <si>
    <t>SOR_229</t>
  </si>
  <si>
    <t>General Veers - Blizzard Force Commander</t>
  </si>
  <si>
    <t>SOR_491</t>
  </si>
  <si>
    <t>SOR_230</t>
  </si>
  <si>
    <t>SOR_492</t>
  </si>
  <si>
    <t>SOR_231</t>
  </si>
  <si>
    <t>SOR_493</t>
  </si>
  <si>
    <t>SOR_232</t>
  </si>
  <si>
    <t>SOR_494</t>
  </si>
  <si>
    <t>SOR_234</t>
  </si>
  <si>
    <t>SOR_495</t>
  </si>
  <si>
    <t>SOR_235</t>
  </si>
  <si>
    <t>SOR_496</t>
  </si>
  <si>
    <t>SOR_237</t>
  </si>
  <si>
    <t>SOR_497</t>
  </si>
  <si>
    <t>SOR_239</t>
  </si>
  <si>
    <t>SOR_498</t>
  </si>
  <si>
    <t>SOR_240</t>
  </si>
  <si>
    <t>SOR_499</t>
  </si>
  <si>
    <t>SOR_241</t>
  </si>
  <si>
    <t>General Dodonna - Massassi Group Commander</t>
  </si>
  <si>
    <t>SOR_500</t>
  </si>
  <si>
    <t>SOR_242</t>
  </si>
  <si>
    <t>SOR_501</t>
  </si>
  <si>
    <t>SOR_243</t>
  </si>
  <si>
    <t>SOR_502</t>
  </si>
  <si>
    <t>SOR_244</t>
  </si>
  <si>
    <t>SOR_503</t>
  </si>
  <si>
    <t>SOR_245</t>
  </si>
  <si>
    <t>SOR_504</t>
  </si>
  <si>
    <t>SOR_246</t>
  </si>
  <si>
    <t>SOR_505</t>
  </si>
  <si>
    <t>SOR_247</t>
  </si>
  <si>
    <t>SOR_506</t>
  </si>
  <si>
    <t>SOR_248</t>
  </si>
  <si>
    <t>SOR_507</t>
  </si>
  <si>
    <t>SOR_249</t>
  </si>
  <si>
    <t>SOR_508</t>
  </si>
  <si>
    <t>SOR_250</t>
  </si>
  <si>
    <t>SOR_509</t>
  </si>
  <si>
    <t>SOR_251</t>
  </si>
  <si>
    <t>SOR_510</t>
  </si>
  <si>
    <t>SOR_252</t>
  </si>
  <si>
    <t>SOR_253</t>
  </si>
  <si>
    <t>SOR_254</t>
  </si>
  <si>
    <t>SOR_255</t>
  </si>
  <si>
    <t>SOR_256</t>
  </si>
  <si>
    <t>SOR_257</t>
  </si>
  <si>
    <t>SOR_258</t>
  </si>
  <si>
    <t>SOR_259</t>
  </si>
  <si>
    <t>SOR_260</t>
  </si>
  <si>
    <t>SOR_261</t>
  </si>
  <si>
    <t>SOR_262</t>
  </si>
  <si>
    <t>SOR_263</t>
  </si>
  <si>
    <t>SOR_264</t>
  </si>
  <si>
    <t>SOR_265</t>
  </si>
  <si>
    <t>SOR_266</t>
  </si>
  <si>
    <t>SOR_267</t>
  </si>
  <si>
    <t>SOR_268</t>
  </si>
  <si>
    <t>Grogu - Irresistible</t>
  </si>
  <si>
    <t>SHD_523</t>
  </si>
  <si>
    <t>SHD_196</t>
  </si>
  <si>
    <t>Moff Gideon - Formidable Commander</t>
  </si>
  <si>
    <t>SHD_001</t>
  </si>
  <si>
    <t>SHD_007</t>
  </si>
  <si>
    <t>The Mandalorian - Sworn To The Creed</t>
  </si>
  <si>
    <t>SHD_002</t>
  </si>
  <si>
    <t>SHD_018</t>
  </si>
  <si>
    <t>Gideon's Light Cruiser - Dark Troopers' Station</t>
  </si>
  <si>
    <t>SHD_005</t>
  </si>
  <si>
    <t>SHD_242</t>
  </si>
  <si>
    <t>SHD_006</t>
  </si>
  <si>
    <t>SHD_234</t>
  </si>
  <si>
    <t>Greef Karga - Affable Commissioner</t>
  </si>
  <si>
    <t>SHD_008</t>
  </si>
  <si>
    <t>SHD_245</t>
  </si>
  <si>
    <t>Razor Crest - Reliable Gunship</t>
  </si>
  <si>
    <t>SHD_009</t>
  </si>
  <si>
    <t>SHD_044</t>
  </si>
  <si>
    <t>SHD_010</t>
  </si>
  <si>
    <t>SHD_039</t>
  </si>
  <si>
    <t>SHD_011</t>
  </si>
  <si>
    <t>SHD_251</t>
  </si>
  <si>
    <t>SHD_012</t>
  </si>
  <si>
    <t>SHD_084</t>
  </si>
  <si>
    <t>Gar Saxon - Viceroy of Mandalore</t>
  </si>
  <si>
    <t>SHD_281</t>
  </si>
  <si>
    <t>Qi'ra - I Alone Survived</t>
  </si>
  <si>
    <t>SHD_282</t>
  </si>
  <si>
    <t>Finn - This is a Rescue</t>
  </si>
  <si>
    <t>SHD_283</t>
  </si>
  <si>
    <t>SHD_003</t>
  </si>
  <si>
    <t>Rey - More Than a Scavenger</t>
  </si>
  <si>
    <t>SHD_284</t>
  </si>
  <si>
    <t>SHD_004</t>
  </si>
  <si>
    <t>Hondo Ohnaka - That's Good Business</t>
  </si>
  <si>
    <t>SHD_285</t>
  </si>
  <si>
    <t>Jabba the Hutt - His High Exaltedness</t>
  </si>
  <si>
    <t>SHD_286</t>
  </si>
  <si>
    <t>Boba Fett - Daimyo</t>
  </si>
  <si>
    <t>SHD_287</t>
  </si>
  <si>
    <t>Hunter - Outcast Sergeant</t>
  </si>
  <si>
    <t>SHD_288</t>
  </si>
  <si>
    <t>Bossk - Hunting His Prey</t>
  </si>
  <si>
    <t>SHD_289</t>
  </si>
  <si>
    <t>Kylo Ren - Rash and Deadly</t>
  </si>
  <si>
    <t>SHD_290</t>
  </si>
  <si>
    <t>Bo-Katan Kryze - Princess in Exile</t>
  </si>
  <si>
    <t>SHD_291</t>
  </si>
  <si>
    <t>Han Solo - Worth the Risk</t>
  </si>
  <si>
    <t>SHD_292</t>
  </si>
  <si>
    <t>SHD_013</t>
  </si>
  <si>
    <t>Cad Bane - He Who Needs No Introduction</t>
  </si>
  <si>
    <t>SHD_293</t>
  </si>
  <si>
    <t>SHD_014</t>
  </si>
  <si>
    <t>Doctor Aphra - Rapacious Archaeologist</t>
  </si>
  <si>
    <t>SHD_294</t>
  </si>
  <si>
    <t>SHD_015</t>
  </si>
  <si>
    <t>Fennec Shand - Honoring the Deal</t>
  </si>
  <si>
    <t>SHD_295</t>
  </si>
  <si>
    <t>SHD_016</t>
  </si>
  <si>
    <t>Lando Calrissian - With Impeccable Taste</t>
  </si>
  <si>
    <t>SHD_296</t>
  </si>
  <si>
    <t>SHD_017</t>
  </si>
  <si>
    <t>SHD_297</t>
  </si>
  <si>
    <t>SHD_019</t>
  </si>
  <si>
    <t>SHD_298</t>
  </si>
  <si>
    <t>SHD_020</t>
  </si>
  <si>
    <t>SHD_299</t>
  </si>
  <si>
    <t>SHD_021</t>
  </si>
  <si>
    <t>SHD_300</t>
  </si>
  <si>
    <t>SHD_022</t>
  </si>
  <si>
    <t>SHD_301</t>
  </si>
  <si>
    <t>SHD_023</t>
  </si>
  <si>
    <t>SHD_302</t>
  </si>
  <si>
    <t>SHD_024</t>
  </si>
  <si>
    <t>SHD_303</t>
  </si>
  <si>
    <t>SHD_025</t>
  </si>
  <si>
    <t>SHD_304</t>
  </si>
  <si>
    <t>SHD_026</t>
  </si>
  <si>
    <t>SHD_305</t>
  </si>
  <si>
    <t>SHD_027</t>
  </si>
  <si>
    <t>Doctor Pershing - Experimenting With Life</t>
  </si>
  <si>
    <t>SHD_306</t>
  </si>
  <si>
    <t>SHD_028</t>
  </si>
  <si>
    <t>SHD_307</t>
  </si>
  <si>
    <t>SHD_029</t>
  </si>
  <si>
    <t>The Client - Dictated by Discretion</t>
  </si>
  <si>
    <t>SHD_308</t>
  </si>
  <si>
    <t>SHD_031</t>
  </si>
  <si>
    <t>Lom Pyke - Dealer in Truths</t>
  </si>
  <si>
    <t>SHD_309</t>
  </si>
  <si>
    <t>SHD_032</t>
  </si>
  <si>
    <t>Synara San - Loyal to Kragan</t>
  </si>
  <si>
    <t>SHD_310</t>
  </si>
  <si>
    <t>SHD_033</t>
  </si>
  <si>
    <t>SHD_311</t>
  </si>
  <si>
    <t>SHD_034</t>
  </si>
  <si>
    <t>SHD_312</t>
  </si>
  <si>
    <t>SHD_035</t>
  </si>
  <si>
    <t>First Light - Headquarters of the Crimson Dawn</t>
  </si>
  <si>
    <t>SHD_313</t>
  </si>
  <si>
    <t>SHD_036</t>
  </si>
  <si>
    <t>Supreme Leader Snoke - Shadow Ruler</t>
  </si>
  <si>
    <t>SHD_314</t>
  </si>
  <si>
    <t>SHD_037</t>
  </si>
  <si>
    <t>SHD_315</t>
  </si>
  <si>
    <t>SHD_038</t>
  </si>
  <si>
    <t>SHD_316</t>
  </si>
  <si>
    <t>SHD_040</t>
  </si>
  <si>
    <t>Kuiil - I Have Spoken</t>
  </si>
  <si>
    <t>SHD_317</t>
  </si>
  <si>
    <t>SHD_041</t>
  </si>
  <si>
    <t>SHD_318</t>
  </si>
  <si>
    <t>SHD_042</t>
  </si>
  <si>
    <t>SHD_319</t>
  </si>
  <si>
    <t>SHD_043</t>
  </si>
  <si>
    <t>Rose Tico - Dedicated to the Cause</t>
  </si>
  <si>
    <t>SHD_320</t>
  </si>
  <si>
    <t>SHD_045</t>
  </si>
  <si>
    <t>Rey - Keeping the Past</t>
  </si>
  <si>
    <t>SHD_321</t>
  </si>
  <si>
    <t>SHD_046</t>
  </si>
  <si>
    <t>The Armorer - Survival Is Strength</t>
  </si>
  <si>
    <t>SHD_322</t>
  </si>
  <si>
    <t>SHD_047</t>
  </si>
  <si>
    <t>SHD_323</t>
  </si>
  <si>
    <t>SHD_048</t>
  </si>
  <si>
    <t>The Mandalorian - Wherever I Go, He Goes</t>
  </si>
  <si>
    <t>SHD_324</t>
  </si>
  <si>
    <t>SHD_049</t>
  </si>
  <si>
    <t>Chewbacca - Pykesbane</t>
  </si>
  <si>
    <t>SHD_325</t>
  </si>
  <si>
    <t>SHD_050</t>
  </si>
  <si>
    <t>SHD_326</t>
  </si>
  <si>
    <t>SHD_051</t>
  </si>
  <si>
    <t>Sugi - Hired Guardian</t>
  </si>
  <si>
    <t>SHD_327</t>
  </si>
  <si>
    <t>SHD_052</t>
  </si>
  <si>
    <t>SHD_328</t>
  </si>
  <si>
    <t>SHD_053</t>
  </si>
  <si>
    <t>SHD_329</t>
  </si>
  <si>
    <t>SHD_054</t>
  </si>
  <si>
    <t>SHD_330</t>
  </si>
  <si>
    <t>SHD_055</t>
  </si>
  <si>
    <t>SHD_331</t>
  </si>
  <si>
    <t>SHD_056</t>
  </si>
  <si>
    <t>SHD_332</t>
  </si>
  <si>
    <t>SHD_057</t>
  </si>
  <si>
    <t>Val - Loyal to the End</t>
  </si>
  <si>
    <t>SHD_333</t>
  </si>
  <si>
    <t>SHD_058</t>
  </si>
  <si>
    <t>Embo - Stoic and Resolute</t>
  </si>
  <si>
    <t>SHD_334</t>
  </si>
  <si>
    <t>SHD_059</t>
  </si>
  <si>
    <t>SHD_335</t>
  </si>
  <si>
    <t>SHD_060</t>
  </si>
  <si>
    <t>SHD_336</t>
  </si>
  <si>
    <t>SHD_061</t>
  </si>
  <si>
    <t>SHD_337</t>
  </si>
  <si>
    <t>SHD_062</t>
  </si>
  <si>
    <t>SHD_338</t>
  </si>
  <si>
    <t>SHD_064</t>
  </si>
  <si>
    <t>SHD_339</t>
  </si>
  <si>
    <t>SHD_065</t>
  </si>
  <si>
    <t>SHD_340</t>
  </si>
  <si>
    <t>Fenn Rau - Protector of Concord Dawn</t>
  </si>
  <si>
    <t>SHD_341</t>
  </si>
  <si>
    <t>SHD_067</t>
  </si>
  <si>
    <t>SHD_342</t>
  </si>
  <si>
    <t>SHD_068</t>
  </si>
  <si>
    <t>SHD_343</t>
  </si>
  <si>
    <t>SHD_069</t>
  </si>
  <si>
    <t>SHD_344</t>
  </si>
  <si>
    <t>SHD_071</t>
  </si>
  <si>
    <t>SHD_345</t>
  </si>
  <si>
    <t>SHD_072</t>
  </si>
  <si>
    <t>SHD_346</t>
  </si>
  <si>
    <t>SHD_073</t>
  </si>
  <si>
    <t>SHD_347</t>
  </si>
  <si>
    <t>SHD_074</t>
  </si>
  <si>
    <t>SHD_348</t>
  </si>
  <si>
    <t>SHD_075</t>
  </si>
  <si>
    <t>SHD_349</t>
  </si>
  <si>
    <t>SHD_076</t>
  </si>
  <si>
    <t>SHD_350</t>
  </si>
  <si>
    <t>SHD_077</t>
  </si>
  <si>
    <t>SHD_351</t>
  </si>
  <si>
    <t>SHD_078</t>
  </si>
  <si>
    <t>SHD_352</t>
  </si>
  <si>
    <t>SHD_079</t>
  </si>
  <si>
    <t>Salacious Crumb - Obnoxious Pet</t>
  </si>
  <si>
    <t>SHD_353</t>
  </si>
  <si>
    <t>SHD_080</t>
  </si>
  <si>
    <t>SHD_354</t>
  </si>
  <si>
    <t>SHD_082</t>
  </si>
  <si>
    <t>SHD_355</t>
  </si>
  <si>
    <t>SHD_086</t>
  </si>
  <si>
    <t>Crosshair - Following Orders</t>
  </si>
  <si>
    <t>SHD_356</t>
  </si>
  <si>
    <t>SHD_087</t>
  </si>
  <si>
    <t>Ephant Mon - Head of Security</t>
  </si>
  <si>
    <t>SHD_357</t>
  </si>
  <si>
    <t>SHD_088</t>
  </si>
  <si>
    <t>SHD_358</t>
  </si>
  <si>
    <t>SHD_089</t>
  </si>
  <si>
    <t>Maul - Shadow Collective Visionary</t>
  </si>
  <si>
    <t>SHD_359</t>
  </si>
  <si>
    <t>SHD_090</t>
  </si>
  <si>
    <t>Jabba's Rancor - Pateesa</t>
  </si>
  <si>
    <t>SHD_360</t>
  </si>
  <si>
    <t>SHD_091</t>
  </si>
  <si>
    <t>Finalizer - Might of the First Order</t>
  </si>
  <si>
    <t>SHD_361</t>
  </si>
  <si>
    <t>SHD_092</t>
  </si>
  <si>
    <t>SHD_362</t>
  </si>
  <si>
    <t>SHD_093</t>
  </si>
  <si>
    <t>SHD_363</t>
  </si>
  <si>
    <t>SHD_094</t>
  </si>
  <si>
    <t>SHD_364</t>
  </si>
  <si>
    <t>SHD_095</t>
  </si>
  <si>
    <t>Maz Kanata - Pirate Queen</t>
  </si>
  <si>
    <t>SHD_365</t>
  </si>
  <si>
    <t>SHD_096</t>
  </si>
  <si>
    <t>SHD_366</t>
  </si>
  <si>
    <t>SHD_097</t>
  </si>
  <si>
    <t>SHD_367</t>
  </si>
  <si>
    <t>SHD_098</t>
  </si>
  <si>
    <t>Echo - Restored</t>
  </si>
  <si>
    <t>SHD_368</t>
  </si>
  <si>
    <t>SHD_099</t>
  </si>
  <si>
    <t>SHD_369</t>
  </si>
  <si>
    <t>SHD_100</t>
  </si>
  <si>
    <t>SHD_370</t>
  </si>
  <si>
    <t>SHD_101</t>
  </si>
  <si>
    <t>The Marauder - Shuttling the Bad Batch</t>
  </si>
  <si>
    <t>SHD_371</t>
  </si>
  <si>
    <t>SHD_102</t>
  </si>
  <si>
    <t>General Rieekan - Defensive Strategist</t>
  </si>
  <si>
    <t>SHD_372</t>
  </si>
  <si>
    <t>SHD_103</t>
  </si>
  <si>
    <t>SHD_373</t>
  </si>
  <si>
    <t>SHD_104</t>
  </si>
  <si>
    <t>SHD_374</t>
  </si>
  <si>
    <t>SHD_105</t>
  </si>
  <si>
    <t>SHD_375</t>
  </si>
  <si>
    <t>SHD_106</t>
  </si>
  <si>
    <t>SHD_376</t>
  </si>
  <si>
    <t>SHD_107</t>
  </si>
  <si>
    <t>SHD_377</t>
  </si>
  <si>
    <t>SHD_108</t>
  </si>
  <si>
    <t>SHD_378</t>
  </si>
  <si>
    <t>SHD_109</t>
  </si>
  <si>
    <t>SHD_379</t>
  </si>
  <si>
    <t>SHD_110</t>
  </si>
  <si>
    <t>SHD_380</t>
  </si>
  <si>
    <t>SHD_111</t>
  </si>
  <si>
    <t>SHD_381</t>
  </si>
  <si>
    <t>SHD_112</t>
  </si>
  <si>
    <t>SHD_382</t>
  </si>
  <si>
    <t>SHD_113</t>
  </si>
  <si>
    <t>SHD_383</t>
  </si>
  <si>
    <t>SHD_114</t>
  </si>
  <si>
    <t>Cobb Vanth - The Marshal</t>
  </si>
  <si>
    <t>SHD_384</t>
  </si>
  <si>
    <t>SHD_115</t>
  </si>
  <si>
    <t>SHD_385</t>
  </si>
  <si>
    <t>SHD_116</t>
  </si>
  <si>
    <t>SHD_386</t>
  </si>
  <si>
    <t>SHD_117</t>
  </si>
  <si>
    <t>SHD_387</t>
  </si>
  <si>
    <t>SHD_118</t>
  </si>
  <si>
    <t>SHD_388</t>
  </si>
  <si>
    <t>SHD_119</t>
  </si>
  <si>
    <t>SHD_389</t>
  </si>
  <si>
    <t>SHD_120</t>
  </si>
  <si>
    <t>SHD_390</t>
  </si>
  <si>
    <t>SHD_391</t>
  </si>
  <si>
    <t>SHD_122</t>
  </si>
  <si>
    <t>SHD_392</t>
  </si>
  <si>
    <t>SHD_123</t>
  </si>
  <si>
    <t>SHD_393</t>
  </si>
  <si>
    <t>SHD_124</t>
  </si>
  <si>
    <t>SHD_394</t>
  </si>
  <si>
    <t>SHD_125</t>
  </si>
  <si>
    <t>SHD_395</t>
  </si>
  <si>
    <t>SHD_126</t>
  </si>
  <si>
    <t>SHD_396</t>
  </si>
  <si>
    <t>SHD_127</t>
  </si>
  <si>
    <t>SHD_397</t>
  </si>
  <si>
    <t>SHD_128</t>
  </si>
  <si>
    <t>SHD_398</t>
  </si>
  <si>
    <t>SHD_129</t>
  </si>
  <si>
    <t>SHD_399</t>
  </si>
  <si>
    <t>SHD_130</t>
  </si>
  <si>
    <t>SHD_400</t>
  </si>
  <si>
    <t>SHD_131</t>
  </si>
  <si>
    <t>SHD_401</t>
  </si>
  <si>
    <t>SHD_132</t>
  </si>
  <si>
    <t>Dengar - The Demolisher</t>
  </si>
  <si>
    <t>SHD_402</t>
  </si>
  <si>
    <t>SHD_133</t>
  </si>
  <si>
    <t>SHD_403</t>
  </si>
  <si>
    <t>SHD_134</t>
  </si>
  <si>
    <t>Kylo's TIE Silencer - Ruthlessly Efficient</t>
  </si>
  <si>
    <t>SHD_404</t>
  </si>
  <si>
    <t>SHD_135</t>
  </si>
  <si>
    <t>SHD_405</t>
  </si>
  <si>
    <t>SHD_136</t>
  </si>
  <si>
    <t>Punishing One - Dengar's Jumpmaster</t>
  </si>
  <si>
    <t>SHD_406</t>
  </si>
  <si>
    <t>SHD_137</t>
  </si>
  <si>
    <t>Jango Fett - Renowned Bounty Hunter</t>
  </si>
  <si>
    <t>SHD_407</t>
  </si>
  <si>
    <t>SHD_138</t>
  </si>
  <si>
    <t>Krrsantan - Muscle for Hire</t>
  </si>
  <si>
    <t>SHD_408</t>
  </si>
  <si>
    <t>SHD_139</t>
  </si>
  <si>
    <t>SHD_409</t>
  </si>
  <si>
    <t>SHD_140</t>
  </si>
  <si>
    <t>Kylo Ren - Killing the Past</t>
  </si>
  <si>
    <t>SHD_410</t>
  </si>
  <si>
    <t>SHD_141</t>
  </si>
  <si>
    <t>Pre Vizsla - Power Hungry</t>
  </si>
  <si>
    <t>SHD_411</t>
  </si>
  <si>
    <t>SHD_142</t>
  </si>
  <si>
    <t>SHD_412</t>
  </si>
  <si>
    <t>SHD_143</t>
  </si>
  <si>
    <t>SHD_413</t>
  </si>
  <si>
    <t>SHD_144</t>
  </si>
  <si>
    <t>SHD_414</t>
  </si>
  <si>
    <t>SHD_145</t>
  </si>
  <si>
    <t>SHD_415</t>
  </si>
  <si>
    <t>SHD_146</t>
  </si>
  <si>
    <t>Ketsu Onyo - Old Friend</t>
  </si>
  <si>
    <t>SHD_416</t>
  </si>
  <si>
    <t>SHD_147</t>
  </si>
  <si>
    <t>Cassian Andor - Rebellions Are Built On Hope</t>
  </si>
  <si>
    <t>SHD_417</t>
  </si>
  <si>
    <t>SHD_148</t>
  </si>
  <si>
    <t>SHD_418</t>
  </si>
  <si>
    <t>SHD_149</t>
  </si>
  <si>
    <t>Koska Reeves - Loyal Nite Owl</t>
  </si>
  <si>
    <t>SHD_419</t>
  </si>
  <si>
    <t>SHD_150</t>
  </si>
  <si>
    <t>SHD_420</t>
  </si>
  <si>
    <t>SHD_151</t>
  </si>
  <si>
    <t>SHD_421</t>
  </si>
  <si>
    <t>SHD_152</t>
  </si>
  <si>
    <t>Poe Dameron - Quick to Improvise</t>
  </si>
  <si>
    <t>SHD_422</t>
  </si>
  <si>
    <t>SHD_153</t>
  </si>
  <si>
    <t>Wrecker - Boom!</t>
  </si>
  <si>
    <t>SHD_423</t>
  </si>
  <si>
    <t>SHD_154</t>
  </si>
  <si>
    <t>SHD_424</t>
  </si>
  <si>
    <t>SHD_155</t>
  </si>
  <si>
    <t>SHD_425</t>
  </si>
  <si>
    <t>SHD_156</t>
  </si>
  <si>
    <t>Bo-Katan Kryze - Fighting For Mandalore</t>
  </si>
  <si>
    <t>SHD_426</t>
  </si>
  <si>
    <t>SHD_157</t>
  </si>
  <si>
    <t>SHD_427</t>
  </si>
  <si>
    <t>SHD_158</t>
  </si>
  <si>
    <t>SHD_428</t>
  </si>
  <si>
    <t>SHD_159</t>
  </si>
  <si>
    <t>SHD_429</t>
  </si>
  <si>
    <t>SHD_160</t>
  </si>
  <si>
    <t>SHD_430</t>
  </si>
  <si>
    <t>SHD_161</t>
  </si>
  <si>
    <t>SHD_431</t>
  </si>
  <si>
    <t>SHD_162</t>
  </si>
  <si>
    <t>Migs Mayfeld - Triggerman</t>
  </si>
  <si>
    <t>SHD_432</t>
  </si>
  <si>
    <t>SHD_163</t>
  </si>
  <si>
    <t>SHD_433</t>
  </si>
  <si>
    <t>SHD_164</t>
  </si>
  <si>
    <t>SHD_434</t>
  </si>
  <si>
    <t>SHD_165</t>
  </si>
  <si>
    <t>SHD_435</t>
  </si>
  <si>
    <t>SHD_436</t>
  </si>
  <si>
    <t>SHD_167</t>
  </si>
  <si>
    <t>SHD_437</t>
  </si>
  <si>
    <t>SHD_168</t>
  </si>
  <si>
    <t>SHD_438</t>
  </si>
  <si>
    <t>SHD_169</t>
  </si>
  <si>
    <t>IG-11 - I Cannot Be Captured</t>
  </si>
  <si>
    <t>SHD_439</t>
  </si>
  <si>
    <t>SHD_170</t>
  </si>
  <si>
    <t>SHD_440</t>
  </si>
  <si>
    <t>SHD_171</t>
  </si>
  <si>
    <t>SHD_441</t>
  </si>
  <si>
    <t>SHD_172</t>
  </si>
  <si>
    <t>SHD_442</t>
  </si>
  <si>
    <t>SHD_173</t>
  </si>
  <si>
    <t>SHD_443</t>
  </si>
  <si>
    <t>SHD_174</t>
  </si>
  <si>
    <t>SHD_444</t>
  </si>
  <si>
    <t>SHD_175</t>
  </si>
  <si>
    <t>SHD_445</t>
  </si>
  <si>
    <t>SHD_176</t>
  </si>
  <si>
    <t>SHD_446</t>
  </si>
  <si>
    <t>SHD_177</t>
  </si>
  <si>
    <t>SHD_447</t>
  </si>
  <si>
    <t>SHD_178</t>
  </si>
  <si>
    <t>SHD_448</t>
  </si>
  <si>
    <t>SHD_179</t>
  </si>
  <si>
    <t>SHD_449</t>
  </si>
  <si>
    <t>SHD_180</t>
  </si>
  <si>
    <t>SHD_450</t>
  </si>
  <si>
    <t>SHD_181</t>
  </si>
  <si>
    <t>SHD_451</t>
  </si>
  <si>
    <t>SHD_182</t>
  </si>
  <si>
    <t>SHD_452</t>
  </si>
  <si>
    <t>SHD_183</t>
  </si>
  <si>
    <t>Bazine Netal - Spy for the First Order</t>
  </si>
  <si>
    <t>SHD_453</t>
  </si>
  <si>
    <t>SHD_184</t>
  </si>
  <si>
    <t>Doctor Evazan - Wanted on Twelve Systems</t>
  </si>
  <si>
    <t>SHD_454</t>
  </si>
  <si>
    <t>SHD_185</t>
  </si>
  <si>
    <t>SHD_455</t>
  </si>
  <si>
    <t>SHD_186</t>
  </si>
  <si>
    <t>SHD_456</t>
  </si>
  <si>
    <t>SHD_187</t>
  </si>
  <si>
    <t>4-LOM - Bounty Hunter for Hire</t>
  </si>
  <si>
    <t>SHD_457</t>
  </si>
  <si>
    <t>SHD_188</t>
  </si>
  <si>
    <t>SHD_458</t>
  </si>
  <si>
    <t>SHD_189</t>
  </si>
  <si>
    <t>Zuckuss - Bounty Hunter for Hire</t>
  </si>
  <si>
    <t>SHD_459</t>
  </si>
  <si>
    <t>SHD_190</t>
  </si>
  <si>
    <t>Xanadu Blood - Cad Bane's Reward</t>
  </si>
  <si>
    <t>SHD_460</t>
  </si>
  <si>
    <t>SHD_191</t>
  </si>
  <si>
    <t>Dryden Vos - Offering No Escape</t>
  </si>
  <si>
    <t>SHD_461</t>
  </si>
  <si>
    <t>SHD_192</t>
  </si>
  <si>
    <t>SHD_462</t>
  </si>
  <si>
    <t>SHD_193</t>
  </si>
  <si>
    <t>SHD_463</t>
  </si>
  <si>
    <t>SHD_194</t>
  </si>
  <si>
    <t>SHD_464</t>
  </si>
  <si>
    <t>SHD_195</t>
  </si>
  <si>
    <t>L3-37 - Droid Revolutionary</t>
  </si>
  <si>
    <t>SHD_465</t>
  </si>
  <si>
    <t>SHD_197</t>
  </si>
  <si>
    <t>Omega - Part of the Squad</t>
  </si>
  <si>
    <t>SHD_466</t>
  </si>
  <si>
    <t>SHD_198</t>
  </si>
  <si>
    <t>SHD_467</t>
  </si>
  <si>
    <t>SHD_199</t>
  </si>
  <si>
    <t>SHD_468</t>
  </si>
  <si>
    <t>SHD_200</t>
  </si>
  <si>
    <t>SHD_469</t>
  </si>
  <si>
    <t>SHD_201</t>
  </si>
  <si>
    <t>Qi'ra - Playing Her Part</t>
  </si>
  <si>
    <t>SHD_470</t>
  </si>
  <si>
    <t>SHD_202</t>
  </si>
  <si>
    <t>Zorii Bliss - Valiant Smuggler</t>
  </si>
  <si>
    <t>SHD_471</t>
  </si>
  <si>
    <t>SHD_203</t>
  </si>
  <si>
    <t>Millennium Falcon - Lando's Pride</t>
  </si>
  <si>
    <t>SHD_472</t>
  </si>
  <si>
    <t>SHD_204</t>
  </si>
  <si>
    <t>SHD_473</t>
  </si>
  <si>
    <t>SHD_205</t>
  </si>
  <si>
    <t>SHD_474</t>
  </si>
  <si>
    <t>SHD_206</t>
  </si>
  <si>
    <t>SHD_475</t>
  </si>
  <si>
    <t>SHD_207</t>
  </si>
  <si>
    <t>SHD_476</t>
  </si>
  <si>
    <t>SHD_208</t>
  </si>
  <si>
    <t>SHD_477</t>
  </si>
  <si>
    <t>SHD_209</t>
  </si>
  <si>
    <t>SHD_478</t>
  </si>
  <si>
    <t>SHD_210</t>
  </si>
  <si>
    <t>SHD_479</t>
  </si>
  <si>
    <t>SHD_211</t>
  </si>
  <si>
    <t>SHD_480</t>
  </si>
  <si>
    <t>SHD_212</t>
  </si>
  <si>
    <t>DJ - Blatant Thief</t>
  </si>
  <si>
    <t>SHD_481</t>
  </si>
  <si>
    <t>SHD_213</t>
  </si>
  <si>
    <t>SHD_482</t>
  </si>
  <si>
    <t>SHD_214</t>
  </si>
  <si>
    <t>SHD_483</t>
  </si>
  <si>
    <t>SHD_215</t>
  </si>
  <si>
    <t>SHD_484</t>
  </si>
  <si>
    <t>SHD_216</t>
  </si>
  <si>
    <t>Tobias Beckett - I Trust No One</t>
  </si>
  <si>
    <t>SHD_485</t>
  </si>
  <si>
    <t>SHD_217</t>
  </si>
  <si>
    <t>SHD_486</t>
  </si>
  <si>
    <t>SHD_218</t>
  </si>
  <si>
    <t>Enfys Nest - Marauder</t>
  </si>
  <si>
    <t>SHD_487</t>
  </si>
  <si>
    <t>SHD_219</t>
  </si>
  <si>
    <t>Fennec Shand - Loyal Sharpshooter</t>
  </si>
  <si>
    <t>SHD_488</t>
  </si>
  <si>
    <t>SHD_220</t>
  </si>
  <si>
    <t>SHD_489</t>
  </si>
  <si>
    <t>SHD_221</t>
  </si>
  <si>
    <t>SHD_490</t>
  </si>
  <si>
    <t>SHD_222</t>
  </si>
  <si>
    <t>SHD_491</t>
  </si>
  <si>
    <t>SHD_224</t>
  </si>
  <si>
    <t>SHD_492</t>
  </si>
  <si>
    <t>SHD_225</t>
  </si>
  <si>
    <t>SHD_493</t>
  </si>
  <si>
    <t>SHD_226</t>
  </si>
  <si>
    <t>SHD_494</t>
  </si>
  <si>
    <t>SHD_227</t>
  </si>
  <si>
    <t>SHD_495</t>
  </si>
  <si>
    <t>SHD_228</t>
  </si>
  <si>
    <t>SHD_496</t>
  </si>
  <si>
    <t>SHD_229</t>
  </si>
  <si>
    <t>SHD_497</t>
  </si>
  <si>
    <t>SHD_230</t>
  </si>
  <si>
    <t>SHD_498</t>
  </si>
  <si>
    <t>SHD_499</t>
  </si>
  <si>
    <t>SHD_232</t>
  </si>
  <si>
    <t>SHD_500</t>
  </si>
  <si>
    <t>SHD_233</t>
  </si>
  <si>
    <t>SHD_501</t>
  </si>
  <si>
    <t>SHD_235</t>
  </si>
  <si>
    <t>SHD_502</t>
  </si>
  <si>
    <t>SHD_237</t>
  </si>
  <si>
    <t>Toro Calican - Ambitious Upstart</t>
  </si>
  <si>
    <t>SHD_503</t>
  </si>
  <si>
    <t>SHD_239</t>
  </si>
  <si>
    <t>SHD_504</t>
  </si>
  <si>
    <t>SHD_240</t>
  </si>
  <si>
    <t>Kragan Gorr - Warbird Captain</t>
  </si>
  <si>
    <t>SHD_505</t>
  </si>
  <si>
    <t>SHD_241</t>
  </si>
  <si>
    <t>SHD_506</t>
  </si>
  <si>
    <t>SHD_243</t>
  </si>
  <si>
    <t>SHD_507</t>
  </si>
  <si>
    <t>SHD_244</t>
  </si>
  <si>
    <t>SHD_508</t>
  </si>
  <si>
    <t>SHD_246</t>
  </si>
  <si>
    <t>SHD_509</t>
  </si>
  <si>
    <t>SHD_247</t>
  </si>
  <si>
    <t>Tech - Source of Insight</t>
  </si>
  <si>
    <t>SHD_510</t>
  </si>
  <si>
    <t>SHD_248</t>
  </si>
  <si>
    <t>SHD_511</t>
  </si>
  <si>
    <t>SHD_249</t>
  </si>
  <si>
    <t>Tarfful - Kashyyyk Chieftain</t>
  </si>
  <si>
    <t>SHD_512</t>
  </si>
  <si>
    <t>SHD_250</t>
  </si>
  <si>
    <t>SHD_513</t>
  </si>
  <si>
    <t>SHD_252</t>
  </si>
  <si>
    <t>SHD_514</t>
  </si>
  <si>
    <t>SHD_253</t>
  </si>
  <si>
    <t>SHD_515</t>
  </si>
  <si>
    <t>SHD_254</t>
  </si>
  <si>
    <t>Lady Proxima - White Worm Matriarch</t>
  </si>
  <si>
    <t>SHD_516</t>
  </si>
  <si>
    <t>SHD_255</t>
  </si>
  <si>
    <t>SHD_517</t>
  </si>
  <si>
    <t>SHD_256</t>
  </si>
  <si>
    <t>SHD_518</t>
  </si>
  <si>
    <t>SHD_519</t>
  </si>
  <si>
    <t>SHD_258</t>
  </si>
  <si>
    <t>SHD_520</t>
  </si>
  <si>
    <t>SHD_259</t>
  </si>
  <si>
    <t>SHD_521</t>
  </si>
  <si>
    <t>SHD_260</t>
  </si>
  <si>
    <t>SHD_522</t>
  </si>
  <si>
    <t>SHD_261</t>
  </si>
  <si>
    <t>SHD_263</t>
  </si>
  <si>
    <t>SHD_264</t>
  </si>
  <si>
    <t>SHD_265</t>
  </si>
  <si>
    <t>SHD_266</t>
  </si>
  <si>
    <t>SHD_267</t>
  </si>
  <si>
    <t>SHD_268</t>
  </si>
  <si>
    <t>SHD_269</t>
  </si>
  <si>
    <t>SHD_270</t>
  </si>
  <si>
    <t>SHD_271</t>
  </si>
  <si>
    <t>SHD_272</t>
  </si>
  <si>
    <t>SHD_273</t>
  </si>
  <si>
    <t>SHD_274</t>
  </si>
  <si>
    <t>SHD_275</t>
  </si>
  <si>
    <t>SHD_276</t>
  </si>
  <si>
    <t>SHD_277</t>
  </si>
  <si>
    <t>SHD_278</t>
  </si>
  <si>
    <t>SHD_279</t>
  </si>
  <si>
    <t>SHD_280</t>
  </si>
  <si>
    <t>SHD_030</t>
  </si>
  <si>
    <t>SHD_063</t>
  </si>
  <si>
    <t>SHD_066</t>
  </si>
  <si>
    <t>SHD_070</t>
  </si>
  <si>
    <t>SHD_081</t>
  </si>
  <si>
    <t>SHD_083</t>
  </si>
  <si>
    <t>SHD_085</t>
  </si>
  <si>
    <t>SHD_121</t>
  </si>
  <si>
    <t>SHD_166</t>
  </si>
  <si>
    <t>SHD_223</t>
  </si>
  <si>
    <t>SHD_231</t>
  </si>
  <si>
    <t>SHD_236</t>
  </si>
  <si>
    <t>SHD_238</t>
  </si>
  <si>
    <t>SHD_257</t>
  </si>
  <si>
    <t>SHD_262</t>
  </si>
  <si>
    <t>C24_001</t>
  </si>
  <si>
    <t>C24_002</t>
  </si>
  <si>
    <t>C24_003</t>
  </si>
  <si>
    <t>C24_004</t>
  </si>
  <si>
    <t>Asajj Ventress - Count Dooku's Assassin</t>
  </si>
  <si>
    <t>C24_005</t>
  </si>
  <si>
    <t>TWI_134</t>
  </si>
  <si>
    <t>Darth Maul - Revenge At Last</t>
  </si>
  <si>
    <t>C24_006</t>
  </si>
  <si>
    <t>TWI_135</t>
  </si>
  <si>
    <t>Ahsoka Tano - Snips</t>
  </si>
  <si>
    <t>TWI_001</t>
  </si>
  <si>
    <t>TWI_011</t>
  </si>
  <si>
    <t>General Grievous - General of the Droid Armies</t>
  </si>
  <si>
    <t>TWI_002</t>
  </si>
  <si>
    <t>TWI_015</t>
  </si>
  <si>
    <t>TWI_003</t>
  </si>
  <si>
    <t>TWI_248</t>
  </si>
  <si>
    <t>TWI_004</t>
  </si>
  <si>
    <t>TWI_240</t>
  </si>
  <si>
    <t>TWI_005</t>
  </si>
  <si>
    <t>TWI_229</t>
  </si>
  <si>
    <t>TWI_006</t>
  </si>
  <si>
    <t>TWI_236</t>
  </si>
  <si>
    <t>TWI_007</t>
  </si>
  <si>
    <t>TWI_180</t>
  </si>
  <si>
    <t>Anakin Skywalker - Maverick Mentor</t>
  </si>
  <si>
    <t>TWI_008</t>
  </si>
  <si>
    <t>TWI_147</t>
  </si>
  <si>
    <t>Captain Rex - Lead by Example</t>
  </si>
  <si>
    <t>TWI_009</t>
  </si>
  <si>
    <t>TWI_097</t>
  </si>
  <si>
    <t>TWI_010</t>
  </si>
  <si>
    <t>TWI_083</t>
  </si>
  <si>
    <t>Nala Se - Clone Engineer</t>
  </si>
  <si>
    <t>TWI_276</t>
  </si>
  <si>
    <t>Nute Gunray - Vindictive Viceroy</t>
  </si>
  <si>
    <t>TWI_277</t>
  </si>
  <si>
    <t>Obi-Wan Kenobi - Patient Mentor</t>
  </si>
  <si>
    <t>TWI_278</t>
  </si>
  <si>
    <t>Yoda - Sensing Darkness</t>
  </si>
  <si>
    <t>TWI_279</t>
  </si>
  <si>
    <t>Count Dooku - Face of the Confederacy</t>
  </si>
  <si>
    <t>TWI_280</t>
  </si>
  <si>
    <t>Wat Tambor - Techno Union Foreman</t>
  </si>
  <si>
    <t>TWI_281</t>
  </si>
  <si>
    <t>Captain Rex - Fighting For His Brothers</t>
  </si>
  <si>
    <t>TWI_282</t>
  </si>
  <si>
    <t>Padmé Amidala - Serving the Republic</t>
  </si>
  <si>
    <t>TWI_283</t>
  </si>
  <si>
    <t>Maul - A Rival in Darkness</t>
  </si>
  <si>
    <t>TWI_284</t>
  </si>
  <si>
    <t>Pre Vizsla - Pursuing the Throne</t>
  </si>
  <si>
    <t>TWI_285</t>
  </si>
  <si>
    <t>Anakin Skywalker - What it Takes to Win</t>
  </si>
  <si>
    <t>TWI_287</t>
  </si>
  <si>
    <t>TWI_012</t>
  </si>
  <si>
    <t>Mace Windu - Vaapad Form Master</t>
  </si>
  <si>
    <t>TWI_288</t>
  </si>
  <si>
    <t>TWI_013</t>
  </si>
  <si>
    <t>Asajj Ventress - Unparalleled Adversary</t>
  </si>
  <si>
    <t>TWI_289</t>
  </si>
  <si>
    <t>TWI_014</t>
  </si>
  <si>
    <t>Jango Fett - Concealing the Conspiracy</t>
  </si>
  <si>
    <t>TWI_291</t>
  </si>
  <si>
    <t>TWI_016</t>
  </si>
  <si>
    <t>Chancellor Palpatine - Playing Both Sides</t>
  </si>
  <si>
    <t>TWI_292</t>
  </si>
  <si>
    <t>TWI_017</t>
  </si>
  <si>
    <t>Quinlan Vos - Sticking the Landing</t>
  </si>
  <si>
    <t>TWI_293</t>
  </si>
  <si>
    <t>TWI_018</t>
  </si>
  <si>
    <t>TWI_294</t>
  </si>
  <si>
    <t>TWI_019</t>
  </si>
  <si>
    <t>TWI_295</t>
  </si>
  <si>
    <t>TWI_020</t>
  </si>
  <si>
    <t>TWI_296</t>
  </si>
  <si>
    <t>TWI_021</t>
  </si>
  <si>
    <t>TWI_297</t>
  </si>
  <si>
    <t>TWI_022</t>
  </si>
  <si>
    <t>TWI_298</t>
  </si>
  <si>
    <t>TWI_023</t>
  </si>
  <si>
    <t>TWI_299</t>
  </si>
  <si>
    <t>TWI_024</t>
  </si>
  <si>
    <t>TWI_300</t>
  </si>
  <si>
    <t>TWI_025</t>
  </si>
  <si>
    <t>TWI_301</t>
  </si>
  <si>
    <t>TWI_026</t>
  </si>
  <si>
    <t>TWI_302</t>
  </si>
  <si>
    <t>TWI_027</t>
  </si>
  <si>
    <t>TWI_303</t>
  </si>
  <si>
    <t>TWI_028</t>
  </si>
  <si>
    <t>Rune Haako - Scheming Second</t>
  </si>
  <si>
    <t>TWI_304</t>
  </si>
  <si>
    <t>TWI_031</t>
  </si>
  <si>
    <t>TWI_305</t>
  </si>
  <si>
    <t>TWI_032</t>
  </si>
  <si>
    <t>TWI_306</t>
  </si>
  <si>
    <t>TWI_033</t>
  </si>
  <si>
    <t>General Grievous - Trophy Collector</t>
  </si>
  <si>
    <t>TWI_307</t>
  </si>
  <si>
    <t>TWI_034</t>
  </si>
  <si>
    <t>Morgan Elsbeth - Keeper of Many Secrets</t>
  </si>
  <si>
    <t>TWI_308</t>
  </si>
  <si>
    <t>TWI_035</t>
  </si>
  <si>
    <t>TWI_309</t>
  </si>
  <si>
    <t>TWI_036</t>
  </si>
  <si>
    <t>TWI_310</t>
  </si>
  <si>
    <t>TWI_037</t>
  </si>
  <si>
    <t>TWI_311</t>
  </si>
  <si>
    <t>TWI_038</t>
  </si>
  <si>
    <t>Malevolence - Grievous's Secret Weapon</t>
  </si>
  <si>
    <t>TWI_312</t>
  </si>
  <si>
    <t>TWI_039</t>
  </si>
  <si>
    <t>TWI_313</t>
  </si>
  <si>
    <t>TWI_040</t>
  </si>
  <si>
    <t>TWI_314</t>
  </si>
  <si>
    <t>TWI_041</t>
  </si>
  <si>
    <t>Barriss Offee - Unassuming Apprentice</t>
  </si>
  <si>
    <t>TWI_315</t>
  </si>
  <si>
    <t>TWI_042</t>
  </si>
  <si>
    <t>TWI_316</t>
  </si>
  <si>
    <t>TWI_043</t>
  </si>
  <si>
    <t>TWI_317</t>
  </si>
  <si>
    <t>TWI_044</t>
  </si>
  <si>
    <t>TWI_318</t>
  </si>
  <si>
    <t>TWI_045</t>
  </si>
  <si>
    <t>Captain Typho - Protecting the Senator</t>
  </si>
  <si>
    <t>TWI_319</t>
  </si>
  <si>
    <t>TWI_046</t>
  </si>
  <si>
    <t>Satine Kryze - Committed to Peace</t>
  </si>
  <si>
    <t>TWI_320</t>
  </si>
  <si>
    <t>TWI_047</t>
  </si>
  <si>
    <t>Obi-Wan's Aethersprite - This is Why I Hate Flying</t>
  </si>
  <si>
    <t>TWI_321</t>
  </si>
  <si>
    <t>TWI_048</t>
  </si>
  <si>
    <t>TWI_322</t>
  </si>
  <si>
    <t>TWI_049</t>
  </si>
  <si>
    <t>Luminara Unduli - Soft-Spoken Master</t>
  </si>
  <si>
    <t>TWI_323</t>
  </si>
  <si>
    <t>TWI_050</t>
  </si>
  <si>
    <t>TWI_324</t>
  </si>
  <si>
    <t>TWI_051</t>
  </si>
  <si>
    <t>TWI_325</t>
  </si>
  <si>
    <t>TWI_052</t>
  </si>
  <si>
    <t>Finn - On the Run</t>
  </si>
  <si>
    <t>TWI_326</t>
  </si>
  <si>
    <t>TWI_053</t>
  </si>
  <si>
    <t>TWI_327</t>
  </si>
  <si>
    <t>TWI_054</t>
  </si>
  <si>
    <t>TWI_328</t>
  </si>
  <si>
    <t>TWI_055</t>
  </si>
  <si>
    <t>TWI_329</t>
  </si>
  <si>
    <t>TWI_056</t>
  </si>
  <si>
    <t>TWI_330</t>
  </si>
  <si>
    <t>TWI_057</t>
  </si>
  <si>
    <t>TWI_331</t>
  </si>
  <si>
    <t>TWI_058</t>
  </si>
  <si>
    <t>TWI_332</t>
  </si>
  <si>
    <t>TWI_059</t>
  </si>
  <si>
    <t>TWI_333</t>
  </si>
  <si>
    <t>TWI_060</t>
  </si>
  <si>
    <t>TWI_334</t>
  </si>
  <si>
    <t>TWI_061</t>
  </si>
  <si>
    <t>TWI_335</t>
  </si>
  <si>
    <t>TWI_062</t>
  </si>
  <si>
    <t>TWI_336</t>
  </si>
  <si>
    <t>TWI_063</t>
  </si>
  <si>
    <t>Ki-Adi-Mundi - Composed and Confident</t>
  </si>
  <si>
    <t>TWI_337</t>
  </si>
  <si>
    <t>TWI_064</t>
  </si>
  <si>
    <t>TWI_338</t>
  </si>
  <si>
    <t>TWI_065</t>
  </si>
  <si>
    <t>TWI_339</t>
  </si>
  <si>
    <t>TWI_066</t>
  </si>
  <si>
    <t>The Zillo Beast - Awoken From The Depths</t>
  </si>
  <si>
    <t>TWI_340</t>
  </si>
  <si>
    <t>TWI_067</t>
  </si>
  <si>
    <t>TWI_341</t>
  </si>
  <si>
    <t>TWI_068</t>
  </si>
  <si>
    <t>TWI_342</t>
  </si>
  <si>
    <t>TWI_069</t>
  </si>
  <si>
    <t>TWI_343</t>
  </si>
  <si>
    <t>TWI_070</t>
  </si>
  <si>
    <t>TWI_344</t>
  </si>
  <si>
    <t>TWI_071</t>
  </si>
  <si>
    <t>TWI_345</t>
  </si>
  <si>
    <t>TWI_072</t>
  </si>
  <si>
    <t>TWI_346</t>
  </si>
  <si>
    <t>TWI_073</t>
  </si>
  <si>
    <t>TWI_347</t>
  </si>
  <si>
    <t>TWI_074</t>
  </si>
  <si>
    <t>TWI_348</t>
  </si>
  <si>
    <t>TWI_075</t>
  </si>
  <si>
    <t>TWI_349</t>
  </si>
  <si>
    <t>TWI_076</t>
  </si>
  <si>
    <t>TWI_350</t>
  </si>
  <si>
    <t>TWI_351</t>
  </si>
  <si>
    <t>TWI_078</t>
  </si>
  <si>
    <t>TWI_352</t>
  </si>
  <si>
    <t>TWI_079</t>
  </si>
  <si>
    <t>Poggle the Lesser - Archduke of the Stalgasin Hive</t>
  </si>
  <si>
    <t>TWI_353</t>
  </si>
  <si>
    <t>TWI_080</t>
  </si>
  <si>
    <t>TWI_354</t>
  </si>
  <si>
    <t>TWI_081</t>
  </si>
  <si>
    <t>TWI_355</t>
  </si>
  <si>
    <t>TWI_082</t>
  </si>
  <si>
    <t>Kraken - Confederate Tactician</t>
  </si>
  <si>
    <t>TWI_356</t>
  </si>
  <si>
    <t>TWI_084</t>
  </si>
  <si>
    <t>Kalani - Analytical General</t>
  </si>
  <si>
    <t>TWI_357</t>
  </si>
  <si>
    <t>TWI_085</t>
  </si>
  <si>
    <t>Admiral Trench - Holding the Line</t>
  </si>
  <si>
    <t>TWI_358</t>
  </si>
  <si>
    <t>TWI_086</t>
  </si>
  <si>
    <t>TWI_359</t>
  </si>
  <si>
    <t>TWI_087</t>
  </si>
  <si>
    <t>TWI_360</t>
  </si>
  <si>
    <t>TWI_088</t>
  </si>
  <si>
    <t>TWI_361</t>
  </si>
  <si>
    <t>TWI_089</t>
  </si>
  <si>
    <t>Echo - Valiant ARC Trooper</t>
  </si>
  <si>
    <t>TWI_362</t>
  </si>
  <si>
    <t>TWI_090</t>
  </si>
  <si>
    <t>TWI_363</t>
  </si>
  <si>
    <t>TWI_091</t>
  </si>
  <si>
    <t>Admiral Yularen - Advising Caution</t>
  </si>
  <si>
    <t>TWI_364</t>
  </si>
  <si>
    <t>TWI_092</t>
  </si>
  <si>
    <t>TWI_365</t>
  </si>
  <si>
    <t>TWI_093</t>
  </si>
  <si>
    <t>Shaak Ti - Unity Wins Wars</t>
  </si>
  <si>
    <t>TWI_366</t>
  </si>
  <si>
    <t>TWI_094</t>
  </si>
  <si>
    <t>TWI_367</t>
  </si>
  <si>
    <t>TWI_095</t>
  </si>
  <si>
    <t>Aayla Secura - Master of the Blade</t>
  </si>
  <si>
    <t>TWI_368</t>
  </si>
  <si>
    <t>TWI_096</t>
  </si>
  <si>
    <t>TWI_369</t>
  </si>
  <si>
    <t>TWI_098</t>
  </si>
  <si>
    <t>TWI_370</t>
  </si>
  <si>
    <t>TWI_099</t>
  </si>
  <si>
    <t>TWI_371</t>
  </si>
  <si>
    <t>TWI_100</t>
  </si>
  <si>
    <t>Mas Amedda - Vice Chair</t>
  </si>
  <si>
    <t>TWI_372</t>
  </si>
  <si>
    <t>TWI_101</t>
  </si>
  <si>
    <t>TWI_373</t>
  </si>
  <si>
    <t>TWI_102</t>
  </si>
  <si>
    <t>TWI_374</t>
  </si>
  <si>
    <t>TWI_103</t>
  </si>
  <si>
    <t>TWI_375</t>
  </si>
  <si>
    <t>TWI_104</t>
  </si>
  <si>
    <t>TWI_376</t>
  </si>
  <si>
    <t>TWI_105</t>
  </si>
  <si>
    <t>TWI_377</t>
  </si>
  <si>
    <t>TWI_106</t>
  </si>
  <si>
    <t>TWI_378</t>
  </si>
  <si>
    <t>TWI_108</t>
  </si>
  <si>
    <t>TWI_379</t>
  </si>
  <si>
    <t>TWI_109</t>
  </si>
  <si>
    <t>Huyang - Enduring Instructor</t>
  </si>
  <si>
    <t>TWI_380</t>
  </si>
  <si>
    <t>TWI_110</t>
  </si>
  <si>
    <t>TWI_381</t>
  </si>
  <si>
    <t>TWI_111</t>
  </si>
  <si>
    <t>TWI_382</t>
  </si>
  <si>
    <t>TWI_112</t>
  </si>
  <si>
    <t>TWI_383</t>
  </si>
  <si>
    <t>TWI_113</t>
  </si>
  <si>
    <t>Clone Commander Cody - Commanding the 212th</t>
  </si>
  <si>
    <t>TWI_384</t>
  </si>
  <si>
    <t>TWI_114</t>
  </si>
  <si>
    <t>Osi Sobeck - Warden of the Citadel</t>
  </si>
  <si>
    <t>TWI_385</t>
  </si>
  <si>
    <t>TWI_115</t>
  </si>
  <si>
    <t>TWI_386</t>
  </si>
  <si>
    <t>TWI_116</t>
  </si>
  <si>
    <t>TWI_387</t>
  </si>
  <si>
    <t>TWI_117</t>
  </si>
  <si>
    <t>Gor - Grievous's Pet</t>
  </si>
  <si>
    <t>TWI_388</t>
  </si>
  <si>
    <t>TWI_118</t>
  </si>
  <si>
    <t>TWI_389</t>
  </si>
  <si>
    <t>TWI_119</t>
  </si>
  <si>
    <t>TWI_390</t>
  </si>
  <si>
    <t>TWI_120</t>
  </si>
  <si>
    <t>TWI_391</t>
  </si>
  <si>
    <t>TWI_121</t>
  </si>
  <si>
    <t>TWI_392</t>
  </si>
  <si>
    <t>TWI_122</t>
  </si>
  <si>
    <t>TWI_393</t>
  </si>
  <si>
    <t>TWI_125</t>
  </si>
  <si>
    <t>TWI_394</t>
  </si>
  <si>
    <t>TWI_126</t>
  </si>
  <si>
    <t>TWI_395</t>
  </si>
  <si>
    <t>TWI_396</t>
  </si>
  <si>
    <t>TWI_397</t>
  </si>
  <si>
    <t>TWI_129</t>
  </si>
  <si>
    <t>Bo-Katan Kryze - Death Watch Lieutenant</t>
  </si>
  <si>
    <t>TWI_398</t>
  </si>
  <si>
    <t>TWI_130</t>
  </si>
  <si>
    <t>TWI_399</t>
  </si>
  <si>
    <t>TWI_131</t>
  </si>
  <si>
    <t>TWI_400</t>
  </si>
  <si>
    <t>TWI_132</t>
  </si>
  <si>
    <t>TWI_401</t>
  </si>
  <si>
    <t>TWI_133</t>
  </si>
  <si>
    <t>TWI_402</t>
  </si>
  <si>
    <t>TWI_403</t>
  </si>
  <si>
    <t>TWI_404</t>
  </si>
  <si>
    <t>TWI_136</t>
  </si>
  <si>
    <t>Savage Opress - Monster</t>
  </si>
  <si>
    <t>TWI_405</t>
  </si>
  <si>
    <t>TWI_137</t>
  </si>
  <si>
    <t>Count Dooku - Fallen Jedi</t>
  </si>
  <si>
    <t>TWI_406</t>
  </si>
  <si>
    <t>TWI_138</t>
  </si>
  <si>
    <t>TWI_407</t>
  </si>
  <si>
    <t>TWI_139</t>
  </si>
  <si>
    <t>TWI_408</t>
  </si>
  <si>
    <t>TWI_140</t>
  </si>
  <si>
    <t>TWI_409</t>
  </si>
  <si>
    <t>TWI_141</t>
  </si>
  <si>
    <t>Anakin's Interceptor - Where the Fun Begins</t>
  </si>
  <si>
    <t>TWI_410</t>
  </si>
  <si>
    <t>TWI_142</t>
  </si>
  <si>
    <t>Jyn Erso - Stardust</t>
  </si>
  <si>
    <t>TWI_411</t>
  </si>
  <si>
    <t>TWI_143</t>
  </si>
  <si>
    <t>TWI_412</t>
  </si>
  <si>
    <t>TWI_144</t>
  </si>
  <si>
    <t>Jesse - Hard-Fighting Patriot</t>
  </si>
  <si>
    <t>TWI_413</t>
  </si>
  <si>
    <t>TWI_145</t>
  </si>
  <si>
    <t>Steela Gerrera - Beloved Tactician</t>
  </si>
  <si>
    <t>TWI_414</t>
  </si>
  <si>
    <t>TWI_146</t>
  </si>
  <si>
    <t>TWI_415</t>
  </si>
  <si>
    <t>TWI_148</t>
  </si>
  <si>
    <t>TWI_416</t>
  </si>
  <si>
    <t>TWI_149</t>
  </si>
  <si>
    <t>Saw Gerrera - Resistance is Not Terrorism</t>
  </si>
  <si>
    <t>TWI_417</t>
  </si>
  <si>
    <t>TWI_150</t>
  </si>
  <si>
    <t>Resolute - Under Anakin's Command</t>
  </si>
  <si>
    <t>TWI_418</t>
  </si>
  <si>
    <t>TWI_151</t>
  </si>
  <si>
    <t>TWI_419</t>
  </si>
  <si>
    <t>TWI_152</t>
  </si>
  <si>
    <t>TWI_420</t>
  </si>
  <si>
    <t>TWI_153</t>
  </si>
  <si>
    <t>Mister Bones - I Performed Violence</t>
  </si>
  <si>
    <t>TWI_421</t>
  </si>
  <si>
    <t>TWI_154</t>
  </si>
  <si>
    <t>TWI_422</t>
  </si>
  <si>
    <t>TWI_155</t>
  </si>
  <si>
    <t>TWI_423</t>
  </si>
  <si>
    <t>TWI_156</t>
  </si>
  <si>
    <t>TWI_424</t>
  </si>
  <si>
    <t>TWI_157</t>
  </si>
  <si>
    <t>TWI_425</t>
  </si>
  <si>
    <t>TWI_158</t>
  </si>
  <si>
    <t>TWI_426</t>
  </si>
  <si>
    <t>TWI_159</t>
  </si>
  <si>
    <t>TWI_427</t>
  </si>
  <si>
    <t>TWI_160</t>
  </si>
  <si>
    <t>TWI_428</t>
  </si>
  <si>
    <t>TWI_161</t>
  </si>
  <si>
    <t>TWI_429</t>
  </si>
  <si>
    <t>TWI_162</t>
  </si>
  <si>
    <t>TWI_430</t>
  </si>
  <si>
    <t>TWI_163</t>
  </si>
  <si>
    <t>Hevy - Staunch Martyr</t>
  </si>
  <si>
    <t>TWI_431</t>
  </si>
  <si>
    <t>TWI_164</t>
  </si>
  <si>
    <t>Kit Fisto - The Smiling Jedi</t>
  </si>
  <si>
    <t>TWI_432</t>
  </si>
  <si>
    <t>TWI_165</t>
  </si>
  <si>
    <t>Aurra Sing - Crackshot Sniper</t>
  </si>
  <si>
    <t>TWI_433</t>
  </si>
  <si>
    <t>TWI_166</t>
  </si>
  <si>
    <t>TWI_434</t>
  </si>
  <si>
    <t>TWI_167</t>
  </si>
  <si>
    <t>TWI_435</t>
  </si>
  <si>
    <t>TWI_168</t>
  </si>
  <si>
    <t>TWI_436</t>
  </si>
  <si>
    <t>TWI_169</t>
  </si>
  <si>
    <t>TWI_437</t>
  </si>
  <si>
    <t>TWI_438</t>
  </si>
  <si>
    <t>TWI_171</t>
  </si>
  <si>
    <t>TWI_439</t>
  </si>
  <si>
    <t>TWI_172</t>
  </si>
  <si>
    <t>TWI_440</t>
  </si>
  <si>
    <t>TWI_173</t>
  </si>
  <si>
    <t>TWI_441</t>
  </si>
  <si>
    <t>TWI_175</t>
  </si>
  <si>
    <t>TWI_442</t>
  </si>
  <si>
    <t>TWI_176</t>
  </si>
  <si>
    <t>TWI_443</t>
  </si>
  <si>
    <t>TWI_177</t>
  </si>
  <si>
    <t>TWI_444</t>
  </si>
  <si>
    <t>TWI_178</t>
  </si>
  <si>
    <t>Soulless One - Customized for Grievous</t>
  </si>
  <si>
    <t>TWI_445</t>
  </si>
  <si>
    <t>TWI_179</t>
  </si>
  <si>
    <t>TWI_446</t>
  </si>
  <si>
    <t>TWI_181</t>
  </si>
  <si>
    <t>TWI_447</t>
  </si>
  <si>
    <t>TWI_182</t>
  </si>
  <si>
    <t>Rush Clovis - Banking Clan Scion</t>
  </si>
  <si>
    <t>TWI_448</t>
  </si>
  <si>
    <t>TWI_183</t>
  </si>
  <si>
    <t>TWI_449</t>
  </si>
  <si>
    <t>TWI_184</t>
  </si>
  <si>
    <t>Ziro the Hutt - Colorful Schemer</t>
  </si>
  <si>
    <t>TWI_450</t>
  </si>
  <si>
    <t>TWI_185</t>
  </si>
  <si>
    <t>San Hill - Chairman of the Banking Clan</t>
  </si>
  <si>
    <t>TWI_451</t>
  </si>
  <si>
    <t>TWI_186</t>
  </si>
  <si>
    <t>Cad Bane - Hostage Taker</t>
  </si>
  <si>
    <t>TWI_452</t>
  </si>
  <si>
    <t>TWI_187</t>
  </si>
  <si>
    <t>TWI_453</t>
  </si>
  <si>
    <t>TWI_188</t>
  </si>
  <si>
    <t>TWI_454</t>
  </si>
  <si>
    <t>TWI_189</t>
  </si>
  <si>
    <t>TWI_455</t>
  </si>
  <si>
    <t>TWI_190</t>
  </si>
  <si>
    <t>TWI_456</t>
  </si>
  <si>
    <t>TWI_191</t>
  </si>
  <si>
    <t>Padmé Amidala - Pursuing Peace</t>
  </si>
  <si>
    <t>TWI_457</t>
  </si>
  <si>
    <t>TWI_192</t>
  </si>
  <si>
    <t>R2-D2 - Full of Solutions</t>
  </si>
  <si>
    <t>TWI_458</t>
  </si>
  <si>
    <t>TWI_193</t>
  </si>
  <si>
    <t>Ahsoka Tano - Always Ready For Trouble</t>
  </si>
  <si>
    <t>TWI_459</t>
  </si>
  <si>
    <t>TWI_194</t>
  </si>
  <si>
    <t>Sabine Wren - You Can Count On Me</t>
  </si>
  <si>
    <t>TWI_460</t>
  </si>
  <si>
    <t>TWI_195</t>
  </si>
  <si>
    <t>Plo Koon - Koh-to-yah!</t>
  </si>
  <si>
    <t>TWI_461</t>
  </si>
  <si>
    <t>TWI_196</t>
  </si>
  <si>
    <t>TWI_462</t>
  </si>
  <si>
    <t>TWI_197</t>
  </si>
  <si>
    <t>Enfys Nest - Champion of Justice</t>
  </si>
  <si>
    <t>TWI_463</t>
  </si>
  <si>
    <t>TWI_198</t>
  </si>
  <si>
    <t>TWI_464</t>
  </si>
  <si>
    <t>TWI_199</t>
  </si>
  <si>
    <t>TWI_465</t>
  </si>
  <si>
    <t>TWI_200</t>
  </si>
  <si>
    <t>TWI_466</t>
  </si>
  <si>
    <t>TWI_201</t>
  </si>
  <si>
    <t>Jar Jar Binks - Foolish Gungan</t>
  </si>
  <si>
    <t>TWI_467</t>
  </si>
  <si>
    <t>TWI_202</t>
  </si>
  <si>
    <t>Chancellor Palpatine - Wartime Chancellor</t>
  </si>
  <si>
    <t>TWI_468</t>
  </si>
  <si>
    <t>TWI_203</t>
  </si>
  <si>
    <t>TWI_469</t>
  </si>
  <si>
    <t>TWI_204</t>
  </si>
  <si>
    <t>TWI_470</t>
  </si>
  <si>
    <t>TWI_205</t>
  </si>
  <si>
    <t>TWI_471</t>
  </si>
  <si>
    <t>TWI_206</t>
  </si>
  <si>
    <t>TWI_472</t>
  </si>
  <si>
    <t>TWI_207</t>
  </si>
  <si>
    <t>TWI_473</t>
  </si>
  <si>
    <t>TWI_208</t>
  </si>
  <si>
    <t>TWI_474</t>
  </si>
  <si>
    <t>TWI_209</t>
  </si>
  <si>
    <t>Lux Bonteri - Renegade Separatist</t>
  </si>
  <si>
    <t>TWI_475</t>
  </si>
  <si>
    <t>TWI_210</t>
  </si>
  <si>
    <t>Sly Moore - Secretive Advisor</t>
  </si>
  <si>
    <t>TWI_476</t>
  </si>
  <si>
    <t>TWI_211</t>
  </si>
  <si>
    <t>TWI_477</t>
  </si>
  <si>
    <t>TWI_212</t>
  </si>
  <si>
    <t>TWI_478</t>
  </si>
  <si>
    <t>TWI_213</t>
  </si>
  <si>
    <t>TWI_479</t>
  </si>
  <si>
    <t>TWI_214</t>
  </si>
  <si>
    <t>TWI_480</t>
  </si>
  <si>
    <t>TWI_215</t>
  </si>
  <si>
    <t>Fives - In Search of Truth</t>
  </si>
  <si>
    <t>TWI_481</t>
  </si>
  <si>
    <t>TWI_216</t>
  </si>
  <si>
    <t>TWI_482</t>
  </si>
  <si>
    <t>TWI_217</t>
  </si>
  <si>
    <t>TWI_483</t>
  </si>
  <si>
    <t>TWI_218</t>
  </si>
  <si>
    <t>TWI_484</t>
  </si>
  <si>
    <t>TWI_219</t>
  </si>
  <si>
    <t>TWI_485</t>
  </si>
  <si>
    <t>TWI_220</t>
  </si>
  <si>
    <t>TWI_486</t>
  </si>
  <si>
    <t>TWI_221</t>
  </si>
  <si>
    <t>TWI_487</t>
  </si>
  <si>
    <t>TWI_222</t>
  </si>
  <si>
    <t>TWI_488</t>
  </si>
  <si>
    <t>TWI_223</t>
  </si>
  <si>
    <t>TWI_489</t>
  </si>
  <si>
    <t>TWI_224</t>
  </si>
  <si>
    <t>TWI_490</t>
  </si>
  <si>
    <t>TWI_225</t>
  </si>
  <si>
    <t>TWI_491</t>
  </si>
  <si>
    <t>TWI_227</t>
  </si>
  <si>
    <t>TWI_492</t>
  </si>
  <si>
    <t>TWI_228</t>
  </si>
  <si>
    <t>TWI_493</t>
  </si>
  <si>
    <t>TWI_230</t>
  </si>
  <si>
    <t>TWI_494</t>
  </si>
  <si>
    <t>TWI_231</t>
  </si>
  <si>
    <t>TWI_495</t>
  </si>
  <si>
    <t>TWI_232</t>
  </si>
  <si>
    <t>TWI_496</t>
  </si>
  <si>
    <t>TWI_233</t>
  </si>
  <si>
    <t>The Invisible Hand - Imposing Flagship</t>
  </si>
  <si>
    <t>TWI_497</t>
  </si>
  <si>
    <t>TWI_234</t>
  </si>
  <si>
    <t>TWI_498</t>
  </si>
  <si>
    <t>TWI_235</t>
  </si>
  <si>
    <t>TWI_499</t>
  </si>
  <si>
    <t>TWI_237</t>
  </si>
  <si>
    <t>TWI_500</t>
  </si>
  <si>
    <t>TWI_238</t>
  </si>
  <si>
    <t>TWI_501</t>
  </si>
  <si>
    <t>TWI_239</t>
  </si>
  <si>
    <t>TWI_502</t>
  </si>
  <si>
    <t>TWI_241</t>
  </si>
  <si>
    <t>TWI_503</t>
  </si>
  <si>
    <t>TWI_242</t>
  </si>
  <si>
    <t>TWI_504</t>
  </si>
  <si>
    <t>TWI_243</t>
  </si>
  <si>
    <t>TWI_505</t>
  </si>
  <si>
    <t>TWI_244</t>
  </si>
  <si>
    <t>TWI_506</t>
  </si>
  <si>
    <t>TWI_245</t>
  </si>
  <si>
    <t>Tranquility - Inspiring Flagship</t>
  </si>
  <si>
    <t>TWI_507</t>
  </si>
  <si>
    <t>TWI_246</t>
  </si>
  <si>
    <t>TWI_508</t>
  </si>
  <si>
    <t>TWI_247</t>
  </si>
  <si>
    <t>TWI_509</t>
  </si>
  <si>
    <t>TWI_249</t>
  </si>
  <si>
    <t>TWI_510</t>
  </si>
  <si>
    <t>TWI_250</t>
  </si>
  <si>
    <t>TWI_511</t>
  </si>
  <si>
    <t>TWI_251</t>
  </si>
  <si>
    <t>TWI_512</t>
  </si>
  <si>
    <t>TWI_252</t>
  </si>
  <si>
    <t>TWI_513</t>
  </si>
  <si>
    <t>TWI_253</t>
  </si>
  <si>
    <t>TWI_514</t>
  </si>
  <si>
    <t>TWI_515</t>
  </si>
  <si>
    <t>TWI_255</t>
  </si>
  <si>
    <t>TWI_516</t>
  </si>
  <si>
    <t>TWI_256</t>
  </si>
  <si>
    <t>TWI_517</t>
  </si>
  <si>
    <t>TWI_257</t>
  </si>
  <si>
    <t>TWI_518</t>
  </si>
  <si>
    <t>TWI_029</t>
  </si>
  <si>
    <t>TWI_519</t>
  </si>
  <si>
    <t>TWI_030</t>
  </si>
  <si>
    <t>R2-D2 - Full Of Solutions</t>
  </si>
  <si>
    <t>TWI_258</t>
  </si>
  <si>
    <t>TWI_259</t>
  </si>
  <si>
    <t>TWI_260</t>
  </si>
  <si>
    <t>TWI_261</t>
  </si>
  <si>
    <t>TWI_262</t>
  </si>
  <si>
    <t>TWI_263</t>
  </si>
  <si>
    <t>TWI_264</t>
  </si>
  <si>
    <t>TWI_265</t>
  </si>
  <si>
    <t>TWI_266</t>
  </si>
  <si>
    <t>TWI_267</t>
  </si>
  <si>
    <t>TWI_268</t>
  </si>
  <si>
    <t>TWI_269</t>
  </si>
  <si>
    <t>TWI_270</t>
  </si>
  <si>
    <t>TWI_271</t>
  </si>
  <si>
    <t>TWI_272</t>
  </si>
  <si>
    <t>TWI_273</t>
  </si>
  <si>
    <t>TWI_274</t>
  </si>
  <si>
    <t>TWI_275</t>
  </si>
  <si>
    <t>TWI_077</t>
  </si>
  <si>
    <t>TWI_107</t>
  </si>
  <si>
    <t>TWI_123</t>
  </si>
  <si>
    <t>TWI_124</t>
  </si>
  <si>
    <t>TWI_127</t>
  </si>
  <si>
    <t>TWI_128</t>
  </si>
  <si>
    <t>TWI_170</t>
  </si>
  <si>
    <t>TWI_174</t>
  </si>
  <si>
    <t>TWI_226</t>
  </si>
  <si>
    <t>TWI_254</t>
  </si>
  <si>
    <t>GG_001</t>
  </si>
  <si>
    <t>GG_002</t>
  </si>
  <si>
    <t>GG_003</t>
  </si>
  <si>
    <t>GG_004</t>
  </si>
  <si>
    <t>J24_001</t>
  </si>
  <si>
    <t>J24_002</t>
  </si>
  <si>
    <t>J24_003</t>
  </si>
  <si>
    <t>J24_004</t>
  </si>
  <si>
    <t>Wrecker - BOOM!</t>
  </si>
  <si>
    <t>J24_005</t>
  </si>
  <si>
    <t>J24_006</t>
  </si>
  <si>
    <t>Director Krennic - On the Verge of Greatness</t>
  </si>
  <si>
    <t>JTLW_001</t>
  </si>
  <si>
    <t>JTL_032</t>
  </si>
  <si>
    <t>JTLW_002</t>
  </si>
  <si>
    <t>JTL_033</t>
  </si>
  <si>
    <t>Hera Syndulla - We've Lost Enough</t>
  </si>
  <si>
    <t>JTLW_003</t>
  </si>
  <si>
    <t>JTL_045</t>
  </si>
  <si>
    <t>Cassian Andor - Threading the Eye</t>
  </si>
  <si>
    <t>JTLW_004</t>
  </si>
  <si>
    <t>JTL_048</t>
  </si>
  <si>
    <t>Leia Organa - Pilots, To Your Stations</t>
  </si>
  <si>
    <t>JTLW_005</t>
  </si>
  <si>
    <t>JTL_097</t>
  </si>
  <si>
    <t>Poe Dameron - One Hell of a Pilot</t>
  </si>
  <si>
    <t>JTLW_006</t>
  </si>
  <si>
    <t>JTL_100</t>
  </si>
  <si>
    <t>Chewbacca - Faithful First Mate</t>
  </si>
  <si>
    <t>JTLW_007</t>
  </si>
  <si>
    <t>JTL_103</t>
  </si>
  <si>
    <t>General Hux - No Terms, No Surrender</t>
  </si>
  <si>
    <t>JTLW_008</t>
  </si>
  <si>
    <t>JTL_134</t>
  </si>
  <si>
    <t>IG-88 - Murderous Phlutdroid</t>
  </si>
  <si>
    <t>JTLW_009</t>
  </si>
  <si>
    <t>JTL_141</t>
  </si>
  <si>
    <t>BB-8 - Happy Beeps</t>
  </si>
  <si>
    <t>JTLW_010</t>
  </si>
  <si>
    <t>JTL_145</t>
  </si>
  <si>
    <t>JTLW_011</t>
  </si>
  <si>
    <t>JTL_149</t>
  </si>
  <si>
    <t>Red Five - Running the Trench</t>
  </si>
  <si>
    <t>JTLW_012</t>
  </si>
  <si>
    <t>JTL_151</t>
  </si>
  <si>
    <t>Captain Tarkin - Full Forward Assault</t>
  </si>
  <si>
    <t>JTLW_013</t>
  </si>
  <si>
    <t>JTL_161</t>
  </si>
  <si>
    <t>JTLW_014</t>
  </si>
  <si>
    <t>JTL_176</t>
  </si>
  <si>
    <t>Boba Fett - Feared Bounty Hunter</t>
  </si>
  <si>
    <t>JTLW_015</t>
  </si>
  <si>
    <t>JTL_189</t>
  </si>
  <si>
    <t>Anakin Skywalker - I'll Try Spinning</t>
  </si>
  <si>
    <t>JTLW_016</t>
  </si>
  <si>
    <t>JTL_197</t>
  </si>
  <si>
    <t>Han Solo - Has His Moments</t>
  </si>
  <si>
    <t>JTLW_017</t>
  </si>
  <si>
    <t>JTL_203</t>
  </si>
  <si>
    <t>Fett's Firespray - Feared Silhouette</t>
  </si>
  <si>
    <t>JTLW_018</t>
  </si>
  <si>
    <t>JTL_240</t>
  </si>
  <si>
    <t>Millennium Falcon - Get Out And Push</t>
  </si>
  <si>
    <t>JTLW_019</t>
  </si>
  <si>
    <t>JTL_249</t>
  </si>
  <si>
    <t>JTLW_020</t>
  </si>
  <si>
    <t>JTL_256</t>
  </si>
  <si>
    <t>JTLW_021</t>
  </si>
  <si>
    <t>JTLW_022</t>
  </si>
  <si>
    <t>JTLW_023</t>
  </si>
  <si>
    <t>JTLW_024</t>
  </si>
  <si>
    <t>JTLW_025</t>
  </si>
  <si>
    <t>JTLW_026</t>
  </si>
  <si>
    <t>JTLW_027</t>
  </si>
  <si>
    <t>JTLW_028</t>
  </si>
  <si>
    <t>JTLW_029</t>
  </si>
  <si>
    <t>JTLW_030</t>
  </si>
  <si>
    <t>JTLW_031</t>
  </si>
  <si>
    <t>JTLW_032</t>
  </si>
  <si>
    <t>JTLW_033</t>
  </si>
  <si>
    <t>JTLW_034</t>
  </si>
  <si>
    <t>JTLW_035</t>
  </si>
  <si>
    <t>JTLW_036</t>
  </si>
  <si>
    <t>JTLW_037</t>
  </si>
  <si>
    <t>JTLW_038</t>
  </si>
  <si>
    <t>JTLW_039</t>
  </si>
  <si>
    <t>JTLW_040</t>
  </si>
  <si>
    <t>Banshee - Crippling Command</t>
  </si>
  <si>
    <t>JTL_1051</t>
  </si>
  <si>
    <t>JTL_037</t>
  </si>
  <si>
    <t>Corvus - Inferno Squadron Raider</t>
  </si>
  <si>
    <t>JTL_1052</t>
  </si>
  <si>
    <t>JTL_038</t>
  </si>
  <si>
    <t>Chimaera - Reinforcing the Center</t>
  </si>
  <si>
    <t>JTL_1053</t>
  </si>
  <si>
    <t>JTL_039</t>
  </si>
  <si>
    <t>Annihilator - Tagge's Flagship</t>
  </si>
  <si>
    <t>JTL_1054</t>
  </si>
  <si>
    <t>JTL_041</t>
  </si>
  <si>
    <t>Phantom II - Modified to Dock</t>
  </si>
  <si>
    <t>JTL_1055</t>
  </si>
  <si>
    <t>JTL_050</t>
  </si>
  <si>
    <t>The Ghost - Heart of the Family</t>
  </si>
  <si>
    <t>JTL_1056</t>
  </si>
  <si>
    <t>JTL_053</t>
  </si>
  <si>
    <t>Gold Leader - Fastest Ship in the Fleet</t>
  </si>
  <si>
    <t>JTL_1057</t>
  </si>
  <si>
    <t>JTL_054</t>
  </si>
  <si>
    <t>Silver Angel - Trace's Hope</t>
  </si>
  <si>
    <t>JTL_1058</t>
  </si>
  <si>
    <t>JTL_062</t>
  </si>
  <si>
    <t>Victor Leader - Leading from the Front</t>
  </si>
  <si>
    <t>JTL_1059</t>
  </si>
  <si>
    <t>JTL_085</t>
  </si>
  <si>
    <t>The Invisible Hand - Crawling With Vultures</t>
  </si>
  <si>
    <t>JTL_1060</t>
  </si>
  <si>
    <t>JTL_089</t>
  </si>
  <si>
    <t>Executor - Might of the Empire</t>
  </si>
  <si>
    <t>JTL_1061</t>
  </si>
  <si>
    <t>JTL_090</t>
  </si>
  <si>
    <t>Blue Leader - Scarif Air Support</t>
  </si>
  <si>
    <t>JTL_1062</t>
  </si>
  <si>
    <t>JTL_096</t>
  </si>
  <si>
    <t>Red Leader - Form Up</t>
  </si>
  <si>
    <t>JTL_101</t>
  </si>
  <si>
    <t>Raddus - Holdo's Final Command</t>
  </si>
  <si>
    <t>JTL_1064</t>
  </si>
  <si>
    <t>JTL_104</t>
  </si>
  <si>
    <t>The Starhawk - Prototype Battleship</t>
  </si>
  <si>
    <t>JTL_1065</t>
  </si>
  <si>
    <t>JTL_105</t>
  </si>
  <si>
    <t>Vonreg's TIE Interceptor - Ace of the First Order</t>
  </si>
  <si>
    <t>JTL_1066</t>
  </si>
  <si>
    <t>JTL_137</t>
  </si>
  <si>
    <t>IG-2000 - Assassin's Aggressor</t>
  </si>
  <si>
    <t>JTL_1067</t>
  </si>
  <si>
    <t>JTL_140</t>
  </si>
  <si>
    <t>Devastator - Hunting the Rebellion</t>
  </si>
  <si>
    <t>JTL_1068</t>
  </si>
  <si>
    <t>JTL_143</t>
  </si>
  <si>
    <t>Black One - Straight At Them</t>
  </si>
  <si>
    <t>JTL_1069</t>
  </si>
  <si>
    <t>JTL_147</t>
  </si>
  <si>
    <t>JTL_1070</t>
  </si>
  <si>
    <t>Profundity - We Fight!</t>
  </si>
  <si>
    <t>JTL_1071</t>
  </si>
  <si>
    <t>JTL_154</t>
  </si>
  <si>
    <t>Shadow Caster - Just Business</t>
  </si>
  <si>
    <t>JTL_1072</t>
  </si>
  <si>
    <t>JTL_169</t>
  </si>
  <si>
    <t>Rampart - Enjoy the Exit</t>
  </si>
  <si>
    <t>JTL_1073</t>
  </si>
  <si>
    <t>JTL_182</t>
  </si>
  <si>
    <t>Hound's Tooth - Reliable and Deadly</t>
  </si>
  <si>
    <t>JTL_1074</t>
  </si>
  <si>
    <t>JTL_185</t>
  </si>
  <si>
    <t>Mist Hunter - The Findsman's Pursuit</t>
  </si>
  <si>
    <t>JTL_1075</t>
  </si>
  <si>
    <t>JTL_186</t>
  </si>
  <si>
    <t>Invincible - Naval Adversary</t>
  </si>
  <si>
    <t>JTL_1076</t>
  </si>
  <si>
    <t>JTL_191</t>
  </si>
  <si>
    <t>Fireball - An Explosion With Wings</t>
  </si>
  <si>
    <t>JTL_1077</t>
  </si>
  <si>
    <t>JTL_198</t>
  </si>
  <si>
    <t>Shuttle Tydirium - Fly Casual</t>
  </si>
  <si>
    <t>JTL_1078</t>
  </si>
  <si>
    <t>JTL_200</t>
  </si>
  <si>
    <t>Home One - On My Mark</t>
  </si>
  <si>
    <t>JTL_1079</t>
  </si>
  <si>
    <t>JTL_204</t>
  </si>
  <si>
    <t>Razor Crest - Ride For Hire</t>
  </si>
  <si>
    <t>JTL_1080</t>
  </si>
  <si>
    <t>JTL_223</t>
  </si>
  <si>
    <t>Radiant VII - Ambassadors' Arrival</t>
  </si>
  <si>
    <t>JTL_1081</t>
  </si>
  <si>
    <t>JTL_226</t>
  </si>
  <si>
    <t>JTL_1082</t>
  </si>
  <si>
    <t>Shuttle ST-149 - Under Krennic's Authority</t>
  </si>
  <si>
    <t>JTL_1083</t>
  </si>
  <si>
    <t>JTL_242</t>
  </si>
  <si>
    <t>JTL_1084</t>
  </si>
  <si>
    <t>Sabine's Masterpiece - Crazy Colorful</t>
  </si>
  <si>
    <t>JTL_1085</t>
  </si>
  <si>
    <t>JTL_250</t>
  </si>
  <si>
    <t>Tantive IV - Fleeing the Empire</t>
  </si>
  <si>
    <t>JTL_1086</t>
  </si>
  <si>
    <t>JTL_252</t>
  </si>
  <si>
    <t>Asajj Ventress - I Work Alone</t>
  </si>
  <si>
    <t>JTL_263</t>
  </si>
  <si>
    <t>JTL_001</t>
  </si>
  <si>
    <t>Grand Admiral Thrawn - ...How Unfortunate</t>
  </si>
  <si>
    <t>JTL_264</t>
  </si>
  <si>
    <t>JTL_002</t>
  </si>
  <si>
    <t>Lando Calrissian - Buying Time</t>
  </si>
  <si>
    <t>JTL_265</t>
  </si>
  <si>
    <t>JTL_003</t>
  </si>
  <si>
    <t>Rose Tico - Saving What We Love</t>
  </si>
  <si>
    <t>JTL_266</t>
  </si>
  <si>
    <t>JTL_004</t>
  </si>
  <si>
    <t>Admiral Piett - Commanding the Armada</t>
  </si>
  <si>
    <t>JTL_267</t>
  </si>
  <si>
    <t>JTL_005</t>
  </si>
  <si>
    <t>Darth Vader - Victor Squadron Leader</t>
  </si>
  <si>
    <t>JTL_268</t>
  </si>
  <si>
    <t>JTL_006</t>
  </si>
  <si>
    <t>Admiral Holdo - We're Not Alone</t>
  </si>
  <si>
    <t>JTL_269</t>
  </si>
  <si>
    <t>JTL_007</t>
  </si>
  <si>
    <t>Wedge Antilles - Leader of Red Squadron</t>
  </si>
  <si>
    <t>JTL_270</t>
  </si>
  <si>
    <t>JTL_008</t>
  </si>
  <si>
    <t>Boba Fett - Any Methods Necessary</t>
  </si>
  <si>
    <t>JTL_271</t>
  </si>
  <si>
    <t>JTL_009</t>
  </si>
  <si>
    <t>Captain Phasma - Chrome Dome</t>
  </si>
  <si>
    <t>JTL_272</t>
  </si>
  <si>
    <t>JTL_010</t>
  </si>
  <si>
    <t>Major Vonreg - Red Baron</t>
  </si>
  <si>
    <t>JTL_273</t>
  </si>
  <si>
    <t>JTL_011</t>
  </si>
  <si>
    <t>Luke Skywalker - Hero of Yavin</t>
  </si>
  <si>
    <t>JTL_274</t>
  </si>
  <si>
    <t>JTL_012</t>
  </si>
  <si>
    <t>Poe Dameron - I Can Fly Anything</t>
  </si>
  <si>
    <t>JTL_275</t>
  </si>
  <si>
    <t>JTL_013</t>
  </si>
  <si>
    <t>Admiral Trench - Chk-chk-chk-chk</t>
  </si>
  <si>
    <t>JTL_276</t>
  </si>
  <si>
    <t>JTL_014</t>
  </si>
  <si>
    <t>Rio Durant - Wisecracking Wheelman</t>
  </si>
  <si>
    <t>JTL_277</t>
  </si>
  <si>
    <t>JTL_015</t>
  </si>
  <si>
    <t>Admiral Ackbar - It's A Trap!</t>
  </si>
  <si>
    <t>JTL_278</t>
  </si>
  <si>
    <t>JTL_016</t>
  </si>
  <si>
    <t>Han Solo - Never Tell Me the Odds</t>
  </si>
  <si>
    <t>JTL_279</t>
  </si>
  <si>
    <t>JTL_017</t>
  </si>
  <si>
    <t>Kazuda Xiono - Best Pilot in the Galaxy</t>
  </si>
  <si>
    <t>JTL_280</t>
  </si>
  <si>
    <t>JTL_018</t>
  </si>
  <si>
    <t>JTL_281</t>
  </si>
  <si>
    <t>JTL_019</t>
  </si>
  <si>
    <t>JTL_282</t>
  </si>
  <si>
    <t>JTL_020</t>
  </si>
  <si>
    <t>JTL_283</t>
  </si>
  <si>
    <t>JTL_021</t>
  </si>
  <si>
    <t>JTL_284</t>
  </si>
  <si>
    <t>JTL_022</t>
  </si>
  <si>
    <t>JTL_285</t>
  </si>
  <si>
    <t>JTL_023</t>
  </si>
  <si>
    <t>JTL_286</t>
  </si>
  <si>
    <t>JTL_024</t>
  </si>
  <si>
    <t>JTL_287</t>
  </si>
  <si>
    <t>JTL_025</t>
  </si>
  <si>
    <t>JTL_288</t>
  </si>
  <si>
    <t>JTL_026</t>
  </si>
  <si>
    <t>JTL_289</t>
  </si>
  <si>
    <t>JTL_027</t>
  </si>
  <si>
    <t>JTL_290</t>
  </si>
  <si>
    <t>JTL_028</t>
  </si>
  <si>
    <t>JTL_291</t>
  </si>
  <si>
    <t>JTL_292</t>
  </si>
  <si>
    <t>JTL_030</t>
  </si>
  <si>
    <t>JTL_293</t>
  </si>
  <si>
    <t>JTL_031</t>
  </si>
  <si>
    <t>JTL_294</t>
  </si>
  <si>
    <t>JTL_295</t>
  </si>
  <si>
    <t>JTL_296</t>
  </si>
  <si>
    <t>JTL_034</t>
  </si>
  <si>
    <t>Tam Ryvora - Searching For Purpose</t>
  </si>
  <si>
    <t>JTL_297</t>
  </si>
  <si>
    <t>JTL_035</t>
  </si>
  <si>
    <t>Iden Versio - Adapt or Die</t>
  </si>
  <si>
    <t>JTL_298</t>
  </si>
  <si>
    <t>JTL_036</t>
  </si>
  <si>
    <t>JTL_299</t>
  </si>
  <si>
    <t>JTL_300</t>
  </si>
  <si>
    <t>JTL_301</t>
  </si>
  <si>
    <t>JTL_302</t>
  </si>
  <si>
    <t>JTL_040</t>
  </si>
  <si>
    <t>JTL_303</t>
  </si>
  <si>
    <t>JTL_304</t>
  </si>
  <si>
    <t>JTL_042</t>
  </si>
  <si>
    <t>JTL_305</t>
  </si>
  <si>
    <t>JTL_043</t>
  </si>
  <si>
    <t>JTL_306</t>
  </si>
  <si>
    <t>JTL_044</t>
  </si>
  <si>
    <t>JTL_307</t>
  </si>
  <si>
    <t>Paige Tico - Dropping the Hammer</t>
  </si>
  <si>
    <t>JTL_308</t>
  </si>
  <si>
    <t>JTL_046</t>
  </si>
  <si>
    <t>Admiral Yularen - Fleet Coordinator</t>
  </si>
  <si>
    <t>JTL_309</t>
  </si>
  <si>
    <t>JTL_047</t>
  </si>
  <si>
    <t>JTL_310</t>
  </si>
  <si>
    <t>L3-37 - Get Out Of My Seat</t>
  </si>
  <si>
    <t>JTL_311</t>
  </si>
  <si>
    <t>JTL_049</t>
  </si>
  <si>
    <t>JTL_312</t>
  </si>
  <si>
    <t>JTL_313</t>
  </si>
  <si>
    <t>JTL_051</t>
  </si>
  <si>
    <t>JTL_314</t>
  </si>
  <si>
    <t>JTL_052</t>
  </si>
  <si>
    <t>JTL_315</t>
  </si>
  <si>
    <t>JTL_316</t>
  </si>
  <si>
    <t>JTL_317</t>
  </si>
  <si>
    <t>JTL_055</t>
  </si>
  <si>
    <t>Hondo Ohnaka - Superfluous Swindler</t>
  </si>
  <si>
    <t>JTL_318</t>
  </si>
  <si>
    <t>JTL_056</t>
  </si>
  <si>
    <t>JTL_319</t>
  </si>
  <si>
    <t>JTL_057</t>
  </si>
  <si>
    <t>JTL_320</t>
  </si>
  <si>
    <t>JTL_058</t>
  </si>
  <si>
    <t>JTL_321</t>
  </si>
  <si>
    <t>JTL_059</t>
  </si>
  <si>
    <t>JTL_322</t>
  </si>
  <si>
    <t>JTL_060</t>
  </si>
  <si>
    <t>JTL_323</t>
  </si>
  <si>
    <t>JTL_061</t>
  </si>
  <si>
    <t>JTL_324</t>
  </si>
  <si>
    <t>JTL_325</t>
  </si>
  <si>
    <t>JTL_063</t>
  </si>
  <si>
    <t>JTL_326</t>
  </si>
  <si>
    <t>JTL_064</t>
  </si>
  <si>
    <t>JTL_327</t>
  </si>
  <si>
    <t>JTL_065</t>
  </si>
  <si>
    <t>Trace Martez - Trusting Sister</t>
  </si>
  <si>
    <t>JTL_328</t>
  </si>
  <si>
    <t>JTL_066</t>
  </si>
  <si>
    <t>JTL_329</t>
  </si>
  <si>
    <t>JTL_067</t>
  </si>
  <si>
    <t>JTL_330</t>
  </si>
  <si>
    <t>JTL_068</t>
  </si>
  <si>
    <t>JTL_331</t>
  </si>
  <si>
    <t>JTL_069</t>
  </si>
  <si>
    <t>JTL_332</t>
  </si>
  <si>
    <t>JTL_070</t>
  </si>
  <si>
    <t>JTL_333</t>
  </si>
  <si>
    <t>JTL_071</t>
  </si>
  <si>
    <t>JTL_334</t>
  </si>
  <si>
    <t>JTL_072</t>
  </si>
  <si>
    <t>JTL_335</t>
  </si>
  <si>
    <t>JTL_073</t>
  </si>
  <si>
    <t>JTL_336</t>
  </si>
  <si>
    <t>JTL_074</t>
  </si>
  <si>
    <t>JTL_337</t>
  </si>
  <si>
    <t>JTL_338</t>
  </si>
  <si>
    <t>JTL_076</t>
  </si>
  <si>
    <t>JTL_339</t>
  </si>
  <si>
    <t>JTL_077</t>
  </si>
  <si>
    <t>JTL_340</t>
  </si>
  <si>
    <t>JTL_078</t>
  </si>
  <si>
    <t>JTL_341</t>
  </si>
  <si>
    <t>JTL_079</t>
  </si>
  <si>
    <t>JTL_342</t>
  </si>
  <si>
    <t>JTL_080</t>
  </si>
  <si>
    <t>JTL_343</t>
  </si>
  <si>
    <t>JTL_081</t>
  </si>
  <si>
    <t>JTL_344</t>
  </si>
  <si>
    <t>JTL_082</t>
  </si>
  <si>
    <t>JTL_345</t>
  </si>
  <si>
    <t>JTL_083</t>
  </si>
  <si>
    <t>Wingman Victor Two - Mauler Mithel</t>
  </si>
  <si>
    <t>JTL_346</t>
  </si>
  <si>
    <t>JTL_084</t>
  </si>
  <si>
    <t>JTL_347</t>
  </si>
  <si>
    <t>Wingman Victor Three - Backstabber</t>
  </si>
  <si>
    <t>JTL_348</t>
  </si>
  <si>
    <t>JTL_086</t>
  </si>
  <si>
    <t>JTL_349</t>
  </si>
  <si>
    <t>JTL_087</t>
  </si>
  <si>
    <t>Captain Phasma - On My Command</t>
  </si>
  <si>
    <t>JTL_350</t>
  </si>
  <si>
    <t>JTL_088</t>
  </si>
  <si>
    <t>JTL_351</t>
  </si>
  <si>
    <t>JTL_352</t>
  </si>
  <si>
    <t>JTL_353</t>
  </si>
  <si>
    <t>JTL_091</t>
  </si>
  <si>
    <t>JTL_354</t>
  </si>
  <si>
    <t>JTL_092</t>
  </si>
  <si>
    <t>Nien Nunb - Loyal Co-Pilot</t>
  </si>
  <si>
    <t>JTL_355</t>
  </si>
  <si>
    <t>JTL_093</t>
  </si>
  <si>
    <t>Luke Skywalker - You Still With Me?</t>
  </si>
  <si>
    <t>JTL_356</t>
  </si>
  <si>
    <t>JTL_094</t>
  </si>
  <si>
    <t>JTL_357</t>
  </si>
  <si>
    <t>JTL_095</t>
  </si>
  <si>
    <t>JTL_358</t>
  </si>
  <si>
    <t>JTL_359</t>
  </si>
  <si>
    <t>Snap Wexley - Resistance Recon Flier</t>
  </si>
  <si>
    <t>JTL_360</t>
  </si>
  <si>
    <t>JTL_098</t>
  </si>
  <si>
    <t>JTL_361</t>
  </si>
  <si>
    <t>JTL_099</t>
  </si>
  <si>
    <t>JTL_362</t>
  </si>
  <si>
    <t>JTL_363</t>
  </si>
  <si>
    <t>JTL_364</t>
  </si>
  <si>
    <t>JTL_102</t>
  </si>
  <si>
    <t>JTL_365</t>
  </si>
  <si>
    <t>JTL_366</t>
  </si>
  <si>
    <t>JTL_367</t>
  </si>
  <si>
    <t>JTL_368</t>
  </si>
  <si>
    <t>JTL_106</t>
  </si>
  <si>
    <t>JTL_369</t>
  </si>
  <si>
    <t>JTL_107</t>
  </si>
  <si>
    <t>JTL_370</t>
  </si>
  <si>
    <t>JTL_108</t>
  </si>
  <si>
    <t>Jarek Yeager - Coordinating With The Resistance</t>
  </si>
  <si>
    <t>JTL_371</t>
  </si>
  <si>
    <t>JTL_109</t>
  </si>
  <si>
    <t>JTL_372</t>
  </si>
  <si>
    <t>JTL_110</t>
  </si>
  <si>
    <t>JTL_373</t>
  </si>
  <si>
    <t>JTL_111</t>
  </si>
  <si>
    <t>JTL_374</t>
  </si>
  <si>
    <t>JTL_112</t>
  </si>
  <si>
    <t>JTL_375</t>
  </si>
  <si>
    <t>JTL_376</t>
  </si>
  <si>
    <t>JTL_114</t>
  </si>
  <si>
    <t>JTL_377</t>
  </si>
  <si>
    <t>JTL_115</t>
  </si>
  <si>
    <t>JTL_378</t>
  </si>
  <si>
    <t>JTL_116</t>
  </si>
  <si>
    <t>General Draven - Doing What Must Be Done</t>
  </si>
  <si>
    <t>JTL_379</t>
  </si>
  <si>
    <t>JTL_117</t>
  </si>
  <si>
    <t>JTL_380</t>
  </si>
  <si>
    <t>JTL_118</t>
  </si>
  <si>
    <t>JTL_381</t>
  </si>
  <si>
    <t>JTL_119</t>
  </si>
  <si>
    <t>JTL_382</t>
  </si>
  <si>
    <t>JTL_120</t>
  </si>
  <si>
    <t>JTL_383</t>
  </si>
  <si>
    <t>JTL_121</t>
  </si>
  <si>
    <t>JTL_384</t>
  </si>
  <si>
    <t>JTL_122</t>
  </si>
  <si>
    <t>JTL_385</t>
  </si>
  <si>
    <t>JTL_123</t>
  </si>
  <si>
    <t>JTL_386</t>
  </si>
  <si>
    <t>JTL_124</t>
  </si>
  <si>
    <t>JTL_387</t>
  </si>
  <si>
    <t>JTL_125</t>
  </si>
  <si>
    <t>JTL_388</t>
  </si>
  <si>
    <t>JTL_126</t>
  </si>
  <si>
    <t>JTL_389</t>
  </si>
  <si>
    <t>JTL_127</t>
  </si>
  <si>
    <t>JTL_390</t>
  </si>
  <si>
    <t>JTL_391</t>
  </si>
  <si>
    <t>JTL_129</t>
  </si>
  <si>
    <t>JTL_392</t>
  </si>
  <si>
    <t>JTL_130</t>
  </si>
  <si>
    <t>JTL_393</t>
  </si>
  <si>
    <t>JTL_131</t>
  </si>
  <si>
    <t>JTL_394</t>
  </si>
  <si>
    <t>JTL_132</t>
  </si>
  <si>
    <t>Allegiant General Pryde - Ruthless and Loyal</t>
  </si>
  <si>
    <t>JTL_395</t>
  </si>
  <si>
    <t>JTL_133</t>
  </si>
  <si>
    <t>JTL_396</t>
  </si>
  <si>
    <t>JTL_397</t>
  </si>
  <si>
    <t>JTL_135</t>
  </si>
  <si>
    <t>JTL_398</t>
  </si>
  <si>
    <t>JTL_136</t>
  </si>
  <si>
    <t>JTL_399</t>
  </si>
  <si>
    <t>JTL_400</t>
  </si>
  <si>
    <t>JTL_138</t>
  </si>
  <si>
    <t>Dengar - Crude and Slovenly</t>
  </si>
  <si>
    <t>JTL_401</t>
  </si>
  <si>
    <t>JTL_139</t>
  </si>
  <si>
    <t>JTL_402</t>
  </si>
  <si>
    <t>JTL_403</t>
  </si>
  <si>
    <t>Darth Vader - Scourge of Squadrons</t>
  </si>
  <si>
    <t>JTL_404</t>
  </si>
  <si>
    <t>JTL_142</t>
  </si>
  <si>
    <t>JTL_405</t>
  </si>
  <si>
    <t>JTL_406</t>
  </si>
  <si>
    <t>JTL_144</t>
  </si>
  <si>
    <t>JTL_407</t>
  </si>
  <si>
    <t>JTL_408</t>
  </si>
  <si>
    <t>JTL_146</t>
  </si>
  <si>
    <t>JTL_409</t>
  </si>
  <si>
    <t>Frisk - Vanguard Loudmouth</t>
  </si>
  <si>
    <t>JTL_410</t>
  </si>
  <si>
    <t>JTL_148</t>
  </si>
  <si>
    <t>JTL_411</t>
  </si>
  <si>
    <t>Biggs Darklighter - They'll Never Stop Us</t>
  </si>
  <si>
    <t>JTL_412</t>
  </si>
  <si>
    <t>JTL_150</t>
  </si>
  <si>
    <t>JTL_413</t>
  </si>
  <si>
    <t>JTL_414</t>
  </si>
  <si>
    <t>JTL_152</t>
  </si>
  <si>
    <t>JTL_415</t>
  </si>
  <si>
    <t>JTL_153</t>
  </si>
  <si>
    <t>JTL_416</t>
  </si>
  <si>
    <t>JTL_417</t>
  </si>
  <si>
    <t>JTL_155</t>
  </si>
  <si>
    <t>JTL_418</t>
  </si>
  <si>
    <t>JTL_156</t>
  </si>
  <si>
    <t>JTL_419</t>
  </si>
  <si>
    <t>JTL_157</t>
  </si>
  <si>
    <t>JTL_420</t>
  </si>
  <si>
    <t>JTL_158</t>
  </si>
  <si>
    <t>JTL_421</t>
  </si>
  <si>
    <t>JTL_159</t>
  </si>
  <si>
    <t>JTL_422</t>
  </si>
  <si>
    <t>JTL_160</t>
  </si>
  <si>
    <t>JTL_423</t>
  </si>
  <si>
    <t>JTL_424</t>
  </si>
  <si>
    <t>JTL_162</t>
  </si>
  <si>
    <t>JTL_425</t>
  </si>
  <si>
    <t>JTL_163</t>
  </si>
  <si>
    <t>Cham Syndulla - Rallying Ryloth</t>
  </si>
  <si>
    <t>JTL_426</t>
  </si>
  <si>
    <t>JTL_164</t>
  </si>
  <si>
    <t>JTL_427</t>
  </si>
  <si>
    <t>JTL_165</t>
  </si>
  <si>
    <t>JTL_428</t>
  </si>
  <si>
    <t>JTL_166</t>
  </si>
  <si>
    <t>JTL_429</t>
  </si>
  <si>
    <t>JTL_430</t>
  </si>
  <si>
    <t>JTL_168</t>
  </si>
  <si>
    <t>JTL_431</t>
  </si>
  <si>
    <t>JTL_432</t>
  </si>
  <si>
    <t>JTL_170</t>
  </si>
  <si>
    <t>JTL_433</t>
  </si>
  <si>
    <t>JTL_171</t>
  </si>
  <si>
    <t>JTL_434</t>
  </si>
  <si>
    <t>JTL_172</t>
  </si>
  <si>
    <t>JTL_435</t>
  </si>
  <si>
    <t>JTL_173</t>
  </si>
  <si>
    <t>JTL_436</t>
  </si>
  <si>
    <t>JTL_174</t>
  </si>
  <si>
    <t>JTL_437</t>
  </si>
  <si>
    <t>JTL_175</t>
  </si>
  <si>
    <t>JTL_438</t>
  </si>
  <si>
    <t>JTL_439</t>
  </si>
  <si>
    <t>JTL_177</t>
  </si>
  <si>
    <t>JTL_440</t>
  </si>
  <si>
    <t>JTL_178</t>
  </si>
  <si>
    <t>JTL_441</t>
  </si>
  <si>
    <t>JTL_179</t>
  </si>
  <si>
    <t>JTL_442</t>
  </si>
  <si>
    <t>JTL_180</t>
  </si>
  <si>
    <t>JTL_443</t>
  </si>
  <si>
    <t>JTL_181</t>
  </si>
  <si>
    <t>JTL_444</t>
  </si>
  <si>
    <t>JTL_445</t>
  </si>
  <si>
    <t>JTL_183</t>
  </si>
  <si>
    <t>JTL_446</t>
  </si>
  <si>
    <t>JTL_184</t>
  </si>
  <si>
    <t>JTL_447</t>
  </si>
  <si>
    <t>JTL_448</t>
  </si>
  <si>
    <t>Bossk - Hunt By Instinct</t>
  </si>
  <si>
    <t>JTL_449</t>
  </si>
  <si>
    <t>JTL_187</t>
  </si>
  <si>
    <t>Moff Gideon - I Know Everything</t>
  </si>
  <si>
    <t>JTL_450</t>
  </si>
  <si>
    <t>JTL_188</t>
  </si>
  <si>
    <t>JTL_451</t>
  </si>
  <si>
    <t>JTL_452</t>
  </si>
  <si>
    <t>JTL_190</t>
  </si>
  <si>
    <t>JTL_453</t>
  </si>
  <si>
    <t>JTL_454</t>
  </si>
  <si>
    <t>JTL_192</t>
  </si>
  <si>
    <t>JTL_455</t>
  </si>
  <si>
    <t>JTL_193</t>
  </si>
  <si>
    <t>JTL_456</t>
  </si>
  <si>
    <t>JTL_194</t>
  </si>
  <si>
    <t>JTL_457</t>
  </si>
  <si>
    <t>JTL_195</t>
  </si>
  <si>
    <t>JTL_458</t>
  </si>
  <si>
    <t>JTL_196</t>
  </si>
  <si>
    <t>JTL_459</t>
  </si>
  <si>
    <t>JTL_460</t>
  </si>
  <si>
    <t>JTL_461</t>
  </si>
  <si>
    <t>JTL_199</t>
  </si>
  <si>
    <t>JTL_462</t>
  </si>
  <si>
    <t>Ahsoka Tano - Chasing Whispers</t>
  </si>
  <si>
    <t>JTL_463</t>
  </si>
  <si>
    <t>JTL_201</t>
  </si>
  <si>
    <t>JTL_464</t>
  </si>
  <si>
    <t>JTL_202</t>
  </si>
  <si>
    <t>JTL_465</t>
  </si>
  <si>
    <t>JTL_466</t>
  </si>
  <si>
    <t>JTL_467</t>
  </si>
  <si>
    <t>JTL_205</t>
  </si>
  <si>
    <t>JTL_468</t>
  </si>
  <si>
    <t>JTL_206</t>
  </si>
  <si>
    <t>JTL_469</t>
  </si>
  <si>
    <t>JTL_207</t>
  </si>
  <si>
    <t>JTL_470</t>
  </si>
  <si>
    <t>JTL_208</t>
  </si>
  <si>
    <t>JTL_471</t>
  </si>
  <si>
    <t>JTL_209</t>
  </si>
  <si>
    <t>The Mandalorian - Weathered Pilot</t>
  </si>
  <si>
    <t>JTL_472</t>
  </si>
  <si>
    <t>JTL_210</t>
  </si>
  <si>
    <t>JTL_473</t>
  </si>
  <si>
    <t>JTL_211</t>
  </si>
  <si>
    <t>JTL_474</t>
  </si>
  <si>
    <t>JTL_212</t>
  </si>
  <si>
    <t>Sidon Ithano - The Crimson Corsair</t>
  </si>
  <si>
    <t>JTL_475</t>
  </si>
  <si>
    <t>JTL_213</t>
  </si>
  <si>
    <t>JTL_476</t>
  </si>
  <si>
    <t>JTL_214</t>
  </si>
  <si>
    <t>BoShek - Charismatic Smuggler</t>
  </si>
  <si>
    <t>JTL_477</t>
  </si>
  <si>
    <t>JTL_215</t>
  </si>
  <si>
    <t>JTL_478</t>
  </si>
  <si>
    <t>JTL_216</t>
  </si>
  <si>
    <t>JTL_479</t>
  </si>
  <si>
    <t>JTL_217</t>
  </si>
  <si>
    <t>JTL_480</t>
  </si>
  <si>
    <t>JTL_218</t>
  </si>
  <si>
    <t>Rafa Martez - Shrewd Sister</t>
  </si>
  <si>
    <t>JTL_481</t>
  </si>
  <si>
    <t>JTL_219</t>
  </si>
  <si>
    <t>JTL_482</t>
  </si>
  <si>
    <t>JTL_220</t>
  </si>
  <si>
    <t>JTL_483</t>
  </si>
  <si>
    <t>JTL_221</t>
  </si>
  <si>
    <t>JTL_484</t>
  </si>
  <si>
    <t>JTL_222</t>
  </si>
  <si>
    <t>JTL_485</t>
  </si>
  <si>
    <t>JTL_486</t>
  </si>
  <si>
    <t>JTL_224</t>
  </si>
  <si>
    <t>JTL_487</t>
  </si>
  <si>
    <t>JTL_225</t>
  </si>
  <si>
    <t>JTL_488</t>
  </si>
  <si>
    <t>JTL_489</t>
  </si>
  <si>
    <t>JTL_227</t>
  </si>
  <si>
    <t>JTL_490</t>
  </si>
  <si>
    <t>JTL_228</t>
  </si>
  <si>
    <t>JTL_491</t>
  </si>
  <si>
    <t>JTL_229</t>
  </si>
  <si>
    <t>JTL_492</t>
  </si>
  <si>
    <t>JTL_230</t>
  </si>
  <si>
    <t>JTL_493</t>
  </si>
  <si>
    <t>JTL_231</t>
  </si>
  <si>
    <t>JTL_494</t>
  </si>
  <si>
    <t>JTL_232</t>
  </si>
  <si>
    <t>JTL_495</t>
  </si>
  <si>
    <t>JTL_233</t>
  </si>
  <si>
    <t>JTL_496</t>
  </si>
  <si>
    <t>JTL_234</t>
  </si>
  <si>
    <t>JTL_497</t>
  </si>
  <si>
    <t>JTL_235</t>
  </si>
  <si>
    <t>JTL_498</t>
  </si>
  <si>
    <t>JTL_236</t>
  </si>
  <si>
    <t>JTL_499</t>
  </si>
  <si>
    <t>JTL_237</t>
  </si>
  <si>
    <t>JTL_500</t>
  </si>
  <si>
    <t>JTL_238</t>
  </si>
  <si>
    <t>JTL_501</t>
  </si>
  <si>
    <t>JTL_239</t>
  </si>
  <si>
    <t>JTL_502</t>
  </si>
  <si>
    <t>JTL_503</t>
  </si>
  <si>
    <t>JTL_241</t>
  </si>
  <si>
    <t>JTL_504</t>
  </si>
  <si>
    <t>JTL_505</t>
  </si>
  <si>
    <t>JTL_243</t>
  </si>
  <si>
    <t>JTL_506</t>
  </si>
  <si>
    <t>JTL_244</t>
  </si>
  <si>
    <t>R2-D2 - Artooooooooo!</t>
  </si>
  <si>
    <t>JTL_507</t>
  </si>
  <si>
    <t>JTL_245</t>
  </si>
  <si>
    <t>JTL_508</t>
  </si>
  <si>
    <t>JTL_246</t>
  </si>
  <si>
    <t>JTL_509</t>
  </si>
  <si>
    <t>JTL_247</t>
  </si>
  <si>
    <t>JTL_510</t>
  </si>
  <si>
    <t>JTL_248</t>
  </si>
  <si>
    <t>JTL_511</t>
  </si>
  <si>
    <t>JTL_512</t>
  </si>
  <si>
    <t>JTL_513</t>
  </si>
  <si>
    <t>JTL_251</t>
  </si>
  <si>
    <t>JTL_514</t>
  </si>
  <si>
    <t>JTL_515</t>
  </si>
  <si>
    <t>JTL_253</t>
  </si>
  <si>
    <t>JTL_516</t>
  </si>
  <si>
    <t>JTL_254</t>
  </si>
  <si>
    <t>JTL_517</t>
  </si>
  <si>
    <t>JTL_255</t>
  </si>
  <si>
    <t>JTL_518</t>
  </si>
  <si>
    <t>JTL_519</t>
  </si>
  <si>
    <t>JTL_257</t>
  </si>
  <si>
    <t>JTL_520</t>
  </si>
  <si>
    <t>JTL_521</t>
  </si>
  <si>
    <t>JTL_259</t>
  </si>
  <si>
    <t>JTL_522</t>
  </si>
  <si>
    <t>JTL_260</t>
  </si>
  <si>
    <t>JTL_523</t>
  </si>
  <si>
    <t>JTL_261</t>
  </si>
  <si>
    <t>JTL_524</t>
  </si>
  <si>
    <t>JTL_262</t>
  </si>
  <si>
    <t>JTL_761</t>
  </si>
  <si>
    <t>JTL_762</t>
  </si>
  <si>
    <t>JTL_763</t>
  </si>
  <si>
    <t>JTL_764</t>
  </si>
  <si>
    <t>JTL_765</t>
  </si>
  <si>
    <t>JTL_766</t>
  </si>
  <si>
    <t>JTL_767</t>
  </si>
  <si>
    <t>JTL_768</t>
  </si>
  <si>
    <t>JTL_769</t>
  </si>
  <si>
    <t>JTL_770</t>
  </si>
  <si>
    <t>JTL_771</t>
  </si>
  <si>
    <t>JTL_772</t>
  </si>
  <si>
    <t>JTL_773</t>
  </si>
  <si>
    <t>JTL_774</t>
  </si>
  <si>
    <t>JTL_775</t>
  </si>
  <si>
    <t>JTL_776</t>
  </si>
  <si>
    <t>JTL_777</t>
  </si>
  <si>
    <t>JTL_778</t>
  </si>
  <si>
    <t>JTL_779</t>
  </si>
  <si>
    <t>JTL_780</t>
  </si>
  <si>
    <t>JTL_781</t>
  </si>
  <si>
    <t>JTL_782</t>
  </si>
  <si>
    <t>JTL_783</t>
  </si>
  <si>
    <t>JTL_784</t>
  </si>
  <si>
    <t>JTL_785</t>
  </si>
  <si>
    <t>JTL_786</t>
  </si>
  <si>
    <t>JTL_787</t>
  </si>
  <si>
    <t>JTL_788</t>
  </si>
  <si>
    <t>JTL_789</t>
  </si>
  <si>
    <t>JTL_790</t>
  </si>
  <si>
    <t>JTL_791</t>
  </si>
  <si>
    <t>JTL_792</t>
  </si>
  <si>
    <t>JTL_793</t>
  </si>
  <si>
    <t>JTL_794</t>
  </si>
  <si>
    <t>JTL_795</t>
  </si>
  <si>
    <t>JTL_796</t>
  </si>
  <si>
    <t>JTL_797</t>
  </si>
  <si>
    <t>JTL_798</t>
  </si>
  <si>
    <t>JTL_799</t>
  </si>
  <si>
    <t>JTL_800</t>
  </si>
  <si>
    <t>JTL_801</t>
  </si>
  <si>
    <t>JTL_802</t>
  </si>
  <si>
    <t>JTL_803</t>
  </si>
  <si>
    <t>JTL_804</t>
  </si>
  <si>
    <t>JTL_805</t>
  </si>
  <si>
    <t>JTL_806</t>
  </si>
  <si>
    <t>JTL_807</t>
  </si>
  <si>
    <t>JTL_808</t>
  </si>
  <si>
    <t>JTL_809</t>
  </si>
  <si>
    <t>JTL_810</t>
  </si>
  <si>
    <t>JTL_811</t>
  </si>
  <si>
    <t>JTL_812</t>
  </si>
  <si>
    <t>JTL_813</t>
  </si>
  <si>
    <t>JTL_814</t>
  </si>
  <si>
    <t>JTL_815</t>
  </si>
  <si>
    <t>JTL_816</t>
  </si>
  <si>
    <t>JTL_817</t>
  </si>
  <si>
    <t>JTL_818</t>
  </si>
  <si>
    <t>JTL_819</t>
  </si>
  <si>
    <t>JTL_820</t>
  </si>
  <si>
    <t>JTL_821</t>
  </si>
  <si>
    <t>JTL_822</t>
  </si>
  <si>
    <t>JTL_823</t>
  </si>
  <si>
    <t>JTL_824</t>
  </si>
  <si>
    <t>JTL_825</t>
  </si>
  <si>
    <t>JTL_826</t>
  </si>
  <si>
    <t>JTL_827</t>
  </si>
  <si>
    <t>JTL_828</t>
  </si>
  <si>
    <t>JTL_829</t>
  </si>
  <si>
    <t>JTL_830</t>
  </si>
  <si>
    <t>JTL_831</t>
  </si>
  <si>
    <t>JTL_832</t>
  </si>
  <si>
    <t>JTL_833</t>
  </si>
  <si>
    <t>JTL_834</t>
  </si>
  <si>
    <t>JTL_835</t>
  </si>
  <si>
    <t>JTL_836</t>
  </si>
  <si>
    <t>JTL_837</t>
  </si>
  <si>
    <t>JTL_838</t>
  </si>
  <si>
    <t>JTL_839</t>
  </si>
  <si>
    <t>JTL_840</t>
  </si>
  <si>
    <t>JTL_841</t>
  </si>
  <si>
    <t>JTL_842</t>
  </si>
  <si>
    <t>JTL_843</t>
  </si>
  <si>
    <t>JTL_844</t>
  </si>
  <si>
    <t>JTL_845</t>
  </si>
  <si>
    <t>JTL_846</t>
  </si>
  <si>
    <t>JTL_847</t>
  </si>
  <si>
    <t>JTL_848</t>
  </si>
  <si>
    <t>JTL_849</t>
  </si>
  <si>
    <t>JTL_850</t>
  </si>
  <si>
    <t>JTL_851</t>
  </si>
  <si>
    <t>JTL_852</t>
  </si>
  <si>
    <t>JTL_853</t>
  </si>
  <si>
    <t>JTL_854</t>
  </si>
  <si>
    <t>JTL_855</t>
  </si>
  <si>
    <t>JTL_856</t>
  </si>
  <si>
    <t>JTL_857</t>
  </si>
  <si>
    <t>JTL_858</t>
  </si>
  <si>
    <t>JTL_859</t>
  </si>
  <si>
    <t>JTL_860</t>
  </si>
  <si>
    <t>JTL_861</t>
  </si>
  <si>
    <t>JTL_862</t>
  </si>
  <si>
    <t>JTL_863</t>
  </si>
  <si>
    <t>JTL_864</t>
  </si>
  <si>
    <t>JTL_865</t>
  </si>
  <si>
    <t>JTL_866</t>
  </si>
  <si>
    <t>JTL_867</t>
  </si>
  <si>
    <t>JTL_868</t>
  </si>
  <si>
    <t>JTL_869</t>
  </si>
  <si>
    <t>JTL_870</t>
  </si>
  <si>
    <t>JTL_871</t>
  </si>
  <si>
    <t>JTL_872</t>
  </si>
  <si>
    <t>JTL_873</t>
  </si>
  <si>
    <t>JTL_874</t>
  </si>
  <si>
    <t>JTL_875</t>
  </si>
  <si>
    <t>JTL_876</t>
  </si>
  <si>
    <t>JTL_877</t>
  </si>
  <si>
    <t>JTL_878</t>
  </si>
  <si>
    <t>JTL_879</t>
  </si>
  <si>
    <t>JTL_880</t>
  </si>
  <si>
    <t>JTL_881</t>
  </si>
  <si>
    <t>JTL_882</t>
  </si>
  <si>
    <t>JTL_883</t>
  </si>
  <si>
    <t>JTL_884</t>
  </si>
  <si>
    <t>JTL_885</t>
  </si>
  <si>
    <t>JTL_886</t>
  </si>
  <si>
    <t>JTL_887</t>
  </si>
  <si>
    <t>JTL_888</t>
  </si>
  <si>
    <t>JTL_889</t>
  </si>
  <si>
    <t>JTL_890</t>
  </si>
  <si>
    <t>JTL_891</t>
  </si>
  <si>
    <t>JTL_892</t>
  </si>
  <si>
    <t>JTL_893</t>
  </si>
  <si>
    <t>JTL_894</t>
  </si>
  <si>
    <t>JTL_895</t>
  </si>
  <si>
    <t>JTL_896</t>
  </si>
  <si>
    <t>JTL_897</t>
  </si>
  <si>
    <t>JTL_898</t>
  </si>
  <si>
    <t>JTL_899</t>
  </si>
  <si>
    <t>JTL_900</t>
  </si>
  <si>
    <t>JTL_901</t>
  </si>
  <si>
    <t>JTL_902</t>
  </si>
  <si>
    <t>JTL_903</t>
  </si>
  <si>
    <t>JTL_904</t>
  </si>
  <si>
    <t>JTL_905</t>
  </si>
  <si>
    <t>JTL_906</t>
  </si>
  <si>
    <t>JTL_907</t>
  </si>
  <si>
    <t>JTL_908</t>
  </si>
  <si>
    <t>JTL_909</t>
  </si>
  <si>
    <t>JTL_910</t>
  </si>
  <si>
    <t>JTL_911</t>
  </si>
  <si>
    <t>JTL_912</t>
  </si>
  <si>
    <t>JTL_913</t>
  </si>
  <si>
    <t>JTL_914</t>
  </si>
  <si>
    <t>JTL_915</t>
  </si>
  <si>
    <t>JTL_916</t>
  </si>
  <si>
    <t>JTL_917</t>
  </si>
  <si>
    <t>JTL_918</t>
  </si>
  <si>
    <t>JTL_919</t>
  </si>
  <si>
    <t>JTL_920</t>
  </si>
  <si>
    <t>JTL_921</t>
  </si>
  <si>
    <t>JTL_922</t>
  </si>
  <si>
    <t>JTL_923</t>
  </si>
  <si>
    <t>JTL_924</t>
  </si>
  <si>
    <t>JTL_925</t>
  </si>
  <si>
    <t>JTL_926</t>
  </si>
  <si>
    <t>JTL_927</t>
  </si>
  <si>
    <t>JTL_928</t>
  </si>
  <si>
    <t>JTL_929</t>
  </si>
  <si>
    <t>JTL_930</t>
  </si>
  <si>
    <t>JTL_931</t>
  </si>
  <si>
    <t>JTL_932</t>
  </si>
  <si>
    <t>JTL_933</t>
  </si>
  <si>
    <t>JTL_934</t>
  </si>
  <si>
    <t>JTL_935</t>
  </si>
  <si>
    <t>JTL_936</t>
  </si>
  <si>
    <t>JTL_937</t>
  </si>
  <si>
    <t>JTL_938</t>
  </si>
  <si>
    <t>JTL_939</t>
  </si>
  <si>
    <t>JTL_940</t>
  </si>
  <si>
    <t>JTL_941</t>
  </si>
  <si>
    <t>JTL_942</t>
  </si>
  <si>
    <t>JTL_943</t>
  </si>
  <si>
    <t>JTL_944</t>
  </si>
  <si>
    <t>JTL_945</t>
  </si>
  <si>
    <t>JTL_946</t>
  </si>
  <si>
    <t>JTL_947</t>
  </si>
  <si>
    <t>JTL_948</t>
  </si>
  <si>
    <t>JTL_949</t>
  </si>
  <si>
    <t>JTL_950</t>
  </si>
  <si>
    <t>JTL_951</t>
  </si>
  <si>
    <t>JTL_952</t>
  </si>
  <si>
    <t>JTL_953</t>
  </si>
  <si>
    <t>JTL_954</t>
  </si>
  <si>
    <t>JTL_955</t>
  </si>
  <si>
    <t>JTL_956</t>
  </si>
  <si>
    <t>JTL_957</t>
  </si>
  <si>
    <t>JTL_958</t>
  </si>
  <si>
    <t>JTL_959</t>
  </si>
  <si>
    <t>JTL_960</t>
  </si>
  <si>
    <t>JTL_961</t>
  </si>
  <si>
    <t>JTL_962</t>
  </si>
  <si>
    <t>JTL_963</t>
  </si>
  <si>
    <t>JTL_964</t>
  </si>
  <si>
    <t>JTL_965</t>
  </si>
  <si>
    <t>JTL_966</t>
  </si>
  <si>
    <t>JTL_967</t>
  </si>
  <si>
    <t>JTL_968</t>
  </si>
  <si>
    <t>JTL_969</t>
  </si>
  <si>
    <t>JTL_970</t>
  </si>
  <si>
    <t>JTL_971</t>
  </si>
  <si>
    <t>JTL_972</t>
  </si>
  <si>
    <t>JTL_973</t>
  </si>
  <si>
    <t>JTL_974</t>
  </si>
  <si>
    <t>JTL_975</t>
  </si>
  <si>
    <t>JTL_976</t>
  </si>
  <si>
    <t>JTL_977</t>
  </si>
  <si>
    <t>JTL_978</t>
  </si>
  <si>
    <t>JTL_979</t>
  </si>
  <si>
    <t>JTL_980</t>
  </si>
  <si>
    <t>JTL_981</t>
  </si>
  <si>
    <t>JTL_982</t>
  </si>
  <si>
    <t>JTL_983</t>
  </si>
  <si>
    <t>JTL_984</t>
  </si>
  <si>
    <t>JTL_985</t>
  </si>
  <si>
    <t>JTL_986</t>
  </si>
  <si>
    <t>JTL_987</t>
  </si>
  <si>
    <t>JTL_988</t>
  </si>
  <si>
    <t>JTL_989</t>
  </si>
  <si>
    <t>JTL_990</t>
  </si>
  <si>
    <t>JTL_991</t>
  </si>
  <si>
    <t>JTL_992</t>
  </si>
  <si>
    <t>JTL_993</t>
  </si>
  <si>
    <t>JTL_994</t>
  </si>
  <si>
    <t>JTL_995</t>
  </si>
  <si>
    <t>JTL_996</t>
  </si>
  <si>
    <t>JTL_1087</t>
  </si>
  <si>
    <t>JTL_1088</t>
  </si>
  <si>
    <t>JTL_1089</t>
  </si>
  <si>
    <t>JTL_1090</t>
  </si>
  <si>
    <t>JTL_1091</t>
  </si>
  <si>
    <t>JTL_1092</t>
  </si>
  <si>
    <t>JTL_1093</t>
  </si>
  <si>
    <t>JTL_1094</t>
  </si>
  <si>
    <t>JTL_1095</t>
  </si>
  <si>
    <t>JTL_1096</t>
  </si>
  <si>
    <t>JTL_1097</t>
  </si>
  <si>
    <t>JTL_1098</t>
  </si>
  <si>
    <t>JTL_1099</t>
  </si>
  <si>
    <t>JTL_1100</t>
  </si>
  <si>
    <t>JTL_1101</t>
  </si>
  <si>
    <t>JTL_1102</t>
  </si>
  <si>
    <t>JTL_1103</t>
  </si>
  <si>
    <t>JTL_1104</t>
  </si>
  <si>
    <t>JTL_1105</t>
  </si>
  <si>
    <t>JTL_1106</t>
  </si>
  <si>
    <t>JTL_1107</t>
  </si>
  <si>
    <t>JTL_1108</t>
  </si>
  <si>
    <t>JTL_1109</t>
  </si>
  <si>
    <t>JTL_1110</t>
  </si>
  <si>
    <t>JTL_1111</t>
  </si>
  <si>
    <t>JTL_1112</t>
  </si>
  <si>
    <t>JTL_1113</t>
  </si>
  <si>
    <t>JTL_1114</t>
  </si>
  <si>
    <t>JTL_1115</t>
  </si>
  <si>
    <t>JTL_1116</t>
  </si>
  <si>
    <t>JTL_1117</t>
  </si>
  <si>
    <t>JTL_1118</t>
  </si>
  <si>
    <t>JTL_1119</t>
  </si>
  <si>
    <t>JTL_1120</t>
  </si>
  <si>
    <t>JTL_1121</t>
  </si>
  <si>
    <t>JTL_1122</t>
  </si>
  <si>
    <t>JTL_997</t>
  </si>
  <si>
    <t>JTL_998</t>
  </si>
  <si>
    <t>JTL_999</t>
  </si>
  <si>
    <t>JTL_1000</t>
  </si>
  <si>
    <t>JTL_1001</t>
  </si>
  <si>
    <t>JTL_1002</t>
  </si>
  <si>
    <t>JTL_1003</t>
  </si>
  <si>
    <t>JTL_1004</t>
  </si>
  <si>
    <t>JTL_1005</t>
  </si>
  <si>
    <t>JTL_1006</t>
  </si>
  <si>
    <t>JTL_1007</t>
  </si>
  <si>
    <t>JTL_1008</t>
  </si>
  <si>
    <t>JTL_1009</t>
  </si>
  <si>
    <t>JTL_1010</t>
  </si>
  <si>
    <t>JTL_1011</t>
  </si>
  <si>
    <t>JTL_1012</t>
  </si>
  <si>
    <t>JTL_1013</t>
  </si>
  <si>
    <t>JTL_1014</t>
  </si>
  <si>
    <t>JTL_029</t>
  </si>
  <si>
    <t>JTL_075</t>
  </si>
  <si>
    <t>JTL_113</t>
  </si>
  <si>
    <t>JTL_128</t>
  </si>
  <si>
    <t>JTL_167</t>
  </si>
  <si>
    <t>JTL_258</t>
  </si>
  <si>
    <t>JTL_525</t>
  </si>
  <si>
    <t>JTL_526</t>
  </si>
  <si>
    <t>JTL_527</t>
  </si>
  <si>
    <t>JTL_528</t>
  </si>
  <si>
    <t>JTL_529</t>
  </si>
  <si>
    <t>JTL_530</t>
  </si>
  <si>
    <t>JTL_531</t>
  </si>
  <si>
    <t>JTL_532</t>
  </si>
  <si>
    <t>JTL_533</t>
  </si>
  <si>
    <t>JTL_534</t>
  </si>
  <si>
    <t>JTL_535</t>
  </si>
  <si>
    <t>JTL_536</t>
  </si>
  <si>
    <t>JTL_537</t>
  </si>
  <si>
    <t>JTL_538</t>
  </si>
  <si>
    <t>JTL_539</t>
  </si>
  <si>
    <t>JTL_540</t>
  </si>
  <si>
    <t>JTL_541</t>
  </si>
  <si>
    <t>JTL_542</t>
  </si>
  <si>
    <t>JTL_543</t>
  </si>
  <si>
    <t>JTL_544</t>
  </si>
  <si>
    <t>JTL_545</t>
  </si>
  <si>
    <t>JTL_546</t>
  </si>
  <si>
    <t>JTL_547</t>
  </si>
  <si>
    <t>JTL_548</t>
  </si>
  <si>
    <t>JTL_549</t>
  </si>
  <si>
    <t>JTL_550</t>
  </si>
  <si>
    <t>JTL_551</t>
  </si>
  <si>
    <t>JTL_552</t>
  </si>
  <si>
    <t>JTL_553</t>
  </si>
  <si>
    <t>JTL_554</t>
  </si>
  <si>
    <t>JTL_555</t>
  </si>
  <si>
    <t>JTL_556</t>
  </si>
  <si>
    <t>JTL_557</t>
  </si>
  <si>
    <t>JTL_558</t>
  </si>
  <si>
    <t>JTL_559</t>
  </si>
  <si>
    <t>JTL_560</t>
  </si>
  <si>
    <t>JTL_561</t>
  </si>
  <si>
    <t>JTL_562</t>
  </si>
  <si>
    <t>JTL_563</t>
  </si>
  <si>
    <t>JTL_564</t>
  </si>
  <si>
    <t>JTL_565</t>
  </si>
  <si>
    <t>JTL_566</t>
  </si>
  <si>
    <t>JTL_567</t>
  </si>
  <si>
    <t>JTL_568</t>
  </si>
  <si>
    <t>JTL_569</t>
  </si>
  <si>
    <t>JTL_570</t>
  </si>
  <si>
    <t>JTL_571</t>
  </si>
  <si>
    <t>JTL_572</t>
  </si>
  <si>
    <t>JTL_573</t>
  </si>
  <si>
    <t>JTL_574</t>
  </si>
  <si>
    <t>JTL_575</t>
  </si>
  <si>
    <t>JTL_576</t>
  </si>
  <si>
    <t>JTL_577</t>
  </si>
  <si>
    <t>JTL_578</t>
  </si>
  <si>
    <t>JTL_579</t>
  </si>
  <si>
    <t>JTL_580</t>
  </si>
  <si>
    <t>JTL_581</t>
  </si>
  <si>
    <t>JTL_582</t>
  </si>
  <si>
    <t>JTL_583</t>
  </si>
  <si>
    <t>JTL_584</t>
  </si>
  <si>
    <t>JTL_585</t>
  </si>
  <si>
    <t>JTL_586</t>
  </si>
  <si>
    <t>JTL_587</t>
  </si>
  <si>
    <t>JTL_588</t>
  </si>
  <si>
    <t>JTL_589</t>
  </si>
  <si>
    <t>JTL_590</t>
  </si>
  <si>
    <t>JTL_591</t>
  </si>
  <si>
    <t>JTL_592</t>
  </si>
  <si>
    <t>JTL_593</t>
  </si>
  <si>
    <t>JTL_594</t>
  </si>
  <si>
    <t>JTL_595</t>
  </si>
  <si>
    <t>JTL_596</t>
  </si>
  <si>
    <t>JTL_597</t>
  </si>
  <si>
    <t>JTL_598</t>
  </si>
  <si>
    <t>JTL_599</t>
  </si>
  <si>
    <t>JTL_600</t>
  </si>
  <si>
    <t>JTL_601</t>
  </si>
  <si>
    <t>JTL_602</t>
  </si>
  <si>
    <t>JTL_603</t>
  </si>
  <si>
    <t>JTL_604</t>
  </si>
  <si>
    <t>JTL_605</t>
  </si>
  <si>
    <t>JTL_606</t>
  </si>
  <si>
    <t>JTL_607</t>
  </si>
  <si>
    <t>JTL_608</t>
  </si>
  <si>
    <t>JTL_609</t>
  </si>
  <si>
    <t>JTL_610</t>
  </si>
  <si>
    <t>JTL_611</t>
  </si>
  <si>
    <t>JTL_612</t>
  </si>
  <si>
    <t>JTL_613</t>
  </si>
  <si>
    <t>JTL_614</t>
  </si>
  <si>
    <t>JTL_615</t>
  </si>
  <si>
    <t>JTL_616</t>
  </si>
  <si>
    <t>JTL_617</t>
  </si>
  <si>
    <t>JTL_618</t>
  </si>
  <si>
    <t>JTL_619</t>
  </si>
  <si>
    <t>JTL_620</t>
  </si>
  <si>
    <t>JTL_621</t>
  </si>
  <si>
    <t>JTL_622</t>
  </si>
  <si>
    <t>JTL_623</t>
  </si>
  <si>
    <t>JTL_624</t>
  </si>
  <si>
    <t>JTL_625</t>
  </si>
  <si>
    <t>JTL_626</t>
  </si>
  <si>
    <t>JTL_627</t>
  </si>
  <si>
    <t>JTL_628</t>
  </si>
  <si>
    <t>JTL_629</t>
  </si>
  <si>
    <t>JTL_630</t>
  </si>
  <si>
    <t>JTL_631</t>
  </si>
  <si>
    <t>JTL_632</t>
  </si>
  <si>
    <t>JTL_633</t>
  </si>
  <si>
    <t>JTL_634</t>
  </si>
  <si>
    <t>JTL_635</t>
  </si>
  <si>
    <t>JTL_636</t>
  </si>
  <si>
    <t>JTL_637</t>
  </si>
  <si>
    <t>JTL_638</t>
  </si>
  <si>
    <t>JTL_639</t>
  </si>
  <si>
    <t>JTL_640</t>
  </si>
  <si>
    <t>JTL_641</t>
  </si>
  <si>
    <t>JTL_642</t>
  </si>
  <si>
    <t>JTL_643</t>
  </si>
  <si>
    <t>JTL_644</t>
  </si>
  <si>
    <t>JTL_645</t>
  </si>
  <si>
    <t>JTL_646</t>
  </si>
  <si>
    <t>JTL_647</t>
  </si>
  <si>
    <t>JTL_648</t>
  </si>
  <si>
    <t>JTL_649</t>
  </si>
  <si>
    <t>JTL_650</t>
  </si>
  <si>
    <t>JTL_651</t>
  </si>
  <si>
    <t>JTL_652</t>
  </si>
  <si>
    <t>JTL_653</t>
  </si>
  <si>
    <t>JTL_654</t>
  </si>
  <si>
    <t>JTL_655</t>
  </si>
  <si>
    <t>JTL_656</t>
  </si>
  <si>
    <t>JTL_657</t>
  </si>
  <si>
    <t>JTL_658</t>
  </si>
  <si>
    <t>JTL_659</t>
  </si>
  <si>
    <t>JTL_660</t>
  </si>
  <si>
    <t>JTL_661</t>
  </si>
  <si>
    <t>JTL_662</t>
  </si>
  <si>
    <t>JTL_663</t>
  </si>
  <si>
    <t>JTL_664</t>
  </si>
  <si>
    <t>JTL_665</t>
  </si>
  <si>
    <t>JTL_666</t>
  </si>
  <si>
    <t>JTL_667</t>
  </si>
  <si>
    <t>JTL_668</t>
  </si>
  <si>
    <t>JTL_669</t>
  </si>
  <si>
    <t>JTL_670</t>
  </si>
  <si>
    <t>JTL_671</t>
  </si>
  <si>
    <t>JTL_672</t>
  </si>
  <si>
    <t>JTL_673</t>
  </si>
  <si>
    <t>JTL_674</t>
  </si>
  <si>
    <t>JTL_675</t>
  </si>
  <si>
    <t>JTL_676</t>
  </si>
  <si>
    <t>JTL_677</t>
  </si>
  <si>
    <t>JTL_678</t>
  </si>
  <si>
    <t>JTL_679</t>
  </si>
  <si>
    <t>JTL_680</t>
  </si>
  <si>
    <t>JTL_681</t>
  </si>
  <si>
    <t>JTL_682</t>
  </si>
  <si>
    <t>JTL_683</t>
  </si>
  <si>
    <t>JTL_684</t>
  </si>
  <si>
    <t>JTL_685</t>
  </si>
  <si>
    <t>JTL_686</t>
  </si>
  <si>
    <t>JTL_687</t>
  </si>
  <si>
    <t>JTL_688</t>
  </si>
  <si>
    <t>JTL_689</t>
  </si>
  <si>
    <t>JTL_690</t>
  </si>
  <si>
    <t>JTL_691</t>
  </si>
  <si>
    <t>JTL_692</t>
  </si>
  <si>
    <t>JTL_693</t>
  </si>
  <si>
    <t>JTL_694</t>
  </si>
  <si>
    <t>JTL_695</t>
  </si>
  <si>
    <t>JTL_696</t>
  </si>
  <si>
    <t>JTL_697</t>
  </si>
  <si>
    <t>JTL_698</t>
  </si>
  <si>
    <t>JTL_699</t>
  </si>
  <si>
    <t>JTL_700</t>
  </si>
  <si>
    <t>JTL_701</t>
  </si>
  <si>
    <t>JTL_702</t>
  </si>
  <si>
    <t>JTL_703</t>
  </si>
  <si>
    <t>JTL_704</t>
  </si>
  <si>
    <t>JTL_705</t>
  </si>
  <si>
    <t>JTL_706</t>
  </si>
  <si>
    <t>JTL_707</t>
  </si>
  <si>
    <t>JTL_708</t>
  </si>
  <si>
    <t>JTL_709</t>
  </si>
  <si>
    <t>JTL_710</t>
  </si>
  <si>
    <t>JTL_711</t>
  </si>
  <si>
    <t>JTL_712</t>
  </si>
  <si>
    <t>JTL_713</t>
  </si>
  <si>
    <t>JTL_714</t>
  </si>
  <si>
    <t>JTL_715</t>
  </si>
  <si>
    <t>JTL_716</t>
  </si>
  <si>
    <t>JTL_717</t>
  </si>
  <si>
    <t>JTL_718</t>
  </si>
  <si>
    <t>JTL_719</t>
  </si>
  <si>
    <t>JTL_720</t>
  </si>
  <si>
    <t>JTL_721</t>
  </si>
  <si>
    <t>JTL_722</t>
  </si>
  <si>
    <t>JTL_723</t>
  </si>
  <si>
    <t>JTL_724</t>
  </si>
  <si>
    <t>JTL_725</t>
  </si>
  <si>
    <t>JTL_726</t>
  </si>
  <si>
    <t>JTL_727</t>
  </si>
  <si>
    <t>JTL_728</t>
  </si>
  <si>
    <t>JTL_729</t>
  </si>
  <si>
    <t>JTL_730</t>
  </si>
  <si>
    <t>JTL_731</t>
  </si>
  <si>
    <t>JTL_732</t>
  </si>
  <si>
    <t>JTL_733</t>
  </si>
  <si>
    <t>JTL_734</t>
  </si>
  <si>
    <t>JTL_735</t>
  </si>
  <si>
    <t>JTL_736</t>
  </si>
  <si>
    <t>JTL_737</t>
  </si>
  <si>
    <t>JTL_738</t>
  </si>
  <si>
    <t>JTL_739</t>
  </si>
  <si>
    <t>JTL_740</t>
  </si>
  <si>
    <t>JTL_741</t>
  </si>
  <si>
    <t>JTL_742</t>
  </si>
  <si>
    <t>JTL_743</t>
  </si>
  <si>
    <t>JTL_744</t>
  </si>
  <si>
    <t>JTL_745</t>
  </si>
  <si>
    <t>JTL_746</t>
  </si>
  <si>
    <t>JTL_747</t>
  </si>
  <si>
    <t>JTL_748</t>
  </si>
  <si>
    <t>JTL_749</t>
  </si>
  <si>
    <t>JTL_750</t>
  </si>
  <si>
    <t>JTL_751</t>
  </si>
  <si>
    <t>JTL_752</t>
  </si>
  <si>
    <t>JTL_753</t>
  </si>
  <si>
    <t>JTL_754</t>
  </si>
  <si>
    <t>JTL_755</t>
  </si>
  <si>
    <t>JTL_756</t>
  </si>
  <si>
    <t>JTL_757</t>
  </si>
  <si>
    <t>JTL_758</t>
  </si>
  <si>
    <t>JTL_759</t>
  </si>
  <si>
    <t>JTL_760</t>
  </si>
  <si>
    <t>JTL_1015</t>
  </si>
  <si>
    <t>JTL_1016</t>
  </si>
  <si>
    <t>JTL_1017</t>
  </si>
  <si>
    <t>JTL_1018</t>
  </si>
  <si>
    <t>JTL_1019</t>
  </si>
  <si>
    <t>JTL_1020</t>
  </si>
  <si>
    <t>JTL_1021</t>
  </si>
  <si>
    <t>JTL_1022</t>
  </si>
  <si>
    <t>JTL_1023</t>
  </si>
  <si>
    <t>JTL_1024</t>
  </si>
  <si>
    <t>JTL_1025</t>
  </si>
  <si>
    <t>JTL_1026</t>
  </si>
  <si>
    <t>JTL_1027</t>
  </si>
  <si>
    <t>JTL_1028</t>
  </si>
  <si>
    <t>JTL_1029</t>
  </si>
  <si>
    <t>JTL_1030</t>
  </si>
  <si>
    <t>JTL_1031</t>
  </si>
  <si>
    <t>JTL_1032</t>
  </si>
  <si>
    <t>JTL_1033</t>
  </si>
  <si>
    <t>JTL_1034</t>
  </si>
  <si>
    <t>JTL_1035</t>
  </si>
  <si>
    <t>JTL_1036</t>
  </si>
  <si>
    <t>JTL_1037</t>
  </si>
  <si>
    <t>JTL_1038</t>
  </si>
  <si>
    <t>JTL_1039</t>
  </si>
  <si>
    <t>JTL_1040</t>
  </si>
  <si>
    <t>JTL_1041</t>
  </si>
  <si>
    <t>JTL_1042</t>
  </si>
  <si>
    <t>JTL_1043</t>
  </si>
  <si>
    <t>JTL_1044</t>
  </si>
  <si>
    <t>JTL_1045</t>
  </si>
  <si>
    <t>JTL_1046</t>
  </si>
  <si>
    <t>JTL_1047</t>
  </si>
  <si>
    <t>JTL_1048</t>
  </si>
  <si>
    <t>JTL_1049</t>
  </si>
  <si>
    <t>JTL_1050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</si>
</sst>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0">
    <tableStyle name="All Cards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Leaders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Bases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Promo Cards-style" pivot="0" count="3" xr9:uid="{00000000-0011-0000-FFFF-FFFF03000000}">
      <tableStyleElement type="headerRow" dxfId="27"/>
      <tableStyleElement type="firstRowStripe" dxfId="26"/>
      <tableStyleElement type="secondRowStripe" dxfId="25"/>
    </tableStyle>
    <tableStyle name="Promo Cards-style 2" pivot="0" count="2" xr9:uid="{00000000-0011-0000-FFFF-FFFF04000000}">
      <tableStyleElement type="firstRowStripe" dxfId="24"/>
      <tableStyleElement type="secondRowStripe" dxfId="23"/>
    </tableStyle>
    <tableStyle name="Promo Cards-style 3" pivot="0" count="2" xr9:uid="{00000000-0011-0000-FFFF-FFFF05000000}">
      <tableStyleElement type="firstRowStripe" dxfId="22"/>
      <tableStyleElement type="secondRowStripe" dxfId="21"/>
    </tableStyle>
    <tableStyle name="Promo Cards-style 4" pivot="0" count="2" xr9:uid="{00000000-0011-0000-FFFF-FFFF06000000}">
      <tableStyleElement type="firstRowStripe" dxfId="20"/>
      <tableStyleElement type="secondRowStripe" dxfId="19"/>
    </tableStyle>
    <tableStyle name="Promo Cards-style 5" pivot="0" count="2" xr9:uid="{00000000-0011-0000-FFFF-FFFF07000000}">
      <tableStyleElement type="firstRowStripe" dxfId="18"/>
      <tableStyleElement type="secondRowStripe" dxfId="17"/>
    </tableStyle>
    <tableStyle name="Promo Cards-style 6" pivot="0" count="2" xr9:uid="{00000000-0011-0000-FFFF-FFFF08000000}">
      <tableStyleElement type="firstRowStripe" dxfId="16"/>
      <tableStyleElement type="secondRowStripe" dxfId="15"/>
    </tableStyle>
    <tableStyle name="Other-style" pivot="0" count="3" xr9:uid="{00000000-0011-0000-FFFF-FFFF09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64CA2B6-92A3-40D2-8A8D-188F84537EEA}" autoFormatId="16" applyNumberFormats="0" applyBorderFormats="0" applyFontFormats="0" applyPatternFormats="0" applyAlignmentFormats="0" applyWidthHeightFormats="0">
  <queryTableRefresh nextId="98">
    <queryTableFields count="28">
      <queryTableField id="1" name="id" tableColumnId="1"/>
      <queryTableField id="25" name="cardUid" tableColumnId="25"/>
      <queryTableField id="80" name="isReprint" tableColumnId="14"/>
      <queryTableField id="27" name="set" tableColumnId="27"/>
      <queryTableField id="26" name="cardNumber" tableColumnId="26"/>
      <queryTableField id="28" name="title" tableColumnId="28"/>
      <queryTableField id="29" name="subtitle" tableColumnId="29"/>
      <queryTableField id="81" name="title - subtitle" tableColumnId="15"/>
      <queryTableField id="30" name="variant" tableColumnId="30"/>
      <queryTableField id="31" name="owned" tableColumnId="31"/>
      <queryTableField id="32" name="rarity" tableColumnId="32"/>
      <queryTableField id="33" name="aspects1" tableColumnId="33"/>
      <queryTableField id="34" name="aspects2" tableColumnId="34"/>
      <queryTableField id="35" name="cost" tableColumnId="35"/>
      <queryTableField id="36" name="power" tableColumnId="36"/>
      <queryTableField id="37" name="hp" tableColumnId="37"/>
      <queryTableField id="38" name="upgradePower" tableColumnId="38"/>
      <queryTableField id="39" name="upgradeHp" tableColumnId="39"/>
      <queryTableField id="40" name="arenas" tableColumnId="40"/>
      <queryTableField id="41" name="keywords" tableColumnId="41"/>
      <queryTableField id="42" name="type" tableColumnId="42"/>
      <queryTableField id="43" name="type2" tableColumnId="43"/>
      <queryTableField id="44" name="traits" tableColumnId="44"/>
      <queryTableField id="82" name="cardKey" tableColumnId="16"/>
      <queryTableField id="83" name="standardKey" tableColumnId="17"/>
      <queryTableField id="45" name="setName" tableColumnId="45"/>
      <queryTableField id="46" name="setSort" tableColumnId="46"/>
      <queryTableField id="47" name="reprintId" tableColumnId="47"/>
    </queryTableFields>
    <queryTableDeletedFields count="12">
      <deletedField name="owned2"/>
      <deletedField name="owned22"/>
      <deletedField name="owned222"/>
      <deletedField name="owned2222"/>
      <deletedField name="title - subtitle"/>
      <deletedField name="cardKey"/>
      <deletedField name="standardKey"/>
      <deletedField name="title - subtitle"/>
      <deletedField name="cardKey"/>
      <deletedField name="standardKey"/>
      <deletedField name="isReprint2"/>
      <deletedField name="isReprin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638474-D5DD-47F9-81EA-80BB37F4F350}" autoFormatId="16" applyNumberFormats="0" applyBorderFormats="0" applyFontFormats="0" applyPatternFormats="0" applyAlignmentFormats="0" applyWidthHeightFormats="0">
  <queryTableRefresh nextId="128">
    <queryTableFields count="27">
      <queryTableField id="118" name="id" tableColumnId="13"/>
      <queryTableField id="106" name="cardUid" tableColumnId="5"/>
      <queryTableField id="3" name="cardNumber" tableColumnId="3"/>
      <queryTableField id="104" dataBound="0" tableColumnId="28"/>
      <queryTableField id="84" name="set" tableColumnId="16"/>
      <queryTableField id="85" name="variant" tableColumnId="17"/>
      <queryTableField id="86" name="rarity" tableColumnId="18"/>
      <queryTableField id="87" name="aspects1" tableColumnId="19"/>
      <queryTableField id="88" name="aspects2" tableColumnId="20"/>
      <queryTableField id="1" name="title" tableColumnId="1"/>
      <queryTableField id="2" name="subtitle" tableColumnId="2"/>
      <queryTableField id="126" dataBound="0" tableColumnId="15"/>
      <queryTableField id="9" name="cost" tableColumnId="9"/>
      <queryTableField id="11" name="power" tableColumnId="11"/>
      <queryTableField id="10" name="hp" tableColumnId="10"/>
      <queryTableField id="32" name="upgradePower" tableColumnId="32"/>
      <queryTableField id="31" name="upgradeHp" tableColumnId="31"/>
      <queryTableField id="89" name="arenas" tableColumnId="21"/>
      <queryTableField id="68" name="Keywords" tableColumnId="12"/>
      <queryTableField id="90" name="type" tableColumnId="22"/>
      <queryTableField id="91" name="type2" tableColumnId="23"/>
      <queryTableField id="66" name="Traits" tableColumnId="7"/>
      <queryTableField id="111" dataBound="0" tableColumnId="6"/>
      <queryTableField id="125" dataBound="0" tableColumnId="14"/>
      <queryTableField id="92" name="setName" tableColumnId="24"/>
      <queryTableField id="93" name="setSort" tableColumnId="25"/>
      <queryTableField id="94" name="reprintId" tableColumnId="26"/>
    </queryTableFields>
    <queryTableDeletedFields count="1">
      <deletedField name="arti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158FCF-8613-456E-9727-5D71BA4B3E16}" name="userInput" displayName="userInput" ref="A1:AB4147" tableType="queryTable" totalsRowShown="0">
  <autoFilter ref="A1:AB4147" xr:uid="{98158FCF-8613-456E-9727-5D71BA4B3E16}"/>
  <sortState xmlns:xlrd2="http://schemas.microsoft.com/office/spreadsheetml/2017/richdata2" ref="A2:AB4147">
    <sortCondition ref="AA2:AA4147"/>
    <sortCondition ref="I2:I4147"/>
    <sortCondition ref="E2:E4147"/>
  </sortState>
  <tableColumns count="28">
    <tableColumn id="1" xr3:uid="{84514A03-F66F-4B2C-9DDE-DD50D4F04182}" uniqueName="1" name="id" queryTableFieldId="1"/>
    <tableColumn id="25" xr3:uid="{54374FF7-5C23-4631-A913-82AAEE0B5B90}" uniqueName="25" name="cardUid" queryTableFieldId="25"/>
    <tableColumn id="14" xr3:uid="{0F4A63D5-3E39-445E-8689-F7059D20D801}" uniqueName="14" name="isReprint" queryTableFieldId="80"/>
    <tableColumn id="27" xr3:uid="{88B4E91A-C390-47EF-A11F-536B32C610F1}" uniqueName="27" name="set" queryTableFieldId="27"/>
    <tableColumn id="26" xr3:uid="{6A518FCB-7E8A-41EA-9CF3-AEF47D582C3D}" uniqueName="26" name="cardNumber" queryTableFieldId="26"/>
    <tableColumn id="28" xr3:uid="{46AA832D-4067-47ED-AF82-E05CDA5B9F7E}" uniqueName="28" name="title" queryTableFieldId="28"/>
    <tableColumn id="29" xr3:uid="{04E7F504-CE3A-45C9-A867-4B5F2F6B8DFD}" uniqueName="29" name="subtitle" queryTableFieldId="29"/>
    <tableColumn id="15" xr3:uid="{B007C0F4-C7C1-4788-BFD9-981AEFDCBA18}" uniqueName="15" name="title - subtitle" queryTableFieldId="81"/>
    <tableColumn id="30" xr3:uid="{10776859-A8FE-44C1-8C9A-A31A0B286D01}" uniqueName="30" name="variant" queryTableFieldId="30"/>
    <tableColumn id="31" xr3:uid="{17F25E66-F9CE-4A57-A96E-855A20902233}" uniqueName="31" name="owned" queryTableFieldId="31"/>
    <tableColumn id="32" xr3:uid="{BBA88001-856E-4DDE-8302-756DC8F62F84}" uniqueName="32" name="rarity" queryTableFieldId="32"/>
    <tableColumn id="33" xr3:uid="{30FB7451-7041-48B6-AEEB-1ACE0616E3CC}" uniqueName="33" name="aspects1" queryTableFieldId="33" dataDxfId="11"/>
    <tableColumn id="34" xr3:uid="{E25C3B4D-9BBC-46BA-AA4D-8B3AAE289485}" uniqueName="34" name="aspects2" queryTableFieldId="34" dataDxfId="10"/>
    <tableColumn id="35" xr3:uid="{5F0617F6-F782-4446-8CFD-23D9377B7B6B}" uniqueName="35" name="cost" queryTableFieldId="35"/>
    <tableColumn id="36" xr3:uid="{04BFEF55-58AA-4780-B612-01084E9EA527}" uniqueName="36" name="power" queryTableFieldId="36"/>
    <tableColumn id="37" xr3:uid="{73CBA5BA-BF0F-4D00-B18D-355B58D2D283}" uniqueName="37" name="hp" queryTableFieldId="37"/>
    <tableColumn id="38" xr3:uid="{07D0FBDF-511F-4578-834C-5C1485658AAC}" uniqueName="38" name="upgradePower" queryTableFieldId="38"/>
    <tableColumn id="39" xr3:uid="{01F554C8-B14E-46D6-BC4F-7FD5C76D266E}" uniqueName="39" name="upgradeHp" queryTableFieldId="39"/>
    <tableColumn id="40" xr3:uid="{5BC23056-873B-4B06-9E73-1B5E10CA7D3E}" uniqueName="40" name="arenas" queryTableFieldId="40"/>
    <tableColumn id="41" xr3:uid="{56666EB1-07EF-4321-9C3F-29B64E7D6259}" uniqueName="41" name="keywords" queryTableFieldId="41" dataDxfId="9"/>
    <tableColumn id="42" xr3:uid="{B9FDF0EB-B432-4C3C-8E10-B6E5CEC4C4F0}" uniqueName="42" name="type" queryTableFieldId="42"/>
    <tableColumn id="43" xr3:uid="{6F0B91A8-3ACA-4C3F-A428-2407662AE093}" uniqueName="43" name="type2" queryTableFieldId="43"/>
    <tableColumn id="44" xr3:uid="{1693CEA0-5DDE-4D88-9A17-F50720665F52}" uniqueName="44" name="traits" queryTableFieldId="44" dataDxfId="8"/>
    <tableColumn id="16" xr3:uid="{8A00AE5B-C446-4CC1-81D4-BB726D7538C6}" uniqueName="16" name="cardKey" queryTableFieldId="82"/>
    <tableColumn id="17" xr3:uid="{C8342BB1-7408-4AAF-A482-451F3A4556FE}" uniqueName="17" name="standardKey" queryTableFieldId="83"/>
    <tableColumn id="45" xr3:uid="{79DA7859-C090-4F92-B711-820CF83606D2}" uniqueName="45" name="setName" queryTableFieldId="45"/>
    <tableColumn id="46" xr3:uid="{5639A511-F9D0-4124-8EA3-440284D3B20B}" uniqueName="46" name="setSort" queryTableFieldId="46"/>
    <tableColumn id="47" xr3:uid="{E4C2B612-BA10-47B8-A9A0-7A629441D48A}" uniqueName="47" name="reprintId" queryTableField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8E8941-3EF8-4462-97D7-E28FC8644388}" name="cards" displayName="cards" ref="A1:AA4147" tableType="queryTable" totalsRowShown="0">
  <autoFilter ref="A1:AA4147" xr:uid="{6C8E8941-3EF8-4462-97D7-E28FC8644388}"/>
  <sortState xmlns:xlrd2="http://schemas.microsoft.com/office/spreadsheetml/2017/richdata2" ref="A2:AA4147">
    <sortCondition ref="Z3:Z4146"/>
    <sortCondition ref="F3:F4146"/>
    <sortCondition ref="C3:C4146"/>
  </sortState>
  <tableColumns count="27">
    <tableColumn id="13" xr3:uid="{DF6579E4-728C-4806-8B9D-2635D0BDC437}" uniqueName="13" name="id" queryTableFieldId="118"/>
    <tableColumn id="5" xr3:uid="{4686A52A-2D73-4FFD-9424-6DD189B048C6}" uniqueName="5" name="cardUid" queryTableFieldId="106"/>
    <tableColumn id="3" xr3:uid="{9415EBB9-F994-4436-B123-968E4CD6EC0E}" uniqueName="3" name="cardNumber" queryTableFieldId="3"/>
    <tableColumn id="28" xr3:uid="{22FD42BF-0BB7-4F3F-900A-A2BCABD54962}" uniqueName="28" name="isReprint" queryTableFieldId="104" dataDxfId="7">
      <calculatedColumnFormula>IF(ISBLANK(AA2),FALSE,TRUE)</calculatedColumnFormula>
    </tableColumn>
    <tableColumn id="16" xr3:uid="{3A750962-1D8C-4FF1-AF91-6DBA8AE13B35}" uniqueName="16" name="set" queryTableFieldId="84"/>
    <tableColumn id="17" xr3:uid="{F378482D-4DDE-44A5-BAE7-D8598D70AC0B}" uniqueName="17" name="variant" queryTableFieldId="85"/>
    <tableColumn id="18" xr3:uid="{58D7BBFE-7C16-4FD5-813F-C9BB8E7774D1}" uniqueName="18" name="rarity" queryTableFieldId="86"/>
    <tableColumn id="19" xr3:uid="{61474BE7-DDF4-467C-BB32-7A3E1240BA37}" uniqueName="19" name="aspects1" queryTableFieldId="87" dataDxfId="6"/>
    <tableColumn id="20" xr3:uid="{73018441-8D26-412F-B373-D867E3B2563F}" uniqueName="20" name="aspects2" queryTableFieldId="88" dataDxfId="5"/>
    <tableColumn id="1" xr3:uid="{7E05CE3F-4EE4-4D5A-938B-FC0634F4B4BD}" uniqueName="1" name="title" queryTableFieldId="1"/>
    <tableColumn id="2" xr3:uid="{3251D8F5-A258-4B01-9378-27E3FFD6C57B}" uniqueName="2" name="subtitle" queryTableFieldId="2"/>
    <tableColumn id="15" xr3:uid="{329B8FF5-49C4-44EA-A550-A2AEDE3C3E84}" uniqueName="15" name="title - subtitle" queryTableFieldId="126" dataDxfId="4">
      <calculatedColumnFormula>IF(AND(NOT(ISBLANK(cards[[#This Row],[subtitle]])), cards[[#This Row],[subtitle]] &lt;&gt; ""), _xlfn.CONCAT(cards[[#This Row],[title]], " - ", cards[[#This Row],[subtitle]]), cards[[#This Row],[title]])</calculatedColumnFormula>
    </tableColumn>
    <tableColumn id="9" xr3:uid="{D84AC822-97DE-411C-974F-AFE050A3A29E}" uniqueName="9" name="cost" queryTableFieldId="9"/>
    <tableColumn id="11" xr3:uid="{51149A9E-C644-4A4F-A916-C30A9B7114B2}" uniqueName="11" name="power" queryTableFieldId="11"/>
    <tableColumn id="10" xr3:uid="{48C826D9-B984-4298-B0AE-0731A4972005}" uniqueName="10" name="hp" queryTableFieldId="10"/>
    <tableColumn id="32" xr3:uid="{FCDDB189-A78C-49A9-A303-58DE48E7B4BE}" uniqueName="32" name="upgradePower" queryTableFieldId="32"/>
    <tableColumn id="31" xr3:uid="{A392CA0B-FC83-4068-B0EA-EBEA29FA412F}" uniqueName="31" name="upgradeHp" queryTableFieldId="31"/>
    <tableColumn id="21" xr3:uid="{D4833A14-CF6D-4E42-BE33-7B31E8F2BD02}" uniqueName="21" name="arenas" queryTableFieldId="89"/>
    <tableColumn id="12" xr3:uid="{0CA7A1A2-F8EE-4A16-9C3C-B1D79809CA16}" uniqueName="12" name="keywords" queryTableFieldId="68" dataDxfId="3"/>
    <tableColumn id="22" xr3:uid="{6118DA66-872C-4F0C-9C88-01CDDD202E0F}" uniqueName="22" name="type" queryTableFieldId="90"/>
    <tableColumn id="23" xr3:uid="{A50F0C0F-5D46-4E2C-9B21-F5124A1CD5D4}" uniqueName="23" name="type2" queryTableFieldId="91"/>
    <tableColumn id="7" xr3:uid="{4C3945C8-5B0A-4A40-B4EB-92F7CD4BE387}" uniqueName="7" name="traits" queryTableFieldId="66" dataDxfId="2"/>
    <tableColumn id="6" xr3:uid="{58A254F5-F374-4A1A-BB7A-98149079774F}" uniqueName="6" name="cardKey" queryTableFieldId="111" dataDxfId="1">
      <calculatedColumnFormula>_xlfn.CONCAT(cards[[#This Row],[set]],"_",TEXT(cards[[#This Row],[cardNumber]], "000"))</calculatedColumnFormula>
    </tableColumn>
    <tableColumn id="14" xr3:uid="{9F864803-7919-4863-8B75-7B0D4D378AB7}" uniqueName="14" name="standardKey" queryTableFieldId="125" dataDxfId="0">
      <calculatedColumnFormula array="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calculatedColumnFormula>
    </tableColumn>
    <tableColumn id="24" xr3:uid="{B6529B88-A21F-487A-BC41-40C56A2E52CD}" uniqueName="24" name="setName" queryTableFieldId="92"/>
    <tableColumn id="25" xr3:uid="{A8CAABB9-547C-49EE-A85D-4CDC6C243154}" uniqueName="25" name="setSort" queryTableFieldId="93"/>
    <tableColumn id="26" xr3:uid="{D603FE1D-7975-4978-977E-9D3FCDF448A2}" uniqueName="26" name="reprintId" queryTableFieldId="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5971-EAF2-4FC7-8406-1B6461F58680}">
  <dimension ref="A1:AB4147"/>
  <sheetViews>
    <sheetView topLeftCell="A28" workbookViewId="0">
      <selection activeCell="M11" sqref="M11"/>
    </sheetView>
  </sheetViews>
  <sheetFormatPr defaultRowHeight="12.75" x14ac:dyDescent="0.2"/>
  <cols>
    <col min="1" max="1" width="6" bestFit="1" customWidth="1"/>
    <col min="2" max="2" width="11" bestFit="1" customWidth="1"/>
    <col min="3" max="3" width="11.28515625" bestFit="1" customWidth="1"/>
    <col min="4" max="4" width="5.85546875" bestFit="1" customWidth="1"/>
    <col min="5" max="5" width="14.42578125" bestFit="1" customWidth="1"/>
    <col min="6" max="6" width="26.42578125" bestFit="1" customWidth="1"/>
    <col min="7" max="7" width="30.42578125" bestFit="1" customWidth="1"/>
    <col min="8" max="8" width="44.140625" bestFit="1" customWidth="1"/>
    <col min="9" max="9" width="18.7109375" bestFit="1" customWidth="1"/>
    <col min="10" max="10" width="9.42578125" bestFit="1" customWidth="1"/>
    <col min="11" max="11" width="10.42578125" bestFit="1" customWidth="1"/>
    <col min="12" max="13" width="11" bestFit="1" customWidth="1"/>
    <col min="14" max="14" width="6.85546875" bestFit="1" customWidth="1"/>
    <col min="15" max="15" width="9" bestFit="1" customWidth="1"/>
    <col min="16" max="16" width="5.5703125" bestFit="1" customWidth="1"/>
    <col min="17" max="17" width="16.85546875" bestFit="1" customWidth="1"/>
    <col min="18" max="18" width="13.28515625" bestFit="1" customWidth="1"/>
    <col min="19" max="19" width="9.42578125" bestFit="1" customWidth="1"/>
    <col min="20" max="20" width="33.42578125" bestFit="1" customWidth="1"/>
    <col min="21" max="21" width="7.85546875" bestFit="1" customWidth="1"/>
    <col min="22" max="22" width="10.42578125" bestFit="1" customWidth="1"/>
    <col min="23" max="23" width="35.140625" bestFit="1" customWidth="1"/>
    <col min="24" max="24" width="10.7109375" bestFit="1" customWidth="1"/>
    <col min="25" max="25" width="14.5703125" bestFit="1" customWidth="1"/>
    <col min="26" max="26" width="28.85546875" bestFit="1" customWidth="1"/>
    <col min="27" max="27" width="9.5703125" bestFit="1" customWidth="1"/>
    <col min="28" max="28" width="11" customWidth="1"/>
    <col min="29" max="29" width="5.85546875" bestFit="1" customWidth="1"/>
    <col min="30" max="30" width="18.7109375" bestFit="1" customWidth="1"/>
    <col min="31" max="31" width="10.42578125" bestFit="1" customWidth="1"/>
    <col min="32" max="33" width="11" bestFit="1" customWidth="1"/>
    <col min="34" max="34" width="26.42578125" bestFit="1" customWidth="1"/>
    <col min="35" max="35" width="30.42578125" bestFit="1" customWidth="1"/>
    <col min="36" max="36" width="6.85546875" bestFit="1" customWidth="1"/>
    <col min="37" max="37" width="9" bestFit="1" customWidth="1"/>
    <col min="38" max="38" width="5.5703125" bestFit="1" customWidth="1"/>
    <col min="39" max="39" width="16.85546875" bestFit="1" customWidth="1"/>
    <col min="40" max="40" width="13.28515625" bestFit="1" customWidth="1"/>
    <col min="41" max="41" width="9.42578125" bestFit="1" customWidth="1"/>
    <col min="42" max="42" width="33.42578125" bestFit="1" customWidth="1"/>
    <col min="43" max="43" width="7.85546875" bestFit="1" customWidth="1"/>
    <col min="44" max="44" width="10.42578125" bestFit="1" customWidth="1"/>
    <col min="45" max="45" width="35.140625" bestFit="1" customWidth="1"/>
    <col min="46" max="46" width="28.85546875" bestFit="1" customWidth="1"/>
    <col min="47" max="47" width="9.5703125" bestFit="1" customWidth="1"/>
    <col min="48" max="48" width="11" bestFit="1" customWidth="1"/>
  </cols>
  <sheetData>
    <row r="1" spans="1:28" x14ac:dyDescent="0.2">
      <c r="A1" t="s">
        <v>5744</v>
      </c>
      <c r="B1" t="s">
        <v>1596</v>
      </c>
      <c r="C1" t="s">
        <v>1595</v>
      </c>
      <c r="D1" t="s">
        <v>1582</v>
      </c>
      <c r="E1" t="s">
        <v>1058</v>
      </c>
      <c r="F1" t="s">
        <v>1056</v>
      </c>
      <c r="G1" t="s">
        <v>1057</v>
      </c>
      <c r="H1" t="s">
        <v>5746</v>
      </c>
      <c r="I1" t="s">
        <v>1583</v>
      </c>
      <c r="J1" t="s">
        <v>5747</v>
      </c>
      <c r="K1" t="s">
        <v>1584</v>
      </c>
      <c r="L1" t="s">
        <v>1585</v>
      </c>
      <c r="M1" t="s">
        <v>1586</v>
      </c>
      <c r="N1" t="s">
        <v>1059</v>
      </c>
      <c r="O1" t="s">
        <v>1061</v>
      </c>
      <c r="P1" t="s">
        <v>1060</v>
      </c>
      <c r="Q1" t="s">
        <v>1063</v>
      </c>
      <c r="R1" t="s">
        <v>1062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5743</v>
      </c>
      <c r="Y1" t="s">
        <v>5745</v>
      </c>
      <c r="Z1" t="s">
        <v>1592</v>
      </c>
      <c r="AA1" t="s">
        <v>1593</v>
      </c>
      <c r="AB1" t="s">
        <v>1594</v>
      </c>
    </row>
    <row r="2" spans="1:28" x14ac:dyDescent="0.2">
      <c r="A2">
        <v>981</v>
      </c>
      <c r="B2" t="s">
        <v>1603</v>
      </c>
      <c r="C2" t="b">
        <v>0</v>
      </c>
      <c r="D2" t="s">
        <v>1</v>
      </c>
      <c r="E2">
        <v>1</v>
      </c>
      <c r="F2" t="s">
        <v>299</v>
      </c>
      <c r="G2" t="s">
        <v>1064</v>
      </c>
      <c r="H2" t="s">
        <v>5749</v>
      </c>
      <c r="I2" t="s">
        <v>0</v>
      </c>
      <c r="K2" t="s">
        <v>1070</v>
      </c>
      <c r="L2" t="s">
        <v>2</v>
      </c>
      <c r="M2" t="s">
        <v>1080</v>
      </c>
      <c r="N2">
        <v>6</v>
      </c>
      <c r="O2">
        <v>4</v>
      </c>
      <c r="P2">
        <v>7</v>
      </c>
      <c r="S2" t="s">
        <v>82</v>
      </c>
      <c r="T2" t="s">
        <v>990</v>
      </c>
      <c r="U2" t="s">
        <v>1068</v>
      </c>
      <c r="V2" t="s">
        <v>1069</v>
      </c>
      <c r="W2" t="s">
        <v>993</v>
      </c>
      <c r="X2" t="s">
        <v>5750</v>
      </c>
      <c r="Y2" t="s">
        <v>5751</v>
      </c>
      <c r="Z2" t="s">
        <v>58</v>
      </c>
      <c r="AA2">
        <v>19</v>
      </c>
    </row>
    <row r="3" spans="1:28" x14ac:dyDescent="0.2">
      <c r="A3">
        <v>982</v>
      </c>
      <c r="B3" t="s">
        <v>1611</v>
      </c>
      <c r="C3" t="b">
        <v>0</v>
      </c>
      <c r="D3" t="s">
        <v>1</v>
      </c>
      <c r="E3">
        <v>2</v>
      </c>
      <c r="F3" t="s">
        <v>331</v>
      </c>
      <c r="G3" t="s">
        <v>1081</v>
      </c>
      <c r="H3" t="s">
        <v>5752</v>
      </c>
      <c r="I3" t="s">
        <v>0</v>
      </c>
      <c r="K3" t="s">
        <v>1070</v>
      </c>
      <c r="L3" t="s">
        <v>35</v>
      </c>
      <c r="M3" t="s">
        <v>1082</v>
      </c>
      <c r="N3">
        <v>7</v>
      </c>
      <c r="O3">
        <v>5</v>
      </c>
      <c r="P3">
        <v>8</v>
      </c>
      <c r="S3" t="s">
        <v>82</v>
      </c>
      <c r="T3" t="s">
        <v>990</v>
      </c>
      <c r="U3" t="s">
        <v>1068</v>
      </c>
      <c r="V3" t="s">
        <v>1069</v>
      </c>
      <c r="W3" t="s">
        <v>332</v>
      </c>
      <c r="X3" t="s">
        <v>5753</v>
      </c>
      <c r="Y3" t="s">
        <v>5754</v>
      </c>
      <c r="Z3" t="s">
        <v>58</v>
      </c>
      <c r="AA3">
        <v>19</v>
      </c>
    </row>
    <row r="4" spans="1:28" x14ac:dyDescent="0.2">
      <c r="A4">
        <v>2668</v>
      </c>
      <c r="B4" t="s">
        <v>1616</v>
      </c>
      <c r="C4" t="b">
        <v>0</v>
      </c>
      <c r="D4" t="s">
        <v>1</v>
      </c>
      <c r="E4">
        <v>4</v>
      </c>
      <c r="F4" t="s">
        <v>928</v>
      </c>
      <c r="H4" t="s">
        <v>928</v>
      </c>
      <c r="I4" t="s">
        <v>0</v>
      </c>
      <c r="K4" t="s">
        <v>1077</v>
      </c>
      <c r="L4" t="s">
        <v>35</v>
      </c>
      <c r="M4" t="s">
        <v>1082</v>
      </c>
      <c r="N4">
        <v>2</v>
      </c>
      <c r="Q4">
        <v>3</v>
      </c>
      <c r="R4">
        <v>1</v>
      </c>
      <c r="T4" t="s">
        <v>990</v>
      </c>
      <c r="U4" t="s">
        <v>914</v>
      </c>
      <c r="W4" t="s">
        <v>915</v>
      </c>
      <c r="X4" t="s">
        <v>5755</v>
      </c>
      <c r="Y4" t="s">
        <v>5756</v>
      </c>
      <c r="Z4" t="s">
        <v>58</v>
      </c>
      <c r="AA4">
        <v>19</v>
      </c>
    </row>
    <row r="5" spans="1:28" x14ac:dyDescent="0.2">
      <c r="A5">
        <v>1828</v>
      </c>
      <c r="B5" t="s">
        <v>1617</v>
      </c>
      <c r="C5" t="b">
        <v>0</v>
      </c>
      <c r="D5" t="s">
        <v>1</v>
      </c>
      <c r="E5">
        <v>5</v>
      </c>
      <c r="F5" t="s">
        <v>69</v>
      </c>
      <c r="H5" t="s">
        <v>69</v>
      </c>
      <c r="I5" t="s">
        <v>0</v>
      </c>
      <c r="K5" t="s">
        <v>1077</v>
      </c>
      <c r="L5" t="s">
        <v>3</v>
      </c>
      <c r="M5" t="s">
        <v>990</v>
      </c>
      <c r="N5">
        <v>3</v>
      </c>
      <c r="T5" t="s">
        <v>990</v>
      </c>
      <c r="U5" t="s">
        <v>5</v>
      </c>
      <c r="W5" t="s">
        <v>67</v>
      </c>
      <c r="X5" t="s">
        <v>5751</v>
      </c>
      <c r="Y5" t="s">
        <v>5757</v>
      </c>
      <c r="Z5" t="s">
        <v>58</v>
      </c>
      <c r="AA5">
        <v>19</v>
      </c>
    </row>
    <row r="6" spans="1:28" x14ac:dyDescent="0.2">
      <c r="A6">
        <v>2673</v>
      </c>
      <c r="B6" t="s">
        <v>1619</v>
      </c>
      <c r="C6" t="b">
        <v>0</v>
      </c>
      <c r="D6" t="s">
        <v>1</v>
      </c>
      <c r="E6">
        <v>6</v>
      </c>
      <c r="F6" t="s">
        <v>328</v>
      </c>
      <c r="G6" t="s">
        <v>1083</v>
      </c>
      <c r="H6" t="s">
        <v>5758</v>
      </c>
      <c r="I6" t="s">
        <v>0</v>
      </c>
      <c r="K6" t="s">
        <v>1077</v>
      </c>
      <c r="L6" t="s">
        <v>21</v>
      </c>
      <c r="M6" t="s">
        <v>1082</v>
      </c>
      <c r="N6">
        <v>4</v>
      </c>
      <c r="O6">
        <v>2</v>
      </c>
      <c r="P6">
        <v>3</v>
      </c>
      <c r="S6" t="s">
        <v>82</v>
      </c>
      <c r="T6" t="s">
        <v>990</v>
      </c>
      <c r="U6" t="s">
        <v>244</v>
      </c>
      <c r="W6" t="s">
        <v>279</v>
      </c>
      <c r="X6" t="s">
        <v>5759</v>
      </c>
      <c r="Y6" t="s">
        <v>5760</v>
      </c>
      <c r="Z6" t="s">
        <v>58</v>
      </c>
      <c r="AA6">
        <v>19</v>
      </c>
    </row>
    <row r="7" spans="1:28" x14ac:dyDescent="0.2">
      <c r="A7">
        <v>1969</v>
      </c>
      <c r="B7" t="s">
        <v>1622</v>
      </c>
      <c r="C7" t="b">
        <v>0</v>
      </c>
      <c r="D7" t="s">
        <v>1</v>
      </c>
      <c r="E7">
        <v>7</v>
      </c>
      <c r="F7" t="s">
        <v>447</v>
      </c>
      <c r="G7" t="s">
        <v>1092</v>
      </c>
      <c r="H7" t="s">
        <v>5761</v>
      </c>
      <c r="I7" t="s">
        <v>0</v>
      </c>
      <c r="K7" t="s">
        <v>1077</v>
      </c>
      <c r="L7" t="s">
        <v>3</v>
      </c>
      <c r="M7" t="s">
        <v>990</v>
      </c>
      <c r="N7">
        <v>2</v>
      </c>
      <c r="O7">
        <v>1</v>
      </c>
      <c r="P7">
        <v>1</v>
      </c>
      <c r="S7" t="s">
        <v>82</v>
      </c>
      <c r="T7" t="s">
        <v>990</v>
      </c>
      <c r="U7" t="s">
        <v>244</v>
      </c>
      <c r="W7" t="s">
        <v>279</v>
      </c>
      <c r="X7" t="s">
        <v>5762</v>
      </c>
      <c r="Y7" t="s">
        <v>5763</v>
      </c>
      <c r="Z7" t="s">
        <v>58</v>
      </c>
      <c r="AA7">
        <v>19</v>
      </c>
    </row>
    <row r="8" spans="1:28" x14ac:dyDescent="0.2">
      <c r="A8">
        <v>2681</v>
      </c>
      <c r="B8" t="s">
        <v>1624</v>
      </c>
      <c r="C8" t="b">
        <v>0</v>
      </c>
      <c r="D8" t="s">
        <v>1</v>
      </c>
      <c r="E8">
        <v>8</v>
      </c>
      <c r="F8" t="s">
        <v>913</v>
      </c>
      <c r="H8" t="s">
        <v>913</v>
      </c>
      <c r="I8" t="s">
        <v>0</v>
      </c>
      <c r="K8" t="s">
        <v>1077</v>
      </c>
      <c r="L8" t="s">
        <v>2</v>
      </c>
      <c r="M8" t="s">
        <v>1080</v>
      </c>
      <c r="N8">
        <v>2</v>
      </c>
      <c r="Q8">
        <v>3</v>
      </c>
      <c r="R8">
        <v>1</v>
      </c>
      <c r="T8" t="s">
        <v>990</v>
      </c>
      <c r="U8" t="s">
        <v>914</v>
      </c>
      <c r="W8" t="s">
        <v>915</v>
      </c>
      <c r="X8" t="s">
        <v>5764</v>
      </c>
      <c r="Y8" t="s">
        <v>5765</v>
      </c>
      <c r="Z8" t="s">
        <v>58</v>
      </c>
      <c r="AA8">
        <v>19</v>
      </c>
    </row>
    <row r="9" spans="1:28" x14ac:dyDescent="0.2">
      <c r="A9">
        <v>1739</v>
      </c>
      <c r="B9" t="s">
        <v>1626</v>
      </c>
      <c r="C9" t="b">
        <v>0</v>
      </c>
      <c r="D9" t="s">
        <v>1</v>
      </c>
      <c r="E9">
        <v>9</v>
      </c>
      <c r="F9" t="s">
        <v>457</v>
      </c>
      <c r="G9" t="s">
        <v>1130</v>
      </c>
      <c r="H9" t="s">
        <v>5766</v>
      </c>
      <c r="I9" t="s">
        <v>0</v>
      </c>
      <c r="K9" t="s">
        <v>1077</v>
      </c>
      <c r="L9" t="s">
        <v>10</v>
      </c>
      <c r="M9" t="s">
        <v>990</v>
      </c>
      <c r="N9">
        <v>2</v>
      </c>
      <c r="O9">
        <v>1</v>
      </c>
      <c r="P9">
        <v>4</v>
      </c>
      <c r="S9" t="s">
        <v>82</v>
      </c>
      <c r="T9" t="s">
        <v>990</v>
      </c>
      <c r="U9" t="s">
        <v>244</v>
      </c>
      <c r="W9" t="s">
        <v>380</v>
      </c>
      <c r="X9" t="s">
        <v>5767</v>
      </c>
      <c r="Y9" t="s">
        <v>5768</v>
      </c>
      <c r="Z9" t="s">
        <v>58</v>
      </c>
      <c r="AA9">
        <v>19</v>
      </c>
    </row>
    <row r="10" spans="1:28" x14ac:dyDescent="0.2">
      <c r="A10">
        <v>1818</v>
      </c>
      <c r="B10" t="s">
        <v>1628</v>
      </c>
      <c r="C10" t="b">
        <v>0</v>
      </c>
      <c r="D10" t="s">
        <v>1</v>
      </c>
      <c r="E10">
        <v>10</v>
      </c>
      <c r="F10" t="s">
        <v>455</v>
      </c>
      <c r="G10" t="s">
        <v>1094</v>
      </c>
      <c r="H10" t="s">
        <v>5769</v>
      </c>
      <c r="I10" t="s">
        <v>0</v>
      </c>
      <c r="K10" t="s">
        <v>1077</v>
      </c>
      <c r="L10" t="s">
        <v>10</v>
      </c>
      <c r="M10" t="s">
        <v>990</v>
      </c>
      <c r="N10">
        <v>1</v>
      </c>
      <c r="O10">
        <v>1</v>
      </c>
      <c r="P10">
        <v>4</v>
      </c>
      <c r="S10" t="s">
        <v>82</v>
      </c>
      <c r="T10" t="s">
        <v>990</v>
      </c>
      <c r="U10" t="s">
        <v>244</v>
      </c>
      <c r="W10" t="s">
        <v>380</v>
      </c>
      <c r="X10" t="s">
        <v>5754</v>
      </c>
      <c r="Y10" t="s">
        <v>5770</v>
      </c>
      <c r="Z10" t="s">
        <v>58</v>
      </c>
      <c r="AA10">
        <v>19</v>
      </c>
    </row>
    <row r="11" spans="1:28" x14ac:dyDescent="0.2">
      <c r="A11">
        <v>2659</v>
      </c>
      <c r="B11" t="s">
        <v>1629</v>
      </c>
      <c r="C11" t="b">
        <v>0</v>
      </c>
      <c r="D11" t="s">
        <v>1</v>
      </c>
      <c r="E11">
        <v>11</v>
      </c>
      <c r="F11" t="s">
        <v>418</v>
      </c>
      <c r="G11" t="s">
        <v>1084</v>
      </c>
      <c r="H11" t="s">
        <v>5771</v>
      </c>
      <c r="I11" t="s">
        <v>0</v>
      </c>
      <c r="K11" t="s">
        <v>1077</v>
      </c>
      <c r="L11" t="s">
        <v>53</v>
      </c>
      <c r="M11" t="s">
        <v>1080</v>
      </c>
      <c r="N11">
        <v>2</v>
      </c>
      <c r="O11">
        <v>2</v>
      </c>
      <c r="P11">
        <v>2</v>
      </c>
      <c r="S11" t="s">
        <v>82</v>
      </c>
      <c r="T11" t="s">
        <v>990</v>
      </c>
      <c r="U11" t="s">
        <v>244</v>
      </c>
      <c r="W11" t="s">
        <v>251</v>
      </c>
      <c r="X11" t="s">
        <v>5772</v>
      </c>
      <c r="Y11" t="s">
        <v>5773</v>
      </c>
      <c r="Z11" t="s">
        <v>58</v>
      </c>
      <c r="AA11">
        <v>19</v>
      </c>
    </row>
    <row r="12" spans="1:28" x14ac:dyDescent="0.2">
      <c r="A12">
        <v>1364</v>
      </c>
      <c r="B12" t="s">
        <v>2115</v>
      </c>
      <c r="C12" t="b">
        <v>0</v>
      </c>
      <c r="D12" t="s">
        <v>1</v>
      </c>
      <c r="E12">
        <v>269</v>
      </c>
      <c r="F12" t="s">
        <v>777</v>
      </c>
      <c r="G12" t="s">
        <v>1085</v>
      </c>
      <c r="H12" t="s">
        <v>5774</v>
      </c>
      <c r="I12" t="s">
        <v>0</v>
      </c>
      <c r="K12" t="s">
        <v>1077</v>
      </c>
      <c r="L12" t="s">
        <v>2</v>
      </c>
      <c r="M12" t="s">
        <v>1082</v>
      </c>
      <c r="N12">
        <v>5</v>
      </c>
      <c r="O12">
        <v>2</v>
      </c>
      <c r="P12">
        <v>7</v>
      </c>
      <c r="S12" t="s">
        <v>82</v>
      </c>
      <c r="T12" t="s">
        <v>149</v>
      </c>
      <c r="U12" t="s">
        <v>1068</v>
      </c>
      <c r="V12" t="s">
        <v>1069</v>
      </c>
      <c r="W12" t="s">
        <v>279</v>
      </c>
      <c r="X12" t="s">
        <v>5775</v>
      </c>
      <c r="Y12" t="s">
        <v>5750</v>
      </c>
      <c r="Z12" t="s">
        <v>58</v>
      </c>
      <c r="AA12">
        <v>19</v>
      </c>
    </row>
    <row r="13" spans="1:28" x14ac:dyDescent="0.2">
      <c r="A13">
        <v>1404</v>
      </c>
      <c r="B13" t="s">
        <v>2116</v>
      </c>
      <c r="C13" t="b">
        <v>0</v>
      </c>
      <c r="D13" t="s">
        <v>1</v>
      </c>
      <c r="E13">
        <v>270</v>
      </c>
      <c r="F13" t="s">
        <v>780</v>
      </c>
      <c r="G13" t="s">
        <v>1131</v>
      </c>
      <c r="H13" t="s">
        <v>5776</v>
      </c>
      <c r="I13" t="s">
        <v>0</v>
      </c>
      <c r="K13" t="s">
        <v>1078</v>
      </c>
      <c r="L13" t="s">
        <v>2</v>
      </c>
      <c r="M13" t="s">
        <v>1082</v>
      </c>
      <c r="N13">
        <v>6</v>
      </c>
      <c r="O13">
        <v>4</v>
      </c>
      <c r="P13">
        <v>4</v>
      </c>
      <c r="S13" t="s">
        <v>82</v>
      </c>
      <c r="T13" t="s">
        <v>284</v>
      </c>
      <c r="U13" t="s">
        <v>1068</v>
      </c>
      <c r="V13" t="s">
        <v>1069</v>
      </c>
      <c r="W13" t="s">
        <v>275</v>
      </c>
      <c r="X13" t="s">
        <v>5777</v>
      </c>
      <c r="Y13" t="s">
        <v>5753</v>
      </c>
      <c r="Z13" t="s">
        <v>58</v>
      </c>
      <c r="AA13">
        <v>19</v>
      </c>
    </row>
    <row r="14" spans="1:28" x14ac:dyDescent="0.2">
      <c r="A14">
        <v>1324</v>
      </c>
      <c r="B14" t="s">
        <v>2117</v>
      </c>
      <c r="C14" t="b">
        <v>0</v>
      </c>
      <c r="D14" t="s">
        <v>1</v>
      </c>
      <c r="E14">
        <v>271</v>
      </c>
      <c r="F14" t="s">
        <v>427</v>
      </c>
      <c r="G14" t="s">
        <v>1086</v>
      </c>
      <c r="H14" t="s">
        <v>5778</v>
      </c>
      <c r="I14" t="s">
        <v>0</v>
      </c>
      <c r="K14" t="s">
        <v>1077</v>
      </c>
      <c r="L14" t="s">
        <v>2</v>
      </c>
      <c r="M14" t="s">
        <v>1080</v>
      </c>
      <c r="N14">
        <v>7</v>
      </c>
      <c r="O14">
        <v>2</v>
      </c>
      <c r="P14">
        <v>9</v>
      </c>
      <c r="S14" t="s">
        <v>82</v>
      </c>
      <c r="T14" t="s">
        <v>991</v>
      </c>
      <c r="U14" t="s">
        <v>1068</v>
      </c>
      <c r="V14" t="s">
        <v>1069</v>
      </c>
      <c r="W14" t="s">
        <v>428</v>
      </c>
      <c r="X14" t="s">
        <v>5779</v>
      </c>
      <c r="Y14" t="s">
        <v>5780</v>
      </c>
      <c r="Z14" t="s">
        <v>58</v>
      </c>
      <c r="AA14">
        <v>19</v>
      </c>
    </row>
    <row r="15" spans="1:28" x14ac:dyDescent="0.2">
      <c r="A15">
        <v>1459</v>
      </c>
      <c r="B15" t="s">
        <v>2118</v>
      </c>
      <c r="C15" t="b">
        <v>0</v>
      </c>
      <c r="D15" t="s">
        <v>1</v>
      </c>
      <c r="E15">
        <v>272</v>
      </c>
      <c r="F15" t="s">
        <v>992</v>
      </c>
      <c r="G15" t="s">
        <v>1132</v>
      </c>
      <c r="H15" t="s">
        <v>5781</v>
      </c>
      <c r="I15" t="s">
        <v>0</v>
      </c>
      <c r="K15" t="s">
        <v>1078</v>
      </c>
      <c r="L15" t="s">
        <v>2</v>
      </c>
      <c r="M15" t="s">
        <v>1080</v>
      </c>
      <c r="N15">
        <v>5</v>
      </c>
      <c r="O15">
        <v>3</v>
      </c>
      <c r="P15">
        <v>5</v>
      </c>
      <c r="S15" t="s">
        <v>82</v>
      </c>
      <c r="T15" t="s">
        <v>990</v>
      </c>
      <c r="U15" t="s">
        <v>1068</v>
      </c>
      <c r="V15" t="s">
        <v>1069</v>
      </c>
      <c r="W15" t="s">
        <v>993</v>
      </c>
      <c r="X15" t="s">
        <v>5782</v>
      </c>
      <c r="Y15" t="s">
        <v>5755</v>
      </c>
      <c r="Z15" t="s">
        <v>58</v>
      </c>
      <c r="AA15">
        <v>19</v>
      </c>
    </row>
    <row r="16" spans="1:28" x14ac:dyDescent="0.2">
      <c r="A16">
        <v>1469</v>
      </c>
      <c r="B16" t="s">
        <v>2119</v>
      </c>
      <c r="C16" t="b">
        <v>0</v>
      </c>
      <c r="D16" t="s">
        <v>1</v>
      </c>
      <c r="E16">
        <v>273</v>
      </c>
      <c r="F16" t="s">
        <v>371</v>
      </c>
      <c r="G16" t="s">
        <v>1133</v>
      </c>
      <c r="H16" t="s">
        <v>5783</v>
      </c>
      <c r="I16" t="s">
        <v>0</v>
      </c>
      <c r="K16" t="s">
        <v>1078</v>
      </c>
      <c r="L16" t="s">
        <v>21</v>
      </c>
      <c r="M16" t="s">
        <v>1082</v>
      </c>
      <c r="N16">
        <v>8</v>
      </c>
      <c r="O16">
        <v>4</v>
      </c>
      <c r="P16">
        <v>10</v>
      </c>
      <c r="S16" t="s">
        <v>82</v>
      </c>
      <c r="T16" t="s">
        <v>990</v>
      </c>
      <c r="U16" t="s">
        <v>1068</v>
      </c>
      <c r="V16" t="s">
        <v>1069</v>
      </c>
      <c r="W16" t="s">
        <v>372</v>
      </c>
      <c r="X16" t="s">
        <v>5784</v>
      </c>
      <c r="Y16" t="s">
        <v>5759</v>
      </c>
      <c r="Z16" t="s">
        <v>58</v>
      </c>
      <c r="AA16">
        <v>19</v>
      </c>
    </row>
    <row r="17" spans="1:27" x14ac:dyDescent="0.2">
      <c r="A17">
        <v>1488</v>
      </c>
      <c r="B17" t="s">
        <v>2120</v>
      </c>
      <c r="C17" t="b">
        <v>0</v>
      </c>
      <c r="D17" t="s">
        <v>1</v>
      </c>
      <c r="E17">
        <v>274</v>
      </c>
      <c r="F17" t="s">
        <v>328</v>
      </c>
      <c r="G17" t="s">
        <v>1096</v>
      </c>
      <c r="H17" t="s">
        <v>5785</v>
      </c>
      <c r="I17" t="s">
        <v>0</v>
      </c>
      <c r="K17" t="s">
        <v>1077</v>
      </c>
      <c r="L17" t="s">
        <v>21</v>
      </c>
      <c r="M17" t="s">
        <v>1082</v>
      </c>
      <c r="N17">
        <v>5</v>
      </c>
      <c r="O17">
        <v>2</v>
      </c>
      <c r="P17">
        <v>7</v>
      </c>
      <c r="S17" t="s">
        <v>82</v>
      </c>
      <c r="T17" t="s">
        <v>990</v>
      </c>
      <c r="U17" t="s">
        <v>1068</v>
      </c>
      <c r="V17" t="s">
        <v>1069</v>
      </c>
      <c r="W17" t="s">
        <v>279</v>
      </c>
      <c r="X17" t="s">
        <v>5786</v>
      </c>
      <c r="Y17" t="s">
        <v>5762</v>
      </c>
      <c r="Z17" t="s">
        <v>58</v>
      </c>
      <c r="AA17">
        <v>19</v>
      </c>
    </row>
    <row r="18" spans="1:27" x14ac:dyDescent="0.2">
      <c r="A18">
        <v>1499</v>
      </c>
      <c r="B18" t="s">
        <v>2121</v>
      </c>
      <c r="C18" t="b">
        <v>0</v>
      </c>
      <c r="D18" t="s">
        <v>1</v>
      </c>
      <c r="E18">
        <v>275</v>
      </c>
      <c r="F18" t="s">
        <v>784</v>
      </c>
      <c r="G18" t="s">
        <v>1134</v>
      </c>
      <c r="H18" t="s">
        <v>5787</v>
      </c>
      <c r="I18" t="s">
        <v>0</v>
      </c>
      <c r="K18" t="s">
        <v>1078</v>
      </c>
      <c r="L18" t="s">
        <v>21</v>
      </c>
      <c r="M18" t="s">
        <v>1080</v>
      </c>
      <c r="N18">
        <v>6</v>
      </c>
      <c r="O18">
        <v>4</v>
      </c>
      <c r="P18">
        <v>6</v>
      </c>
      <c r="S18" t="s">
        <v>82</v>
      </c>
      <c r="T18" t="s">
        <v>990</v>
      </c>
      <c r="U18" t="s">
        <v>1068</v>
      </c>
      <c r="V18" t="s">
        <v>1069</v>
      </c>
      <c r="W18" t="s">
        <v>998</v>
      </c>
      <c r="X18" t="s">
        <v>5788</v>
      </c>
      <c r="Y18" t="s">
        <v>5764</v>
      </c>
      <c r="Z18" t="s">
        <v>58</v>
      </c>
      <c r="AA18">
        <v>19</v>
      </c>
    </row>
    <row r="19" spans="1:27" x14ac:dyDescent="0.2">
      <c r="A19">
        <v>1509</v>
      </c>
      <c r="B19" t="s">
        <v>2122</v>
      </c>
      <c r="C19" t="b">
        <v>0</v>
      </c>
      <c r="D19" t="s">
        <v>1</v>
      </c>
      <c r="E19">
        <v>276</v>
      </c>
      <c r="F19" t="s">
        <v>418</v>
      </c>
      <c r="G19" t="s">
        <v>1097</v>
      </c>
      <c r="H19" t="s">
        <v>5789</v>
      </c>
      <c r="I19" t="s">
        <v>0</v>
      </c>
      <c r="K19" t="s">
        <v>1077</v>
      </c>
      <c r="L19" t="s">
        <v>21</v>
      </c>
      <c r="M19" t="s">
        <v>1080</v>
      </c>
      <c r="N19">
        <v>5</v>
      </c>
      <c r="O19">
        <v>3</v>
      </c>
      <c r="P19">
        <v>6</v>
      </c>
      <c r="S19" t="s">
        <v>82</v>
      </c>
      <c r="T19" t="s">
        <v>686</v>
      </c>
      <c r="U19" t="s">
        <v>1068</v>
      </c>
      <c r="V19" t="s">
        <v>1069</v>
      </c>
      <c r="W19" t="s">
        <v>251</v>
      </c>
      <c r="X19" t="s">
        <v>5790</v>
      </c>
      <c r="Y19" t="s">
        <v>5767</v>
      </c>
      <c r="Z19" t="s">
        <v>58</v>
      </c>
      <c r="AA19">
        <v>19</v>
      </c>
    </row>
    <row r="20" spans="1:27" x14ac:dyDescent="0.2">
      <c r="A20">
        <v>1533</v>
      </c>
      <c r="B20" t="s">
        <v>2123</v>
      </c>
      <c r="C20" t="b">
        <v>0</v>
      </c>
      <c r="D20" t="s">
        <v>1</v>
      </c>
      <c r="E20">
        <v>277</v>
      </c>
      <c r="F20" t="s">
        <v>997</v>
      </c>
      <c r="G20" t="s">
        <v>1099</v>
      </c>
      <c r="H20" t="s">
        <v>5791</v>
      </c>
      <c r="I20" t="s">
        <v>0</v>
      </c>
      <c r="K20" t="s">
        <v>1078</v>
      </c>
      <c r="L20" t="s">
        <v>35</v>
      </c>
      <c r="M20" t="s">
        <v>1082</v>
      </c>
      <c r="N20">
        <v>6</v>
      </c>
      <c r="O20">
        <v>3</v>
      </c>
      <c r="P20">
        <v>6</v>
      </c>
      <c r="S20" t="s">
        <v>82</v>
      </c>
      <c r="T20" t="s">
        <v>990</v>
      </c>
      <c r="U20" t="s">
        <v>1068</v>
      </c>
      <c r="V20" t="s">
        <v>1069</v>
      </c>
      <c r="W20" t="s">
        <v>367</v>
      </c>
      <c r="X20" t="s">
        <v>5792</v>
      </c>
      <c r="Y20" t="s">
        <v>5772</v>
      </c>
      <c r="Z20" t="s">
        <v>58</v>
      </c>
      <c r="AA20">
        <v>19</v>
      </c>
    </row>
    <row r="21" spans="1:27" x14ac:dyDescent="0.2">
      <c r="A21">
        <v>964</v>
      </c>
      <c r="B21" t="s">
        <v>2124</v>
      </c>
      <c r="C21" t="b">
        <v>0</v>
      </c>
      <c r="D21" t="s">
        <v>1</v>
      </c>
      <c r="E21">
        <v>278</v>
      </c>
      <c r="F21" t="s">
        <v>804</v>
      </c>
      <c r="G21" t="s">
        <v>1135</v>
      </c>
      <c r="H21" t="s">
        <v>5793</v>
      </c>
      <c r="I21" t="s">
        <v>0</v>
      </c>
      <c r="K21" t="s">
        <v>1077</v>
      </c>
      <c r="L21" t="s">
        <v>35</v>
      </c>
      <c r="M21" t="s">
        <v>1082</v>
      </c>
      <c r="N21">
        <v>5</v>
      </c>
      <c r="O21">
        <v>5</v>
      </c>
      <c r="P21">
        <v>4</v>
      </c>
      <c r="S21" t="s">
        <v>82</v>
      </c>
      <c r="T21" t="s">
        <v>686</v>
      </c>
      <c r="U21" t="s">
        <v>1068</v>
      </c>
      <c r="V21" t="s">
        <v>1069</v>
      </c>
      <c r="W21" t="s">
        <v>590</v>
      </c>
      <c r="X21" t="s">
        <v>5794</v>
      </c>
      <c r="Y21" t="s">
        <v>5795</v>
      </c>
      <c r="Z21" t="s">
        <v>58</v>
      </c>
      <c r="AA21">
        <v>19</v>
      </c>
    </row>
    <row r="22" spans="1:27" x14ac:dyDescent="0.2">
      <c r="A22">
        <v>1554</v>
      </c>
      <c r="B22" t="s">
        <v>2125</v>
      </c>
      <c r="C22" t="b">
        <v>0</v>
      </c>
      <c r="D22" t="s">
        <v>1</v>
      </c>
      <c r="E22">
        <v>279</v>
      </c>
      <c r="F22" t="s">
        <v>567</v>
      </c>
      <c r="G22" t="s">
        <v>1136</v>
      </c>
      <c r="H22" t="s">
        <v>5796</v>
      </c>
      <c r="I22" t="s">
        <v>0</v>
      </c>
      <c r="K22" t="s">
        <v>1078</v>
      </c>
      <c r="L22" t="s">
        <v>35</v>
      </c>
      <c r="M22" t="s">
        <v>1080</v>
      </c>
      <c r="N22">
        <v>6</v>
      </c>
      <c r="O22">
        <v>4</v>
      </c>
      <c r="P22">
        <v>6</v>
      </c>
      <c r="S22" t="s">
        <v>82</v>
      </c>
      <c r="T22" t="s">
        <v>176</v>
      </c>
      <c r="U22" t="s">
        <v>1068</v>
      </c>
      <c r="V22" t="s">
        <v>1069</v>
      </c>
      <c r="W22" t="s">
        <v>74</v>
      </c>
      <c r="X22" t="s">
        <v>5797</v>
      </c>
      <c r="Y22" t="s">
        <v>5798</v>
      </c>
      <c r="Z22" t="s">
        <v>58</v>
      </c>
      <c r="AA22">
        <v>19</v>
      </c>
    </row>
    <row r="23" spans="1:27" x14ac:dyDescent="0.2">
      <c r="A23">
        <v>1578</v>
      </c>
      <c r="B23" t="s">
        <v>2126</v>
      </c>
      <c r="C23" t="b">
        <v>0</v>
      </c>
      <c r="D23" t="s">
        <v>1</v>
      </c>
      <c r="E23">
        <v>280</v>
      </c>
      <c r="F23" t="s">
        <v>375</v>
      </c>
      <c r="G23" t="s">
        <v>1100</v>
      </c>
      <c r="H23" t="s">
        <v>5799</v>
      </c>
      <c r="I23" t="s">
        <v>0</v>
      </c>
      <c r="K23" t="s">
        <v>1077</v>
      </c>
      <c r="L23" t="s">
        <v>35</v>
      </c>
      <c r="M23" t="s">
        <v>1080</v>
      </c>
      <c r="N23">
        <v>4</v>
      </c>
      <c r="O23">
        <v>2</v>
      </c>
      <c r="P23">
        <v>5</v>
      </c>
      <c r="S23" t="s">
        <v>82</v>
      </c>
      <c r="T23" t="s">
        <v>990</v>
      </c>
      <c r="U23" t="s">
        <v>1068</v>
      </c>
      <c r="V23" t="s">
        <v>1069</v>
      </c>
      <c r="W23" t="s">
        <v>376</v>
      </c>
      <c r="X23" t="s">
        <v>5800</v>
      </c>
      <c r="Y23" t="s">
        <v>5801</v>
      </c>
      <c r="Z23" t="s">
        <v>58</v>
      </c>
      <c r="AA23">
        <v>19</v>
      </c>
    </row>
    <row r="24" spans="1:27" x14ac:dyDescent="0.2">
      <c r="A24">
        <v>1594</v>
      </c>
      <c r="B24" t="s">
        <v>2127</v>
      </c>
      <c r="C24" t="b">
        <v>0</v>
      </c>
      <c r="D24" t="s">
        <v>1</v>
      </c>
      <c r="E24">
        <v>281</v>
      </c>
      <c r="F24" t="s">
        <v>407</v>
      </c>
      <c r="G24" t="s">
        <v>1102</v>
      </c>
      <c r="H24" t="s">
        <v>5802</v>
      </c>
      <c r="I24" t="s">
        <v>0</v>
      </c>
      <c r="K24" t="s">
        <v>1077</v>
      </c>
      <c r="L24" t="s">
        <v>53</v>
      </c>
      <c r="M24" t="s">
        <v>1082</v>
      </c>
      <c r="N24">
        <v>5</v>
      </c>
      <c r="O24">
        <v>4</v>
      </c>
      <c r="P24">
        <v>7</v>
      </c>
      <c r="S24" t="s">
        <v>82</v>
      </c>
      <c r="T24" t="s">
        <v>990</v>
      </c>
      <c r="U24" t="s">
        <v>1068</v>
      </c>
      <c r="V24" t="s">
        <v>1069</v>
      </c>
      <c r="W24" t="s">
        <v>267</v>
      </c>
      <c r="X24" t="s">
        <v>5803</v>
      </c>
      <c r="Y24" t="s">
        <v>5804</v>
      </c>
      <c r="Z24" t="s">
        <v>58</v>
      </c>
      <c r="AA24">
        <v>19</v>
      </c>
    </row>
    <row r="25" spans="1:27" x14ac:dyDescent="0.2">
      <c r="A25">
        <v>1609</v>
      </c>
      <c r="B25" t="s">
        <v>2128</v>
      </c>
      <c r="C25" t="b">
        <v>0</v>
      </c>
      <c r="D25" t="s">
        <v>1</v>
      </c>
      <c r="E25">
        <v>282</v>
      </c>
      <c r="F25" t="s">
        <v>996</v>
      </c>
      <c r="G25" t="s">
        <v>1104</v>
      </c>
      <c r="H25" t="s">
        <v>5805</v>
      </c>
      <c r="I25" t="s">
        <v>0</v>
      </c>
      <c r="K25" t="s">
        <v>1078</v>
      </c>
      <c r="L25" t="s">
        <v>53</v>
      </c>
      <c r="M25" t="s">
        <v>1082</v>
      </c>
      <c r="N25">
        <v>6</v>
      </c>
      <c r="O25">
        <v>3</v>
      </c>
      <c r="P25">
        <v>9</v>
      </c>
      <c r="S25" t="s">
        <v>82</v>
      </c>
      <c r="T25" t="s">
        <v>990</v>
      </c>
      <c r="U25" t="s">
        <v>1068</v>
      </c>
      <c r="V25" t="s">
        <v>1069</v>
      </c>
      <c r="W25" t="s">
        <v>279</v>
      </c>
      <c r="X25" t="s">
        <v>5806</v>
      </c>
      <c r="Y25" t="s">
        <v>5807</v>
      </c>
      <c r="Z25" t="s">
        <v>58</v>
      </c>
      <c r="AA25">
        <v>19</v>
      </c>
    </row>
    <row r="26" spans="1:27" x14ac:dyDescent="0.2">
      <c r="A26">
        <v>1619</v>
      </c>
      <c r="B26" t="s">
        <v>2129</v>
      </c>
      <c r="C26" t="b">
        <v>0</v>
      </c>
      <c r="D26" t="s">
        <v>1</v>
      </c>
      <c r="E26">
        <v>283</v>
      </c>
      <c r="F26" t="s">
        <v>431</v>
      </c>
      <c r="G26" t="s">
        <v>1103</v>
      </c>
      <c r="H26" t="s">
        <v>5808</v>
      </c>
      <c r="I26" t="s">
        <v>0</v>
      </c>
      <c r="K26" t="s">
        <v>1078</v>
      </c>
      <c r="L26" t="s">
        <v>53</v>
      </c>
      <c r="M26" t="s">
        <v>1080</v>
      </c>
      <c r="N26">
        <v>6</v>
      </c>
      <c r="O26">
        <v>4</v>
      </c>
      <c r="P26">
        <v>6</v>
      </c>
      <c r="S26" t="s">
        <v>82</v>
      </c>
      <c r="T26" t="s">
        <v>990</v>
      </c>
      <c r="U26" t="s">
        <v>1068</v>
      </c>
      <c r="V26" t="s">
        <v>1069</v>
      </c>
      <c r="W26" t="s">
        <v>265</v>
      </c>
      <c r="X26" t="s">
        <v>5809</v>
      </c>
      <c r="Y26" t="s">
        <v>5810</v>
      </c>
      <c r="Z26" t="s">
        <v>58</v>
      </c>
      <c r="AA26">
        <v>19</v>
      </c>
    </row>
    <row r="27" spans="1:27" x14ac:dyDescent="0.2">
      <c r="A27">
        <v>1629</v>
      </c>
      <c r="B27" t="s">
        <v>2130</v>
      </c>
      <c r="C27" t="b">
        <v>0</v>
      </c>
      <c r="D27" t="s">
        <v>1</v>
      </c>
      <c r="E27">
        <v>284</v>
      </c>
      <c r="F27" t="s">
        <v>709</v>
      </c>
      <c r="G27" t="s">
        <v>1137</v>
      </c>
      <c r="H27" t="s">
        <v>5811</v>
      </c>
      <c r="I27" t="s">
        <v>0</v>
      </c>
      <c r="K27" t="s">
        <v>1077</v>
      </c>
      <c r="L27" t="s">
        <v>53</v>
      </c>
      <c r="M27" t="s">
        <v>1080</v>
      </c>
      <c r="N27">
        <v>6</v>
      </c>
      <c r="O27">
        <v>4</v>
      </c>
      <c r="P27">
        <v>7</v>
      </c>
      <c r="S27" t="s">
        <v>82</v>
      </c>
      <c r="T27" t="s">
        <v>990</v>
      </c>
      <c r="U27" t="s">
        <v>1068</v>
      </c>
      <c r="V27" t="s">
        <v>1069</v>
      </c>
      <c r="W27" t="s">
        <v>74</v>
      </c>
      <c r="X27" t="s">
        <v>5812</v>
      </c>
      <c r="Y27" t="s">
        <v>5813</v>
      </c>
      <c r="Z27" t="s">
        <v>58</v>
      </c>
      <c r="AA27">
        <v>19</v>
      </c>
    </row>
    <row r="28" spans="1:27" x14ac:dyDescent="0.2">
      <c r="A28">
        <v>1634</v>
      </c>
      <c r="B28" t="s">
        <v>2132</v>
      </c>
      <c r="C28" t="b">
        <v>0</v>
      </c>
      <c r="D28" t="s">
        <v>1</v>
      </c>
      <c r="E28">
        <v>285</v>
      </c>
      <c r="F28" t="s">
        <v>1038</v>
      </c>
      <c r="H28" t="s">
        <v>1038</v>
      </c>
      <c r="I28" t="s">
        <v>0</v>
      </c>
      <c r="K28" t="s">
        <v>1078</v>
      </c>
      <c r="L28" t="s">
        <v>2</v>
      </c>
      <c r="M28" t="s">
        <v>990</v>
      </c>
      <c r="P28">
        <v>25</v>
      </c>
      <c r="T28" t="s">
        <v>990</v>
      </c>
      <c r="U28" t="s">
        <v>1005</v>
      </c>
      <c r="W28" t="s">
        <v>990</v>
      </c>
      <c r="X28" t="s">
        <v>5814</v>
      </c>
      <c r="Y28" t="s">
        <v>5815</v>
      </c>
      <c r="Z28" t="s">
        <v>58</v>
      </c>
      <c r="AA28">
        <v>19</v>
      </c>
    </row>
    <row r="29" spans="1:27" x14ac:dyDescent="0.2">
      <c r="A29">
        <v>1639</v>
      </c>
      <c r="B29" t="s">
        <v>2133</v>
      </c>
      <c r="C29" t="b">
        <v>0</v>
      </c>
      <c r="D29" t="s">
        <v>1</v>
      </c>
      <c r="E29">
        <v>286</v>
      </c>
      <c r="F29" t="s">
        <v>1006</v>
      </c>
      <c r="H29" t="s">
        <v>1006</v>
      </c>
      <c r="I29" t="s">
        <v>0</v>
      </c>
      <c r="K29" t="s">
        <v>1077</v>
      </c>
      <c r="L29" t="s">
        <v>2</v>
      </c>
      <c r="M29" t="s">
        <v>990</v>
      </c>
      <c r="P29">
        <v>30</v>
      </c>
      <c r="T29" t="s">
        <v>990</v>
      </c>
      <c r="U29" t="s">
        <v>1005</v>
      </c>
      <c r="W29" t="s">
        <v>990</v>
      </c>
      <c r="X29" t="s">
        <v>5816</v>
      </c>
      <c r="Y29" t="s">
        <v>5817</v>
      </c>
      <c r="Z29" t="s">
        <v>58</v>
      </c>
      <c r="AA29">
        <v>19</v>
      </c>
    </row>
    <row r="30" spans="1:27" x14ac:dyDescent="0.2">
      <c r="A30">
        <v>966</v>
      </c>
      <c r="B30" t="s">
        <v>2134</v>
      </c>
      <c r="C30" t="b">
        <v>0</v>
      </c>
      <c r="D30" t="s">
        <v>1</v>
      </c>
      <c r="E30">
        <v>287</v>
      </c>
      <c r="F30" t="s">
        <v>1013</v>
      </c>
      <c r="H30" t="s">
        <v>1013</v>
      </c>
      <c r="I30" t="s">
        <v>0</v>
      </c>
      <c r="K30" t="s">
        <v>1077</v>
      </c>
      <c r="L30" t="s">
        <v>2</v>
      </c>
      <c r="M30" t="s">
        <v>990</v>
      </c>
      <c r="P30">
        <v>30</v>
      </c>
      <c r="T30" t="s">
        <v>990</v>
      </c>
      <c r="U30" t="s">
        <v>1005</v>
      </c>
      <c r="W30" t="s">
        <v>990</v>
      </c>
      <c r="X30" t="s">
        <v>5818</v>
      </c>
      <c r="Y30" t="s">
        <v>5819</v>
      </c>
      <c r="Z30" t="s">
        <v>58</v>
      </c>
      <c r="AA30">
        <v>19</v>
      </c>
    </row>
    <row r="31" spans="1:27" x14ac:dyDescent="0.2">
      <c r="A31">
        <v>1649</v>
      </c>
      <c r="B31" t="s">
        <v>2136</v>
      </c>
      <c r="C31" t="b">
        <v>0</v>
      </c>
      <c r="D31" t="s">
        <v>1</v>
      </c>
      <c r="E31">
        <v>288</v>
      </c>
      <c r="F31" t="s">
        <v>1018</v>
      </c>
      <c r="H31" t="s">
        <v>1018</v>
      </c>
      <c r="I31" t="s">
        <v>0</v>
      </c>
      <c r="K31" t="s">
        <v>1078</v>
      </c>
      <c r="L31" t="s">
        <v>21</v>
      </c>
      <c r="M31" t="s">
        <v>990</v>
      </c>
      <c r="P31">
        <v>25</v>
      </c>
      <c r="T31" t="s">
        <v>249</v>
      </c>
      <c r="U31" t="s">
        <v>1005</v>
      </c>
      <c r="W31" t="s">
        <v>990</v>
      </c>
      <c r="X31" t="s">
        <v>5820</v>
      </c>
      <c r="Y31" t="s">
        <v>5821</v>
      </c>
      <c r="Z31" t="s">
        <v>58</v>
      </c>
      <c r="AA31">
        <v>19</v>
      </c>
    </row>
    <row r="32" spans="1:27" x14ac:dyDescent="0.2">
      <c r="A32">
        <v>967</v>
      </c>
      <c r="B32" t="s">
        <v>2137</v>
      </c>
      <c r="C32" t="b">
        <v>0</v>
      </c>
      <c r="D32" t="s">
        <v>1</v>
      </c>
      <c r="E32">
        <v>289</v>
      </c>
      <c r="F32" t="s">
        <v>1011</v>
      </c>
      <c r="H32" t="s">
        <v>1011</v>
      </c>
      <c r="I32" t="s">
        <v>0</v>
      </c>
      <c r="K32" t="s">
        <v>1077</v>
      </c>
      <c r="L32" t="s">
        <v>21</v>
      </c>
      <c r="M32" t="s">
        <v>990</v>
      </c>
      <c r="P32">
        <v>30</v>
      </c>
      <c r="T32" t="s">
        <v>990</v>
      </c>
      <c r="U32" t="s">
        <v>1005</v>
      </c>
      <c r="W32" t="s">
        <v>990</v>
      </c>
      <c r="X32" t="s">
        <v>5822</v>
      </c>
      <c r="Y32" t="s">
        <v>5823</v>
      </c>
      <c r="Z32" t="s">
        <v>58</v>
      </c>
      <c r="AA32">
        <v>19</v>
      </c>
    </row>
    <row r="33" spans="1:27" x14ac:dyDescent="0.2">
      <c r="A33">
        <v>1654</v>
      </c>
      <c r="B33" t="s">
        <v>2138</v>
      </c>
      <c r="C33" t="b">
        <v>0</v>
      </c>
      <c r="D33" t="s">
        <v>1</v>
      </c>
      <c r="E33">
        <v>290</v>
      </c>
      <c r="F33" t="s">
        <v>1017</v>
      </c>
      <c r="H33" t="s">
        <v>1017</v>
      </c>
      <c r="I33" t="s">
        <v>0</v>
      </c>
      <c r="K33" t="s">
        <v>1077</v>
      </c>
      <c r="L33" t="s">
        <v>21</v>
      </c>
      <c r="M33" t="s">
        <v>990</v>
      </c>
      <c r="P33">
        <v>30</v>
      </c>
      <c r="T33" t="s">
        <v>990</v>
      </c>
      <c r="U33" t="s">
        <v>1005</v>
      </c>
      <c r="W33" t="s">
        <v>990</v>
      </c>
      <c r="X33" t="s">
        <v>5824</v>
      </c>
      <c r="Y33" t="s">
        <v>5825</v>
      </c>
      <c r="Z33" t="s">
        <v>58</v>
      </c>
      <c r="AA33">
        <v>19</v>
      </c>
    </row>
    <row r="34" spans="1:27" x14ac:dyDescent="0.2">
      <c r="A34">
        <v>1659</v>
      </c>
      <c r="B34" t="s">
        <v>2139</v>
      </c>
      <c r="C34" t="b">
        <v>0</v>
      </c>
      <c r="D34" t="s">
        <v>1</v>
      </c>
      <c r="E34">
        <v>291</v>
      </c>
      <c r="F34" t="s">
        <v>1043</v>
      </c>
      <c r="H34" t="s">
        <v>1043</v>
      </c>
      <c r="I34" t="s">
        <v>0</v>
      </c>
      <c r="K34" t="s">
        <v>1078</v>
      </c>
      <c r="L34" t="s">
        <v>35</v>
      </c>
      <c r="M34" t="s">
        <v>990</v>
      </c>
      <c r="P34">
        <v>25</v>
      </c>
      <c r="T34" t="s">
        <v>990</v>
      </c>
      <c r="U34" t="s">
        <v>1005</v>
      </c>
      <c r="W34" t="s">
        <v>990</v>
      </c>
      <c r="X34" t="s">
        <v>5826</v>
      </c>
      <c r="Y34" t="s">
        <v>5827</v>
      </c>
      <c r="Z34" t="s">
        <v>58</v>
      </c>
      <c r="AA34">
        <v>19</v>
      </c>
    </row>
    <row r="35" spans="1:27" x14ac:dyDescent="0.2">
      <c r="A35">
        <v>968</v>
      </c>
      <c r="B35" t="s">
        <v>2141</v>
      </c>
      <c r="C35" t="b">
        <v>0</v>
      </c>
      <c r="D35" t="s">
        <v>1</v>
      </c>
      <c r="E35">
        <v>292</v>
      </c>
      <c r="F35" t="s">
        <v>1007</v>
      </c>
      <c r="H35" t="s">
        <v>1007</v>
      </c>
      <c r="I35" t="s">
        <v>0</v>
      </c>
      <c r="K35" t="s">
        <v>1077</v>
      </c>
      <c r="L35" t="s">
        <v>35</v>
      </c>
      <c r="M35" t="s">
        <v>990</v>
      </c>
      <c r="P35">
        <v>30</v>
      </c>
      <c r="T35" t="s">
        <v>990</v>
      </c>
      <c r="U35" t="s">
        <v>1005</v>
      </c>
      <c r="W35" t="s">
        <v>990</v>
      </c>
      <c r="X35" t="s">
        <v>5828</v>
      </c>
      <c r="Y35" t="s">
        <v>5829</v>
      </c>
      <c r="Z35" t="s">
        <v>58</v>
      </c>
      <c r="AA35">
        <v>19</v>
      </c>
    </row>
    <row r="36" spans="1:27" x14ac:dyDescent="0.2">
      <c r="A36">
        <v>1664</v>
      </c>
      <c r="B36" t="s">
        <v>2142</v>
      </c>
      <c r="C36" t="b">
        <v>0</v>
      </c>
      <c r="D36" t="s">
        <v>1</v>
      </c>
      <c r="E36">
        <v>293</v>
      </c>
      <c r="F36" t="s">
        <v>1022</v>
      </c>
      <c r="H36" t="s">
        <v>1022</v>
      </c>
      <c r="I36" t="s">
        <v>0</v>
      </c>
      <c r="K36" t="s">
        <v>1077</v>
      </c>
      <c r="L36" t="s">
        <v>35</v>
      </c>
      <c r="M36" t="s">
        <v>990</v>
      </c>
      <c r="P36">
        <v>30</v>
      </c>
      <c r="T36" t="s">
        <v>990</v>
      </c>
      <c r="U36" t="s">
        <v>1005</v>
      </c>
      <c r="W36" t="s">
        <v>990</v>
      </c>
      <c r="X36" t="s">
        <v>5830</v>
      </c>
      <c r="Y36" t="s">
        <v>5831</v>
      </c>
      <c r="Z36" t="s">
        <v>58</v>
      </c>
      <c r="AA36">
        <v>19</v>
      </c>
    </row>
    <row r="37" spans="1:27" x14ac:dyDescent="0.2">
      <c r="A37">
        <v>1672</v>
      </c>
      <c r="B37" t="s">
        <v>2143</v>
      </c>
      <c r="C37" t="b">
        <v>0</v>
      </c>
      <c r="D37" t="s">
        <v>1</v>
      </c>
      <c r="E37">
        <v>294</v>
      </c>
      <c r="F37" t="s">
        <v>1020</v>
      </c>
      <c r="H37" t="s">
        <v>1020</v>
      </c>
      <c r="I37" t="s">
        <v>0</v>
      </c>
      <c r="K37" t="s">
        <v>1078</v>
      </c>
      <c r="L37" t="s">
        <v>53</v>
      </c>
      <c r="M37" t="s">
        <v>990</v>
      </c>
      <c r="P37">
        <v>25</v>
      </c>
      <c r="T37" t="s">
        <v>990</v>
      </c>
      <c r="U37" t="s">
        <v>1005</v>
      </c>
      <c r="W37" t="s">
        <v>990</v>
      </c>
      <c r="X37" t="s">
        <v>5832</v>
      </c>
      <c r="Y37" t="s">
        <v>5833</v>
      </c>
      <c r="Z37" t="s">
        <v>58</v>
      </c>
      <c r="AA37">
        <v>19</v>
      </c>
    </row>
    <row r="38" spans="1:27" x14ac:dyDescent="0.2">
      <c r="A38">
        <v>1689</v>
      </c>
      <c r="B38" t="s">
        <v>2145</v>
      </c>
      <c r="C38" t="b">
        <v>0</v>
      </c>
      <c r="D38" t="s">
        <v>1</v>
      </c>
      <c r="E38">
        <v>295</v>
      </c>
      <c r="F38" t="s">
        <v>1004</v>
      </c>
      <c r="H38" t="s">
        <v>1004</v>
      </c>
      <c r="I38" t="s">
        <v>0</v>
      </c>
      <c r="K38" t="s">
        <v>1077</v>
      </c>
      <c r="L38" t="s">
        <v>53</v>
      </c>
      <c r="M38" t="s">
        <v>990</v>
      </c>
      <c r="P38">
        <v>30</v>
      </c>
      <c r="T38" t="s">
        <v>990</v>
      </c>
      <c r="U38" t="s">
        <v>1005</v>
      </c>
      <c r="W38" t="s">
        <v>990</v>
      </c>
      <c r="X38" t="s">
        <v>5834</v>
      </c>
      <c r="Y38" t="s">
        <v>5835</v>
      </c>
      <c r="Z38" t="s">
        <v>58</v>
      </c>
      <c r="AA38">
        <v>19</v>
      </c>
    </row>
    <row r="39" spans="1:27" x14ac:dyDescent="0.2">
      <c r="A39">
        <v>1694</v>
      </c>
      <c r="B39" t="s">
        <v>2146</v>
      </c>
      <c r="C39" t="b">
        <v>0</v>
      </c>
      <c r="D39" t="s">
        <v>1</v>
      </c>
      <c r="E39">
        <v>296</v>
      </c>
      <c r="F39" t="s">
        <v>1008</v>
      </c>
      <c r="H39" t="s">
        <v>1008</v>
      </c>
      <c r="I39" t="s">
        <v>0</v>
      </c>
      <c r="K39" t="s">
        <v>1077</v>
      </c>
      <c r="L39" t="s">
        <v>53</v>
      </c>
      <c r="M39" t="s">
        <v>990</v>
      </c>
      <c r="P39">
        <v>30</v>
      </c>
      <c r="T39" t="s">
        <v>990</v>
      </c>
      <c r="U39" t="s">
        <v>1005</v>
      </c>
      <c r="W39" t="s">
        <v>990</v>
      </c>
      <c r="X39" t="s">
        <v>5836</v>
      </c>
      <c r="Y39" t="s">
        <v>5837</v>
      </c>
      <c r="Z39" t="s">
        <v>58</v>
      </c>
      <c r="AA39">
        <v>19</v>
      </c>
    </row>
    <row r="40" spans="1:27" x14ac:dyDescent="0.2">
      <c r="A40">
        <v>1699</v>
      </c>
      <c r="B40" t="s">
        <v>2148</v>
      </c>
      <c r="C40" t="b">
        <v>0</v>
      </c>
      <c r="D40" t="s">
        <v>1</v>
      </c>
      <c r="E40">
        <v>297</v>
      </c>
      <c r="F40" t="s">
        <v>272</v>
      </c>
      <c r="G40" t="s">
        <v>1138</v>
      </c>
      <c r="H40" t="s">
        <v>5838</v>
      </c>
      <c r="I40" t="s">
        <v>0</v>
      </c>
      <c r="K40" t="s">
        <v>1088</v>
      </c>
      <c r="L40" t="s">
        <v>2</v>
      </c>
      <c r="M40" t="s">
        <v>1082</v>
      </c>
      <c r="N40">
        <v>2</v>
      </c>
      <c r="O40">
        <v>2</v>
      </c>
      <c r="P40">
        <v>3</v>
      </c>
      <c r="S40" t="s">
        <v>247</v>
      </c>
      <c r="T40" t="s">
        <v>990</v>
      </c>
      <c r="U40" t="s">
        <v>244</v>
      </c>
      <c r="W40" t="s">
        <v>273</v>
      </c>
      <c r="X40" t="s">
        <v>5839</v>
      </c>
      <c r="Y40" t="s">
        <v>5840</v>
      </c>
      <c r="Z40" t="s">
        <v>58</v>
      </c>
      <c r="AA40">
        <v>19</v>
      </c>
    </row>
    <row r="41" spans="1:27" x14ac:dyDescent="0.2">
      <c r="A41">
        <v>1704</v>
      </c>
      <c r="B41" t="s">
        <v>2150</v>
      </c>
      <c r="C41" t="b">
        <v>0</v>
      </c>
      <c r="D41" t="s">
        <v>1</v>
      </c>
      <c r="E41">
        <v>298</v>
      </c>
      <c r="F41" t="s">
        <v>274</v>
      </c>
      <c r="H41" t="s">
        <v>274</v>
      </c>
      <c r="I41" t="s">
        <v>0</v>
      </c>
      <c r="K41" t="s">
        <v>1077</v>
      </c>
      <c r="L41" t="s">
        <v>2</v>
      </c>
      <c r="M41" t="s">
        <v>1082</v>
      </c>
      <c r="N41">
        <v>2</v>
      </c>
      <c r="O41">
        <v>1</v>
      </c>
      <c r="P41">
        <v>4</v>
      </c>
      <c r="S41" t="s">
        <v>82</v>
      </c>
      <c r="T41" t="s">
        <v>157</v>
      </c>
      <c r="U41" t="s">
        <v>244</v>
      </c>
      <c r="W41" t="s">
        <v>275</v>
      </c>
      <c r="X41" t="s">
        <v>5841</v>
      </c>
      <c r="Y41" t="s">
        <v>5842</v>
      </c>
      <c r="Z41" t="s">
        <v>58</v>
      </c>
      <c r="AA41">
        <v>19</v>
      </c>
    </row>
    <row r="42" spans="1:27" x14ac:dyDescent="0.2">
      <c r="A42">
        <v>1709</v>
      </c>
      <c r="B42" t="s">
        <v>2151</v>
      </c>
      <c r="C42" t="b">
        <v>0</v>
      </c>
      <c r="D42" t="s">
        <v>1</v>
      </c>
      <c r="E42">
        <v>299</v>
      </c>
      <c r="F42" t="s">
        <v>276</v>
      </c>
      <c r="H42" t="s">
        <v>276</v>
      </c>
      <c r="I42" t="s">
        <v>0</v>
      </c>
      <c r="K42" t="s">
        <v>1077</v>
      </c>
      <c r="L42" t="s">
        <v>2</v>
      </c>
      <c r="M42" t="s">
        <v>1082</v>
      </c>
      <c r="N42">
        <v>3</v>
      </c>
      <c r="O42">
        <v>3</v>
      </c>
      <c r="P42">
        <v>3</v>
      </c>
      <c r="S42" t="s">
        <v>82</v>
      </c>
      <c r="T42" t="s">
        <v>990</v>
      </c>
      <c r="U42" t="s">
        <v>244</v>
      </c>
      <c r="W42" t="s">
        <v>275</v>
      </c>
      <c r="X42" t="s">
        <v>5843</v>
      </c>
      <c r="Y42" t="s">
        <v>5844</v>
      </c>
      <c r="Z42" t="s">
        <v>58</v>
      </c>
      <c r="AA42">
        <v>19</v>
      </c>
    </row>
    <row r="43" spans="1:27" x14ac:dyDescent="0.2">
      <c r="A43">
        <v>1714</v>
      </c>
      <c r="B43" t="s">
        <v>2153</v>
      </c>
      <c r="C43" t="b">
        <v>0</v>
      </c>
      <c r="D43" t="s">
        <v>1</v>
      </c>
      <c r="E43">
        <v>300</v>
      </c>
      <c r="F43" t="s">
        <v>277</v>
      </c>
      <c r="G43" t="s">
        <v>1139</v>
      </c>
      <c r="H43" t="s">
        <v>5845</v>
      </c>
      <c r="I43" t="s">
        <v>0</v>
      </c>
      <c r="K43" t="s">
        <v>1078</v>
      </c>
      <c r="L43" t="s">
        <v>2</v>
      </c>
      <c r="M43" t="s">
        <v>1082</v>
      </c>
      <c r="N43">
        <v>3</v>
      </c>
      <c r="O43">
        <v>3</v>
      </c>
      <c r="P43">
        <v>3</v>
      </c>
      <c r="S43" t="s">
        <v>82</v>
      </c>
      <c r="T43" t="s">
        <v>149</v>
      </c>
      <c r="U43" t="s">
        <v>244</v>
      </c>
      <c r="W43" t="s">
        <v>275</v>
      </c>
      <c r="X43" t="s">
        <v>5846</v>
      </c>
      <c r="Y43" t="s">
        <v>5847</v>
      </c>
      <c r="Z43" t="s">
        <v>58</v>
      </c>
      <c r="AA43">
        <v>19</v>
      </c>
    </row>
    <row r="44" spans="1:27" x14ac:dyDescent="0.2">
      <c r="A44">
        <v>1719</v>
      </c>
      <c r="B44" t="s">
        <v>2156</v>
      </c>
      <c r="C44" t="b">
        <v>0</v>
      </c>
      <c r="D44" t="s">
        <v>1</v>
      </c>
      <c r="E44">
        <v>301</v>
      </c>
      <c r="F44" t="s">
        <v>278</v>
      </c>
      <c r="G44" t="s">
        <v>1087</v>
      </c>
      <c r="H44" t="s">
        <v>5848</v>
      </c>
      <c r="I44" t="s">
        <v>0</v>
      </c>
      <c r="K44" t="s">
        <v>1088</v>
      </c>
      <c r="L44" t="s">
        <v>2</v>
      </c>
      <c r="M44" t="s">
        <v>1082</v>
      </c>
      <c r="N44">
        <v>4</v>
      </c>
      <c r="O44">
        <v>2</v>
      </c>
      <c r="P44">
        <v>2</v>
      </c>
      <c r="S44" t="s">
        <v>82</v>
      </c>
      <c r="T44" t="s">
        <v>134</v>
      </c>
      <c r="U44" t="s">
        <v>244</v>
      </c>
      <c r="W44" t="s">
        <v>279</v>
      </c>
      <c r="X44" t="s">
        <v>5849</v>
      </c>
      <c r="Y44" t="s">
        <v>5850</v>
      </c>
      <c r="Z44" t="s">
        <v>58</v>
      </c>
      <c r="AA44">
        <v>19</v>
      </c>
    </row>
    <row r="45" spans="1:27" x14ac:dyDescent="0.2">
      <c r="A45">
        <v>1724</v>
      </c>
      <c r="B45" t="s">
        <v>2158</v>
      </c>
      <c r="C45" t="b">
        <v>0</v>
      </c>
      <c r="D45" t="s">
        <v>1</v>
      </c>
      <c r="E45">
        <v>302</v>
      </c>
      <c r="F45" t="s">
        <v>280</v>
      </c>
      <c r="G45" t="s">
        <v>1140</v>
      </c>
      <c r="H45" t="s">
        <v>5851</v>
      </c>
      <c r="I45" t="s">
        <v>0</v>
      </c>
      <c r="K45" t="s">
        <v>1078</v>
      </c>
      <c r="L45" t="s">
        <v>2</v>
      </c>
      <c r="M45" t="s">
        <v>1082</v>
      </c>
      <c r="N45">
        <v>5</v>
      </c>
      <c r="O45">
        <v>5</v>
      </c>
      <c r="P45">
        <v>5</v>
      </c>
      <c r="S45" t="s">
        <v>82</v>
      </c>
      <c r="T45" t="s">
        <v>990</v>
      </c>
      <c r="U45" t="s">
        <v>244</v>
      </c>
      <c r="W45" t="s">
        <v>275</v>
      </c>
      <c r="X45" t="s">
        <v>5852</v>
      </c>
      <c r="Y45" t="s">
        <v>5853</v>
      </c>
      <c r="Z45" t="s">
        <v>58</v>
      </c>
      <c r="AA45">
        <v>19</v>
      </c>
    </row>
    <row r="46" spans="1:27" x14ac:dyDescent="0.2">
      <c r="A46">
        <v>1729</v>
      </c>
      <c r="B46" t="s">
        <v>2159</v>
      </c>
      <c r="C46" t="b">
        <v>0</v>
      </c>
      <c r="D46" t="s">
        <v>1</v>
      </c>
      <c r="E46">
        <v>303</v>
      </c>
      <c r="F46" t="s">
        <v>281</v>
      </c>
      <c r="H46" t="s">
        <v>281</v>
      </c>
      <c r="I46" t="s">
        <v>0</v>
      </c>
      <c r="K46" t="s">
        <v>1077</v>
      </c>
      <c r="L46" t="s">
        <v>2</v>
      </c>
      <c r="M46" t="s">
        <v>1082</v>
      </c>
      <c r="N46">
        <v>6</v>
      </c>
      <c r="O46">
        <v>5</v>
      </c>
      <c r="P46">
        <v>5</v>
      </c>
      <c r="S46" t="s">
        <v>82</v>
      </c>
      <c r="T46" t="s">
        <v>134</v>
      </c>
      <c r="U46" t="s">
        <v>244</v>
      </c>
      <c r="W46" t="s">
        <v>282</v>
      </c>
      <c r="X46" t="s">
        <v>5854</v>
      </c>
      <c r="Y46" t="s">
        <v>5855</v>
      </c>
      <c r="Z46" t="s">
        <v>58</v>
      </c>
      <c r="AA46">
        <v>19</v>
      </c>
    </row>
    <row r="47" spans="1:27" x14ac:dyDescent="0.2">
      <c r="A47">
        <v>1734</v>
      </c>
      <c r="B47" t="s">
        <v>2162</v>
      </c>
      <c r="C47" t="b">
        <v>0</v>
      </c>
      <c r="D47" t="s">
        <v>1</v>
      </c>
      <c r="E47">
        <v>304</v>
      </c>
      <c r="F47" t="s">
        <v>283</v>
      </c>
      <c r="G47" t="s">
        <v>1105</v>
      </c>
      <c r="H47" t="s">
        <v>5856</v>
      </c>
      <c r="I47" t="s">
        <v>0</v>
      </c>
      <c r="K47" t="s">
        <v>1078</v>
      </c>
      <c r="L47" t="s">
        <v>2</v>
      </c>
      <c r="M47" t="s">
        <v>1082</v>
      </c>
      <c r="N47">
        <v>7</v>
      </c>
      <c r="O47">
        <v>5</v>
      </c>
      <c r="P47">
        <v>4</v>
      </c>
      <c r="S47" t="s">
        <v>82</v>
      </c>
      <c r="T47" t="s">
        <v>284</v>
      </c>
      <c r="U47" t="s">
        <v>244</v>
      </c>
      <c r="W47" t="s">
        <v>285</v>
      </c>
      <c r="X47" t="s">
        <v>5857</v>
      </c>
      <c r="Y47" t="s">
        <v>5858</v>
      </c>
      <c r="Z47" t="s">
        <v>58</v>
      </c>
      <c r="AA47">
        <v>19</v>
      </c>
    </row>
    <row r="48" spans="1:27" x14ac:dyDescent="0.2">
      <c r="A48">
        <v>1744</v>
      </c>
      <c r="B48" t="s">
        <v>2164</v>
      </c>
      <c r="C48" t="b">
        <v>0</v>
      </c>
      <c r="D48" t="s">
        <v>1</v>
      </c>
      <c r="E48">
        <v>305</v>
      </c>
      <c r="F48" t="s">
        <v>286</v>
      </c>
      <c r="H48" t="s">
        <v>286</v>
      </c>
      <c r="I48" t="s">
        <v>0</v>
      </c>
      <c r="K48" t="s">
        <v>1088</v>
      </c>
      <c r="L48" t="s">
        <v>2</v>
      </c>
      <c r="M48" t="s">
        <v>1082</v>
      </c>
      <c r="N48">
        <v>8</v>
      </c>
      <c r="O48">
        <v>8</v>
      </c>
      <c r="P48">
        <v>8</v>
      </c>
      <c r="S48" t="s">
        <v>82</v>
      </c>
      <c r="T48" t="s">
        <v>990</v>
      </c>
      <c r="U48" t="s">
        <v>244</v>
      </c>
      <c r="W48" t="s">
        <v>282</v>
      </c>
      <c r="X48" t="s">
        <v>5859</v>
      </c>
      <c r="Y48" t="s">
        <v>5860</v>
      </c>
      <c r="Z48" t="s">
        <v>58</v>
      </c>
      <c r="AA48">
        <v>19</v>
      </c>
    </row>
    <row r="49" spans="1:27" x14ac:dyDescent="0.2">
      <c r="A49">
        <v>1749</v>
      </c>
      <c r="B49" t="s">
        <v>2166</v>
      </c>
      <c r="C49" t="b">
        <v>0</v>
      </c>
      <c r="D49" t="s">
        <v>1</v>
      </c>
      <c r="E49">
        <v>306</v>
      </c>
      <c r="F49" t="s">
        <v>287</v>
      </c>
      <c r="G49" t="s">
        <v>1152</v>
      </c>
      <c r="H49" t="s">
        <v>5861</v>
      </c>
      <c r="I49" t="s">
        <v>0</v>
      </c>
      <c r="K49" t="s">
        <v>1072</v>
      </c>
      <c r="L49" t="s">
        <v>2</v>
      </c>
      <c r="M49" t="s">
        <v>1082</v>
      </c>
      <c r="N49">
        <v>9</v>
      </c>
      <c r="O49">
        <v>8</v>
      </c>
      <c r="P49">
        <v>8</v>
      </c>
      <c r="S49" t="s">
        <v>247</v>
      </c>
      <c r="T49" t="s">
        <v>990</v>
      </c>
      <c r="U49" t="s">
        <v>244</v>
      </c>
      <c r="W49" t="s">
        <v>256</v>
      </c>
      <c r="X49" t="s">
        <v>5862</v>
      </c>
      <c r="Y49" t="s">
        <v>5863</v>
      </c>
      <c r="Z49" t="s">
        <v>58</v>
      </c>
      <c r="AA49">
        <v>19</v>
      </c>
    </row>
    <row r="50" spans="1:27" x14ac:dyDescent="0.2">
      <c r="A50">
        <v>1754</v>
      </c>
      <c r="B50" t="s">
        <v>2167</v>
      </c>
      <c r="C50" t="b">
        <v>0</v>
      </c>
      <c r="D50" t="s">
        <v>1</v>
      </c>
      <c r="E50">
        <v>307</v>
      </c>
      <c r="F50" t="s">
        <v>4</v>
      </c>
      <c r="H50" t="s">
        <v>4</v>
      </c>
      <c r="I50" t="s">
        <v>0</v>
      </c>
      <c r="K50" t="s">
        <v>1088</v>
      </c>
      <c r="L50" t="s">
        <v>2</v>
      </c>
      <c r="M50" t="s">
        <v>1082</v>
      </c>
      <c r="N50">
        <v>3</v>
      </c>
      <c r="T50" t="s">
        <v>990</v>
      </c>
      <c r="U50" t="s">
        <v>5</v>
      </c>
      <c r="W50" t="s">
        <v>6</v>
      </c>
      <c r="X50" t="s">
        <v>5864</v>
      </c>
      <c r="Y50" t="s">
        <v>5865</v>
      </c>
      <c r="Z50" t="s">
        <v>58</v>
      </c>
      <c r="AA50">
        <v>19</v>
      </c>
    </row>
    <row r="51" spans="1:27" x14ac:dyDescent="0.2">
      <c r="A51">
        <v>1759</v>
      </c>
      <c r="B51" t="s">
        <v>2170</v>
      </c>
      <c r="C51" t="b">
        <v>0</v>
      </c>
      <c r="D51" t="s">
        <v>1</v>
      </c>
      <c r="E51">
        <v>308</v>
      </c>
      <c r="F51" t="s">
        <v>7</v>
      </c>
      <c r="H51" t="s">
        <v>7</v>
      </c>
      <c r="I51" t="s">
        <v>0</v>
      </c>
      <c r="K51" t="s">
        <v>1078</v>
      </c>
      <c r="L51" t="s">
        <v>2</v>
      </c>
      <c r="M51" t="s">
        <v>1082</v>
      </c>
      <c r="N51">
        <v>4</v>
      </c>
      <c r="T51" t="s">
        <v>990</v>
      </c>
      <c r="U51" t="s">
        <v>5</v>
      </c>
      <c r="W51" t="s">
        <v>6</v>
      </c>
      <c r="X51" t="s">
        <v>5866</v>
      </c>
      <c r="Y51" t="s">
        <v>5867</v>
      </c>
      <c r="Z51" t="s">
        <v>58</v>
      </c>
      <c r="AA51">
        <v>19</v>
      </c>
    </row>
    <row r="52" spans="1:27" x14ac:dyDescent="0.2">
      <c r="A52">
        <v>1764</v>
      </c>
      <c r="B52" t="s">
        <v>2172</v>
      </c>
      <c r="C52" t="b">
        <v>0</v>
      </c>
      <c r="D52" t="s">
        <v>1</v>
      </c>
      <c r="E52">
        <v>309</v>
      </c>
      <c r="F52" t="s">
        <v>8</v>
      </c>
      <c r="H52" t="s">
        <v>8</v>
      </c>
      <c r="I52" t="s">
        <v>0</v>
      </c>
      <c r="K52" t="s">
        <v>1072</v>
      </c>
      <c r="L52" t="s">
        <v>2</v>
      </c>
      <c r="M52" t="s">
        <v>1082</v>
      </c>
      <c r="N52">
        <v>8</v>
      </c>
      <c r="T52" t="s">
        <v>990</v>
      </c>
      <c r="U52" t="s">
        <v>5</v>
      </c>
      <c r="W52" t="s">
        <v>9</v>
      </c>
      <c r="X52" t="s">
        <v>5868</v>
      </c>
      <c r="Y52" t="s">
        <v>5869</v>
      </c>
      <c r="Z52" t="s">
        <v>58</v>
      </c>
      <c r="AA52">
        <v>19</v>
      </c>
    </row>
    <row r="53" spans="1:27" x14ac:dyDescent="0.2">
      <c r="A53">
        <v>1769</v>
      </c>
      <c r="B53" t="s">
        <v>2173</v>
      </c>
      <c r="C53" t="b">
        <v>0</v>
      </c>
      <c r="D53" t="s">
        <v>1</v>
      </c>
      <c r="E53">
        <v>310</v>
      </c>
      <c r="F53" t="s">
        <v>288</v>
      </c>
      <c r="H53" t="s">
        <v>288</v>
      </c>
      <c r="I53" t="s">
        <v>0</v>
      </c>
      <c r="K53" t="s">
        <v>1077</v>
      </c>
      <c r="L53" t="s">
        <v>2</v>
      </c>
      <c r="M53" t="s">
        <v>1080</v>
      </c>
      <c r="N53">
        <v>2</v>
      </c>
      <c r="O53">
        <v>2</v>
      </c>
      <c r="P53">
        <v>3</v>
      </c>
      <c r="S53" t="s">
        <v>247</v>
      </c>
      <c r="T53" t="s">
        <v>149</v>
      </c>
      <c r="U53" t="s">
        <v>244</v>
      </c>
      <c r="W53" t="s">
        <v>289</v>
      </c>
      <c r="X53" t="s">
        <v>5870</v>
      </c>
      <c r="Y53" t="s">
        <v>5871</v>
      </c>
      <c r="Z53" t="s">
        <v>58</v>
      </c>
      <c r="AA53">
        <v>19</v>
      </c>
    </row>
    <row r="54" spans="1:27" x14ac:dyDescent="0.2">
      <c r="A54">
        <v>1774</v>
      </c>
      <c r="B54" t="s">
        <v>2175</v>
      </c>
      <c r="C54" t="b">
        <v>0</v>
      </c>
      <c r="D54" t="s">
        <v>1</v>
      </c>
      <c r="E54">
        <v>311</v>
      </c>
      <c r="F54" t="s">
        <v>290</v>
      </c>
      <c r="G54" t="s">
        <v>1106</v>
      </c>
      <c r="H54" t="s">
        <v>5872</v>
      </c>
      <c r="I54" t="s">
        <v>0</v>
      </c>
      <c r="K54" t="s">
        <v>1088</v>
      </c>
      <c r="L54" t="s">
        <v>2</v>
      </c>
      <c r="M54" t="s">
        <v>1080</v>
      </c>
      <c r="N54">
        <v>3</v>
      </c>
      <c r="O54">
        <v>2</v>
      </c>
      <c r="P54">
        <v>4</v>
      </c>
      <c r="S54" t="s">
        <v>82</v>
      </c>
      <c r="T54" t="s">
        <v>149</v>
      </c>
      <c r="U54" t="s">
        <v>244</v>
      </c>
      <c r="W54" t="s">
        <v>291</v>
      </c>
      <c r="X54" t="s">
        <v>5873</v>
      </c>
      <c r="Y54" t="s">
        <v>5874</v>
      </c>
      <c r="Z54" t="s">
        <v>58</v>
      </c>
      <c r="AA54">
        <v>19</v>
      </c>
    </row>
    <row r="55" spans="1:27" x14ac:dyDescent="0.2">
      <c r="A55">
        <v>1779</v>
      </c>
      <c r="B55" t="s">
        <v>2177</v>
      </c>
      <c r="C55" t="b">
        <v>0</v>
      </c>
      <c r="D55" t="s">
        <v>1</v>
      </c>
      <c r="E55">
        <v>312</v>
      </c>
      <c r="F55" t="s">
        <v>292</v>
      </c>
      <c r="H55" t="s">
        <v>292</v>
      </c>
      <c r="I55" t="s">
        <v>0</v>
      </c>
      <c r="K55" t="s">
        <v>1077</v>
      </c>
      <c r="L55" t="s">
        <v>2</v>
      </c>
      <c r="M55" t="s">
        <v>1080</v>
      </c>
      <c r="N55">
        <v>4</v>
      </c>
      <c r="O55">
        <v>3</v>
      </c>
      <c r="P55">
        <v>7</v>
      </c>
      <c r="S55" t="s">
        <v>82</v>
      </c>
      <c r="T55" t="s">
        <v>990</v>
      </c>
      <c r="U55" t="s">
        <v>244</v>
      </c>
      <c r="W55" t="s">
        <v>253</v>
      </c>
      <c r="X55" t="s">
        <v>5875</v>
      </c>
      <c r="Y55" t="s">
        <v>5876</v>
      </c>
      <c r="Z55" t="s">
        <v>58</v>
      </c>
      <c r="AA55">
        <v>19</v>
      </c>
    </row>
    <row r="56" spans="1:27" x14ac:dyDescent="0.2">
      <c r="A56">
        <v>975</v>
      </c>
      <c r="B56" t="s">
        <v>2180</v>
      </c>
      <c r="C56" t="b">
        <v>0</v>
      </c>
      <c r="D56" t="s">
        <v>1</v>
      </c>
      <c r="E56">
        <v>313</v>
      </c>
      <c r="F56" t="s">
        <v>293</v>
      </c>
      <c r="G56" t="s">
        <v>1107</v>
      </c>
      <c r="H56" t="s">
        <v>5877</v>
      </c>
      <c r="I56" t="s">
        <v>0</v>
      </c>
      <c r="K56" t="s">
        <v>1088</v>
      </c>
      <c r="L56" t="s">
        <v>2</v>
      </c>
      <c r="M56" t="s">
        <v>1080</v>
      </c>
      <c r="N56">
        <v>4</v>
      </c>
      <c r="O56">
        <v>4</v>
      </c>
      <c r="P56">
        <v>5</v>
      </c>
      <c r="S56" t="s">
        <v>82</v>
      </c>
      <c r="T56" t="s">
        <v>990</v>
      </c>
      <c r="U56" t="s">
        <v>244</v>
      </c>
      <c r="W56" t="s">
        <v>294</v>
      </c>
      <c r="X56" t="s">
        <v>5878</v>
      </c>
      <c r="Y56" t="s">
        <v>5879</v>
      </c>
      <c r="Z56" t="s">
        <v>58</v>
      </c>
      <c r="AA56">
        <v>19</v>
      </c>
    </row>
    <row r="57" spans="1:27" x14ac:dyDescent="0.2">
      <c r="A57">
        <v>1784</v>
      </c>
      <c r="B57" t="s">
        <v>2181</v>
      </c>
      <c r="C57" t="b">
        <v>0</v>
      </c>
      <c r="D57" t="s">
        <v>1</v>
      </c>
      <c r="E57">
        <v>314</v>
      </c>
      <c r="F57" t="s">
        <v>295</v>
      </c>
      <c r="H57" t="s">
        <v>295</v>
      </c>
      <c r="I57" t="s">
        <v>0</v>
      </c>
      <c r="K57" t="s">
        <v>1077</v>
      </c>
      <c r="L57" t="s">
        <v>2</v>
      </c>
      <c r="M57" t="s">
        <v>1080</v>
      </c>
      <c r="N57">
        <v>5</v>
      </c>
      <c r="O57">
        <v>4</v>
      </c>
      <c r="P57">
        <v>6</v>
      </c>
      <c r="S57" t="s">
        <v>82</v>
      </c>
      <c r="T57" t="s">
        <v>134</v>
      </c>
      <c r="U57" t="s">
        <v>244</v>
      </c>
      <c r="W57" t="s">
        <v>74</v>
      </c>
      <c r="X57" t="s">
        <v>5880</v>
      </c>
      <c r="Y57" t="s">
        <v>5881</v>
      </c>
      <c r="Z57" t="s">
        <v>58</v>
      </c>
      <c r="AA57">
        <v>19</v>
      </c>
    </row>
    <row r="58" spans="1:27" x14ac:dyDescent="0.2">
      <c r="A58">
        <v>1789</v>
      </c>
      <c r="B58" t="s">
        <v>2183</v>
      </c>
      <c r="C58" t="b">
        <v>0</v>
      </c>
      <c r="D58" t="s">
        <v>1</v>
      </c>
      <c r="E58">
        <v>315</v>
      </c>
      <c r="F58" t="s">
        <v>296</v>
      </c>
      <c r="G58" t="s">
        <v>1089</v>
      </c>
      <c r="H58" t="s">
        <v>5882</v>
      </c>
      <c r="I58" t="s">
        <v>0</v>
      </c>
      <c r="K58" t="s">
        <v>1078</v>
      </c>
      <c r="L58" t="s">
        <v>2</v>
      </c>
      <c r="M58" t="s">
        <v>1080</v>
      </c>
      <c r="N58">
        <v>6</v>
      </c>
      <c r="O58">
        <v>4</v>
      </c>
      <c r="P58">
        <v>6</v>
      </c>
      <c r="S58" t="s">
        <v>82</v>
      </c>
      <c r="T58" t="s">
        <v>134</v>
      </c>
      <c r="U58" t="s">
        <v>244</v>
      </c>
      <c r="W58" t="s">
        <v>291</v>
      </c>
      <c r="X58" t="s">
        <v>5883</v>
      </c>
      <c r="Y58" t="s">
        <v>5884</v>
      </c>
      <c r="Z58" t="s">
        <v>58</v>
      </c>
      <c r="AA58">
        <v>19</v>
      </c>
    </row>
    <row r="59" spans="1:27" x14ac:dyDescent="0.2">
      <c r="A59">
        <v>1794</v>
      </c>
      <c r="B59" t="s">
        <v>2186</v>
      </c>
      <c r="C59" t="b">
        <v>0</v>
      </c>
      <c r="D59" t="s">
        <v>1</v>
      </c>
      <c r="E59">
        <v>316</v>
      </c>
      <c r="F59" t="s">
        <v>297</v>
      </c>
      <c r="G59" t="s">
        <v>1141</v>
      </c>
      <c r="H59" t="s">
        <v>5885</v>
      </c>
      <c r="I59" t="s">
        <v>0</v>
      </c>
      <c r="K59" t="s">
        <v>1088</v>
      </c>
      <c r="L59" t="s">
        <v>2</v>
      </c>
      <c r="M59" t="s">
        <v>1080</v>
      </c>
      <c r="N59">
        <v>6</v>
      </c>
      <c r="O59">
        <v>5</v>
      </c>
      <c r="P59">
        <v>5</v>
      </c>
      <c r="S59" t="s">
        <v>247</v>
      </c>
      <c r="T59" t="s">
        <v>284</v>
      </c>
      <c r="U59" t="s">
        <v>244</v>
      </c>
      <c r="W59" t="s">
        <v>298</v>
      </c>
      <c r="X59" t="s">
        <v>5886</v>
      </c>
      <c r="Y59" t="s">
        <v>5887</v>
      </c>
      <c r="Z59" t="s">
        <v>58</v>
      </c>
      <c r="AA59">
        <v>19</v>
      </c>
    </row>
    <row r="60" spans="1:27" x14ac:dyDescent="0.2">
      <c r="A60">
        <v>1799</v>
      </c>
      <c r="B60" t="s">
        <v>2187</v>
      </c>
      <c r="C60" t="b">
        <v>0</v>
      </c>
      <c r="D60" t="s">
        <v>1</v>
      </c>
      <c r="E60">
        <v>317</v>
      </c>
      <c r="F60" t="s">
        <v>299</v>
      </c>
      <c r="G60" t="s">
        <v>1065</v>
      </c>
      <c r="H60" t="s">
        <v>5888</v>
      </c>
      <c r="I60" t="s">
        <v>0</v>
      </c>
      <c r="J60">
        <v>2</v>
      </c>
      <c r="K60" t="s">
        <v>1072</v>
      </c>
      <c r="L60" t="s">
        <v>2</v>
      </c>
      <c r="M60" t="s">
        <v>1080</v>
      </c>
      <c r="N60">
        <v>7</v>
      </c>
      <c r="O60">
        <v>6</v>
      </c>
      <c r="P60">
        <v>7</v>
      </c>
      <c r="S60" t="s">
        <v>82</v>
      </c>
      <c r="T60" t="s">
        <v>149</v>
      </c>
      <c r="U60" t="s">
        <v>244</v>
      </c>
      <c r="W60" t="s">
        <v>300</v>
      </c>
      <c r="X60" t="s">
        <v>5889</v>
      </c>
      <c r="Y60" t="s">
        <v>5890</v>
      </c>
      <c r="Z60" t="s">
        <v>58</v>
      </c>
      <c r="AA60">
        <v>19</v>
      </c>
    </row>
    <row r="61" spans="1:27" x14ac:dyDescent="0.2">
      <c r="A61">
        <v>1804</v>
      </c>
      <c r="B61" t="s">
        <v>2189</v>
      </c>
      <c r="C61" t="b">
        <v>0</v>
      </c>
      <c r="D61" t="s">
        <v>1</v>
      </c>
      <c r="E61">
        <v>318</v>
      </c>
      <c r="F61" t="s">
        <v>301</v>
      </c>
      <c r="G61" t="s">
        <v>1108</v>
      </c>
      <c r="H61" t="s">
        <v>5891</v>
      </c>
      <c r="I61" t="s">
        <v>0</v>
      </c>
      <c r="K61" t="s">
        <v>1078</v>
      </c>
      <c r="L61" t="s">
        <v>2</v>
      </c>
      <c r="M61" t="s">
        <v>1080</v>
      </c>
      <c r="N61">
        <v>8</v>
      </c>
      <c r="O61">
        <v>6</v>
      </c>
      <c r="P61">
        <v>9</v>
      </c>
      <c r="S61" t="s">
        <v>247</v>
      </c>
      <c r="T61" t="s">
        <v>134</v>
      </c>
      <c r="U61" t="s">
        <v>244</v>
      </c>
      <c r="W61" t="s">
        <v>302</v>
      </c>
      <c r="X61" t="s">
        <v>5892</v>
      </c>
      <c r="Y61" t="s">
        <v>5893</v>
      </c>
      <c r="Z61" t="s">
        <v>58</v>
      </c>
      <c r="AA61">
        <v>19</v>
      </c>
    </row>
    <row r="62" spans="1:27" x14ac:dyDescent="0.2">
      <c r="A62">
        <v>1809</v>
      </c>
      <c r="B62" t="s">
        <v>2191</v>
      </c>
      <c r="C62" t="b">
        <v>0</v>
      </c>
      <c r="D62" t="s">
        <v>1</v>
      </c>
      <c r="E62">
        <v>319</v>
      </c>
      <c r="F62" t="s">
        <v>916</v>
      </c>
      <c r="H62" t="s">
        <v>916</v>
      </c>
      <c r="I62" t="s">
        <v>0</v>
      </c>
      <c r="K62" t="s">
        <v>1078</v>
      </c>
      <c r="L62" t="s">
        <v>2</v>
      </c>
      <c r="M62" t="s">
        <v>1080</v>
      </c>
      <c r="N62">
        <v>3</v>
      </c>
      <c r="Q62">
        <v>3</v>
      </c>
      <c r="R62">
        <v>3</v>
      </c>
      <c r="T62" t="s">
        <v>990</v>
      </c>
      <c r="U62" t="s">
        <v>914</v>
      </c>
      <c r="W62" t="s">
        <v>915</v>
      </c>
      <c r="X62" t="s">
        <v>5894</v>
      </c>
      <c r="Y62" t="s">
        <v>5895</v>
      </c>
      <c r="Z62" t="s">
        <v>58</v>
      </c>
      <c r="AA62">
        <v>19</v>
      </c>
    </row>
    <row r="63" spans="1:27" x14ac:dyDescent="0.2">
      <c r="A63">
        <v>1814</v>
      </c>
      <c r="B63" t="s">
        <v>2193</v>
      </c>
      <c r="C63" t="b">
        <v>0</v>
      </c>
      <c r="D63" t="s">
        <v>1</v>
      </c>
      <c r="E63">
        <v>320</v>
      </c>
      <c r="F63" t="s">
        <v>11</v>
      </c>
      <c r="H63" t="s">
        <v>11</v>
      </c>
      <c r="I63" t="s">
        <v>0</v>
      </c>
      <c r="K63" t="s">
        <v>1088</v>
      </c>
      <c r="L63" t="s">
        <v>2</v>
      </c>
      <c r="M63" t="s">
        <v>1080</v>
      </c>
      <c r="N63">
        <v>4</v>
      </c>
      <c r="T63" t="s">
        <v>990</v>
      </c>
      <c r="U63" t="s">
        <v>5</v>
      </c>
      <c r="W63" t="s">
        <v>12</v>
      </c>
      <c r="X63" t="s">
        <v>5896</v>
      </c>
      <c r="Y63" t="s">
        <v>5897</v>
      </c>
      <c r="Z63" t="s">
        <v>58</v>
      </c>
      <c r="AA63">
        <v>19</v>
      </c>
    </row>
    <row r="64" spans="1:27" x14ac:dyDescent="0.2">
      <c r="A64">
        <v>1824</v>
      </c>
      <c r="B64" t="s">
        <v>2195</v>
      </c>
      <c r="C64" t="b">
        <v>0</v>
      </c>
      <c r="D64" t="s">
        <v>1</v>
      </c>
      <c r="E64">
        <v>321</v>
      </c>
      <c r="F64" t="s">
        <v>303</v>
      </c>
      <c r="G64" t="s">
        <v>1159</v>
      </c>
      <c r="H64" t="s">
        <v>5898</v>
      </c>
      <c r="I64" t="s">
        <v>0</v>
      </c>
      <c r="K64" t="s">
        <v>1078</v>
      </c>
      <c r="L64" t="s">
        <v>2</v>
      </c>
      <c r="M64" t="s">
        <v>2</v>
      </c>
      <c r="N64">
        <v>6</v>
      </c>
      <c r="O64">
        <v>4</v>
      </c>
      <c r="P64">
        <v>7</v>
      </c>
      <c r="S64" t="s">
        <v>82</v>
      </c>
      <c r="T64" t="s">
        <v>134</v>
      </c>
      <c r="U64" t="s">
        <v>244</v>
      </c>
      <c r="W64" t="s">
        <v>304</v>
      </c>
      <c r="X64" t="s">
        <v>5899</v>
      </c>
      <c r="Y64" t="s">
        <v>5900</v>
      </c>
      <c r="Z64" t="s">
        <v>58</v>
      </c>
      <c r="AA64">
        <v>19</v>
      </c>
    </row>
    <row r="65" spans="1:27" x14ac:dyDescent="0.2">
      <c r="A65">
        <v>1832</v>
      </c>
      <c r="B65" t="s">
        <v>2198</v>
      </c>
      <c r="C65" t="b">
        <v>0</v>
      </c>
      <c r="D65" t="s">
        <v>1</v>
      </c>
      <c r="E65">
        <v>322</v>
      </c>
      <c r="F65" t="s">
        <v>917</v>
      </c>
      <c r="H65" t="s">
        <v>917</v>
      </c>
      <c r="I65" t="s">
        <v>0</v>
      </c>
      <c r="K65" t="s">
        <v>1088</v>
      </c>
      <c r="L65" t="s">
        <v>2</v>
      </c>
      <c r="M65" t="s">
        <v>2</v>
      </c>
      <c r="N65">
        <v>1</v>
      </c>
      <c r="Q65">
        <v>1</v>
      </c>
      <c r="R65">
        <v>1</v>
      </c>
      <c r="T65" t="s">
        <v>134</v>
      </c>
      <c r="U65" t="s">
        <v>914</v>
      </c>
      <c r="W65" t="s">
        <v>6</v>
      </c>
      <c r="X65" t="s">
        <v>5901</v>
      </c>
      <c r="Y65" t="s">
        <v>5902</v>
      </c>
      <c r="Z65" t="s">
        <v>58</v>
      </c>
      <c r="AA65">
        <v>19</v>
      </c>
    </row>
    <row r="66" spans="1:27" x14ac:dyDescent="0.2">
      <c r="A66">
        <v>974</v>
      </c>
      <c r="B66" t="s">
        <v>2199</v>
      </c>
      <c r="C66" t="b">
        <v>0</v>
      </c>
      <c r="D66" t="s">
        <v>1</v>
      </c>
      <c r="E66">
        <v>323</v>
      </c>
      <c r="F66" t="s">
        <v>2</v>
      </c>
      <c r="H66" t="s">
        <v>2</v>
      </c>
      <c r="I66" t="s">
        <v>0</v>
      </c>
      <c r="K66" t="s">
        <v>1072</v>
      </c>
      <c r="L66" t="s">
        <v>2</v>
      </c>
      <c r="M66" t="s">
        <v>2</v>
      </c>
      <c r="N66">
        <v>4</v>
      </c>
      <c r="T66" t="s">
        <v>990</v>
      </c>
      <c r="U66" t="s">
        <v>5</v>
      </c>
      <c r="W66" t="s">
        <v>6</v>
      </c>
      <c r="X66" t="s">
        <v>5903</v>
      </c>
      <c r="Y66" t="s">
        <v>5904</v>
      </c>
      <c r="Z66" t="s">
        <v>58</v>
      </c>
      <c r="AA66">
        <v>19</v>
      </c>
    </row>
    <row r="67" spans="1:27" x14ac:dyDescent="0.2">
      <c r="A67">
        <v>1839</v>
      </c>
      <c r="B67" t="s">
        <v>2201</v>
      </c>
      <c r="C67" t="b">
        <v>0</v>
      </c>
      <c r="D67" t="s">
        <v>1</v>
      </c>
      <c r="E67">
        <v>324</v>
      </c>
      <c r="F67" t="s">
        <v>305</v>
      </c>
      <c r="H67" t="s">
        <v>305</v>
      </c>
      <c r="I67" t="s">
        <v>0</v>
      </c>
      <c r="K67" t="s">
        <v>1077</v>
      </c>
      <c r="L67" t="s">
        <v>2</v>
      </c>
      <c r="M67" t="s">
        <v>990</v>
      </c>
      <c r="N67">
        <v>1</v>
      </c>
      <c r="O67">
        <v>1</v>
      </c>
      <c r="P67">
        <v>3</v>
      </c>
      <c r="S67" t="s">
        <v>82</v>
      </c>
      <c r="T67" t="s">
        <v>990</v>
      </c>
      <c r="U67" t="s">
        <v>244</v>
      </c>
      <c r="W67" t="s">
        <v>306</v>
      </c>
      <c r="X67" t="s">
        <v>5905</v>
      </c>
      <c r="Y67" t="s">
        <v>5906</v>
      </c>
      <c r="Z67" t="s">
        <v>58</v>
      </c>
      <c r="AA67">
        <v>19</v>
      </c>
    </row>
    <row r="68" spans="1:27" x14ac:dyDescent="0.2">
      <c r="A68">
        <v>1844</v>
      </c>
      <c r="B68" t="s">
        <v>2204</v>
      </c>
      <c r="C68" t="b">
        <v>0</v>
      </c>
      <c r="D68" t="s">
        <v>1</v>
      </c>
      <c r="E68">
        <v>325</v>
      </c>
      <c r="F68" t="s">
        <v>307</v>
      </c>
      <c r="H68" t="s">
        <v>307</v>
      </c>
      <c r="I68" t="s">
        <v>0</v>
      </c>
      <c r="K68" t="s">
        <v>1088</v>
      </c>
      <c r="L68" t="s">
        <v>2</v>
      </c>
      <c r="M68" t="s">
        <v>990</v>
      </c>
      <c r="N68">
        <v>2</v>
      </c>
      <c r="O68">
        <v>2</v>
      </c>
      <c r="P68">
        <v>1</v>
      </c>
      <c r="S68" t="s">
        <v>247</v>
      </c>
      <c r="T68" t="s">
        <v>990</v>
      </c>
      <c r="U68" t="s">
        <v>244</v>
      </c>
      <c r="W68" t="s">
        <v>308</v>
      </c>
      <c r="X68" t="s">
        <v>5907</v>
      </c>
      <c r="Y68" t="s">
        <v>5908</v>
      </c>
      <c r="Z68" t="s">
        <v>58</v>
      </c>
      <c r="AA68">
        <v>19</v>
      </c>
    </row>
    <row r="69" spans="1:27" x14ac:dyDescent="0.2">
      <c r="A69">
        <v>1852</v>
      </c>
      <c r="B69" t="s">
        <v>2205</v>
      </c>
      <c r="C69" t="b">
        <v>0</v>
      </c>
      <c r="D69" t="s">
        <v>1</v>
      </c>
      <c r="E69">
        <v>326</v>
      </c>
      <c r="F69" t="s">
        <v>309</v>
      </c>
      <c r="H69" t="s">
        <v>309</v>
      </c>
      <c r="I69" t="s">
        <v>0</v>
      </c>
      <c r="K69" t="s">
        <v>1077</v>
      </c>
      <c r="L69" t="s">
        <v>2</v>
      </c>
      <c r="M69" t="s">
        <v>990</v>
      </c>
      <c r="N69">
        <v>2</v>
      </c>
      <c r="O69">
        <v>2</v>
      </c>
      <c r="P69">
        <v>2</v>
      </c>
      <c r="S69" t="s">
        <v>82</v>
      </c>
      <c r="T69" t="s">
        <v>990</v>
      </c>
      <c r="U69" t="s">
        <v>244</v>
      </c>
      <c r="W69" t="s">
        <v>310</v>
      </c>
      <c r="X69" t="s">
        <v>5909</v>
      </c>
      <c r="Y69" t="s">
        <v>5910</v>
      </c>
      <c r="Z69" t="s">
        <v>58</v>
      </c>
      <c r="AA69">
        <v>19</v>
      </c>
    </row>
    <row r="70" spans="1:27" x14ac:dyDescent="0.2">
      <c r="A70">
        <v>1866</v>
      </c>
      <c r="B70" t="s">
        <v>2208</v>
      </c>
      <c r="C70" t="b">
        <v>0</v>
      </c>
      <c r="D70" t="s">
        <v>1</v>
      </c>
      <c r="E70">
        <v>327</v>
      </c>
      <c r="F70" t="s">
        <v>311</v>
      </c>
      <c r="H70" t="s">
        <v>311</v>
      </c>
      <c r="I70" t="s">
        <v>0</v>
      </c>
      <c r="K70" t="s">
        <v>1078</v>
      </c>
      <c r="L70" t="s">
        <v>2</v>
      </c>
      <c r="M70" t="s">
        <v>990</v>
      </c>
      <c r="N70">
        <v>2</v>
      </c>
      <c r="O70">
        <v>1</v>
      </c>
      <c r="P70">
        <v>4</v>
      </c>
      <c r="S70" t="s">
        <v>82</v>
      </c>
      <c r="T70" t="s">
        <v>990</v>
      </c>
      <c r="U70" t="s">
        <v>244</v>
      </c>
      <c r="W70" t="s">
        <v>279</v>
      </c>
      <c r="X70" t="s">
        <v>5911</v>
      </c>
      <c r="Y70" t="s">
        <v>5912</v>
      </c>
      <c r="Z70" t="s">
        <v>58</v>
      </c>
      <c r="AA70">
        <v>19</v>
      </c>
    </row>
    <row r="71" spans="1:27" x14ac:dyDescent="0.2">
      <c r="A71">
        <v>1872</v>
      </c>
      <c r="B71" t="s">
        <v>2210</v>
      </c>
      <c r="C71" t="b">
        <v>0</v>
      </c>
      <c r="D71" t="s">
        <v>1</v>
      </c>
      <c r="E71">
        <v>328</v>
      </c>
      <c r="F71" t="s">
        <v>312</v>
      </c>
      <c r="H71" t="s">
        <v>312</v>
      </c>
      <c r="I71" t="s">
        <v>0</v>
      </c>
      <c r="K71" t="s">
        <v>1077</v>
      </c>
      <c r="L71" t="s">
        <v>2</v>
      </c>
      <c r="M71" t="s">
        <v>990</v>
      </c>
      <c r="N71">
        <v>3</v>
      </c>
      <c r="O71">
        <v>2</v>
      </c>
      <c r="P71">
        <v>4</v>
      </c>
      <c r="S71" t="s">
        <v>82</v>
      </c>
      <c r="T71" t="s">
        <v>134</v>
      </c>
      <c r="U71" t="s">
        <v>244</v>
      </c>
      <c r="W71" t="s">
        <v>313</v>
      </c>
      <c r="X71" t="s">
        <v>5913</v>
      </c>
      <c r="Y71" t="s">
        <v>5914</v>
      </c>
      <c r="Z71" t="s">
        <v>58</v>
      </c>
      <c r="AA71">
        <v>19</v>
      </c>
    </row>
    <row r="72" spans="1:27" x14ac:dyDescent="0.2">
      <c r="A72">
        <v>1879</v>
      </c>
      <c r="B72" t="s">
        <v>2212</v>
      </c>
      <c r="C72" t="b">
        <v>0</v>
      </c>
      <c r="D72" t="s">
        <v>1</v>
      </c>
      <c r="E72">
        <v>329</v>
      </c>
      <c r="F72" t="s">
        <v>314</v>
      </c>
      <c r="H72" t="s">
        <v>314</v>
      </c>
      <c r="I72" t="s">
        <v>0</v>
      </c>
      <c r="K72" t="s">
        <v>1077</v>
      </c>
      <c r="L72" t="s">
        <v>2</v>
      </c>
      <c r="M72" t="s">
        <v>990</v>
      </c>
      <c r="N72">
        <v>3</v>
      </c>
      <c r="O72">
        <v>2</v>
      </c>
      <c r="P72">
        <v>4</v>
      </c>
      <c r="S72" t="s">
        <v>82</v>
      </c>
      <c r="T72" t="s">
        <v>284</v>
      </c>
      <c r="U72" t="s">
        <v>244</v>
      </c>
      <c r="W72" t="s">
        <v>315</v>
      </c>
      <c r="X72" t="s">
        <v>5915</v>
      </c>
      <c r="Y72" t="s">
        <v>5916</v>
      </c>
      <c r="Z72" t="s">
        <v>58</v>
      </c>
      <c r="AA72">
        <v>19</v>
      </c>
    </row>
    <row r="73" spans="1:27" x14ac:dyDescent="0.2">
      <c r="A73">
        <v>1884</v>
      </c>
      <c r="B73" t="s">
        <v>2213</v>
      </c>
      <c r="C73" t="b">
        <v>0</v>
      </c>
      <c r="D73" t="s">
        <v>1</v>
      </c>
      <c r="E73">
        <v>330</v>
      </c>
      <c r="F73" t="s">
        <v>316</v>
      </c>
      <c r="G73" t="s">
        <v>1162</v>
      </c>
      <c r="H73" t="s">
        <v>5917</v>
      </c>
      <c r="I73" t="s">
        <v>0</v>
      </c>
      <c r="K73" t="s">
        <v>1088</v>
      </c>
      <c r="L73" t="s">
        <v>2</v>
      </c>
      <c r="M73" t="s">
        <v>990</v>
      </c>
      <c r="N73">
        <v>4</v>
      </c>
      <c r="O73">
        <v>2</v>
      </c>
      <c r="P73">
        <v>5</v>
      </c>
      <c r="S73" t="s">
        <v>82</v>
      </c>
      <c r="T73" t="s">
        <v>1540</v>
      </c>
      <c r="U73" t="s">
        <v>244</v>
      </c>
      <c r="W73" t="s">
        <v>159</v>
      </c>
      <c r="X73" t="s">
        <v>5918</v>
      </c>
      <c r="Y73" t="s">
        <v>5919</v>
      </c>
      <c r="Z73" t="s">
        <v>58</v>
      </c>
      <c r="AA73">
        <v>19</v>
      </c>
    </row>
    <row r="74" spans="1:27" x14ac:dyDescent="0.2">
      <c r="A74">
        <v>1893</v>
      </c>
      <c r="B74" t="s">
        <v>2215</v>
      </c>
      <c r="C74" t="b">
        <v>0</v>
      </c>
      <c r="D74" t="s">
        <v>1</v>
      </c>
      <c r="E74">
        <v>331</v>
      </c>
      <c r="F74" t="s">
        <v>317</v>
      </c>
      <c r="H74" t="s">
        <v>317</v>
      </c>
      <c r="I74" t="s">
        <v>0</v>
      </c>
      <c r="K74" t="s">
        <v>1077</v>
      </c>
      <c r="L74" t="s">
        <v>2</v>
      </c>
      <c r="M74" t="s">
        <v>990</v>
      </c>
      <c r="N74">
        <v>4</v>
      </c>
      <c r="O74">
        <v>3</v>
      </c>
      <c r="P74">
        <v>4</v>
      </c>
      <c r="S74" t="s">
        <v>247</v>
      </c>
      <c r="T74" t="s">
        <v>134</v>
      </c>
      <c r="U74" t="s">
        <v>244</v>
      </c>
      <c r="W74" t="s">
        <v>318</v>
      </c>
      <c r="X74" t="s">
        <v>5920</v>
      </c>
      <c r="Y74" t="s">
        <v>5921</v>
      </c>
      <c r="Z74" t="s">
        <v>58</v>
      </c>
      <c r="AA74">
        <v>19</v>
      </c>
    </row>
    <row r="75" spans="1:27" x14ac:dyDescent="0.2">
      <c r="A75">
        <v>1904</v>
      </c>
      <c r="B75" t="s">
        <v>2218</v>
      </c>
      <c r="C75" t="b">
        <v>0</v>
      </c>
      <c r="D75" t="s">
        <v>1</v>
      </c>
      <c r="E75">
        <v>332</v>
      </c>
      <c r="F75" t="s">
        <v>319</v>
      </c>
      <c r="H75" t="s">
        <v>319</v>
      </c>
      <c r="I75" t="s">
        <v>0</v>
      </c>
      <c r="K75" t="s">
        <v>1077</v>
      </c>
      <c r="L75" t="s">
        <v>2</v>
      </c>
      <c r="M75" t="s">
        <v>990</v>
      </c>
      <c r="N75">
        <v>5</v>
      </c>
      <c r="O75">
        <v>3</v>
      </c>
      <c r="P75">
        <v>5</v>
      </c>
      <c r="S75" t="s">
        <v>82</v>
      </c>
      <c r="T75" t="s">
        <v>157</v>
      </c>
      <c r="U75" t="s">
        <v>244</v>
      </c>
      <c r="W75" t="s">
        <v>159</v>
      </c>
      <c r="X75" t="s">
        <v>5922</v>
      </c>
      <c r="Y75" t="s">
        <v>5923</v>
      </c>
      <c r="Z75" t="s">
        <v>58</v>
      </c>
      <c r="AA75">
        <v>19</v>
      </c>
    </row>
    <row r="76" spans="1:27" x14ac:dyDescent="0.2">
      <c r="A76">
        <v>1909</v>
      </c>
      <c r="B76" t="s">
        <v>2220</v>
      </c>
      <c r="C76" t="b">
        <v>0</v>
      </c>
      <c r="D76" t="s">
        <v>1</v>
      </c>
      <c r="E76">
        <v>333</v>
      </c>
      <c r="F76" t="s">
        <v>320</v>
      </c>
      <c r="H76" t="s">
        <v>320</v>
      </c>
      <c r="I76" t="s">
        <v>0</v>
      </c>
      <c r="K76" t="s">
        <v>1077</v>
      </c>
      <c r="L76" t="s">
        <v>2</v>
      </c>
      <c r="M76" t="s">
        <v>990</v>
      </c>
      <c r="N76">
        <v>6</v>
      </c>
      <c r="O76">
        <v>4</v>
      </c>
      <c r="P76">
        <v>6</v>
      </c>
      <c r="S76" t="s">
        <v>82</v>
      </c>
      <c r="T76" t="s">
        <v>284</v>
      </c>
      <c r="U76" t="s">
        <v>244</v>
      </c>
      <c r="W76" t="s">
        <v>321</v>
      </c>
      <c r="X76" t="s">
        <v>5924</v>
      </c>
      <c r="Y76" t="s">
        <v>5925</v>
      </c>
      <c r="Z76" t="s">
        <v>58</v>
      </c>
      <c r="AA76">
        <v>19</v>
      </c>
    </row>
    <row r="77" spans="1:27" x14ac:dyDescent="0.2">
      <c r="A77">
        <v>1914</v>
      </c>
      <c r="B77" t="s">
        <v>2221</v>
      </c>
      <c r="C77" t="b">
        <v>0</v>
      </c>
      <c r="D77" t="s">
        <v>1</v>
      </c>
      <c r="E77">
        <v>334</v>
      </c>
      <c r="F77" t="s">
        <v>918</v>
      </c>
      <c r="H77" t="s">
        <v>918</v>
      </c>
      <c r="I77" t="s">
        <v>0</v>
      </c>
      <c r="K77" t="s">
        <v>1077</v>
      </c>
      <c r="L77" t="s">
        <v>2</v>
      </c>
      <c r="M77" t="s">
        <v>990</v>
      </c>
      <c r="N77">
        <v>1</v>
      </c>
      <c r="Q77">
        <v>0</v>
      </c>
      <c r="R77">
        <v>3</v>
      </c>
      <c r="T77" t="s">
        <v>990</v>
      </c>
      <c r="U77" t="s">
        <v>914</v>
      </c>
      <c r="W77" t="s">
        <v>6</v>
      </c>
      <c r="X77" t="s">
        <v>5926</v>
      </c>
      <c r="Y77" t="s">
        <v>5927</v>
      </c>
      <c r="Z77" t="s">
        <v>58</v>
      </c>
      <c r="AA77">
        <v>19</v>
      </c>
    </row>
    <row r="78" spans="1:27" x14ac:dyDescent="0.2">
      <c r="A78">
        <v>1919</v>
      </c>
      <c r="B78" t="s">
        <v>2223</v>
      </c>
      <c r="C78" t="b">
        <v>0</v>
      </c>
      <c r="D78" t="s">
        <v>1</v>
      </c>
      <c r="E78">
        <v>335</v>
      </c>
      <c r="F78" t="s">
        <v>919</v>
      </c>
      <c r="H78" t="s">
        <v>919</v>
      </c>
      <c r="I78" t="s">
        <v>0</v>
      </c>
      <c r="K78" t="s">
        <v>1088</v>
      </c>
      <c r="L78" t="s">
        <v>2</v>
      </c>
      <c r="M78" t="s">
        <v>990</v>
      </c>
      <c r="N78">
        <v>2</v>
      </c>
      <c r="Q78">
        <v>1</v>
      </c>
      <c r="R78">
        <v>1</v>
      </c>
      <c r="T78" t="s">
        <v>149</v>
      </c>
      <c r="U78" t="s">
        <v>914</v>
      </c>
      <c r="W78" t="s">
        <v>6</v>
      </c>
      <c r="X78" t="s">
        <v>5928</v>
      </c>
      <c r="Y78" t="s">
        <v>5929</v>
      </c>
      <c r="Z78" t="s">
        <v>58</v>
      </c>
      <c r="AA78">
        <v>19</v>
      </c>
    </row>
    <row r="79" spans="1:27" x14ac:dyDescent="0.2">
      <c r="A79">
        <v>1924</v>
      </c>
      <c r="B79" t="s">
        <v>2225</v>
      </c>
      <c r="C79" t="b">
        <v>0</v>
      </c>
      <c r="D79" t="s">
        <v>1</v>
      </c>
      <c r="E79">
        <v>336</v>
      </c>
      <c r="F79" t="s">
        <v>920</v>
      </c>
      <c r="H79" t="s">
        <v>920</v>
      </c>
      <c r="I79" t="s">
        <v>0</v>
      </c>
      <c r="K79" t="s">
        <v>1078</v>
      </c>
      <c r="L79" t="s">
        <v>2</v>
      </c>
      <c r="M79" t="s">
        <v>990</v>
      </c>
      <c r="N79">
        <v>2</v>
      </c>
      <c r="Q79">
        <v>2</v>
      </c>
      <c r="R79">
        <v>2</v>
      </c>
      <c r="T79" t="s">
        <v>990</v>
      </c>
      <c r="U79" t="s">
        <v>914</v>
      </c>
      <c r="W79" t="s">
        <v>921</v>
      </c>
      <c r="X79" t="s">
        <v>5930</v>
      </c>
      <c r="Y79" t="s">
        <v>5931</v>
      </c>
      <c r="Z79" t="s">
        <v>58</v>
      </c>
      <c r="AA79">
        <v>19</v>
      </c>
    </row>
    <row r="80" spans="1:27" x14ac:dyDescent="0.2">
      <c r="A80">
        <v>1929</v>
      </c>
      <c r="B80" t="s">
        <v>2228</v>
      </c>
      <c r="C80" t="b">
        <v>0</v>
      </c>
      <c r="D80" t="s">
        <v>1</v>
      </c>
      <c r="E80">
        <v>337</v>
      </c>
      <c r="F80" t="s">
        <v>922</v>
      </c>
      <c r="H80" t="s">
        <v>922</v>
      </c>
      <c r="I80" t="s">
        <v>0</v>
      </c>
      <c r="K80" t="s">
        <v>1088</v>
      </c>
      <c r="L80" t="s">
        <v>2</v>
      </c>
      <c r="M80" t="s">
        <v>990</v>
      </c>
      <c r="N80">
        <v>2</v>
      </c>
      <c r="Q80">
        <v>3</v>
      </c>
      <c r="R80">
        <v>3</v>
      </c>
      <c r="T80" t="s">
        <v>990</v>
      </c>
      <c r="U80" t="s">
        <v>914</v>
      </c>
      <c r="W80" t="s">
        <v>923</v>
      </c>
      <c r="X80" t="s">
        <v>5932</v>
      </c>
      <c r="Y80" t="s">
        <v>5933</v>
      </c>
      <c r="Z80" t="s">
        <v>58</v>
      </c>
      <c r="AA80">
        <v>19</v>
      </c>
    </row>
    <row r="81" spans="1:27" x14ac:dyDescent="0.2">
      <c r="A81">
        <v>1934</v>
      </c>
      <c r="B81" t="s">
        <v>2229</v>
      </c>
      <c r="C81" t="b">
        <v>0</v>
      </c>
      <c r="D81" t="s">
        <v>1</v>
      </c>
      <c r="E81">
        <v>338</v>
      </c>
      <c r="F81" t="s">
        <v>13</v>
      </c>
      <c r="H81" t="s">
        <v>13</v>
      </c>
      <c r="I81" t="s">
        <v>0</v>
      </c>
      <c r="K81" t="s">
        <v>1077</v>
      </c>
      <c r="L81" t="s">
        <v>2</v>
      </c>
      <c r="M81" t="s">
        <v>990</v>
      </c>
      <c r="N81">
        <v>1</v>
      </c>
      <c r="T81" t="s">
        <v>990</v>
      </c>
      <c r="U81" t="s">
        <v>5</v>
      </c>
      <c r="W81" t="s">
        <v>6</v>
      </c>
      <c r="X81" t="s">
        <v>5934</v>
      </c>
      <c r="Y81" t="s">
        <v>5935</v>
      </c>
      <c r="Z81" t="s">
        <v>58</v>
      </c>
      <c r="AA81">
        <v>19</v>
      </c>
    </row>
    <row r="82" spans="1:27" x14ac:dyDescent="0.2">
      <c r="A82">
        <v>1939</v>
      </c>
      <c r="B82" t="s">
        <v>2232</v>
      </c>
      <c r="C82" t="b">
        <v>0</v>
      </c>
      <c r="D82" t="s">
        <v>1</v>
      </c>
      <c r="E82">
        <v>339</v>
      </c>
      <c r="F82" t="s">
        <v>14</v>
      </c>
      <c r="H82" t="s">
        <v>14</v>
      </c>
      <c r="I82" t="s">
        <v>0</v>
      </c>
      <c r="K82" t="s">
        <v>1077</v>
      </c>
      <c r="L82" t="s">
        <v>2</v>
      </c>
      <c r="M82" t="s">
        <v>990</v>
      </c>
      <c r="N82">
        <v>1</v>
      </c>
      <c r="T82" t="s">
        <v>990</v>
      </c>
      <c r="U82" t="s">
        <v>5</v>
      </c>
      <c r="W82" t="s">
        <v>15</v>
      </c>
      <c r="X82" t="s">
        <v>5936</v>
      </c>
      <c r="Y82" t="s">
        <v>5937</v>
      </c>
      <c r="Z82" t="s">
        <v>58</v>
      </c>
      <c r="AA82">
        <v>19</v>
      </c>
    </row>
    <row r="83" spans="1:27" x14ac:dyDescent="0.2">
      <c r="A83">
        <v>1944</v>
      </c>
      <c r="B83" t="s">
        <v>2233</v>
      </c>
      <c r="C83" t="b">
        <v>0</v>
      </c>
      <c r="D83" t="s">
        <v>1</v>
      </c>
      <c r="E83">
        <v>340</v>
      </c>
      <c r="F83" t="s">
        <v>16</v>
      </c>
      <c r="H83" t="s">
        <v>16</v>
      </c>
      <c r="I83" t="s">
        <v>0</v>
      </c>
      <c r="K83" t="s">
        <v>1078</v>
      </c>
      <c r="L83" t="s">
        <v>3</v>
      </c>
      <c r="M83" t="s">
        <v>990</v>
      </c>
      <c r="N83">
        <v>2</v>
      </c>
      <c r="T83" t="s">
        <v>990</v>
      </c>
      <c r="U83" t="s">
        <v>5</v>
      </c>
      <c r="W83" t="s">
        <v>12</v>
      </c>
      <c r="X83" t="s">
        <v>5938</v>
      </c>
      <c r="Y83" t="s">
        <v>5939</v>
      </c>
      <c r="Z83" t="s">
        <v>58</v>
      </c>
      <c r="AA83">
        <v>19</v>
      </c>
    </row>
    <row r="84" spans="1:27" x14ac:dyDescent="0.2">
      <c r="A84">
        <v>1949</v>
      </c>
      <c r="B84" t="s">
        <v>2236</v>
      </c>
      <c r="C84" t="b">
        <v>0</v>
      </c>
      <c r="D84" t="s">
        <v>1</v>
      </c>
      <c r="E84">
        <v>341</v>
      </c>
      <c r="F84" t="s">
        <v>17</v>
      </c>
      <c r="H84" t="s">
        <v>17</v>
      </c>
      <c r="I84" t="s">
        <v>0</v>
      </c>
      <c r="K84" t="s">
        <v>1077</v>
      </c>
      <c r="L84" t="s">
        <v>2</v>
      </c>
      <c r="M84" t="s">
        <v>990</v>
      </c>
      <c r="N84">
        <v>3</v>
      </c>
      <c r="T84" t="s">
        <v>990</v>
      </c>
      <c r="U84" t="s">
        <v>5</v>
      </c>
      <c r="W84" t="s">
        <v>18</v>
      </c>
      <c r="X84" t="s">
        <v>5940</v>
      </c>
      <c r="Y84" t="s">
        <v>5941</v>
      </c>
      <c r="Z84" t="s">
        <v>58</v>
      </c>
      <c r="AA84">
        <v>19</v>
      </c>
    </row>
    <row r="85" spans="1:27" x14ac:dyDescent="0.2">
      <c r="A85">
        <v>1954</v>
      </c>
      <c r="B85" t="s">
        <v>2238</v>
      </c>
      <c r="C85" t="b">
        <v>0</v>
      </c>
      <c r="D85" t="s">
        <v>1</v>
      </c>
      <c r="E85">
        <v>342</v>
      </c>
      <c r="F85" t="s">
        <v>19</v>
      </c>
      <c r="H85" t="s">
        <v>19</v>
      </c>
      <c r="I85" t="s">
        <v>0</v>
      </c>
      <c r="K85" t="s">
        <v>1088</v>
      </c>
      <c r="L85" t="s">
        <v>2</v>
      </c>
      <c r="M85" t="s">
        <v>990</v>
      </c>
      <c r="N85">
        <v>4</v>
      </c>
      <c r="T85" t="s">
        <v>990</v>
      </c>
      <c r="U85" t="s">
        <v>5</v>
      </c>
      <c r="W85" t="s">
        <v>18</v>
      </c>
      <c r="X85" t="s">
        <v>5942</v>
      </c>
      <c r="Y85" t="s">
        <v>5943</v>
      </c>
      <c r="Z85" t="s">
        <v>58</v>
      </c>
      <c r="AA85">
        <v>19</v>
      </c>
    </row>
    <row r="86" spans="1:27" x14ac:dyDescent="0.2">
      <c r="A86">
        <v>1963</v>
      </c>
      <c r="B86" t="s">
        <v>2239</v>
      </c>
      <c r="C86" t="b">
        <v>0</v>
      </c>
      <c r="D86" t="s">
        <v>1</v>
      </c>
      <c r="E86">
        <v>343</v>
      </c>
      <c r="F86" t="s">
        <v>20</v>
      </c>
      <c r="H86" t="s">
        <v>20</v>
      </c>
      <c r="I86" t="s">
        <v>0</v>
      </c>
      <c r="K86" t="s">
        <v>1077</v>
      </c>
      <c r="L86" t="s">
        <v>2</v>
      </c>
      <c r="M86" t="s">
        <v>990</v>
      </c>
      <c r="N86">
        <v>5</v>
      </c>
      <c r="T86" t="s">
        <v>990</v>
      </c>
      <c r="U86" t="s">
        <v>5</v>
      </c>
      <c r="W86" t="s">
        <v>18</v>
      </c>
      <c r="X86" t="s">
        <v>5944</v>
      </c>
      <c r="Y86" t="s">
        <v>5945</v>
      </c>
      <c r="Z86" t="s">
        <v>58</v>
      </c>
      <c r="AA86">
        <v>19</v>
      </c>
    </row>
    <row r="87" spans="1:27" x14ac:dyDescent="0.2">
      <c r="A87">
        <v>1970</v>
      </c>
      <c r="B87" t="s">
        <v>2241</v>
      </c>
      <c r="C87" t="b">
        <v>0</v>
      </c>
      <c r="D87" t="s">
        <v>1</v>
      </c>
      <c r="E87">
        <v>344</v>
      </c>
      <c r="F87" t="s">
        <v>322</v>
      </c>
      <c r="G87" t="s">
        <v>1109</v>
      </c>
      <c r="H87" t="s">
        <v>5946</v>
      </c>
      <c r="I87" t="s">
        <v>0</v>
      </c>
      <c r="K87" t="s">
        <v>1088</v>
      </c>
      <c r="L87" t="s">
        <v>21</v>
      </c>
      <c r="M87" t="s">
        <v>1082</v>
      </c>
      <c r="N87">
        <v>2</v>
      </c>
      <c r="O87">
        <v>1</v>
      </c>
      <c r="P87">
        <v>4</v>
      </c>
      <c r="S87" t="s">
        <v>82</v>
      </c>
      <c r="T87" t="s">
        <v>249</v>
      </c>
      <c r="U87" t="s">
        <v>244</v>
      </c>
      <c r="W87" t="s">
        <v>279</v>
      </c>
      <c r="X87" t="s">
        <v>5947</v>
      </c>
      <c r="Y87" t="s">
        <v>5948</v>
      </c>
      <c r="Z87" t="s">
        <v>58</v>
      </c>
      <c r="AA87">
        <v>19</v>
      </c>
    </row>
    <row r="88" spans="1:27" x14ac:dyDescent="0.2">
      <c r="A88">
        <v>1981</v>
      </c>
      <c r="B88" t="s">
        <v>2244</v>
      </c>
      <c r="C88" t="b">
        <v>0</v>
      </c>
      <c r="D88" t="s">
        <v>1</v>
      </c>
      <c r="E88">
        <v>345</v>
      </c>
      <c r="F88" t="s">
        <v>323</v>
      </c>
      <c r="G88" t="s">
        <v>1110</v>
      </c>
      <c r="H88" t="s">
        <v>5949</v>
      </c>
      <c r="I88" t="s">
        <v>0</v>
      </c>
      <c r="K88" t="s">
        <v>1088</v>
      </c>
      <c r="L88" t="s">
        <v>21</v>
      </c>
      <c r="M88" t="s">
        <v>1082</v>
      </c>
      <c r="N88">
        <v>2</v>
      </c>
      <c r="O88">
        <v>2</v>
      </c>
      <c r="P88">
        <v>2</v>
      </c>
      <c r="S88" t="s">
        <v>82</v>
      </c>
      <c r="T88" t="s">
        <v>990</v>
      </c>
      <c r="U88" t="s">
        <v>244</v>
      </c>
      <c r="W88" t="s">
        <v>279</v>
      </c>
      <c r="X88" t="s">
        <v>5950</v>
      </c>
      <c r="Y88" t="s">
        <v>5951</v>
      </c>
      <c r="Z88" t="s">
        <v>58</v>
      </c>
      <c r="AA88">
        <v>19</v>
      </c>
    </row>
    <row r="89" spans="1:27" x14ac:dyDescent="0.2">
      <c r="A89">
        <v>1989</v>
      </c>
      <c r="B89" t="s">
        <v>2246</v>
      </c>
      <c r="C89" t="b">
        <v>0</v>
      </c>
      <c r="D89" t="s">
        <v>1</v>
      </c>
      <c r="E89">
        <v>346</v>
      </c>
      <c r="F89" t="s">
        <v>324</v>
      </c>
      <c r="H89" t="s">
        <v>324</v>
      </c>
      <c r="I89" t="s">
        <v>0</v>
      </c>
      <c r="K89" t="s">
        <v>1077</v>
      </c>
      <c r="L89" t="s">
        <v>21</v>
      </c>
      <c r="M89" t="s">
        <v>1082</v>
      </c>
      <c r="N89">
        <v>2</v>
      </c>
      <c r="O89">
        <v>2</v>
      </c>
      <c r="P89">
        <v>3</v>
      </c>
      <c r="S89" t="s">
        <v>82</v>
      </c>
      <c r="T89" t="s">
        <v>990</v>
      </c>
      <c r="U89" t="s">
        <v>244</v>
      </c>
      <c r="W89" t="s">
        <v>275</v>
      </c>
      <c r="X89" t="s">
        <v>5952</v>
      </c>
      <c r="Y89" t="s">
        <v>5953</v>
      </c>
      <c r="Z89" t="s">
        <v>58</v>
      </c>
      <c r="AA89">
        <v>19</v>
      </c>
    </row>
    <row r="90" spans="1:27" x14ac:dyDescent="0.2">
      <c r="A90">
        <v>1996</v>
      </c>
      <c r="B90" t="s">
        <v>2247</v>
      </c>
      <c r="C90" t="b">
        <v>0</v>
      </c>
      <c r="D90" t="s">
        <v>1</v>
      </c>
      <c r="E90">
        <v>347</v>
      </c>
      <c r="F90" t="s">
        <v>325</v>
      </c>
      <c r="H90" t="s">
        <v>325</v>
      </c>
      <c r="I90" t="s">
        <v>0</v>
      </c>
      <c r="K90" t="s">
        <v>1078</v>
      </c>
      <c r="L90" t="s">
        <v>21</v>
      </c>
      <c r="M90" t="s">
        <v>1082</v>
      </c>
      <c r="N90">
        <v>3</v>
      </c>
      <c r="O90">
        <v>3</v>
      </c>
      <c r="P90">
        <v>4</v>
      </c>
      <c r="S90" t="s">
        <v>82</v>
      </c>
      <c r="T90" t="s">
        <v>134</v>
      </c>
      <c r="U90" t="s">
        <v>244</v>
      </c>
      <c r="W90" t="s">
        <v>326</v>
      </c>
      <c r="X90" t="s">
        <v>5954</v>
      </c>
      <c r="Y90" t="s">
        <v>5955</v>
      </c>
      <c r="Z90" t="s">
        <v>58</v>
      </c>
      <c r="AA90">
        <v>19</v>
      </c>
    </row>
    <row r="91" spans="1:27" x14ac:dyDescent="0.2">
      <c r="A91">
        <v>2001</v>
      </c>
      <c r="B91" t="s">
        <v>2250</v>
      </c>
      <c r="C91" t="b">
        <v>0</v>
      </c>
      <c r="D91" t="s">
        <v>1</v>
      </c>
      <c r="E91">
        <v>348</v>
      </c>
      <c r="F91" t="s">
        <v>327</v>
      </c>
      <c r="H91" t="s">
        <v>327</v>
      </c>
      <c r="I91" t="s">
        <v>0</v>
      </c>
      <c r="K91" t="s">
        <v>1077</v>
      </c>
      <c r="L91" t="s">
        <v>21</v>
      </c>
      <c r="M91" t="s">
        <v>1082</v>
      </c>
      <c r="N91">
        <v>3</v>
      </c>
      <c r="O91">
        <v>2</v>
      </c>
      <c r="P91">
        <v>1</v>
      </c>
      <c r="S91" t="s">
        <v>82</v>
      </c>
      <c r="T91" t="s">
        <v>990</v>
      </c>
      <c r="U91" t="s">
        <v>244</v>
      </c>
      <c r="W91" t="s">
        <v>326</v>
      </c>
      <c r="X91" t="s">
        <v>5956</v>
      </c>
      <c r="Y91" t="s">
        <v>5957</v>
      </c>
      <c r="Z91" t="s">
        <v>58</v>
      </c>
      <c r="AA91">
        <v>19</v>
      </c>
    </row>
    <row r="92" spans="1:27" x14ac:dyDescent="0.2">
      <c r="A92">
        <v>2006</v>
      </c>
      <c r="B92" t="s">
        <v>2252</v>
      </c>
      <c r="C92" t="b">
        <v>0</v>
      </c>
      <c r="D92" t="s">
        <v>1</v>
      </c>
      <c r="E92">
        <v>349</v>
      </c>
      <c r="F92" t="s">
        <v>329</v>
      </c>
      <c r="G92" t="s">
        <v>1142</v>
      </c>
      <c r="H92" t="s">
        <v>5958</v>
      </c>
      <c r="I92" t="s">
        <v>0</v>
      </c>
      <c r="K92" t="s">
        <v>1078</v>
      </c>
      <c r="L92" t="s">
        <v>21</v>
      </c>
      <c r="M92" t="s">
        <v>1082</v>
      </c>
      <c r="N92">
        <v>5</v>
      </c>
      <c r="O92">
        <v>3</v>
      </c>
      <c r="P92">
        <v>6</v>
      </c>
      <c r="S92" t="s">
        <v>82</v>
      </c>
      <c r="T92" t="s">
        <v>284</v>
      </c>
      <c r="U92" t="s">
        <v>244</v>
      </c>
      <c r="W92" t="s">
        <v>326</v>
      </c>
      <c r="X92" t="s">
        <v>5959</v>
      </c>
      <c r="Y92" t="s">
        <v>5960</v>
      </c>
      <c r="Z92" t="s">
        <v>58</v>
      </c>
      <c r="AA92">
        <v>19</v>
      </c>
    </row>
    <row r="93" spans="1:27" x14ac:dyDescent="0.2">
      <c r="A93">
        <v>2011</v>
      </c>
      <c r="B93" t="s">
        <v>2254</v>
      </c>
      <c r="C93" t="b">
        <v>0</v>
      </c>
      <c r="D93" t="s">
        <v>1</v>
      </c>
      <c r="E93">
        <v>350</v>
      </c>
      <c r="F93" t="s">
        <v>330</v>
      </c>
      <c r="H93" t="s">
        <v>330</v>
      </c>
      <c r="I93" t="s">
        <v>0</v>
      </c>
      <c r="K93" t="s">
        <v>1077</v>
      </c>
      <c r="L93" t="s">
        <v>21</v>
      </c>
      <c r="M93" t="s">
        <v>1082</v>
      </c>
      <c r="N93">
        <v>6</v>
      </c>
      <c r="O93">
        <v>5</v>
      </c>
      <c r="P93">
        <v>6</v>
      </c>
      <c r="S93" t="s">
        <v>247</v>
      </c>
      <c r="T93" t="s">
        <v>134</v>
      </c>
      <c r="U93" t="s">
        <v>244</v>
      </c>
      <c r="W93" t="s">
        <v>256</v>
      </c>
      <c r="X93" t="s">
        <v>5961</v>
      </c>
      <c r="Y93" t="s">
        <v>5962</v>
      </c>
      <c r="Z93" t="s">
        <v>58</v>
      </c>
      <c r="AA93">
        <v>19</v>
      </c>
    </row>
    <row r="94" spans="1:27" x14ac:dyDescent="0.2">
      <c r="A94">
        <v>2016</v>
      </c>
      <c r="B94" t="s">
        <v>2255</v>
      </c>
      <c r="C94" t="b">
        <v>0</v>
      </c>
      <c r="D94" t="s">
        <v>1</v>
      </c>
      <c r="E94">
        <v>351</v>
      </c>
      <c r="F94" t="s">
        <v>331</v>
      </c>
      <c r="G94" t="s">
        <v>1143</v>
      </c>
      <c r="H94" t="s">
        <v>5963</v>
      </c>
      <c r="I94" t="s">
        <v>0</v>
      </c>
      <c r="K94" t="s">
        <v>1072</v>
      </c>
      <c r="L94" t="s">
        <v>21</v>
      </c>
      <c r="M94" t="s">
        <v>1082</v>
      </c>
      <c r="N94">
        <v>7</v>
      </c>
      <c r="O94">
        <v>5</v>
      </c>
      <c r="P94">
        <v>7</v>
      </c>
      <c r="S94" t="s">
        <v>82</v>
      </c>
      <c r="T94" t="s">
        <v>249</v>
      </c>
      <c r="U94" t="s">
        <v>244</v>
      </c>
      <c r="W94" t="s">
        <v>332</v>
      </c>
      <c r="X94" t="s">
        <v>5964</v>
      </c>
      <c r="Y94" t="s">
        <v>5965</v>
      </c>
      <c r="Z94" t="s">
        <v>58</v>
      </c>
      <c r="AA94">
        <v>19</v>
      </c>
    </row>
    <row r="95" spans="1:27" x14ac:dyDescent="0.2">
      <c r="A95">
        <v>2021</v>
      </c>
      <c r="B95" t="s">
        <v>2257</v>
      </c>
      <c r="C95" t="b">
        <v>0</v>
      </c>
      <c r="D95" t="s">
        <v>1</v>
      </c>
      <c r="E95">
        <v>352</v>
      </c>
      <c r="F95" t="s">
        <v>333</v>
      </c>
      <c r="H95" t="s">
        <v>333</v>
      </c>
      <c r="I95" t="s">
        <v>0</v>
      </c>
      <c r="K95" t="s">
        <v>1088</v>
      </c>
      <c r="L95" t="s">
        <v>21</v>
      </c>
      <c r="M95" t="s">
        <v>1082</v>
      </c>
      <c r="N95">
        <v>8</v>
      </c>
      <c r="O95">
        <v>9</v>
      </c>
      <c r="P95">
        <v>9</v>
      </c>
      <c r="S95" t="s">
        <v>82</v>
      </c>
      <c r="T95" t="s">
        <v>990</v>
      </c>
      <c r="U95" t="s">
        <v>244</v>
      </c>
      <c r="W95" t="s">
        <v>282</v>
      </c>
      <c r="X95" t="s">
        <v>5966</v>
      </c>
      <c r="Y95" t="s">
        <v>5967</v>
      </c>
      <c r="Z95" t="s">
        <v>58</v>
      </c>
      <c r="AA95">
        <v>19</v>
      </c>
    </row>
    <row r="96" spans="1:27" x14ac:dyDescent="0.2">
      <c r="A96">
        <v>2026</v>
      </c>
      <c r="B96" t="s">
        <v>2260</v>
      </c>
      <c r="C96" t="b">
        <v>0</v>
      </c>
      <c r="D96" t="s">
        <v>1</v>
      </c>
      <c r="E96">
        <v>353</v>
      </c>
      <c r="F96" t="s">
        <v>334</v>
      </c>
      <c r="G96" t="s">
        <v>1111</v>
      </c>
      <c r="H96" t="s">
        <v>5968</v>
      </c>
      <c r="I96" t="s">
        <v>0</v>
      </c>
      <c r="K96" t="s">
        <v>1078</v>
      </c>
      <c r="L96" t="s">
        <v>21</v>
      </c>
      <c r="M96" t="s">
        <v>1082</v>
      </c>
      <c r="N96">
        <v>9</v>
      </c>
      <c r="O96">
        <v>8</v>
      </c>
      <c r="P96">
        <v>8</v>
      </c>
      <c r="S96" t="s">
        <v>247</v>
      </c>
      <c r="T96" t="s">
        <v>990</v>
      </c>
      <c r="U96" t="s">
        <v>244</v>
      </c>
      <c r="W96" t="s">
        <v>256</v>
      </c>
      <c r="X96" t="s">
        <v>5969</v>
      </c>
      <c r="Y96" t="s">
        <v>5970</v>
      </c>
      <c r="Z96" t="s">
        <v>58</v>
      </c>
      <c r="AA96">
        <v>19</v>
      </c>
    </row>
    <row r="97" spans="1:27" x14ac:dyDescent="0.2">
      <c r="A97">
        <v>2044</v>
      </c>
      <c r="B97" t="s">
        <v>2262</v>
      </c>
      <c r="C97" t="b">
        <v>0</v>
      </c>
      <c r="D97" t="s">
        <v>1</v>
      </c>
      <c r="E97">
        <v>354</v>
      </c>
      <c r="F97" t="s">
        <v>254</v>
      </c>
      <c r="G97" t="s">
        <v>1112</v>
      </c>
      <c r="H97" t="s">
        <v>5971</v>
      </c>
      <c r="I97" t="s">
        <v>0</v>
      </c>
      <c r="K97" t="s">
        <v>1072</v>
      </c>
      <c r="L97" t="s">
        <v>21</v>
      </c>
      <c r="M97" t="s">
        <v>1082</v>
      </c>
      <c r="N97">
        <v>10</v>
      </c>
      <c r="O97">
        <v>10</v>
      </c>
      <c r="P97">
        <v>10</v>
      </c>
      <c r="S97" t="s">
        <v>247</v>
      </c>
      <c r="T97" t="s">
        <v>255</v>
      </c>
      <c r="U97" t="s">
        <v>244</v>
      </c>
      <c r="W97" t="s">
        <v>256</v>
      </c>
      <c r="X97" t="s">
        <v>5972</v>
      </c>
      <c r="Y97" t="s">
        <v>5973</v>
      </c>
      <c r="Z97" t="s">
        <v>58</v>
      </c>
      <c r="AA97">
        <v>19</v>
      </c>
    </row>
    <row r="98" spans="1:27" x14ac:dyDescent="0.2">
      <c r="A98">
        <v>2051</v>
      </c>
      <c r="B98" t="s">
        <v>2264</v>
      </c>
      <c r="C98" t="b">
        <v>0</v>
      </c>
      <c r="D98" t="s">
        <v>1</v>
      </c>
      <c r="E98">
        <v>355</v>
      </c>
      <c r="F98" t="s">
        <v>22</v>
      </c>
      <c r="H98" t="s">
        <v>22</v>
      </c>
      <c r="I98" t="s">
        <v>0</v>
      </c>
      <c r="K98" t="s">
        <v>1078</v>
      </c>
      <c r="L98" t="s">
        <v>21</v>
      </c>
      <c r="M98" t="s">
        <v>1082</v>
      </c>
      <c r="N98">
        <v>2</v>
      </c>
      <c r="T98" t="s">
        <v>990</v>
      </c>
      <c r="U98" t="s">
        <v>5</v>
      </c>
      <c r="W98" t="s">
        <v>23</v>
      </c>
      <c r="X98" t="s">
        <v>5974</v>
      </c>
      <c r="Y98" t="s">
        <v>5975</v>
      </c>
      <c r="Z98" t="s">
        <v>58</v>
      </c>
      <c r="AA98">
        <v>19</v>
      </c>
    </row>
    <row r="99" spans="1:27" x14ac:dyDescent="0.2">
      <c r="A99">
        <v>2056</v>
      </c>
      <c r="B99" t="s">
        <v>2265</v>
      </c>
      <c r="C99" t="b">
        <v>0</v>
      </c>
      <c r="D99" t="s">
        <v>1</v>
      </c>
      <c r="E99">
        <v>356</v>
      </c>
      <c r="F99" t="s">
        <v>24</v>
      </c>
      <c r="H99" t="s">
        <v>24</v>
      </c>
      <c r="I99" t="s">
        <v>0</v>
      </c>
      <c r="K99" t="s">
        <v>1088</v>
      </c>
      <c r="L99" t="s">
        <v>21</v>
      </c>
      <c r="M99" t="s">
        <v>1082</v>
      </c>
      <c r="N99">
        <v>5</v>
      </c>
      <c r="T99" t="s">
        <v>990</v>
      </c>
      <c r="U99" t="s">
        <v>5</v>
      </c>
      <c r="W99" t="s">
        <v>18</v>
      </c>
      <c r="X99" t="s">
        <v>5976</v>
      </c>
      <c r="Y99" t="s">
        <v>5977</v>
      </c>
      <c r="Z99" t="s">
        <v>58</v>
      </c>
      <c r="AA99">
        <v>19</v>
      </c>
    </row>
    <row r="100" spans="1:27" x14ac:dyDescent="0.2">
      <c r="A100">
        <v>2061</v>
      </c>
      <c r="B100" t="s">
        <v>2267</v>
      </c>
      <c r="C100" t="b">
        <v>0</v>
      </c>
      <c r="D100" t="s">
        <v>1</v>
      </c>
      <c r="E100">
        <v>357</v>
      </c>
      <c r="F100" t="s">
        <v>257</v>
      </c>
      <c r="H100" t="s">
        <v>257</v>
      </c>
      <c r="I100" t="s">
        <v>0</v>
      </c>
      <c r="K100" t="s">
        <v>1077</v>
      </c>
      <c r="L100" t="s">
        <v>21</v>
      </c>
      <c r="M100" t="s">
        <v>1080</v>
      </c>
      <c r="N100">
        <v>1</v>
      </c>
      <c r="O100">
        <v>1</v>
      </c>
      <c r="P100">
        <v>2</v>
      </c>
      <c r="S100" t="s">
        <v>82</v>
      </c>
      <c r="T100" t="s">
        <v>990</v>
      </c>
      <c r="U100" t="s">
        <v>244</v>
      </c>
      <c r="W100" t="s">
        <v>74</v>
      </c>
      <c r="X100" t="s">
        <v>5978</v>
      </c>
      <c r="Y100" t="s">
        <v>5979</v>
      </c>
      <c r="Z100" t="s">
        <v>58</v>
      </c>
      <c r="AA100">
        <v>19</v>
      </c>
    </row>
    <row r="101" spans="1:27" x14ac:dyDescent="0.2">
      <c r="A101">
        <v>2067</v>
      </c>
      <c r="B101" t="s">
        <v>2270</v>
      </c>
      <c r="C101" t="b">
        <v>0</v>
      </c>
      <c r="D101" t="s">
        <v>1</v>
      </c>
      <c r="E101">
        <v>358</v>
      </c>
      <c r="F101" t="s">
        <v>250</v>
      </c>
      <c r="G101" t="s">
        <v>1163</v>
      </c>
      <c r="H101" t="s">
        <v>5980</v>
      </c>
      <c r="I101" t="s">
        <v>0</v>
      </c>
      <c r="K101" t="s">
        <v>1078</v>
      </c>
      <c r="L101" t="s">
        <v>21</v>
      </c>
      <c r="M101" t="s">
        <v>1080</v>
      </c>
      <c r="N101">
        <v>1</v>
      </c>
      <c r="O101">
        <v>1</v>
      </c>
      <c r="P101">
        <v>2</v>
      </c>
      <c r="S101" t="s">
        <v>82</v>
      </c>
      <c r="T101" t="s">
        <v>990</v>
      </c>
      <c r="U101" t="s">
        <v>244</v>
      </c>
      <c r="W101" t="s">
        <v>251</v>
      </c>
      <c r="X101" t="s">
        <v>5981</v>
      </c>
      <c r="Y101" t="s">
        <v>5982</v>
      </c>
      <c r="Z101" t="s">
        <v>58</v>
      </c>
      <c r="AA101">
        <v>19</v>
      </c>
    </row>
    <row r="102" spans="1:27" x14ac:dyDescent="0.2">
      <c r="A102">
        <v>2072</v>
      </c>
      <c r="B102" t="s">
        <v>2272</v>
      </c>
      <c r="C102" t="b">
        <v>0</v>
      </c>
      <c r="D102" t="s">
        <v>1</v>
      </c>
      <c r="E102">
        <v>359</v>
      </c>
      <c r="F102" t="s">
        <v>252</v>
      </c>
      <c r="H102" t="s">
        <v>252</v>
      </c>
      <c r="I102" t="s">
        <v>0</v>
      </c>
      <c r="K102" t="s">
        <v>1077</v>
      </c>
      <c r="L102" t="s">
        <v>21</v>
      </c>
      <c r="M102" t="s">
        <v>1080</v>
      </c>
      <c r="N102">
        <v>2</v>
      </c>
      <c r="O102">
        <v>3</v>
      </c>
      <c r="P102">
        <v>3</v>
      </c>
      <c r="S102" t="s">
        <v>82</v>
      </c>
      <c r="T102" t="s">
        <v>990</v>
      </c>
      <c r="U102" t="s">
        <v>244</v>
      </c>
      <c r="W102" t="s">
        <v>253</v>
      </c>
      <c r="X102" t="s">
        <v>5983</v>
      </c>
      <c r="Y102" t="s">
        <v>5984</v>
      </c>
      <c r="Z102" t="s">
        <v>58</v>
      </c>
      <c r="AA102">
        <v>19</v>
      </c>
    </row>
    <row r="103" spans="1:27" x14ac:dyDescent="0.2">
      <c r="A103">
        <v>2077</v>
      </c>
      <c r="B103" t="s">
        <v>2273</v>
      </c>
      <c r="C103" t="b">
        <v>0</v>
      </c>
      <c r="D103" t="s">
        <v>1</v>
      </c>
      <c r="E103">
        <v>360</v>
      </c>
      <c r="F103" t="s">
        <v>335</v>
      </c>
      <c r="G103" t="s">
        <v>1153</v>
      </c>
      <c r="H103" t="s">
        <v>5985</v>
      </c>
      <c r="I103" t="s">
        <v>0</v>
      </c>
      <c r="K103" t="s">
        <v>1088</v>
      </c>
      <c r="L103" t="s">
        <v>21</v>
      </c>
      <c r="M103" t="s">
        <v>1080</v>
      </c>
      <c r="N103">
        <v>2</v>
      </c>
      <c r="O103">
        <v>1</v>
      </c>
      <c r="P103">
        <v>3</v>
      </c>
      <c r="S103" t="s">
        <v>82</v>
      </c>
      <c r="T103" t="s">
        <v>990</v>
      </c>
      <c r="U103" t="s">
        <v>244</v>
      </c>
      <c r="W103" t="s">
        <v>251</v>
      </c>
      <c r="X103" t="s">
        <v>5986</v>
      </c>
      <c r="Y103" t="s">
        <v>5987</v>
      </c>
      <c r="Z103" t="s">
        <v>58</v>
      </c>
      <c r="AA103">
        <v>19</v>
      </c>
    </row>
    <row r="104" spans="1:27" x14ac:dyDescent="0.2">
      <c r="A104">
        <v>973</v>
      </c>
      <c r="B104" t="s">
        <v>2276</v>
      </c>
      <c r="C104" t="b">
        <v>0</v>
      </c>
      <c r="D104" t="s">
        <v>1</v>
      </c>
      <c r="E104">
        <v>361</v>
      </c>
      <c r="F104" t="s">
        <v>336</v>
      </c>
      <c r="G104" t="s">
        <v>1098</v>
      </c>
      <c r="H104" t="s">
        <v>5988</v>
      </c>
      <c r="I104" t="s">
        <v>0</v>
      </c>
      <c r="K104" t="s">
        <v>1078</v>
      </c>
      <c r="L104" t="s">
        <v>21</v>
      </c>
      <c r="M104" t="s">
        <v>1080</v>
      </c>
      <c r="N104">
        <v>3</v>
      </c>
      <c r="O104">
        <v>1</v>
      </c>
      <c r="P104">
        <v>4</v>
      </c>
      <c r="S104" t="s">
        <v>82</v>
      </c>
      <c r="T104" t="s">
        <v>149</v>
      </c>
      <c r="U104" t="s">
        <v>244</v>
      </c>
      <c r="W104" t="s">
        <v>251</v>
      </c>
      <c r="X104" t="s">
        <v>5989</v>
      </c>
      <c r="Y104" t="s">
        <v>5990</v>
      </c>
      <c r="Z104" t="s">
        <v>58</v>
      </c>
      <c r="AA104">
        <v>19</v>
      </c>
    </row>
    <row r="105" spans="1:27" x14ac:dyDescent="0.2">
      <c r="A105">
        <v>2082</v>
      </c>
      <c r="B105" t="s">
        <v>2277</v>
      </c>
      <c r="C105" t="b">
        <v>0</v>
      </c>
      <c r="D105" t="s">
        <v>1</v>
      </c>
      <c r="E105">
        <v>362</v>
      </c>
      <c r="F105" t="s">
        <v>337</v>
      </c>
      <c r="H105" t="s">
        <v>337</v>
      </c>
      <c r="I105" t="s">
        <v>0</v>
      </c>
      <c r="K105" t="s">
        <v>1077</v>
      </c>
      <c r="L105" t="s">
        <v>21</v>
      </c>
      <c r="M105" t="s">
        <v>1080</v>
      </c>
      <c r="N105">
        <v>3</v>
      </c>
      <c r="O105">
        <v>4</v>
      </c>
      <c r="P105">
        <v>3</v>
      </c>
      <c r="S105" t="s">
        <v>82</v>
      </c>
      <c r="T105" t="s">
        <v>134</v>
      </c>
      <c r="U105" t="s">
        <v>244</v>
      </c>
      <c r="W105" t="s">
        <v>253</v>
      </c>
      <c r="X105" t="s">
        <v>5991</v>
      </c>
      <c r="Y105" t="s">
        <v>5992</v>
      </c>
      <c r="Z105" t="s">
        <v>58</v>
      </c>
      <c r="AA105">
        <v>19</v>
      </c>
    </row>
    <row r="106" spans="1:27" x14ac:dyDescent="0.2">
      <c r="A106">
        <v>2089</v>
      </c>
      <c r="B106" t="s">
        <v>2279</v>
      </c>
      <c r="C106" t="b">
        <v>0</v>
      </c>
      <c r="D106" t="s">
        <v>1</v>
      </c>
      <c r="E106">
        <v>363</v>
      </c>
      <c r="F106" t="s">
        <v>338</v>
      </c>
      <c r="G106" t="s">
        <v>1113</v>
      </c>
      <c r="H106" t="s">
        <v>5993</v>
      </c>
      <c r="I106" t="s">
        <v>0</v>
      </c>
      <c r="K106" t="s">
        <v>1088</v>
      </c>
      <c r="L106" t="s">
        <v>21</v>
      </c>
      <c r="M106" t="s">
        <v>1080</v>
      </c>
      <c r="N106">
        <v>4</v>
      </c>
      <c r="O106">
        <v>2</v>
      </c>
      <c r="P106">
        <v>6</v>
      </c>
      <c r="S106" t="s">
        <v>247</v>
      </c>
      <c r="T106" t="s">
        <v>134</v>
      </c>
      <c r="U106" t="s">
        <v>244</v>
      </c>
      <c r="W106" t="s">
        <v>339</v>
      </c>
      <c r="X106" t="s">
        <v>5994</v>
      </c>
      <c r="Y106" t="s">
        <v>5995</v>
      </c>
      <c r="Z106" t="s">
        <v>58</v>
      </c>
      <c r="AA106">
        <v>19</v>
      </c>
    </row>
    <row r="107" spans="1:27" x14ac:dyDescent="0.2">
      <c r="A107">
        <v>2100</v>
      </c>
      <c r="B107" t="s">
        <v>2282</v>
      </c>
      <c r="C107" t="b">
        <v>0</v>
      </c>
      <c r="D107" t="s">
        <v>1</v>
      </c>
      <c r="E107">
        <v>364</v>
      </c>
      <c r="F107" t="s">
        <v>340</v>
      </c>
      <c r="G107" t="s">
        <v>1114</v>
      </c>
      <c r="H107" t="s">
        <v>5996</v>
      </c>
      <c r="I107" t="s">
        <v>0</v>
      </c>
      <c r="K107" t="s">
        <v>1078</v>
      </c>
      <c r="L107" t="s">
        <v>21</v>
      </c>
      <c r="M107" t="s">
        <v>1080</v>
      </c>
      <c r="N107">
        <v>5</v>
      </c>
      <c r="O107">
        <v>5</v>
      </c>
      <c r="P107">
        <v>5</v>
      </c>
      <c r="S107" t="s">
        <v>82</v>
      </c>
      <c r="T107" t="s">
        <v>249</v>
      </c>
      <c r="U107" t="s">
        <v>244</v>
      </c>
      <c r="W107" t="s">
        <v>74</v>
      </c>
      <c r="X107" t="s">
        <v>5997</v>
      </c>
      <c r="Y107" t="s">
        <v>5998</v>
      </c>
      <c r="Z107" t="s">
        <v>58</v>
      </c>
      <c r="AA107">
        <v>19</v>
      </c>
    </row>
    <row r="108" spans="1:27" x14ac:dyDescent="0.2">
      <c r="A108">
        <v>2109</v>
      </c>
      <c r="B108" t="s">
        <v>2283</v>
      </c>
      <c r="C108" t="b">
        <v>0</v>
      </c>
      <c r="D108" t="s">
        <v>1</v>
      </c>
      <c r="E108">
        <v>365</v>
      </c>
      <c r="F108" t="s">
        <v>341</v>
      </c>
      <c r="H108" t="s">
        <v>341</v>
      </c>
      <c r="I108" t="s">
        <v>0</v>
      </c>
      <c r="K108" t="s">
        <v>1088</v>
      </c>
      <c r="L108" t="s">
        <v>21</v>
      </c>
      <c r="M108" t="s">
        <v>1080</v>
      </c>
      <c r="N108">
        <v>6</v>
      </c>
      <c r="O108">
        <v>4</v>
      </c>
      <c r="P108">
        <v>6</v>
      </c>
      <c r="S108" t="s">
        <v>82</v>
      </c>
      <c r="T108" t="s">
        <v>249</v>
      </c>
      <c r="U108" t="s">
        <v>244</v>
      </c>
      <c r="W108" t="s">
        <v>342</v>
      </c>
      <c r="X108" t="s">
        <v>5999</v>
      </c>
      <c r="Y108" t="s">
        <v>6000</v>
      </c>
      <c r="Z108" t="s">
        <v>58</v>
      </c>
      <c r="AA108">
        <v>19</v>
      </c>
    </row>
    <row r="109" spans="1:27" x14ac:dyDescent="0.2">
      <c r="A109">
        <v>2124</v>
      </c>
      <c r="B109" t="s">
        <v>2286</v>
      </c>
      <c r="C109" t="b">
        <v>0</v>
      </c>
      <c r="D109" t="s">
        <v>1</v>
      </c>
      <c r="E109">
        <v>366</v>
      </c>
      <c r="F109" t="s">
        <v>343</v>
      </c>
      <c r="G109" t="s">
        <v>1115</v>
      </c>
      <c r="H109" t="s">
        <v>6001</v>
      </c>
      <c r="I109" t="s">
        <v>0</v>
      </c>
      <c r="K109" t="s">
        <v>1072</v>
      </c>
      <c r="L109" t="s">
        <v>21</v>
      </c>
      <c r="M109" t="s">
        <v>1080</v>
      </c>
      <c r="N109">
        <v>8</v>
      </c>
      <c r="O109">
        <v>7</v>
      </c>
      <c r="P109">
        <v>7</v>
      </c>
      <c r="S109" t="s">
        <v>247</v>
      </c>
      <c r="T109" t="s">
        <v>149</v>
      </c>
      <c r="U109" t="s">
        <v>244</v>
      </c>
      <c r="W109" t="s">
        <v>302</v>
      </c>
      <c r="X109" t="s">
        <v>6002</v>
      </c>
      <c r="Y109" t="s">
        <v>6003</v>
      </c>
      <c r="Z109" t="s">
        <v>58</v>
      </c>
      <c r="AA109">
        <v>19</v>
      </c>
    </row>
    <row r="110" spans="1:27" x14ac:dyDescent="0.2">
      <c r="A110">
        <v>2129</v>
      </c>
      <c r="B110" t="s">
        <v>2288</v>
      </c>
      <c r="C110" t="b">
        <v>0</v>
      </c>
      <c r="D110" t="s">
        <v>1</v>
      </c>
      <c r="E110">
        <v>367</v>
      </c>
      <c r="F110" t="s">
        <v>25</v>
      </c>
      <c r="H110" t="s">
        <v>25</v>
      </c>
      <c r="I110" t="s">
        <v>0</v>
      </c>
      <c r="K110" t="s">
        <v>1088</v>
      </c>
      <c r="L110" t="s">
        <v>21</v>
      </c>
      <c r="M110" t="s">
        <v>1080</v>
      </c>
      <c r="N110">
        <v>1</v>
      </c>
      <c r="T110" t="s">
        <v>990</v>
      </c>
      <c r="U110" t="s">
        <v>5</v>
      </c>
      <c r="W110" t="s">
        <v>26</v>
      </c>
      <c r="X110" t="s">
        <v>6004</v>
      </c>
      <c r="Y110" t="s">
        <v>6005</v>
      </c>
      <c r="Z110" t="s">
        <v>58</v>
      </c>
      <c r="AA110">
        <v>19</v>
      </c>
    </row>
    <row r="111" spans="1:27" x14ac:dyDescent="0.2">
      <c r="A111">
        <v>2134</v>
      </c>
      <c r="B111" t="s">
        <v>2290</v>
      </c>
      <c r="C111" t="b">
        <v>0</v>
      </c>
      <c r="D111" t="s">
        <v>1</v>
      </c>
      <c r="E111">
        <v>368</v>
      </c>
      <c r="F111" t="s">
        <v>27</v>
      </c>
      <c r="H111" t="s">
        <v>27</v>
      </c>
      <c r="I111" t="s">
        <v>0</v>
      </c>
      <c r="K111" t="s">
        <v>1078</v>
      </c>
      <c r="L111" t="s">
        <v>21</v>
      </c>
      <c r="M111" t="s">
        <v>1080</v>
      </c>
      <c r="N111">
        <v>7</v>
      </c>
      <c r="T111" t="s">
        <v>990</v>
      </c>
      <c r="U111" t="s">
        <v>5</v>
      </c>
      <c r="W111" t="s">
        <v>15</v>
      </c>
      <c r="X111" t="s">
        <v>6006</v>
      </c>
      <c r="Y111" t="s">
        <v>6007</v>
      </c>
      <c r="Z111" t="s">
        <v>58</v>
      </c>
      <c r="AA111">
        <v>19</v>
      </c>
    </row>
    <row r="112" spans="1:27" x14ac:dyDescent="0.2">
      <c r="A112">
        <v>2139</v>
      </c>
      <c r="B112" t="s">
        <v>2291</v>
      </c>
      <c r="C112" t="b">
        <v>0</v>
      </c>
      <c r="D112" t="s">
        <v>1</v>
      </c>
      <c r="E112">
        <v>369</v>
      </c>
      <c r="F112" t="s">
        <v>344</v>
      </c>
      <c r="G112" t="s">
        <v>1160</v>
      </c>
      <c r="H112" t="s">
        <v>6008</v>
      </c>
      <c r="I112" t="s">
        <v>0</v>
      </c>
      <c r="K112" t="s">
        <v>1078</v>
      </c>
      <c r="L112" t="s">
        <v>21</v>
      </c>
      <c r="M112" t="s">
        <v>21</v>
      </c>
      <c r="N112">
        <v>5</v>
      </c>
      <c r="O112">
        <v>5</v>
      </c>
      <c r="P112">
        <v>4</v>
      </c>
      <c r="S112" t="s">
        <v>82</v>
      </c>
      <c r="T112" t="s">
        <v>990</v>
      </c>
      <c r="U112" t="s">
        <v>244</v>
      </c>
      <c r="W112" t="s">
        <v>345</v>
      </c>
      <c r="X112" t="s">
        <v>6009</v>
      </c>
      <c r="Y112" t="s">
        <v>6010</v>
      </c>
      <c r="Z112" t="s">
        <v>58</v>
      </c>
      <c r="AA112">
        <v>19</v>
      </c>
    </row>
    <row r="113" spans="1:27" x14ac:dyDescent="0.2">
      <c r="A113">
        <v>2144</v>
      </c>
      <c r="B113" t="s">
        <v>2293</v>
      </c>
      <c r="C113" t="b">
        <v>0</v>
      </c>
      <c r="D113" t="s">
        <v>1</v>
      </c>
      <c r="E113">
        <v>370</v>
      </c>
      <c r="F113" t="s">
        <v>28</v>
      </c>
      <c r="H113" t="s">
        <v>28</v>
      </c>
      <c r="I113" t="s">
        <v>0</v>
      </c>
      <c r="K113" t="s">
        <v>1088</v>
      </c>
      <c r="L113" t="s">
        <v>21</v>
      </c>
      <c r="M113" t="s">
        <v>21</v>
      </c>
      <c r="N113">
        <v>3</v>
      </c>
      <c r="T113" t="s">
        <v>990</v>
      </c>
      <c r="U113" t="s">
        <v>5</v>
      </c>
      <c r="W113" t="s">
        <v>18</v>
      </c>
      <c r="X113" t="s">
        <v>6011</v>
      </c>
      <c r="Y113" t="s">
        <v>6012</v>
      </c>
      <c r="Z113" t="s">
        <v>58</v>
      </c>
      <c r="AA113">
        <v>19</v>
      </c>
    </row>
    <row r="114" spans="1:27" x14ac:dyDescent="0.2">
      <c r="A114">
        <v>2149</v>
      </c>
      <c r="B114" t="s">
        <v>2296</v>
      </c>
      <c r="C114" t="b">
        <v>0</v>
      </c>
      <c r="D114" t="s">
        <v>1</v>
      </c>
      <c r="E114">
        <v>371</v>
      </c>
      <c r="F114" t="s">
        <v>21</v>
      </c>
      <c r="H114" t="s">
        <v>21</v>
      </c>
      <c r="I114" t="s">
        <v>0</v>
      </c>
      <c r="K114" t="s">
        <v>1072</v>
      </c>
      <c r="L114" t="s">
        <v>21</v>
      </c>
      <c r="M114" t="s">
        <v>21</v>
      </c>
      <c r="N114">
        <v>4</v>
      </c>
      <c r="T114" t="s">
        <v>990</v>
      </c>
      <c r="U114" t="s">
        <v>5</v>
      </c>
      <c r="W114" t="s">
        <v>6</v>
      </c>
      <c r="X114" t="s">
        <v>6013</v>
      </c>
      <c r="Y114" t="s">
        <v>6014</v>
      </c>
      <c r="Z114" t="s">
        <v>58</v>
      </c>
      <c r="AA114">
        <v>19</v>
      </c>
    </row>
    <row r="115" spans="1:27" x14ac:dyDescent="0.2">
      <c r="A115">
        <v>2154</v>
      </c>
      <c r="B115" t="s">
        <v>2298</v>
      </c>
      <c r="C115" t="b">
        <v>0</v>
      </c>
      <c r="D115" t="s">
        <v>1</v>
      </c>
      <c r="E115">
        <v>372</v>
      </c>
      <c r="F115" t="s">
        <v>346</v>
      </c>
      <c r="H115" t="s">
        <v>346</v>
      </c>
      <c r="I115" t="s">
        <v>0</v>
      </c>
      <c r="K115" t="s">
        <v>1077</v>
      </c>
      <c r="L115" t="s">
        <v>21</v>
      </c>
      <c r="M115" t="s">
        <v>990</v>
      </c>
      <c r="N115">
        <v>1</v>
      </c>
      <c r="O115">
        <v>1</v>
      </c>
      <c r="P115">
        <v>2</v>
      </c>
      <c r="S115" t="s">
        <v>82</v>
      </c>
      <c r="T115" t="s">
        <v>990</v>
      </c>
      <c r="U115" t="s">
        <v>244</v>
      </c>
      <c r="W115" t="s">
        <v>315</v>
      </c>
      <c r="X115" t="s">
        <v>6015</v>
      </c>
      <c r="Y115" t="s">
        <v>6016</v>
      </c>
      <c r="Z115" t="s">
        <v>58</v>
      </c>
      <c r="AA115">
        <v>19</v>
      </c>
    </row>
    <row r="116" spans="1:27" x14ac:dyDescent="0.2">
      <c r="A116">
        <v>2159</v>
      </c>
      <c r="B116" t="s">
        <v>2300</v>
      </c>
      <c r="C116" t="b">
        <v>0</v>
      </c>
      <c r="D116" t="s">
        <v>1</v>
      </c>
      <c r="E116">
        <v>373</v>
      </c>
      <c r="F116" t="s">
        <v>347</v>
      </c>
      <c r="G116" t="s">
        <v>1116</v>
      </c>
      <c r="H116" t="s">
        <v>6017</v>
      </c>
      <c r="I116" t="s">
        <v>0</v>
      </c>
      <c r="K116" t="s">
        <v>1088</v>
      </c>
      <c r="L116" t="s">
        <v>21</v>
      </c>
      <c r="M116" t="s">
        <v>990</v>
      </c>
      <c r="N116">
        <v>2</v>
      </c>
      <c r="O116">
        <v>2</v>
      </c>
      <c r="P116">
        <v>3</v>
      </c>
      <c r="S116" t="s">
        <v>82</v>
      </c>
      <c r="T116" t="s">
        <v>990</v>
      </c>
      <c r="U116" t="s">
        <v>244</v>
      </c>
      <c r="W116" t="s">
        <v>279</v>
      </c>
      <c r="X116" t="s">
        <v>6018</v>
      </c>
      <c r="Y116" t="s">
        <v>6019</v>
      </c>
      <c r="Z116" t="s">
        <v>58</v>
      </c>
      <c r="AA116">
        <v>19</v>
      </c>
    </row>
    <row r="117" spans="1:27" x14ac:dyDescent="0.2">
      <c r="A117">
        <v>2164</v>
      </c>
      <c r="B117" t="s">
        <v>2302</v>
      </c>
      <c r="C117" t="b">
        <v>0</v>
      </c>
      <c r="D117" t="s">
        <v>1</v>
      </c>
      <c r="E117">
        <v>374</v>
      </c>
      <c r="F117" t="s">
        <v>348</v>
      </c>
      <c r="H117" t="s">
        <v>348</v>
      </c>
      <c r="I117" t="s">
        <v>0</v>
      </c>
      <c r="K117" t="s">
        <v>1078</v>
      </c>
      <c r="L117" t="s">
        <v>21</v>
      </c>
      <c r="M117" t="s">
        <v>990</v>
      </c>
      <c r="N117">
        <v>2</v>
      </c>
      <c r="O117">
        <v>1</v>
      </c>
      <c r="P117">
        <v>3</v>
      </c>
      <c r="S117" t="s">
        <v>247</v>
      </c>
      <c r="T117" t="s">
        <v>990</v>
      </c>
      <c r="U117" t="s">
        <v>244</v>
      </c>
      <c r="W117" t="s">
        <v>349</v>
      </c>
      <c r="X117" t="s">
        <v>6020</v>
      </c>
      <c r="Y117" t="s">
        <v>6021</v>
      </c>
      <c r="Z117" t="s">
        <v>58</v>
      </c>
      <c r="AA117">
        <v>19</v>
      </c>
    </row>
    <row r="118" spans="1:27" x14ac:dyDescent="0.2">
      <c r="A118">
        <v>2169</v>
      </c>
      <c r="B118" t="s">
        <v>2304</v>
      </c>
      <c r="C118" t="b">
        <v>0</v>
      </c>
      <c r="D118" t="s">
        <v>1</v>
      </c>
      <c r="E118">
        <v>375</v>
      </c>
      <c r="F118" t="s">
        <v>350</v>
      </c>
      <c r="H118" t="s">
        <v>350</v>
      </c>
      <c r="I118" t="s">
        <v>0</v>
      </c>
      <c r="K118" t="s">
        <v>1077</v>
      </c>
      <c r="L118" t="s">
        <v>21</v>
      </c>
      <c r="M118" t="s">
        <v>990</v>
      </c>
      <c r="N118">
        <v>2</v>
      </c>
      <c r="O118">
        <v>1</v>
      </c>
      <c r="P118">
        <v>1</v>
      </c>
      <c r="S118" t="s">
        <v>247</v>
      </c>
      <c r="T118" t="s">
        <v>990</v>
      </c>
      <c r="U118" t="s">
        <v>244</v>
      </c>
      <c r="W118" t="s">
        <v>318</v>
      </c>
      <c r="X118" t="s">
        <v>6022</v>
      </c>
      <c r="Y118" t="s">
        <v>6023</v>
      </c>
      <c r="Z118" t="s">
        <v>58</v>
      </c>
      <c r="AA118">
        <v>19</v>
      </c>
    </row>
    <row r="119" spans="1:27" x14ac:dyDescent="0.2">
      <c r="A119">
        <v>2174</v>
      </c>
      <c r="B119" t="s">
        <v>2305</v>
      </c>
      <c r="C119" t="b">
        <v>0</v>
      </c>
      <c r="D119" t="s">
        <v>1</v>
      </c>
      <c r="E119">
        <v>376</v>
      </c>
      <c r="F119" t="s">
        <v>351</v>
      </c>
      <c r="H119" t="s">
        <v>351</v>
      </c>
      <c r="I119" t="s">
        <v>0</v>
      </c>
      <c r="K119" t="s">
        <v>1077</v>
      </c>
      <c r="L119" t="s">
        <v>21</v>
      </c>
      <c r="M119" t="s">
        <v>990</v>
      </c>
      <c r="N119">
        <v>3</v>
      </c>
      <c r="O119">
        <v>3</v>
      </c>
      <c r="P119">
        <v>3</v>
      </c>
      <c r="S119" t="s">
        <v>247</v>
      </c>
      <c r="T119" t="s">
        <v>149</v>
      </c>
      <c r="U119" t="s">
        <v>244</v>
      </c>
      <c r="W119" t="s">
        <v>308</v>
      </c>
      <c r="X119" t="s">
        <v>6024</v>
      </c>
      <c r="Y119" t="s">
        <v>6025</v>
      </c>
      <c r="Z119" t="s">
        <v>58</v>
      </c>
      <c r="AA119">
        <v>19</v>
      </c>
    </row>
    <row r="120" spans="1:27" x14ac:dyDescent="0.2">
      <c r="A120">
        <v>2179</v>
      </c>
      <c r="B120" t="s">
        <v>2307</v>
      </c>
      <c r="C120" t="b">
        <v>0</v>
      </c>
      <c r="D120" t="s">
        <v>1</v>
      </c>
      <c r="E120">
        <v>377</v>
      </c>
      <c r="F120" t="s">
        <v>352</v>
      </c>
      <c r="H120" t="s">
        <v>352</v>
      </c>
      <c r="I120" t="s">
        <v>0</v>
      </c>
      <c r="K120" t="s">
        <v>1077</v>
      </c>
      <c r="L120" t="s">
        <v>21</v>
      </c>
      <c r="M120" t="s">
        <v>990</v>
      </c>
      <c r="N120">
        <v>3</v>
      </c>
      <c r="O120">
        <v>3</v>
      </c>
      <c r="P120">
        <v>4</v>
      </c>
      <c r="S120" t="s">
        <v>82</v>
      </c>
      <c r="T120" t="s">
        <v>134</v>
      </c>
      <c r="U120" t="s">
        <v>244</v>
      </c>
      <c r="W120" t="s">
        <v>313</v>
      </c>
      <c r="X120" t="s">
        <v>6026</v>
      </c>
      <c r="Y120" t="s">
        <v>6027</v>
      </c>
      <c r="Z120" t="s">
        <v>58</v>
      </c>
      <c r="AA120">
        <v>19</v>
      </c>
    </row>
    <row r="121" spans="1:27" x14ac:dyDescent="0.2">
      <c r="A121">
        <v>2184</v>
      </c>
      <c r="B121" t="s">
        <v>2310</v>
      </c>
      <c r="C121" t="b">
        <v>0</v>
      </c>
      <c r="D121" t="s">
        <v>1</v>
      </c>
      <c r="E121">
        <v>378</v>
      </c>
      <c r="F121" t="s">
        <v>353</v>
      </c>
      <c r="H121" t="s">
        <v>353</v>
      </c>
      <c r="I121" t="s">
        <v>0</v>
      </c>
      <c r="K121" t="s">
        <v>1077</v>
      </c>
      <c r="L121" t="s">
        <v>21</v>
      </c>
      <c r="M121" t="s">
        <v>990</v>
      </c>
      <c r="N121">
        <v>4</v>
      </c>
      <c r="O121">
        <v>4</v>
      </c>
      <c r="P121">
        <v>4</v>
      </c>
      <c r="S121" t="s">
        <v>82</v>
      </c>
      <c r="T121" t="s">
        <v>249</v>
      </c>
      <c r="U121" t="s">
        <v>244</v>
      </c>
      <c r="W121" t="s">
        <v>354</v>
      </c>
      <c r="X121" t="s">
        <v>6028</v>
      </c>
      <c r="Y121" t="s">
        <v>6029</v>
      </c>
      <c r="Z121" t="s">
        <v>58</v>
      </c>
      <c r="AA121">
        <v>19</v>
      </c>
    </row>
    <row r="122" spans="1:27" x14ac:dyDescent="0.2">
      <c r="A122">
        <v>2189</v>
      </c>
      <c r="B122" t="s">
        <v>2311</v>
      </c>
      <c r="C122" t="b">
        <v>0</v>
      </c>
      <c r="D122" t="s">
        <v>1</v>
      </c>
      <c r="E122">
        <v>379</v>
      </c>
      <c r="F122" t="s">
        <v>355</v>
      </c>
      <c r="G122" t="s">
        <v>1117</v>
      </c>
      <c r="H122" t="s">
        <v>6030</v>
      </c>
      <c r="I122" t="s">
        <v>0</v>
      </c>
      <c r="K122" t="s">
        <v>1078</v>
      </c>
      <c r="L122" t="s">
        <v>21</v>
      </c>
      <c r="M122" t="s">
        <v>990</v>
      </c>
      <c r="N122">
        <v>5</v>
      </c>
      <c r="O122">
        <v>4</v>
      </c>
      <c r="P122">
        <v>4</v>
      </c>
      <c r="S122" t="s">
        <v>82</v>
      </c>
      <c r="T122" t="s">
        <v>249</v>
      </c>
      <c r="U122" t="s">
        <v>244</v>
      </c>
      <c r="W122" t="s">
        <v>275</v>
      </c>
      <c r="X122" t="s">
        <v>6031</v>
      </c>
      <c r="Y122" t="s">
        <v>6032</v>
      </c>
      <c r="Z122" t="s">
        <v>58</v>
      </c>
      <c r="AA122">
        <v>19</v>
      </c>
    </row>
    <row r="123" spans="1:27" x14ac:dyDescent="0.2">
      <c r="A123">
        <v>2194</v>
      </c>
      <c r="B123" t="s">
        <v>2313</v>
      </c>
      <c r="C123" t="b">
        <v>0</v>
      </c>
      <c r="D123" t="s">
        <v>1</v>
      </c>
      <c r="E123">
        <v>380</v>
      </c>
      <c r="F123" t="s">
        <v>356</v>
      </c>
      <c r="H123" t="s">
        <v>356</v>
      </c>
      <c r="I123" t="s">
        <v>0</v>
      </c>
      <c r="K123" t="s">
        <v>1077</v>
      </c>
      <c r="L123" t="s">
        <v>21</v>
      </c>
      <c r="M123" t="s">
        <v>990</v>
      </c>
      <c r="N123">
        <v>5</v>
      </c>
      <c r="O123">
        <v>5</v>
      </c>
      <c r="P123">
        <v>5</v>
      </c>
      <c r="S123" t="s">
        <v>82</v>
      </c>
      <c r="T123" t="s">
        <v>164</v>
      </c>
      <c r="U123" t="s">
        <v>244</v>
      </c>
      <c r="W123" t="s">
        <v>315</v>
      </c>
      <c r="X123" t="s">
        <v>6033</v>
      </c>
      <c r="Y123" t="s">
        <v>6034</v>
      </c>
      <c r="Z123" t="s">
        <v>58</v>
      </c>
      <c r="AA123">
        <v>19</v>
      </c>
    </row>
    <row r="124" spans="1:27" x14ac:dyDescent="0.2">
      <c r="A124">
        <v>2199</v>
      </c>
      <c r="B124" t="s">
        <v>2315</v>
      </c>
      <c r="C124" t="b">
        <v>0</v>
      </c>
      <c r="D124" t="s">
        <v>1</v>
      </c>
      <c r="E124">
        <v>381</v>
      </c>
      <c r="F124" t="s">
        <v>357</v>
      </c>
      <c r="H124" t="s">
        <v>357</v>
      </c>
      <c r="I124" t="s">
        <v>0</v>
      </c>
      <c r="K124" t="s">
        <v>1077</v>
      </c>
      <c r="L124" t="s">
        <v>21</v>
      </c>
      <c r="M124" t="s">
        <v>990</v>
      </c>
      <c r="N124">
        <v>6</v>
      </c>
      <c r="O124">
        <v>5</v>
      </c>
      <c r="P124">
        <v>5</v>
      </c>
      <c r="S124" t="s">
        <v>82</v>
      </c>
      <c r="T124" t="s">
        <v>358</v>
      </c>
      <c r="U124" t="s">
        <v>244</v>
      </c>
      <c r="W124" t="s">
        <v>359</v>
      </c>
      <c r="X124" t="s">
        <v>6035</v>
      </c>
      <c r="Y124" t="s">
        <v>6036</v>
      </c>
      <c r="Z124" t="s">
        <v>58</v>
      </c>
      <c r="AA124">
        <v>19</v>
      </c>
    </row>
    <row r="125" spans="1:27" x14ac:dyDescent="0.2">
      <c r="A125">
        <v>2204</v>
      </c>
      <c r="B125" t="s">
        <v>2318</v>
      </c>
      <c r="C125" t="b">
        <v>0</v>
      </c>
      <c r="D125" t="s">
        <v>1</v>
      </c>
      <c r="E125">
        <v>382</v>
      </c>
      <c r="F125" t="s">
        <v>360</v>
      </c>
      <c r="G125" t="s">
        <v>1118</v>
      </c>
      <c r="H125" t="s">
        <v>6037</v>
      </c>
      <c r="I125" t="s">
        <v>0</v>
      </c>
      <c r="K125" t="s">
        <v>1088</v>
      </c>
      <c r="L125" t="s">
        <v>21</v>
      </c>
      <c r="M125" t="s">
        <v>990</v>
      </c>
      <c r="N125">
        <v>7</v>
      </c>
      <c r="O125">
        <v>0</v>
      </c>
      <c r="P125">
        <v>0</v>
      </c>
      <c r="S125" t="s">
        <v>82</v>
      </c>
      <c r="T125" t="s">
        <v>990</v>
      </c>
      <c r="U125" t="s">
        <v>244</v>
      </c>
      <c r="W125" t="s">
        <v>275</v>
      </c>
      <c r="X125" t="s">
        <v>6038</v>
      </c>
      <c r="Y125" t="s">
        <v>6039</v>
      </c>
      <c r="Z125" t="s">
        <v>58</v>
      </c>
      <c r="AA125">
        <v>19</v>
      </c>
    </row>
    <row r="126" spans="1:27" x14ac:dyDescent="0.2">
      <c r="A126">
        <v>2209</v>
      </c>
      <c r="B126" t="s">
        <v>2320</v>
      </c>
      <c r="C126" t="b">
        <v>0</v>
      </c>
      <c r="D126" t="s">
        <v>1</v>
      </c>
      <c r="E126">
        <v>383</v>
      </c>
      <c r="F126" t="s">
        <v>361</v>
      </c>
      <c r="H126" t="s">
        <v>361</v>
      </c>
      <c r="I126" t="s">
        <v>0</v>
      </c>
      <c r="K126" t="s">
        <v>1088</v>
      </c>
      <c r="L126" t="s">
        <v>21</v>
      </c>
      <c r="M126" t="s">
        <v>990</v>
      </c>
      <c r="N126">
        <v>8</v>
      </c>
      <c r="O126">
        <v>6</v>
      </c>
      <c r="P126">
        <v>9</v>
      </c>
      <c r="S126" t="s">
        <v>82</v>
      </c>
      <c r="T126" t="s">
        <v>990</v>
      </c>
      <c r="U126" t="s">
        <v>244</v>
      </c>
      <c r="W126" t="s">
        <v>362</v>
      </c>
      <c r="X126" t="s">
        <v>6040</v>
      </c>
      <c r="Y126" t="s">
        <v>6041</v>
      </c>
      <c r="Z126" t="s">
        <v>58</v>
      </c>
      <c r="AA126">
        <v>19</v>
      </c>
    </row>
    <row r="127" spans="1:27" x14ac:dyDescent="0.2">
      <c r="A127">
        <v>2214</v>
      </c>
      <c r="B127" t="s">
        <v>2322</v>
      </c>
      <c r="C127" t="b">
        <v>0</v>
      </c>
      <c r="D127" t="s">
        <v>1</v>
      </c>
      <c r="E127">
        <v>384</v>
      </c>
      <c r="F127" t="s">
        <v>924</v>
      </c>
      <c r="H127" t="s">
        <v>924</v>
      </c>
      <c r="I127" t="s">
        <v>0</v>
      </c>
      <c r="K127" t="s">
        <v>1077</v>
      </c>
      <c r="L127" t="s">
        <v>21</v>
      </c>
      <c r="M127" t="s">
        <v>990</v>
      </c>
      <c r="N127">
        <v>2</v>
      </c>
      <c r="Q127">
        <v>2</v>
      </c>
      <c r="R127">
        <v>2</v>
      </c>
      <c r="T127" t="s">
        <v>990</v>
      </c>
      <c r="U127" t="s">
        <v>914</v>
      </c>
      <c r="W127" t="s">
        <v>147</v>
      </c>
      <c r="X127" t="s">
        <v>6042</v>
      </c>
      <c r="Y127" t="s">
        <v>6043</v>
      </c>
      <c r="Z127" t="s">
        <v>58</v>
      </c>
      <c r="AA127">
        <v>19</v>
      </c>
    </row>
    <row r="128" spans="1:27" x14ac:dyDescent="0.2">
      <c r="A128">
        <v>2219</v>
      </c>
      <c r="B128" t="s">
        <v>2324</v>
      </c>
      <c r="C128" t="b">
        <v>0</v>
      </c>
      <c r="D128" t="s">
        <v>1</v>
      </c>
      <c r="E128">
        <v>385</v>
      </c>
      <c r="F128" t="s">
        <v>925</v>
      </c>
      <c r="H128" t="s">
        <v>925</v>
      </c>
      <c r="I128" t="s">
        <v>0</v>
      </c>
      <c r="K128" t="s">
        <v>1088</v>
      </c>
      <c r="L128" t="s">
        <v>21</v>
      </c>
      <c r="M128" t="s">
        <v>990</v>
      </c>
      <c r="N128">
        <v>2</v>
      </c>
      <c r="O128">
        <v>2</v>
      </c>
      <c r="P128">
        <v>2</v>
      </c>
      <c r="T128" t="s">
        <v>990</v>
      </c>
      <c r="U128" t="s">
        <v>244</v>
      </c>
      <c r="W128" t="s">
        <v>926</v>
      </c>
      <c r="X128" t="s">
        <v>6044</v>
      </c>
      <c r="Y128" t="s">
        <v>6045</v>
      </c>
      <c r="Z128" t="s">
        <v>58</v>
      </c>
      <c r="AA128">
        <v>19</v>
      </c>
    </row>
    <row r="129" spans="1:27" x14ac:dyDescent="0.2">
      <c r="A129">
        <v>2224</v>
      </c>
      <c r="B129" t="s">
        <v>2325</v>
      </c>
      <c r="C129" t="b">
        <v>0</v>
      </c>
      <c r="D129" t="s">
        <v>1</v>
      </c>
      <c r="E129">
        <v>386</v>
      </c>
      <c r="F129" t="s">
        <v>927</v>
      </c>
      <c r="H129" t="s">
        <v>927</v>
      </c>
      <c r="I129" t="s">
        <v>0</v>
      </c>
      <c r="K129" t="s">
        <v>1078</v>
      </c>
      <c r="L129" t="s">
        <v>21</v>
      </c>
      <c r="M129" t="s">
        <v>990</v>
      </c>
      <c r="N129">
        <v>5</v>
      </c>
      <c r="Q129">
        <v>0</v>
      </c>
      <c r="R129">
        <v>0</v>
      </c>
      <c r="T129" t="s">
        <v>990</v>
      </c>
      <c r="U129" t="s">
        <v>914</v>
      </c>
      <c r="W129" t="s">
        <v>6</v>
      </c>
      <c r="X129" t="s">
        <v>6046</v>
      </c>
      <c r="Y129" t="s">
        <v>6047</v>
      </c>
      <c r="Z129" t="s">
        <v>58</v>
      </c>
      <c r="AA129">
        <v>19</v>
      </c>
    </row>
    <row r="130" spans="1:27" x14ac:dyDescent="0.2">
      <c r="A130">
        <v>2229</v>
      </c>
      <c r="B130" t="s">
        <v>2327</v>
      </c>
      <c r="C130" t="b">
        <v>0</v>
      </c>
      <c r="D130" t="s">
        <v>1</v>
      </c>
      <c r="E130">
        <v>387</v>
      </c>
      <c r="F130" t="s">
        <v>29</v>
      </c>
      <c r="H130" t="s">
        <v>29</v>
      </c>
      <c r="I130" t="s">
        <v>0</v>
      </c>
      <c r="K130" t="s">
        <v>1077</v>
      </c>
      <c r="L130" t="s">
        <v>21</v>
      </c>
      <c r="M130" t="s">
        <v>990</v>
      </c>
      <c r="N130">
        <v>1</v>
      </c>
      <c r="T130" t="s">
        <v>990</v>
      </c>
      <c r="U130" t="s">
        <v>5</v>
      </c>
      <c r="W130" t="s">
        <v>15</v>
      </c>
      <c r="X130" t="s">
        <v>6048</v>
      </c>
      <c r="Y130" t="s">
        <v>6049</v>
      </c>
      <c r="Z130" t="s">
        <v>58</v>
      </c>
      <c r="AA130">
        <v>19</v>
      </c>
    </row>
    <row r="131" spans="1:27" x14ac:dyDescent="0.2">
      <c r="A131">
        <v>965</v>
      </c>
      <c r="B131" t="s">
        <v>2329</v>
      </c>
      <c r="C131" t="b">
        <v>0</v>
      </c>
      <c r="D131" t="s">
        <v>1</v>
      </c>
      <c r="E131">
        <v>388</v>
      </c>
      <c r="F131" t="s">
        <v>30</v>
      </c>
      <c r="H131" t="s">
        <v>30</v>
      </c>
      <c r="I131" t="s">
        <v>0</v>
      </c>
      <c r="K131" t="s">
        <v>1077</v>
      </c>
      <c r="L131" t="s">
        <v>21</v>
      </c>
      <c r="M131" t="s">
        <v>990</v>
      </c>
      <c r="N131">
        <v>1</v>
      </c>
      <c r="T131" t="s">
        <v>990</v>
      </c>
      <c r="U131" t="s">
        <v>5</v>
      </c>
      <c r="W131" t="s">
        <v>18</v>
      </c>
      <c r="X131" t="s">
        <v>6050</v>
      </c>
      <c r="Y131" t="s">
        <v>6051</v>
      </c>
      <c r="Z131" t="s">
        <v>58</v>
      </c>
      <c r="AA131">
        <v>19</v>
      </c>
    </row>
    <row r="132" spans="1:27" x14ac:dyDescent="0.2">
      <c r="A132">
        <v>2234</v>
      </c>
      <c r="B132" t="s">
        <v>2331</v>
      </c>
      <c r="C132" t="b">
        <v>0</v>
      </c>
      <c r="D132" t="s">
        <v>1</v>
      </c>
      <c r="E132">
        <v>389</v>
      </c>
      <c r="F132" t="s">
        <v>31</v>
      </c>
      <c r="H132" t="s">
        <v>31</v>
      </c>
      <c r="I132" t="s">
        <v>0</v>
      </c>
      <c r="K132" t="s">
        <v>1088</v>
      </c>
      <c r="L132" t="s">
        <v>21</v>
      </c>
      <c r="M132" t="s">
        <v>990</v>
      </c>
      <c r="N132">
        <v>2</v>
      </c>
      <c r="T132" t="s">
        <v>990</v>
      </c>
      <c r="U132" t="s">
        <v>5</v>
      </c>
      <c r="W132" t="s">
        <v>32</v>
      </c>
      <c r="X132" t="s">
        <v>6052</v>
      </c>
      <c r="Y132" t="s">
        <v>6053</v>
      </c>
      <c r="Z132" t="s">
        <v>58</v>
      </c>
      <c r="AA132">
        <v>19</v>
      </c>
    </row>
    <row r="133" spans="1:27" x14ac:dyDescent="0.2">
      <c r="A133">
        <v>2239</v>
      </c>
      <c r="B133" t="s">
        <v>2334</v>
      </c>
      <c r="C133" t="b">
        <v>0</v>
      </c>
      <c r="D133" t="s">
        <v>1</v>
      </c>
      <c r="E133">
        <v>390</v>
      </c>
      <c r="F133" t="s">
        <v>33</v>
      </c>
      <c r="H133" t="s">
        <v>33</v>
      </c>
      <c r="I133" t="s">
        <v>0</v>
      </c>
      <c r="K133" t="s">
        <v>1077</v>
      </c>
      <c r="L133" t="s">
        <v>21</v>
      </c>
      <c r="M133" t="s">
        <v>990</v>
      </c>
      <c r="N133">
        <v>3</v>
      </c>
      <c r="T133" t="s">
        <v>990</v>
      </c>
      <c r="U133" t="s">
        <v>5</v>
      </c>
      <c r="W133" t="s">
        <v>15</v>
      </c>
      <c r="X133" t="s">
        <v>6054</v>
      </c>
      <c r="Y133" t="s">
        <v>6055</v>
      </c>
      <c r="Z133" t="s">
        <v>58</v>
      </c>
      <c r="AA133">
        <v>19</v>
      </c>
    </row>
    <row r="134" spans="1:27" x14ac:dyDescent="0.2">
      <c r="A134">
        <v>2244</v>
      </c>
      <c r="B134" t="s">
        <v>2335</v>
      </c>
      <c r="C134" t="b">
        <v>0</v>
      </c>
      <c r="D134" t="s">
        <v>1</v>
      </c>
      <c r="E134">
        <v>391</v>
      </c>
      <c r="F134" t="s">
        <v>34</v>
      </c>
      <c r="H134" t="s">
        <v>34</v>
      </c>
      <c r="I134" t="s">
        <v>0</v>
      </c>
      <c r="K134" t="s">
        <v>1077</v>
      </c>
      <c r="L134" t="s">
        <v>21</v>
      </c>
      <c r="M134" t="s">
        <v>990</v>
      </c>
      <c r="N134">
        <v>3</v>
      </c>
      <c r="T134" t="s">
        <v>990</v>
      </c>
      <c r="U134" t="s">
        <v>5</v>
      </c>
      <c r="W134" t="s">
        <v>18</v>
      </c>
      <c r="X134" t="s">
        <v>6056</v>
      </c>
      <c r="Y134" t="s">
        <v>6057</v>
      </c>
      <c r="Z134" t="s">
        <v>58</v>
      </c>
      <c r="AA134">
        <v>19</v>
      </c>
    </row>
    <row r="135" spans="1:27" x14ac:dyDescent="0.2">
      <c r="A135">
        <v>2249</v>
      </c>
      <c r="B135" t="s">
        <v>2338</v>
      </c>
      <c r="C135" t="b">
        <v>0</v>
      </c>
      <c r="D135" t="s">
        <v>1</v>
      </c>
      <c r="E135">
        <v>392</v>
      </c>
      <c r="F135" t="s">
        <v>363</v>
      </c>
      <c r="H135" t="s">
        <v>363</v>
      </c>
      <c r="I135" t="s">
        <v>0</v>
      </c>
      <c r="K135" t="s">
        <v>1077</v>
      </c>
      <c r="L135" t="s">
        <v>35</v>
      </c>
      <c r="M135" t="s">
        <v>1082</v>
      </c>
      <c r="N135">
        <v>1</v>
      </c>
      <c r="O135">
        <v>3</v>
      </c>
      <c r="P135">
        <v>1</v>
      </c>
      <c r="S135" t="s">
        <v>82</v>
      </c>
      <c r="T135" t="s">
        <v>990</v>
      </c>
      <c r="U135" t="s">
        <v>244</v>
      </c>
      <c r="W135" t="s">
        <v>275</v>
      </c>
      <c r="X135" t="s">
        <v>6058</v>
      </c>
      <c r="Y135" t="s">
        <v>6059</v>
      </c>
      <c r="Z135" t="s">
        <v>58</v>
      </c>
      <c r="AA135">
        <v>19</v>
      </c>
    </row>
    <row r="136" spans="1:27" x14ac:dyDescent="0.2">
      <c r="A136">
        <v>2254</v>
      </c>
      <c r="B136" t="s">
        <v>2340</v>
      </c>
      <c r="C136" t="b">
        <v>0</v>
      </c>
      <c r="D136" t="s">
        <v>1</v>
      </c>
      <c r="E136">
        <v>393</v>
      </c>
      <c r="F136" t="s">
        <v>364</v>
      </c>
      <c r="G136" t="s">
        <v>1090</v>
      </c>
      <c r="H136" t="s">
        <v>6060</v>
      </c>
      <c r="I136" t="s">
        <v>0</v>
      </c>
      <c r="K136" t="s">
        <v>1088</v>
      </c>
      <c r="L136" t="s">
        <v>35</v>
      </c>
      <c r="M136" t="s">
        <v>1082</v>
      </c>
      <c r="N136">
        <v>2</v>
      </c>
      <c r="O136">
        <v>2</v>
      </c>
      <c r="P136">
        <v>3</v>
      </c>
      <c r="S136" t="s">
        <v>82</v>
      </c>
      <c r="T136" t="s">
        <v>990</v>
      </c>
      <c r="U136" t="s">
        <v>244</v>
      </c>
      <c r="W136" t="s">
        <v>279</v>
      </c>
      <c r="X136" t="s">
        <v>6061</v>
      </c>
      <c r="Y136" t="s">
        <v>6062</v>
      </c>
      <c r="Z136" t="s">
        <v>58</v>
      </c>
      <c r="AA136">
        <v>19</v>
      </c>
    </row>
    <row r="137" spans="1:27" x14ac:dyDescent="0.2">
      <c r="A137">
        <v>2259</v>
      </c>
      <c r="B137" t="s">
        <v>2342</v>
      </c>
      <c r="C137" t="b">
        <v>0</v>
      </c>
      <c r="D137" t="s">
        <v>1</v>
      </c>
      <c r="E137">
        <v>394</v>
      </c>
      <c r="F137" t="s">
        <v>365</v>
      </c>
      <c r="H137" t="s">
        <v>365</v>
      </c>
      <c r="I137" t="s">
        <v>0</v>
      </c>
      <c r="K137" t="s">
        <v>1077</v>
      </c>
      <c r="L137" t="s">
        <v>35</v>
      </c>
      <c r="M137" t="s">
        <v>1082</v>
      </c>
      <c r="N137">
        <v>2</v>
      </c>
      <c r="O137">
        <v>2</v>
      </c>
      <c r="P137">
        <v>3</v>
      </c>
      <c r="S137" t="s">
        <v>82</v>
      </c>
      <c r="T137" t="s">
        <v>164</v>
      </c>
      <c r="U137" t="s">
        <v>244</v>
      </c>
      <c r="W137" t="s">
        <v>275</v>
      </c>
      <c r="X137" t="s">
        <v>6063</v>
      </c>
      <c r="Y137" t="s">
        <v>6064</v>
      </c>
      <c r="Z137" t="s">
        <v>58</v>
      </c>
      <c r="AA137">
        <v>19</v>
      </c>
    </row>
    <row r="138" spans="1:27" x14ac:dyDescent="0.2">
      <c r="A138">
        <v>2264</v>
      </c>
      <c r="B138" t="s">
        <v>2343</v>
      </c>
      <c r="C138" t="b">
        <v>0</v>
      </c>
      <c r="D138" t="s">
        <v>1</v>
      </c>
      <c r="E138">
        <v>395</v>
      </c>
      <c r="F138" t="s">
        <v>366</v>
      </c>
      <c r="G138" t="s">
        <v>1154</v>
      </c>
      <c r="H138" t="s">
        <v>6065</v>
      </c>
      <c r="I138" t="s">
        <v>0</v>
      </c>
      <c r="K138" t="s">
        <v>1088</v>
      </c>
      <c r="L138" t="s">
        <v>35</v>
      </c>
      <c r="M138" t="s">
        <v>1082</v>
      </c>
      <c r="N138">
        <v>3</v>
      </c>
      <c r="O138">
        <v>2</v>
      </c>
      <c r="P138">
        <v>4</v>
      </c>
      <c r="S138" t="s">
        <v>82</v>
      </c>
      <c r="T138" t="s">
        <v>686</v>
      </c>
      <c r="U138" t="s">
        <v>244</v>
      </c>
      <c r="W138" t="s">
        <v>367</v>
      </c>
      <c r="X138" t="s">
        <v>6066</v>
      </c>
      <c r="Y138" t="s">
        <v>6067</v>
      </c>
      <c r="Z138" t="s">
        <v>58</v>
      </c>
      <c r="AA138">
        <v>19</v>
      </c>
    </row>
    <row r="139" spans="1:27" x14ac:dyDescent="0.2">
      <c r="A139">
        <v>2269</v>
      </c>
      <c r="B139" t="s">
        <v>2345</v>
      </c>
      <c r="C139" t="b">
        <v>0</v>
      </c>
      <c r="D139" t="s">
        <v>1</v>
      </c>
      <c r="E139">
        <v>396</v>
      </c>
      <c r="F139" t="s">
        <v>368</v>
      </c>
      <c r="H139" t="s">
        <v>368</v>
      </c>
      <c r="I139" t="s">
        <v>0</v>
      </c>
      <c r="K139" t="s">
        <v>1077</v>
      </c>
      <c r="L139" t="s">
        <v>35</v>
      </c>
      <c r="M139" t="s">
        <v>1082</v>
      </c>
      <c r="N139">
        <v>4</v>
      </c>
      <c r="O139">
        <v>3</v>
      </c>
      <c r="P139">
        <v>2</v>
      </c>
      <c r="S139" t="s">
        <v>247</v>
      </c>
      <c r="T139" t="s">
        <v>990</v>
      </c>
      <c r="U139" t="s">
        <v>244</v>
      </c>
      <c r="W139" t="s">
        <v>273</v>
      </c>
      <c r="X139" t="s">
        <v>6068</v>
      </c>
      <c r="Y139" t="s">
        <v>6069</v>
      </c>
      <c r="Z139" t="s">
        <v>58</v>
      </c>
      <c r="AA139">
        <v>19</v>
      </c>
    </row>
    <row r="140" spans="1:27" x14ac:dyDescent="0.2">
      <c r="A140">
        <v>2274</v>
      </c>
      <c r="B140" t="s">
        <v>2348</v>
      </c>
      <c r="C140" t="b">
        <v>0</v>
      </c>
      <c r="D140" t="s">
        <v>1</v>
      </c>
      <c r="E140">
        <v>397</v>
      </c>
      <c r="F140" t="s">
        <v>369</v>
      </c>
      <c r="G140" t="s">
        <v>1155</v>
      </c>
      <c r="H140" t="s">
        <v>6070</v>
      </c>
      <c r="I140" t="s">
        <v>0</v>
      </c>
      <c r="K140" t="s">
        <v>1078</v>
      </c>
      <c r="L140" t="s">
        <v>35</v>
      </c>
      <c r="M140" t="s">
        <v>1082</v>
      </c>
      <c r="N140">
        <v>5</v>
      </c>
      <c r="O140">
        <v>3</v>
      </c>
      <c r="P140">
        <v>6</v>
      </c>
      <c r="S140" t="s">
        <v>82</v>
      </c>
      <c r="T140" t="s">
        <v>176</v>
      </c>
      <c r="U140" t="s">
        <v>244</v>
      </c>
      <c r="W140" t="s">
        <v>367</v>
      </c>
      <c r="X140" t="s">
        <v>6071</v>
      </c>
      <c r="Y140" t="s">
        <v>6072</v>
      </c>
      <c r="Z140" t="s">
        <v>58</v>
      </c>
      <c r="AA140">
        <v>19</v>
      </c>
    </row>
    <row r="141" spans="1:27" x14ac:dyDescent="0.2">
      <c r="A141">
        <v>2279</v>
      </c>
      <c r="B141" t="s">
        <v>2350</v>
      </c>
      <c r="C141" t="b">
        <v>0</v>
      </c>
      <c r="D141" t="s">
        <v>1</v>
      </c>
      <c r="E141">
        <v>398</v>
      </c>
      <c r="F141" t="s">
        <v>370</v>
      </c>
      <c r="H141" t="s">
        <v>370</v>
      </c>
      <c r="I141" t="s">
        <v>0</v>
      </c>
      <c r="K141" t="s">
        <v>1088</v>
      </c>
      <c r="L141" t="s">
        <v>35</v>
      </c>
      <c r="M141" t="s">
        <v>1082</v>
      </c>
      <c r="N141">
        <v>6</v>
      </c>
      <c r="O141">
        <v>4</v>
      </c>
      <c r="P141">
        <v>6</v>
      </c>
      <c r="S141" t="s">
        <v>247</v>
      </c>
      <c r="T141" t="s">
        <v>990</v>
      </c>
      <c r="U141" t="s">
        <v>244</v>
      </c>
      <c r="W141" t="s">
        <v>256</v>
      </c>
      <c r="X141" t="s">
        <v>6073</v>
      </c>
      <c r="Y141" t="s">
        <v>6074</v>
      </c>
      <c r="Z141" t="s">
        <v>58</v>
      </c>
      <c r="AA141">
        <v>19</v>
      </c>
    </row>
    <row r="142" spans="1:27" x14ac:dyDescent="0.2">
      <c r="A142">
        <v>2284</v>
      </c>
      <c r="B142" t="s">
        <v>2351</v>
      </c>
      <c r="C142" t="b">
        <v>0</v>
      </c>
      <c r="D142" t="s">
        <v>1</v>
      </c>
      <c r="E142">
        <v>399</v>
      </c>
      <c r="F142" t="s">
        <v>371</v>
      </c>
      <c r="G142" t="s">
        <v>1119</v>
      </c>
      <c r="H142" t="s">
        <v>6075</v>
      </c>
      <c r="I142" t="s">
        <v>0</v>
      </c>
      <c r="K142" t="s">
        <v>1078</v>
      </c>
      <c r="L142" t="s">
        <v>35</v>
      </c>
      <c r="M142" t="s">
        <v>1082</v>
      </c>
      <c r="N142">
        <v>8</v>
      </c>
      <c r="O142">
        <v>6</v>
      </c>
      <c r="P142">
        <v>6</v>
      </c>
      <c r="S142" t="s">
        <v>82</v>
      </c>
      <c r="T142" t="s">
        <v>164</v>
      </c>
      <c r="U142" t="s">
        <v>244</v>
      </c>
      <c r="W142" t="s">
        <v>372</v>
      </c>
      <c r="X142" t="s">
        <v>6076</v>
      </c>
      <c r="Y142" t="s">
        <v>6077</v>
      </c>
      <c r="Z142" t="s">
        <v>58</v>
      </c>
      <c r="AA142">
        <v>19</v>
      </c>
    </row>
    <row r="143" spans="1:27" x14ac:dyDescent="0.2">
      <c r="A143">
        <v>2289</v>
      </c>
      <c r="B143" t="s">
        <v>2354</v>
      </c>
      <c r="C143" t="b">
        <v>0</v>
      </c>
      <c r="D143" t="s">
        <v>1</v>
      </c>
      <c r="E143">
        <v>400</v>
      </c>
      <c r="F143" t="s">
        <v>929</v>
      </c>
      <c r="H143" t="s">
        <v>929</v>
      </c>
      <c r="I143" t="s">
        <v>0</v>
      </c>
      <c r="K143" t="s">
        <v>1078</v>
      </c>
      <c r="L143" t="s">
        <v>35</v>
      </c>
      <c r="M143" t="s">
        <v>1082</v>
      </c>
      <c r="N143">
        <v>3</v>
      </c>
      <c r="Q143">
        <v>3</v>
      </c>
      <c r="R143">
        <v>3</v>
      </c>
      <c r="T143" t="s">
        <v>990</v>
      </c>
      <c r="U143" t="s">
        <v>914</v>
      </c>
      <c r="W143" t="s">
        <v>915</v>
      </c>
      <c r="X143" t="s">
        <v>6078</v>
      </c>
      <c r="Y143" t="s">
        <v>6079</v>
      </c>
      <c r="Z143" t="s">
        <v>58</v>
      </c>
      <c r="AA143">
        <v>19</v>
      </c>
    </row>
    <row r="144" spans="1:27" x14ac:dyDescent="0.2">
      <c r="A144">
        <v>2294</v>
      </c>
      <c r="B144" t="s">
        <v>2355</v>
      </c>
      <c r="C144" t="b">
        <v>0</v>
      </c>
      <c r="D144" t="s">
        <v>1</v>
      </c>
      <c r="E144">
        <v>401</v>
      </c>
      <c r="F144" t="s">
        <v>36</v>
      </c>
      <c r="H144" t="s">
        <v>36</v>
      </c>
      <c r="I144" t="s">
        <v>0</v>
      </c>
      <c r="K144" t="s">
        <v>1072</v>
      </c>
      <c r="L144" t="s">
        <v>35</v>
      </c>
      <c r="M144" t="s">
        <v>1082</v>
      </c>
      <c r="N144">
        <v>1</v>
      </c>
      <c r="T144" t="s">
        <v>990</v>
      </c>
      <c r="U144" t="s">
        <v>5</v>
      </c>
      <c r="W144" t="s">
        <v>12</v>
      </c>
      <c r="X144" t="s">
        <v>6080</v>
      </c>
      <c r="Y144" t="s">
        <v>6081</v>
      </c>
      <c r="Z144" t="s">
        <v>58</v>
      </c>
      <c r="AA144">
        <v>19</v>
      </c>
    </row>
    <row r="145" spans="1:27" x14ac:dyDescent="0.2">
      <c r="A145">
        <v>2299</v>
      </c>
      <c r="B145" t="s">
        <v>2357</v>
      </c>
      <c r="C145" t="b">
        <v>0</v>
      </c>
      <c r="D145" t="s">
        <v>1</v>
      </c>
      <c r="E145">
        <v>402</v>
      </c>
      <c r="F145" t="s">
        <v>37</v>
      </c>
      <c r="H145" t="s">
        <v>37</v>
      </c>
      <c r="I145" t="s">
        <v>0</v>
      </c>
      <c r="K145" t="s">
        <v>1088</v>
      </c>
      <c r="L145" t="s">
        <v>35</v>
      </c>
      <c r="M145" t="s">
        <v>1082</v>
      </c>
      <c r="N145">
        <v>2</v>
      </c>
      <c r="T145" t="s">
        <v>990</v>
      </c>
      <c r="U145" t="s">
        <v>5</v>
      </c>
      <c r="W145" t="s">
        <v>12</v>
      </c>
      <c r="X145" t="s">
        <v>6082</v>
      </c>
      <c r="Y145" t="s">
        <v>6083</v>
      </c>
      <c r="Z145" t="s">
        <v>58</v>
      </c>
      <c r="AA145">
        <v>19</v>
      </c>
    </row>
    <row r="146" spans="1:27" x14ac:dyDescent="0.2">
      <c r="A146">
        <v>2304</v>
      </c>
      <c r="B146" t="s">
        <v>2360</v>
      </c>
      <c r="C146" t="b">
        <v>0</v>
      </c>
      <c r="D146" t="s">
        <v>1</v>
      </c>
      <c r="E146">
        <v>403</v>
      </c>
      <c r="F146" t="s">
        <v>373</v>
      </c>
      <c r="H146" t="s">
        <v>373</v>
      </c>
      <c r="I146" t="s">
        <v>0</v>
      </c>
      <c r="K146" t="s">
        <v>1077</v>
      </c>
      <c r="L146" t="s">
        <v>35</v>
      </c>
      <c r="M146" t="s">
        <v>1080</v>
      </c>
      <c r="N146">
        <v>1</v>
      </c>
      <c r="O146">
        <v>2</v>
      </c>
      <c r="P146">
        <v>2</v>
      </c>
      <c r="S146" t="s">
        <v>82</v>
      </c>
      <c r="T146" t="s">
        <v>990</v>
      </c>
      <c r="U146" t="s">
        <v>244</v>
      </c>
      <c r="W146" t="s">
        <v>253</v>
      </c>
      <c r="X146" t="s">
        <v>6084</v>
      </c>
      <c r="Y146" t="s">
        <v>6085</v>
      </c>
      <c r="Z146" t="s">
        <v>58</v>
      </c>
      <c r="AA146">
        <v>19</v>
      </c>
    </row>
    <row r="147" spans="1:27" x14ac:dyDescent="0.2">
      <c r="A147">
        <v>2309</v>
      </c>
      <c r="B147" t="s">
        <v>2361</v>
      </c>
      <c r="C147" t="b">
        <v>0</v>
      </c>
      <c r="D147" t="s">
        <v>1</v>
      </c>
      <c r="E147">
        <v>404</v>
      </c>
      <c r="F147" t="s">
        <v>374</v>
      </c>
      <c r="H147" t="s">
        <v>374</v>
      </c>
      <c r="I147" t="s">
        <v>0</v>
      </c>
      <c r="K147" t="s">
        <v>1077</v>
      </c>
      <c r="L147" t="s">
        <v>35</v>
      </c>
      <c r="M147" t="s">
        <v>1080</v>
      </c>
      <c r="N147">
        <v>2</v>
      </c>
      <c r="O147">
        <v>1</v>
      </c>
      <c r="P147">
        <v>3</v>
      </c>
      <c r="S147" t="s">
        <v>247</v>
      </c>
      <c r="T147" t="s">
        <v>686</v>
      </c>
      <c r="U147" t="s">
        <v>244</v>
      </c>
      <c r="W147" t="s">
        <v>289</v>
      </c>
      <c r="X147" t="s">
        <v>6086</v>
      </c>
      <c r="Y147" t="s">
        <v>6087</v>
      </c>
      <c r="Z147" t="s">
        <v>58</v>
      </c>
      <c r="AA147">
        <v>19</v>
      </c>
    </row>
    <row r="148" spans="1:27" x14ac:dyDescent="0.2">
      <c r="A148">
        <v>2314</v>
      </c>
      <c r="B148" t="s">
        <v>2363</v>
      </c>
      <c r="C148" t="b">
        <v>0</v>
      </c>
      <c r="D148" t="s">
        <v>1</v>
      </c>
      <c r="E148">
        <v>405</v>
      </c>
      <c r="F148" t="s">
        <v>375</v>
      </c>
      <c r="G148" t="s">
        <v>1120</v>
      </c>
      <c r="H148" t="s">
        <v>6088</v>
      </c>
      <c r="I148" t="s">
        <v>0</v>
      </c>
      <c r="K148" t="s">
        <v>1088</v>
      </c>
      <c r="L148" t="s">
        <v>35</v>
      </c>
      <c r="M148" t="s">
        <v>1080</v>
      </c>
      <c r="N148">
        <v>2</v>
      </c>
      <c r="O148">
        <v>2</v>
      </c>
      <c r="P148">
        <v>3</v>
      </c>
      <c r="S148" t="s">
        <v>82</v>
      </c>
      <c r="T148" t="s">
        <v>990</v>
      </c>
      <c r="U148" t="s">
        <v>244</v>
      </c>
      <c r="W148" t="s">
        <v>376</v>
      </c>
      <c r="X148" t="s">
        <v>6089</v>
      </c>
      <c r="Y148" t="s">
        <v>6090</v>
      </c>
      <c r="Z148" t="s">
        <v>58</v>
      </c>
      <c r="AA148">
        <v>19</v>
      </c>
    </row>
    <row r="149" spans="1:27" x14ac:dyDescent="0.2">
      <c r="A149">
        <v>2319</v>
      </c>
      <c r="B149" t="s">
        <v>2365</v>
      </c>
      <c r="C149" t="b">
        <v>0</v>
      </c>
      <c r="D149" t="s">
        <v>1</v>
      </c>
      <c r="E149">
        <v>406</v>
      </c>
      <c r="F149" t="s">
        <v>377</v>
      </c>
      <c r="H149" t="s">
        <v>377</v>
      </c>
      <c r="I149" t="s">
        <v>0</v>
      </c>
      <c r="K149" t="s">
        <v>1088</v>
      </c>
      <c r="L149" t="s">
        <v>35</v>
      </c>
      <c r="M149" t="s">
        <v>1080</v>
      </c>
      <c r="N149">
        <v>3</v>
      </c>
      <c r="O149">
        <v>3</v>
      </c>
      <c r="P149">
        <v>4</v>
      </c>
      <c r="S149" t="s">
        <v>82</v>
      </c>
      <c r="T149" t="s">
        <v>176</v>
      </c>
      <c r="U149" t="s">
        <v>244</v>
      </c>
      <c r="W149" t="s">
        <v>253</v>
      </c>
      <c r="X149" t="s">
        <v>6091</v>
      </c>
      <c r="Y149" t="s">
        <v>6092</v>
      </c>
      <c r="Z149" t="s">
        <v>58</v>
      </c>
      <c r="AA149">
        <v>19</v>
      </c>
    </row>
    <row r="150" spans="1:27" x14ac:dyDescent="0.2">
      <c r="A150">
        <v>2324</v>
      </c>
      <c r="B150" t="s">
        <v>2367</v>
      </c>
      <c r="C150" t="b">
        <v>0</v>
      </c>
      <c r="D150" t="s">
        <v>1</v>
      </c>
      <c r="E150">
        <v>407</v>
      </c>
      <c r="F150" t="s">
        <v>378</v>
      </c>
      <c r="G150" t="s">
        <v>1150</v>
      </c>
      <c r="H150" t="s">
        <v>6093</v>
      </c>
      <c r="I150" t="s">
        <v>0</v>
      </c>
      <c r="K150" t="s">
        <v>1078</v>
      </c>
      <c r="L150" t="s">
        <v>35</v>
      </c>
      <c r="M150" t="s">
        <v>1080</v>
      </c>
      <c r="N150">
        <v>3</v>
      </c>
      <c r="O150">
        <v>2</v>
      </c>
      <c r="P150">
        <v>3</v>
      </c>
      <c r="S150" t="s">
        <v>247</v>
      </c>
      <c r="T150" t="s">
        <v>686</v>
      </c>
      <c r="U150" t="s">
        <v>244</v>
      </c>
      <c r="W150" t="s">
        <v>289</v>
      </c>
      <c r="X150" t="s">
        <v>6094</v>
      </c>
      <c r="Y150" t="s">
        <v>6095</v>
      </c>
      <c r="Z150" t="s">
        <v>58</v>
      </c>
      <c r="AA150">
        <v>19</v>
      </c>
    </row>
    <row r="151" spans="1:27" x14ac:dyDescent="0.2">
      <c r="A151">
        <v>2329</v>
      </c>
      <c r="B151" t="s">
        <v>2370</v>
      </c>
      <c r="C151" t="b">
        <v>0</v>
      </c>
      <c r="D151" t="s">
        <v>1</v>
      </c>
      <c r="E151">
        <v>408</v>
      </c>
      <c r="F151" t="s">
        <v>379</v>
      </c>
      <c r="G151" t="s">
        <v>1144</v>
      </c>
      <c r="H151" t="s">
        <v>6096</v>
      </c>
      <c r="I151" t="s">
        <v>0</v>
      </c>
      <c r="K151" t="s">
        <v>1078</v>
      </c>
      <c r="L151" t="s">
        <v>35</v>
      </c>
      <c r="M151" t="s">
        <v>1080</v>
      </c>
      <c r="N151">
        <v>4</v>
      </c>
      <c r="O151">
        <v>4</v>
      </c>
      <c r="P151">
        <v>4</v>
      </c>
      <c r="S151" t="s">
        <v>82</v>
      </c>
      <c r="T151" t="s">
        <v>164</v>
      </c>
      <c r="U151" t="s">
        <v>244</v>
      </c>
      <c r="W151" t="s">
        <v>380</v>
      </c>
      <c r="X151" t="s">
        <v>6097</v>
      </c>
      <c r="Y151" t="s">
        <v>6098</v>
      </c>
      <c r="Z151" t="s">
        <v>58</v>
      </c>
      <c r="AA151">
        <v>19</v>
      </c>
    </row>
    <row r="152" spans="1:27" x14ac:dyDescent="0.2">
      <c r="A152">
        <v>2334</v>
      </c>
      <c r="B152" t="s">
        <v>2371</v>
      </c>
      <c r="C152" t="b">
        <v>0</v>
      </c>
      <c r="D152" t="s">
        <v>1</v>
      </c>
      <c r="E152">
        <v>409</v>
      </c>
      <c r="F152" t="s">
        <v>381</v>
      </c>
      <c r="G152" t="s">
        <v>1145</v>
      </c>
      <c r="H152" t="s">
        <v>6099</v>
      </c>
      <c r="I152" t="s">
        <v>0</v>
      </c>
      <c r="K152" t="s">
        <v>1088</v>
      </c>
      <c r="L152" t="s">
        <v>35</v>
      </c>
      <c r="M152" t="s">
        <v>1080</v>
      </c>
      <c r="N152">
        <v>5</v>
      </c>
      <c r="O152">
        <v>5</v>
      </c>
      <c r="P152">
        <v>5</v>
      </c>
      <c r="S152" t="s">
        <v>82</v>
      </c>
      <c r="T152" t="s">
        <v>990</v>
      </c>
      <c r="U152" t="s">
        <v>244</v>
      </c>
      <c r="W152" t="s">
        <v>382</v>
      </c>
      <c r="X152" t="s">
        <v>6100</v>
      </c>
      <c r="Y152" t="s">
        <v>6101</v>
      </c>
      <c r="Z152" t="s">
        <v>58</v>
      </c>
      <c r="AA152">
        <v>19</v>
      </c>
    </row>
    <row r="153" spans="1:27" x14ac:dyDescent="0.2">
      <c r="A153">
        <v>2339</v>
      </c>
      <c r="B153" t="s">
        <v>2373</v>
      </c>
      <c r="C153" t="b">
        <v>0</v>
      </c>
      <c r="D153" t="s">
        <v>1</v>
      </c>
      <c r="E153">
        <v>410</v>
      </c>
      <c r="F153" t="s">
        <v>383</v>
      </c>
      <c r="G153" t="s">
        <v>1146</v>
      </c>
      <c r="H153" t="s">
        <v>6102</v>
      </c>
      <c r="I153" t="s">
        <v>0</v>
      </c>
      <c r="K153" t="s">
        <v>1072</v>
      </c>
      <c r="L153" t="s">
        <v>35</v>
      </c>
      <c r="M153" t="s">
        <v>1080</v>
      </c>
      <c r="N153">
        <v>6</v>
      </c>
      <c r="O153">
        <v>4</v>
      </c>
      <c r="P153">
        <v>4</v>
      </c>
      <c r="S153" t="s">
        <v>247</v>
      </c>
      <c r="T153" t="s">
        <v>990</v>
      </c>
      <c r="U153" t="s">
        <v>244</v>
      </c>
      <c r="W153" t="s">
        <v>384</v>
      </c>
      <c r="X153" t="s">
        <v>6103</v>
      </c>
      <c r="Y153" t="s">
        <v>6104</v>
      </c>
      <c r="Z153" t="s">
        <v>58</v>
      </c>
      <c r="AA153">
        <v>19</v>
      </c>
    </row>
    <row r="154" spans="1:27" x14ac:dyDescent="0.2">
      <c r="A154">
        <v>2344</v>
      </c>
      <c r="B154" t="s">
        <v>2375</v>
      </c>
      <c r="C154" t="b">
        <v>0</v>
      </c>
      <c r="D154" t="s">
        <v>1</v>
      </c>
      <c r="E154">
        <v>411</v>
      </c>
      <c r="F154" t="s">
        <v>385</v>
      </c>
      <c r="H154" t="s">
        <v>385</v>
      </c>
      <c r="I154" t="s">
        <v>0</v>
      </c>
      <c r="K154" t="s">
        <v>1077</v>
      </c>
      <c r="L154" t="s">
        <v>35</v>
      </c>
      <c r="M154" t="s">
        <v>1080</v>
      </c>
      <c r="N154">
        <v>6</v>
      </c>
      <c r="O154">
        <v>4</v>
      </c>
      <c r="P154">
        <v>6</v>
      </c>
      <c r="S154" t="s">
        <v>82</v>
      </c>
      <c r="T154" t="s">
        <v>157</v>
      </c>
      <c r="U154" t="s">
        <v>244</v>
      </c>
      <c r="W154" t="s">
        <v>386</v>
      </c>
      <c r="X154" t="s">
        <v>6105</v>
      </c>
      <c r="Y154" t="s">
        <v>6106</v>
      </c>
      <c r="Z154" t="s">
        <v>58</v>
      </c>
      <c r="AA154">
        <v>19</v>
      </c>
    </row>
    <row r="155" spans="1:27" x14ac:dyDescent="0.2">
      <c r="A155">
        <v>977</v>
      </c>
      <c r="B155" t="s">
        <v>2378</v>
      </c>
      <c r="C155" t="b">
        <v>0</v>
      </c>
      <c r="D155" t="s">
        <v>1</v>
      </c>
      <c r="E155">
        <v>412</v>
      </c>
      <c r="F155" t="s">
        <v>387</v>
      </c>
      <c r="G155" t="s">
        <v>1121</v>
      </c>
      <c r="H155" t="s">
        <v>6107</v>
      </c>
      <c r="I155" t="s">
        <v>0</v>
      </c>
      <c r="K155" t="s">
        <v>1072</v>
      </c>
      <c r="L155" t="s">
        <v>35</v>
      </c>
      <c r="M155" t="s">
        <v>1080</v>
      </c>
      <c r="N155">
        <v>7</v>
      </c>
      <c r="O155">
        <v>5</v>
      </c>
      <c r="P155">
        <v>7</v>
      </c>
      <c r="S155" t="s">
        <v>82</v>
      </c>
      <c r="T155" t="s">
        <v>249</v>
      </c>
      <c r="U155" t="s">
        <v>244</v>
      </c>
      <c r="W155" t="s">
        <v>345</v>
      </c>
      <c r="X155" t="s">
        <v>6108</v>
      </c>
      <c r="Y155" t="s">
        <v>6109</v>
      </c>
      <c r="Z155" t="s">
        <v>58</v>
      </c>
      <c r="AA155">
        <v>19</v>
      </c>
    </row>
    <row r="156" spans="1:27" x14ac:dyDescent="0.2">
      <c r="A156">
        <v>2349</v>
      </c>
      <c r="B156" t="s">
        <v>2380</v>
      </c>
      <c r="C156" t="b">
        <v>0</v>
      </c>
      <c r="D156" t="s">
        <v>1</v>
      </c>
      <c r="E156">
        <v>413</v>
      </c>
      <c r="F156" t="s">
        <v>38</v>
      </c>
      <c r="H156" t="s">
        <v>38</v>
      </c>
      <c r="I156" t="s">
        <v>0</v>
      </c>
      <c r="K156" t="s">
        <v>1078</v>
      </c>
      <c r="L156" t="s">
        <v>35</v>
      </c>
      <c r="M156" t="s">
        <v>1080</v>
      </c>
      <c r="N156">
        <v>1</v>
      </c>
      <c r="T156" t="s">
        <v>990</v>
      </c>
      <c r="U156" t="s">
        <v>5</v>
      </c>
      <c r="W156" t="s">
        <v>18</v>
      </c>
      <c r="X156" t="s">
        <v>6110</v>
      </c>
      <c r="Y156" t="s">
        <v>6111</v>
      </c>
      <c r="Z156" t="s">
        <v>58</v>
      </c>
      <c r="AA156">
        <v>19</v>
      </c>
    </row>
    <row r="157" spans="1:27" x14ac:dyDescent="0.2">
      <c r="A157">
        <v>2354</v>
      </c>
      <c r="B157" t="s">
        <v>2381</v>
      </c>
      <c r="C157" t="b">
        <v>0</v>
      </c>
      <c r="D157" t="s">
        <v>1</v>
      </c>
      <c r="E157">
        <v>414</v>
      </c>
      <c r="F157" t="s">
        <v>39</v>
      </c>
      <c r="H157" t="s">
        <v>39</v>
      </c>
      <c r="I157" t="s">
        <v>0</v>
      </c>
      <c r="K157" t="s">
        <v>1088</v>
      </c>
      <c r="L157" t="s">
        <v>35</v>
      </c>
      <c r="M157" t="s">
        <v>1080</v>
      </c>
      <c r="N157">
        <v>2</v>
      </c>
      <c r="T157" t="s">
        <v>990</v>
      </c>
      <c r="U157" t="s">
        <v>5</v>
      </c>
      <c r="W157" t="s">
        <v>40</v>
      </c>
      <c r="X157" t="s">
        <v>6112</v>
      </c>
      <c r="Y157" t="s">
        <v>6113</v>
      </c>
      <c r="Z157" t="s">
        <v>58</v>
      </c>
      <c r="AA157">
        <v>19</v>
      </c>
    </row>
    <row r="158" spans="1:27" x14ac:dyDescent="0.2">
      <c r="A158">
        <v>2359</v>
      </c>
      <c r="B158" t="s">
        <v>2384</v>
      </c>
      <c r="C158" t="b">
        <v>0</v>
      </c>
      <c r="D158" t="s">
        <v>1</v>
      </c>
      <c r="E158">
        <v>415</v>
      </c>
      <c r="F158" t="s">
        <v>41</v>
      </c>
      <c r="H158" t="s">
        <v>41</v>
      </c>
      <c r="I158" t="s">
        <v>0</v>
      </c>
      <c r="K158" t="s">
        <v>1078</v>
      </c>
      <c r="L158" t="s">
        <v>35</v>
      </c>
      <c r="M158" t="s">
        <v>1080</v>
      </c>
      <c r="N158">
        <v>3</v>
      </c>
      <c r="T158" t="s">
        <v>990</v>
      </c>
      <c r="U158" t="s">
        <v>5</v>
      </c>
      <c r="W158" t="s">
        <v>6</v>
      </c>
      <c r="X158" t="s">
        <v>6114</v>
      </c>
      <c r="Y158" t="s">
        <v>6115</v>
      </c>
      <c r="Z158" t="s">
        <v>58</v>
      </c>
      <c r="AA158">
        <v>19</v>
      </c>
    </row>
    <row r="159" spans="1:27" x14ac:dyDescent="0.2">
      <c r="A159">
        <v>2364</v>
      </c>
      <c r="B159" t="s">
        <v>2386</v>
      </c>
      <c r="C159" t="b">
        <v>0</v>
      </c>
      <c r="D159" t="s">
        <v>1</v>
      </c>
      <c r="E159">
        <v>416</v>
      </c>
      <c r="F159" t="s">
        <v>388</v>
      </c>
      <c r="G159" t="s">
        <v>1161</v>
      </c>
      <c r="H159" t="s">
        <v>6116</v>
      </c>
      <c r="I159" t="s">
        <v>0</v>
      </c>
      <c r="K159" t="s">
        <v>1078</v>
      </c>
      <c r="L159" t="s">
        <v>35</v>
      </c>
      <c r="M159" t="s">
        <v>35</v>
      </c>
      <c r="N159">
        <v>4</v>
      </c>
      <c r="O159">
        <v>5</v>
      </c>
      <c r="P159">
        <v>4</v>
      </c>
      <c r="S159" t="s">
        <v>82</v>
      </c>
      <c r="T159" t="s">
        <v>990</v>
      </c>
      <c r="U159" t="s">
        <v>244</v>
      </c>
      <c r="W159" t="s">
        <v>74</v>
      </c>
      <c r="X159" t="s">
        <v>6117</v>
      </c>
      <c r="Y159" t="s">
        <v>6118</v>
      </c>
      <c r="Z159" t="s">
        <v>58</v>
      </c>
      <c r="AA159">
        <v>19</v>
      </c>
    </row>
    <row r="160" spans="1:27" x14ac:dyDescent="0.2">
      <c r="A160">
        <v>2369</v>
      </c>
      <c r="B160" t="s">
        <v>2388</v>
      </c>
      <c r="C160" t="b">
        <v>0</v>
      </c>
      <c r="D160" t="s">
        <v>1</v>
      </c>
      <c r="E160">
        <v>417</v>
      </c>
      <c r="F160" t="s">
        <v>42</v>
      </c>
      <c r="H160" t="s">
        <v>42</v>
      </c>
      <c r="I160" t="s">
        <v>0</v>
      </c>
      <c r="K160" t="s">
        <v>1088</v>
      </c>
      <c r="L160" t="s">
        <v>35</v>
      </c>
      <c r="M160" t="s">
        <v>35</v>
      </c>
      <c r="N160">
        <v>3</v>
      </c>
      <c r="T160" t="s">
        <v>686</v>
      </c>
      <c r="U160" t="s">
        <v>5</v>
      </c>
      <c r="W160" t="s">
        <v>18</v>
      </c>
      <c r="X160" t="s">
        <v>6119</v>
      </c>
      <c r="Y160" t="s">
        <v>6120</v>
      </c>
      <c r="Z160" t="s">
        <v>58</v>
      </c>
      <c r="AA160">
        <v>19</v>
      </c>
    </row>
    <row r="161" spans="1:27" x14ac:dyDescent="0.2">
      <c r="A161">
        <v>976</v>
      </c>
      <c r="B161" t="s">
        <v>2389</v>
      </c>
      <c r="C161" t="b">
        <v>0</v>
      </c>
      <c r="D161" t="s">
        <v>1</v>
      </c>
      <c r="E161">
        <v>418</v>
      </c>
      <c r="F161" t="s">
        <v>35</v>
      </c>
      <c r="H161" t="s">
        <v>35</v>
      </c>
      <c r="I161" t="s">
        <v>0</v>
      </c>
      <c r="K161" t="s">
        <v>1072</v>
      </c>
      <c r="L161" t="s">
        <v>35</v>
      </c>
      <c r="M161" t="s">
        <v>35</v>
      </c>
      <c r="N161">
        <v>4</v>
      </c>
      <c r="T161" t="s">
        <v>990</v>
      </c>
      <c r="U161" t="s">
        <v>5</v>
      </c>
      <c r="W161" t="s">
        <v>6</v>
      </c>
      <c r="X161" t="s">
        <v>6121</v>
      </c>
      <c r="Y161" t="s">
        <v>6122</v>
      </c>
      <c r="Z161" t="s">
        <v>58</v>
      </c>
      <c r="AA161">
        <v>19</v>
      </c>
    </row>
    <row r="162" spans="1:27" x14ac:dyDescent="0.2">
      <c r="A162">
        <v>2374</v>
      </c>
      <c r="B162" t="s">
        <v>2392</v>
      </c>
      <c r="C162" t="b">
        <v>0</v>
      </c>
      <c r="D162" t="s">
        <v>1</v>
      </c>
      <c r="E162">
        <v>419</v>
      </c>
      <c r="F162" t="s">
        <v>389</v>
      </c>
      <c r="G162" t="s">
        <v>1147</v>
      </c>
      <c r="H162" t="s">
        <v>6123</v>
      </c>
      <c r="I162" t="s">
        <v>0</v>
      </c>
      <c r="K162" t="s">
        <v>1088</v>
      </c>
      <c r="L162" t="s">
        <v>35</v>
      </c>
      <c r="M162" t="s">
        <v>990</v>
      </c>
      <c r="N162">
        <v>1</v>
      </c>
      <c r="O162">
        <v>2</v>
      </c>
      <c r="P162">
        <v>2</v>
      </c>
      <c r="S162" t="s">
        <v>82</v>
      </c>
      <c r="T162" t="s">
        <v>686</v>
      </c>
      <c r="U162" t="s">
        <v>244</v>
      </c>
      <c r="W162" t="s">
        <v>253</v>
      </c>
      <c r="X162" t="s">
        <v>6124</v>
      </c>
      <c r="Y162" t="s">
        <v>6125</v>
      </c>
      <c r="Z162" t="s">
        <v>58</v>
      </c>
      <c r="AA162">
        <v>19</v>
      </c>
    </row>
    <row r="163" spans="1:27" x14ac:dyDescent="0.2">
      <c r="A163">
        <v>2379</v>
      </c>
      <c r="B163" t="s">
        <v>2393</v>
      </c>
      <c r="C163" t="b">
        <v>0</v>
      </c>
      <c r="D163" t="s">
        <v>1</v>
      </c>
      <c r="E163">
        <v>420</v>
      </c>
      <c r="F163" t="s">
        <v>390</v>
      </c>
      <c r="H163" t="s">
        <v>390</v>
      </c>
      <c r="I163" t="s">
        <v>0</v>
      </c>
      <c r="K163" t="s">
        <v>1077</v>
      </c>
      <c r="L163" t="s">
        <v>35</v>
      </c>
      <c r="M163" t="s">
        <v>990</v>
      </c>
      <c r="N163">
        <v>1</v>
      </c>
      <c r="O163">
        <v>0</v>
      </c>
      <c r="P163">
        <v>3</v>
      </c>
      <c r="S163" t="s">
        <v>82</v>
      </c>
      <c r="T163" t="s">
        <v>686</v>
      </c>
      <c r="U163" t="s">
        <v>244</v>
      </c>
      <c r="W163" t="s">
        <v>265</v>
      </c>
      <c r="X163" t="s">
        <v>6126</v>
      </c>
      <c r="Y163" t="s">
        <v>6127</v>
      </c>
      <c r="Z163" t="s">
        <v>58</v>
      </c>
      <c r="AA163">
        <v>19</v>
      </c>
    </row>
    <row r="164" spans="1:27" x14ac:dyDescent="0.2">
      <c r="A164">
        <v>2384</v>
      </c>
      <c r="B164" t="s">
        <v>2396</v>
      </c>
      <c r="C164" t="b">
        <v>0</v>
      </c>
      <c r="D164" t="s">
        <v>1</v>
      </c>
      <c r="E164">
        <v>421</v>
      </c>
      <c r="F164" t="s">
        <v>391</v>
      </c>
      <c r="H164" t="s">
        <v>391</v>
      </c>
      <c r="I164" t="s">
        <v>0</v>
      </c>
      <c r="K164" t="s">
        <v>1077</v>
      </c>
      <c r="L164" t="s">
        <v>35</v>
      </c>
      <c r="M164" t="s">
        <v>990</v>
      </c>
      <c r="N164">
        <v>2</v>
      </c>
      <c r="O164">
        <v>2</v>
      </c>
      <c r="P164">
        <v>1</v>
      </c>
      <c r="S164" t="s">
        <v>82</v>
      </c>
      <c r="T164" t="s">
        <v>176</v>
      </c>
      <c r="U164" t="s">
        <v>244</v>
      </c>
      <c r="W164" t="s">
        <v>74</v>
      </c>
      <c r="X164" t="s">
        <v>6128</v>
      </c>
      <c r="Y164" t="s">
        <v>6129</v>
      </c>
      <c r="Z164" t="s">
        <v>58</v>
      </c>
      <c r="AA164">
        <v>19</v>
      </c>
    </row>
    <row r="165" spans="1:27" x14ac:dyDescent="0.2">
      <c r="A165">
        <v>970</v>
      </c>
      <c r="B165" t="s">
        <v>2397</v>
      </c>
      <c r="C165" t="b">
        <v>0</v>
      </c>
      <c r="D165" t="s">
        <v>1</v>
      </c>
      <c r="E165">
        <v>422</v>
      </c>
      <c r="F165" t="s">
        <v>392</v>
      </c>
      <c r="H165" t="s">
        <v>392</v>
      </c>
      <c r="I165" t="s">
        <v>0</v>
      </c>
      <c r="K165" t="s">
        <v>1077</v>
      </c>
      <c r="L165" t="s">
        <v>35</v>
      </c>
      <c r="M165" t="s">
        <v>990</v>
      </c>
      <c r="N165">
        <v>2</v>
      </c>
      <c r="O165">
        <v>1</v>
      </c>
      <c r="P165">
        <v>4</v>
      </c>
      <c r="S165" t="s">
        <v>82</v>
      </c>
      <c r="T165" t="s">
        <v>686</v>
      </c>
      <c r="U165" t="s">
        <v>244</v>
      </c>
      <c r="W165" t="s">
        <v>253</v>
      </c>
      <c r="X165" t="s">
        <v>6130</v>
      </c>
      <c r="Y165" t="s">
        <v>6131</v>
      </c>
      <c r="Z165" t="s">
        <v>58</v>
      </c>
      <c r="AA165">
        <v>19</v>
      </c>
    </row>
    <row r="166" spans="1:27" x14ac:dyDescent="0.2">
      <c r="A166">
        <v>2389</v>
      </c>
      <c r="B166" t="s">
        <v>2400</v>
      </c>
      <c r="C166" t="b">
        <v>0</v>
      </c>
      <c r="D166" t="s">
        <v>1</v>
      </c>
      <c r="E166">
        <v>423</v>
      </c>
      <c r="F166" t="s">
        <v>393</v>
      </c>
      <c r="G166" t="s">
        <v>1156</v>
      </c>
      <c r="H166" t="s">
        <v>6132</v>
      </c>
      <c r="I166" t="s">
        <v>0</v>
      </c>
      <c r="K166" t="s">
        <v>1078</v>
      </c>
      <c r="L166" t="s">
        <v>35</v>
      </c>
      <c r="M166" t="s">
        <v>990</v>
      </c>
      <c r="N166">
        <v>2</v>
      </c>
      <c r="O166">
        <v>3</v>
      </c>
      <c r="P166">
        <v>2</v>
      </c>
      <c r="S166" t="s">
        <v>82</v>
      </c>
      <c r="T166" t="s">
        <v>176</v>
      </c>
      <c r="U166" t="s">
        <v>244</v>
      </c>
      <c r="W166" t="s">
        <v>394</v>
      </c>
      <c r="X166" t="s">
        <v>6133</v>
      </c>
      <c r="Y166" t="s">
        <v>6134</v>
      </c>
      <c r="Z166" t="s">
        <v>58</v>
      </c>
      <c r="AA166">
        <v>19</v>
      </c>
    </row>
    <row r="167" spans="1:27" x14ac:dyDescent="0.2">
      <c r="A167">
        <v>2394</v>
      </c>
      <c r="B167" t="s">
        <v>2402</v>
      </c>
      <c r="C167" t="b">
        <v>0</v>
      </c>
      <c r="D167" t="s">
        <v>1</v>
      </c>
      <c r="E167">
        <v>424</v>
      </c>
      <c r="F167" t="s">
        <v>395</v>
      </c>
      <c r="H167" t="s">
        <v>395</v>
      </c>
      <c r="I167" t="s">
        <v>0</v>
      </c>
      <c r="K167" t="s">
        <v>1077</v>
      </c>
      <c r="L167" t="s">
        <v>35</v>
      </c>
      <c r="M167" t="s">
        <v>990</v>
      </c>
      <c r="N167">
        <v>3</v>
      </c>
      <c r="O167">
        <v>3</v>
      </c>
      <c r="P167">
        <v>3</v>
      </c>
      <c r="S167" t="s">
        <v>82</v>
      </c>
      <c r="T167" t="s">
        <v>990</v>
      </c>
      <c r="U167" t="s">
        <v>244</v>
      </c>
      <c r="W167" t="s">
        <v>315</v>
      </c>
      <c r="X167" t="s">
        <v>6135</v>
      </c>
      <c r="Y167" t="s">
        <v>6136</v>
      </c>
      <c r="Z167" t="s">
        <v>58</v>
      </c>
      <c r="AA167">
        <v>19</v>
      </c>
    </row>
    <row r="168" spans="1:27" x14ac:dyDescent="0.2">
      <c r="A168">
        <v>2399</v>
      </c>
      <c r="B168" t="s">
        <v>2403</v>
      </c>
      <c r="C168" t="b">
        <v>0</v>
      </c>
      <c r="D168" t="s">
        <v>1</v>
      </c>
      <c r="E168">
        <v>425</v>
      </c>
      <c r="F168" t="s">
        <v>396</v>
      </c>
      <c r="H168" t="s">
        <v>396</v>
      </c>
      <c r="I168" t="s">
        <v>0</v>
      </c>
      <c r="K168" t="s">
        <v>1077</v>
      </c>
      <c r="L168" t="s">
        <v>35</v>
      </c>
      <c r="M168" t="s">
        <v>990</v>
      </c>
      <c r="N168">
        <v>3</v>
      </c>
      <c r="O168">
        <v>3</v>
      </c>
      <c r="P168">
        <v>2</v>
      </c>
      <c r="S168" t="s">
        <v>247</v>
      </c>
      <c r="T168" t="s">
        <v>990</v>
      </c>
      <c r="U168" t="s">
        <v>244</v>
      </c>
      <c r="W168" t="s">
        <v>397</v>
      </c>
      <c r="X168" t="s">
        <v>6137</v>
      </c>
      <c r="Y168" t="s">
        <v>6138</v>
      </c>
      <c r="Z168" t="s">
        <v>58</v>
      </c>
      <c r="AA168">
        <v>19</v>
      </c>
    </row>
    <row r="169" spans="1:27" x14ac:dyDescent="0.2">
      <c r="A169">
        <v>2404</v>
      </c>
      <c r="B169" t="s">
        <v>2405</v>
      </c>
      <c r="C169" t="b">
        <v>0</v>
      </c>
      <c r="D169" t="s">
        <v>1</v>
      </c>
      <c r="E169">
        <v>426</v>
      </c>
      <c r="F169" t="s">
        <v>398</v>
      </c>
      <c r="H169" t="s">
        <v>398</v>
      </c>
      <c r="I169" t="s">
        <v>0</v>
      </c>
      <c r="K169" t="s">
        <v>1088</v>
      </c>
      <c r="L169" t="s">
        <v>35</v>
      </c>
      <c r="M169" t="s">
        <v>990</v>
      </c>
      <c r="N169">
        <v>3</v>
      </c>
      <c r="O169">
        <v>4</v>
      </c>
      <c r="P169">
        <v>1</v>
      </c>
      <c r="S169" t="s">
        <v>247</v>
      </c>
      <c r="T169" t="s">
        <v>990</v>
      </c>
      <c r="U169" t="s">
        <v>244</v>
      </c>
      <c r="W169" t="s">
        <v>318</v>
      </c>
      <c r="X169" t="s">
        <v>6139</v>
      </c>
      <c r="Y169" t="s">
        <v>6140</v>
      </c>
      <c r="Z169" t="s">
        <v>58</v>
      </c>
      <c r="AA169">
        <v>19</v>
      </c>
    </row>
    <row r="170" spans="1:27" x14ac:dyDescent="0.2">
      <c r="A170">
        <v>2424</v>
      </c>
      <c r="B170" t="s">
        <v>2408</v>
      </c>
      <c r="C170" t="b">
        <v>0</v>
      </c>
      <c r="D170" t="s">
        <v>1</v>
      </c>
      <c r="E170">
        <v>427</v>
      </c>
      <c r="F170" t="s">
        <v>399</v>
      </c>
      <c r="H170" t="s">
        <v>399</v>
      </c>
      <c r="I170" t="s">
        <v>0</v>
      </c>
      <c r="K170" t="s">
        <v>1077</v>
      </c>
      <c r="L170" t="s">
        <v>35</v>
      </c>
      <c r="M170" t="s">
        <v>990</v>
      </c>
      <c r="N170">
        <v>4</v>
      </c>
      <c r="O170">
        <v>4</v>
      </c>
      <c r="P170">
        <v>5</v>
      </c>
      <c r="S170" t="s">
        <v>82</v>
      </c>
      <c r="T170" t="s">
        <v>164</v>
      </c>
      <c r="U170" t="s">
        <v>244</v>
      </c>
      <c r="W170" t="s">
        <v>269</v>
      </c>
      <c r="X170" t="s">
        <v>6141</v>
      </c>
      <c r="Y170" t="s">
        <v>6142</v>
      </c>
      <c r="Z170" t="s">
        <v>58</v>
      </c>
      <c r="AA170">
        <v>19</v>
      </c>
    </row>
    <row r="171" spans="1:27" x14ac:dyDescent="0.2">
      <c r="A171">
        <v>2429</v>
      </c>
      <c r="B171" t="s">
        <v>2410</v>
      </c>
      <c r="C171" t="b">
        <v>0</v>
      </c>
      <c r="D171" t="s">
        <v>1</v>
      </c>
      <c r="E171">
        <v>428</v>
      </c>
      <c r="F171" t="s">
        <v>400</v>
      </c>
      <c r="H171" t="s">
        <v>400</v>
      </c>
      <c r="I171" t="s">
        <v>0</v>
      </c>
      <c r="K171" t="s">
        <v>1077</v>
      </c>
      <c r="L171" t="s">
        <v>35</v>
      </c>
      <c r="M171" t="s">
        <v>990</v>
      </c>
      <c r="N171">
        <v>5</v>
      </c>
      <c r="O171">
        <v>5</v>
      </c>
      <c r="P171">
        <v>4</v>
      </c>
      <c r="S171" t="s">
        <v>82</v>
      </c>
      <c r="T171" t="s">
        <v>157</v>
      </c>
      <c r="U171" t="s">
        <v>244</v>
      </c>
      <c r="W171" t="s">
        <v>401</v>
      </c>
      <c r="X171" t="s">
        <v>6143</v>
      </c>
      <c r="Y171" t="s">
        <v>6144</v>
      </c>
      <c r="Z171" t="s">
        <v>58</v>
      </c>
      <c r="AA171">
        <v>19</v>
      </c>
    </row>
    <row r="172" spans="1:27" x14ac:dyDescent="0.2">
      <c r="A172">
        <v>2434</v>
      </c>
      <c r="B172" t="s">
        <v>2411</v>
      </c>
      <c r="C172" t="b">
        <v>0</v>
      </c>
      <c r="D172" t="s">
        <v>1</v>
      </c>
      <c r="E172">
        <v>429</v>
      </c>
      <c r="F172" t="s">
        <v>930</v>
      </c>
      <c r="H172" t="s">
        <v>930</v>
      </c>
      <c r="I172" t="s">
        <v>0</v>
      </c>
      <c r="K172" t="s">
        <v>1077</v>
      </c>
      <c r="L172" t="s">
        <v>35</v>
      </c>
      <c r="M172" t="s">
        <v>990</v>
      </c>
      <c r="N172">
        <v>1</v>
      </c>
      <c r="Q172">
        <v>1</v>
      </c>
      <c r="R172">
        <v>1</v>
      </c>
      <c r="T172" t="s">
        <v>176</v>
      </c>
      <c r="U172" t="s">
        <v>914</v>
      </c>
      <c r="W172" t="s">
        <v>147</v>
      </c>
      <c r="X172" t="s">
        <v>6145</v>
      </c>
      <c r="Y172" t="s">
        <v>6146</v>
      </c>
      <c r="Z172" t="s">
        <v>58</v>
      </c>
      <c r="AA172">
        <v>19</v>
      </c>
    </row>
    <row r="173" spans="1:27" x14ac:dyDescent="0.2">
      <c r="A173">
        <v>971</v>
      </c>
      <c r="B173" t="s">
        <v>2413</v>
      </c>
      <c r="C173" t="b">
        <v>0</v>
      </c>
      <c r="D173" t="s">
        <v>1</v>
      </c>
      <c r="E173">
        <v>430</v>
      </c>
      <c r="F173" t="s">
        <v>43</v>
      </c>
      <c r="H173" t="s">
        <v>43</v>
      </c>
      <c r="I173" t="s">
        <v>0</v>
      </c>
      <c r="K173" t="s">
        <v>1088</v>
      </c>
      <c r="L173" t="s">
        <v>35</v>
      </c>
      <c r="M173" t="s">
        <v>990</v>
      </c>
      <c r="N173">
        <v>1</v>
      </c>
      <c r="T173" t="s">
        <v>990</v>
      </c>
      <c r="U173" t="s">
        <v>5</v>
      </c>
      <c r="W173" t="s">
        <v>12</v>
      </c>
      <c r="X173" t="s">
        <v>6147</v>
      </c>
      <c r="Y173" t="s">
        <v>6148</v>
      </c>
      <c r="Z173" t="s">
        <v>58</v>
      </c>
      <c r="AA173">
        <v>19</v>
      </c>
    </row>
    <row r="174" spans="1:27" x14ac:dyDescent="0.2">
      <c r="A174">
        <v>2440</v>
      </c>
      <c r="B174" t="s">
        <v>2416</v>
      </c>
      <c r="C174" t="b">
        <v>0</v>
      </c>
      <c r="D174" t="s">
        <v>1</v>
      </c>
      <c r="E174">
        <v>431</v>
      </c>
      <c r="F174" t="s">
        <v>44</v>
      </c>
      <c r="H174" t="s">
        <v>44</v>
      </c>
      <c r="I174" t="s">
        <v>0</v>
      </c>
      <c r="K174" t="s">
        <v>1077</v>
      </c>
      <c r="L174" t="s">
        <v>35</v>
      </c>
      <c r="M174" t="s">
        <v>990</v>
      </c>
      <c r="N174">
        <v>1</v>
      </c>
      <c r="T174" t="s">
        <v>176</v>
      </c>
      <c r="U174" t="s">
        <v>5</v>
      </c>
      <c r="W174" t="s">
        <v>18</v>
      </c>
      <c r="X174" t="s">
        <v>6149</v>
      </c>
      <c r="Y174" t="s">
        <v>6150</v>
      </c>
      <c r="Z174" t="s">
        <v>58</v>
      </c>
      <c r="AA174">
        <v>19</v>
      </c>
    </row>
    <row r="175" spans="1:27" x14ac:dyDescent="0.2">
      <c r="A175">
        <v>2449</v>
      </c>
      <c r="B175" t="s">
        <v>2417</v>
      </c>
      <c r="C175" t="b">
        <v>0</v>
      </c>
      <c r="D175" t="s">
        <v>1</v>
      </c>
      <c r="E175">
        <v>432</v>
      </c>
      <c r="F175" t="s">
        <v>45</v>
      </c>
      <c r="H175" t="s">
        <v>45</v>
      </c>
      <c r="I175" t="s">
        <v>0</v>
      </c>
      <c r="K175" t="s">
        <v>1077</v>
      </c>
      <c r="L175" t="s">
        <v>35</v>
      </c>
      <c r="M175" t="s">
        <v>990</v>
      </c>
      <c r="N175">
        <v>2</v>
      </c>
      <c r="T175" t="s">
        <v>990</v>
      </c>
      <c r="U175" t="s">
        <v>5</v>
      </c>
      <c r="W175" t="s">
        <v>18</v>
      </c>
      <c r="X175" t="s">
        <v>6151</v>
      </c>
      <c r="Y175" t="s">
        <v>6152</v>
      </c>
      <c r="Z175" t="s">
        <v>58</v>
      </c>
      <c r="AA175">
        <v>19</v>
      </c>
    </row>
    <row r="176" spans="1:27" x14ac:dyDescent="0.2">
      <c r="A176">
        <v>2454</v>
      </c>
      <c r="B176" t="s">
        <v>2420</v>
      </c>
      <c r="C176" t="b">
        <v>0</v>
      </c>
      <c r="D176" t="s">
        <v>1</v>
      </c>
      <c r="E176">
        <v>433</v>
      </c>
      <c r="F176" t="s">
        <v>46</v>
      </c>
      <c r="H176" t="s">
        <v>46</v>
      </c>
      <c r="I176" t="s">
        <v>0</v>
      </c>
      <c r="K176" t="s">
        <v>1088</v>
      </c>
      <c r="L176" t="s">
        <v>35</v>
      </c>
      <c r="M176" t="s">
        <v>990</v>
      </c>
      <c r="N176">
        <v>2</v>
      </c>
      <c r="T176" t="s">
        <v>990</v>
      </c>
      <c r="U176" t="s">
        <v>5</v>
      </c>
      <c r="W176" t="s">
        <v>18</v>
      </c>
      <c r="X176" t="s">
        <v>6153</v>
      </c>
      <c r="Y176" t="s">
        <v>6154</v>
      </c>
      <c r="Z176" t="s">
        <v>58</v>
      </c>
      <c r="AA176">
        <v>19</v>
      </c>
    </row>
    <row r="177" spans="1:27" x14ac:dyDescent="0.2">
      <c r="A177">
        <v>2459</v>
      </c>
      <c r="B177" t="s">
        <v>2422</v>
      </c>
      <c r="C177" t="b">
        <v>0</v>
      </c>
      <c r="D177" t="s">
        <v>1</v>
      </c>
      <c r="E177">
        <v>434</v>
      </c>
      <c r="F177" t="s">
        <v>47</v>
      </c>
      <c r="H177" t="s">
        <v>47</v>
      </c>
      <c r="I177" t="s">
        <v>0</v>
      </c>
      <c r="K177" t="s">
        <v>1077</v>
      </c>
      <c r="L177" t="s">
        <v>35</v>
      </c>
      <c r="M177" t="s">
        <v>990</v>
      </c>
      <c r="N177">
        <v>3</v>
      </c>
      <c r="T177" t="s">
        <v>990</v>
      </c>
      <c r="U177" t="s">
        <v>5</v>
      </c>
      <c r="W177" t="s">
        <v>32</v>
      </c>
      <c r="X177" t="s">
        <v>6155</v>
      </c>
      <c r="Y177" t="s">
        <v>6156</v>
      </c>
      <c r="Z177" t="s">
        <v>58</v>
      </c>
      <c r="AA177">
        <v>19</v>
      </c>
    </row>
    <row r="178" spans="1:27" x14ac:dyDescent="0.2">
      <c r="A178">
        <v>972</v>
      </c>
      <c r="B178" t="s">
        <v>2423</v>
      </c>
      <c r="C178" t="b">
        <v>0</v>
      </c>
      <c r="D178" t="s">
        <v>1</v>
      </c>
      <c r="E178">
        <v>435</v>
      </c>
      <c r="F178" t="s">
        <v>48</v>
      </c>
      <c r="H178" t="s">
        <v>48</v>
      </c>
      <c r="I178" t="s">
        <v>0</v>
      </c>
      <c r="K178" t="s">
        <v>1077</v>
      </c>
      <c r="L178" t="s">
        <v>35</v>
      </c>
      <c r="M178" t="s">
        <v>990</v>
      </c>
      <c r="N178">
        <v>3</v>
      </c>
      <c r="T178" t="s">
        <v>990</v>
      </c>
      <c r="U178" t="s">
        <v>5</v>
      </c>
      <c r="W178" t="s">
        <v>18</v>
      </c>
      <c r="X178" t="s">
        <v>6157</v>
      </c>
      <c r="Y178" t="s">
        <v>6158</v>
      </c>
      <c r="Z178" t="s">
        <v>58</v>
      </c>
      <c r="AA178">
        <v>19</v>
      </c>
    </row>
    <row r="179" spans="1:27" x14ac:dyDescent="0.2">
      <c r="A179">
        <v>2464</v>
      </c>
      <c r="B179" t="s">
        <v>2425</v>
      </c>
      <c r="C179" t="b">
        <v>0</v>
      </c>
      <c r="D179" t="s">
        <v>1</v>
      </c>
      <c r="E179">
        <v>436</v>
      </c>
      <c r="F179" t="s">
        <v>49</v>
      </c>
      <c r="H179" t="s">
        <v>49</v>
      </c>
      <c r="I179" t="s">
        <v>0</v>
      </c>
      <c r="K179" t="s">
        <v>1078</v>
      </c>
      <c r="L179" t="s">
        <v>35</v>
      </c>
      <c r="M179" t="s">
        <v>990</v>
      </c>
      <c r="N179">
        <v>5</v>
      </c>
      <c r="T179" t="s">
        <v>990</v>
      </c>
      <c r="U179" t="s">
        <v>5</v>
      </c>
      <c r="W179" t="s">
        <v>18</v>
      </c>
      <c r="X179" t="s">
        <v>6159</v>
      </c>
      <c r="Y179" t="s">
        <v>6160</v>
      </c>
      <c r="Z179" t="s">
        <v>58</v>
      </c>
      <c r="AA179">
        <v>19</v>
      </c>
    </row>
    <row r="180" spans="1:27" x14ac:dyDescent="0.2">
      <c r="A180">
        <v>2469</v>
      </c>
      <c r="B180" t="s">
        <v>2428</v>
      </c>
      <c r="C180" t="b">
        <v>0</v>
      </c>
      <c r="D180" t="s">
        <v>1</v>
      </c>
      <c r="E180">
        <v>437</v>
      </c>
      <c r="F180" t="s">
        <v>50</v>
      </c>
      <c r="H180" t="s">
        <v>50</v>
      </c>
      <c r="I180" t="s">
        <v>0</v>
      </c>
      <c r="K180" t="s">
        <v>1078</v>
      </c>
      <c r="L180" t="s">
        <v>35</v>
      </c>
      <c r="M180" t="s">
        <v>990</v>
      </c>
      <c r="N180">
        <v>5</v>
      </c>
      <c r="T180" t="s">
        <v>990</v>
      </c>
      <c r="U180" t="s">
        <v>5</v>
      </c>
      <c r="W180" t="s">
        <v>51</v>
      </c>
      <c r="X180" t="s">
        <v>6161</v>
      </c>
      <c r="Y180" t="s">
        <v>6162</v>
      </c>
      <c r="Z180" t="s">
        <v>58</v>
      </c>
      <c r="AA180">
        <v>19</v>
      </c>
    </row>
    <row r="181" spans="1:27" x14ac:dyDescent="0.2">
      <c r="A181">
        <v>2474</v>
      </c>
      <c r="B181" t="s">
        <v>2430</v>
      </c>
      <c r="C181" t="b">
        <v>0</v>
      </c>
      <c r="D181" t="s">
        <v>1</v>
      </c>
      <c r="E181">
        <v>438</v>
      </c>
      <c r="F181" t="s">
        <v>52</v>
      </c>
      <c r="H181" t="s">
        <v>52</v>
      </c>
      <c r="I181" t="s">
        <v>0</v>
      </c>
      <c r="K181" t="s">
        <v>1088</v>
      </c>
      <c r="L181" t="s">
        <v>35</v>
      </c>
      <c r="M181" t="s">
        <v>990</v>
      </c>
      <c r="N181">
        <v>6</v>
      </c>
      <c r="T181" t="s">
        <v>990</v>
      </c>
      <c r="U181" t="s">
        <v>5</v>
      </c>
      <c r="W181" t="s">
        <v>32</v>
      </c>
      <c r="X181" t="s">
        <v>6163</v>
      </c>
      <c r="Y181" t="s">
        <v>6164</v>
      </c>
      <c r="Z181" t="s">
        <v>58</v>
      </c>
      <c r="AA181">
        <v>19</v>
      </c>
    </row>
    <row r="182" spans="1:27" x14ac:dyDescent="0.2">
      <c r="A182">
        <v>2478</v>
      </c>
      <c r="B182" t="s">
        <v>2431</v>
      </c>
      <c r="C182" t="b">
        <v>0</v>
      </c>
      <c r="D182" t="s">
        <v>1</v>
      </c>
      <c r="E182">
        <v>439</v>
      </c>
      <c r="F182" t="s">
        <v>402</v>
      </c>
      <c r="H182" t="s">
        <v>402</v>
      </c>
      <c r="I182" t="s">
        <v>0</v>
      </c>
      <c r="K182" t="s">
        <v>1077</v>
      </c>
      <c r="L182" t="s">
        <v>53</v>
      </c>
      <c r="M182" t="s">
        <v>1082</v>
      </c>
      <c r="N182">
        <v>1</v>
      </c>
      <c r="O182">
        <v>1</v>
      </c>
      <c r="P182">
        <v>3</v>
      </c>
      <c r="S182" t="s">
        <v>82</v>
      </c>
      <c r="T182" t="s">
        <v>990</v>
      </c>
      <c r="U182" t="s">
        <v>244</v>
      </c>
      <c r="W182" t="s">
        <v>326</v>
      </c>
      <c r="X182" t="s">
        <v>6165</v>
      </c>
      <c r="Y182" t="s">
        <v>6166</v>
      </c>
      <c r="Z182" t="s">
        <v>58</v>
      </c>
      <c r="AA182">
        <v>19</v>
      </c>
    </row>
    <row r="183" spans="1:27" x14ac:dyDescent="0.2">
      <c r="A183">
        <v>2483</v>
      </c>
      <c r="B183" t="s">
        <v>2434</v>
      </c>
      <c r="C183" t="b">
        <v>0</v>
      </c>
      <c r="D183" t="s">
        <v>1</v>
      </c>
      <c r="E183">
        <v>440</v>
      </c>
      <c r="F183" t="s">
        <v>403</v>
      </c>
      <c r="G183" t="s">
        <v>1164</v>
      </c>
      <c r="H183" t="s">
        <v>6167</v>
      </c>
      <c r="I183" t="s">
        <v>0</v>
      </c>
      <c r="K183" t="s">
        <v>1088</v>
      </c>
      <c r="L183" t="s">
        <v>53</v>
      </c>
      <c r="M183" t="s">
        <v>1082</v>
      </c>
      <c r="N183">
        <v>2</v>
      </c>
      <c r="O183">
        <v>1</v>
      </c>
      <c r="P183">
        <v>3</v>
      </c>
      <c r="S183" t="s">
        <v>82</v>
      </c>
      <c r="T183" t="s">
        <v>284</v>
      </c>
      <c r="U183" t="s">
        <v>244</v>
      </c>
      <c r="W183" t="s">
        <v>404</v>
      </c>
      <c r="X183" t="s">
        <v>6168</v>
      </c>
      <c r="Y183" t="s">
        <v>6169</v>
      </c>
      <c r="Z183" t="s">
        <v>58</v>
      </c>
      <c r="AA183">
        <v>19</v>
      </c>
    </row>
    <row r="184" spans="1:27" x14ac:dyDescent="0.2">
      <c r="A184">
        <v>2488</v>
      </c>
      <c r="B184" t="s">
        <v>2435</v>
      </c>
      <c r="C184" t="b">
        <v>0</v>
      </c>
      <c r="D184" t="s">
        <v>1</v>
      </c>
      <c r="E184">
        <v>441</v>
      </c>
      <c r="F184" t="s">
        <v>405</v>
      </c>
      <c r="H184" t="s">
        <v>405</v>
      </c>
      <c r="I184" t="s">
        <v>0</v>
      </c>
      <c r="K184" t="s">
        <v>1088</v>
      </c>
      <c r="L184" t="s">
        <v>53</v>
      </c>
      <c r="M184" t="s">
        <v>1082</v>
      </c>
      <c r="N184">
        <v>2</v>
      </c>
      <c r="O184">
        <v>2</v>
      </c>
      <c r="P184">
        <v>3</v>
      </c>
      <c r="S184" t="s">
        <v>247</v>
      </c>
      <c r="T184" t="s">
        <v>990</v>
      </c>
      <c r="U184" t="s">
        <v>244</v>
      </c>
      <c r="W184" t="s">
        <v>406</v>
      </c>
      <c r="X184" t="s">
        <v>6170</v>
      </c>
      <c r="Y184" t="s">
        <v>6171</v>
      </c>
      <c r="Z184" t="s">
        <v>58</v>
      </c>
      <c r="AA184">
        <v>19</v>
      </c>
    </row>
    <row r="185" spans="1:27" x14ac:dyDescent="0.2">
      <c r="A185">
        <v>2493</v>
      </c>
      <c r="B185" t="s">
        <v>2438</v>
      </c>
      <c r="C185" t="b">
        <v>0</v>
      </c>
      <c r="D185" t="s">
        <v>1</v>
      </c>
      <c r="E185">
        <v>442</v>
      </c>
      <c r="F185" t="s">
        <v>407</v>
      </c>
      <c r="G185" t="s">
        <v>1123</v>
      </c>
      <c r="H185" t="s">
        <v>6172</v>
      </c>
      <c r="I185" t="s">
        <v>0</v>
      </c>
      <c r="K185" t="s">
        <v>1072</v>
      </c>
      <c r="L185" t="s">
        <v>53</v>
      </c>
      <c r="M185" t="s">
        <v>1082</v>
      </c>
      <c r="N185">
        <v>3</v>
      </c>
      <c r="O185">
        <v>3</v>
      </c>
      <c r="P185">
        <v>5</v>
      </c>
      <c r="S185" t="s">
        <v>82</v>
      </c>
      <c r="T185" t="s">
        <v>990</v>
      </c>
      <c r="U185" t="s">
        <v>244</v>
      </c>
      <c r="W185" t="s">
        <v>267</v>
      </c>
      <c r="X185" t="s">
        <v>6173</v>
      </c>
      <c r="Y185" t="s">
        <v>6174</v>
      </c>
      <c r="Z185" t="s">
        <v>58</v>
      </c>
      <c r="AA185">
        <v>19</v>
      </c>
    </row>
    <row r="186" spans="1:27" x14ac:dyDescent="0.2">
      <c r="A186">
        <v>2498</v>
      </c>
      <c r="B186" t="s">
        <v>2439</v>
      </c>
      <c r="C186" t="b">
        <v>0</v>
      </c>
      <c r="D186" t="s">
        <v>1</v>
      </c>
      <c r="E186">
        <v>443</v>
      </c>
      <c r="F186" t="s">
        <v>408</v>
      </c>
      <c r="H186" t="s">
        <v>408</v>
      </c>
      <c r="I186" t="s">
        <v>0</v>
      </c>
      <c r="K186" t="s">
        <v>1077</v>
      </c>
      <c r="L186" t="s">
        <v>53</v>
      </c>
      <c r="M186" t="s">
        <v>1082</v>
      </c>
      <c r="N186">
        <v>3</v>
      </c>
      <c r="O186">
        <v>3</v>
      </c>
      <c r="P186">
        <v>2</v>
      </c>
      <c r="S186" t="s">
        <v>247</v>
      </c>
      <c r="T186" t="s">
        <v>284</v>
      </c>
      <c r="U186" t="s">
        <v>244</v>
      </c>
      <c r="W186" t="s">
        <v>273</v>
      </c>
      <c r="X186" t="s">
        <v>6175</v>
      </c>
      <c r="Y186" t="s">
        <v>6176</v>
      </c>
      <c r="Z186" t="s">
        <v>58</v>
      </c>
      <c r="AA186">
        <v>19</v>
      </c>
    </row>
    <row r="187" spans="1:27" x14ac:dyDescent="0.2">
      <c r="A187">
        <v>2503</v>
      </c>
      <c r="B187" t="s">
        <v>2442</v>
      </c>
      <c r="C187" t="b">
        <v>0</v>
      </c>
      <c r="D187" t="s">
        <v>1</v>
      </c>
      <c r="E187">
        <v>444</v>
      </c>
      <c r="F187" t="s">
        <v>409</v>
      </c>
      <c r="G187" t="s">
        <v>1157</v>
      </c>
      <c r="H187" t="s">
        <v>6177</v>
      </c>
      <c r="I187" t="s">
        <v>0</v>
      </c>
      <c r="K187" t="s">
        <v>1078</v>
      </c>
      <c r="L187" t="s">
        <v>53</v>
      </c>
      <c r="M187" t="s">
        <v>1082</v>
      </c>
      <c r="N187">
        <v>4</v>
      </c>
      <c r="O187">
        <v>2</v>
      </c>
      <c r="P187">
        <v>8</v>
      </c>
      <c r="S187" t="s">
        <v>82</v>
      </c>
      <c r="T187" t="s">
        <v>990</v>
      </c>
      <c r="U187" t="s">
        <v>244</v>
      </c>
      <c r="W187" t="s">
        <v>410</v>
      </c>
      <c r="X187" t="s">
        <v>6178</v>
      </c>
      <c r="Y187" t="s">
        <v>6179</v>
      </c>
      <c r="Z187" t="s">
        <v>58</v>
      </c>
      <c r="AA187">
        <v>19</v>
      </c>
    </row>
    <row r="188" spans="1:27" x14ac:dyDescent="0.2">
      <c r="A188">
        <v>2508</v>
      </c>
      <c r="B188" t="s">
        <v>2444</v>
      </c>
      <c r="C188" t="b">
        <v>0</v>
      </c>
      <c r="D188" t="s">
        <v>1</v>
      </c>
      <c r="E188">
        <v>445</v>
      </c>
      <c r="F188" t="s">
        <v>411</v>
      </c>
      <c r="G188" t="s">
        <v>1124</v>
      </c>
      <c r="H188" t="s">
        <v>6180</v>
      </c>
      <c r="I188" t="s">
        <v>0</v>
      </c>
      <c r="K188" t="s">
        <v>1088</v>
      </c>
      <c r="L188" t="s">
        <v>21</v>
      </c>
      <c r="M188" t="s">
        <v>1082</v>
      </c>
      <c r="N188">
        <v>5</v>
      </c>
      <c r="O188">
        <v>4</v>
      </c>
      <c r="P188">
        <v>5</v>
      </c>
      <c r="S188" t="s">
        <v>82</v>
      </c>
      <c r="T188" t="s">
        <v>249</v>
      </c>
      <c r="U188" t="s">
        <v>244</v>
      </c>
      <c r="W188" t="s">
        <v>267</v>
      </c>
      <c r="X188" t="s">
        <v>6181</v>
      </c>
      <c r="Y188" t="s">
        <v>6182</v>
      </c>
      <c r="Z188" t="s">
        <v>58</v>
      </c>
      <c r="AA188">
        <v>19</v>
      </c>
    </row>
    <row r="189" spans="1:27" x14ac:dyDescent="0.2">
      <c r="A189">
        <v>2513</v>
      </c>
      <c r="B189" t="s">
        <v>2446</v>
      </c>
      <c r="C189" t="b">
        <v>0</v>
      </c>
      <c r="D189" t="s">
        <v>1</v>
      </c>
      <c r="E189">
        <v>446</v>
      </c>
      <c r="F189" t="s">
        <v>412</v>
      </c>
      <c r="H189" t="s">
        <v>412</v>
      </c>
      <c r="I189" t="s">
        <v>0</v>
      </c>
      <c r="K189" t="s">
        <v>1077</v>
      </c>
      <c r="L189" t="s">
        <v>53</v>
      </c>
      <c r="M189" t="s">
        <v>1082</v>
      </c>
      <c r="N189">
        <v>6</v>
      </c>
      <c r="O189">
        <v>4</v>
      </c>
      <c r="P189">
        <v>4</v>
      </c>
      <c r="S189" t="s">
        <v>82</v>
      </c>
      <c r="T189" t="s">
        <v>249</v>
      </c>
      <c r="U189" t="s">
        <v>244</v>
      </c>
      <c r="W189" t="s">
        <v>267</v>
      </c>
      <c r="X189" t="s">
        <v>6183</v>
      </c>
      <c r="Y189" t="s">
        <v>6184</v>
      </c>
      <c r="Z189" t="s">
        <v>58</v>
      </c>
      <c r="AA189">
        <v>19</v>
      </c>
    </row>
    <row r="190" spans="1:27" x14ac:dyDescent="0.2">
      <c r="A190">
        <v>2518</v>
      </c>
      <c r="B190" t="s">
        <v>2447</v>
      </c>
      <c r="C190" t="b">
        <v>0</v>
      </c>
      <c r="D190" t="s">
        <v>1</v>
      </c>
      <c r="E190">
        <v>447</v>
      </c>
      <c r="F190" t="s">
        <v>413</v>
      </c>
      <c r="G190" t="s">
        <v>1125</v>
      </c>
      <c r="H190" t="s">
        <v>6185</v>
      </c>
      <c r="I190" t="s">
        <v>0</v>
      </c>
      <c r="K190" t="s">
        <v>1078</v>
      </c>
      <c r="L190" t="s">
        <v>53</v>
      </c>
      <c r="M190" t="s">
        <v>1082</v>
      </c>
      <c r="N190">
        <v>6</v>
      </c>
      <c r="O190">
        <v>5</v>
      </c>
      <c r="P190">
        <v>6</v>
      </c>
      <c r="S190" t="s">
        <v>247</v>
      </c>
      <c r="T190" t="s">
        <v>990</v>
      </c>
      <c r="U190" t="s">
        <v>244</v>
      </c>
      <c r="W190" t="s">
        <v>414</v>
      </c>
      <c r="X190" t="s">
        <v>6186</v>
      </c>
      <c r="Y190" t="s">
        <v>6187</v>
      </c>
      <c r="Z190" t="s">
        <v>58</v>
      </c>
      <c r="AA190">
        <v>19</v>
      </c>
    </row>
    <row r="191" spans="1:27" x14ac:dyDescent="0.2">
      <c r="A191">
        <v>2523</v>
      </c>
      <c r="B191" t="s">
        <v>2450</v>
      </c>
      <c r="C191" t="b">
        <v>0</v>
      </c>
      <c r="D191" t="s">
        <v>1</v>
      </c>
      <c r="E191">
        <v>448</v>
      </c>
      <c r="F191" t="s">
        <v>415</v>
      </c>
      <c r="G191" t="s">
        <v>1148</v>
      </c>
      <c r="H191" t="s">
        <v>6188</v>
      </c>
      <c r="I191" t="s">
        <v>0</v>
      </c>
      <c r="K191" t="s">
        <v>1078</v>
      </c>
      <c r="L191" t="s">
        <v>53</v>
      </c>
      <c r="M191" t="s">
        <v>1082</v>
      </c>
      <c r="N191">
        <v>8</v>
      </c>
      <c r="O191">
        <v>8</v>
      </c>
      <c r="P191">
        <v>7</v>
      </c>
      <c r="S191" t="s">
        <v>247</v>
      </c>
      <c r="T191" t="s">
        <v>284</v>
      </c>
      <c r="U191" t="s">
        <v>244</v>
      </c>
      <c r="W191" t="s">
        <v>256</v>
      </c>
      <c r="X191" t="s">
        <v>6189</v>
      </c>
      <c r="Y191" t="s">
        <v>6190</v>
      </c>
      <c r="Z191" t="s">
        <v>58</v>
      </c>
      <c r="AA191">
        <v>19</v>
      </c>
    </row>
    <row r="192" spans="1:27" x14ac:dyDescent="0.2">
      <c r="A192">
        <v>2528</v>
      </c>
      <c r="B192" t="s">
        <v>2452</v>
      </c>
      <c r="C192" t="b">
        <v>0</v>
      </c>
      <c r="D192" t="s">
        <v>1</v>
      </c>
      <c r="E192">
        <v>449</v>
      </c>
      <c r="F192" t="s">
        <v>54</v>
      </c>
      <c r="H192" t="s">
        <v>54</v>
      </c>
      <c r="I192" t="s">
        <v>0</v>
      </c>
      <c r="K192" t="s">
        <v>1088</v>
      </c>
      <c r="L192" t="s">
        <v>53</v>
      </c>
      <c r="M192" t="s">
        <v>1082</v>
      </c>
      <c r="N192">
        <v>2</v>
      </c>
      <c r="T192" t="s">
        <v>990</v>
      </c>
      <c r="U192" t="s">
        <v>5</v>
      </c>
      <c r="W192" t="s">
        <v>32</v>
      </c>
      <c r="X192" t="s">
        <v>6191</v>
      </c>
      <c r="Y192" t="s">
        <v>6192</v>
      </c>
      <c r="Z192" t="s">
        <v>58</v>
      </c>
      <c r="AA192">
        <v>19</v>
      </c>
    </row>
    <row r="193" spans="1:27" x14ac:dyDescent="0.2">
      <c r="A193">
        <v>2533</v>
      </c>
      <c r="B193" t="s">
        <v>2454</v>
      </c>
      <c r="C193" t="b">
        <v>0</v>
      </c>
      <c r="D193" t="s">
        <v>1</v>
      </c>
      <c r="E193">
        <v>450</v>
      </c>
      <c r="F193" t="s">
        <v>55</v>
      </c>
      <c r="H193" t="s">
        <v>55</v>
      </c>
      <c r="I193" t="s">
        <v>0</v>
      </c>
      <c r="K193" t="s">
        <v>1078</v>
      </c>
      <c r="L193" t="s">
        <v>53</v>
      </c>
      <c r="M193" t="s">
        <v>1082</v>
      </c>
      <c r="N193">
        <v>7</v>
      </c>
      <c r="T193" t="s">
        <v>990</v>
      </c>
      <c r="U193" t="s">
        <v>5</v>
      </c>
      <c r="W193" t="s">
        <v>56</v>
      </c>
      <c r="X193" t="s">
        <v>6193</v>
      </c>
      <c r="Y193" t="s">
        <v>6194</v>
      </c>
      <c r="Z193" t="s">
        <v>58</v>
      </c>
      <c r="AA193">
        <v>19</v>
      </c>
    </row>
    <row r="194" spans="1:27" x14ac:dyDescent="0.2">
      <c r="A194">
        <v>2538</v>
      </c>
      <c r="B194" t="s">
        <v>2456</v>
      </c>
      <c r="C194" t="b">
        <v>0</v>
      </c>
      <c r="D194" t="s">
        <v>1</v>
      </c>
      <c r="E194">
        <v>451</v>
      </c>
      <c r="F194" t="s">
        <v>416</v>
      </c>
      <c r="G194" t="s">
        <v>1149</v>
      </c>
      <c r="H194" t="s">
        <v>6195</v>
      </c>
      <c r="I194" t="s">
        <v>0</v>
      </c>
      <c r="K194" t="s">
        <v>1078</v>
      </c>
      <c r="L194" t="s">
        <v>53</v>
      </c>
      <c r="M194" t="s">
        <v>1080</v>
      </c>
      <c r="N194">
        <v>1</v>
      </c>
      <c r="O194">
        <v>1</v>
      </c>
      <c r="P194">
        <v>3</v>
      </c>
      <c r="S194" t="s">
        <v>82</v>
      </c>
      <c r="T194" t="s">
        <v>686</v>
      </c>
      <c r="U194" t="s">
        <v>244</v>
      </c>
      <c r="W194" t="s">
        <v>417</v>
      </c>
      <c r="X194" t="s">
        <v>6196</v>
      </c>
      <c r="Y194" t="s">
        <v>6197</v>
      </c>
      <c r="Z194" t="s">
        <v>58</v>
      </c>
      <c r="AA194">
        <v>19</v>
      </c>
    </row>
    <row r="195" spans="1:27" x14ac:dyDescent="0.2">
      <c r="A195">
        <v>2543</v>
      </c>
      <c r="B195" t="s">
        <v>2458</v>
      </c>
      <c r="C195" t="b">
        <v>0</v>
      </c>
      <c r="D195" t="s">
        <v>1</v>
      </c>
      <c r="E195">
        <v>452</v>
      </c>
      <c r="F195" t="s">
        <v>419</v>
      </c>
      <c r="H195" t="s">
        <v>419</v>
      </c>
      <c r="I195" t="s">
        <v>0</v>
      </c>
      <c r="K195" t="s">
        <v>1077</v>
      </c>
      <c r="L195" t="s">
        <v>53</v>
      </c>
      <c r="M195" t="s">
        <v>1080</v>
      </c>
      <c r="N195">
        <v>2</v>
      </c>
      <c r="O195">
        <v>3</v>
      </c>
      <c r="P195">
        <v>2</v>
      </c>
      <c r="S195" t="s">
        <v>82</v>
      </c>
      <c r="T195" t="s">
        <v>990</v>
      </c>
      <c r="U195" t="s">
        <v>244</v>
      </c>
      <c r="W195" t="s">
        <v>74</v>
      </c>
      <c r="X195" t="s">
        <v>6198</v>
      </c>
      <c r="Y195" t="s">
        <v>6199</v>
      </c>
      <c r="Z195" t="s">
        <v>58</v>
      </c>
      <c r="AA195">
        <v>19</v>
      </c>
    </row>
    <row r="196" spans="1:27" x14ac:dyDescent="0.2">
      <c r="A196">
        <v>2548</v>
      </c>
      <c r="B196" t="s">
        <v>2459</v>
      </c>
      <c r="C196" t="b">
        <v>0</v>
      </c>
      <c r="D196" t="s">
        <v>1</v>
      </c>
      <c r="E196">
        <v>453</v>
      </c>
      <c r="F196" t="s">
        <v>420</v>
      </c>
      <c r="H196" t="s">
        <v>420</v>
      </c>
      <c r="I196" t="s">
        <v>0</v>
      </c>
      <c r="K196" t="s">
        <v>1088</v>
      </c>
      <c r="L196" t="s">
        <v>53</v>
      </c>
      <c r="M196" t="s">
        <v>1080</v>
      </c>
      <c r="N196">
        <v>2</v>
      </c>
      <c r="O196">
        <v>1</v>
      </c>
      <c r="P196">
        <v>1</v>
      </c>
      <c r="S196" t="s">
        <v>247</v>
      </c>
      <c r="T196" t="s">
        <v>990</v>
      </c>
      <c r="U196" t="s">
        <v>244</v>
      </c>
      <c r="W196" t="s">
        <v>421</v>
      </c>
      <c r="X196" t="s">
        <v>6200</v>
      </c>
      <c r="Y196" t="s">
        <v>6201</v>
      </c>
      <c r="Z196" t="s">
        <v>58</v>
      </c>
      <c r="AA196">
        <v>19</v>
      </c>
    </row>
    <row r="197" spans="1:27" x14ac:dyDescent="0.2">
      <c r="A197">
        <v>2553</v>
      </c>
      <c r="B197" t="s">
        <v>2461</v>
      </c>
      <c r="C197" t="b">
        <v>0</v>
      </c>
      <c r="D197" t="s">
        <v>1</v>
      </c>
      <c r="E197">
        <v>454</v>
      </c>
      <c r="F197" t="s">
        <v>422</v>
      </c>
      <c r="G197" t="s">
        <v>1126</v>
      </c>
      <c r="H197" t="s">
        <v>6202</v>
      </c>
      <c r="I197" t="s">
        <v>0</v>
      </c>
      <c r="K197" t="s">
        <v>1088</v>
      </c>
      <c r="L197" t="s">
        <v>53</v>
      </c>
      <c r="M197" t="s">
        <v>1080</v>
      </c>
      <c r="N197">
        <v>3</v>
      </c>
      <c r="O197">
        <v>3</v>
      </c>
      <c r="P197">
        <v>4</v>
      </c>
      <c r="S197" t="s">
        <v>82</v>
      </c>
      <c r="T197" t="s">
        <v>990</v>
      </c>
      <c r="U197" t="s">
        <v>244</v>
      </c>
      <c r="W197" t="s">
        <v>423</v>
      </c>
      <c r="X197" t="s">
        <v>6203</v>
      </c>
      <c r="Y197" t="s">
        <v>6204</v>
      </c>
      <c r="Z197" t="s">
        <v>58</v>
      </c>
      <c r="AA197">
        <v>19</v>
      </c>
    </row>
    <row r="198" spans="1:27" x14ac:dyDescent="0.2">
      <c r="A198">
        <v>2558</v>
      </c>
      <c r="B198" t="s">
        <v>2463</v>
      </c>
      <c r="C198" t="b">
        <v>0</v>
      </c>
      <c r="D198" t="s">
        <v>1</v>
      </c>
      <c r="E198">
        <v>455</v>
      </c>
      <c r="F198" t="s">
        <v>424</v>
      </c>
      <c r="G198" t="s">
        <v>1127</v>
      </c>
      <c r="H198" t="s">
        <v>6205</v>
      </c>
      <c r="I198" t="s">
        <v>0</v>
      </c>
      <c r="K198" t="s">
        <v>1072</v>
      </c>
      <c r="L198" t="s">
        <v>53</v>
      </c>
      <c r="M198" t="s">
        <v>1080</v>
      </c>
      <c r="N198">
        <v>3</v>
      </c>
      <c r="O198">
        <v>3</v>
      </c>
      <c r="P198">
        <v>4</v>
      </c>
      <c r="S198" t="s">
        <v>247</v>
      </c>
      <c r="T198" t="s">
        <v>990</v>
      </c>
      <c r="U198" t="s">
        <v>244</v>
      </c>
      <c r="W198" t="s">
        <v>414</v>
      </c>
      <c r="X198" t="s">
        <v>6206</v>
      </c>
      <c r="Y198" t="s">
        <v>6207</v>
      </c>
      <c r="Z198" t="s">
        <v>58</v>
      </c>
      <c r="AA198">
        <v>19</v>
      </c>
    </row>
    <row r="199" spans="1:27" x14ac:dyDescent="0.2">
      <c r="A199">
        <v>2604</v>
      </c>
      <c r="B199" t="s">
        <v>2466</v>
      </c>
      <c r="C199" t="b">
        <v>0</v>
      </c>
      <c r="D199" t="s">
        <v>1</v>
      </c>
      <c r="E199">
        <v>456</v>
      </c>
      <c r="F199" t="s">
        <v>425</v>
      </c>
      <c r="H199" t="s">
        <v>425</v>
      </c>
      <c r="I199" t="s">
        <v>0</v>
      </c>
      <c r="K199" t="s">
        <v>1077</v>
      </c>
      <c r="L199" t="s">
        <v>53</v>
      </c>
      <c r="M199" t="s">
        <v>1080</v>
      </c>
      <c r="N199">
        <v>3</v>
      </c>
      <c r="O199">
        <v>2</v>
      </c>
      <c r="P199">
        <v>4</v>
      </c>
      <c r="S199" t="s">
        <v>82</v>
      </c>
      <c r="T199" t="s">
        <v>1541</v>
      </c>
      <c r="U199" t="s">
        <v>244</v>
      </c>
      <c r="W199" t="s">
        <v>253</v>
      </c>
      <c r="X199" t="s">
        <v>6208</v>
      </c>
      <c r="Y199" t="s">
        <v>6209</v>
      </c>
      <c r="Z199" t="s">
        <v>58</v>
      </c>
      <c r="AA199">
        <v>19</v>
      </c>
    </row>
    <row r="200" spans="1:27" x14ac:dyDescent="0.2">
      <c r="A200">
        <v>2611</v>
      </c>
      <c r="B200" t="s">
        <v>2468</v>
      </c>
      <c r="C200" t="b">
        <v>0</v>
      </c>
      <c r="D200" t="s">
        <v>1</v>
      </c>
      <c r="E200">
        <v>457</v>
      </c>
      <c r="F200" t="s">
        <v>426</v>
      </c>
      <c r="H200" t="s">
        <v>426</v>
      </c>
      <c r="I200" t="s">
        <v>0</v>
      </c>
      <c r="K200" t="s">
        <v>1077</v>
      </c>
      <c r="L200" t="s">
        <v>53</v>
      </c>
      <c r="M200" t="s">
        <v>1080</v>
      </c>
      <c r="N200">
        <v>4</v>
      </c>
      <c r="O200">
        <v>3</v>
      </c>
      <c r="P200">
        <v>4</v>
      </c>
      <c r="S200" t="s">
        <v>247</v>
      </c>
      <c r="T200" t="s">
        <v>249</v>
      </c>
      <c r="U200" t="s">
        <v>244</v>
      </c>
      <c r="W200" t="s">
        <v>318</v>
      </c>
      <c r="X200" t="s">
        <v>6210</v>
      </c>
      <c r="Y200" t="s">
        <v>6211</v>
      </c>
      <c r="Z200" t="s">
        <v>58</v>
      </c>
      <c r="AA200">
        <v>19</v>
      </c>
    </row>
    <row r="201" spans="1:27" x14ac:dyDescent="0.2">
      <c r="A201">
        <v>2631</v>
      </c>
      <c r="B201" t="s">
        <v>2470</v>
      </c>
      <c r="C201" t="b">
        <v>0</v>
      </c>
      <c r="D201" t="s">
        <v>1</v>
      </c>
      <c r="E201">
        <v>458</v>
      </c>
      <c r="F201" t="s">
        <v>427</v>
      </c>
      <c r="G201" t="s">
        <v>1128</v>
      </c>
      <c r="H201" t="s">
        <v>6212</v>
      </c>
      <c r="I201" t="s">
        <v>0</v>
      </c>
      <c r="K201" t="s">
        <v>1088</v>
      </c>
      <c r="L201" t="s">
        <v>53</v>
      </c>
      <c r="M201" t="s">
        <v>1080</v>
      </c>
      <c r="N201">
        <v>5</v>
      </c>
      <c r="O201">
        <v>3</v>
      </c>
      <c r="P201">
        <v>6</v>
      </c>
      <c r="S201" t="s">
        <v>82</v>
      </c>
      <c r="T201" t="s">
        <v>134</v>
      </c>
      <c r="U201" t="s">
        <v>244</v>
      </c>
      <c r="W201" t="s">
        <v>428</v>
      </c>
      <c r="X201" t="s">
        <v>6213</v>
      </c>
      <c r="Y201" t="s">
        <v>6214</v>
      </c>
      <c r="Z201" t="s">
        <v>58</v>
      </c>
      <c r="AA201">
        <v>19</v>
      </c>
    </row>
    <row r="202" spans="1:27" x14ac:dyDescent="0.2">
      <c r="A202">
        <v>2643</v>
      </c>
      <c r="B202" t="s">
        <v>2472</v>
      </c>
      <c r="C202" t="b">
        <v>0</v>
      </c>
      <c r="D202" t="s">
        <v>1</v>
      </c>
      <c r="E202">
        <v>459</v>
      </c>
      <c r="F202" t="s">
        <v>429</v>
      </c>
      <c r="G202" t="s">
        <v>1129</v>
      </c>
      <c r="H202" t="s">
        <v>6215</v>
      </c>
      <c r="I202" t="s">
        <v>0</v>
      </c>
      <c r="K202" t="s">
        <v>1078</v>
      </c>
      <c r="L202" t="s">
        <v>53</v>
      </c>
      <c r="M202" t="s">
        <v>1080</v>
      </c>
      <c r="N202">
        <v>6</v>
      </c>
      <c r="O202">
        <v>6</v>
      </c>
      <c r="P202">
        <v>5</v>
      </c>
      <c r="S202" t="s">
        <v>82</v>
      </c>
      <c r="T202" t="s">
        <v>176</v>
      </c>
      <c r="U202" t="s">
        <v>244</v>
      </c>
      <c r="W202" t="s">
        <v>430</v>
      </c>
      <c r="X202" t="s">
        <v>6216</v>
      </c>
      <c r="Y202" t="s">
        <v>6217</v>
      </c>
      <c r="Z202" t="s">
        <v>58</v>
      </c>
      <c r="AA202">
        <v>19</v>
      </c>
    </row>
    <row r="203" spans="1:27" x14ac:dyDescent="0.2">
      <c r="A203">
        <v>2653</v>
      </c>
      <c r="B203" t="s">
        <v>2474</v>
      </c>
      <c r="C203" t="b">
        <v>0</v>
      </c>
      <c r="D203" t="s">
        <v>1</v>
      </c>
      <c r="E203">
        <v>460</v>
      </c>
      <c r="F203" t="s">
        <v>431</v>
      </c>
      <c r="G203" t="s">
        <v>1091</v>
      </c>
      <c r="H203" t="s">
        <v>6218</v>
      </c>
      <c r="I203" t="s">
        <v>0</v>
      </c>
      <c r="K203" t="s">
        <v>1078</v>
      </c>
      <c r="L203" t="s">
        <v>53</v>
      </c>
      <c r="M203" t="s">
        <v>1080</v>
      </c>
      <c r="N203">
        <v>7</v>
      </c>
      <c r="O203">
        <v>6</v>
      </c>
      <c r="P203">
        <v>6</v>
      </c>
      <c r="S203" t="s">
        <v>82</v>
      </c>
      <c r="T203" t="s">
        <v>249</v>
      </c>
      <c r="U203" t="s">
        <v>244</v>
      </c>
      <c r="W203" t="s">
        <v>265</v>
      </c>
      <c r="X203" t="s">
        <v>6219</v>
      </c>
      <c r="Y203" t="s">
        <v>6220</v>
      </c>
      <c r="Z203" t="s">
        <v>58</v>
      </c>
      <c r="AA203">
        <v>19</v>
      </c>
    </row>
    <row r="204" spans="1:27" x14ac:dyDescent="0.2">
      <c r="A204">
        <v>2647</v>
      </c>
      <c r="B204" t="s">
        <v>2476</v>
      </c>
      <c r="C204" t="b">
        <v>0</v>
      </c>
      <c r="D204" t="s">
        <v>1</v>
      </c>
      <c r="E204">
        <v>461</v>
      </c>
      <c r="F204" t="s">
        <v>57</v>
      </c>
      <c r="H204" t="s">
        <v>57</v>
      </c>
      <c r="I204" t="s">
        <v>0</v>
      </c>
      <c r="K204" t="s">
        <v>1088</v>
      </c>
      <c r="L204" t="s">
        <v>53</v>
      </c>
      <c r="M204" t="s">
        <v>1080</v>
      </c>
      <c r="N204">
        <v>2</v>
      </c>
      <c r="T204" t="s">
        <v>990</v>
      </c>
      <c r="U204" t="s">
        <v>5</v>
      </c>
      <c r="W204" t="s">
        <v>56</v>
      </c>
      <c r="X204" t="s">
        <v>6221</v>
      </c>
      <c r="Y204" t="s">
        <v>6222</v>
      </c>
      <c r="Z204" t="s">
        <v>58</v>
      </c>
      <c r="AA204">
        <v>19</v>
      </c>
    </row>
    <row r="205" spans="1:27" x14ac:dyDescent="0.2">
      <c r="A205">
        <v>2639</v>
      </c>
      <c r="B205" t="s">
        <v>2478</v>
      </c>
      <c r="C205" t="b">
        <v>0</v>
      </c>
      <c r="D205" t="s">
        <v>1</v>
      </c>
      <c r="E205">
        <v>462</v>
      </c>
      <c r="F205" t="s">
        <v>58</v>
      </c>
      <c r="H205" t="s">
        <v>58</v>
      </c>
      <c r="I205" t="s">
        <v>0</v>
      </c>
      <c r="K205" t="s">
        <v>1078</v>
      </c>
      <c r="L205" t="s">
        <v>53</v>
      </c>
      <c r="M205" t="s">
        <v>1080</v>
      </c>
      <c r="N205">
        <v>2</v>
      </c>
      <c r="T205" t="s">
        <v>990</v>
      </c>
      <c r="U205" t="s">
        <v>5</v>
      </c>
      <c r="W205" t="s">
        <v>40</v>
      </c>
      <c r="X205" t="s">
        <v>6223</v>
      </c>
      <c r="Y205" t="s">
        <v>6224</v>
      </c>
      <c r="Z205" t="s">
        <v>58</v>
      </c>
      <c r="AA205">
        <v>19</v>
      </c>
    </row>
    <row r="206" spans="1:27" x14ac:dyDescent="0.2">
      <c r="A206">
        <v>2629</v>
      </c>
      <c r="B206" t="s">
        <v>2480</v>
      </c>
      <c r="C206" t="b">
        <v>0</v>
      </c>
      <c r="D206" t="s">
        <v>1</v>
      </c>
      <c r="E206">
        <v>463</v>
      </c>
      <c r="F206" t="s">
        <v>432</v>
      </c>
      <c r="G206" t="s">
        <v>1151</v>
      </c>
      <c r="H206" t="s">
        <v>6225</v>
      </c>
      <c r="I206" t="s">
        <v>0</v>
      </c>
      <c r="K206" t="s">
        <v>1078</v>
      </c>
      <c r="L206" t="s">
        <v>53</v>
      </c>
      <c r="M206" t="s">
        <v>53</v>
      </c>
      <c r="N206">
        <v>3</v>
      </c>
      <c r="O206">
        <v>3</v>
      </c>
      <c r="P206">
        <v>3</v>
      </c>
      <c r="S206" t="s">
        <v>82</v>
      </c>
      <c r="T206" t="s">
        <v>990</v>
      </c>
      <c r="U206" t="s">
        <v>244</v>
      </c>
      <c r="W206" t="s">
        <v>433</v>
      </c>
      <c r="X206" t="s">
        <v>6226</v>
      </c>
      <c r="Y206" t="s">
        <v>6227</v>
      </c>
      <c r="Z206" t="s">
        <v>58</v>
      </c>
      <c r="AA206">
        <v>19</v>
      </c>
    </row>
    <row r="207" spans="1:27" x14ac:dyDescent="0.2">
      <c r="A207">
        <v>2624</v>
      </c>
      <c r="B207" t="s">
        <v>2482</v>
      </c>
      <c r="C207" t="b">
        <v>0</v>
      </c>
      <c r="D207" t="s">
        <v>1</v>
      </c>
      <c r="E207">
        <v>464</v>
      </c>
      <c r="F207" t="s">
        <v>434</v>
      </c>
      <c r="H207" t="s">
        <v>434</v>
      </c>
      <c r="I207" t="s">
        <v>0</v>
      </c>
      <c r="K207" t="s">
        <v>1088</v>
      </c>
      <c r="L207" t="s">
        <v>53</v>
      </c>
      <c r="M207" t="s">
        <v>53</v>
      </c>
      <c r="N207">
        <v>5</v>
      </c>
      <c r="O207">
        <v>3</v>
      </c>
      <c r="P207">
        <v>5</v>
      </c>
      <c r="S207" t="s">
        <v>82</v>
      </c>
      <c r="T207" t="s">
        <v>990</v>
      </c>
      <c r="U207" t="s">
        <v>244</v>
      </c>
      <c r="W207" t="s">
        <v>159</v>
      </c>
      <c r="X207" t="s">
        <v>6228</v>
      </c>
      <c r="Y207" t="s">
        <v>6229</v>
      </c>
      <c r="Z207" t="s">
        <v>58</v>
      </c>
      <c r="AA207">
        <v>19</v>
      </c>
    </row>
    <row r="208" spans="1:27" x14ac:dyDescent="0.2">
      <c r="A208">
        <v>2618</v>
      </c>
      <c r="B208" t="s">
        <v>2484</v>
      </c>
      <c r="C208" t="b">
        <v>0</v>
      </c>
      <c r="D208" t="s">
        <v>1</v>
      </c>
      <c r="E208">
        <v>465</v>
      </c>
      <c r="F208" t="s">
        <v>53</v>
      </c>
      <c r="H208" t="s">
        <v>53</v>
      </c>
      <c r="I208" t="s">
        <v>0</v>
      </c>
      <c r="K208" t="s">
        <v>1072</v>
      </c>
      <c r="L208" t="s">
        <v>53</v>
      </c>
      <c r="M208" t="s">
        <v>53</v>
      </c>
      <c r="N208">
        <v>4</v>
      </c>
      <c r="T208" t="s">
        <v>990</v>
      </c>
      <c r="U208" t="s">
        <v>5</v>
      </c>
      <c r="W208" t="s">
        <v>6</v>
      </c>
      <c r="X208" t="s">
        <v>6230</v>
      </c>
      <c r="Y208" t="s">
        <v>6231</v>
      </c>
      <c r="Z208" t="s">
        <v>58</v>
      </c>
      <c r="AA208">
        <v>19</v>
      </c>
    </row>
    <row r="209" spans="1:27" x14ac:dyDescent="0.2">
      <c r="A209">
        <v>2609</v>
      </c>
      <c r="B209" t="s">
        <v>2485</v>
      </c>
      <c r="C209" t="b">
        <v>0</v>
      </c>
      <c r="D209" t="s">
        <v>1</v>
      </c>
      <c r="E209">
        <v>466</v>
      </c>
      <c r="F209" t="s">
        <v>435</v>
      </c>
      <c r="G209" t="s">
        <v>1101</v>
      </c>
      <c r="H209" t="s">
        <v>6232</v>
      </c>
      <c r="I209" t="s">
        <v>0</v>
      </c>
      <c r="K209" t="s">
        <v>1088</v>
      </c>
      <c r="L209" t="s">
        <v>53</v>
      </c>
      <c r="M209" t="s">
        <v>990</v>
      </c>
      <c r="N209">
        <v>1</v>
      </c>
      <c r="O209">
        <v>3</v>
      </c>
      <c r="P209">
        <v>1</v>
      </c>
      <c r="S209" t="s">
        <v>82</v>
      </c>
      <c r="T209" t="s">
        <v>990</v>
      </c>
      <c r="U209" t="s">
        <v>244</v>
      </c>
      <c r="W209" t="s">
        <v>267</v>
      </c>
      <c r="X209" t="s">
        <v>6233</v>
      </c>
      <c r="Y209" t="s">
        <v>6234</v>
      </c>
      <c r="Z209" t="s">
        <v>58</v>
      </c>
      <c r="AA209">
        <v>19</v>
      </c>
    </row>
    <row r="210" spans="1:27" x14ac:dyDescent="0.2">
      <c r="A210">
        <v>2599</v>
      </c>
      <c r="B210" t="s">
        <v>2487</v>
      </c>
      <c r="C210" t="b">
        <v>0</v>
      </c>
      <c r="D210" t="s">
        <v>1</v>
      </c>
      <c r="E210">
        <v>467</v>
      </c>
      <c r="F210" t="s">
        <v>436</v>
      </c>
      <c r="H210" t="s">
        <v>436</v>
      </c>
      <c r="I210" t="s">
        <v>0</v>
      </c>
      <c r="K210" t="s">
        <v>1077</v>
      </c>
      <c r="L210" t="s">
        <v>53</v>
      </c>
      <c r="M210" t="s">
        <v>990</v>
      </c>
      <c r="N210">
        <v>1</v>
      </c>
      <c r="O210">
        <v>2</v>
      </c>
      <c r="P210">
        <v>1</v>
      </c>
      <c r="S210" t="s">
        <v>82</v>
      </c>
      <c r="T210" t="s">
        <v>176</v>
      </c>
      <c r="U210" t="s">
        <v>244</v>
      </c>
      <c r="W210" t="s">
        <v>437</v>
      </c>
      <c r="X210" t="s">
        <v>6235</v>
      </c>
      <c r="Y210" t="s">
        <v>6236</v>
      </c>
      <c r="Z210" t="s">
        <v>58</v>
      </c>
      <c r="AA210">
        <v>19</v>
      </c>
    </row>
    <row r="211" spans="1:27" x14ac:dyDescent="0.2">
      <c r="A211">
        <v>2593</v>
      </c>
      <c r="B211" t="s">
        <v>2489</v>
      </c>
      <c r="C211" t="b">
        <v>0</v>
      </c>
      <c r="D211" t="s">
        <v>1</v>
      </c>
      <c r="E211">
        <v>468</v>
      </c>
      <c r="F211" t="s">
        <v>438</v>
      </c>
      <c r="H211" t="s">
        <v>438</v>
      </c>
      <c r="I211" t="s">
        <v>0</v>
      </c>
      <c r="K211" t="s">
        <v>1077</v>
      </c>
      <c r="L211" t="s">
        <v>53</v>
      </c>
      <c r="M211" t="s">
        <v>990</v>
      </c>
      <c r="N211">
        <v>1</v>
      </c>
      <c r="O211">
        <v>1</v>
      </c>
      <c r="P211">
        <v>2</v>
      </c>
      <c r="S211" t="s">
        <v>247</v>
      </c>
      <c r="T211" t="s">
        <v>990</v>
      </c>
      <c r="U211" t="s">
        <v>244</v>
      </c>
      <c r="W211" t="s">
        <v>308</v>
      </c>
      <c r="X211" t="s">
        <v>6237</v>
      </c>
      <c r="Y211" t="s">
        <v>6238</v>
      </c>
      <c r="Z211" t="s">
        <v>58</v>
      </c>
      <c r="AA211">
        <v>19</v>
      </c>
    </row>
    <row r="212" spans="1:27" x14ac:dyDescent="0.2">
      <c r="A212">
        <v>2588</v>
      </c>
      <c r="B212" t="s">
        <v>2492</v>
      </c>
      <c r="C212" t="b">
        <v>0</v>
      </c>
      <c r="D212" t="s">
        <v>1</v>
      </c>
      <c r="E212">
        <v>469</v>
      </c>
      <c r="F212" t="s">
        <v>439</v>
      </c>
      <c r="H212" t="s">
        <v>439</v>
      </c>
      <c r="I212" t="s">
        <v>0</v>
      </c>
      <c r="K212" t="s">
        <v>1077</v>
      </c>
      <c r="L212" t="s">
        <v>53</v>
      </c>
      <c r="M212" t="s">
        <v>990</v>
      </c>
      <c r="N212">
        <v>2</v>
      </c>
      <c r="O212">
        <v>2</v>
      </c>
      <c r="P212">
        <v>2</v>
      </c>
      <c r="S212" t="s">
        <v>82</v>
      </c>
      <c r="T212" t="s">
        <v>284</v>
      </c>
      <c r="U212" t="s">
        <v>244</v>
      </c>
      <c r="W212" t="s">
        <v>265</v>
      </c>
      <c r="X212" t="s">
        <v>6239</v>
      </c>
      <c r="Y212" t="s">
        <v>6240</v>
      </c>
      <c r="Z212" t="s">
        <v>58</v>
      </c>
      <c r="AA212">
        <v>19</v>
      </c>
    </row>
    <row r="213" spans="1:27" x14ac:dyDescent="0.2">
      <c r="A213">
        <v>2583</v>
      </c>
      <c r="B213" t="s">
        <v>2494</v>
      </c>
      <c r="C213" t="b">
        <v>0</v>
      </c>
      <c r="D213" t="s">
        <v>1</v>
      </c>
      <c r="E213">
        <v>470</v>
      </c>
      <c r="F213" t="s">
        <v>440</v>
      </c>
      <c r="H213" t="s">
        <v>440</v>
      </c>
      <c r="I213" t="s">
        <v>0</v>
      </c>
      <c r="K213" t="s">
        <v>1077</v>
      </c>
      <c r="L213" t="s">
        <v>53</v>
      </c>
      <c r="M213" t="s">
        <v>990</v>
      </c>
      <c r="N213">
        <v>2</v>
      </c>
      <c r="O213">
        <v>1</v>
      </c>
      <c r="P213">
        <v>3</v>
      </c>
      <c r="S213" t="s">
        <v>247</v>
      </c>
      <c r="T213" t="s">
        <v>686</v>
      </c>
      <c r="U213" t="s">
        <v>244</v>
      </c>
      <c r="W213" t="s">
        <v>308</v>
      </c>
      <c r="X213" t="s">
        <v>6241</v>
      </c>
      <c r="Y213" t="s">
        <v>6242</v>
      </c>
      <c r="Z213" t="s">
        <v>58</v>
      </c>
      <c r="AA213">
        <v>19</v>
      </c>
    </row>
    <row r="214" spans="1:27" x14ac:dyDescent="0.2">
      <c r="A214">
        <v>2578</v>
      </c>
      <c r="B214" t="s">
        <v>2495</v>
      </c>
      <c r="C214" t="b">
        <v>0</v>
      </c>
      <c r="D214" t="s">
        <v>1</v>
      </c>
      <c r="E214">
        <v>471</v>
      </c>
      <c r="F214" t="s">
        <v>441</v>
      </c>
      <c r="H214" t="s">
        <v>441</v>
      </c>
      <c r="I214" t="s">
        <v>0</v>
      </c>
      <c r="K214" t="s">
        <v>1088</v>
      </c>
      <c r="L214" t="s">
        <v>53</v>
      </c>
      <c r="M214" t="s">
        <v>990</v>
      </c>
      <c r="N214">
        <v>2</v>
      </c>
      <c r="O214">
        <v>2</v>
      </c>
      <c r="P214">
        <v>4</v>
      </c>
      <c r="S214" t="s">
        <v>247</v>
      </c>
      <c r="T214" t="s">
        <v>686</v>
      </c>
      <c r="U214" t="s">
        <v>244</v>
      </c>
      <c r="W214" t="s">
        <v>406</v>
      </c>
      <c r="X214" t="s">
        <v>6243</v>
      </c>
      <c r="Y214" t="s">
        <v>6244</v>
      </c>
      <c r="Z214" t="s">
        <v>58</v>
      </c>
      <c r="AA214">
        <v>19</v>
      </c>
    </row>
    <row r="215" spans="1:27" x14ac:dyDescent="0.2">
      <c r="A215">
        <v>2573</v>
      </c>
      <c r="B215" t="s">
        <v>2497</v>
      </c>
      <c r="C215" t="b">
        <v>0</v>
      </c>
      <c r="D215" t="s">
        <v>1</v>
      </c>
      <c r="E215">
        <v>472</v>
      </c>
      <c r="F215" t="s">
        <v>442</v>
      </c>
      <c r="H215" t="s">
        <v>442</v>
      </c>
      <c r="I215" t="s">
        <v>0</v>
      </c>
      <c r="K215" t="s">
        <v>1077</v>
      </c>
      <c r="L215" t="s">
        <v>53</v>
      </c>
      <c r="M215" t="s">
        <v>990</v>
      </c>
      <c r="N215">
        <v>3</v>
      </c>
      <c r="O215">
        <v>4</v>
      </c>
      <c r="P215">
        <v>3</v>
      </c>
      <c r="S215" t="s">
        <v>82</v>
      </c>
      <c r="T215" t="s">
        <v>990</v>
      </c>
      <c r="U215" t="s">
        <v>244</v>
      </c>
      <c r="W215" t="s">
        <v>159</v>
      </c>
      <c r="X215" t="s">
        <v>6245</v>
      </c>
      <c r="Y215" t="s">
        <v>6246</v>
      </c>
      <c r="Z215" t="s">
        <v>58</v>
      </c>
      <c r="AA215">
        <v>19</v>
      </c>
    </row>
    <row r="216" spans="1:27" x14ac:dyDescent="0.2">
      <c r="A216">
        <v>2568</v>
      </c>
      <c r="B216" t="s">
        <v>2499</v>
      </c>
      <c r="C216" t="b">
        <v>0</v>
      </c>
      <c r="D216" t="s">
        <v>1</v>
      </c>
      <c r="E216">
        <v>473</v>
      </c>
      <c r="F216" t="s">
        <v>443</v>
      </c>
      <c r="H216" t="s">
        <v>443</v>
      </c>
      <c r="I216" t="s">
        <v>0</v>
      </c>
      <c r="K216" t="s">
        <v>1077</v>
      </c>
      <c r="L216" t="s">
        <v>53</v>
      </c>
      <c r="M216" t="s">
        <v>990</v>
      </c>
      <c r="N216">
        <v>4</v>
      </c>
      <c r="O216">
        <v>4</v>
      </c>
      <c r="P216">
        <v>4</v>
      </c>
      <c r="S216" t="s">
        <v>82</v>
      </c>
      <c r="T216" t="s">
        <v>134</v>
      </c>
      <c r="U216" t="s">
        <v>244</v>
      </c>
      <c r="W216" t="s">
        <v>265</v>
      </c>
      <c r="X216" t="s">
        <v>6247</v>
      </c>
      <c r="Y216" t="s">
        <v>6248</v>
      </c>
      <c r="Z216" t="s">
        <v>58</v>
      </c>
      <c r="AA216">
        <v>19</v>
      </c>
    </row>
    <row r="217" spans="1:27" x14ac:dyDescent="0.2">
      <c r="A217">
        <v>2563</v>
      </c>
      <c r="B217" t="s">
        <v>2502</v>
      </c>
      <c r="C217" t="b">
        <v>0</v>
      </c>
      <c r="D217" t="s">
        <v>1</v>
      </c>
      <c r="E217">
        <v>474</v>
      </c>
      <c r="F217" t="s">
        <v>444</v>
      </c>
      <c r="H217" t="s">
        <v>444</v>
      </c>
      <c r="I217" t="s">
        <v>0</v>
      </c>
      <c r="K217" t="s">
        <v>1078</v>
      </c>
      <c r="L217" t="s">
        <v>53</v>
      </c>
      <c r="M217" t="s">
        <v>990</v>
      </c>
      <c r="N217">
        <v>4</v>
      </c>
      <c r="O217">
        <v>3</v>
      </c>
      <c r="P217">
        <v>4</v>
      </c>
      <c r="S217" t="s">
        <v>247</v>
      </c>
      <c r="T217" t="s">
        <v>990</v>
      </c>
      <c r="U217" t="s">
        <v>244</v>
      </c>
      <c r="W217" t="s">
        <v>406</v>
      </c>
      <c r="X217" t="s">
        <v>6249</v>
      </c>
      <c r="Y217" t="s">
        <v>6250</v>
      </c>
      <c r="Z217" t="s">
        <v>58</v>
      </c>
      <c r="AA217">
        <v>19</v>
      </c>
    </row>
    <row r="218" spans="1:27" x14ac:dyDescent="0.2">
      <c r="A218">
        <v>2439</v>
      </c>
      <c r="B218" t="s">
        <v>2503</v>
      </c>
      <c r="C218" t="b">
        <v>0</v>
      </c>
      <c r="D218" t="s">
        <v>1</v>
      </c>
      <c r="E218">
        <v>475</v>
      </c>
      <c r="F218" t="s">
        <v>445</v>
      </c>
      <c r="H218" t="s">
        <v>445</v>
      </c>
      <c r="I218" t="s">
        <v>0</v>
      </c>
      <c r="K218" t="s">
        <v>1077</v>
      </c>
      <c r="L218" t="s">
        <v>53</v>
      </c>
      <c r="M218" t="s">
        <v>990</v>
      </c>
      <c r="N218">
        <v>5</v>
      </c>
      <c r="O218">
        <v>5</v>
      </c>
      <c r="P218">
        <v>4</v>
      </c>
      <c r="S218" t="s">
        <v>82</v>
      </c>
      <c r="T218" t="s">
        <v>249</v>
      </c>
      <c r="U218" t="s">
        <v>244</v>
      </c>
      <c r="W218" t="s">
        <v>265</v>
      </c>
      <c r="X218" t="s">
        <v>6251</v>
      </c>
      <c r="Y218" t="s">
        <v>6252</v>
      </c>
      <c r="Z218" t="s">
        <v>58</v>
      </c>
      <c r="AA218">
        <v>19</v>
      </c>
    </row>
    <row r="219" spans="1:27" x14ac:dyDescent="0.2">
      <c r="A219">
        <v>2419</v>
      </c>
      <c r="B219" t="s">
        <v>2505</v>
      </c>
      <c r="C219" t="b">
        <v>0</v>
      </c>
      <c r="D219" t="s">
        <v>1</v>
      </c>
      <c r="E219">
        <v>476</v>
      </c>
      <c r="F219" t="s">
        <v>931</v>
      </c>
      <c r="H219" t="s">
        <v>931</v>
      </c>
      <c r="I219" t="s">
        <v>0</v>
      </c>
      <c r="K219" t="s">
        <v>1088</v>
      </c>
      <c r="L219" t="s">
        <v>53</v>
      </c>
      <c r="M219" t="s">
        <v>990</v>
      </c>
      <c r="N219">
        <v>1</v>
      </c>
      <c r="Q219">
        <v>1</v>
      </c>
      <c r="R219">
        <v>1</v>
      </c>
      <c r="T219" t="s">
        <v>990</v>
      </c>
      <c r="U219" t="s">
        <v>914</v>
      </c>
      <c r="W219" t="s">
        <v>932</v>
      </c>
      <c r="X219" t="s">
        <v>6253</v>
      </c>
      <c r="Y219" t="s">
        <v>6254</v>
      </c>
      <c r="Z219" t="s">
        <v>58</v>
      </c>
      <c r="AA219">
        <v>19</v>
      </c>
    </row>
    <row r="220" spans="1:27" x14ac:dyDescent="0.2">
      <c r="A220">
        <v>2414</v>
      </c>
      <c r="B220" t="s">
        <v>2507</v>
      </c>
      <c r="C220" t="b">
        <v>0</v>
      </c>
      <c r="D220" t="s">
        <v>1</v>
      </c>
      <c r="E220">
        <v>477</v>
      </c>
      <c r="F220" t="s">
        <v>933</v>
      </c>
      <c r="H220" t="s">
        <v>933</v>
      </c>
      <c r="I220" t="s">
        <v>0</v>
      </c>
      <c r="K220" t="s">
        <v>1077</v>
      </c>
      <c r="L220" t="s">
        <v>53</v>
      </c>
      <c r="M220" t="s">
        <v>990</v>
      </c>
      <c r="N220">
        <v>1</v>
      </c>
      <c r="Q220">
        <v>1</v>
      </c>
      <c r="R220">
        <v>1</v>
      </c>
      <c r="T220" t="s">
        <v>990</v>
      </c>
      <c r="U220" t="s">
        <v>914</v>
      </c>
      <c r="W220" t="s">
        <v>147</v>
      </c>
      <c r="X220" t="s">
        <v>6255</v>
      </c>
      <c r="Y220" t="s">
        <v>6256</v>
      </c>
      <c r="Z220" t="s">
        <v>58</v>
      </c>
      <c r="AA220">
        <v>19</v>
      </c>
    </row>
    <row r="221" spans="1:27" x14ac:dyDescent="0.2">
      <c r="A221">
        <v>2409</v>
      </c>
      <c r="B221" t="s">
        <v>2509</v>
      </c>
      <c r="C221" t="b">
        <v>0</v>
      </c>
      <c r="D221" t="s">
        <v>1</v>
      </c>
      <c r="E221">
        <v>478</v>
      </c>
      <c r="F221" t="s">
        <v>59</v>
      </c>
      <c r="H221" t="s">
        <v>59</v>
      </c>
      <c r="I221" t="s">
        <v>0</v>
      </c>
      <c r="K221" t="s">
        <v>1077</v>
      </c>
      <c r="L221" t="s">
        <v>53</v>
      </c>
      <c r="M221" t="s">
        <v>990</v>
      </c>
      <c r="N221">
        <v>1</v>
      </c>
      <c r="T221" t="s">
        <v>990</v>
      </c>
      <c r="U221" t="s">
        <v>5</v>
      </c>
      <c r="W221" t="s">
        <v>18</v>
      </c>
      <c r="X221" t="s">
        <v>6257</v>
      </c>
      <c r="Y221" t="s">
        <v>6258</v>
      </c>
      <c r="Z221" t="s">
        <v>58</v>
      </c>
      <c r="AA221">
        <v>19</v>
      </c>
    </row>
    <row r="222" spans="1:27" x14ac:dyDescent="0.2">
      <c r="A222">
        <v>2118</v>
      </c>
      <c r="B222" t="s">
        <v>2511</v>
      </c>
      <c r="C222" t="b">
        <v>0</v>
      </c>
      <c r="D222" t="s">
        <v>1</v>
      </c>
      <c r="E222">
        <v>479</v>
      </c>
      <c r="F222" t="s">
        <v>60</v>
      </c>
      <c r="H222" t="s">
        <v>60</v>
      </c>
      <c r="I222" t="s">
        <v>0</v>
      </c>
      <c r="K222" t="s">
        <v>1088</v>
      </c>
      <c r="L222" t="s">
        <v>53</v>
      </c>
      <c r="M222" t="s">
        <v>990</v>
      </c>
      <c r="N222">
        <v>1</v>
      </c>
      <c r="T222" t="s">
        <v>990</v>
      </c>
      <c r="U222" t="s">
        <v>5</v>
      </c>
      <c r="W222" t="s">
        <v>56</v>
      </c>
      <c r="X222" t="s">
        <v>6259</v>
      </c>
      <c r="Y222" t="s">
        <v>6260</v>
      </c>
      <c r="Z222" t="s">
        <v>58</v>
      </c>
      <c r="AA222">
        <v>19</v>
      </c>
    </row>
    <row r="223" spans="1:27" x14ac:dyDescent="0.2">
      <c r="A223">
        <v>2110</v>
      </c>
      <c r="B223" t="s">
        <v>2513</v>
      </c>
      <c r="C223" t="b">
        <v>0</v>
      </c>
      <c r="D223" t="s">
        <v>1</v>
      </c>
      <c r="E223">
        <v>480</v>
      </c>
      <c r="F223" t="s">
        <v>61</v>
      </c>
      <c r="H223" t="s">
        <v>61</v>
      </c>
      <c r="I223" t="s">
        <v>0</v>
      </c>
      <c r="K223" t="s">
        <v>1077</v>
      </c>
      <c r="L223" t="s">
        <v>53</v>
      </c>
      <c r="M223" t="s">
        <v>990</v>
      </c>
      <c r="N223">
        <v>2</v>
      </c>
      <c r="T223" t="s">
        <v>990</v>
      </c>
      <c r="U223" t="s">
        <v>5</v>
      </c>
      <c r="W223" t="s">
        <v>56</v>
      </c>
      <c r="X223" t="s">
        <v>6261</v>
      </c>
      <c r="Y223" t="s">
        <v>6262</v>
      </c>
      <c r="Z223" t="s">
        <v>58</v>
      </c>
      <c r="AA223">
        <v>19</v>
      </c>
    </row>
    <row r="224" spans="1:27" x14ac:dyDescent="0.2">
      <c r="A224">
        <v>2099</v>
      </c>
      <c r="B224" t="s">
        <v>2515</v>
      </c>
      <c r="C224" t="b">
        <v>0</v>
      </c>
      <c r="D224" t="s">
        <v>1</v>
      </c>
      <c r="E224">
        <v>481</v>
      </c>
      <c r="F224" t="s">
        <v>62</v>
      </c>
      <c r="H224" t="s">
        <v>62</v>
      </c>
      <c r="I224" t="s">
        <v>0</v>
      </c>
      <c r="K224" t="s">
        <v>1078</v>
      </c>
      <c r="L224" t="s">
        <v>53</v>
      </c>
      <c r="M224" t="s">
        <v>990</v>
      </c>
      <c r="N224">
        <v>2</v>
      </c>
      <c r="T224" t="s">
        <v>990</v>
      </c>
      <c r="U224" t="s">
        <v>5</v>
      </c>
      <c r="W224" t="s">
        <v>56</v>
      </c>
      <c r="X224" t="s">
        <v>6263</v>
      </c>
      <c r="Y224" t="s">
        <v>6264</v>
      </c>
      <c r="Z224" t="s">
        <v>58</v>
      </c>
      <c r="AA224">
        <v>19</v>
      </c>
    </row>
    <row r="225" spans="1:27" x14ac:dyDescent="0.2">
      <c r="A225">
        <v>2090</v>
      </c>
      <c r="B225" t="s">
        <v>2518</v>
      </c>
      <c r="C225" t="b">
        <v>0</v>
      </c>
      <c r="D225" t="s">
        <v>1</v>
      </c>
      <c r="E225">
        <v>482</v>
      </c>
      <c r="F225" t="s">
        <v>63</v>
      </c>
      <c r="H225" t="s">
        <v>63</v>
      </c>
      <c r="I225" t="s">
        <v>0</v>
      </c>
      <c r="K225" t="s">
        <v>1077</v>
      </c>
      <c r="L225" t="s">
        <v>53</v>
      </c>
      <c r="M225" t="s">
        <v>990</v>
      </c>
      <c r="N225">
        <v>2</v>
      </c>
      <c r="T225" t="s">
        <v>990</v>
      </c>
      <c r="U225" t="s">
        <v>5</v>
      </c>
      <c r="W225" t="s">
        <v>18</v>
      </c>
      <c r="X225" t="s">
        <v>6265</v>
      </c>
      <c r="Y225" t="s">
        <v>6266</v>
      </c>
      <c r="Z225" t="s">
        <v>58</v>
      </c>
      <c r="AA225">
        <v>19</v>
      </c>
    </row>
    <row r="226" spans="1:27" x14ac:dyDescent="0.2">
      <c r="A226">
        <v>2046</v>
      </c>
      <c r="B226" t="s">
        <v>2519</v>
      </c>
      <c r="C226" t="b">
        <v>0</v>
      </c>
      <c r="D226" t="s">
        <v>1</v>
      </c>
      <c r="E226">
        <v>483</v>
      </c>
      <c r="F226" t="s">
        <v>64</v>
      </c>
      <c r="H226" t="s">
        <v>64</v>
      </c>
      <c r="I226" t="s">
        <v>0</v>
      </c>
      <c r="K226" t="s">
        <v>1088</v>
      </c>
      <c r="L226" t="s">
        <v>53</v>
      </c>
      <c r="M226" t="s">
        <v>990</v>
      </c>
      <c r="N226">
        <v>3</v>
      </c>
      <c r="T226" t="s">
        <v>990</v>
      </c>
      <c r="U226" t="s">
        <v>5</v>
      </c>
      <c r="W226" t="s">
        <v>18</v>
      </c>
      <c r="X226" t="s">
        <v>6267</v>
      </c>
      <c r="Y226" t="s">
        <v>6268</v>
      </c>
      <c r="Z226" t="s">
        <v>58</v>
      </c>
      <c r="AA226">
        <v>19</v>
      </c>
    </row>
    <row r="227" spans="1:27" x14ac:dyDescent="0.2">
      <c r="A227">
        <v>2039</v>
      </c>
      <c r="B227" t="s">
        <v>2521</v>
      </c>
      <c r="C227" t="b">
        <v>0</v>
      </c>
      <c r="D227" t="s">
        <v>1</v>
      </c>
      <c r="E227">
        <v>484</v>
      </c>
      <c r="F227" t="s">
        <v>65</v>
      </c>
      <c r="H227" t="s">
        <v>65</v>
      </c>
      <c r="I227" t="s">
        <v>0</v>
      </c>
      <c r="K227" t="s">
        <v>1077</v>
      </c>
      <c r="L227" t="s">
        <v>53</v>
      </c>
      <c r="M227" t="s">
        <v>990</v>
      </c>
      <c r="N227">
        <v>3</v>
      </c>
      <c r="T227" t="s">
        <v>990</v>
      </c>
      <c r="U227" t="s">
        <v>5</v>
      </c>
      <c r="W227" t="s">
        <v>56</v>
      </c>
      <c r="X227" t="s">
        <v>6269</v>
      </c>
      <c r="Y227" t="s">
        <v>6270</v>
      </c>
      <c r="Z227" t="s">
        <v>58</v>
      </c>
      <c r="AA227">
        <v>19</v>
      </c>
    </row>
    <row r="228" spans="1:27" x14ac:dyDescent="0.2">
      <c r="A228">
        <v>2034</v>
      </c>
      <c r="B228" t="s">
        <v>2524</v>
      </c>
      <c r="C228" t="b">
        <v>0</v>
      </c>
      <c r="D228" t="s">
        <v>1</v>
      </c>
      <c r="E228">
        <v>485</v>
      </c>
      <c r="F228" t="s">
        <v>66</v>
      </c>
      <c r="H228" t="s">
        <v>66</v>
      </c>
      <c r="I228" t="s">
        <v>0</v>
      </c>
      <c r="K228" t="s">
        <v>1078</v>
      </c>
      <c r="L228" t="s">
        <v>53</v>
      </c>
      <c r="M228" t="s">
        <v>990</v>
      </c>
      <c r="N228">
        <v>4</v>
      </c>
      <c r="T228" t="s">
        <v>990</v>
      </c>
      <c r="U228" t="s">
        <v>5</v>
      </c>
      <c r="W228" t="s">
        <v>67</v>
      </c>
      <c r="X228" t="s">
        <v>6271</v>
      </c>
      <c r="Y228" t="s">
        <v>6272</v>
      </c>
      <c r="Z228" t="s">
        <v>58</v>
      </c>
      <c r="AA228">
        <v>19</v>
      </c>
    </row>
    <row r="229" spans="1:27" x14ac:dyDescent="0.2">
      <c r="A229">
        <v>1990</v>
      </c>
      <c r="B229" t="s">
        <v>2525</v>
      </c>
      <c r="C229" t="b">
        <v>0</v>
      </c>
      <c r="D229" t="s">
        <v>1</v>
      </c>
      <c r="E229">
        <v>486</v>
      </c>
      <c r="F229" t="s">
        <v>68</v>
      </c>
      <c r="H229" t="s">
        <v>68</v>
      </c>
      <c r="I229" t="s">
        <v>0</v>
      </c>
      <c r="K229" t="s">
        <v>1072</v>
      </c>
      <c r="L229" t="s">
        <v>53</v>
      </c>
      <c r="M229" t="s">
        <v>990</v>
      </c>
      <c r="N229">
        <v>6</v>
      </c>
      <c r="T229" t="s">
        <v>990</v>
      </c>
      <c r="U229" t="s">
        <v>5</v>
      </c>
      <c r="W229" t="s">
        <v>67</v>
      </c>
      <c r="X229" t="s">
        <v>6273</v>
      </c>
      <c r="Y229" t="s">
        <v>6274</v>
      </c>
      <c r="Z229" t="s">
        <v>58</v>
      </c>
      <c r="AA229">
        <v>19</v>
      </c>
    </row>
    <row r="230" spans="1:27" x14ac:dyDescent="0.2">
      <c r="A230">
        <v>1979</v>
      </c>
      <c r="B230" t="s">
        <v>2528</v>
      </c>
      <c r="C230" t="b">
        <v>0</v>
      </c>
      <c r="D230" t="s">
        <v>1</v>
      </c>
      <c r="E230">
        <v>487</v>
      </c>
      <c r="F230" t="s">
        <v>446</v>
      </c>
      <c r="H230" t="s">
        <v>446</v>
      </c>
      <c r="I230" t="s">
        <v>0</v>
      </c>
      <c r="K230" t="s">
        <v>1077</v>
      </c>
      <c r="L230" t="s">
        <v>3</v>
      </c>
      <c r="M230" t="s">
        <v>990</v>
      </c>
      <c r="N230">
        <v>1</v>
      </c>
      <c r="O230">
        <v>2</v>
      </c>
      <c r="P230">
        <v>1</v>
      </c>
      <c r="S230" t="s">
        <v>247</v>
      </c>
      <c r="T230" t="s">
        <v>990</v>
      </c>
      <c r="U230" t="s">
        <v>244</v>
      </c>
      <c r="W230" t="s">
        <v>273</v>
      </c>
      <c r="X230" t="s">
        <v>6275</v>
      </c>
      <c r="Y230" t="s">
        <v>6276</v>
      </c>
      <c r="Z230" t="s">
        <v>58</v>
      </c>
      <c r="AA230">
        <v>19</v>
      </c>
    </row>
    <row r="231" spans="1:27" x14ac:dyDescent="0.2">
      <c r="A231">
        <v>1959</v>
      </c>
      <c r="B231" t="s">
        <v>2530</v>
      </c>
      <c r="C231" t="b">
        <v>0</v>
      </c>
      <c r="D231" t="s">
        <v>1</v>
      </c>
      <c r="E231">
        <v>488</v>
      </c>
      <c r="F231" t="s">
        <v>448</v>
      </c>
      <c r="H231" t="s">
        <v>448</v>
      </c>
      <c r="I231" t="s">
        <v>0</v>
      </c>
      <c r="K231" t="s">
        <v>1077</v>
      </c>
      <c r="L231" t="s">
        <v>3</v>
      </c>
      <c r="M231" t="s">
        <v>990</v>
      </c>
      <c r="N231">
        <v>2</v>
      </c>
      <c r="O231">
        <v>2</v>
      </c>
      <c r="P231">
        <v>2</v>
      </c>
      <c r="S231" t="s">
        <v>82</v>
      </c>
      <c r="T231" t="s">
        <v>990</v>
      </c>
      <c r="U231" t="s">
        <v>244</v>
      </c>
      <c r="W231" t="s">
        <v>275</v>
      </c>
      <c r="X231" t="s">
        <v>6277</v>
      </c>
      <c r="Y231" t="s">
        <v>6278</v>
      </c>
      <c r="Z231" t="s">
        <v>58</v>
      </c>
      <c r="AA231">
        <v>19</v>
      </c>
    </row>
    <row r="232" spans="1:27" x14ac:dyDescent="0.2">
      <c r="A232">
        <v>1899</v>
      </c>
      <c r="B232" t="s">
        <v>2531</v>
      </c>
      <c r="C232" t="b">
        <v>0</v>
      </c>
      <c r="D232" t="s">
        <v>1</v>
      </c>
      <c r="E232">
        <v>489</v>
      </c>
      <c r="F232" t="s">
        <v>449</v>
      </c>
      <c r="H232" t="s">
        <v>449</v>
      </c>
      <c r="I232" t="s">
        <v>0</v>
      </c>
      <c r="K232" t="s">
        <v>1077</v>
      </c>
      <c r="L232" t="s">
        <v>3</v>
      </c>
      <c r="M232" t="s">
        <v>990</v>
      </c>
      <c r="N232">
        <v>2</v>
      </c>
      <c r="O232">
        <v>3</v>
      </c>
      <c r="P232">
        <v>2</v>
      </c>
      <c r="S232" t="s">
        <v>82</v>
      </c>
      <c r="T232" t="s">
        <v>990</v>
      </c>
      <c r="U232" t="s">
        <v>244</v>
      </c>
      <c r="W232" t="s">
        <v>450</v>
      </c>
      <c r="X232" t="s">
        <v>6279</v>
      </c>
      <c r="Y232" t="s">
        <v>6280</v>
      </c>
      <c r="Z232" t="s">
        <v>58</v>
      </c>
      <c r="AA232">
        <v>19</v>
      </c>
    </row>
    <row r="233" spans="1:27" x14ac:dyDescent="0.2">
      <c r="A233">
        <v>1889</v>
      </c>
      <c r="B233" t="s">
        <v>2534</v>
      </c>
      <c r="C233" t="b">
        <v>0</v>
      </c>
      <c r="D233" t="s">
        <v>1</v>
      </c>
      <c r="E233">
        <v>490</v>
      </c>
      <c r="F233" t="s">
        <v>451</v>
      </c>
      <c r="H233" t="s">
        <v>451</v>
      </c>
      <c r="I233" t="s">
        <v>0</v>
      </c>
      <c r="K233" t="s">
        <v>1077</v>
      </c>
      <c r="L233" t="s">
        <v>3</v>
      </c>
      <c r="M233" t="s">
        <v>990</v>
      </c>
      <c r="N233">
        <v>3</v>
      </c>
      <c r="O233">
        <v>3</v>
      </c>
      <c r="P233">
        <v>3</v>
      </c>
      <c r="S233" t="s">
        <v>82</v>
      </c>
      <c r="T233" t="s">
        <v>134</v>
      </c>
      <c r="U233" t="s">
        <v>244</v>
      </c>
      <c r="W233" t="s">
        <v>275</v>
      </c>
      <c r="X233" t="s">
        <v>6281</v>
      </c>
      <c r="Y233" t="s">
        <v>6282</v>
      </c>
      <c r="Z233" t="s">
        <v>58</v>
      </c>
      <c r="AA233">
        <v>19</v>
      </c>
    </row>
    <row r="234" spans="1:27" x14ac:dyDescent="0.2">
      <c r="A234">
        <v>1864</v>
      </c>
      <c r="B234" t="s">
        <v>2536</v>
      </c>
      <c r="C234" t="b">
        <v>0</v>
      </c>
      <c r="D234" t="s">
        <v>1</v>
      </c>
      <c r="E234">
        <v>491</v>
      </c>
      <c r="F234" t="s">
        <v>452</v>
      </c>
      <c r="G234" t="s">
        <v>1093</v>
      </c>
      <c r="H234" t="s">
        <v>6283</v>
      </c>
      <c r="I234" t="s">
        <v>0</v>
      </c>
      <c r="K234" t="s">
        <v>1088</v>
      </c>
      <c r="L234" t="s">
        <v>3</v>
      </c>
      <c r="M234" t="s">
        <v>990</v>
      </c>
      <c r="N234">
        <v>3</v>
      </c>
      <c r="O234">
        <v>3</v>
      </c>
      <c r="P234">
        <v>3</v>
      </c>
      <c r="S234" t="s">
        <v>82</v>
      </c>
      <c r="T234" t="s">
        <v>990</v>
      </c>
      <c r="U234" t="s">
        <v>244</v>
      </c>
      <c r="W234" t="s">
        <v>279</v>
      </c>
      <c r="X234" t="s">
        <v>6284</v>
      </c>
      <c r="Y234" t="s">
        <v>6285</v>
      </c>
      <c r="Z234" t="s">
        <v>58</v>
      </c>
      <c r="AA234">
        <v>19</v>
      </c>
    </row>
    <row r="235" spans="1:27" x14ac:dyDescent="0.2">
      <c r="A235">
        <v>1857</v>
      </c>
      <c r="B235" t="s">
        <v>2538</v>
      </c>
      <c r="C235" t="b">
        <v>0</v>
      </c>
      <c r="D235" t="s">
        <v>1</v>
      </c>
      <c r="E235">
        <v>492</v>
      </c>
      <c r="F235" t="s">
        <v>453</v>
      </c>
      <c r="H235" t="s">
        <v>453</v>
      </c>
      <c r="I235" t="s">
        <v>0</v>
      </c>
      <c r="K235" t="s">
        <v>1088</v>
      </c>
      <c r="L235" t="s">
        <v>3</v>
      </c>
      <c r="M235" t="s">
        <v>990</v>
      </c>
      <c r="N235">
        <v>4</v>
      </c>
      <c r="O235">
        <v>3</v>
      </c>
      <c r="P235">
        <v>2</v>
      </c>
      <c r="S235" t="s">
        <v>247</v>
      </c>
      <c r="T235" t="s">
        <v>990</v>
      </c>
      <c r="U235" t="s">
        <v>244</v>
      </c>
      <c r="W235" t="s">
        <v>273</v>
      </c>
      <c r="X235" t="s">
        <v>6286</v>
      </c>
      <c r="Y235" t="s">
        <v>6287</v>
      </c>
      <c r="Z235" t="s">
        <v>58</v>
      </c>
      <c r="AA235">
        <v>19</v>
      </c>
    </row>
    <row r="236" spans="1:27" x14ac:dyDescent="0.2">
      <c r="A236">
        <v>1846</v>
      </c>
      <c r="B236" t="s">
        <v>2540</v>
      </c>
      <c r="C236" t="b">
        <v>0</v>
      </c>
      <c r="D236" t="s">
        <v>1</v>
      </c>
      <c r="E236">
        <v>493</v>
      </c>
      <c r="F236" t="s">
        <v>454</v>
      </c>
      <c r="H236" t="s">
        <v>454</v>
      </c>
      <c r="I236" t="s">
        <v>0</v>
      </c>
      <c r="K236" t="s">
        <v>1077</v>
      </c>
      <c r="L236" t="s">
        <v>3</v>
      </c>
      <c r="M236" t="s">
        <v>990</v>
      </c>
      <c r="N236">
        <v>6</v>
      </c>
      <c r="O236">
        <v>6</v>
      </c>
      <c r="P236">
        <v>7</v>
      </c>
      <c r="S236" t="s">
        <v>82</v>
      </c>
      <c r="T236" t="s">
        <v>164</v>
      </c>
      <c r="U236" t="s">
        <v>244</v>
      </c>
      <c r="W236" t="s">
        <v>282</v>
      </c>
      <c r="X236" t="s">
        <v>6288</v>
      </c>
      <c r="Y236" t="s">
        <v>6289</v>
      </c>
      <c r="Z236" t="s">
        <v>58</v>
      </c>
      <c r="AA236">
        <v>19</v>
      </c>
    </row>
    <row r="237" spans="1:27" x14ac:dyDescent="0.2">
      <c r="A237">
        <v>1680</v>
      </c>
      <c r="B237" t="s">
        <v>2542</v>
      </c>
      <c r="C237" t="b">
        <v>0</v>
      </c>
      <c r="D237" t="s">
        <v>1</v>
      </c>
      <c r="E237">
        <v>494</v>
      </c>
      <c r="F237" t="s">
        <v>70</v>
      </c>
      <c r="H237" t="s">
        <v>70</v>
      </c>
      <c r="I237" t="s">
        <v>0</v>
      </c>
      <c r="K237" t="s">
        <v>1077</v>
      </c>
      <c r="L237" t="s">
        <v>3</v>
      </c>
      <c r="M237" t="s">
        <v>990</v>
      </c>
      <c r="N237">
        <v>4</v>
      </c>
      <c r="T237" t="s">
        <v>990</v>
      </c>
      <c r="U237" t="s">
        <v>5</v>
      </c>
      <c r="W237" t="s">
        <v>71</v>
      </c>
      <c r="X237" t="s">
        <v>6290</v>
      </c>
      <c r="Y237" t="s">
        <v>6291</v>
      </c>
      <c r="Z237" t="s">
        <v>58</v>
      </c>
      <c r="AA237">
        <v>19</v>
      </c>
    </row>
    <row r="238" spans="1:27" x14ac:dyDescent="0.2">
      <c r="A238">
        <v>1675</v>
      </c>
      <c r="B238" t="s">
        <v>2543</v>
      </c>
      <c r="C238" t="b">
        <v>0</v>
      </c>
      <c r="D238" t="s">
        <v>1</v>
      </c>
      <c r="E238">
        <v>495</v>
      </c>
      <c r="F238" t="s">
        <v>72</v>
      </c>
      <c r="H238" t="s">
        <v>72</v>
      </c>
      <c r="I238" t="s">
        <v>0</v>
      </c>
      <c r="K238" t="s">
        <v>1078</v>
      </c>
      <c r="L238" t="s">
        <v>3</v>
      </c>
      <c r="M238" t="s">
        <v>990</v>
      </c>
      <c r="N238">
        <v>7</v>
      </c>
      <c r="T238" t="s">
        <v>990</v>
      </c>
      <c r="U238" t="s">
        <v>5</v>
      </c>
      <c r="W238" t="s">
        <v>6</v>
      </c>
      <c r="X238" t="s">
        <v>6292</v>
      </c>
      <c r="Y238" t="s">
        <v>6293</v>
      </c>
      <c r="Z238" t="s">
        <v>58</v>
      </c>
      <c r="AA238">
        <v>19</v>
      </c>
    </row>
    <row r="239" spans="1:27" x14ac:dyDescent="0.2">
      <c r="A239">
        <v>1669</v>
      </c>
      <c r="B239" t="s">
        <v>2545</v>
      </c>
      <c r="C239" t="b">
        <v>0</v>
      </c>
      <c r="D239" t="s">
        <v>1</v>
      </c>
      <c r="E239">
        <v>496</v>
      </c>
      <c r="F239" t="s">
        <v>456</v>
      </c>
      <c r="H239" t="s">
        <v>456</v>
      </c>
      <c r="I239" t="s">
        <v>0</v>
      </c>
      <c r="K239" t="s">
        <v>1077</v>
      </c>
      <c r="L239" t="s">
        <v>10</v>
      </c>
      <c r="M239" t="s">
        <v>990</v>
      </c>
      <c r="N239">
        <v>2</v>
      </c>
      <c r="O239">
        <v>2</v>
      </c>
      <c r="P239">
        <v>3</v>
      </c>
      <c r="S239" t="s">
        <v>247</v>
      </c>
      <c r="T239" t="s">
        <v>990</v>
      </c>
      <c r="U239" t="s">
        <v>244</v>
      </c>
      <c r="W239" t="s">
        <v>289</v>
      </c>
      <c r="X239" t="s">
        <v>6294</v>
      </c>
      <c r="Y239" t="s">
        <v>6295</v>
      </c>
      <c r="Z239" t="s">
        <v>58</v>
      </c>
      <c r="AA239">
        <v>19</v>
      </c>
    </row>
    <row r="240" spans="1:27" x14ac:dyDescent="0.2">
      <c r="A240">
        <v>1599</v>
      </c>
      <c r="B240" t="s">
        <v>2548</v>
      </c>
      <c r="C240" t="b">
        <v>0</v>
      </c>
      <c r="D240" t="s">
        <v>1</v>
      </c>
      <c r="E240">
        <v>497</v>
      </c>
      <c r="F240" t="s">
        <v>458</v>
      </c>
      <c r="H240" t="s">
        <v>458</v>
      </c>
      <c r="I240" t="s">
        <v>0</v>
      </c>
      <c r="K240" t="s">
        <v>1077</v>
      </c>
      <c r="L240" t="s">
        <v>10</v>
      </c>
      <c r="M240" t="s">
        <v>990</v>
      </c>
      <c r="N240">
        <v>2</v>
      </c>
      <c r="O240">
        <v>2</v>
      </c>
      <c r="P240">
        <v>3</v>
      </c>
      <c r="S240" t="s">
        <v>82</v>
      </c>
      <c r="T240" t="s">
        <v>176</v>
      </c>
      <c r="U240" t="s">
        <v>244</v>
      </c>
      <c r="W240" t="s">
        <v>253</v>
      </c>
      <c r="X240" t="s">
        <v>6296</v>
      </c>
      <c r="Y240" t="s">
        <v>6297</v>
      </c>
      <c r="Z240" t="s">
        <v>58</v>
      </c>
      <c r="AA240">
        <v>19</v>
      </c>
    </row>
    <row r="241" spans="1:27" x14ac:dyDescent="0.2">
      <c r="A241">
        <v>1581</v>
      </c>
      <c r="B241" t="s">
        <v>2549</v>
      </c>
      <c r="C241" t="b">
        <v>0</v>
      </c>
      <c r="D241" t="s">
        <v>1</v>
      </c>
      <c r="E241">
        <v>498</v>
      </c>
      <c r="F241" t="s">
        <v>459</v>
      </c>
      <c r="H241" t="s">
        <v>459</v>
      </c>
      <c r="I241" t="s">
        <v>0</v>
      </c>
      <c r="K241" t="s">
        <v>1077</v>
      </c>
      <c r="L241" t="s">
        <v>10</v>
      </c>
      <c r="M241" t="s">
        <v>990</v>
      </c>
      <c r="N241">
        <v>3</v>
      </c>
      <c r="O241">
        <v>3</v>
      </c>
      <c r="P241">
        <v>3</v>
      </c>
      <c r="S241" t="s">
        <v>82</v>
      </c>
      <c r="T241" t="s">
        <v>990</v>
      </c>
      <c r="U241" t="s">
        <v>244</v>
      </c>
      <c r="W241" t="s">
        <v>253</v>
      </c>
      <c r="X241" t="s">
        <v>6298</v>
      </c>
      <c r="Y241" t="s">
        <v>6299</v>
      </c>
      <c r="Z241" t="s">
        <v>58</v>
      </c>
      <c r="AA241">
        <v>19</v>
      </c>
    </row>
    <row r="242" spans="1:27" x14ac:dyDescent="0.2">
      <c r="A242">
        <v>1573</v>
      </c>
      <c r="B242" t="s">
        <v>2551</v>
      </c>
      <c r="C242" t="b">
        <v>0</v>
      </c>
      <c r="D242" t="s">
        <v>1</v>
      </c>
      <c r="E242">
        <v>499</v>
      </c>
      <c r="F242" t="s">
        <v>460</v>
      </c>
      <c r="H242" t="s">
        <v>460</v>
      </c>
      <c r="I242" t="s">
        <v>0</v>
      </c>
      <c r="K242" t="s">
        <v>1088</v>
      </c>
      <c r="L242" t="s">
        <v>10</v>
      </c>
      <c r="M242" t="s">
        <v>990</v>
      </c>
      <c r="N242">
        <v>3</v>
      </c>
      <c r="O242">
        <v>2</v>
      </c>
      <c r="P242">
        <v>1</v>
      </c>
      <c r="S242" t="s">
        <v>247</v>
      </c>
      <c r="T242" t="s">
        <v>990</v>
      </c>
      <c r="U242" t="s">
        <v>244</v>
      </c>
      <c r="W242" t="s">
        <v>289</v>
      </c>
      <c r="X242" t="s">
        <v>6300</v>
      </c>
      <c r="Y242" t="s">
        <v>6301</v>
      </c>
      <c r="Z242" t="s">
        <v>58</v>
      </c>
      <c r="AA242">
        <v>19</v>
      </c>
    </row>
    <row r="243" spans="1:27" x14ac:dyDescent="0.2">
      <c r="A243">
        <v>1557</v>
      </c>
      <c r="B243" t="s">
        <v>2553</v>
      </c>
      <c r="C243" t="b">
        <v>0</v>
      </c>
      <c r="D243" t="s">
        <v>1</v>
      </c>
      <c r="E243">
        <v>500</v>
      </c>
      <c r="F243" t="s">
        <v>461</v>
      </c>
      <c r="G243" t="s">
        <v>1095</v>
      </c>
      <c r="H243" t="s">
        <v>6302</v>
      </c>
      <c r="I243" t="s">
        <v>0</v>
      </c>
      <c r="K243" t="s">
        <v>1088</v>
      </c>
      <c r="L243" t="s">
        <v>10</v>
      </c>
      <c r="M243" t="s">
        <v>990</v>
      </c>
      <c r="N243">
        <v>4</v>
      </c>
      <c r="O243">
        <v>4</v>
      </c>
      <c r="P243">
        <v>4</v>
      </c>
      <c r="S243" t="s">
        <v>82</v>
      </c>
      <c r="T243" t="s">
        <v>990</v>
      </c>
      <c r="U243" t="s">
        <v>244</v>
      </c>
      <c r="W243" t="s">
        <v>251</v>
      </c>
      <c r="X243" t="s">
        <v>6303</v>
      </c>
      <c r="Y243" t="s">
        <v>6304</v>
      </c>
      <c r="Z243" t="s">
        <v>58</v>
      </c>
      <c r="AA243">
        <v>19</v>
      </c>
    </row>
    <row r="244" spans="1:27" x14ac:dyDescent="0.2">
      <c r="A244">
        <v>1539</v>
      </c>
      <c r="B244" t="s">
        <v>2555</v>
      </c>
      <c r="C244" t="b">
        <v>0</v>
      </c>
      <c r="D244" t="s">
        <v>1</v>
      </c>
      <c r="E244">
        <v>501</v>
      </c>
      <c r="F244" t="s">
        <v>462</v>
      </c>
      <c r="H244" t="s">
        <v>462</v>
      </c>
      <c r="I244" t="s">
        <v>0</v>
      </c>
      <c r="K244" t="s">
        <v>1077</v>
      </c>
      <c r="L244" t="s">
        <v>10</v>
      </c>
      <c r="M244" t="s">
        <v>990</v>
      </c>
      <c r="N244">
        <v>4</v>
      </c>
      <c r="O244">
        <v>3</v>
      </c>
      <c r="P244">
        <v>4</v>
      </c>
      <c r="S244" t="s">
        <v>82</v>
      </c>
      <c r="T244" t="s">
        <v>149</v>
      </c>
      <c r="U244" t="s">
        <v>244</v>
      </c>
      <c r="W244" t="s">
        <v>74</v>
      </c>
      <c r="X244" t="s">
        <v>6305</v>
      </c>
      <c r="Y244" t="s">
        <v>6306</v>
      </c>
      <c r="Z244" t="s">
        <v>58</v>
      </c>
      <c r="AA244">
        <v>19</v>
      </c>
    </row>
    <row r="245" spans="1:27" x14ac:dyDescent="0.2">
      <c r="A245">
        <v>1529</v>
      </c>
      <c r="B245" t="s">
        <v>2557</v>
      </c>
      <c r="C245" t="b">
        <v>0</v>
      </c>
      <c r="D245" t="s">
        <v>1</v>
      </c>
      <c r="E245">
        <v>502</v>
      </c>
      <c r="F245" t="s">
        <v>463</v>
      </c>
      <c r="H245" t="s">
        <v>463</v>
      </c>
      <c r="I245" t="s">
        <v>0</v>
      </c>
      <c r="K245" t="s">
        <v>1077</v>
      </c>
      <c r="L245" t="s">
        <v>10</v>
      </c>
      <c r="M245" t="s">
        <v>990</v>
      </c>
      <c r="N245">
        <v>5</v>
      </c>
      <c r="O245">
        <v>3</v>
      </c>
      <c r="P245">
        <v>6</v>
      </c>
      <c r="S245" t="s">
        <v>82</v>
      </c>
      <c r="T245" t="s">
        <v>249</v>
      </c>
      <c r="U245" t="s">
        <v>244</v>
      </c>
      <c r="W245" t="s">
        <v>342</v>
      </c>
      <c r="X245" t="s">
        <v>6307</v>
      </c>
      <c r="Y245" t="s">
        <v>6308</v>
      </c>
      <c r="Z245" t="s">
        <v>58</v>
      </c>
      <c r="AA245">
        <v>19</v>
      </c>
    </row>
    <row r="246" spans="1:27" x14ac:dyDescent="0.2">
      <c r="A246">
        <v>969</v>
      </c>
      <c r="B246" t="s">
        <v>2560</v>
      </c>
      <c r="C246" t="b">
        <v>0</v>
      </c>
      <c r="D246" t="s">
        <v>1</v>
      </c>
      <c r="E246">
        <v>503</v>
      </c>
      <c r="F246" t="s">
        <v>73</v>
      </c>
      <c r="H246" t="s">
        <v>73</v>
      </c>
      <c r="I246" t="s">
        <v>0</v>
      </c>
      <c r="K246" t="s">
        <v>1088</v>
      </c>
      <c r="L246" t="s">
        <v>10</v>
      </c>
      <c r="M246" t="s">
        <v>990</v>
      </c>
      <c r="N246">
        <v>0</v>
      </c>
      <c r="T246" t="s">
        <v>990</v>
      </c>
      <c r="U246" t="s">
        <v>5</v>
      </c>
      <c r="W246" t="s">
        <v>74</v>
      </c>
      <c r="X246" t="s">
        <v>6309</v>
      </c>
      <c r="Y246" t="s">
        <v>6310</v>
      </c>
      <c r="Z246" t="s">
        <v>58</v>
      </c>
      <c r="AA246">
        <v>19</v>
      </c>
    </row>
    <row r="247" spans="1:27" x14ac:dyDescent="0.2">
      <c r="A247">
        <v>1521</v>
      </c>
      <c r="B247" t="s">
        <v>2561</v>
      </c>
      <c r="C247" t="b">
        <v>0</v>
      </c>
      <c r="D247" t="s">
        <v>1</v>
      </c>
      <c r="E247">
        <v>504</v>
      </c>
      <c r="F247" t="s">
        <v>75</v>
      </c>
      <c r="H247" t="s">
        <v>75</v>
      </c>
      <c r="I247" t="s">
        <v>0</v>
      </c>
      <c r="K247" t="s">
        <v>1078</v>
      </c>
      <c r="L247" t="s">
        <v>10</v>
      </c>
      <c r="M247" t="s">
        <v>990</v>
      </c>
      <c r="N247">
        <v>3</v>
      </c>
      <c r="T247" t="s">
        <v>990</v>
      </c>
      <c r="U247" t="s">
        <v>5</v>
      </c>
      <c r="W247" t="s">
        <v>67</v>
      </c>
      <c r="X247" t="s">
        <v>6311</v>
      </c>
      <c r="Y247" t="s">
        <v>6312</v>
      </c>
      <c r="Z247" t="s">
        <v>58</v>
      </c>
      <c r="AA247">
        <v>19</v>
      </c>
    </row>
    <row r="248" spans="1:27" x14ac:dyDescent="0.2">
      <c r="A248">
        <v>1512</v>
      </c>
      <c r="B248" t="s">
        <v>2563</v>
      </c>
      <c r="C248" t="b">
        <v>0</v>
      </c>
      <c r="D248" t="s">
        <v>1</v>
      </c>
      <c r="E248">
        <v>505</v>
      </c>
      <c r="F248" t="s">
        <v>464</v>
      </c>
      <c r="H248" t="s">
        <v>464</v>
      </c>
      <c r="I248" t="s">
        <v>0</v>
      </c>
      <c r="K248" t="s">
        <v>1077</v>
      </c>
      <c r="L248" t="s">
        <v>990</v>
      </c>
      <c r="M248" t="s">
        <v>990</v>
      </c>
      <c r="N248">
        <v>2</v>
      </c>
      <c r="O248">
        <v>2</v>
      </c>
      <c r="P248">
        <v>3</v>
      </c>
      <c r="S248" t="s">
        <v>82</v>
      </c>
      <c r="T248" t="s">
        <v>990</v>
      </c>
      <c r="U248" t="s">
        <v>244</v>
      </c>
      <c r="W248" t="s">
        <v>265</v>
      </c>
      <c r="X248" t="s">
        <v>6313</v>
      </c>
      <c r="Y248" t="s">
        <v>6314</v>
      </c>
      <c r="Z248" t="s">
        <v>58</v>
      </c>
      <c r="AA248">
        <v>19</v>
      </c>
    </row>
    <row r="249" spans="1:27" x14ac:dyDescent="0.2">
      <c r="A249">
        <v>1500</v>
      </c>
      <c r="B249" t="s">
        <v>2566</v>
      </c>
      <c r="C249" t="b">
        <v>0</v>
      </c>
      <c r="D249" t="s">
        <v>1</v>
      </c>
      <c r="E249">
        <v>506</v>
      </c>
      <c r="F249" t="s">
        <v>465</v>
      </c>
      <c r="H249" t="s">
        <v>465</v>
      </c>
      <c r="I249" t="s">
        <v>0</v>
      </c>
      <c r="K249" t="s">
        <v>1077</v>
      </c>
      <c r="L249" t="s">
        <v>990</v>
      </c>
      <c r="M249" t="s">
        <v>990</v>
      </c>
      <c r="N249">
        <v>3</v>
      </c>
      <c r="O249">
        <v>2</v>
      </c>
      <c r="P249">
        <v>3</v>
      </c>
      <c r="S249" t="s">
        <v>82</v>
      </c>
      <c r="T249" t="s">
        <v>686</v>
      </c>
      <c r="U249" t="s">
        <v>244</v>
      </c>
      <c r="W249" t="s">
        <v>315</v>
      </c>
      <c r="X249" t="s">
        <v>6315</v>
      </c>
      <c r="Y249" t="s">
        <v>6316</v>
      </c>
      <c r="Z249" t="s">
        <v>58</v>
      </c>
      <c r="AA249">
        <v>19</v>
      </c>
    </row>
    <row r="250" spans="1:27" x14ac:dyDescent="0.2">
      <c r="A250">
        <v>1482</v>
      </c>
      <c r="B250" t="s">
        <v>2567</v>
      </c>
      <c r="C250" t="b">
        <v>0</v>
      </c>
      <c r="D250" t="s">
        <v>1</v>
      </c>
      <c r="E250">
        <v>507</v>
      </c>
      <c r="F250" t="s">
        <v>466</v>
      </c>
      <c r="H250" t="s">
        <v>466</v>
      </c>
      <c r="I250" t="s">
        <v>0</v>
      </c>
      <c r="K250" t="s">
        <v>1077</v>
      </c>
      <c r="L250" t="s">
        <v>990</v>
      </c>
      <c r="M250" t="s">
        <v>990</v>
      </c>
      <c r="N250">
        <v>4</v>
      </c>
      <c r="O250">
        <v>3</v>
      </c>
      <c r="P250">
        <v>5</v>
      </c>
      <c r="S250" t="s">
        <v>82</v>
      </c>
      <c r="T250" t="s">
        <v>249</v>
      </c>
      <c r="U250" t="s">
        <v>244</v>
      </c>
      <c r="W250" t="s">
        <v>362</v>
      </c>
      <c r="X250" t="s">
        <v>6317</v>
      </c>
      <c r="Y250" t="s">
        <v>6318</v>
      </c>
      <c r="Z250" t="s">
        <v>58</v>
      </c>
      <c r="AA250">
        <v>19</v>
      </c>
    </row>
    <row r="251" spans="1:27" x14ac:dyDescent="0.2">
      <c r="A251">
        <v>1472</v>
      </c>
      <c r="B251" t="s">
        <v>2570</v>
      </c>
      <c r="C251" t="b">
        <v>0</v>
      </c>
      <c r="D251" t="s">
        <v>1</v>
      </c>
      <c r="E251">
        <v>508</v>
      </c>
      <c r="F251" t="s">
        <v>467</v>
      </c>
      <c r="H251" t="s">
        <v>467</v>
      </c>
      <c r="I251" t="s">
        <v>0</v>
      </c>
      <c r="K251" t="s">
        <v>1077</v>
      </c>
      <c r="L251" t="s">
        <v>990</v>
      </c>
      <c r="M251" t="s">
        <v>990</v>
      </c>
      <c r="N251">
        <v>5</v>
      </c>
      <c r="O251">
        <v>4</v>
      </c>
      <c r="P251">
        <v>4</v>
      </c>
      <c r="S251" t="s">
        <v>247</v>
      </c>
      <c r="T251" t="s">
        <v>134</v>
      </c>
      <c r="U251" t="s">
        <v>244</v>
      </c>
      <c r="W251" t="s">
        <v>349</v>
      </c>
      <c r="X251" t="s">
        <v>6319</v>
      </c>
      <c r="Y251" t="s">
        <v>6320</v>
      </c>
      <c r="Z251" t="s">
        <v>58</v>
      </c>
      <c r="AA251">
        <v>19</v>
      </c>
    </row>
    <row r="252" spans="1:27" x14ac:dyDescent="0.2">
      <c r="A252">
        <v>1445</v>
      </c>
      <c r="B252" t="s">
        <v>2572</v>
      </c>
      <c r="C252" t="b">
        <v>0</v>
      </c>
      <c r="D252" t="s">
        <v>1</v>
      </c>
      <c r="E252">
        <v>509</v>
      </c>
      <c r="F252" t="s">
        <v>76</v>
      </c>
      <c r="H252" t="s">
        <v>76</v>
      </c>
      <c r="I252" t="s">
        <v>0</v>
      </c>
      <c r="K252" t="s">
        <v>1077</v>
      </c>
      <c r="L252" t="s">
        <v>990</v>
      </c>
      <c r="M252" t="s">
        <v>990</v>
      </c>
      <c r="N252">
        <v>1</v>
      </c>
      <c r="T252" t="s">
        <v>990</v>
      </c>
      <c r="U252" t="s">
        <v>5</v>
      </c>
      <c r="W252" t="s">
        <v>77</v>
      </c>
      <c r="X252" t="s">
        <v>6321</v>
      </c>
      <c r="Y252" t="s">
        <v>6322</v>
      </c>
      <c r="Z252" t="s">
        <v>58</v>
      </c>
      <c r="AA252">
        <v>19</v>
      </c>
    </row>
    <row r="253" spans="1:27" x14ac:dyDescent="0.2">
      <c r="A253">
        <v>1444</v>
      </c>
      <c r="B253" t="s">
        <v>2574</v>
      </c>
      <c r="C253" t="b">
        <v>0</v>
      </c>
      <c r="D253" t="s">
        <v>1</v>
      </c>
      <c r="E253">
        <v>510</v>
      </c>
      <c r="F253" t="s">
        <v>78</v>
      </c>
      <c r="H253" t="s">
        <v>78</v>
      </c>
      <c r="I253" t="s">
        <v>0</v>
      </c>
      <c r="K253" t="s">
        <v>1077</v>
      </c>
      <c r="L253" t="s">
        <v>990</v>
      </c>
      <c r="M253" t="s">
        <v>990</v>
      </c>
      <c r="N253">
        <v>1</v>
      </c>
      <c r="T253" t="s">
        <v>990</v>
      </c>
      <c r="U253" t="s">
        <v>5</v>
      </c>
      <c r="W253" t="s">
        <v>15</v>
      </c>
      <c r="X253" t="s">
        <v>6323</v>
      </c>
      <c r="Y253" t="s">
        <v>6324</v>
      </c>
      <c r="Z253" t="s">
        <v>58</v>
      </c>
      <c r="AA253">
        <v>19</v>
      </c>
    </row>
    <row r="254" spans="1:27" x14ac:dyDescent="0.2">
      <c r="A254">
        <v>10350</v>
      </c>
      <c r="B254" t="s">
        <v>2131</v>
      </c>
      <c r="C254" t="b">
        <v>0</v>
      </c>
      <c r="D254" t="s">
        <v>1</v>
      </c>
      <c r="E254">
        <v>285</v>
      </c>
      <c r="F254" t="s">
        <v>1038</v>
      </c>
      <c r="H254" t="s">
        <v>1038</v>
      </c>
      <c r="I254" t="s">
        <v>1076</v>
      </c>
      <c r="K254" t="s">
        <v>1078</v>
      </c>
      <c r="L254" t="s">
        <v>2</v>
      </c>
      <c r="M254" t="s">
        <v>990</v>
      </c>
      <c r="P254">
        <v>25</v>
      </c>
      <c r="T254" t="s">
        <v>990</v>
      </c>
      <c r="U254" t="s">
        <v>1005</v>
      </c>
      <c r="W254" t="s">
        <v>990</v>
      </c>
      <c r="X254" t="s">
        <v>5814</v>
      </c>
      <c r="Y254" t="s">
        <v>5815</v>
      </c>
      <c r="Z254" t="s">
        <v>58</v>
      </c>
      <c r="AA254">
        <v>19</v>
      </c>
    </row>
    <row r="255" spans="1:27" x14ac:dyDescent="0.2">
      <c r="A255">
        <v>10360</v>
      </c>
      <c r="B255" t="s">
        <v>2135</v>
      </c>
      <c r="C255" t="b">
        <v>0</v>
      </c>
      <c r="D255" t="s">
        <v>1</v>
      </c>
      <c r="E255">
        <v>288</v>
      </c>
      <c r="F255" t="s">
        <v>1018</v>
      </c>
      <c r="H255" t="s">
        <v>1018</v>
      </c>
      <c r="I255" t="s">
        <v>1076</v>
      </c>
      <c r="K255" t="s">
        <v>1078</v>
      </c>
      <c r="L255" t="s">
        <v>21</v>
      </c>
      <c r="M255" t="s">
        <v>990</v>
      </c>
      <c r="P255">
        <v>25</v>
      </c>
      <c r="T255" t="s">
        <v>249</v>
      </c>
      <c r="U255" t="s">
        <v>1005</v>
      </c>
      <c r="W255" t="s">
        <v>990</v>
      </c>
      <c r="X255" t="s">
        <v>5820</v>
      </c>
      <c r="Y255" t="s">
        <v>5821</v>
      </c>
      <c r="Z255" t="s">
        <v>58</v>
      </c>
      <c r="AA255">
        <v>19</v>
      </c>
    </row>
    <row r="256" spans="1:27" x14ac:dyDescent="0.2">
      <c r="A256">
        <v>10370</v>
      </c>
      <c r="B256" t="s">
        <v>2140</v>
      </c>
      <c r="C256" t="b">
        <v>0</v>
      </c>
      <c r="D256" t="s">
        <v>1</v>
      </c>
      <c r="E256">
        <v>291</v>
      </c>
      <c r="F256" t="s">
        <v>1043</v>
      </c>
      <c r="H256" t="s">
        <v>1043</v>
      </c>
      <c r="I256" t="s">
        <v>1076</v>
      </c>
      <c r="K256" t="s">
        <v>1078</v>
      </c>
      <c r="L256" t="s">
        <v>35</v>
      </c>
      <c r="M256" t="s">
        <v>990</v>
      </c>
      <c r="P256">
        <v>25</v>
      </c>
      <c r="T256" t="s">
        <v>990</v>
      </c>
      <c r="U256" t="s">
        <v>1005</v>
      </c>
      <c r="W256" t="s">
        <v>990</v>
      </c>
      <c r="X256" t="s">
        <v>5826</v>
      </c>
      <c r="Y256" t="s">
        <v>5827</v>
      </c>
      <c r="Z256" t="s">
        <v>58</v>
      </c>
      <c r="AA256">
        <v>19</v>
      </c>
    </row>
    <row r="257" spans="1:27" x14ac:dyDescent="0.2">
      <c r="A257">
        <v>10385</v>
      </c>
      <c r="B257" t="s">
        <v>2144</v>
      </c>
      <c r="C257" t="b">
        <v>0</v>
      </c>
      <c r="D257" t="s">
        <v>1</v>
      </c>
      <c r="E257">
        <v>294</v>
      </c>
      <c r="F257" t="s">
        <v>1020</v>
      </c>
      <c r="H257" t="s">
        <v>1020</v>
      </c>
      <c r="I257" t="s">
        <v>1076</v>
      </c>
      <c r="K257" t="s">
        <v>1078</v>
      </c>
      <c r="L257" t="s">
        <v>53</v>
      </c>
      <c r="M257" t="s">
        <v>990</v>
      </c>
      <c r="P257">
        <v>25</v>
      </c>
      <c r="T257" t="s">
        <v>990</v>
      </c>
      <c r="U257" t="s">
        <v>1005</v>
      </c>
      <c r="W257" t="s">
        <v>990</v>
      </c>
      <c r="X257" t="s">
        <v>5832</v>
      </c>
      <c r="Y257" t="s">
        <v>5833</v>
      </c>
      <c r="Z257" t="s">
        <v>58</v>
      </c>
      <c r="AA257">
        <v>19</v>
      </c>
    </row>
    <row r="258" spans="1:27" x14ac:dyDescent="0.2">
      <c r="A258">
        <v>10410</v>
      </c>
      <c r="B258" t="s">
        <v>2147</v>
      </c>
      <c r="C258" t="b">
        <v>0</v>
      </c>
      <c r="D258" t="s">
        <v>1</v>
      </c>
      <c r="E258">
        <v>297</v>
      </c>
      <c r="F258" t="s">
        <v>272</v>
      </c>
      <c r="G258" t="s">
        <v>1138</v>
      </c>
      <c r="H258" t="s">
        <v>5838</v>
      </c>
      <c r="I258" t="s">
        <v>1076</v>
      </c>
      <c r="K258" t="s">
        <v>1088</v>
      </c>
      <c r="L258" t="s">
        <v>2</v>
      </c>
      <c r="M258" t="s">
        <v>1082</v>
      </c>
      <c r="N258">
        <v>2</v>
      </c>
      <c r="O258">
        <v>2</v>
      </c>
      <c r="P258">
        <v>3</v>
      </c>
      <c r="S258" t="s">
        <v>247</v>
      </c>
      <c r="T258" t="s">
        <v>990</v>
      </c>
      <c r="U258" t="s">
        <v>244</v>
      </c>
      <c r="W258" t="s">
        <v>273</v>
      </c>
      <c r="X258" t="s">
        <v>5839</v>
      </c>
      <c r="Y258" t="s">
        <v>5840</v>
      </c>
      <c r="Z258" t="s">
        <v>58</v>
      </c>
      <c r="AA258">
        <v>19</v>
      </c>
    </row>
    <row r="259" spans="1:27" x14ac:dyDescent="0.2">
      <c r="A259">
        <v>10415</v>
      </c>
      <c r="B259" t="s">
        <v>2149</v>
      </c>
      <c r="C259" t="b">
        <v>0</v>
      </c>
      <c r="D259" t="s">
        <v>1</v>
      </c>
      <c r="E259">
        <v>298</v>
      </c>
      <c r="F259" t="s">
        <v>274</v>
      </c>
      <c r="H259" t="s">
        <v>274</v>
      </c>
      <c r="I259" t="s">
        <v>1076</v>
      </c>
      <c r="K259" t="s">
        <v>1077</v>
      </c>
      <c r="L259" t="s">
        <v>2</v>
      </c>
      <c r="M259" t="s">
        <v>1082</v>
      </c>
      <c r="N259">
        <v>2</v>
      </c>
      <c r="O259">
        <v>1</v>
      </c>
      <c r="P259">
        <v>4</v>
      </c>
      <c r="S259" t="s">
        <v>82</v>
      </c>
      <c r="T259" t="s">
        <v>157</v>
      </c>
      <c r="U259" t="s">
        <v>244</v>
      </c>
      <c r="W259" t="s">
        <v>275</v>
      </c>
      <c r="X259" t="s">
        <v>5841</v>
      </c>
      <c r="Y259" t="s">
        <v>5842</v>
      </c>
      <c r="Z259" t="s">
        <v>58</v>
      </c>
      <c r="AA259">
        <v>19</v>
      </c>
    </row>
    <row r="260" spans="1:27" x14ac:dyDescent="0.2">
      <c r="A260">
        <v>10420</v>
      </c>
      <c r="B260" t="s">
        <v>2152</v>
      </c>
      <c r="C260" t="b">
        <v>0</v>
      </c>
      <c r="D260" t="s">
        <v>1</v>
      </c>
      <c r="E260">
        <v>299</v>
      </c>
      <c r="F260" t="s">
        <v>276</v>
      </c>
      <c r="H260" t="s">
        <v>276</v>
      </c>
      <c r="I260" t="s">
        <v>1076</v>
      </c>
      <c r="K260" t="s">
        <v>1077</v>
      </c>
      <c r="L260" t="s">
        <v>2</v>
      </c>
      <c r="M260" t="s">
        <v>1082</v>
      </c>
      <c r="N260">
        <v>3</v>
      </c>
      <c r="O260">
        <v>3</v>
      </c>
      <c r="P260">
        <v>3</v>
      </c>
      <c r="S260" t="s">
        <v>82</v>
      </c>
      <c r="T260" t="s">
        <v>990</v>
      </c>
      <c r="U260" t="s">
        <v>244</v>
      </c>
      <c r="W260" t="s">
        <v>275</v>
      </c>
      <c r="X260" t="s">
        <v>5843</v>
      </c>
      <c r="Y260" t="s">
        <v>5844</v>
      </c>
      <c r="Z260" t="s">
        <v>58</v>
      </c>
      <c r="AA260">
        <v>19</v>
      </c>
    </row>
    <row r="261" spans="1:27" x14ac:dyDescent="0.2">
      <c r="A261">
        <v>10425</v>
      </c>
      <c r="B261" t="s">
        <v>2154</v>
      </c>
      <c r="C261" t="b">
        <v>0</v>
      </c>
      <c r="D261" t="s">
        <v>1</v>
      </c>
      <c r="E261">
        <v>300</v>
      </c>
      <c r="F261" t="s">
        <v>277</v>
      </c>
      <c r="G261" t="s">
        <v>1139</v>
      </c>
      <c r="H261" t="s">
        <v>5845</v>
      </c>
      <c r="I261" t="s">
        <v>1076</v>
      </c>
      <c r="K261" t="s">
        <v>1078</v>
      </c>
      <c r="L261" t="s">
        <v>2</v>
      </c>
      <c r="M261" t="s">
        <v>1082</v>
      </c>
      <c r="N261">
        <v>3</v>
      </c>
      <c r="O261">
        <v>3</v>
      </c>
      <c r="P261">
        <v>3</v>
      </c>
      <c r="S261" t="s">
        <v>82</v>
      </c>
      <c r="T261" t="s">
        <v>149</v>
      </c>
      <c r="U261" t="s">
        <v>244</v>
      </c>
      <c r="W261" t="s">
        <v>275</v>
      </c>
      <c r="X261" t="s">
        <v>5846</v>
      </c>
      <c r="Y261" t="s">
        <v>5847</v>
      </c>
      <c r="Z261" t="s">
        <v>58</v>
      </c>
      <c r="AA261">
        <v>19</v>
      </c>
    </row>
    <row r="262" spans="1:27" x14ac:dyDescent="0.2">
      <c r="A262">
        <v>10430</v>
      </c>
      <c r="B262" t="s">
        <v>2155</v>
      </c>
      <c r="C262" t="b">
        <v>0</v>
      </c>
      <c r="D262" t="s">
        <v>1</v>
      </c>
      <c r="E262">
        <v>301</v>
      </c>
      <c r="F262" t="s">
        <v>278</v>
      </c>
      <c r="G262" t="s">
        <v>1087</v>
      </c>
      <c r="H262" t="s">
        <v>5848</v>
      </c>
      <c r="I262" t="s">
        <v>1076</v>
      </c>
      <c r="K262" t="s">
        <v>1088</v>
      </c>
      <c r="L262" t="s">
        <v>2</v>
      </c>
      <c r="M262" t="s">
        <v>1082</v>
      </c>
      <c r="N262">
        <v>4</v>
      </c>
      <c r="O262">
        <v>2</v>
      </c>
      <c r="P262">
        <v>2</v>
      </c>
      <c r="S262" t="s">
        <v>82</v>
      </c>
      <c r="T262" t="s">
        <v>134</v>
      </c>
      <c r="U262" t="s">
        <v>244</v>
      </c>
      <c r="W262" t="s">
        <v>279</v>
      </c>
      <c r="X262" t="s">
        <v>5849</v>
      </c>
      <c r="Y262" t="s">
        <v>5850</v>
      </c>
      <c r="Z262" t="s">
        <v>58</v>
      </c>
      <c r="AA262">
        <v>19</v>
      </c>
    </row>
    <row r="263" spans="1:27" x14ac:dyDescent="0.2">
      <c r="A263">
        <v>10435</v>
      </c>
      <c r="B263" t="s">
        <v>2157</v>
      </c>
      <c r="C263" t="b">
        <v>0</v>
      </c>
      <c r="D263" t="s">
        <v>1</v>
      </c>
      <c r="E263">
        <v>302</v>
      </c>
      <c r="F263" t="s">
        <v>280</v>
      </c>
      <c r="G263" t="s">
        <v>1140</v>
      </c>
      <c r="H263" t="s">
        <v>5851</v>
      </c>
      <c r="I263" t="s">
        <v>1076</v>
      </c>
      <c r="K263" t="s">
        <v>1078</v>
      </c>
      <c r="L263" t="s">
        <v>2</v>
      </c>
      <c r="M263" t="s">
        <v>1082</v>
      </c>
      <c r="N263">
        <v>5</v>
      </c>
      <c r="O263">
        <v>5</v>
      </c>
      <c r="P263">
        <v>5</v>
      </c>
      <c r="S263" t="s">
        <v>82</v>
      </c>
      <c r="T263" t="s">
        <v>990</v>
      </c>
      <c r="U263" t="s">
        <v>244</v>
      </c>
      <c r="W263" t="s">
        <v>275</v>
      </c>
      <c r="X263" t="s">
        <v>5852</v>
      </c>
      <c r="Y263" t="s">
        <v>5853</v>
      </c>
      <c r="Z263" t="s">
        <v>58</v>
      </c>
      <c r="AA263">
        <v>19</v>
      </c>
    </row>
    <row r="264" spans="1:27" x14ac:dyDescent="0.2">
      <c r="A264">
        <v>10440</v>
      </c>
      <c r="B264" t="s">
        <v>2160</v>
      </c>
      <c r="C264" t="b">
        <v>0</v>
      </c>
      <c r="D264" t="s">
        <v>1</v>
      </c>
      <c r="E264">
        <v>303</v>
      </c>
      <c r="F264" t="s">
        <v>281</v>
      </c>
      <c r="H264" t="s">
        <v>281</v>
      </c>
      <c r="I264" t="s">
        <v>1076</v>
      </c>
      <c r="K264" t="s">
        <v>1077</v>
      </c>
      <c r="L264" t="s">
        <v>2</v>
      </c>
      <c r="M264" t="s">
        <v>1082</v>
      </c>
      <c r="N264">
        <v>6</v>
      </c>
      <c r="O264">
        <v>5</v>
      </c>
      <c r="P264">
        <v>5</v>
      </c>
      <c r="S264" t="s">
        <v>82</v>
      </c>
      <c r="T264" t="s">
        <v>134</v>
      </c>
      <c r="U264" t="s">
        <v>244</v>
      </c>
      <c r="W264" t="s">
        <v>282</v>
      </c>
      <c r="X264" t="s">
        <v>5854</v>
      </c>
      <c r="Y264" t="s">
        <v>5855</v>
      </c>
      <c r="Z264" t="s">
        <v>58</v>
      </c>
      <c r="AA264">
        <v>19</v>
      </c>
    </row>
    <row r="265" spans="1:27" x14ac:dyDescent="0.2">
      <c r="A265">
        <v>10445</v>
      </c>
      <c r="B265" t="s">
        <v>2161</v>
      </c>
      <c r="C265" t="b">
        <v>0</v>
      </c>
      <c r="D265" t="s">
        <v>1</v>
      </c>
      <c r="E265">
        <v>304</v>
      </c>
      <c r="F265" t="s">
        <v>283</v>
      </c>
      <c r="G265" t="s">
        <v>1105</v>
      </c>
      <c r="H265" t="s">
        <v>5856</v>
      </c>
      <c r="I265" t="s">
        <v>1076</v>
      </c>
      <c r="K265" t="s">
        <v>1078</v>
      </c>
      <c r="L265" t="s">
        <v>2</v>
      </c>
      <c r="M265" t="s">
        <v>1082</v>
      </c>
      <c r="N265">
        <v>7</v>
      </c>
      <c r="O265">
        <v>5</v>
      </c>
      <c r="P265">
        <v>4</v>
      </c>
      <c r="S265" t="s">
        <v>82</v>
      </c>
      <c r="T265" t="s">
        <v>284</v>
      </c>
      <c r="U265" t="s">
        <v>244</v>
      </c>
      <c r="W265" t="s">
        <v>285</v>
      </c>
      <c r="X265" t="s">
        <v>5857</v>
      </c>
      <c r="Y265" t="s">
        <v>5858</v>
      </c>
      <c r="Z265" t="s">
        <v>58</v>
      </c>
      <c r="AA265">
        <v>19</v>
      </c>
    </row>
    <row r="266" spans="1:27" x14ac:dyDescent="0.2">
      <c r="A266">
        <v>10455</v>
      </c>
      <c r="B266" t="s">
        <v>2163</v>
      </c>
      <c r="C266" t="b">
        <v>0</v>
      </c>
      <c r="D266" t="s">
        <v>1</v>
      </c>
      <c r="E266">
        <v>305</v>
      </c>
      <c r="F266" t="s">
        <v>286</v>
      </c>
      <c r="H266" t="s">
        <v>286</v>
      </c>
      <c r="I266" t="s">
        <v>1076</v>
      </c>
      <c r="K266" t="s">
        <v>1088</v>
      </c>
      <c r="L266" t="s">
        <v>2</v>
      </c>
      <c r="M266" t="s">
        <v>1082</v>
      </c>
      <c r="N266">
        <v>8</v>
      </c>
      <c r="O266">
        <v>8</v>
      </c>
      <c r="P266">
        <v>8</v>
      </c>
      <c r="S266" t="s">
        <v>82</v>
      </c>
      <c r="T266" t="s">
        <v>990</v>
      </c>
      <c r="U266" t="s">
        <v>244</v>
      </c>
      <c r="W266" t="s">
        <v>282</v>
      </c>
      <c r="X266" t="s">
        <v>5859</v>
      </c>
      <c r="Y266" t="s">
        <v>5860</v>
      </c>
      <c r="Z266" t="s">
        <v>58</v>
      </c>
      <c r="AA266">
        <v>19</v>
      </c>
    </row>
    <row r="267" spans="1:27" x14ac:dyDescent="0.2">
      <c r="A267">
        <v>10460</v>
      </c>
      <c r="B267" t="s">
        <v>2165</v>
      </c>
      <c r="C267" t="b">
        <v>0</v>
      </c>
      <c r="D267" t="s">
        <v>1</v>
      </c>
      <c r="E267">
        <v>306</v>
      </c>
      <c r="F267" t="s">
        <v>287</v>
      </c>
      <c r="G267" t="s">
        <v>1152</v>
      </c>
      <c r="H267" t="s">
        <v>5861</v>
      </c>
      <c r="I267" t="s">
        <v>1076</v>
      </c>
      <c r="K267" t="s">
        <v>1072</v>
      </c>
      <c r="L267" t="s">
        <v>2</v>
      </c>
      <c r="M267" t="s">
        <v>1082</v>
      </c>
      <c r="N267">
        <v>9</v>
      </c>
      <c r="O267">
        <v>8</v>
      </c>
      <c r="P267">
        <v>8</v>
      </c>
      <c r="S267" t="s">
        <v>247</v>
      </c>
      <c r="T267" t="s">
        <v>990</v>
      </c>
      <c r="U267" t="s">
        <v>244</v>
      </c>
      <c r="W267" t="s">
        <v>256</v>
      </c>
      <c r="X267" t="s">
        <v>5862</v>
      </c>
      <c r="Y267" t="s">
        <v>5863</v>
      </c>
      <c r="Z267" t="s">
        <v>58</v>
      </c>
      <c r="AA267">
        <v>19</v>
      </c>
    </row>
    <row r="268" spans="1:27" x14ac:dyDescent="0.2">
      <c r="A268">
        <v>10465</v>
      </c>
      <c r="B268" t="s">
        <v>2168</v>
      </c>
      <c r="C268" t="b">
        <v>0</v>
      </c>
      <c r="D268" t="s">
        <v>1</v>
      </c>
      <c r="E268">
        <v>307</v>
      </c>
      <c r="F268" t="s">
        <v>4</v>
      </c>
      <c r="H268" t="s">
        <v>4</v>
      </c>
      <c r="I268" t="s">
        <v>1076</v>
      </c>
      <c r="K268" t="s">
        <v>1088</v>
      </c>
      <c r="L268" t="s">
        <v>2</v>
      </c>
      <c r="M268" t="s">
        <v>1082</v>
      </c>
      <c r="N268">
        <v>3</v>
      </c>
      <c r="T268" t="s">
        <v>990</v>
      </c>
      <c r="U268" t="s">
        <v>5</v>
      </c>
      <c r="W268" t="s">
        <v>6</v>
      </c>
      <c r="X268" t="s">
        <v>5864</v>
      </c>
      <c r="Y268" t="s">
        <v>5865</v>
      </c>
      <c r="Z268" t="s">
        <v>58</v>
      </c>
      <c r="AA268">
        <v>19</v>
      </c>
    </row>
    <row r="269" spans="1:27" x14ac:dyDescent="0.2">
      <c r="A269">
        <v>10470</v>
      </c>
      <c r="B269" t="s">
        <v>2169</v>
      </c>
      <c r="C269" t="b">
        <v>0</v>
      </c>
      <c r="D269" t="s">
        <v>1</v>
      </c>
      <c r="E269">
        <v>308</v>
      </c>
      <c r="F269" t="s">
        <v>7</v>
      </c>
      <c r="H269" t="s">
        <v>7</v>
      </c>
      <c r="I269" t="s">
        <v>1076</v>
      </c>
      <c r="K269" t="s">
        <v>1078</v>
      </c>
      <c r="L269" t="s">
        <v>2</v>
      </c>
      <c r="M269" t="s">
        <v>1082</v>
      </c>
      <c r="N269">
        <v>4</v>
      </c>
      <c r="T269" t="s">
        <v>990</v>
      </c>
      <c r="U269" t="s">
        <v>5</v>
      </c>
      <c r="W269" t="s">
        <v>6</v>
      </c>
      <c r="X269" t="s">
        <v>5866</v>
      </c>
      <c r="Y269" t="s">
        <v>5867</v>
      </c>
      <c r="Z269" t="s">
        <v>58</v>
      </c>
      <c r="AA269">
        <v>19</v>
      </c>
    </row>
    <row r="270" spans="1:27" x14ac:dyDescent="0.2">
      <c r="A270">
        <v>10475</v>
      </c>
      <c r="B270" t="s">
        <v>2171</v>
      </c>
      <c r="C270" t="b">
        <v>0</v>
      </c>
      <c r="D270" t="s">
        <v>1</v>
      </c>
      <c r="E270">
        <v>309</v>
      </c>
      <c r="F270" t="s">
        <v>8</v>
      </c>
      <c r="H270" t="s">
        <v>8</v>
      </c>
      <c r="I270" t="s">
        <v>1076</v>
      </c>
      <c r="K270" t="s">
        <v>1072</v>
      </c>
      <c r="L270" t="s">
        <v>2</v>
      </c>
      <c r="M270" t="s">
        <v>1082</v>
      </c>
      <c r="N270">
        <v>8</v>
      </c>
      <c r="T270" t="s">
        <v>990</v>
      </c>
      <c r="U270" t="s">
        <v>5</v>
      </c>
      <c r="W270" t="s">
        <v>9</v>
      </c>
      <c r="X270" t="s">
        <v>5868</v>
      </c>
      <c r="Y270" t="s">
        <v>5869</v>
      </c>
      <c r="Z270" t="s">
        <v>58</v>
      </c>
      <c r="AA270">
        <v>19</v>
      </c>
    </row>
    <row r="271" spans="1:27" x14ac:dyDescent="0.2">
      <c r="A271">
        <v>10480</v>
      </c>
      <c r="B271" t="s">
        <v>2174</v>
      </c>
      <c r="C271" t="b">
        <v>0</v>
      </c>
      <c r="D271" t="s">
        <v>1</v>
      </c>
      <c r="E271">
        <v>310</v>
      </c>
      <c r="F271" t="s">
        <v>288</v>
      </c>
      <c r="H271" t="s">
        <v>288</v>
      </c>
      <c r="I271" t="s">
        <v>1076</v>
      </c>
      <c r="K271" t="s">
        <v>1077</v>
      </c>
      <c r="L271" t="s">
        <v>2</v>
      </c>
      <c r="M271" t="s">
        <v>1080</v>
      </c>
      <c r="N271">
        <v>2</v>
      </c>
      <c r="O271">
        <v>2</v>
      </c>
      <c r="P271">
        <v>3</v>
      </c>
      <c r="S271" t="s">
        <v>247</v>
      </c>
      <c r="T271" t="s">
        <v>149</v>
      </c>
      <c r="U271" t="s">
        <v>244</v>
      </c>
      <c r="W271" t="s">
        <v>289</v>
      </c>
      <c r="X271" t="s">
        <v>5870</v>
      </c>
      <c r="Y271" t="s">
        <v>5871</v>
      </c>
      <c r="Z271" t="s">
        <v>58</v>
      </c>
      <c r="AA271">
        <v>19</v>
      </c>
    </row>
    <row r="272" spans="1:27" x14ac:dyDescent="0.2">
      <c r="A272">
        <v>10485</v>
      </c>
      <c r="B272" t="s">
        <v>2176</v>
      </c>
      <c r="C272" t="b">
        <v>0</v>
      </c>
      <c r="D272" t="s">
        <v>1</v>
      </c>
      <c r="E272">
        <v>311</v>
      </c>
      <c r="F272" t="s">
        <v>290</v>
      </c>
      <c r="G272" t="s">
        <v>1106</v>
      </c>
      <c r="H272" t="s">
        <v>5872</v>
      </c>
      <c r="I272" t="s">
        <v>1076</v>
      </c>
      <c r="K272" t="s">
        <v>1088</v>
      </c>
      <c r="L272" t="s">
        <v>2</v>
      </c>
      <c r="M272" t="s">
        <v>1080</v>
      </c>
      <c r="N272">
        <v>3</v>
      </c>
      <c r="O272">
        <v>2</v>
      </c>
      <c r="P272">
        <v>4</v>
      </c>
      <c r="S272" t="s">
        <v>82</v>
      </c>
      <c r="T272" t="s">
        <v>149</v>
      </c>
      <c r="U272" t="s">
        <v>244</v>
      </c>
      <c r="W272" t="s">
        <v>291</v>
      </c>
      <c r="X272" t="s">
        <v>5873</v>
      </c>
      <c r="Y272" t="s">
        <v>5874</v>
      </c>
      <c r="Z272" t="s">
        <v>58</v>
      </c>
      <c r="AA272">
        <v>19</v>
      </c>
    </row>
    <row r="273" spans="1:27" x14ac:dyDescent="0.2">
      <c r="A273">
        <v>10490</v>
      </c>
      <c r="B273" t="s">
        <v>2178</v>
      </c>
      <c r="C273" t="b">
        <v>0</v>
      </c>
      <c r="D273" t="s">
        <v>1</v>
      </c>
      <c r="E273">
        <v>312</v>
      </c>
      <c r="F273" t="s">
        <v>292</v>
      </c>
      <c r="H273" t="s">
        <v>292</v>
      </c>
      <c r="I273" t="s">
        <v>1076</v>
      </c>
      <c r="K273" t="s">
        <v>1077</v>
      </c>
      <c r="L273" t="s">
        <v>2</v>
      </c>
      <c r="M273" t="s">
        <v>1080</v>
      </c>
      <c r="N273">
        <v>4</v>
      </c>
      <c r="O273">
        <v>3</v>
      </c>
      <c r="P273">
        <v>7</v>
      </c>
      <c r="S273" t="s">
        <v>82</v>
      </c>
      <c r="T273" t="s">
        <v>990</v>
      </c>
      <c r="U273" t="s">
        <v>244</v>
      </c>
      <c r="W273" t="s">
        <v>253</v>
      </c>
      <c r="X273" t="s">
        <v>5875</v>
      </c>
      <c r="Y273" t="s">
        <v>5876</v>
      </c>
      <c r="Z273" t="s">
        <v>58</v>
      </c>
      <c r="AA273">
        <v>19</v>
      </c>
    </row>
    <row r="274" spans="1:27" x14ac:dyDescent="0.2">
      <c r="A274">
        <v>10015</v>
      </c>
      <c r="B274" t="s">
        <v>2179</v>
      </c>
      <c r="C274" t="b">
        <v>0</v>
      </c>
      <c r="D274" t="s">
        <v>1</v>
      </c>
      <c r="E274">
        <v>313</v>
      </c>
      <c r="F274" t="s">
        <v>293</v>
      </c>
      <c r="G274" t="s">
        <v>1107</v>
      </c>
      <c r="H274" t="s">
        <v>5877</v>
      </c>
      <c r="I274" t="s">
        <v>1076</v>
      </c>
      <c r="K274" t="s">
        <v>1088</v>
      </c>
      <c r="L274" t="s">
        <v>2</v>
      </c>
      <c r="M274" t="s">
        <v>1080</v>
      </c>
      <c r="N274">
        <v>4</v>
      </c>
      <c r="O274">
        <v>4</v>
      </c>
      <c r="P274">
        <v>5</v>
      </c>
      <c r="S274" t="s">
        <v>82</v>
      </c>
      <c r="T274" t="s">
        <v>990</v>
      </c>
      <c r="U274" t="s">
        <v>244</v>
      </c>
      <c r="W274" t="s">
        <v>294</v>
      </c>
      <c r="X274" t="s">
        <v>5878</v>
      </c>
      <c r="Y274" t="s">
        <v>5879</v>
      </c>
      <c r="Z274" t="s">
        <v>58</v>
      </c>
      <c r="AA274">
        <v>19</v>
      </c>
    </row>
    <row r="275" spans="1:27" x14ac:dyDescent="0.2">
      <c r="A275">
        <v>10495</v>
      </c>
      <c r="B275" t="s">
        <v>2182</v>
      </c>
      <c r="C275" t="b">
        <v>0</v>
      </c>
      <c r="D275" t="s">
        <v>1</v>
      </c>
      <c r="E275">
        <v>314</v>
      </c>
      <c r="F275" t="s">
        <v>295</v>
      </c>
      <c r="H275" t="s">
        <v>295</v>
      </c>
      <c r="I275" t="s">
        <v>1076</v>
      </c>
      <c r="K275" t="s">
        <v>1077</v>
      </c>
      <c r="L275" t="s">
        <v>2</v>
      </c>
      <c r="M275" t="s">
        <v>1080</v>
      </c>
      <c r="N275">
        <v>5</v>
      </c>
      <c r="O275">
        <v>4</v>
      </c>
      <c r="P275">
        <v>6</v>
      </c>
      <c r="S275" t="s">
        <v>82</v>
      </c>
      <c r="T275" t="s">
        <v>134</v>
      </c>
      <c r="U275" t="s">
        <v>244</v>
      </c>
      <c r="W275" t="s">
        <v>74</v>
      </c>
      <c r="X275" t="s">
        <v>5880</v>
      </c>
      <c r="Y275" t="s">
        <v>5881</v>
      </c>
      <c r="Z275" t="s">
        <v>58</v>
      </c>
      <c r="AA275">
        <v>19</v>
      </c>
    </row>
    <row r="276" spans="1:27" x14ac:dyDescent="0.2">
      <c r="A276">
        <v>10500</v>
      </c>
      <c r="B276" t="s">
        <v>2184</v>
      </c>
      <c r="C276" t="b">
        <v>0</v>
      </c>
      <c r="D276" t="s">
        <v>1</v>
      </c>
      <c r="E276">
        <v>315</v>
      </c>
      <c r="F276" t="s">
        <v>296</v>
      </c>
      <c r="G276" t="s">
        <v>1089</v>
      </c>
      <c r="H276" t="s">
        <v>5882</v>
      </c>
      <c r="I276" t="s">
        <v>1076</v>
      </c>
      <c r="K276" t="s">
        <v>1078</v>
      </c>
      <c r="L276" t="s">
        <v>2</v>
      </c>
      <c r="M276" t="s">
        <v>1080</v>
      </c>
      <c r="N276">
        <v>6</v>
      </c>
      <c r="O276">
        <v>4</v>
      </c>
      <c r="P276">
        <v>6</v>
      </c>
      <c r="S276" t="s">
        <v>82</v>
      </c>
      <c r="T276" t="s">
        <v>134</v>
      </c>
      <c r="U276" t="s">
        <v>244</v>
      </c>
      <c r="W276" t="s">
        <v>291</v>
      </c>
      <c r="X276" t="s">
        <v>5883</v>
      </c>
      <c r="Y276" t="s">
        <v>5884</v>
      </c>
      <c r="Z276" t="s">
        <v>58</v>
      </c>
      <c r="AA276">
        <v>19</v>
      </c>
    </row>
    <row r="277" spans="1:27" x14ac:dyDescent="0.2">
      <c r="A277">
        <v>10505</v>
      </c>
      <c r="B277" t="s">
        <v>2185</v>
      </c>
      <c r="C277" t="b">
        <v>0</v>
      </c>
      <c r="D277" t="s">
        <v>1</v>
      </c>
      <c r="E277">
        <v>316</v>
      </c>
      <c r="F277" t="s">
        <v>297</v>
      </c>
      <c r="G277" t="s">
        <v>1141</v>
      </c>
      <c r="H277" t="s">
        <v>5885</v>
      </c>
      <c r="I277" t="s">
        <v>1076</v>
      </c>
      <c r="K277" t="s">
        <v>1088</v>
      </c>
      <c r="L277" t="s">
        <v>2</v>
      </c>
      <c r="M277" t="s">
        <v>1080</v>
      </c>
      <c r="N277">
        <v>6</v>
      </c>
      <c r="O277">
        <v>5</v>
      </c>
      <c r="P277">
        <v>5</v>
      </c>
      <c r="S277" t="s">
        <v>247</v>
      </c>
      <c r="T277" t="s">
        <v>284</v>
      </c>
      <c r="U277" t="s">
        <v>244</v>
      </c>
      <c r="W277" t="s">
        <v>298</v>
      </c>
      <c r="X277" t="s">
        <v>5886</v>
      </c>
      <c r="Y277" t="s">
        <v>5887</v>
      </c>
      <c r="Z277" t="s">
        <v>58</v>
      </c>
      <c r="AA277">
        <v>19</v>
      </c>
    </row>
    <row r="278" spans="1:27" x14ac:dyDescent="0.2">
      <c r="A278">
        <v>10510</v>
      </c>
      <c r="B278" t="s">
        <v>2188</v>
      </c>
      <c r="C278" t="b">
        <v>0</v>
      </c>
      <c r="D278" t="s">
        <v>1</v>
      </c>
      <c r="E278">
        <v>317</v>
      </c>
      <c r="F278" t="s">
        <v>299</v>
      </c>
      <c r="G278" t="s">
        <v>1065</v>
      </c>
      <c r="H278" t="s">
        <v>5888</v>
      </c>
      <c r="I278" t="s">
        <v>1076</v>
      </c>
      <c r="J278">
        <v>1</v>
      </c>
      <c r="K278" t="s">
        <v>1072</v>
      </c>
      <c r="L278" t="s">
        <v>2</v>
      </c>
      <c r="M278" t="s">
        <v>1080</v>
      </c>
      <c r="N278">
        <v>7</v>
      </c>
      <c r="O278">
        <v>6</v>
      </c>
      <c r="P278">
        <v>7</v>
      </c>
      <c r="S278" t="s">
        <v>82</v>
      </c>
      <c r="T278" t="s">
        <v>149</v>
      </c>
      <c r="U278" t="s">
        <v>244</v>
      </c>
      <c r="W278" t="s">
        <v>300</v>
      </c>
      <c r="X278" t="s">
        <v>5889</v>
      </c>
      <c r="Y278" t="s">
        <v>5890</v>
      </c>
      <c r="Z278" t="s">
        <v>58</v>
      </c>
      <c r="AA278">
        <v>19</v>
      </c>
    </row>
    <row r="279" spans="1:27" x14ac:dyDescent="0.2">
      <c r="A279">
        <v>10515</v>
      </c>
      <c r="B279" t="s">
        <v>2190</v>
      </c>
      <c r="C279" t="b">
        <v>0</v>
      </c>
      <c r="D279" t="s">
        <v>1</v>
      </c>
      <c r="E279">
        <v>318</v>
      </c>
      <c r="F279" t="s">
        <v>301</v>
      </c>
      <c r="G279" t="s">
        <v>1108</v>
      </c>
      <c r="H279" t="s">
        <v>5891</v>
      </c>
      <c r="I279" t="s">
        <v>1076</v>
      </c>
      <c r="K279" t="s">
        <v>1078</v>
      </c>
      <c r="L279" t="s">
        <v>2</v>
      </c>
      <c r="M279" t="s">
        <v>1080</v>
      </c>
      <c r="N279">
        <v>8</v>
      </c>
      <c r="O279">
        <v>6</v>
      </c>
      <c r="P279">
        <v>9</v>
      </c>
      <c r="S279" t="s">
        <v>247</v>
      </c>
      <c r="T279" t="s">
        <v>134</v>
      </c>
      <c r="U279" t="s">
        <v>244</v>
      </c>
      <c r="W279" t="s">
        <v>302</v>
      </c>
      <c r="X279" t="s">
        <v>5892</v>
      </c>
      <c r="Y279" t="s">
        <v>5893</v>
      </c>
      <c r="Z279" t="s">
        <v>58</v>
      </c>
      <c r="AA279">
        <v>19</v>
      </c>
    </row>
    <row r="280" spans="1:27" x14ac:dyDescent="0.2">
      <c r="A280">
        <v>10520</v>
      </c>
      <c r="B280" t="s">
        <v>2192</v>
      </c>
      <c r="C280" t="b">
        <v>0</v>
      </c>
      <c r="D280" t="s">
        <v>1</v>
      </c>
      <c r="E280">
        <v>319</v>
      </c>
      <c r="F280" t="s">
        <v>916</v>
      </c>
      <c r="H280" t="s">
        <v>916</v>
      </c>
      <c r="I280" t="s">
        <v>1076</v>
      </c>
      <c r="K280" t="s">
        <v>1078</v>
      </c>
      <c r="L280" t="s">
        <v>2</v>
      </c>
      <c r="M280" t="s">
        <v>1080</v>
      </c>
      <c r="N280">
        <v>3</v>
      </c>
      <c r="Q280">
        <v>3</v>
      </c>
      <c r="R280">
        <v>3</v>
      </c>
      <c r="T280" t="s">
        <v>990</v>
      </c>
      <c r="U280" t="s">
        <v>914</v>
      </c>
      <c r="W280" t="s">
        <v>915</v>
      </c>
      <c r="X280" t="s">
        <v>5894</v>
      </c>
      <c r="Y280" t="s">
        <v>5895</v>
      </c>
      <c r="Z280" t="s">
        <v>58</v>
      </c>
      <c r="AA280">
        <v>19</v>
      </c>
    </row>
    <row r="281" spans="1:27" x14ac:dyDescent="0.2">
      <c r="A281">
        <v>10525</v>
      </c>
      <c r="B281" t="s">
        <v>2194</v>
      </c>
      <c r="C281" t="b">
        <v>0</v>
      </c>
      <c r="D281" t="s">
        <v>1</v>
      </c>
      <c r="E281">
        <v>320</v>
      </c>
      <c r="F281" t="s">
        <v>11</v>
      </c>
      <c r="H281" t="s">
        <v>11</v>
      </c>
      <c r="I281" t="s">
        <v>1076</v>
      </c>
      <c r="K281" t="s">
        <v>1088</v>
      </c>
      <c r="L281" t="s">
        <v>2</v>
      </c>
      <c r="M281" t="s">
        <v>1080</v>
      </c>
      <c r="N281">
        <v>4</v>
      </c>
      <c r="T281" t="s">
        <v>990</v>
      </c>
      <c r="U281" t="s">
        <v>5</v>
      </c>
      <c r="W281" t="s">
        <v>12</v>
      </c>
      <c r="X281" t="s">
        <v>5896</v>
      </c>
      <c r="Y281" t="s">
        <v>5897</v>
      </c>
      <c r="Z281" t="s">
        <v>58</v>
      </c>
      <c r="AA281">
        <v>19</v>
      </c>
    </row>
    <row r="282" spans="1:27" x14ac:dyDescent="0.2">
      <c r="A282">
        <v>10535</v>
      </c>
      <c r="B282" t="s">
        <v>2196</v>
      </c>
      <c r="C282" t="b">
        <v>0</v>
      </c>
      <c r="D282" t="s">
        <v>1</v>
      </c>
      <c r="E282">
        <v>321</v>
      </c>
      <c r="F282" t="s">
        <v>303</v>
      </c>
      <c r="G282" t="s">
        <v>1159</v>
      </c>
      <c r="H282" t="s">
        <v>5898</v>
      </c>
      <c r="I282" t="s">
        <v>1076</v>
      </c>
      <c r="K282" t="s">
        <v>1078</v>
      </c>
      <c r="L282" t="s">
        <v>2</v>
      </c>
      <c r="M282" t="s">
        <v>2</v>
      </c>
      <c r="N282">
        <v>6</v>
      </c>
      <c r="O282">
        <v>4</v>
      </c>
      <c r="P282">
        <v>7</v>
      </c>
      <c r="S282" t="s">
        <v>82</v>
      </c>
      <c r="T282" t="s">
        <v>134</v>
      </c>
      <c r="U282" t="s">
        <v>244</v>
      </c>
      <c r="W282" t="s">
        <v>304</v>
      </c>
      <c r="X282" t="s">
        <v>5899</v>
      </c>
      <c r="Y282" t="s">
        <v>5900</v>
      </c>
      <c r="Z282" t="s">
        <v>58</v>
      </c>
      <c r="AA282">
        <v>19</v>
      </c>
    </row>
    <row r="283" spans="1:27" x14ac:dyDescent="0.2">
      <c r="A283">
        <v>10545</v>
      </c>
      <c r="B283" t="s">
        <v>2197</v>
      </c>
      <c r="C283" t="b">
        <v>0</v>
      </c>
      <c r="D283" t="s">
        <v>1</v>
      </c>
      <c r="E283">
        <v>322</v>
      </c>
      <c r="F283" t="s">
        <v>917</v>
      </c>
      <c r="H283" t="s">
        <v>917</v>
      </c>
      <c r="I283" t="s">
        <v>1076</v>
      </c>
      <c r="K283" t="s">
        <v>1088</v>
      </c>
      <c r="L283" t="s">
        <v>2</v>
      </c>
      <c r="M283" t="s">
        <v>2</v>
      </c>
      <c r="N283">
        <v>1</v>
      </c>
      <c r="Q283">
        <v>1</v>
      </c>
      <c r="R283">
        <v>1</v>
      </c>
      <c r="T283" t="s">
        <v>134</v>
      </c>
      <c r="U283" t="s">
        <v>914</v>
      </c>
      <c r="W283" t="s">
        <v>6</v>
      </c>
      <c r="X283" t="s">
        <v>5901</v>
      </c>
      <c r="Y283" t="s">
        <v>5902</v>
      </c>
      <c r="Z283" t="s">
        <v>58</v>
      </c>
      <c r="AA283">
        <v>19</v>
      </c>
    </row>
    <row r="284" spans="1:27" x14ac:dyDescent="0.2">
      <c r="A284">
        <v>10010</v>
      </c>
      <c r="B284" t="s">
        <v>2200</v>
      </c>
      <c r="C284" t="b">
        <v>0</v>
      </c>
      <c r="D284" t="s">
        <v>1</v>
      </c>
      <c r="E284">
        <v>323</v>
      </c>
      <c r="F284" t="s">
        <v>2</v>
      </c>
      <c r="H284" t="s">
        <v>2</v>
      </c>
      <c r="I284" t="s">
        <v>1076</v>
      </c>
      <c r="K284" t="s">
        <v>1072</v>
      </c>
      <c r="L284" t="s">
        <v>2</v>
      </c>
      <c r="M284" t="s">
        <v>2</v>
      </c>
      <c r="N284">
        <v>4</v>
      </c>
      <c r="T284" t="s">
        <v>990</v>
      </c>
      <c r="U284" t="s">
        <v>5</v>
      </c>
      <c r="W284" t="s">
        <v>6</v>
      </c>
      <c r="X284" t="s">
        <v>5903</v>
      </c>
      <c r="Y284" t="s">
        <v>5904</v>
      </c>
      <c r="Z284" t="s">
        <v>58</v>
      </c>
      <c r="AA284">
        <v>19</v>
      </c>
    </row>
    <row r="285" spans="1:27" x14ac:dyDescent="0.2">
      <c r="A285">
        <v>10550</v>
      </c>
      <c r="B285" t="s">
        <v>2202</v>
      </c>
      <c r="C285" t="b">
        <v>0</v>
      </c>
      <c r="D285" t="s">
        <v>1</v>
      </c>
      <c r="E285">
        <v>324</v>
      </c>
      <c r="F285" t="s">
        <v>305</v>
      </c>
      <c r="H285" t="s">
        <v>305</v>
      </c>
      <c r="I285" t="s">
        <v>1076</v>
      </c>
      <c r="K285" t="s">
        <v>1077</v>
      </c>
      <c r="L285" t="s">
        <v>2</v>
      </c>
      <c r="M285" t="s">
        <v>990</v>
      </c>
      <c r="N285">
        <v>1</v>
      </c>
      <c r="O285">
        <v>1</v>
      </c>
      <c r="P285">
        <v>3</v>
      </c>
      <c r="S285" t="s">
        <v>82</v>
      </c>
      <c r="T285" t="s">
        <v>990</v>
      </c>
      <c r="U285" t="s">
        <v>244</v>
      </c>
      <c r="W285" t="s">
        <v>306</v>
      </c>
      <c r="X285" t="s">
        <v>5905</v>
      </c>
      <c r="Y285" t="s">
        <v>5906</v>
      </c>
      <c r="Z285" t="s">
        <v>58</v>
      </c>
      <c r="AA285">
        <v>19</v>
      </c>
    </row>
    <row r="286" spans="1:27" x14ac:dyDescent="0.2">
      <c r="A286">
        <v>10555</v>
      </c>
      <c r="B286" t="s">
        <v>2203</v>
      </c>
      <c r="C286" t="b">
        <v>0</v>
      </c>
      <c r="D286" t="s">
        <v>1</v>
      </c>
      <c r="E286">
        <v>325</v>
      </c>
      <c r="F286" t="s">
        <v>307</v>
      </c>
      <c r="H286" t="s">
        <v>307</v>
      </c>
      <c r="I286" t="s">
        <v>1076</v>
      </c>
      <c r="K286" t="s">
        <v>1088</v>
      </c>
      <c r="L286" t="s">
        <v>2</v>
      </c>
      <c r="M286" t="s">
        <v>990</v>
      </c>
      <c r="N286">
        <v>2</v>
      </c>
      <c r="O286">
        <v>2</v>
      </c>
      <c r="P286">
        <v>1</v>
      </c>
      <c r="S286" t="s">
        <v>247</v>
      </c>
      <c r="T286" t="s">
        <v>990</v>
      </c>
      <c r="U286" t="s">
        <v>244</v>
      </c>
      <c r="W286" t="s">
        <v>308</v>
      </c>
      <c r="X286" t="s">
        <v>5907</v>
      </c>
      <c r="Y286" t="s">
        <v>5908</v>
      </c>
      <c r="Z286" t="s">
        <v>58</v>
      </c>
      <c r="AA286">
        <v>19</v>
      </c>
    </row>
    <row r="287" spans="1:27" x14ac:dyDescent="0.2">
      <c r="A287">
        <v>10565</v>
      </c>
      <c r="B287" t="s">
        <v>2206</v>
      </c>
      <c r="C287" t="b">
        <v>0</v>
      </c>
      <c r="D287" t="s">
        <v>1</v>
      </c>
      <c r="E287">
        <v>326</v>
      </c>
      <c r="F287" t="s">
        <v>309</v>
      </c>
      <c r="H287" t="s">
        <v>309</v>
      </c>
      <c r="I287" t="s">
        <v>1076</v>
      </c>
      <c r="K287" t="s">
        <v>1077</v>
      </c>
      <c r="L287" t="s">
        <v>2</v>
      </c>
      <c r="M287" t="s">
        <v>990</v>
      </c>
      <c r="N287">
        <v>2</v>
      </c>
      <c r="O287">
        <v>2</v>
      </c>
      <c r="P287">
        <v>2</v>
      </c>
      <c r="S287" t="s">
        <v>82</v>
      </c>
      <c r="T287" t="s">
        <v>990</v>
      </c>
      <c r="U287" t="s">
        <v>244</v>
      </c>
      <c r="W287" t="s">
        <v>310</v>
      </c>
      <c r="X287" t="s">
        <v>5909</v>
      </c>
      <c r="Y287" t="s">
        <v>5910</v>
      </c>
      <c r="Z287" t="s">
        <v>58</v>
      </c>
      <c r="AA287">
        <v>19</v>
      </c>
    </row>
    <row r="288" spans="1:27" x14ac:dyDescent="0.2">
      <c r="A288">
        <v>10580</v>
      </c>
      <c r="B288" t="s">
        <v>2207</v>
      </c>
      <c r="C288" t="b">
        <v>0</v>
      </c>
      <c r="D288" t="s">
        <v>1</v>
      </c>
      <c r="E288">
        <v>327</v>
      </c>
      <c r="F288" t="s">
        <v>311</v>
      </c>
      <c r="H288" t="s">
        <v>311</v>
      </c>
      <c r="I288" t="s">
        <v>1076</v>
      </c>
      <c r="K288" t="s">
        <v>1078</v>
      </c>
      <c r="L288" t="s">
        <v>2</v>
      </c>
      <c r="M288" t="s">
        <v>990</v>
      </c>
      <c r="N288">
        <v>2</v>
      </c>
      <c r="O288">
        <v>1</v>
      </c>
      <c r="P288">
        <v>4</v>
      </c>
      <c r="S288" t="s">
        <v>82</v>
      </c>
      <c r="T288" t="s">
        <v>990</v>
      </c>
      <c r="U288" t="s">
        <v>244</v>
      </c>
      <c r="W288" t="s">
        <v>279</v>
      </c>
      <c r="X288" t="s">
        <v>5911</v>
      </c>
      <c r="Y288" t="s">
        <v>5912</v>
      </c>
      <c r="Z288" t="s">
        <v>58</v>
      </c>
      <c r="AA288">
        <v>19</v>
      </c>
    </row>
    <row r="289" spans="1:27" x14ac:dyDescent="0.2">
      <c r="A289">
        <v>10585</v>
      </c>
      <c r="B289" t="s">
        <v>2209</v>
      </c>
      <c r="C289" t="b">
        <v>0</v>
      </c>
      <c r="D289" t="s">
        <v>1</v>
      </c>
      <c r="E289">
        <v>328</v>
      </c>
      <c r="F289" t="s">
        <v>312</v>
      </c>
      <c r="H289" t="s">
        <v>312</v>
      </c>
      <c r="I289" t="s">
        <v>1076</v>
      </c>
      <c r="K289" t="s">
        <v>1077</v>
      </c>
      <c r="L289" t="s">
        <v>2</v>
      </c>
      <c r="M289" t="s">
        <v>990</v>
      </c>
      <c r="N289">
        <v>3</v>
      </c>
      <c r="O289">
        <v>2</v>
      </c>
      <c r="P289">
        <v>4</v>
      </c>
      <c r="S289" t="s">
        <v>82</v>
      </c>
      <c r="T289" t="s">
        <v>134</v>
      </c>
      <c r="U289" t="s">
        <v>244</v>
      </c>
      <c r="W289" t="s">
        <v>313</v>
      </c>
      <c r="X289" t="s">
        <v>5913</v>
      </c>
      <c r="Y289" t="s">
        <v>5914</v>
      </c>
      <c r="Z289" t="s">
        <v>58</v>
      </c>
      <c r="AA289">
        <v>19</v>
      </c>
    </row>
    <row r="290" spans="1:27" x14ac:dyDescent="0.2">
      <c r="A290">
        <v>10590</v>
      </c>
      <c r="B290" t="s">
        <v>2211</v>
      </c>
      <c r="C290" t="b">
        <v>0</v>
      </c>
      <c r="D290" t="s">
        <v>1</v>
      </c>
      <c r="E290">
        <v>329</v>
      </c>
      <c r="F290" t="s">
        <v>314</v>
      </c>
      <c r="H290" t="s">
        <v>314</v>
      </c>
      <c r="I290" t="s">
        <v>1076</v>
      </c>
      <c r="K290" t="s">
        <v>1077</v>
      </c>
      <c r="L290" t="s">
        <v>2</v>
      </c>
      <c r="M290" t="s">
        <v>990</v>
      </c>
      <c r="N290">
        <v>3</v>
      </c>
      <c r="O290">
        <v>2</v>
      </c>
      <c r="P290">
        <v>4</v>
      </c>
      <c r="S290" t="s">
        <v>82</v>
      </c>
      <c r="T290" t="s">
        <v>284</v>
      </c>
      <c r="U290" t="s">
        <v>244</v>
      </c>
      <c r="W290" t="s">
        <v>315</v>
      </c>
      <c r="X290" t="s">
        <v>5915</v>
      </c>
      <c r="Y290" t="s">
        <v>5916</v>
      </c>
      <c r="Z290" t="s">
        <v>58</v>
      </c>
      <c r="AA290">
        <v>19</v>
      </c>
    </row>
    <row r="291" spans="1:27" x14ac:dyDescent="0.2">
      <c r="A291">
        <v>10595</v>
      </c>
      <c r="B291" t="s">
        <v>2214</v>
      </c>
      <c r="C291" t="b">
        <v>0</v>
      </c>
      <c r="D291" t="s">
        <v>1</v>
      </c>
      <c r="E291">
        <v>330</v>
      </c>
      <c r="F291" t="s">
        <v>316</v>
      </c>
      <c r="G291" t="s">
        <v>1162</v>
      </c>
      <c r="H291" t="s">
        <v>5917</v>
      </c>
      <c r="I291" t="s">
        <v>1076</v>
      </c>
      <c r="K291" t="s">
        <v>1088</v>
      </c>
      <c r="L291" t="s">
        <v>2</v>
      </c>
      <c r="M291" t="s">
        <v>990</v>
      </c>
      <c r="N291">
        <v>4</v>
      </c>
      <c r="O291">
        <v>2</v>
      </c>
      <c r="P291">
        <v>5</v>
      </c>
      <c r="S291" t="s">
        <v>82</v>
      </c>
      <c r="T291" t="s">
        <v>1540</v>
      </c>
      <c r="U291" t="s">
        <v>244</v>
      </c>
      <c r="W291" t="s">
        <v>159</v>
      </c>
      <c r="X291" t="s">
        <v>5918</v>
      </c>
      <c r="Y291" t="s">
        <v>5919</v>
      </c>
      <c r="Z291" t="s">
        <v>58</v>
      </c>
      <c r="AA291">
        <v>19</v>
      </c>
    </row>
    <row r="292" spans="1:27" x14ac:dyDescent="0.2">
      <c r="A292">
        <v>10605</v>
      </c>
      <c r="B292" t="s">
        <v>2216</v>
      </c>
      <c r="C292" t="b">
        <v>0</v>
      </c>
      <c r="D292" t="s">
        <v>1</v>
      </c>
      <c r="E292">
        <v>331</v>
      </c>
      <c r="F292" t="s">
        <v>317</v>
      </c>
      <c r="H292" t="s">
        <v>317</v>
      </c>
      <c r="I292" t="s">
        <v>1076</v>
      </c>
      <c r="K292" t="s">
        <v>1077</v>
      </c>
      <c r="L292" t="s">
        <v>2</v>
      </c>
      <c r="M292" t="s">
        <v>990</v>
      </c>
      <c r="N292">
        <v>4</v>
      </c>
      <c r="O292">
        <v>3</v>
      </c>
      <c r="P292">
        <v>4</v>
      </c>
      <c r="S292" t="s">
        <v>247</v>
      </c>
      <c r="T292" t="s">
        <v>134</v>
      </c>
      <c r="U292" t="s">
        <v>244</v>
      </c>
      <c r="W292" t="s">
        <v>318</v>
      </c>
      <c r="X292" t="s">
        <v>5920</v>
      </c>
      <c r="Y292" t="s">
        <v>5921</v>
      </c>
      <c r="Z292" t="s">
        <v>58</v>
      </c>
      <c r="AA292">
        <v>19</v>
      </c>
    </row>
    <row r="293" spans="1:27" x14ac:dyDescent="0.2">
      <c r="A293">
        <v>10615</v>
      </c>
      <c r="B293" t="s">
        <v>2217</v>
      </c>
      <c r="C293" t="b">
        <v>0</v>
      </c>
      <c r="D293" t="s">
        <v>1</v>
      </c>
      <c r="E293">
        <v>332</v>
      </c>
      <c r="F293" t="s">
        <v>319</v>
      </c>
      <c r="H293" t="s">
        <v>319</v>
      </c>
      <c r="I293" t="s">
        <v>1076</v>
      </c>
      <c r="K293" t="s">
        <v>1077</v>
      </c>
      <c r="L293" t="s">
        <v>2</v>
      </c>
      <c r="M293" t="s">
        <v>990</v>
      </c>
      <c r="N293">
        <v>5</v>
      </c>
      <c r="O293">
        <v>3</v>
      </c>
      <c r="P293">
        <v>5</v>
      </c>
      <c r="S293" t="s">
        <v>82</v>
      </c>
      <c r="T293" t="s">
        <v>157</v>
      </c>
      <c r="U293" t="s">
        <v>244</v>
      </c>
      <c r="W293" t="s">
        <v>159</v>
      </c>
      <c r="X293" t="s">
        <v>5922</v>
      </c>
      <c r="Y293" t="s">
        <v>5923</v>
      </c>
      <c r="Z293" t="s">
        <v>58</v>
      </c>
      <c r="AA293">
        <v>19</v>
      </c>
    </row>
    <row r="294" spans="1:27" x14ac:dyDescent="0.2">
      <c r="A294">
        <v>10620</v>
      </c>
      <c r="B294" t="s">
        <v>2219</v>
      </c>
      <c r="C294" t="b">
        <v>0</v>
      </c>
      <c r="D294" t="s">
        <v>1</v>
      </c>
      <c r="E294">
        <v>333</v>
      </c>
      <c r="F294" t="s">
        <v>320</v>
      </c>
      <c r="H294" t="s">
        <v>320</v>
      </c>
      <c r="I294" t="s">
        <v>1076</v>
      </c>
      <c r="K294" t="s">
        <v>1077</v>
      </c>
      <c r="L294" t="s">
        <v>2</v>
      </c>
      <c r="M294" t="s">
        <v>990</v>
      </c>
      <c r="N294">
        <v>6</v>
      </c>
      <c r="O294">
        <v>4</v>
      </c>
      <c r="P294">
        <v>6</v>
      </c>
      <c r="S294" t="s">
        <v>82</v>
      </c>
      <c r="T294" t="s">
        <v>284</v>
      </c>
      <c r="U294" t="s">
        <v>244</v>
      </c>
      <c r="W294" t="s">
        <v>321</v>
      </c>
      <c r="X294" t="s">
        <v>5924</v>
      </c>
      <c r="Y294" t="s">
        <v>5925</v>
      </c>
      <c r="Z294" t="s">
        <v>58</v>
      </c>
      <c r="AA294">
        <v>19</v>
      </c>
    </row>
    <row r="295" spans="1:27" x14ac:dyDescent="0.2">
      <c r="A295">
        <v>10625</v>
      </c>
      <c r="B295" t="s">
        <v>2222</v>
      </c>
      <c r="C295" t="b">
        <v>0</v>
      </c>
      <c r="D295" t="s">
        <v>1</v>
      </c>
      <c r="E295">
        <v>334</v>
      </c>
      <c r="F295" t="s">
        <v>918</v>
      </c>
      <c r="H295" t="s">
        <v>918</v>
      </c>
      <c r="I295" t="s">
        <v>1076</v>
      </c>
      <c r="K295" t="s">
        <v>1077</v>
      </c>
      <c r="L295" t="s">
        <v>2</v>
      </c>
      <c r="M295" t="s">
        <v>990</v>
      </c>
      <c r="N295">
        <v>1</v>
      </c>
      <c r="Q295">
        <v>0</v>
      </c>
      <c r="R295">
        <v>3</v>
      </c>
      <c r="T295" t="s">
        <v>990</v>
      </c>
      <c r="U295" t="s">
        <v>914</v>
      </c>
      <c r="W295" t="s">
        <v>6</v>
      </c>
      <c r="X295" t="s">
        <v>5926</v>
      </c>
      <c r="Y295" t="s">
        <v>5927</v>
      </c>
      <c r="Z295" t="s">
        <v>58</v>
      </c>
      <c r="AA295">
        <v>19</v>
      </c>
    </row>
    <row r="296" spans="1:27" x14ac:dyDescent="0.2">
      <c r="A296">
        <v>10630</v>
      </c>
      <c r="B296" t="s">
        <v>2224</v>
      </c>
      <c r="C296" t="b">
        <v>0</v>
      </c>
      <c r="D296" t="s">
        <v>1</v>
      </c>
      <c r="E296">
        <v>335</v>
      </c>
      <c r="F296" t="s">
        <v>919</v>
      </c>
      <c r="H296" t="s">
        <v>919</v>
      </c>
      <c r="I296" t="s">
        <v>1076</v>
      </c>
      <c r="K296" t="s">
        <v>1088</v>
      </c>
      <c r="L296" t="s">
        <v>2</v>
      </c>
      <c r="M296" t="s">
        <v>990</v>
      </c>
      <c r="N296">
        <v>2</v>
      </c>
      <c r="Q296">
        <v>1</v>
      </c>
      <c r="R296">
        <v>1</v>
      </c>
      <c r="T296" t="s">
        <v>149</v>
      </c>
      <c r="U296" t="s">
        <v>914</v>
      </c>
      <c r="W296" t="s">
        <v>6</v>
      </c>
      <c r="X296" t="s">
        <v>5928</v>
      </c>
      <c r="Y296" t="s">
        <v>5929</v>
      </c>
      <c r="Z296" t="s">
        <v>58</v>
      </c>
      <c r="AA296">
        <v>19</v>
      </c>
    </row>
    <row r="297" spans="1:27" x14ac:dyDescent="0.2">
      <c r="A297">
        <v>10635</v>
      </c>
      <c r="B297" t="s">
        <v>2226</v>
      </c>
      <c r="C297" t="b">
        <v>0</v>
      </c>
      <c r="D297" t="s">
        <v>1</v>
      </c>
      <c r="E297">
        <v>336</v>
      </c>
      <c r="F297" t="s">
        <v>920</v>
      </c>
      <c r="H297" t="s">
        <v>920</v>
      </c>
      <c r="I297" t="s">
        <v>1076</v>
      </c>
      <c r="K297" t="s">
        <v>1078</v>
      </c>
      <c r="L297" t="s">
        <v>2</v>
      </c>
      <c r="M297" t="s">
        <v>990</v>
      </c>
      <c r="N297">
        <v>2</v>
      </c>
      <c r="Q297">
        <v>2</v>
      </c>
      <c r="R297">
        <v>2</v>
      </c>
      <c r="T297" t="s">
        <v>990</v>
      </c>
      <c r="U297" t="s">
        <v>914</v>
      </c>
      <c r="W297" t="s">
        <v>921</v>
      </c>
      <c r="X297" t="s">
        <v>5930</v>
      </c>
      <c r="Y297" t="s">
        <v>5931</v>
      </c>
      <c r="Z297" t="s">
        <v>58</v>
      </c>
      <c r="AA297">
        <v>19</v>
      </c>
    </row>
    <row r="298" spans="1:27" x14ac:dyDescent="0.2">
      <c r="A298">
        <v>10640</v>
      </c>
      <c r="B298" t="s">
        <v>2227</v>
      </c>
      <c r="C298" t="b">
        <v>0</v>
      </c>
      <c r="D298" t="s">
        <v>1</v>
      </c>
      <c r="E298">
        <v>337</v>
      </c>
      <c r="F298" t="s">
        <v>922</v>
      </c>
      <c r="H298" t="s">
        <v>922</v>
      </c>
      <c r="I298" t="s">
        <v>1076</v>
      </c>
      <c r="K298" t="s">
        <v>1088</v>
      </c>
      <c r="L298" t="s">
        <v>2</v>
      </c>
      <c r="M298" t="s">
        <v>990</v>
      </c>
      <c r="N298">
        <v>2</v>
      </c>
      <c r="Q298">
        <v>3</v>
      </c>
      <c r="R298">
        <v>3</v>
      </c>
      <c r="T298" t="s">
        <v>990</v>
      </c>
      <c r="U298" t="s">
        <v>914</v>
      </c>
      <c r="W298" t="s">
        <v>923</v>
      </c>
      <c r="X298" t="s">
        <v>5932</v>
      </c>
      <c r="Y298" t="s">
        <v>5933</v>
      </c>
      <c r="Z298" t="s">
        <v>58</v>
      </c>
      <c r="AA298">
        <v>19</v>
      </c>
    </row>
    <row r="299" spans="1:27" x14ac:dyDescent="0.2">
      <c r="A299">
        <v>10645</v>
      </c>
      <c r="B299" t="s">
        <v>2230</v>
      </c>
      <c r="C299" t="b">
        <v>0</v>
      </c>
      <c r="D299" t="s">
        <v>1</v>
      </c>
      <c r="E299">
        <v>338</v>
      </c>
      <c r="F299" t="s">
        <v>13</v>
      </c>
      <c r="H299" t="s">
        <v>13</v>
      </c>
      <c r="I299" t="s">
        <v>1076</v>
      </c>
      <c r="K299" t="s">
        <v>1077</v>
      </c>
      <c r="L299" t="s">
        <v>2</v>
      </c>
      <c r="M299" t="s">
        <v>990</v>
      </c>
      <c r="N299">
        <v>1</v>
      </c>
      <c r="T299" t="s">
        <v>990</v>
      </c>
      <c r="U299" t="s">
        <v>5</v>
      </c>
      <c r="W299" t="s">
        <v>6</v>
      </c>
      <c r="X299" t="s">
        <v>5934</v>
      </c>
      <c r="Y299" t="s">
        <v>5935</v>
      </c>
      <c r="Z299" t="s">
        <v>58</v>
      </c>
      <c r="AA299">
        <v>19</v>
      </c>
    </row>
    <row r="300" spans="1:27" x14ac:dyDescent="0.2">
      <c r="A300">
        <v>10650</v>
      </c>
      <c r="B300" t="s">
        <v>2231</v>
      </c>
      <c r="C300" t="b">
        <v>0</v>
      </c>
      <c r="D300" t="s">
        <v>1</v>
      </c>
      <c r="E300">
        <v>339</v>
      </c>
      <c r="F300" t="s">
        <v>14</v>
      </c>
      <c r="H300" t="s">
        <v>14</v>
      </c>
      <c r="I300" t="s">
        <v>1076</v>
      </c>
      <c r="K300" t="s">
        <v>1077</v>
      </c>
      <c r="L300" t="s">
        <v>2</v>
      </c>
      <c r="M300" t="s">
        <v>990</v>
      </c>
      <c r="N300">
        <v>1</v>
      </c>
      <c r="T300" t="s">
        <v>990</v>
      </c>
      <c r="U300" t="s">
        <v>5</v>
      </c>
      <c r="W300" t="s">
        <v>15</v>
      </c>
      <c r="X300" t="s">
        <v>5936</v>
      </c>
      <c r="Y300" t="s">
        <v>5937</v>
      </c>
      <c r="Z300" t="s">
        <v>58</v>
      </c>
      <c r="AA300">
        <v>19</v>
      </c>
    </row>
    <row r="301" spans="1:27" x14ac:dyDescent="0.2">
      <c r="A301">
        <v>10655</v>
      </c>
      <c r="B301" t="s">
        <v>2234</v>
      </c>
      <c r="C301" t="b">
        <v>0</v>
      </c>
      <c r="D301" t="s">
        <v>1</v>
      </c>
      <c r="E301">
        <v>340</v>
      </c>
      <c r="F301" t="s">
        <v>16</v>
      </c>
      <c r="H301" t="s">
        <v>16</v>
      </c>
      <c r="I301" t="s">
        <v>1076</v>
      </c>
      <c r="K301" t="s">
        <v>1078</v>
      </c>
      <c r="L301" t="s">
        <v>3</v>
      </c>
      <c r="M301" t="s">
        <v>990</v>
      </c>
      <c r="N301">
        <v>2</v>
      </c>
      <c r="T301" t="s">
        <v>990</v>
      </c>
      <c r="U301" t="s">
        <v>5</v>
      </c>
      <c r="W301" t="s">
        <v>12</v>
      </c>
      <c r="X301" t="s">
        <v>5938</v>
      </c>
      <c r="Y301" t="s">
        <v>5939</v>
      </c>
      <c r="Z301" t="s">
        <v>58</v>
      </c>
      <c r="AA301">
        <v>19</v>
      </c>
    </row>
    <row r="302" spans="1:27" x14ac:dyDescent="0.2">
      <c r="A302">
        <v>10660</v>
      </c>
      <c r="B302" t="s">
        <v>2235</v>
      </c>
      <c r="C302" t="b">
        <v>0</v>
      </c>
      <c r="D302" t="s">
        <v>1</v>
      </c>
      <c r="E302">
        <v>341</v>
      </c>
      <c r="F302" t="s">
        <v>17</v>
      </c>
      <c r="H302" t="s">
        <v>17</v>
      </c>
      <c r="I302" t="s">
        <v>1076</v>
      </c>
      <c r="K302" t="s">
        <v>1077</v>
      </c>
      <c r="L302" t="s">
        <v>2</v>
      </c>
      <c r="M302" t="s">
        <v>990</v>
      </c>
      <c r="N302">
        <v>3</v>
      </c>
      <c r="T302" t="s">
        <v>990</v>
      </c>
      <c r="U302" t="s">
        <v>5</v>
      </c>
      <c r="W302" t="s">
        <v>18</v>
      </c>
      <c r="X302" t="s">
        <v>5940</v>
      </c>
      <c r="Y302" t="s">
        <v>5941</v>
      </c>
      <c r="Z302" t="s">
        <v>58</v>
      </c>
      <c r="AA302">
        <v>19</v>
      </c>
    </row>
    <row r="303" spans="1:27" x14ac:dyDescent="0.2">
      <c r="A303">
        <v>10665</v>
      </c>
      <c r="B303" t="s">
        <v>2237</v>
      </c>
      <c r="C303" t="b">
        <v>0</v>
      </c>
      <c r="D303" t="s">
        <v>1</v>
      </c>
      <c r="E303">
        <v>342</v>
      </c>
      <c r="F303" t="s">
        <v>19</v>
      </c>
      <c r="H303" t="s">
        <v>19</v>
      </c>
      <c r="I303" t="s">
        <v>1076</v>
      </c>
      <c r="K303" t="s">
        <v>1088</v>
      </c>
      <c r="L303" t="s">
        <v>2</v>
      </c>
      <c r="M303" t="s">
        <v>990</v>
      </c>
      <c r="N303">
        <v>4</v>
      </c>
      <c r="T303" t="s">
        <v>990</v>
      </c>
      <c r="U303" t="s">
        <v>5</v>
      </c>
      <c r="W303" t="s">
        <v>18</v>
      </c>
      <c r="X303" t="s">
        <v>5942</v>
      </c>
      <c r="Y303" t="s">
        <v>5943</v>
      </c>
      <c r="Z303" t="s">
        <v>58</v>
      </c>
      <c r="AA303">
        <v>19</v>
      </c>
    </row>
    <row r="304" spans="1:27" x14ac:dyDescent="0.2">
      <c r="A304">
        <v>10675</v>
      </c>
      <c r="B304" t="s">
        <v>2240</v>
      </c>
      <c r="C304" t="b">
        <v>0</v>
      </c>
      <c r="D304" t="s">
        <v>1</v>
      </c>
      <c r="E304">
        <v>343</v>
      </c>
      <c r="F304" t="s">
        <v>20</v>
      </c>
      <c r="H304" t="s">
        <v>20</v>
      </c>
      <c r="I304" t="s">
        <v>1076</v>
      </c>
      <c r="K304" t="s">
        <v>1077</v>
      </c>
      <c r="L304" t="s">
        <v>2</v>
      </c>
      <c r="M304" t="s">
        <v>990</v>
      </c>
      <c r="N304">
        <v>5</v>
      </c>
      <c r="T304" t="s">
        <v>990</v>
      </c>
      <c r="U304" t="s">
        <v>5</v>
      </c>
      <c r="W304" t="s">
        <v>18</v>
      </c>
      <c r="X304" t="s">
        <v>5944</v>
      </c>
      <c r="Y304" t="s">
        <v>5945</v>
      </c>
      <c r="Z304" t="s">
        <v>58</v>
      </c>
      <c r="AA304">
        <v>19</v>
      </c>
    </row>
    <row r="305" spans="1:27" x14ac:dyDescent="0.2">
      <c r="A305">
        <v>10685</v>
      </c>
      <c r="B305" t="s">
        <v>2242</v>
      </c>
      <c r="C305" t="b">
        <v>0</v>
      </c>
      <c r="D305" t="s">
        <v>1</v>
      </c>
      <c r="E305">
        <v>344</v>
      </c>
      <c r="F305" t="s">
        <v>322</v>
      </c>
      <c r="G305" t="s">
        <v>1109</v>
      </c>
      <c r="H305" t="s">
        <v>5946</v>
      </c>
      <c r="I305" t="s">
        <v>1076</v>
      </c>
      <c r="K305" t="s">
        <v>1088</v>
      </c>
      <c r="L305" t="s">
        <v>21</v>
      </c>
      <c r="M305" t="s">
        <v>1082</v>
      </c>
      <c r="N305">
        <v>2</v>
      </c>
      <c r="O305">
        <v>1</v>
      </c>
      <c r="P305">
        <v>4</v>
      </c>
      <c r="S305" t="s">
        <v>82</v>
      </c>
      <c r="T305" t="s">
        <v>249</v>
      </c>
      <c r="U305" t="s">
        <v>244</v>
      </c>
      <c r="W305" t="s">
        <v>279</v>
      </c>
      <c r="X305" t="s">
        <v>5947</v>
      </c>
      <c r="Y305" t="s">
        <v>5948</v>
      </c>
      <c r="Z305" t="s">
        <v>58</v>
      </c>
      <c r="AA305">
        <v>19</v>
      </c>
    </row>
    <row r="306" spans="1:27" x14ac:dyDescent="0.2">
      <c r="A306">
        <v>10695</v>
      </c>
      <c r="B306" t="s">
        <v>2243</v>
      </c>
      <c r="C306" t="b">
        <v>0</v>
      </c>
      <c r="D306" t="s">
        <v>1</v>
      </c>
      <c r="E306">
        <v>345</v>
      </c>
      <c r="F306" t="s">
        <v>323</v>
      </c>
      <c r="G306" t="s">
        <v>1110</v>
      </c>
      <c r="H306" t="s">
        <v>5949</v>
      </c>
      <c r="I306" t="s">
        <v>1076</v>
      </c>
      <c r="K306" t="s">
        <v>1088</v>
      </c>
      <c r="L306" t="s">
        <v>21</v>
      </c>
      <c r="M306" t="s">
        <v>1082</v>
      </c>
      <c r="N306">
        <v>2</v>
      </c>
      <c r="O306">
        <v>2</v>
      </c>
      <c r="P306">
        <v>2</v>
      </c>
      <c r="S306" t="s">
        <v>82</v>
      </c>
      <c r="T306" t="s">
        <v>990</v>
      </c>
      <c r="U306" t="s">
        <v>244</v>
      </c>
      <c r="W306" t="s">
        <v>279</v>
      </c>
      <c r="X306" t="s">
        <v>5950</v>
      </c>
      <c r="Y306" t="s">
        <v>5951</v>
      </c>
      <c r="Z306" t="s">
        <v>58</v>
      </c>
      <c r="AA306">
        <v>19</v>
      </c>
    </row>
    <row r="307" spans="1:27" x14ac:dyDescent="0.2">
      <c r="A307">
        <v>10700</v>
      </c>
      <c r="B307" t="s">
        <v>2245</v>
      </c>
      <c r="C307" t="b">
        <v>0</v>
      </c>
      <c r="D307" t="s">
        <v>1</v>
      </c>
      <c r="E307">
        <v>346</v>
      </c>
      <c r="F307" t="s">
        <v>324</v>
      </c>
      <c r="H307" t="s">
        <v>324</v>
      </c>
      <c r="I307" t="s">
        <v>1076</v>
      </c>
      <c r="K307" t="s">
        <v>1077</v>
      </c>
      <c r="L307" t="s">
        <v>21</v>
      </c>
      <c r="M307" t="s">
        <v>1082</v>
      </c>
      <c r="N307">
        <v>2</v>
      </c>
      <c r="O307">
        <v>2</v>
      </c>
      <c r="P307">
        <v>3</v>
      </c>
      <c r="S307" t="s">
        <v>82</v>
      </c>
      <c r="T307" t="s">
        <v>990</v>
      </c>
      <c r="U307" t="s">
        <v>244</v>
      </c>
      <c r="W307" t="s">
        <v>275</v>
      </c>
      <c r="X307" t="s">
        <v>5952</v>
      </c>
      <c r="Y307" t="s">
        <v>5953</v>
      </c>
      <c r="Z307" t="s">
        <v>58</v>
      </c>
      <c r="AA307">
        <v>19</v>
      </c>
    </row>
    <row r="308" spans="1:27" x14ac:dyDescent="0.2">
      <c r="A308">
        <v>10710</v>
      </c>
      <c r="B308" t="s">
        <v>2248</v>
      </c>
      <c r="C308" t="b">
        <v>0</v>
      </c>
      <c r="D308" t="s">
        <v>1</v>
      </c>
      <c r="E308">
        <v>347</v>
      </c>
      <c r="F308" t="s">
        <v>325</v>
      </c>
      <c r="H308" t="s">
        <v>325</v>
      </c>
      <c r="I308" t="s">
        <v>1076</v>
      </c>
      <c r="K308" t="s">
        <v>1078</v>
      </c>
      <c r="L308" t="s">
        <v>21</v>
      </c>
      <c r="M308" t="s">
        <v>1082</v>
      </c>
      <c r="N308">
        <v>3</v>
      </c>
      <c r="O308">
        <v>3</v>
      </c>
      <c r="P308">
        <v>4</v>
      </c>
      <c r="S308" t="s">
        <v>82</v>
      </c>
      <c r="T308" t="s">
        <v>134</v>
      </c>
      <c r="U308" t="s">
        <v>244</v>
      </c>
      <c r="W308" t="s">
        <v>326</v>
      </c>
      <c r="X308" t="s">
        <v>5954</v>
      </c>
      <c r="Y308" t="s">
        <v>5955</v>
      </c>
      <c r="Z308" t="s">
        <v>58</v>
      </c>
      <c r="AA308">
        <v>19</v>
      </c>
    </row>
    <row r="309" spans="1:27" x14ac:dyDescent="0.2">
      <c r="A309">
        <v>10715</v>
      </c>
      <c r="B309" t="s">
        <v>2249</v>
      </c>
      <c r="C309" t="b">
        <v>0</v>
      </c>
      <c r="D309" t="s">
        <v>1</v>
      </c>
      <c r="E309">
        <v>348</v>
      </c>
      <c r="F309" t="s">
        <v>327</v>
      </c>
      <c r="H309" t="s">
        <v>327</v>
      </c>
      <c r="I309" t="s">
        <v>1076</v>
      </c>
      <c r="K309" t="s">
        <v>1077</v>
      </c>
      <c r="L309" t="s">
        <v>21</v>
      </c>
      <c r="M309" t="s">
        <v>1082</v>
      </c>
      <c r="N309">
        <v>3</v>
      </c>
      <c r="O309">
        <v>2</v>
      </c>
      <c r="P309">
        <v>1</v>
      </c>
      <c r="S309" t="s">
        <v>82</v>
      </c>
      <c r="T309" t="s">
        <v>990</v>
      </c>
      <c r="U309" t="s">
        <v>244</v>
      </c>
      <c r="W309" t="s">
        <v>326</v>
      </c>
      <c r="X309" t="s">
        <v>5956</v>
      </c>
      <c r="Y309" t="s">
        <v>5957</v>
      </c>
      <c r="Z309" t="s">
        <v>58</v>
      </c>
      <c r="AA309">
        <v>19</v>
      </c>
    </row>
    <row r="310" spans="1:27" x14ac:dyDescent="0.2">
      <c r="A310">
        <v>10720</v>
      </c>
      <c r="B310" t="s">
        <v>2251</v>
      </c>
      <c r="C310" t="b">
        <v>0</v>
      </c>
      <c r="D310" t="s">
        <v>1</v>
      </c>
      <c r="E310">
        <v>349</v>
      </c>
      <c r="F310" t="s">
        <v>329</v>
      </c>
      <c r="G310" t="s">
        <v>1142</v>
      </c>
      <c r="H310" t="s">
        <v>5958</v>
      </c>
      <c r="I310" t="s">
        <v>1076</v>
      </c>
      <c r="K310" t="s">
        <v>1078</v>
      </c>
      <c r="L310" t="s">
        <v>21</v>
      </c>
      <c r="M310" t="s">
        <v>1082</v>
      </c>
      <c r="N310">
        <v>5</v>
      </c>
      <c r="O310">
        <v>3</v>
      </c>
      <c r="P310">
        <v>6</v>
      </c>
      <c r="S310" t="s">
        <v>82</v>
      </c>
      <c r="T310" t="s">
        <v>284</v>
      </c>
      <c r="U310" t="s">
        <v>244</v>
      </c>
      <c r="W310" t="s">
        <v>326</v>
      </c>
      <c r="X310" t="s">
        <v>5959</v>
      </c>
      <c r="Y310" t="s">
        <v>5960</v>
      </c>
      <c r="Z310" t="s">
        <v>58</v>
      </c>
      <c r="AA310">
        <v>19</v>
      </c>
    </row>
    <row r="311" spans="1:27" x14ac:dyDescent="0.2">
      <c r="A311">
        <v>10725</v>
      </c>
      <c r="B311" t="s">
        <v>2253</v>
      </c>
      <c r="C311" t="b">
        <v>0</v>
      </c>
      <c r="D311" t="s">
        <v>1</v>
      </c>
      <c r="E311">
        <v>350</v>
      </c>
      <c r="F311" t="s">
        <v>330</v>
      </c>
      <c r="H311" t="s">
        <v>330</v>
      </c>
      <c r="I311" t="s">
        <v>1076</v>
      </c>
      <c r="K311" t="s">
        <v>1077</v>
      </c>
      <c r="L311" t="s">
        <v>21</v>
      </c>
      <c r="M311" t="s">
        <v>1082</v>
      </c>
      <c r="N311">
        <v>6</v>
      </c>
      <c r="O311">
        <v>5</v>
      </c>
      <c r="P311">
        <v>6</v>
      </c>
      <c r="S311" t="s">
        <v>247</v>
      </c>
      <c r="T311" t="s">
        <v>134</v>
      </c>
      <c r="U311" t="s">
        <v>244</v>
      </c>
      <c r="W311" t="s">
        <v>256</v>
      </c>
      <c r="X311" t="s">
        <v>5961</v>
      </c>
      <c r="Y311" t="s">
        <v>5962</v>
      </c>
      <c r="Z311" t="s">
        <v>58</v>
      </c>
      <c r="AA311">
        <v>19</v>
      </c>
    </row>
    <row r="312" spans="1:27" x14ac:dyDescent="0.2">
      <c r="A312">
        <v>10730</v>
      </c>
      <c r="B312" t="s">
        <v>2256</v>
      </c>
      <c r="C312" t="b">
        <v>0</v>
      </c>
      <c r="D312" t="s">
        <v>1</v>
      </c>
      <c r="E312">
        <v>351</v>
      </c>
      <c r="F312" t="s">
        <v>331</v>
      </c>
      <c r="G312" t="s">
        <v>1143</v>
      </c>
      <c r="H312" t="s">
        <v>5963</v>
      </c>
      <c r="I312" t="s">
        <v>1076</v>
      </c>
      <c r="K312" t="s">
        <v>1072</v>
      </c>
      <c r="L312" t="s">
        <v>21</v>
      </c>
      <c r="M312" t="s">
        <v>1082</v>
      </c>
      <c r="N312">
        <v>7</v>
      </c>
      <c r="O312">
        <v>5</v>
      </c>
      <c r="P312">
        <v>7</v>
      </c>
      <c r="S312" t="s">
        <v>82</v>
      </c>
      <c r="T312" t="s">
        <v>249</v>
      </c>
      <c r="U312" t="s">
        <v>244</v>
      </c>
      <c r="W312" t="s">
        <v>332</v>
      </c>
      <c r="X312" t="s">
        <v>5964</v>
      </c>
      <c r="Y312" t="s">
        <v>5965</v>
      </c>
      <c r="Z312" t="s">
        <v>58</v>
      </c>
      <c r="AA312">
        <v>19</v>
      </c>
    </row>
    <row r="313" spans="1:27" x14ac:dyDescent="0.2">
      <c r="A313">
        <v>10735</v>
      </c>
      <c r="B313" t="s">
        <v>2258</v>
      </c>
      <c r="C313" t="b">
        <v>0</v>
      </c>
      <c r="D313" t="s">
        <v>1</v>
      </c>
      <c r="E313">
        <v>352</v>
      </c>
      <c r="F313" t="s">
        <v>333</v>
      </c>
      <c r="H313" t="s">
        <v>333</v>
      </c>
      <c r="I313" t="s">
        <v>1076</v>
      </c>
      <c r="K313" t="s">
        <v>1088</v>
      </c>
      <c r="L313" t="s">
        <v>21</v>
      </c>
      <c r="M313" t="s">
        <v>1082</v>
      </c>
      <c r="N313">
        <v>8</v>
      </c>
      <c r="O313">
        <v>9</v>
      </c>
      <c r="P313">
        <v>9</v>
      </c>
      <c r="S313" t="s">
        <v>82</v>
      </c>
      <c r="T313" t="s">
        <v>990</v>
      </c>
      <c r="U313" t="s">
        <v>244</v>
      </c>
      <c r="W313" t="s">
        <v>282</v>
      </c>
      <c r="X313" t="s">
        <v>5966</v>
      </c>
      <c r="Y313" t="s">
        <v>5967</v>
      </c>
      <c r="Z313" t="s">
        <v>58</v>
      </c>
      <c r="AA313">
        <v>19</v>
      </c>
    </row>
    <row r="314" spans="1:27" x14ac:dyDescent="0.2">
      <c r="A314">
        <v>10740</v>
      </c>
      <c r="B314" t="s">
        <v>2259</v>
      </c>
      <c r="C314" t="b">
        <v>0</v>
      </c>
      <c r="D314" t="s">
        <v>1</v>
      </c>
      <c r="E314">
        <v>353</v>
      </c>
      <c r="F314" t="s">
        <v>334</v>
      </c>
      <c r="G314" t="s">
        <v>1111</v>
      </c>
      <c r="H314" t="s">
        <v>5968</v>
      </c>
      <c r="I314" t="s">
        <v>1076</v>
      </c>
      <c r="K314" t="s">
        <v>1078</v>
      </c>
      <c r="L314" t="s">
        <v>21</v>
      </c>
      <c r="M314" t="s">
        <v>1082</v>
      </c>
      <c r="N314">
        <v>9</v>
      </c>
      <c r="O314">
        <v>8</v>
      </c>
      <c r="P314">
        <v>8</v>
      </c>
      <c r="S314" t="s">
        <v>247</v>
      </c>
      <c r="T314" t="s">
        <v>990</v>
      </c>
      <c r="U314" t="s">
        <v>244</v>
      </c>
      <c r="W314" t="s">
        <v>256</v>
      </c>
      <c r="X314" t="s">
        <v>5969</v>
      </c>
      <c r="Y314" t="s">
        <v>5970</v>
      </c>
      <c r="Z314" t="s">
        <v>58</v>
      </c>
      <c r="AA314">
        <v>19</v>
      </c>
    </row>
    <row r="315" spans="1:27" x14ac:dyDescent="0.2">
      <c r="A315">
        <v>10755</v>
      </c>
      <c r="B315" t="s">
        <v>2261</v>
      </c>
      <c r="C315" t="b">
        <v>0</v>
      </c>
      <c r="D315" t="s">
        <v>1</v>
      </c>
      <c r="E315">
        <v>354</v>
      </c>
      <c r="F315" t="s">
        <v>254</v>
      </c>
      <c r="G315" t="s">
        <v>1112</v>
      </c>
      <c r="H315" t="s">
        <v>5971</v>
      </c>
      <c r="I315" t="s">
        <v>1076</v>
      </c>
      <c r="K315" t="s">
        <v>1072</v>
      </c>
      <c r="L315" t="s">
        <v>21</v>
      </c>
      <c r="M315" t="s">
        <v>1082</v>
      </c>
      <c r="N315">
        <v>10</v>
      </c>
      <c r="O315">
        <v>10</v>
      </c>
      <c r="P315">
        <v>10</v>
      </c>
      <c r="S315" t="s">
        <v>247</v>
      </c>
      <c r="T315" t="s">
        <v>255</v>
      </c>
      <c r="U315" t="s">
        <v>244</v>
      </c>
      <c r="W315" t="s">
        <v>256</v>
      </c>
      <c r="X315" t="s">
        <v>5972</v>
      </c>
      <c r="Y315" t="s">
        <v>5973</v>
      </c>
      <c r="Z315" t="s">
        <v>58</v>
      </c>
      <c r="AA315">
        <v>19</v>
      </c>
    </row>
    <row r="316" spans="1:27" x14ac:dyDescent="0.2">
      <c r="A316">
        <v>10765</v>
      </c>
      <c r="B316" t="s">
        <v>2263</v>
      </c>
      <c r="C316" t="b">
        <v>0</v>
      </c>
      <c r="D316" t="s">
        <v>1</v>
      </c>
      <c r="E316">
        <v>355</v>
      </c>
      <c r="F316" t="s">
        <v>22</v>
      </c>
      <c r="H316" t="s">
        <v>22</v>
      </c>
      <c r="I316" t="s">
        <v>1076</v>
      </c>
      <c r="K316" t="s">
        <v>1078</v>
      </c>
      <c r="L316" t="s">
        <v>21</v>
      </c>
      <c r="M316" t="s">
        <v>1082</v>
      </c>
      <c r="N316">
        <v>2</v>
      </c>
      <c r="T316" t="s">
        <v>990</v>
      </c>
      <c r="U316" t="s">
        <v>5</v>
      </c>
      <c r="W316" t="s">
        <v>23</v>
      </c>
      <c r="X316" t="s">
        <v>5974</v>
      </c>
      <c r="Y316" t="s">
        <v>5975</v>
      </c>
      <c r="Z316" t="s">
        <v>58</v>
      </c>
      <c r="AA316">
        <v>19</v>
      </c>
    </row>
    <row r="317" spans="1:27" x14ac:dyDescent="0.2">
      <c r="A317">
        <v>10770</v>
      </c>
      <c r="B317" t="s">
        <v>2266</v>
      </c>
      <c r="C317" t="b">
        <v>0</v>
      </c>
      <c r="D317" t="s">
        <v>1</v>
      </c>
      <c r="E317">
        <v>356</v>
      </c>
      <c r="F317" t="s">
        <v>24</v>
      </c>
      <c r="H317" t="s">
        <v>24</v>
      </c>
      <c r="I317" t="s">
        <v>1076</v>
      </c>
      <c r="K317" t="s">
        <v>1088</v>
      </c>
      <c r="L317" t="s">
        <v>21</v>
      </c>
      <c r="M317" t="s">
        <v>1082</v>
      </c>
      <c r="N317">
        <v>5</v>
      </c>
      <c r="T317" t="s">
        <v>990</v>
      </c>
      <c r="U317" t="s">
        <v>5</v>
      </c>
      <c r="W317" t="s">
        <v>18</v>
      </c>
      <c r="X317" t="s">
        <v>5976</v>
      </c>
      <c r="Y317" t="s">
        <v>5977</v>
      </c>
      <c r="Z317" t="s">
        <v>58</v>
      </c>
      <c r="AA317">
        <v>19</v>
      </c>
    </row>
    <row r="318" spans="1:27" x14ac:dyDescent="0.2">
      <c r="A318">
        <v>10775</v>
      </c>
      <c r="B318" t="s">
        <v>2268</v>
      </c>
      <c r="C318" t="b">
        <v>0</v>
      </c>
      <c r="D318" t="s">
        <v>1</v>
      </c>
      <c r="E318">
        <v>357</v>
      </c>
      <c r="F318" t="s">
        <v>257</v>
      </c>
      <c r="H318" t="s">
        <v>257</v>
      </c>
      <c r="I318" t="s">
        <v>1076</v>
      </c>
      <c r="K318" t="s">
        <v>1077</v>
      </c>
      <c r="L318" t="s">
        <v>21</v>
      </c>
      <c r="M318" t="s">
        <v>1080</v>
      </c>
      <c r="N318">
        <v>1</v>
      </c>
      <c r="O318">
        <v>1</v>
      </c>
      <c r="P318">
        <v>2</v>
      </c>
      <c r="S318" t="s">
        <v>82</v>
      </c>
      <c r="T318" t="s">
        <v>990</v>
      </c>
      <c r="U318" t="s">
        <v>244</v>
      </c>
      <c r="W318" t="s">
        <v>74</v>
      </c>
      <c r="X318" t="s">
        <v>5978</v>
      </c>
      <c r="Y318" t="s">
        <v>5979</v>
      </c>
      <c r="Z318" t="s">
        <v>58</v>
      </c>
      <c r="AA318">
        <v>19</v>
      </c>
    </row>
    <row r="319" spans="1:27" x14ac:dyDescent="0.2">
      <c r="A319">
        <v>10780</v>
      </c>
      <c r="B319" t="s">
        <v>2269</v>
      </c>
      <c r="C319" t="b">
        <v>0</v>
      </c>
      <c r="D319" t="s">
        <v>1</v>
      </c>
      <c r="E319">
        <v>358</v>
      </c>
      <c r="F319" t="s">
        <v>250</v>
      </c>
      <c r="G319" t="s">
        <v>1163</v>
      </c>
      <c r="H319" t="s">
        <v>5980</v>
      </c>
      <c r="I319" t="s">
        <v>1076</v>
      </c>
      <c r="K319" t="s">
        <v>1078</v>
      </c>
      <c r="L319" t="s">
        <v>21</v>
      </c>
      <c r="M319" t="s">
        <v>1080</v>
      </c>
      <c r="N319">
        <v>1</v>
      </c>
      <c r="O319">
        <v>1</v>
      </c>
      <c r="P319">
        <v>2</v>
      </c>
      <c r="S319" t="s">
        <v>82</v>
      </c>
      <c r="T319" t="s">
        <v>990</v>
      </c>
      <c r="U319" t="s">
        <v>244</v>
      </c>
      <c r="W319" t="s">
        <v>251</v>
      </c>
      <c r="X319" t="s">
        <v>5981</v>
      </c>
      <c r="Y319" t="s">
        <v>5982</v>
      </c>
      <c r="Z319" t="s">
        <v>58</v>
      </c>
      <c r="AA319">
        <v>19</v>
      </c>
    </row>
    <row r="320" spans="1:27" x14ac:dyDescent="0.2">
      <c r="A320">
        <v>10785</v>
      </c>
      <c r="B320" t="s">
        <v>2271</v>
      </c>
      <c r="C320" t="b">
        <v>0</v>
      </c>
      <c r="D320" t="s">
        <v>1</v>
      </c>
      <c r="E320">
        <v>359</v>
      </c>
      <c r="F320" t="s">
        <v>252</v>
      </c>
      <c r="H320" t="s">
        <v>252</v>
      </c>
      <c r="I320" t="s">
        <v>1076</v>
      </c>
      <c r="K320" t="s">
        <v>1077</v>
      </c>
      <c r="L320" t="s">
        <v>21</v>
      </c>
      <c r="M320" t="s">
        <v>1080</v>
      </c>
      <c r="N320">
        <v>2</v>
      </c>
      <c r="O320">
        <v>3</v>
      </c>
      <c r="P320">
        <v>3</v>
      </c>
      <c r="S320" t="s">
        <v>82</v>
      </c>
      <c r="T320" t="s">
        <v>990</v>
      </c>
      <c r="U320" t="s">
        <v>244</v>
      </c>
      <c r="W320" t="s">
        <v>253</v>
      </c>
      <c r="X320" t="s">
        <v>5983</v>
      </c>
      <c r="Y320" t="s">
        <v>5984</v>
      </c>
      <c r="Z320" t="s">
        <v>58</v>
      </c>
      <c r="AA320">
        <v>19</v>
      </c>
    </row>
    <row r="321" spans="1:27" x14ac:dyDescent="0.2">
      <c r="A321">
        <v>10790</v>
      </c>
      <c r="B321" t="s">
        <v>2274</v>
      </c>
      <c r="C321" t="b">
        <v>0</v>
      </c>
      <c r="D321" t="s">
        <v>1</v>
      </c>
      <c r="E321">
        <v>360</v>
      </c>
      <c r="F321" t="s">
        <v>335</v>
      </c>
      <c r="G321" t="s">
        <v>1153</v>
      </c>
      <c r="H321" t="s">
        <v>5985</v>
      </c>
      <c r="I321" t="s">
        <v>1076</v>
      </c>
      <c r="K321" t="s">
        <v>1088</v>
      </c>
      <c r="L321" t="s">
        <v>21</v>
      </c>
      <c r="M321" t="s">
        <v>1080</v>
      </c>
      <c r="N321">
        <v>2</v>
      </c>
      <c r="O321">
        <v>1</v>
      </c>
      <c r="P321">
        <v>3</v>
      </c>
      <c r="S321" t="s">
        <v>82</v>
      </c>
      <c r="T321" t="s">
        <v>990</v>
      </c>
      <c r="U321" t="s">
        <v>244</v>
      </c>
      <c r="W321" t="s">
        <v>251</v>
      </c>
      <c r="X321" t="s">
        <v>5986</v>
      </c>
      <c r="Y321" t="s">
        <v>5987</v>
      </c>
      <c r="Z321" t="s">
        <v>58</v>
      </c>
      <c r="AA321">
        <v>19</v>
      </c>
    </row>
    <row r="322" spans="1:27" x14ac:dyDescent="0.2">
      <c r="A322">
        <v>10005</v>
      </c>
      <c r="B322" t="s">
        <v>2275</v>
      </c>
      <c r="C322" t="b">
        <v>0</v>
      </c>
      <c r="D322" t="s">
        <v>1</v>
      </c>
      <c r="E322">
        <v>361</v>
      </c>
      <c r="F322" t="s">
        <v>336</v>
      </c>
      <c r="G322" t="s">
        <v>1098</v>
      </c>
      <c r="H322" t="s">
        <v>5988</v>
      </c>
      <c r="I322" t="s">
        <v>1076</v>
      </c>
      <c r="K322" t="s">
        <v>1078</v>
      </c>
      <c r="L322" t="s">
        <v>21</v>
      </c>
      <c r="M322" t="s">
        <v>1080</v>
      </c>
      <c r="N322">
        <v>3</v>
      </c>
      <c r="O322">
        <v>1</v>
      </c>
      <c r="P322">
        <v>4</v>
      </c>
      <c r="S322" t="s">
        <v>82</v>
      </c>
      <c r="T322" t="s">
        <v>149</v>
      </c>
      <c r="U322" t="s">
        <v>244</v>
      </c>
      <c r="W322" t="s">
        <v>251</v>
      </c>
      <c r="X322" t="s">
        <v>5989</v>
      </c>
      <c r="Y322" t="s">
        <v>5990</v>
      </c>
      <c r="Z322" t="s">
        <v>58</v>
      </c>
      <c r="AA322">
        <v>19</v>
      </c>
    </row>
    <row r="323" spans="1:27" x14ac:dyDescent="0.2">
      <c r="A323">
        <v>10795</v>
      </c>
      <c r="B323" t="s">
        <v>2278</v>
      </c>
      <c r="C323" t="b">
        <v>0</v>
      </c>
      <c r="D323" t="s">
        <v>1</v>
      </c>
      <c r="E323">
        <v>362</v>
      </c>
      <c r="F323" t="s">
        <v>337</v>
      </c>
      <c r="H323" t="s">
        <v>337</v>
      </c>
      <c r="I323" t="s">
        <v>1076</v>
      </c>
      <c r="K323" t="s">
        <v>1077</v>
      </c>
      <c r="L323" t="s">
        <v>21</v>
      </c>
      <c r="M323" t="s">
        <v>1080</v>
      </c>
      <c r="N323">
        <v>3</v>
      </c>
      <c r="O323">
        <v>4</v>
      </c>
      <c r="P323">
        <v>3</v>
      </c>
      <c r="S323" t="s">
        <v>82</v>
      </c>
      <c r="T323" t="s">
        <v>134</v>
      </c>
      <c r="U323" t="s">
        <v>244</v>
      </c>
      <c r="W323" t="s">
        <v>253</v>
      </c>
      <c r="X323" t="s">
        <v>5991</v>
      </c>
      <c r="Y323" t="s">
        <v>5992</v>
      </c>
      <c r="Z323" t="s">
        <v>58</v>
      </c>
      <c r="AA323">
        <v>19</v>
      </c>
    </row>
    <row r="324" spans="1:27" x14ac:dyDescent="0.2">
      <c r="A324">
        <v>10800</v>
      </c>
      <c r="B324" t="s">
        <v>2280</v>
      </c>
      <c r="C324" t="b">
        <v>0</v>
      </c>
      <c r="D324" t="s">
        <v>1</v>
      </c>
      <c r="E324">
        <v>363</v>
      </c>
      <c r="F324" t="s">
        <v>338</v>
      </c>
      <c r="G324" t="s">
        <v>1113</v>
      </c>
      <c r="H324" t="s">
        <v>5993</v>
      </c>
      <c r="I324" t="s">
        <v>1076</v>
      </c>
      <c r="K324" t="s">
        <v>1088</v>
      </c>
      <c r="L324" t="s">
        <v>21</v>
      </c>
      <c r="M324" t="s">
        <v>1080</v>
      </c>
      <c r="N324">
        <v>4</v>
      </c>
      <c r="O324">
        <v>2</v>
      </c>
      <c r="P324">
        <v>6</v>
      </c>
      <c r="S324" t="s">
        <v>247</v>
      </c>
      <c r="T324" t="s">
        <v>134</v>
      </c>
      <c r="U324" t="s">
        <v>244</v>
      </c>
      <c r="W324" t="s">
        <v>339</v>
      </c>
      <c r="X324" t="s">
        <v>5994</v>
      </c>
      <c r="Y324" t="s">
        <v>5995</v>
      </c>
      <c r="Z324" t="s">
        <v>58</v>
      </c>
      <c r="AA324">
        <v>19</v>
      </c>
    </row>
    <row r="325" spans="1:27" x14ac:dyDescent="0.2">
      <c r="A325">
        <v>10815</v>
      </c>
      <c r="B325" t="s">
        <v>2281</v>
      </c>
      <c r="C325" t="b">
        <v>0</v>
      </c>
      <c r="D325" t="s">
        <v>1</v>
      </c>
      <c r="E325">
        <v>364</v>
      </c>
      <c r="F325" t="s">
        <v>340</v>
      </c>
      <c r="G325" t="s">
        <v>1114</v>
      </c>
      <c r="H325" t="s">
        <v>5996</v>
      </c>
      <c r="I325" t="s">
        <v>1076</v>
      </c>
      <c r="K325" t="s">
        <v>1078</v>
      </c>
      <c r="L325" t="s">
        <v>21</v>
      </c>
      <c r="M325" t="s">
        <v>1080</v>
      </c>
      <c r="N325">
        <v>5</v>
      </c>
      <c r="O325">
        <v>5</v>
      </c>
      <c r="P325">
        <v>5</v>
      </c>
      <c r="S325" t="s">
        <v>82</v>
      </c>
      <c r="T325" t="s">
        <v>249</v>
      </c>
      <c r="U325" t="s">
        <v>244</v>
      </c>
      <c r="W325" t="s">
        <v>74</v>
      </c>
      <c r="X325" t="s">
        <v>5997</v>
      </c>
      <c r="Y325" t="s">
        <v>5998</v>
      </c>
      <c r="Z325" t="s">
        <v>58</v>
      </c>
      <c r="AA325">
        <v>19</v>
      </c>
    </row>
    <row r="326" spans="1:27" x14ac:dyDescent="0.2">
      <c r="A326">
        <v>10820</v>
      </c>
      <c r="B326" t="s">
        <v>2284</v>
      </c>
      <c r="C326" t="b">
        <v>0</v>
      </c>
      <c r="D326" t="s">
        <v>1</v>
      </c>
      <c r="E326">
        <v>365</v>
      </c>
      <c r="F326" t="s">
        <v>341</v>
      </c>
      <c r="H326" t="s">
        <v>341</v>
      </c>
      <c r="I326" t="s">
        <v>1076</v>
      </c>
      <c r="K326" t="s">
        <v>1088</v>
      </c>
      <c r="L326" t="s">
        <v>21</v>
      </c>
      <c r="M326" t="s">
        <v>1080</v>
      </c>
      <c r="N326">
        <v>6</v>
      </c>
      <c r="O326">
        <v>4</v>
      </c>
      <c r="P326">
        <v>6</v>
      </c>
      <c r="S326" t="s">
        <v>82</v>
      </c>
      <c r="T326" t="s">
        <v>249</v>
      </c>
      <c r="U326" t="s">
        <v>244</v>
      </c>
      <c r="W326" t="s">
        <v>342</v>
      </c>
      <c r="X326" t="s">
        <v>5999</v>
      </c>
      <c r="Y326" t="s">
        <v>6000</v>
      </c>
      <c r="Z326" t="s">
        <v>58</v>
      </c>
      <c r="AA326">
        <v>19</v>
      </c>
    </row>
    <row r="327" spans="1:27" x14ac:dyDescent="0.2">
      <c r="A327">
        <v>10835</v>
      </c>
      <c r="B327" t="s">
        <v>2285</v>
      </c>
      <c r="C327" t="b">
        <v>0</v>
      </c>
      <c r="D327" t="s">
        <v>1</v>
      </c>
      <c r="E327">
        <v>366</v>
      </c>
      <c r="F327" t="s">
        <v>343</v>
      </c>
      <c r="G327" t="s">
        <v>1115</v>
      </c>
      <c r="H327" t="s">
        <v>6001</v>
      </c>
      <c r="I327" t="s">
        <v>1076</v>
      </c>
      <c r="K327" t="s">
        <v>1072</v>
      </c>
      <c r="L327" t="s">
        <v>21</v>
      </c>
      <c r="M327" t="s">
        <v>1080</v>
      </c>
      <c r="N327">
        <v>8</v>
      </c>
      <c r="O327">
        <v>7</v>
      </c>
      <c r="P327">
        <v>7</v>
      </c>
      <c r="S327" t="s">
        <v>247</v>
      </c>
      <c r="T327" t="s">
        <v>149</v>
      </c>
      <c r="U327" t="s">
        <v>244</v>
      </c>
      <c r="W327" t="s">
        <v>302</v>
      </c>
      <c r="X327" t="s">
        <v>6002</v>
      </c>
      <c r="Y327" t="s">
        <v>6003</v>
      </c>
      <c r="Z327" t="s">
        <v>58</v>
      </c>
      <c r="AA327">
        <v>19</v>
      </c>
    </row>
    <row r="328" spans="1:27" x14ac:dyDescent="0.2">
      <c r="A328">
        <v>10840</v>
      </c>
      <c r="B328" t="s">
        <v>2287</v>
      </c>
      <c r="C328" t="b">
        <v>0</v>
      </c>
      <c r="D328" t="s">
        <v>1</v>
      </c>
      <c r="E328">
        <v>367</v>
      </c>
      <c r="F328" t="s">
        <v>25</v>
      </c>
      <c r="H328" t="s">
        <v>25</v>
      </c>
      <c r="I328" t="s">
        <v>1076</v>
      </c>
      <c r="K328" t="s">
        <v>1088</v>
      </c>
      <c r="L328" t="s">
        <v>21</v>
      </c>
      <c r="M328" t="s">
        <v>1080</v>
      </c>
      <c r="N328">
        <v>1</v>
      </c>
      <c r="T328" t="s">
        <v>990</v>
      </c>
      <c r="U328" t="s">
        <v>5</v>
      </c>
      <c r="W328" t="s">
        <v>26</v>
      </c>
      <c r="X328" t="s">
        <v>6004</v>
      </c>
      <c r="Y328" t="s">
        <v>6005</v>
      </c>
      <c r="Z328" t="s">
        <v>58</v>
      </c>
      <c r="AA328">
        <v>19</v>
      </c>
    </row>
    <row r="329" spans="1:27" x14ac:dyDescent="0.2">
      <c r="A329">
        <v>10845</v>
      </c>
      <c r="B329" t="s">
        <v>2289</v>
      </c>
      <c r="C329" t="b">
        <v>0</v>
      </c>
      <c r="D329" t="s">
        <v>1</v>
      </c>
      <c r="E329">
        <v>368</v>
      </c>
      <c r="F329" t="s">
        <v>27</v>
      </c>
      <c r="H329" t="s">
        <v>27</v>
      </c>
      <c r="I329" t="s">
        <v>1076</v>
      </c>
      <c r="K329" t="s">
        <v>1078</v>
      </c>
      <c r="L329" t="s">
        <v>21</v>
      </c>
      <c r="M329" t="s">
        <v>1080</v>
      </c>
      <c r="N329">
        <v>7</v>
      </c>
      <c r="T329" t="s">
        <v>990</v>
      </c>
      <c r="U329" t="s">
        <v>5</v>
      </c>
      <c r="W329" t="s">
        <v>15</v>
      </c>
      <c r="X329" t="s">
        <v>6006</v>
      </c>
      <c r="Y329" t="s">
        <v>6007</v>
      </c>
      <c r="Z329" t="s">
        <v>58</v>
      </c>
      <c r="AA329">
        <v>19</v>
      </c>
    </row>
    <row r="330" spans="1:27" x14ac:dyDescent="0.2">
      <c r="A330">
        <v>10850</v>
      </c>
      <c r="B330" t="s">
        <v>2292</v>
      </c>
      <c r="C330" t="b">
        <v>0</v>
      </c>
      <c r="D330" t="s">
        <v>1</v>
      </c>
      <c r="E330">
        <v>369</v>
      </c>
      <c r="F330" t="s">
        <v>344</v>
      </c>
      <c r="G330" t="s">
        <v>1160</v>
      </c>
      <c r="H330" t="s">
        <v>6008</v>
      </c>
      <c r="I330" t="s">
        <v>1076</v>
      </c>
      <c r="K330" t="s">
        <v>1078</v>
      </c>
      <c r="L330" t="s">
        <v>21</v>
      </c>
      <c r="M330" t="s">
        <v>21</v>
      </c>
      <c r="N330">
        <v>5</v>
      </c>
      <c r="O330">
        <v>5</v>
      </c>
      <c r="P330">
        <v>4</v>
      </c>
      <c r="S330" t="s">
        <v>82</v>
      </c>
      <c r="T330" t="s">
        <v>990</v>
      </c>
      <c r="U330" t="s">
        <v>244</v>
      </c>
      <c r="W330" t="s">
        <v>345</v>
      </c>
      <c r="X330" t="s">
        <v>6009</v>
      </c>
      <c r="Y330" t="s">
        <v>6010</v>
      </c>
      <c r="Z330" t="s">
        <v>58</v>
      </c>
      <c r="AA330">
        <v>19</v>
      </c>
    </row>
    <row r="331" spans="1:27" x14ac:dyDescent="0.2">
      <c r="A331">
        <v>10855</v>
      </c>
      <c r="B331" t="s">
        <v>2294</v>
      </c>
      <c r="C331" t="b">
        <v>0</v>
      </c>
      <c r="D331" t="s">
        <v>1</v>
      </c>
      <c r="E331">
        <v>370</v>
      </c>
      <c r="F331" t="s">
        <v>28</v>
      </c>
      <c r="H331" t="s">
        <v>28</v>
      </c>
      <c r="I331" t="s">
        <v>1076</v>
      </c>
      <c r="K331" t="s">
        <v>1088</v>
      </c>
      <c r="L331" t="s">
        <v>21</v>
      </c>
      <c r="M331" t="s">
        <v>21</v>
      </c>
      <c r="N331">
        <v>3</v>
      </c>
      <c r="T331" t="s">
        <v>990</v>
      </c>
      <c r="U331" t="s">
        <v>5</v>
      </c>
      <c r="W331" t="s">
        <v>18</v>
      </c>
      <c r="X331" t="s">
        <v>6011</v>
      </c>
      <c r="Y331" t="s">
        <v>6012</v>
      </c>
      <c r="Z331" t="s">
        <v>58</v>
      </c>
      <c r="AA331">
        <v>19</v>
      </c>
    </row>
    <row r="332" spans="1:27" x14ac:dyDescent="0.2">
      <c r="A332">
        <v>10860</v>
      </c>
      <c r="B332" t="s">
        <v>2295</v>
      </c>
      <c r="C332" t="b">
        <v>0</v>
      </c>
      <c r="D332" t="s">
        <v>1</v>
      </c>
      <c r="E332">
        <v>371</v>
      </c>
      <c r="F332" t="s">
        <v>21</v>
      </c>
      <c r="H332" t="s">
        <v>21</v>
      </c>
      <c r="I332" t="s">
        <v>1076</v>
      </c>
      <c r="K332" t="s">
        <v>1072</v>
      </c>
      <c r="L332" t="s">
        <v>21</v>
      </c>
      <c r="M332" t="s">
        <v>21</v>
      </c>
      <c r="N332">
        <v>4</v>
      </c>
      <c r="T332" t="s">
        <v>990</v>
      </c>
      <c r="U332" t="s">
        <v>5</v>
      </c>
      <c r="W332" t="s">
        <v>6</v>
      </c>
      <c r="X332" t="s">
        <v>6013</v>
      </c>
      <c r="Y332" t="s">
        <v>6014</v>
      </c>
      <c r="Z332" t="s">
        <v>58</v>
      </c>
      <c r="AA332">
        <v>19</v>
      </c>
    </row>
    <row r="333" spans="1:27" x14ac:dyDescent="0.2">
      <c r="A333">
        <v>10865</v>
      </c>
      <c r="B333" t="s">
        <v>2297</v>
      </c>
      <c r="C333" t="b">
        <v>0</v>
      </c>
      <c r="D333" t="s">
        <v>1</v>
      </c>
      <c r="E333">
        <v>372</v>
      </c>
      <c r="F333" t="s">
        <v>346</v>
      </c>
      <c r="H333" t="s">
        <v>346</v>
      </c>
      <c r="I333" t="s">
        <v>1076</v>
      </c>
      <c r="K333" t="s">
        <v>1077</v>
      </c>
      <c r="L333" t="s">
        <v>21</v>
      </c>
      <c r="M333" t="s">
        <v>990</v>
      </c>
      <c r="N333">
        <v>1</v>
      </c>
      <c r="O333">
        <v>1</v>
      </c>
      <c r="P333">
        <v>2</v>
      </c>
      <c r="S333" t="s">
        <v>82</v>
      </c>
      <c r="T333" t="s">
        <v>990</v>
      </c>
      <c r="U333" t="s">
        <v>244</v>
      </c>
      <c r="W333" t="s">
        <v>315</v>
      </c>
      <c r="X333" t="s">
        <v>6015</v>
      </c>
      <c r="Y333" t="s">
        <v>6016</v>
      </c>
      <c r="Z333" t="s">
        <v>58</v>
      </c>
      <c r="AA333">
        <v>19</v>
      </c>
    </row>
    <row r="334" spans="1:27" x14ac:dyDescent="0.2">
      <c r="A334">
        <v>10870</v>
      </c>
      <c r="B334" t="s">
        <v>2299</v>
      </c>
      <c r="C334" t="b">
        <v>0</v>
      </c>
      <c r="D334" t="s">
        <v>1</v>
      </c>
      <c r="E334">
        <v>373</v>
      </c>
      <c r="F334" t="s">
        <v>347</v>
      </c>
      <c r="G334" t="s">
        <v>1116</v>
      </c>
      <c r="H334" t="s">
        <v>6017</v>
      </c>
      <c r="I334" t="s">
        <v>1076</v>
      </c>
      <c r="K334" t="s">
        <v>1088</v>
      </c>
      <c r="L334" t="s">
        <v>21</v>
      </c>
      <c r="M334" t="s">
        <v>990</v>
      </c>
      <c r="N334">
        <v>2</v>
      </c>
      <c r="O334">
        <v>2</v>
      </c>
      <c r="P334">
        <v>3</v>
      </c>
      <c r="S334" t="s">
        <v>82</v>
      </c>
      <c r="T334" t="s">
        <v>990</v>
      </c>
      <c r="U334" t="s">
        <v>244</v>
      </c>
      <c r="W334" t="s">
        <v>279</v>
      </c>
      <c r="X334" t="s">
        <v>6018</v>
      </c>
      <c r="Y334" t="s">
        <v>6019</v>
      </c>
      <c r="Z334" t="s">
        <v>58</v>
      </c>
      <c r="AA334">
        <v>19</v>
      </c>
    </row>
    <row r="335" spans="1:27" x14ac:dyDescent="0.2">
      <c r="A335">
        <v>10875</v>
      </c>
      <c r="B335" t="s">
        <v>2301</v>
      </c>
      <c r="C335" t="b">
        <v>0</v>
      </c>
      <c r="D335" t="s">
        <v>1</v>
      </c>
      <c r="E335">
        <v>374</v>
      </c>
      <c r="F335" t="s">
        <v>348</v>
      </c>
      <c r="H335" t="s">
        <v>348</v>
      </c>
      <c r="I335" t="s">
        <v>1076</v>
      </c>
      <c r="K335" t="s">
        <v>1078</v>
      </c>
      <c r="L335" t="s">
        <v>21</v>
      </c>
      <c r="M335" t="s">
        <v>990</v>
      </c>
      <c r="N335">
        <v>2</v>
      </c>
      <c r="O335">
        <v>1</v>
      </c>
      <c r="P335">
        <v>3</v>
      </c>
      <c r="S335" t="s">
        <v>247</v>
      </c>
      <c r="T335" t="s">
        <v>990</v>
      </c>
      <c r="U335" t="s">
        <v>244</v>
      </c>
      <c r="W335" t="s">
        <v>349</v>
      </c>
      <c r="X335" t="s">
        <v>6020</v>
      </c>
      <c r="Y335" t="s">
        <v>6021</v>
      </c>
      <c r="Z335" t="s">
        <v>58</v>
      </c>
      <c r="AA335">
        <v>19</v>
      </c>
    </row>
    <row r="336" spans="1:27" x14ac:dyDescent="0.2">
      <c r="A336">
        <v>10880</v>
      </c>
      <c r="B336" t="s">
        <v>2303</v>
      </c>
      <c r="C336" t="b">
        <v>0</v>
      </c>
      <c r="D336" t="s">
        <v>1</v>
      </c>
      <c r="E336">
        <v>375</v>
      </c>
      <c r="F336" t="s">
        <v>350</v>
      </c>
      <c r="H336" t="s">
        <v>350</v>
      </c>
      <c r="I336" t="s">
        <v>1076</v>
      </c>
      <c r="K336" t="s">
        <v>1077</v>
      </c>
      <c r="L336" t="s">
        <v>21</v>
      </c>
      <c r="M336" t="s">
        <v>990</v>
      </c>
      <c r="N336">
        <v>2</v>
      </c>
      <c r="O336">
        <v>1</v>
      </c>
      <c r="P336">
        <v>1</v>
      </c>
      <c r="S336" t="s">
        <v>247</v>
      </c>
      <c r="T336" t="s">
        <v>990</v>
      </c>
      <c r="U336" t="s">
        <v>244</v>
      </c>
      <c r="W336" t="s">
        <v>318</v>
      </c>
      <c r="X336" t="s">
        <v>6022</v>
      </c>
      <c r="Y336" t="s">
        <v>6023</v>
      </c>
      <c r="Z336" t="s">
        <v>58</v>
      </c>
      <c r="AA336">
        <v>19</v>
      </c>
    </row>
    <row r="337" spans="1:27" x14ac:dyDescent="0.2">
      <c r="A337">
        <v>10885</v>
      </c>
      <c r="B337" t="s">
        <v>2306</v>
      </c>
      <c r="C337" t="b">
        <v>0</v>
      </c>
      <c r="D337" t="s">
        <v>1</v>
      </c>
      <c r="E337">
        <v>376</v>
      </c>
      <c r="F337" t="s">
        <v>351</v>
      </c>
      <c r="H337" t="s">
        <v>351</v>
      </c>
      <c r="I337" t="s">
        <v>1076</v>
      </c>
      <c r="K337" t="s">
        <v>1077</v>
      </c>
      <c r="L337" t="s">
        <v>21</v>
      </c>
      <c r="M337" t="s">
        <v>990</v>
      </c>
      <c r="N337">
        <v>3</v>
      </c>
      <c r="O337">
        <v>3</v>
      </c>
      <c r="P337">
        <v>3</v>
      </c>
      <c r="S337" t="s">
        <v>247</v>
      </c>
      <c r="T337" t="s">
        <v>149</v>
      </c>
      <c r="U337" t="s">
        <v>244</v>
      </c>
      <c r="W337" t="s">
        <v>308</v>
      </c>
      <c r="X337" t="s">
        <v>6024</v>
      </c>
      <c r="Y337" t="s">
        <v>6025</v>
      </c>
      <c r="Z337" t="s">
        <v>58</v>
      </c>
      <c r="AA337">
        <v>19</v>
      </c>
    </row>
    <row r="338" spans="1:27" x14ac:dyDescent="0.2">
      <c r="A338">
        <v>10890</v>
      </c>
      <c r="B338" t="s">
        <v>2308</v>
      </c>
      <c r="C338" t="b">
        <v>0</v>
      </c>
      <c r="D338" t="s">
        <v>1</v>
      </c>
      <c r="E338">
        <v>377</v>
      </c>
      <c r="F338" t="s">
        <v>352</v>
      </c>
      <c r="H338" t="s">
        <v>352</v>
      </c>
      <c r="I338" t="s">
        <v>1076</v>
      </c>
      <c r="K338" t="s">
        <v>1077</v>
      </c>
      <c r="L338" t="s">
        <v>21</v>
      </c>
      <c r="M338" t="s">
        <v>990</v>
      </c>
      <c r="N338">
        <v>3</v>
      </c>
      <c r="O338">
        <v>3</v>
      </c>
      <c r="P338">
        <v>4</v>
      </c>
      <c r="S338" t="s">
        <v>82</v>
      </c>
      <c r="T338" t="s">
        <v>134</v>
      </c>
      <c r="U338" t="s">
        <v>244</v>
      </c>
      <c r="W338" t="s">
        <v>313</v>
      </c>
      <c r="X338" t="s">
        <v>6026</v>
      </c>
      <c r="Y338" t="s">
        <v>6027</v>
      </c>
      <c r="Z338" t="s">
        <v>58</v>
      </c>
      <c r="AA338">
        <v>19</v>
      </c>
    </row>
    <row r="339" spans="1:27" x14ac:dyDescent="0.2">
      <c r="A339">
        <v>10895</v>
      </c>
      <c r="B339" t="s">
        <v>2309</v>
      </c>
      <c r="C339" t="b">
        <v>0</v>
      </c>
      <c r="D339" t="s">
        <v>1</v>
      </c>
      <c r="E339">
        <v>378</v>
      </c>
      <c r="F339" t="s">
        <v>353</v>
      </c>
      <c r="H339" t="s">
        <v>353</v>
      </c>
      <c r="I339" t="s">
        <v>1076</v>
      </c>
      <c r="K339" t="s">
        <v>1077</v>
      </c>
      <c r="L339" t="s">
        <v>21</v>
      </c>
      <c r="M339" t="s">
        <v>990</v>
      </c>
      <c r="N339">
        <v>4</v>
      </c>
      <c r="O339">
        <v>4</v>
      </c>
      <c r="P339">
        <v>4</v>
      </c>
      <c r="S339" t="s">
        <v>82</v>
      </c>
      <c r="T339" t="s">
        <v>249</v>
      </c>
      <c r="U339" t="s">
        <v>244</v>
      </c>
      <c r="W339" t="s">
        <v>354</v>
      </c>
      <c r="X339" t="s">
        <v>6028</v>
      </c>
      <c r="Y339" t="s">
        <v>6029</v>
      </c>
      <c r="Z339" t="s">
        <v>58</v>
      </c>
      <c r="AA339">
        <v>19</v>
      </c>
    </row>
    <row r="340" spans="1:27" x14ac:dyDescent="0.2">
      <c r="A340">
        <v>10900</v>
      </c>
      <c r="B340" t="s">
        <v>2312</v>
      </c>
      <c r="C340" t="b">
        <v>0</v>
      </c>
      <c r="D340" t="s">
        <v>1</v>
      </c>
      <c r="E340">
        <v>379</v>
      </c>
      <c r="F340" t="s">
        <v>355</v>
      </c>
      <c r="G340" t="s">
        <v>1117</v>
      </c>
      <c r="H340" t="s">
        <v>6030</v>
      </c>
      <c r="I340" t="s">
        <v>1076</v>
      </c>
      <c r="K340" t="s">
        <v>1078</v>
      </c>
      <c r="L340" t="s">
        <v>21</v>
      </c>
      <c r="M340" t="s">
        <v>990</v>
      </c>
      <c r="N340">
        <v>5</v>
      </c>
      <c r="O340">
        <v>4</v>
      </c>
      <c r="P340">
        <v>4</v>
      </c>
      <c r="S340" t="s">
        <v>82</v>
      </c>
      <c r="T340" t="s">
        <v>249</v>
      </c>
      <c r="U340" t="s">
        <v>244</v>
      </c>
      <c r="W340" t="s">
        <v>275</v>
      </c>
      <c r="X340" t="s">
        <v>6031</v>
      </c>
      <c r="Y340" t="s">
        <v>6032</v>
      </c>
      <c r="Z340" t="s">
        <v>58</v>
      </c>
      <c r="AA340">
        <v>19</v>
      </c>
    </row>
    <row r="341" spans="1:27" x14ac:dyDescent="0.2">
      <c r="A341">
        <v>10905</v>
      </c>
      <c r="B341" t="s">
        <v>2314</v>
      </c>
      <c r="C341" t="b">
        <v>0</v>
      </c>
      <c r="D341" t="s">
        <v>1</v>
      </c>
      <c r="E341">
        <v>380</v>
      </c>
      <c r="F341" t="s">
        <v>356</v>
      </c>
      <c r="H341" t="s">
        <v>356</v>
      </c>
      <c r="I341" t="s">
        <v>1076</v>
      </c>
      <c r="K341" t="s">
        <v>1077</v>
      </c>
      <c r="L341" t="s">
        <v>21</v>
      </c>
      <c r="M341" t="s">
        <v>990</v>
      </c>
      <c r="N341">
        <v>5</v>
      </c>
      <c r="O341">
        <v>5</v>
      </c>
      <c r="P341">
        <v>5</v>
      </c>
      <c r="S341" t="s">
        <v>82</v>
      </c>
      <c r="T341" t="s">
        <v>164</v>
      </c>
      <c r="U341" t="s">
        <v>244</v>
      </c>
      <c r="W341" t="s">
        <v>315</v>
      </c>
      <c r="X341" t="s">
        <v>6033</v>
      </c>
      <c r="Y341" t="s">
        <v>6034</v>
      </c>
      <c r="Z341" t="s">
        <v>58</v>
      </c>
      <c r="AA341">
        <v>19</v>
      </c>
    </row>
    <row r="342" spans="1:27" x14ac:dyDescent="0.2">
      <c r="A342">
        <v>10910</v>
      </c>
      <c r="B342" t="s">
        <v>2316</v>
      </c>
      <c r="C342" t="b">
        <v>0</v>
      </c>
      <c r="D342" t="s">
        <v>1</v>
      </c>
      <c r="E342">
        <v>381</v>
      </c>
      <c r="F342" t="s">
        <v>357</v>
      </c>
      <c r="H342" t="s">
        <v>357</v>
      </c>
      <c r="I342" t="s">
        <v>1076</v>
      </c>
      <c r="K342" t="s">
        <v>1077</v>
      </c>
      <c r="L342" t="s">
        <v>21</v>
      </c>
      <c r="M342" t="s">
        <v>990</v>
      </c>
      <c r="N342">
        <v>6</v>
      </c>
      <c r="O342">
        <v>5</v>
      </c>
      <c r="P342">
        <v>5</v>
      </c>
      <c r="S342" t="s">
        <v>82</v>
      </c>
      <c r="T342" t="s">
        <v>358</v>
      </c>
      <c r="U342" t="s">
        <v>244</v>
      </c>
      <c r="W342" t="s">
        <v>359</v>
      </c>
      <c r="X342" t="s">
        <v>6035</v>
      </c>
      <c r="Y342" t="s">
        <v>6036</v>
      </c>
      <c r="Z342" t="s">
        <v>58</v>
      </c>
      <c r="AA342">
        <v>19</v>
      </c>
    </row>
    <row r="343" spans="1:27" x14ac:dyDescent="0.2">
      <c r="A343">
        <v>10915</v>
      </c>
      <c r="B343" t="s">
        <v>2317</v>
      </c>
      <c r="C343" t="b">
        <v>0</v>
      </c>
      <c r="D343" t="s">
        <v>1</v>
      </c>
      <c r="E343">
        <v>382</v>
      </c>
      <c r="F343" t="s">
        <v>360</v>
      </c>
      <c r="G343" t="s">
        <v>1118</v>
      </c>
      <c r="H343" t="s">
        <v>6037</v>
      </c>
      <c r="I343" t="s">
        <v>1076</v>
      </c>
      <c r="K343" t="s">
        <v>1088</v>
      </c>
      <c r="L343" t="s">
        <v>21</v>
      </c>
      <c r="M343" t="s">
        <v>990</v>
      </c>
      <c r="N343">
        <v>7</v>
      </c>
      <c r="O343">
        <v>0</v>
      </c>
      <c r="P343">
        <v>0</v>
      </c>
      <c r="S343" t="s">
        <v>82</v>
      </c>
      <c r="T343" t="s">
        <v>990</v>
      </c>
      <c r="U343" t="s">
        <v>244</v>
      </c>
      <c r="W343" t="s">
        <v>275</v>
      </c>
      <c r="X343" t="s">
        <v>6038</v>
      </c>
      <c r="Y343" t="s">
        <v>6039</v>
      </c>
      <c r="Z343" t="s">
        <v>58</v>
      </c>
      <c r="AA343">
        <v>19</v>
      </c>
    </row>
    <row r="344" spans="1:27" x14ac:dyDescent="0.2">
      <c r="A344">
        <v>10920</v>
      </c>
      <c r="B344" t="s">
        <v>2319</v>
      </c>
      <c r="C344" t="b">
        <v>0</v>
      </c>
      <c r="D344" t="s">
        <v>1</v>
      </c>
      <c r="E344">
        <v>383</v>
      </c>
      <c r="F344" t="s">
        <v>361</v>
      </c>
      <c r="H344" t="s">
        <v>361</v>
      </c>
      <c r="I344" t="s">
        <v>1076</v>
      </c>
      <c r="K344" t="s">
        <v>1088</v>
      </c>
      <c r="L344" t="s">
        <v>21</v>
      </c>
      <c r="M344" t="s">
        <v>990</v>
      </c>
      <c r="N344">
        <v>8</v>
      </c>
      <c r="O344">
        <v>6</v>
      </c>
      <c r="P344">
        <v>9</v>
      </c>
      <c r="S344" t="s">
        <v>82</v>
      </c>
      <c r="T344" t="s">
        <v>990</v>
      </c>
      <c r="U344" t="s">
        <v>244</v>
      </c>
      <c r="W344" t="s">
        <v>362</v>
      </c>
      <c r="X344" t="s">
        <v>6040</v>
      </c>
      <c r="Y344" t="s">
        <v>6041</v>
      </c>
      <c r="Z344" t="s">
        <v>58</v>
      </c>
      <c r="AA344">
        <v>19</v>
      </c>
    </row>
    <row r="345" spans="1:27" x14ac:dyDescent="0.2">
      <c r="A345">
        <v>10925</v>
      </c>
      <c r="B345" t="s">
        <v>2321</v>
      </c>
      <c r="C345" t="b">
        <v>0</v>
      </c>
      <c r="D345" t="s">
        <v>1</v>
      </c>
      <c r="E345">
        <v>384</v>
      </c>
      <c r="F345" t="s">
        <v>924</v>
      </c>
      <c r="H345" t="s">
        <v>924</v>
      </c>
      <c r="I345" t="s">
        <v>1076</v>
      </c>
      <c r="K345" t="s">
        <v>1077</v>
      </c>
      <c r="L345" t="s">
        <v>21</v>
      </c>
      <c r="M345" t="s">
        <v>990</v>
      </c>
      <c r="N345">
        <v>2</v>
      </c>
      <c r="Q345">
        <v>2</v>
      </c>
      <c r="R345">
        <v>2</v>
      </c>
      <c r="T345" t="s">
        <v>990</v>
      </c>
      <c r="U345" t="s">
        <v>914</v>
      </c>
      <c r="W345" t="s">
        <v>147</v>
      </c>
      <c r="X345" t="s">
        <v>6042</v>
      </c>
      <c r="Y345" t="s">
        <v>6043</v>
      </c>
      <c r="Z345" t="s">
        <v>58</v>
      </c>
      <c r="AA345">
        <v>19</v>
      </c>
    </row>
    <row r="346" spans="1:27" x14ac:dyDescent="0.2">
      <c r="A346">
        <v>10930</v>
      </c>
      <c r="B346" t="s">
        <v>2323</v>
      </c>
      <c r="C346" t="b">
        <v>0</v>
      </c>
      <c r="D346" t="s">
        <v>1</v>
      </c>
      <c r="E346">
        <v>385</v>
      </c>
      <c r="F346" t="s">
        <v>925</v>
      </c>
      <c r="H346" t="s">
        <v>925</v>
      </c>
      <c r="I346" t="s">
        <v>1076</v>
      </c>
      <c r="K346" t="s">
        <v>1088</v>
      </c>
      <c r="L346" t="s">
        <v>21</v>
      </c>
      <c r="M346" t="s">
        <v>990</v>
      </c>
      <c r="N346">
        <v>2</v>
      </c>
      <c r="O346">
        <v>2</v>
      </c>
      <c r="P346">
        <v>2</v>
      </c>
      <c r="T346" t="s">
        <v>990</v>
      </c>
      <c r="U346" t="s">
        <v>244</v>
      </c>
      <c r="W346" t="s">
        <v>926</v>
      </c>
      <c r="X346" t="s">
        <v>6044</v>
      </c>
      <c r="Y346" t="s">
        <v>6045</v>
      </c>
      <c r="Z346" t="s">
        <v>58</v>
      </c>
      <c r="AA346">
        <v>19</v>
      </c>
    </row>
    <row r="347" spans="1:27" x14ac:dyDescent="0.2">
      <c r="A347">
        <v>10935</v>
      </c>
      <c r="B347" t="s">
        <v>2326</v>
      </c>
      <c r="C347" t="b">
        <v>0</v>
      </c>
      <c r="D347" t="s">
        <v>1</v>
      </c>
      <c r="E347">
        <v>386</v>
      </c>
      <c r="F347" t="s">
        <v>927</v>
      </c>
      <c r="H347" t="s">
        <v>927</v>
      </c>
      <c r="I347" t="s">
        <v>1076</v>
      </c>
      <c r="K347" t="s">
        <v>1078</v>
      </c>
      <c r="L347" t="s">
        <v>21</v>
      </c>
      <c r="M347" t="s">
        <v>990</v>
      </c>
      <c r="N347">
        <v>5</v>
      </c>
      <c r="Q347">
        <v>0</v>
      </c>
      <c r="R347">
        <v>0</v>
      </c>
      <c r="T347" t="s">
        <v>990</v>
      </c>
      <c r="U347" t="s">
        <v>914</v>
      </c>
      <c r="W347" t="s">
        <v>6</v>
      </c>
      <c r="X347" t="s">
        <v>6046</v>
      </c>
      <c r="Y347" t="s">
        <v>6047</v>
      </c>
      <c r="Z347" t="s">
        <v>58</v>
      </c>
      <c r="AA347">
        <v>19</v>
      </c>
    </row>
    <row r="348" spans="1:27" x14ac:dyDescent="0.2">
      <c r="A348">
        <v>10940</v>
      </c>
      <c r="B348" t="s">
        <v>2328</v>
      </c>
      <c r="C348" t="b">
        <v>0</v>
      </c>
      <c r="D348" t="s">
        <v>1</v>
      </c>
      <c r="E348">
        <v>387</v>
      </c>
      <c r="F348" t="s">
        <v>29</v>
      </c>
      <c r="H348" t="s">
        <v>29</v>
      </c>
      <c r="I348" t="s">
        <v>1076</v>
      </c>
      <c r="K348" t="s">
        <v>1077</v>
      </c>
      <c r="L348" t="s">
        <v>21</v>
      </c>
      <c r="M348" t="s">
        <v>990</v>
      </c>
      <c r="N348">
        <v>1</v>
      </c>
      <c r="T348" t="s">
        <v>990</v>
      </c>
      <c r="U348" t="s">
        <v>5</v>
      </c>
      <c r="W348" t="s">
        <v>15</v>
      </c>
      <c r="X348" t="s">
        <v>6048</v>
      </c>
      <c r="Y348" t="s">
        <v>6049</v>
      </c>
      <c r="Z348" t="s">
        <v>58</v>
      </c>
      <c r="AA348">
        <v>19</v>
      </c>
    </row>
    <row r="349" spans="1:27" x14ac:dyDescent="0.2">
      <c r="A349">
        <v>9965</v>
      </c>
      <c r="B349" t="s">
        <v>2330</v>
      </c>
      <c r="C349" t="b">
        <v>0</v>
      </c>
      <c r="D349" t="s">
        <v>1</v>
      </c>
      <c r="E349">
        <v>388</v>
      </c>
      <c r="F349" t="s">
        <v>30</v>
      </c>
      <c r="H349" t="s">
        <v>30</v>
      </c>
      <c r="I349" t="s">
        <v>1076</v>
      </c>
      <c r="K349" t="s">
        <v>1077</v>
      </c>
      <c r="L349" t="s">
        <v>21</v>
      </c>
      <c r="M349" t="s">
        <v>990</v>
      </c>
      <c r="N349">
        <v>1</v>
      </c>
      <c r="T349" t="s">
        <v>990</v>
      </c>
      <c r="U349" t="s">
        <v>5</v>
      </c>
      <c r="W349" t="s">
        <v>18</v>
      </c>
      <c r="X349" t="s">
        <v>6050</v>
      </c>
      <c r="Y349" t="s">
        <v>6051</v>
      </c>
      <c r="Z349" t="s">
        <v>58</v>
      </c>
      <c r="AA349">
        <v>19</v>
      </c>
    </row>
    <row r="350" spans="1:27" x14ac:dyDescent="0.2">
      <c r="A350">
        <v>10945</v>
      </c>
      <c r="B350" t="s">
        <v>2332</v>
      </c>
      <c r="C350" t="b">
        <v>0</v>
      </c>
      <c r="D350" t="s">
        <v>1</v>
      </c>
      <c r="E350">
        <v>389</v>
      </c>
      <c r="F350" t="s">
        <v>31</v>
      </c>
      <c r="H350" t="s">
        <v>31</v>
      </c>
      <c r="I350" t="s">
        <v>1076</v>
      </c>
      <c r="K350" t="s">
        <v>1088</v>
      </c>
      <c r="L350" t="s">
        <v>21</v>
      </c>
      <c r="M350" t="s">
        <v>990</v>
      </c>
      <c r="N350">
        <v>2</v>
      </c>
      <c r="T350" t="s">
        <v>990</v>
      </c>
      <c r="U350" t="s">
        <v>5</v>
      </c>
      <c r="W350" t="s">
        <v>32</v>
      </c>
      <c r="X350" t="s">
        <v>6052</v>
      </c>
      <c r="Y350" t="s">
        <v>6053</v>
      </c>
      <c r="Z350" t="s">
        <v>58</v>
      </c>
      <c r="AA350">
        <v>19</v>
      </c>
    </row>
    <row r="351" spans="1:27" x14ac:dyDescent="0.2">
      <c r="A351">
        <v>10950</v>
      </c>
      <c r="B351" t="s">
        <v>2333</v>
      </c>
      <c r="C351" t="b">
        <v>0</v>
      </c>
      <c r="D351" t="s">
        <v>1</v>
      </c>
      <c r="E351">
        <v>390</v>
      </c>
      <c r="F351" t="s">
        <v>33</v>
      </c>
      <c r="H351" t="s">
        <v>33</v>
      </c>
      <c r="I351" t="s">
        <v>1076</v>
      </c>
      <c r="K351" t="s">
        <v>1077</v>
      </c>
      <c r="L351" t="s">
        <v>21</v>
      </c>
      <c r="M351" t="s">
        <v>990</v>
      </c>
      <c r="N351">
        <v>3</v>
      </c>
      <c r="T351" t="s">
        <v>990</v>
      </c>
      <c r="U351" t="s">
        <v>5</v>
      </c>
      <c r="W351" t="s">
        <v>15</v>
      </c>
      <c r="X351" t="s">
        <v>6054</v>
      </c>
      <c r="Y351" t="s">
        <v>6055</v>
      </c>
      <c r="Z351" t="s">
        <v>58</v>
      </c>
      <c r="AA351">
        <v>19</v>
      </c>
    </row>
    <row r="352" spans="1:27" x14ac:dyDescent="0.2">
      <c r="A352">
        <v>10955</v>
      </c>
      <c r="B352" t="s">
        <v>2336</v>
      </c>
      <c r="C352" t="b">
        <v>0</v>
      </c>
      <c r="D352" t="s">
        <v>1</v>
      </c>
      <c r="E352">
        <v>391</v>
      </c>
      <c r="F352" t="s">
        <v>34</v>
      </c>
      <c r="H352" t="s">
        <v>34</v>
      </c>
      <c r="I352" t="s">
        <v>1076</v>
      </c>
      <c r="K352" t="s">
        <v>1077</v>
      </c>
      <c r="L352" t="s">
        <v>21</v>
      </c>
      <c r="M352" t="s">
        <v>990</v>
      </c>
      <c r="N352">
        <v>3</v>
      </c>
      <c r="T352" t="s">
        <v>990</v>
      </c>
      <c r="U352" t="s">
        <v>5</v>
      </c>
      <c r="W352" t="s">
        <v>18</v>
      </c>
      <c r="X352" t="s">
        <v>6056</v>
      </c>
      <c r="Y352" t="s">
        <v>6057</v>
      </c>
      <c r="Z352" t="s">
        <v>58</v>
      </c>
      <c r="AA352">
        <v>19</v>
      </c>
    </row>
    <row r="353" spans="1:27" x14ac:dyDescent="0.2">
      <c r="A353">
        <v>10960</v>
      </c>
      <c r="B353" t="s">
        <v>2337</v>
      </c>
      <c r="C353" t="b">
        <v>0</v>
      </c>
      <c r="D353" t="s">
        <v>1</v>
      </c>
      <c r="E353">
        <v>392</v>
      </c>
      <c r="F353" t="s">
        <v>363</v>
      </c>
      <c r="H353" t="s">
        <v>363</v>
      </c>
      <c r="I353" t="s">
        <v>1076</v>
      </c>
      <c r="K353" t="s">
        <v>1077</v>
      </c>
      <c r="L353" t="s">
        <v>35</v>
      </c>
      <c r="M353" t="s">
        <v>1082</v>
      </c>
      <c r="N353">
        <v>1</v>
      </c>
      <c r="O353">
        <v>3</v>
      </c>
      <c r="P353">
        <v>1</v>
      </c>
      <c r="S353" t="s">
        <v>82</v>
      </c>
      <c r="T353" t="s">
        <v>990</v>
      </c>
      <c r="U353" t="s">
        <v>244</v>
      </c>
      <c r="W353" t="s">
        <v>275</v>
      </c>
      <c r="X353" t="s">
        <v>6058</v>
      </c>
      <c r="Y353" t="s">
        <v>6059</v>
      </c>
      <c r="Z353" t="s">
        <v>58</v>
      </c>
      <c r="AA353">
        <v>19</v>
      </c>
    </row>
    <row r="354" spans="1:27" x14ac:dyDescent="0.2">
      <c r="A354">
        <v>10965</v>
      </c>
      <c r="B354" t="s">
        <v>2339</v>
      </c>
      <c r="C354" t="b">
        <v>0</v>
      </c>
      <c r="D354" t="s">
        <v>1</v>
      </c>
      <c r="E354">
        <v>393</v>
      </c>
      <c r="F354" t="s">
        <v>364</v>
      </c>
      <c r="G354" t="s">
        <v>1090</v>
      </c>
      <c r="H354" t="s">
        <v>6060</v>
      </c>
      <c r="I354" t="s">
        <v>1076</v>
      </c>
      <c r="K354" t="s">
        <v>1088</v>
      </c>
      <c r="L354" t="s">
        <v>35</v>
      </c>
      <c r="M354" t="s">
        <v>1082</v>
      </c>
      <c r="N354">
        <v>2</v>
      </c>
      <c r="O354">
        <v>2</v>
      </c>
      <c r="P354">
        <v>3</v>
      </c>
      <c r="S354" t="s">
        <v>82</v>
      </c>
      <c r="T354" t="s">
        <v>990</v>
      </c>
      <c r="U354" t="s">
        <v>244</v>
      </c>
      <c r="W354" t="s">
        <v>279</v>
      </c>
      <c r="X354" t="s">
        <v>6061</v>
      </c>
      <c r="Y354" t="s">
        <v>6062</v>
      </c>
      <c r="Z354" t="s">
        <v>58</v>
      </c>
      <c r="AA354">
        <v>19</v>
      </c>
    </row>
    <row r="355" spans="1:27" x14ac:dyDescent="0.2">
      <c r="A355">
        <v>10970</v>
      </c>
      <c r="B355" t="s">
        <v>2341</v>
      </c>
      <c r="C355" t="b">
        <v>0</v>
      </c>
      <c r="D355" t="s">
        <v>1</v>
      </c>
      <c r="E355">
        <v>394</v>
      </c>
      <c r="F355" t="s">
        <v>365</v>
      </c>
      <c r="H355" t="s">
        <v>365</v>
      </c>
      <c r="I355" t="s">
        <v>1076</v>
      </c>
      <c r="K355" t="s">
        <v>1077</v>
      </c>
      <c r="L355" t="s">
        <v>35</v>
      </c>
      <c r="M355" t="s">
        <v>1082</v>
      </c>
      <c r="N355">
        <v>2</v>
      </c>
      <c r="O355">
        <v>2</v>
      </c>
      <c r="P355">
        <v>3</v>
      </c>
      <c r="S355" t="s">
        <v>82</v>
      </c>
      <c r="T355" t="s">
        <v>164</v>
      </c>
      <c r="U355" t="s">
        <v>244</v>
      </c>
      <c r="W355" t="s">
        <v>275</v>
      </c>
      <c r="X355" t="s">
        <v>6063</v>
      </c>
      <c r="Y355" t="s">
        <v>6064</v>
      </c>
      <c r="Z355" t="s">
        <v>58</v>
      </c>
      <c r="AA355">
        <v>19</v>
      </c>
    </row>
    <row r="356" spans="1:27" x14ac:dyDescent="0.2">
      <c r="A356">
        <v>10975</v>
      </c>
      <c r="B356" t="s">
        <v>2344</v>
      </c>
      <c r="C356" t="b">
        <v>0</v>
      </c>
      <c r="D356" t="s">
        <v>1</v>
      </c>
      <c r="E356">
        <v>395</v>
      </c>
      <c r="F356" t="s">
        <v>366</v>
      </c>
      <c r="G356" t="s">
        <v>1154</v>
      </c>
      <c r="H356" t="s">
        <v>6065</v>
      </c>
      <c r="I356" t="s">
        <v>1076</v>
      </c>
      <c r="K356" t="s">
        <v>1088</v>
      </c>
      <c r="L356" t="s">
        <v>35</v>
      </c>
      <c r="M356" t="s">
        <v>1082</v>
      </c>
      <c r="N356">
        <v>3</v>
      </c>
      <c r="O356">
        <v>2</v>
      </c>
      <c r="P356">
        <v>4</v>
      </c>
      <c r="S356" t="s">
        <v>82</v>
      </c>
      <c r="T356" t="s">
        <v>686</v>
      </c>
      <c r="U356" t="s">
        <v>244</v>
      </c>
      <c r="W356" t="s">
        <v>367</v>
      </c>
      <c r="X356" t="s">
        <v>6066</v>
      </c>
      <c r="Y356" t="s">
        <v>6067</v>
      </c>
      <c r="Z356" t="s">
        <v>58</v>
      </c>
      <c r="AA356">
        <v>19</v>
      </c>
    </row>
    <row r="357" spans="1:27" x14ac:dyDescent="0.2">
      <c r="A357">
        <v>10980</v>
      </c>
      <c r="B357" t="s">
        <v>2346</v>
      </c>
      <c r="C357" t="b">
        <v>0</v>
      </c>
      <c r="D357" t="s">
        <v>1</v>
      </c>
      <c r="E357">
        <v>396</v>
      </c>
      <c r="F357" t="s">
        <v>368</v>
      </c>
      <c r="H357" t="s">
        <v>368</v>
      </c>
      <c r="I357" t="s">
        <v>1076</v>
      </c>
      <c r="K357" t="s">
        <v>1077</v>
      </c>
      <c r="L357" t="s">
        <v>35</v>
      </c>
      <c r="M357" t="s">
        <v>1082</v>
      </c>
      <c r="N357">
        <v>4</v>
      </c>
      <c r="O357">
        <v>3</v>
      </c>
      <c r="P357">
        <v>2</v>
      </c>
      <c r="S357" t="s">
        <v>247</v>
      </c>
      <c r="T357" t="s">
        <v>990</v>
      </c>
      <c r="U357" t="s">
        <v>244</v>
      </c>
      <c r="W357" t="s">
        <v>273</v>
      </c>
      <c r="X357" t="s">
        <v>6068</v>
      </c>
      <c r="Y357" t="s">
        <v>6069</v>
      </c>
      <c r="Z357" t="s">
        <v>58</v>
      </c>
      <c r="AA357">
        <v>19</v>
      </c>
    </row>
    <row r="358" spans="1:27" x14ac:dyDescent="0.2">
      <c r="A358">
        <v>10985</v>
      </c>
      <c r="B358" t="s">
        <v>2347</v>
      </c>
      <c r="C358" t="b">
        <v>0</v>
      </c>
      <c r="D358" t="s">
        <v>1</v>
      </c>
      <c r="E358">
        <v>397</v>
      </c>
      <c r="F358" t="s">
        <v>369</v>
      </c>
      <c r="G358" t="s">
        <v>1155</v>
      </c>
      <c r="H358" t="s">
        <v>6070</v>
      </c>
      <c r="I358" t="s">
        <v>1076</v>
      </c>
      <c r="K358" t="s">
        <v>1078</v>
      </c>
      <c r="L358" t="s">
        <v>35</v>
      </c>
      <c r="M358" t="s">
        <v>1082</v>
      </c>
      <c r="N358">
        <v>5</v>
      </c>
      <c r="O358">
        <v>3</v>
      </c>
      <c r="P358">
        <v>6</v>
      </c>
      <c r="S358" t="s">
        <v>82</v>
      </c>
      <c r="T358" t="s">
        <v>176</v>
      </c>
      <c r="U358" t="s">
        <v>244</v>
      </c>
      <c r="W358" t="s">
        <v>367</v>
      </c>
      <c r="X358" t="s">
        <v>6071</v>
      </c>
      <c r="Y358" t="s">
        <v>6072</v>
      </c>
      <c r="Z358" t="s">
        <v>58</v>
      </c>
      <c r="AA358">
        <v>19</v>
      </c>
    </row>
    <row r="359" spans="1:27" x14ac:dyDescent="0.2">
      <c r="A359">
        <v>10990</v>
      </c>
      <c r="B359" t="s">
        <v>2349</v>
      </c>
      <c r="C359" t="b">
        <v>0</v>
      </c>
      <c r="D359" t="s">
        <v>1</v>
      </c>
      <c r="E359">
        <v>398</v>
      </c>
      <c r="F359" t="s">
        <v>370</v>
      </c>
      <c r="H359" t="s">
        <v>370</v>
      </c>
      <c r="I359" t="s">
        <v>1076</v>
      </c>
      <c r="K359" t="s">
        <v>1088</v>
      </c>
      <c r="L359" t="s">
        <v>35</v>
      </c>
      <c r="M359" t="s">
        <v>1082</v>
      </c>
      <c r="N359">
        <v>6</v>
      </c>
      <c r="O359">
        <v>4</v>
      </c>
      <c r="P359">
        <v>6</v>
      </c>
      <c r="S359" t="s">
        <v>247</v>
      </c>
      <c r="T359" t="s">
        <v>990</v>
      </c>
      <c r="U359" t="s">
        <v>244</v>
      </c>
      <c r="W359" t="s">
        <v>256</v>
      </c>
      <c r="X359" t="s">
        <v>6073</v>
      </c>
      <c r="Y359" t="s">
        <v>6074</v>
      </c>
      <c r="Z359" t="s">
        <v>58</v>
      </c>
      <c r="AA359">
        <v>19</v>
      </c>
    </row>
    <row r="360" spans="1:27" x14ac:dyDescent="0.2">
      <c r="A360">
        <v>10995</v>
      </c>
      <c r="B360" t="s">
        <v>2352</v>
      </c>
      <c r="C360" t="b">
        <v>0</v>
      </c>
      <c r="D360" t="s">
        <v>1</v>
      </c>
      <c r="E360">
        <v>399</v>
      </c>
      <c r="F360" t="s">
        <v>371</v>
      </c>
      <c r="G360" t="s">
        <v>1119</v>
      </c>
      <c r="H360" t="s">
        <v>6075</v>
      </c>
      <c r="I360" t="s">
        <v>1076</v>
      </c>
      <c r="K360" t="s">
        <v>1078</v>
      </c>
      <c r="L360" t="s">
        <v>35</v>
      </c>
      <c r="M360" t="s">
        <v>1082</v>
      </c>
      <c r="N360">
        <v>8</v>
      </c>
      <c r="O360">
        <v>6</v>
      </c>
      <c r="P360">
        <v>6</v>
      </c>
      <c r="S360" t="s">
        <v>82</v>
      </c>
      <c r="T360" t="s">
        <v>164</v>
      </c>
      <c r="U360" t="s">
        <v>244</v>
      </c>
      <c r="W360" t="s">
        <v>372</v>
      </c>
      <c r="X360" t="s">
        <v>6076</v>
      </c>
      <c r="Y360" t="s">
        <v>6077</v>
      </c>
      <c r="Z360" t="s">
        <v>58</v>
      </c>
      <c r="AA360">
        <v>19</v>
      </c>
    </row>
    <row r="361" spans="1:27" x14ac:dyDescent="0.2">
      <c r="A361">
        <v>11000</v>
      </c>
      <c r="B361" t="s">
        <v>2353</v>
      </c>
      <c r="C361" t="b">
        <v>0</v>
      </c>
      <c r="D361" t="s">
        <v>1</v>
      </c>
      <c r="E361">
        <v>400</v>
      </c>
      <c r="F361" t="s">
        <v>929</v>
      </c>
      <c r="H361" t="s">
        <v>929</v>
      </c>
      <c r="I361" t="s">
        <v>1076</v>
      </c>
      <c r="K361" t="s">
        <v>1078</v>
      </c>
      <c r="L361" t="s">
        <v>35</v>
      </c>
      <c r="M361" t="s">
        <v>1082</v>
      </c>
      <c r="N361">
        <v>3</v>
      </c>
      <c r="Q361">
        <v>3</v>
      </c>
      <c r="R361">
        <v>3</v>
      </c>
      <c r="T361" t="s">
        <v>990</v>
      </c>
      <c r="U361" t="s">
        <v>914</v>
      </c>
      <c r="W361" t="s">
        <v>915</v>
      </c>
      <c r="X361" t="s">
        <v>6078</v>
      </c>
      <c r="Y361" t="s">
        <v>6079</v>
      </c>
      <c r="Z361" t="s">
        <v>58</v>
      </c>
      <c r="AA361">
        <v>19</v>
      </c>
    </row>
    <row r="362" spans="1:27" x14ac:dyDescent="0.2">
      <c r="A362">
        <v>11005</v>
      </c>
      <c r="B362" t="s">
        <v>2356</v>
      </c>
      <c r="C362" t="b">
        <v>0</v>
      </c>
      <c r="D362" t="s">
        <v>1</v>
      </c>
      <c r="E362">
        <v>401</v>
      </c>
      <c r="F362" t="s">
        <v>36</v>
      </c>
      <c r="H362" t="s">
        <v>36</v>
      </c>
      <c r="I362" t="s">
        <v>1076</v>
      </c>
      <c r="K362" t="s">
        <v>1072</v>
      </c>
      <c r="L362" t="s">
        <v>35</v>
      </c>
      <c r="M362" t="s">
        <v>1082</v>
      </c>
      <c r="N362">
        <v>1</v>
      </c>
      <c r="T362" t="s">
        <v>990</v>
      </c>
      <c r="U362" t="s">
        <v>5</v>
      </c>
      <c r="W362" t="s">
        <v>12</v>
      </c>
      <c r="X362" t="s">
        <v>6080</v>
      </c>
      <c r="Y362" t="s">
        <v>6081</v>
      </c>
      <c r="Z362" t="s">
        <v>58</v>
      </c>
      <c r="AA362">
        <v>19</v>
      </c>
    </row>
    <row r="363" spans="1:27" x14ac:dyDescent="0.2">
      <c r="A363">
        <v>11010</v>
      </c>
      <c r="B363" t="s">
        <v>2358</v>
      </c>
      <c r="C363" t="b">
        <v>0</v>
      </c>
      <c r="D363" t="s">
        <v>1</v>
      </c>
      <c r="E363">
        <v>402</v>
      </c>
      <c r="F363" t="s">
        <v>37</v>
      </c>
      <c r="H363" t="s">
        <v>37</v>
      </c>
      <c r="I363" t="s">
        <v>1076</v>
      </c>
      <c r="K363" t="s">
        <v>1088</v>
      </c>
      <c r="L363" t="s">
        <v>35</v>
      </c>
      <c r="M363" t="s">
        <v>1082</v>
      </c>
      <c r="N363">
        <v>2</v>
      </c>
      <c r="T363" t="s">
        <v>990</v>
      </c>
      <c r="U363" t="s">
        <v>5</v>
      </c>
      <c r="W363" t="s">
        <v>12</v>
      </c>
      <c r="X363" t="s">
        <v>6082</v>
      </c>
      <c r="Y363" t="s">
        <v>6083</v>
      </c>
      <c r="Z363" t="s">
        <v>58</v>
      </c>
      <c r="AA363">
        <v>19</v>
      </c>
    </row>
    <row r="364" spans="1:27" x14ac:dyDescent="0.2">
      <c r="A364">
        <v>11015</v>
      </c>
      <c r="B364" t="s">
        <v>2359</v>
      </c>
      <c r="C364" t="b">
        <v>0</v>
      </c>
      <c r="D364" t="s">
        <v>1</v>
      </c>
      <c r="E364">
        <v>403</v>
      </c>
      <c r="F364" t="s">
        <v>373</v>
      </c>
      <c r="H364" t="s">
        <v>373</v>
      </c>
      <c r="I364" t="s">
        <v>1076</v>
      </c>
      <c r="K364" t="s">
        <v>1077</v>
      </c>
      <c r="L364" t="s">
        <v>35</v>
      </c>
      <c r="M364" t="s">
        <v>1080</v>
      </c>
      <c r="N364">
        <v>1</v>
      </c>
      <c r="O364">
        <v>2</v>
      </c>
      <c r="P364">
        <v>2</v>
      </c>
      <c r="S364" t="s">
        <v>82</v>
      </c>
      <c r="T364" t="s">
        <v>990</v>
      </c>
      <c r="U364" t="s">
        <v>244</v>
      </c>
      <c r="W364" t="s">
        <v>253</v>
      </c>
      <c r="X364" t="s">
        <v>6084</v>
      </c>
      <c r="Y364" t="s">
        <v>6085</v>
      </c>
      <c r="Z364" t="s">
        <v>58</v>
      </c>
      <c r="AA364">
        <v>19</v>
      </c>
    </row>
    <row r="365" spans="1:27" x14ac:dyDescent="0.2">
      <c r="A365">
        <v>11020</v>
      </c>
      <c r="B365" t="s">
        <v>2362</v>
      </c>
      <c r="C365" t="b">
        <v>0</v>
      </c>
      <c r="D365" t="s">
        <v>1</v>
      </c>
      <c r="E365">
        <v>404</v>
      </c>
      <c r="F365" t="s">
        <v>374</v>
      </c>
      <c r="H365" t="s">
        <v>374</v>
      </c>
      <c r="I365" t="s">
        <v>1076</v>
      </c>
      <c r="K365" t="s">
        <v>1077</v>
      </c>
      <c r="L365" t="s">
        <v>35</v>
      </c>
      <c r="M365" t="s">
        <v>1080</v>
      </c>
      <c r="N365">
        <v>2</v>
      </c>
      <c r="O365">
        <v>1</v>
      </c>
      <c r="P365">
        <v>3</v>
      </c>
      <c r="S365" t="s">
        <v>247</v>
      </c>
      <c r="T365" t="s">
        <v>686</v>
      </c>
      <c r="U365" t="s">
        <v>244</v>
      </c>
      <c r="W365" t="s">
        <v>289</v>
      </c>
      <c r="X365" t="s">
        <v>6086</v>
      </c>
      <c r="Y365" t="s">
        <v>6087</v>
      </c>
      <c r="Z365" t="s">
        <v>58</v>
      </c>
      <c r="AA365">
        <v>19</v>
      </c>
    </row>
    <row r="366" spans="1:27" x14ac:dyDescent="0.2">
      <c r="A366">
        <v>11025</v>
      </c>
      <c r="B366" t="s">
        <v>2364</v>
      </c>
      <c r="C366" t="b">
        <v>0</v>
      </c>
      <c r="D366" t="s">
        <v>1</v>
      </c>
      <c r="E366">
        <v>405</v>
      </c>
      <c r="F366" t="s">
        <v>375</v>
      </c>
      <c r="G366" t="s">
        <v>1120</v>
      </c>
      <c r="H366" t="s">
        <v>6088</v>
      </c>
      <c r="I366" t="s">
        <v>1076</v>
      </c>
      <c r="K366" t="s">
        <v>1088</v>
      </c>
      <c r="L366" t="s">
        <v>35</v>
      </c>
      <c r="M366" t="s">
        <v>1080</v>
      </c>
      <c r="N366">
        <v>2</v>
      </c>
      <c r="O366">
        <v>2</v>
      </c>
      <c r="P366">
        <v>3</v>
      </c>
      <c r="S366" t="s">
        <v>82</v>
      </c>
      <c r="T366" t="s">
        <v>990</v>
      </c>
      <c r="U366" t="s">
        <v>244</v>
      </c>
      <c r="W366" t="s">
        <v>376</v>
      </c>
      <c r="X366" t="s">
        <v>6089</v>
      </c>
      <c r="Y366" t="s">
        <v>6090</v>
      </c>
      <c r="Z366" t="s">
        <v>58</v>
      </c>
      <c r="AA366">
        <v>19</v>
      </c>
    </row>
    <row r="367" spans="1:27" x14ac:dyDescent="0.2">
      <c r="A367">
        <v>11030</v>
      </c>
      <c r="B367" t="s">
        <v>2366</v>
      </c>
      <c r="C367" t="b">
        <v>0</v>
      </c>
      <c r="D367" t="s">
        <v>1</v>
      </c>
      <c r="E367">
        <v>406</v>
      </c>
      <c r="F367" t="s">
        <v>377</v>
      </c>
      <c r="H367" t="s">
        <v>377</v>
      </c>
      <c r="I367" t="s">
        <v>1076</v>
      </c>
      <c r="K367" t="s">
        <v>1088</v>
      </c>
      <c r="L367" t="s">
        <v>35</v>
      </c>
      <c r="M367" t="s">
        <v>1080</v>
      </c>
      <c r="N367">
        <v>3</v>
      </c>
      <c r="O367">
        <v>3</v>
      </c>
      <c r="P367">
        <v>4</v>
      </c>
      <c r="S367" t="s">
        <v>82</v>
      </c>
      <c r="T367" t="s">
        <v>176</v>
      </c>
      <c r="U367" t="s">
        <v>244</v>
      </c>
      <c r="W367" t="s">
        <v>253</v>
      </c>
      <c r="X367" t="s">
        <v>6091</v>
      </c>
      <c r="Y367" t="s">
        <v>6092</v>
      </c>
      <c r="Z367" t="s">
        <v>58</v>
      </c>
      <c r="AA367">
        <v>19</v>
      </c>
    </row>
    <row r="368" spans="1:27" x14ac:dyDescent="0.2">
      <c r="A368">
        <v>11035</v>
      </c>
      <c r="B368" t="s">
        <v>2368</v>
      </c>
      <c r="C368" t="b">
        <v>0</v>
      </c>
      <c r="D368" t="s">
        <v>1</v>
      </c>
      <c r="E368">
        <v>407</v>
      </c>
      <c r="F368" t="s">
        <v>378</v>
      </c>
      <c r="G368" t="s">
        <v>1150</v>
      </c>
      <c r="H368" t="s">
        <v>6093</v>
      </c>
      <c r="I368" t="s">
        <v>1076</v>
      </c>
      <c r="K368" t="s">
        <v>1078</v>
      </c>
      <c r="L368" t="s">
        <v>35</v>
      </c>
      <c r="M368" t="s">
        <v>1080</v>
      </c>
      <c r="N368">
        <v>3</v>
      </c>
      <c r="O368">
        <v>2</v>
      </c>
      <c r="P368">
        <v>3</v>
      </c>
      <c r="S368" t="s">
        <v>247</v>
      </c>
      <c r="T368" t="s">
        <v>686</v>
      </c>
      <c r="U368" t="s">
        <v>244</v>
      </c>
      <c r="W368" t="s">
        <v>289</v>
      </c>
      <c r="X368" t="s">
        <v>6094</v>
      </c>
      <c r="Y368" t="s">
        <v>6095</v>
      </c>
      <c r="Z368" t="s">
        <v>58</v>
      </c>
      <c r="AA368">
        <v>19</v>
      </c>
    </row>
    <row r="369" spans="1:27" x14ac:dyDescent="0.2">
      <c r="A369">
        <v>11040</v>
      </c>
      <c r="B369" t="s">
        <v>2369</v>
      </c>
      <c r="C369" t="b">
        <v>0</v>
      </c>
      <c r="D369" t="s">
        <v>1</v>
      </c>
      <c r="E369">
        <v>408</v>
      </c>
      <c r="F369" t="s">
        <v>379</v>
      </c>
      <c r="G369" t="s">
        <v>1144</v>
      </c>
      <c r="H369" t="s">
        <v>6096</v>
      </c>
      <c r="I369" t="s">
        <v>1076</v>
      </c>
      <c r="K369" t="s">
        <v>1078</v>
      </c>
      <c r="L369" t="s">
        <v>35</v>
      </c>
      <c r="M369" t="s">
        <v>1080</v>
      </c>
      <c r="N369">
        <v>4</v>
      </c>
      <c r="O369">
        <v>4</v>
      </c>
      <c r="P369">
        <v>4</v>
      </c>
      <c r="S369" t="s">
        <v>82</v>
      </c>
      <c r="T369" t="s">
        <v>164</v>
      </c>
      <c r="U369" t="s">
        <v>244</v>
      </c>
      <c r="W369" t="s">
        <v>380</v>
      </c>
      <c r="X369" t="s">
        <v>6097</v>
      </c>
      <c r="Y369" t="s">
        <v>6098</v>
      </c>
      <c r="Z369" t="s">
        <v>58</v>
      </c>
      <c r="AA369">
        <v>19</v>
      </c>
    </row>
    <row r="370" spans="1:27" x14ac:dyDescent="0.2">
      <c r="A370">
        <v>11045</v>
      </c>
      <c r="B370" t="s">
        <v>2372</v>
      </c>
      <c r="C370" t="b">
        <v>0</v>
      </c>
      <c r="D370" t="s">
        <v>1</v>
      </c>
      <c r="E370">
        <v>409</v>
      </c>
      <c r="F370" t="s">
        <v>381</v>
      </c>
      <c r="G370" t="s">
        <v>1145</v>
      </c>
      <c r="H370" t="s">
        <v>6099</v>
      </c>
      <c r="I370" t="s">
        <v>1076</v>
      </c>
      <c r="K370" t="s">
        <v>1088</v>
      </c>
      <c r="L370" t="s">
        <v>35</v>
      </c>
      <c r="M370" t="s">
        <v>1080</v>
      </c>
      <c r="N370">
        <v>5</v>
      </c>
      <c r="O370">
        <v>5</v>
      </c>
      <c r="P370">
        <v>5</v>
      </c>
      <c r="S370" t="s">
        <v>82</v>
      </c>
      <c r="T370" t="s">
        <v>990</v>
      </c>
      <c r="U370" t="s">
        <v>244</v>
      </c>
      <c r="W370" t="s">
        <v>382</v>
      </c>
      <c r="X370" t="s">
        <v>6100</v>
      </c>
      <c r="Y370" t="s">
        <v>6101</v>
      </c>
      <c r="Z370" t="s">
        <v>58</v>
      </c>
      <c r="AA370">
        <v>19</v>
      </c>
    </row>
    <row r="371" spans="1:27" x14ac:dyDescent="0.2">
      <c r="A371">
        <v>11050</v>
      </c>
      <c r="B371" t="s">
        <v>2374</v>
      </c>
      <c r="C371" t="b">
        <v>0</v>
      </c>
      <c r="D371" t="s">
        <v>1</v>
      </c>
      <c r="E371">
        <v>410</v>
      </c>
      <c r="F371" t="s">
        <v>383</v>
      </c>
      <c r="G371" t="s">
        <v>1146</v>
      </c>
      <c r="H371" t="s">
        <v>6102</v>
      </c>
      <c r="I371" t="s">
        <v>1076</v>
      </c>
      <c r="K371" t="s">
        <v>1072</v>
      </c>
      <c r="L371" t="s">
        <v>35</v>
      </c>
      <c r="M371" t="s">
        <v>1080</v>
      </c>
      <c r="N371">
        <v>6</v>
      </c>
      <c r="O371">
        <v>4</v>
      </c>
      <c r="P371">
        <v>4</v>
      </c>
      <c r="S371" t="s">
        <v>247</v>
      </c>
      <c r="T371" t="s">
        <v>990</v>
      </c>
      <c r="U371" t="s">
        <v>244</v>
      </c>
      <c r="W371" t="s">
        <v>384</v>
      </c>
      <c r="X371" t="s">
        <v>6103</v>
      </c>
      <c r="Y371" t="s">
        <v>6104</v>
      </c>
      <c r="Z371" t="s">
        <v>58</v>
      </c>
      <c r="AA371">
        <v>19</v>
      </c>
    </row>
    <row r="372" spans="1:27" x14ac:dyDescent="0.2">
      <c r="A372">
        <v>11055</v>
      </c>
      <c r="B372" t="s">
        <v>2376</v>
      </c>
      <c r="C372" t="b">
        <v>0</v>
      </c>
      <c r="D372" t="s">
        <v>1</v>
      </c>
      <c r="E372">
        <v>411</v>
      </c>
      <c r="F372" t="s">
        <v>385</v>
      </c>
      <c r="H372" t="s">
        <v>385</v>
      </c>
      <c r="I372" t="s">
        <v>1076</v>
      </c>
      <c r="K372" t="s">
        <v>1077</v>
      </c>
      <c r="L372" t="s">
        <v>35</v>
      </c>
      <c r="M372" t="s">
        <v>1080</v>
      </c>
      <c r="N372">
        <v>6</v>
      </c>
      <c r="O372">
        <v>4</v>
      </c>
      <c r="P372">
        <v>6</v>
      </c>
      <c r="S372" t="s">
        <v>82</v>
      </c>
      <c r="T372" t="s">
        <v>157</v>
      </c>
      <c r="U372" t="s">
        <v>244</v>
      </c>
      <c r="W372" t="s">
        <v>386</v>
      </c>
      <c r="X372" t="s">
        <v>6105</v>
      </c>
      <c r="Y372" t="s">
        <v>6106</v>
      </c>
      <c r="Z372" t="s">
        <v>58</v>
      </c>
      <c r="AA372">
        <v>19</v>
      </c>
    </row>
    <row r="373" spans="1:27" x14ac:dyDescent="0.2">
      <c r="A373">
        <v>10025</v>
      </c>
      <c r="B373" t="s">
        <v>2377</v>
      </c>
      <c r="C373" t="b">
        <v>0</v>
      </c>
      <c r="D373" t="s">
        <v>1</v>
      </c>
      <c r="E373">
        <v>412</v>
      </c>
      <c r="F373" t="s">
        <v>387</v>
      </c>
      <c r="G373" t="s">
        <v>1121</v>
      </c>
      <c r="H373" t="s">
        <v>6107</v>
      </c>
      <c r="I373" t="s">
        <v>1076</v>
      </c>
      <c r="K373" t="s">
        <v>1072</v>
      </c>
      <c r="L373" t="s">
        <v>35</v>
      </c>
      <c r="M373" t="s">
        <v>1080</v>
      </c>
      <c r="N373">
        <v>7</v>
      </c>
      <c r="O373">
        <v>5</v>
      </c>
      <c r="P373">
        <v>7</v>
      </c>
      <c r="S373" t="s">
        <v>82</v>
      </c>
      <c r="T373" t="s">
        <v>249</v>
      </c>
      <c r="U373" t="s">
        <v>244</v>
      </c>
      <c r="W373" t="s">
        <v>345</v>
      </c>
      <c r="X373" t="s">
        <v>6108</v>
      </c>
      <c r="Y373" t="s">
        <v>6109</v>
      </c>
      <c r="Z373" t="s">
        <v>58</v>
      </c>
      <c r="AA373">
        <v>19</v>
      </c>
    </row>
    <row r="374" spans="1:27" x14ac:dyDescent="0.2">
      <c r="A374">
        <v>11060</v>
      </c>
      <c r="B374" t="s">
        <v>2379</v>
      </c>
      <c r="C374" t="b">
        <v>0</v>
      </c>
      <c r="D374" t="s">
        <v>1</v>
      </c>
      <c r="E374">
        <v>413</v>
      </c>
      <c r="F374" t="s">
        <v>38</v>
      </c>
      <c r="H374" t="s">
        <v>38</v>
      </c>
      <c r="I374" t="s">
        <v>1076</v>
      </c>
      <c r="K374" t="s">
        <v>1078</v>
      </c>
      <c r="L374" t="s">
        <v>35</v>
      </c>
      <c r="M374" t="s">
        <v>1080</v>
      </c>
      <c r="N374">
        <v>1</v>
      </c>
      <c r="T374" t="s">
        <v>990</v>
      </c>
      <c r="U374" t="s">
        <v>5</v>
      </c>
      <c r="W374" t="s">
        <v>18</v>
      </c>
      <c r="X374" t="s">
        <v>6110</v>
      </c>
      <c r="Y374" t="s">
        <v>6111</v>
      </c>
      <c r="Z374" t="s">
        <v>58</v>
      </c>
      <c r="AA374">
        <v>19</v>
      </c>
    </row>
    <row r="375" spans="1:27" x14ac:dyDescent="0.2">
      <c r="A375">
        <v>11065</v>
      </c>
      <c r="B375" t="s">
        <v>2382</v>
      </c>
      <c r="C375" t="b">
        <v>0</v>
      </c>
      <c r="D375" t="s">
        <v>1</v>
      </c>
      <c r="E375">
        <v>414</v>
      </c>
      <c r="F375" t="s">
        <v>39</v>
      </c>
      <c r="H375" t="s">
        <v>39</v>
      </c>
      <c r="I375" t="s">
        <v>1076</v>
      </c>
      <c r="K375" t="s">
        <v>1088</v>
      </c>
      <c r="L375" t="s">
        <v>35</v>
      </c>
      <c r="M375" t="s">
        <v>1080</v>
      </c>
      <c r="N375">
        <v>2</v>
      </c>
      <c r="T375" t="s">
        <v>990</v>
      </c>
      <c r="U375" t="s">
        <v>5</v>
      </c>
      <c r="W375" t="s">
        <v>40</v>
      </c>
      <c r="X375" t="s">
        <v>6112</v>
      </c>
      <c r="Y375" t="s">
        <v>6113</v>
      </c>
      <c r="Z375" t="s">
        <v>58</v>
      </c>
      <c r="AA375">
        <v>19</v>
      </c>
    </row>
    <row r="376" spans="1:27" x14ac:dyDescent="0.2">
      <c r="A376">
        <v>11070</v>
      </c>
      <c r="B376" t="s">
        <v>2383</v>
      </c>
      <c r="C376" t="b">
        <v>0</v>
      </c>
      <c r="D376" t="s">
        <v>1</v>
      </c>
      <c r="E376">
        <v>415</v>
      </c>
      <c r="F376" t="s">
        <v>41</v>
      </c>
      <c r="H376" t="s">
        <v>41</v>
      </c>
      <c r="I376" t="s">
        <v>1076</v>
      </c>
      <c r="K376" t="s">
        <v>1078</v>
      </c>
      <c r="L376" t="s">
        <v>35</v>
      </c>
      <c r="M376" t="s">
        <v>1080</v>
      </c>
      <c r="N376">
        <v>3</v>
      </c>
      <c r="T376" t="s">
        <v>990</v>
      </c>
      <c r="U376" t="s">
        <v>5</v>
      </c>
      <c r="W376" t="s">
        <v>6</v>
      </c>
      <c r="X376" t="s">
        <v>6114</v>
      </c>
      <c r="Y376" t="s">
        <v>6115</v>
      </c>
      <c r="Z376" t="s">
        <v>58</v>
      </c>
      <c r="AA376">
        <v>19</v>
      </c>
    </row>
    <row r="377" spans="1:27" x14ac:dyDescent="0.2">
      <c r="A377">
        <v>11075</v>
      </c>
      <c r="B377" t="s">
        <v>2385</v>
      </c>
      <c r="C377" t="b">
        <v>0</v>
      </c>
      <c r="D377" t="s">
        <v>1</v>
      </c>
      <c r="E377">
        <v>416</v>
      </c>
      <c r="F377" t="s">
        <v>388</v>
      </c>
      <c r="G377" t="s">
        <v>1161</v>
      </c>
      <c r="H377" t="s">
        <v>6116</v>
      </c>
      <c r="I377" t="s">
        <v>1076</v>
      </c>
      <c r="K377" t="s">
        <v>1078</v>
      </c>
      <c r="L377" t="s">
        <v>35</v>
      </c>
      <c r="M377" t="s">
        <v>35</v>
      </c>
      <c r="N377">
        <v>4</v>
      </c>
      <c r="O377">
        <v>5</v>
      </c>
      <c r="P377">
        <v>4</v>
      </c>
      <c r="S377" t="s">
        <v>82</v>
      </c>
      <c r="T377" t="s">
        <v>990</v>
      </c>
      <c r="U377" t="s">
        <v>244</v>
      </c>
      <c r="W377" t="s">
        <v>74</v>
      </c>
      <c r="X377" t="s">
        <v>6117</v>
      </c>
      <c r="Y377" t="s">
        <v>6118</v>
      </c>
      <c r="Z377" t="s">
        <v>58</v>
      </c>
      <c r="AA377">
        <v>19</v>
      </c>
    </row>
    <row r="378" spans="1:27" x14ac:dyDescent="0.2">
      <c r="A378">
        <v>11080</v>
      </c>
      <c r="B378" t="s">
        <v>2387</v>
      </c>
      <c r="C378" t="b">
        <v>0</v>
      </c>
      <c r="D378" t="s">
        <v>1</v>
      </c>
      <c r="E378">
        <v>417</v>
      </c>
      <c r="F378" t="s">
        <v>42</v>
      </c>
      <c r="H378" t="s">
        <v>42</v>
      </c>
      <c r="I378" t="s">
        <v>1076</v>
      </c>
      <c r="K378" t="s">
        <v>1088</v>
      </c>
      <c r="L378" t="s">
        <v>35</v>
      </c>
      <c r="M378" t="s">
        <v>35</v>
      </c>
      <c r="N378">
        <v>3</v>
      </c>
      <c r="T378" t="s">
        <v>686</v>
      </c>
      <c r="U378" t="s">
        <v>5</v>
      </c>
      <c r="W378" t="s">
        <v>18</v>
      </c>
      <c r="X378" t="s">
        <v>6119</v>
      </c>
      <c r="Y378" t="s">
        <v>6120</v>
      </c>
      <c r="Z378" t="s">
        <v>58</v>
      </c>
      <c r="AA378">
        <v>19</v>
      </c>
    </row>
    <row r="379" spans="1:27" x14ac:dyDescent="0.2">
      <c r="A379">
        <v>10020</v>
      </c>
      <c r="B379" t="s">
        <v>2390</v>
      </c>
      <c r="C379" t="b">
        <v>0</v>
      </c>
      <c r="D379" t="s">
        <v>1</v>
      </c>
      <c r="E379">
        <v>418</v>
      </c>
      <c r="F379" t="s">
        <v>35</v>
      </c>
      <c r="H379" t="s">
        <v>35</v>
      </c>
      <c r="I379" t="s">
        <v>1076</v>
      </c>
      <c r="K379" t="s">
        <v>1072</v>
      </c>
      <c r="L379" t="s">
        <v>35</v>
      </c>
      <c r="M379" t="s">
        <v>35</v>
      </c>
      <c r="N379">
        <v>4</v>
      </c>
      <c r="T379" t="s">
        <v>990</v>
      </c>
      <c r="U379" t="s">
        <v>5</v>
      </c>
      <c r="W379" t="s">
        <v>6</v>
      </c>
      <c r="X379" t="s">
        <v>6121</v>
      </c>
      <c r="Y379" t="s">
        <v>6122</v>
      </c>
      <c r="Z379" t="s">
        <v>58</v>
      </c>
      <c r="AA379">
        <v>19</v>
      </c>
    </row>
    <row r="380" spans="1:27" x14ac:dyDescent="0.2">
      <c r="A380">
        <v>11085</v>
      </c>
      <c r="B380" t="s">
        <v>2391</v>
      </c>
      <c r="C380" t="b">
        <v>0</v>
      </c>
      <c r="D380" t="s">
        <v>1</v>
      </c>
      <c r="E380">
        <v>419</v>
      </c>
      <c r="F380" t="s">
        <v>389</v>
      </c>
      <c r="G380" t="s">
        <v>1147</v>
      </c>
      <c r="H380" t="s">
        <v>6123</v>
      </c>
      <c r="I380" t="s">
        <v>1076</v>
      </c>
      <c r="K380" t="s">
        <v>1088</v>
      </c>
      <c r="L380" t="s">
        <v>35</v>
      </c>
      <c r="M380" t="s">
        <v>990</v>
      </c>
      <c r="N380">
        <v>1</v>
      </c>
      <c r="O380">
        <v>2</v>
      </c>
      <c r="P380">
        <v>2</v>
      </c>
      <c r="S380" t="s">
        <v>82</v>
      </c>
      <c r="T380" t="s">
        <v>686</v>
      </c>
      <c r="U380" t="s">
        <v>244</v>
      </c>
      <c r="W380" t="s">
        <v>253</v>
      </c>
      <c r="X380" t="s">
        <v>6124</v>
      </c>
      <c r="Y380" t="s">
        <v>6125</v>
      </c>
      <c r="Z380" t="s">
        <v>58</v>
      </c>
      <c r="AA380">
        <v>19</v>
      </c>
    </row>
    <row r="381" spans="1:27" x14ac:dyDescent="0.2">
      <c r="A381">
        <v>11090</v>
      </c>
      <c r="B381" t="s">
        <v>2394</v>
      </c>
      <c r="C381" t="b">
        <v>0</v>
      </c>
      <c r="D381" t="s">
        <v>1</v>
      </c>
      <c r="E381">
        <v>420</v>
      </c>
      <c r="F381" t="s">
        <v>390</v>
      </c>
      <c r="H381" t="s">
        <v>390</v>
      </c>
      <c r="I381" t="s">
        <v>1076</v>
      </c>
      <c r="K381" t="s">
        <v>1077</v>
      </c>
      <c r="L381" t="s">
        <v>35</v>
      </c>
      <c r="M381" t="s">
        <v>990</v>
      </c>
      <c r="N381">
        <v>1</v>
      </c>
      <c r="O381">
        <v>0</v>
      </c>
      <c r="P381">
        <v>3</v>
      </c>
      <c r="S381" t="s">
        <v>82</v>
      </c>
      <c r="T381" t="s">
        <v>686</v>
      </c>
      <c r="U381" t="s">
        <v>244</v>
      </c>
      <c r="W381" t="s">
        <v>265</v>
      </c>
      <c r="X381" t="s">
        <v>6126</v>
      </c>
      <c r="Y381" t="s">
        <v>6127</v>
      </c>
      <c r="Z381" t="s">
        <v>58</v>
      </c>
      <c r="AA381">
        <v>19</v>
      </c>
    </row>
    <row r="382" spans="1:27" x14ac:dyDescent="0.2">
      <c r="A382">
        <v>11095</v>
      </c>
      <c r="B382" t="s">
        <v>2395</v>
      </c>
      <c r="C382" t="b">
        <v>0</v>
      </c>
      <c r="D382" t="s">
        <v>1</v>
      </c>
      <c r="E382">
        <v>421</v>
      </c>
      <c r="F382" t="s">
        <v>391</v>
      </c>
      <c r="H382" t="s">
        <v>391</v>
      </c>
      <c r="I382" t="s">
        <v>1076</v>
      </c>
      <c r="K382" t="s">
        <v>1077</v>
      </c>
      <c r="L382" t="s">
        <v>35</v>
      </c>
      <c r="M382" t="s">
        <v>990</v>
      </c>
      <c r="N382">
        <v>2</v>
      </c>
      <c r="O382">
        <v>2</v>
      </c>
      <c r="P382">
        <v>1</v>
      </c>
      <c r="S382" t="s">
        <v>82</v>
      </c>
      <c r="T382" t="s">
        <v>176</v>
      </c>
      <c r="U382" t="s">
        <v>244</v>
      </c>
      <c r="W382" t="s">
        <v>74</v>
      </c>
      <c r="X382" t="s">
        <v>6128</v>
      </c>
      <c r="Y382" t="s">
        <v>6129</v>
      </c>
      <c r="Z382" t="s">
        <v>58</v>
      </c>
      <c r="AA382">
        <v>19</v>
      </c>
    </row>
    <row r="383" spans="1:27" x14ac:dyDescent="0.2">
      <c r="A383">
        <v>9990</v>
      </c>
      <c r="B383" t="s">
        <v>2398</v>
      </c>
      <c r="C383" t="b">
        <v>0</v>
      </c>
      <c r="D383" t="s">
        <v>1</v>
      </c>
      <c r="E383">
        <v>422</v>
      </c>
      <c r="F383" t="s">
        <v>392</v>
      </c>
      <c r="H383" t="s">
        <v>392</v>
      </c>
      <c r="I383" t="s">
        <v>1076</v>
      </c>
      <c r="K383" t="s">
        <v>1077</v>
      </c>
      <c r="L383" t="s">
        <v>35</v>
      </c>
      <c r="M383" t="s">
        <v>990</v>
      </c>
      <c r="N383">
        <v>2</v>
      </c>
      <c r="O383">
        <v>1</v>
      </c>
      <c r="P383">
        <v>4</v>
      </c>
      <c r="S383" t="s">
        <v>82</v>
      </c>
      <c r="T383" t="s">
        <v>686</v>
      </c>
      <c r="U383" t="s">
        <v>244</v>
      </c>
      <c r="W383" t="s">
        <v>253</v>
      </c>
      <c r="X383" t="s">
        <v>6130</v>
      </c>
      <c r="Y383" t="s">
        <v>6131</v>
      </c>
      <c r="Z383" t="s">
        <v>58</v>
      </c>
      <c r="AA383">
        <v>19</v>
      </c>
    </row>
    <row r="384" spans="1:27" x14ac:dyDescent="0.2">
      <c r="A384">
        <v>11100</v>
      </c>
      <c r="B384" t="s">
        <v>2399</v>
      </c>
      <c r="C384" t="b">
        <v>0</v>
      </c>
      <c r="D384" t="s">
        <v>1</v>
      </c>
      <c r="E384">
        <v>423</v>
      </c>
      <c r="F384" t="s">
        <v>393</v>
      </c>
      <c r="G384" t="s">
        <v>1156</v>
      </c>
      <c r="H384" t="s">
        <v>6132</v>
      </c>
      <c r="I384" t="s">
        <v>1076</v>
      </c>
      <c r="K384" t="s">
        <v>1078</v>
      </c>
      <c r="L384" t="s">
        <v>35</v>
      </c>
      <c r="M384" t="s">
        <v>990</v>
      </c>
      <c r="N384">
        <v>2</v>
      </c>
      <c r="O384">
        <v>3</v>
      </c>
      <c r="P384">
        <v>2</v>
      </c>
      <c r="S384" t="s">
        <v>82</v>
      </c>
      <c r="T384" t="s">
        <v>176</v>
      </c>
      <c r="U384" t="s">
        <v>244</v>
      </c>
      <c r="W384" t="s">
        <v>394</v>
      </c>
      <c r="X384" t="s">
        <v>6133</v>
      </c>
      <c r="Y384" t="s">
        <v>6134</v>
      </c>
      <c r="Z384" t="s">
        <v>58</v>
      </c>
      <c r="AA384">
        <v>19</v>
      </c>
    </row>
    <row r="385" spans="1:27" x14ac:dyDescent="0.2">
      <c r="A385">
        <v>11105</v>
      </c>
      <c r="B385" t="s">
        <v>2401</v>
      </c>
      <c r="C385" t="b">
        <v>0</v>
      </c>
      <c r="D385" t="s">
        <v>1</v>
      </c>
      <c r="E385">
        <v>424</v>
      </c>
      <c r="F385" t="s">
        <v>395</v>
      </c>
      <c r="H385" t="s">
        <v>395</v>
      </c>
      <c r="I385" t="s">
        <v>1076</v>
      </c>
      <c r="K385" t="s">
        <v>1077</v>
      </c>
      <c r="L385" t="s">
        <v>35</v>
      </c>
      <c r="M385" t="s">
        <v>990</v>
      </c>
      <c r="N385">
        <v>3</v>
      </c>
      <c r="O385">
        <v>3</v>
      </c>
      <c r="P385">
        <v>3</v>
      </c>
      <c r="S385" t="s">
        <v>82</v>
      </c>
      <c r="T385" t="s">
        <v>990</v>
      </c>
      <c r="U385" t="s">
        <v>244</v>
      </c>
      <c r="W385" t="s">
        <v>315</v>
      </c>
      <c r="X385" t="s">
        <v>6135</v>
      </c>
      <c r="Y385" t="s">
        <v>6136</v>
      </c>
      <c r="Z385" t="s">
        <v>58</v>
      </c>
      <c r="AA385">
        <v>19</v>
      </c>
    </row>
    <row r="386" spans="1:27" x14ac:dyDescent="0.2">
      <c r="A386">
        <v>11110</v>
      </c>
      <c r="B386" t="s">
        <v>2404</v>
      </c>
      <c r="C386" t="b">
        <v>0</v>
      </c>
      <c r="D386" t="s">
        <v>1</v>
      </c>
      <c r="E386">
        <v>425</v>
      </c>
      <c r="F386" t="s">
        <v>396</v>
      </c>
      <c r="H386" t="s">
        <v>396</v>
      </c>
      <c r="I386" t="s">
        <v>1076</v>
      </c>
      <c r="K386" t="s">
        <v>1077</v>
      </c>
      <c r="L386" t="s">
        <v>35</v>
      </c>
      <c r="M386" t="s">
        <v>990</v>
      </c>
      <c r="N386">
        <v>3</v>
      </c>
      <c r="O386">
        <v>3</v>
      </c>
      <c r="P386">
        <v>2</v>
      </c>
      <c r="S386" t="s">
        <v>247</v>
      </c>
      <c r="T386" t="s">
        <v>990</v>
      </c>
      <c r="U386" t="s">
        <v>244</v>
      </c>
      <c r="W386" t="s">
        <v>397</v>
      </c>
      <c r="X386" t="s">
        <v>6137</v>
      </c>
      <c r="Y386" t="s">
        <v>6138</v>
      </c>
      <c r="Z386" t="s">
        <v>58</v>
      </c>
      <c r="AA386">
        <v>19</v>
      </c>
    </row>
    <row r="387" spans="1:27" x14ac:dyDescent="0.2">
      <c r="A387">
        <v>11115</v>
      </c>
      <c r="B387" t="s">
        <v>2406</v>
      </c>
      <c r="C387" t="b">
        <v>0</v>
      </c>
      <c r="D387" t="s">
        <v>1</v>
      </c>
      <c r="E387">
        <v>426</v>
      </c>
      <c r="F387" t="s">
        <v>398</v>
      </c>
      <c r="H387" t="s">
        <v>398</v>
      </c>
      <c r="I387" t="s">
        <v>1076</v>
      </c>
      <c r="K387" t="s">
        <v>1088</v>
      </c>
      <c r="L387" t="s">
        <v>35</v>
      </c>
      <c r="M387" t="s">
        <v>990</v>
      </c>
      <c r="N387">
        <v>3</v>
      </c>
      <c r="O387">
        <v>4</v>
      </c>
      <c r="P387">
        <v>1</v>
      </c>
      <c r="S387" t="s">
        <v>247</v>
      </c>
      <c r="T387" t="s">
        <v>990</v>
      </c>
      <c r="U387" t="s">
        <v>244</v>
      </c>
      <c r="W387" t="s">
        <v>318</v>
      </c>
      <c r="X387" t="s">
        <v>6139</v>
      </c>
      <c r="Y387" t="s">
        <v>6140</v>
      </c>
      <c r="Z387" t="s">
        <v>58</v>
      </c>
      <c r="AA387">
        <v>19</v>
      </c>
    </row>
    <row r="388" spans="1:27" x14ac:dyDescent="0.2">
      <c r="A388">
        <v>11135</v>
      </c>
      <c r="B388" t="s">
        <v>2407</v>
      </c>
      <c r="C388" t="b">
        <v>0</v>
      </c>
      <c r="D388" t="s">
        <v>1</v>
      </c>
      <c r="E388">
        <v>427</v>
      </c>
      <c r="F388" t="s">
        <v>399</v>
      </c>
      <c r="H388" t="s">
        <v>399</v>
      </c>
      <c r="I388" t="s">
        <v>1076</v>
      </c>
      <c r="K388" t="s">
        <v>1077</v>
      </c>
      <c r="L388" t="s">
        <v>35</v>
      </c>
      <c r="M388" t="s">
        <v>990</v>
      </c>
      <c r="N388">
        <v>4</v>
      </c>
      <c r="O388">
        <v>4</v>
      </c>
      <c r="P388">
        <v>5</v>
      </c>
      <c r="S388" t="s">
        <v>82</v>
      </c>
      <c r="T388" t="s">
        <v>164</v>
      </c>
      <c r="U388" t="s">
        <v>244</v>
      </c>
      <c r="W388" t="s">
        <v>269</v>
      </c>
      <c r="X388" t="s">
        <v>6141</v>
      </c>
      <c r="Y388" t="s">
        <v>6142</v>
      </c>
      <c r="Z388" t="s">
        <v>58</v>
      </c>
      <c r="AA388">
        <v>19</v>
      </c>
    </row>
    <row r="389" spans="1:27" x14ac:dyDescent="0.2">
      <c r="A389">
        <v>11140</v>
      </c>
      <c r="B389" t="s">
        <v>2409</v>
      </c>
      <c r="C389" t="b">
        <v>0</v>
      </c>
      <c r="D389" t="s">
        <v>1</v>
      </c>
      <c r="E389">
        <v>428</v>
      </c>
      <c r="F389" t="s">
        <v>400</v>
      </c>
      <c r="H389" t="s">
        <v>400</v>
      </c>
      <c r="I389" t="s">
        <v>1076</v>
      </c>
      <c r="K389" t="s">
        <v>1077</v>
      </c>
      <c r="L389" t="s">
        <v>35</v>
      </c>
      <c r="M389" t="s">
        <v>990</v>
      </c>
      <c r="N389">
        <v>5</v>
      </c>
      <c r="O389">
        <v>5</v>
      </c>
      <c r="P389">
        <v>4</v>
      </c>
      <c r="S389" t="s">
        <v>82</v>
      </c>
      <c r="T389" t="s">
        <v>157</v>
      </c>
      <c r="U389" t="s">
        <v>244</v>
      </c>
      <c r="W389" t="s">
        <v>401</v>
      </c>
      <c r="X389" t="s">
        <v>6143</v>
      </c>
      <c r="Y389" t="s">
        <v>6144</v>
      </c>
      <c r="Z389" t="s">
        <v>58</v>
      </c>
      <c r="AA389">
        <v>19</v>
      </c>
    </row>
    <row r="390" spans="1:27" x14ac:dyDescent="0.2">
      <c r="A390">
        <v>11145</v>
      </c>
      <c r="B390" t="s">
        <v>2412</v>
      </c>
      <c r="C390" t="b">
        <v>0</v>
      </c>
      <c r="D390" t="s">
        <v>1</v>
      </c>
      <c r="E390">
        <v>429</v>
      </c>
      <c r="F390" t="s">
        <v>930</v>
      </c>
      <c r="H390" t="s">
        <v>930</v>
      </c>
      <c r="I390" t="s">
        <v>1076</v>
      </c>
      <c r="K390" t="s">
        <v>1077</v>
      </c>
      <c r="L390" t="s">
        <v>35</v>
      </c>
      <c r="M390" t="s">
        <v>990</v>
      </c>
      <c r="N390">
        <v>1</v>
      </c>
      <c r="Q390">
        <v>1</v>
      </c>
      <c r="R390">
        <v>1</v>
      </c>
      <c r="T390" t="s">
        <v>176</v>
      </c>
      <c r="U390" t="s">
        <v>914</v>
      </c>
      <c r="W390" t="s">
        <v>147</v>
      </c>
      <c r="X390" t="s">
        <v>6145</v>
      </c>
      <c r="Y390" t="s">
        <v>6146</v>
      </c>
      <c r="Z390" t="s">
        <v>58</v>
      </c>
      <c r="AA390">
        <v>19</v>
      </c>
    </row>
    <row r="391" spans="1:27" x14ac:dyDescent="0.2">
      <c r="A391">
        <v>9995</v>
      </c>
      <c r="B391" t="s">
        <v>2414</v>
      </c>
      <c r="C391" t="b">
        <v>0</v>
      </c>
      <c r="D391" t="s">
        <v>1</v>
      </c>
      <c r="E391">
        <v>430</v>
      </c>
      <c r="F391" t="s">
        <v>43</v>
      </c>
      <c r="H391" t="s">
        <v>43</v>
      </c>
      <c r="I391" t="s">
        <v>1076</v>
      </c>
      <c r="K391" t="s">
        <v>1088</v>
      </c>
      <c r="L391" t="s">
        <v>35</v>
      </c>
      <c r="M391" t="s">
        <v>990</v>
      </c>
      <c r="N391">
        <v>1</v>
      </c>
      <c r="T391" t="s">
        <v>990</v>
      </c>
      <c r="U391" t="s">
        <v>5</v>
      </c>
      <c r="W391" t="s">
        <v>12</v>
      </c>
      <c r="X391" t="s">
        <v>6147</v>
      </c>
      <c r="Y391" t="s">
        <v>6148</v>
      </c>
      <c r="Z391" t="s">
        <v>58</v>
      </c>
      <c r="AA391">
        <v>19</v>
      </c>
    </row>
    <row r="392" spans="1:27" x14ac:dyDescent="0.2">
      <c r="A392">
        <v>11155</v>
      </c>
      <c r="B392" t="s">
        <v>2415</v>
      </c>
      <c r="C392" t="b">
        <v>0</v>
      </c>
      <c r="D392" t="s">
        <v>1</v>
      </c>
      <c r="E392">
        <v>431</v>
      </c>
      <c r="F392" t="s">
        <v>44</v>
      </c>
      <c r="H392" t="s">
        <v>44</v>
      </c>
      <c r="I392" t="s">
        <v>1076</v>
      </c>
      <c r="K392" t="s">
        <v>1077</v>
      </c>
      <c r="L392" t="s">
        <v>35</v>
      </c>
      <c r="M392" t="s">
        <v>990</v>
      </c>
      <c r="N392">
        <v>1</v>
      </c>
      <c r="T392" t="s">
        <v>176</v>
      </c>
      <c r="U392" t="s">
        <v>5</v>
      </c>
      <c r="W392" t="s">
        <v>18</v>
      </c>
      <c r="X392" t="s">
        <v>6149</v>
      </c>
      <c r="Y392" t="s">
        <v>6150</v>
      </c>
      <c r="Z392" t="s">
        <v>58</v>
      </c>
      <c r="AA392">
        <v>19</v>
      </c>
    </row>
    <row r="393" spans="1:27" x14ac:dyDescent="0.2">
      <c r="A393">
        <v>11160</v>
      </c>
      <c r="B393" t="s">
        <v>2418</v>
      </c>
      <c r="C393" t="b">
        <v>0</v>
      </c>
      <c r="D393" t="s">
        <v>1</v>
      </c>
      <c r="E393">
        <v>432</v>
      </c>
      <c r="F393" t="s">
        <v>45</v>
      </c>
      <c r="H393" t="s">
        <v>45</v>
      </c>
      <c r="I393" t="s">
        <v>1076</v>
      </c>
      <c r="K393" t="s">
        <v>1077</v>
      </c>
      <c r="L393" t="s">
        <v>35</v>
      </c>
      <c r="M393" t="s">
        <v>990</v>
      </c>
      <c r="N393">
        <v>2</v>
      </c>
      <c r="T393" t="s">
        <v>990</v>
      </c>
      <c r="U393" t="s">
        <v>5</v>
      </c>
      <c r="W393" t="s">
        <v>18</v>
      </c>
      <c r="X393" t="s">
        <v>6151</v>
      </c>
      <c r="Y393" t="s">
        <v>6152</v>
      </c>
      <c r="Z393" t="s">
        <v>58</v>
      </c>
      <c r="AA393">
        <v>19</v>
      </c>
    </row>
    <row r="394" spans="1:27" x14ac:dyDescent="0.2">
      <c r="A394">
        <v>11165</v>
      </c>
      <c r="B394" t="s">
        <v>2419</v>
      </c>
      <c r="C394" t="b">
        <v>0</v>
      </c>
      <c r="D394" t="s">
        <v>1</v>
      </c>
      <c r="E394">
        <v>433</v>
      </c>
      <c r="F394" t="s">
        <v>46</v>
      </c>
      <c r="H394" t="s">
        <v>46</v>
      </c>
      <c r="I394" t="s">
        <v>1076</v>
      </c>
      <c r="K394" t="s">
        <v>1088</v>
      </c>
      <c r="L394" t="s">
        <v>35</v>
      </c>
      <c r="M394" t="s">
        <v>990</v>
      </c>
      <c r="N394">
        <v>2</v>
      </c>
      <c r="T394" t="s">
        <v>990</v>
      </c>
      <c r="U394" t="s">
        <v>5</v>
      </c>
      <c r="W394" t="s">
        <v>18</v>
      </c>
      <c r="X394" t="s">
        <v>6153</v>
      </c>
      <c r="Y394" t="s">
        <v>6154</v>
      </c>
      <c r="Z394" t="s">
        <v>58</v>
      </c>
      <c r="AA394">
        <v>19</v>
      </c>
    </row>
    <row r="395" spans="1:27" x14ac:dyDescent="0.2">
      <c r="A395">
        <v>11170</v>
      </c>
      <c r="B395" t="s">
        <v>2421</v>
      </c>
      <c r="C395" t="b">
        <v>0</v>
      </c>
      <c r="D395" t="s">
        <v>1</v>
      </c>
      <c r="E395">
        <v>434</v>
      </c>
      <c r="F395" t="s">
        <v>47</v>
      </c>
      <c r="H395" t="s">
        <v>47</v>
      </c>
      <c r="I395" t="s">
        <v>1076</v>
      </c>
      <c r="K395" t="s">
        <v>1077</v>
      </c>
      <c r="L395" t="s">
        <v>35</v>
      </c>
      <c r="M395" t="s">
        <v>990</v>
      </c>
      <c r="N395">
        <v>3</v>
      </c>
      <c r="T395" t="s">
        <v>990</v>
      </c>
      <c r="U395" t="s">
        <v>5</v>
      </c>
      <c r="W395" t="s">
        <v>32</v>
      </c>
      <c r="X395" t="s">
        <v>6155</v>
      </c>
      <c r="Y395" t="s">
        <v>6156</v>
      </c>
      <c r="Z395" t="s">
        <v>58</v>
      </c>
      <c r="AA395">
        <v>19</v>
      </c>
    </row>
    <row r="396" spans="1:27" x14ac:dyDescent="0.2">
      <c r="A396">
        <v>10000</v>
      </c>
      <c r="B396" t="s">
        <v>2424</v>
      </c>
      <c r="C396" t="b">
        <v>0</v>
      </c>
      <c r="D396" t="s">
        <v>1</v>
      </c>
      <c r="E396">
        <v>435</v>
      </c>
      <c r="F396" t="s">
        <v>48</v>
      </c>
      <c r="H396" t="s">
        <v>48</v>
      </c>
      <c r="I396" t="s">
        <v>1076</v>
      </c>
      <c r="K396" t="s">
        <v>1077</v>
      </c>
      <c r="L396" t="s">
        <v>35</v>
      </c>
      <c r="M396" t="s">
        <v>990</v>
      </c>
      <c r="N396">
        <v>3</v>
      </c>
      <c r="T396" t="s">
        <v>990</v>
      </c>
      <c r="U396" t="s">
        <v>5</v>
      </c>
      <c r="W396" t="s">
        <v>18</v>
      </c>
      <c r="X396" t="s">
        <v>6157</v>
      </c>
      <c r="Y396" t="s">
        <v>6158</v>
      </c>
      <c r="Z396" t="s">
        <v>58</v>
      </c>
      <c r="AA396">
        <v>19</v>
      </c>
    </row>
    <row r="397" spans="1:27" x14ac:dyDescent="0.2">
      <c r="A397">
        <v>11175</v>
      </c>
      <c r="B397" t="s">
        <v>2426</v>
      </c>
      <c r="C397" t="b">
        <v>0</v>
      </c>
      <c r="D397" t="s">
        <v>1</v>
      </c>
      <c r="E397">
        <v>436</v>
      </c>
      <c r="F397" t="s">
        <v>49</v>
      </c>
      <c r="H397" t="s">
        <v>49</v>
      </c>
      <c r="I397" t="s">
        <v>1076</v>
      </c>
      <c r="K397" t="s">
        <v>1078</v>
      </c>
      <c r="L397" t="s">
        <v>35</v>
      </c>
      <c r="M397" t="s">
        <v>990</v>
      </c>
      <c r="N397">
        <v>5</v>
      </c>
      <c r="T397" t="s">
        <v>990</v>
      </c>
      <c r="U397" t="s">
        <v>5</v>
      </c>
      <c r="W397" t="s">
        <v>18</v>
      </c>
      <c r="X397" t="s">
        <v>6159</v>
      </c>
      <c r="Y397" t="s">
        <v>6160</v>
      </c>
      <c r="Z397" t="s">
        <v>58</v>
      </c>
      <c r="AA397">
        <v>19</v>
      </c>
    </row>
    <row r="398" spans="1:27" x14ac:dyDescent="0.2">
      <c r="A398">
        <v>11180</v>
      </c>
      <c r="B398" t="s">
        <v>2427</v>
      </c>
      <c r="C398" t="b">
        <v>0</v>
      </c>
      <c r="D398" t="s">
        <v>1</v>
      </c>
      <c r="E398">
        <v>437</v>
      </c>
      <c r="F398" t="s">
        <v>50</v>
      </c>
      <c r="H398" t="s">
        <v>50</v>
      </c>
      <c r="I398" t="s">
        <v>1076</v>
      </c>
      <c r="K398" t="s">
        <v>1078</v>
      </c>
      <c r="L398" t="s">
        <v>35</v>
      </c>
      <c r="M398" t="s">
        <v>990</v>
      </c>
      <c r="N398">
        <v>5</v>
      </c>
      <c r="T398" t="s">
        <v>990</v>
      </c>
      <c r="U398" t="s">
        <v>5</v>
      </c>
      <c r="W398" t="s">
        <v>51</v>
      </c>
      <c r="X398" t="s">
        <v>6161</v>
      </c>
      <c r="Y398" t="s">
        <v>6162</v>
      </c>
      <c r="Z398" t="s">
        <v>58</v>
      </c>
      <c r="AA398">
        <v>19</v>
      </c>
    </row>
    <row r="399" spans="1:27" x14ac:dyDescent="0.2">
      <c r="A399">
        <v>11185</v>
      </c>
      <c r="B399" t="s">
        <v>2429</v>
      </c>
      <c r="C399" t="b">
        <v>0</v>
      </c>
      <c r="D399" t="s">
        <v>1</v>
      </c>
      <c r="E399">
        <v>438</v>
      </c>
      <c r="F399" t="s">
        <v>52</v>
      </c>
      <c r="H399" t="s">
        <v>52</v>
      </c>
      <c r="I399" t="s">
        <v>1076</v>
      </c>
      <c r="K399" t="s">
        <v>1088</v>
      </c>
      <c r="L399" t="s">
        <v>35</v>
      </c>
      <c r="M399" t="s">
        <v>990</v>
      </c>
      <c r="N399">
        <v>6</v>
      </c>
      <c r="T399" t="s">
        <v>990</v>
      </c>
      <c r="U399" t="s">
        <v>5</v>
      </c>
      <c r="W399" t="s">
        <v>32</v>
      </c>
      <c r="X399" t="s">
        <v>6163</v>
      </c>
      <c r="Y399" t="s">
        <v>6164</v>
      </c>
      <c r="Z399" t="s">
        <v>58</v>
      </c>
      <c r="AA399">
        <v>19</v>
      </c>
    </row>
    <row r="400" spans="1:27" x14ac:dyDescent="0.2">
      <c r="A400">
        <v>11190</v>
      </c>
      <c r="B400" t="s">
        <v>2432</v>
      </c>
      <c r="C400" t="b">
        <v>0</v>
      </c>
      <c r="D400" t="s">
        <v>1</v>
      </c>
      <c r="E400">
        <v>439</v>
      </c>
      <c r="F400" t="s">
        <v>402</v>
      </c>
      <c r="H400" t="s">
        <v>402</v>
      </c>
      <c r="I400" t="s">
        <v>1076</v>
      </c>
      <c r="K400" t="s">
        <v>1077</v>
      </c>
      <c r="L400" t="s">
        <v>53</v>
      </c>
      <c r="M400" t="s">
        <v>1082</v>
      </c>
      <c r="N400">
        <v>1</v>
      </c>
      <c r="O400">
        <v>1</v>
      </c>
      <c r="P400">
        <v>3</v>
      </c>
      <c r="S400" t="s">
        <v>82</v>
      </c>
      <c r="T400" t="s">
        <v>990</v>
      </c>
      <c r="U400" t="s">
        <v>244</v>
      </c>
      <c r="W400" t="s">
        <v>326</v>
      </c>
      <c r="X400" t="s">
        <v>6165</v>
      </c>
      <c r="Y400" t="s">
        <v>6166</v>
      </c>
      <c r="Z400" t="s">
        <v>58</v>
      </c>
      <c r="AA400">
        <v>19</v>
      </c>
    </row>
    <row r="401" spans="1:27" x14ac:dyDescent="0.2">
      <c r="A401">
        <v>11195</v>
      </c>
      <c r="B401" t="s">
        <v>2433</v>
      </c>
      <c r="C401" t="b">
        <v>0</v>
      </c>
      <c r="D401" t="s">
        <v>1</v>
      </c>
      <c r="E401">
        <v>440</v>
      </c>
      <c r="F401" t="s">
        <v>403</v>
      </c>
      <c r="G401" t="s">
        <v>1164</v>
      </c>
      <c r="H401" t="s">
        <v>6167</v>
      </c>
      <c r="I401" t="s">
        <v>1076</v>
      </c>
      <c r="K401" t="s">
        <v>1088</v>
      </c>
      <c r="L401" t="s">
        <v>53</v>
      </c>
      <c r="M401" t="s">
        <v>1082</v>
      </c>
      <c r="N401">
        <v>2</v>
      </c>
      <c r="O401">
        <v>1</v>
      </c>
      <c r="P401">
        <v>3</v>
      </c>
      <c r="S401" t="s">
        <v>82</v>
      </c>
      <c r="T401" t="s">
        <v>284</v>
      </c>
      <c r="U401" t="s">
        <v>244</v>
      </c>
      <c r="W401" t="s">
        <v>404</v>
      </c>
      <c r="X401" t="s">
        <v>6168</v>
      </c>
      <c r="Y401" t="s">
        <v>6169</v>
      </c>
      <c r="Z401" t="s">
        <v>58</v>
      </c>
      <c r="AA401">
        <v>19</v>
      </c>
    </row>
    <row r="402" spans="1:27" x14ac:dyDescent="0.2">
      <c r="A402">
        <v>11200</v>
      </c>
      <c r="B402" t="s">
        <v>2436</v>
      </c>
      <c r="C402" t="b">
        <v>0</v>
      </c>
      <c r="D402" t="s">
        <v>1</v>
      </c>
      <c r="E402">
        <v>441</v>
      </c>
      <c r="F402" t="s">
        <v>405</v>
      </c>
      <c r="H402" t="s">
        <v>405</v>
      </c>
      <c r="I402" t="s">
        <v>1076</v>
      </c>
      <c r="K402" t="s">
        <v>1088</v>
      </c>
      <c r="L402" t="s">
        <v>53</v>
      </c>
      <c r="M402" t="s">
        <v>1082</v>
      </c>
      <c r="N402">
        <v>2</v>
      </c>
      <c r="O402">
        <v>2</v>
      </c>
      <c r="P402">
        <v>3</v>
      </c>
      <c r="S402" t="s">
        <v>247</v>
      </c>
      <c r="T402" t="s">
        <v>990</v>
      </c>
      <c r="U402" t="s">
        <v>244</v>
      </c>
      <c r="W402" t="s">
        <v>406</v>
      </c>
      <c r="X402" t="s">
        <v>6170</v>
      </c>
      <c r="Y402" t="s">
        <v>6171</v>
      </c>
      <c r="Z402" t="s">
        <v>58</v>
      </c>
      <c r="AA402">
        <v>19</v>
      </c>
    </row>
    <row r="403" spans="1:27" x14ac:dyDescent="0.2">
      <c r="A403">
        <v>11205</v>
      </c>
      <c r="B403" t="s">
        <v>2437</v>
      </c>
      <c r="C403" t="b">
        <v>0</v>
      </c>
      <c r="D403" t="s">
        <v>1</v>
      </c>
      <c r="E403">
        <v>442</v>
      </c>
      <c r="F403" t="s">
        <v>407</v>
      </c>
      <c r="G403" t="s">
        <v>1123</v>
      </c>
      <c r="H403" t="s">
        <v>6172</v>
      </c>
      <c r="I403" t="s">
        <v>1076</v>
      </c>
      <c r="K403" t="s">
        <v>1072</v>
      </c>
      <c r="L403" t="s">
        <v>53</v>
      </c>
      <c r="M403" t="s">
        <v>1082</v>
      </c>
      <c r="N403">
        <v>3</v>
      </c>
      <c r="O403">
        <v>3</v>
      </c>
      <c r="P403">
        <v>5</v>
      </c>
      <c r="S403" t="s">
        <v>82</v>
      </c>
      <c r="T403" t="s">
        <v>990</v>
      </c>
      <c r="U403" t="s">
        <v>244</v>
      </c>
      <c r="W403" t="s">
        <v>267</v>
      </c>
      <c r="X403" t="s">
        <v>6173</v>
      </c>
      <c r="Y403" t="s">
        <v>6174</v>
      </c>
      <c r="Z403" t="s">
        <v>58</v>
      </c>
      <c r="AA403">
        <v>19</v>
      </c>
    </row>
    <row r="404" spans="1:27" x14ac:dyDescent="0.2">
      <c r="A404">
        <v>11210</v>
      </c>
      <c r="B404" t="s">
        <v>2440</v>
      </c>
      <c r="C404" t="b">
        <v>0</v>
      </c>
      <c r="D404" t="s">
        <v>1</v>
      </c>
      <c r="E404">
        <v>443</v>
      </c>
      <c r="F404" t="s">
        <v>408</v>
      </c>
      <c r="H404" t="s">
        <v>408</v>
      </c>
      <c r="I404" t="s">
        <v>1076</v>
      </c>
      <c r="K404" t="s">
        <v>1077</v>
      </c>
      <c r="L404" t="s">
        <v>53</v>
      </c>
      <c r="M404" t="s">
        <v>1082</v>
      </c>
      <c r="N404">
        <v>3</v>
      </c>
      <c r="O404">
        <v>3</v>
      </c>
      <c r="P404">
        <v>2</v>
      </c>
      <c r="S404" t="s">
        <v>247</v>
      </c>
      <c r="T404" t="s">
        <v>284</v>
      </c>
      <c r="U404" t="s">
        <v>244</v>
      </c>
      <c r="W404" t="s">
        <v>273</v>
      </c>
      <c r="X404" t="s">
        <v>6175</v>
      </c>
      <c r="Y404" t="s">
        <v>6176</v>
      </c>
      <c r="Z404" t="s">
        <v>58</v>
      </c>
      <c r="AA404">
        <v>19</v>
      </c>
    </row>
    <row r="405" spans="1:27" x14ac:dyDescent="0.2">
      <c r="A405">
        <v>11215</v>
      </c>
      <c r="B405" t="s">
        <v>2441</v>
      </c>
      <c r="C405" t="b">
        <v>0</v>
      </c>
      <c r="D405" t="s">
        <v>1</v>
      </c>
      <c r="E405">
        <v>444</v>
      </c>
      <c r="F405" t="s">
        <v>409</v>
      </c>
      <c r="G405" t="s">
        <v>1157</v>
      </c>
      <c r="H405" t="s">
        <v>6177</v>
      </c>
      <c r="I405" t="s">
        <v>1076</v>
      </c>
      <c r="K405" t="s">
        <v>1078</v>
      </c>
      <c r="L405" t="s">
        <v>53</v>
      </c>
      <c r="M405" t="s">
        <v>1082</v>
      </c>
      <c r="N405">
        <v>4</v>
      </c>
      <c r="O405">
        <v>2</v>
      </c>
      <c r="P405">
        <v>8</v>
      </c>
      <c r="S405" t="s">
        <v>82</v>
      </c>
      <c r="T405" t="s">
        <v>990</v>
      </c>
      <c r="U405" t="s">
        <v>244</v>
      </c>
      <c r="W405" t="s">
        <v>410</v>
      </c>
      <c r="X405" t="s">
        <v>6178</v>
      </c>
      <c r="Y405" t="s">
        <v>6179</v>
      </c>
      <c r="Z405" t="s">
        <v>58</v>
      </c>
      <c r="AA405">
        <v>19</v>
      </c>
    </row>
    <row r="406" spans="1:27" x14ac:dyDescent="0.2">
      <c r="A406">
        <v>11220</v>
      </c>
      <c r="B406" t="s">
        <v>2443</v>
      </c>
      <c r="C406" t="b">
        <v>0</v>
      </c>
      <c r="D406" t="s">
        <v>1</v>
      </c>
      <c r="E406">
        <v>445</v>
      </c>
      <c r="F406" t="s">
        <v>411</v>
      </c>
      <c r="G406" t="s">
        <v>1124</v>
      </c>
      <c r="H406" t="s">
        <v>6180</v>
      </c>
      <c r="I406" t="s">
        <v>1076</v>
      </c>
      <c r="K406" t="s">
        <v>1088</v>
      </c>
      <c r="L406" t="s">
        <v>21</v>
      </c>
      <c r="M406" t="s">
        <v>1082</v>
      </c>
      <c r="N406">
        <v>5</v>
      </c>
      <c r="O406">
        <v>4</v>
      </c>
      <c r="P406">
        <v>5</v>
      </c>
      <c r="S406" t="s">
        <v>82</v>
      </c>
      <c r="T406" t="s">
        <v>249</v>
      </c>
      <c r="U406" t="s">
        <v>244</v>
      </c>
      <c r="W406" t="s">
        <v>267</v>
      </c>
      <c r="X406" t="s">
        <v>6181</v>
      </c>
      <c r="Y406" t="s">
        <v>6182</v>
      </c>
      <c r="Z406" t="s">
        <v>58</v>
      </c>
      <c r="AA406">
        <v>19</v>
      </c>
    </row>
    <row r="407" spans="1:27" x14ac:dyDescent="0.2">
      <c r="A407">
        <v>11225</v>
      </c>
      <c r="B407" t="s">
        <v>2445</v>
      </c>
      <c r="C407" t="b">
        <v>0</v>
      </c>
      <c r="D407" t="s">
        <v>1</v>
      </c>
      <c r="E407">
        <v>446</v>
      </c>
      <c r="F407" t="s">
        <v>412</v>
      </c>
      <c r="H407" t="s">
        <v>412</v>
      </c>
      <c r="I407" t="s">
        <v>1076</v>
      </c>
      <c r="K407" t="s">
        <v>1077</v>
      </c>
      <c r="L407" t="s">
        <v>53</v>
      </c>
      <c r="M407" t="s">
        <v>1082</v>
      </c>
      <c r="N407">
        <v>6</v>
      </c>
      <c r="O407">
        <v>4</v>
      </c>
      <c r="P407">
        <v>4</v>
      </c>
      <c r="S407" t="s">
        <v>82</v>
      </c>
      <c r="T407" t="s">
        <v>249</v>
      </c>
      <c r="U407" t="s">
        <v>244</v>
      </c>
      <c r="W407" t="s">
        <v>267</v>
      </c>
      <c r="X407" t="s">
        <v>6183</v>
      </c>
      <c r="Y407" t="s">
        <v>6184</v>
      </c>
      <c r="Z407" t="s">
        <v>58</v>
      </c>
      <c r="AA407">
        <v>19</v>
      </c>
    </row>
    <row r="408" spans="1:27" x14ac:dyDescent="0.2">
      <c r="A408">
        <v>11230</v>
      </c>
      <c r="B408" t="s">
        <v>2448</v>
      </c>
      <c r="C408" t="b">
        <v>0</v>
      </c>
      <c r="D408" t="s">
        <v>1</v>
      </c>
      <c r="E408">
        <v>447</v>
      </c>
      <c r="F408" t="s">
        <v>413</v>
      </c>
      <c r="G408" t="s">
        <v>1125</v>
      </c>
      <c r="H408" t="s">
        <v>6185</v>
      </c>
      <c r="I408" t="s">
        <v>1076</v>
      </c>
      <c r="K408" t="s">
        <v>1078</v>
      </c>
      <c r="L408" t="s">
        <v>53</v>
      </c>
      <c r="M408" t="s">
        <v>1082</v>
      </c>
      <c r="N408">
        <v>6</v>
      </c>
      <c r="O408">
        <v>5</v>
      </c>
      <c r="P408">
        <v>6</v>
      </c>
      <c r="S408" t="s">
        <v>247</v>
      </c>
      <c r="T408" t="s">
        <v>990</v>
      </c>
      <c r="U408" t="s">
        <v>244</v>
      </c>
      <c r="W408" t="s">
        <v>414</v>
      </c>
      <c r="X408" t="s">
        <v>6186</v>
      </c>
      <c r="Y408" t="s">
        <v>6187</v>
      </c>
      <c r="Z408" t="s">
        <v>58</v>
      </c>
      <c r="AA408">
        <v>19</v>
      </c>
    </row>
    <row r="409" spans="1:27" x14ac:dyDescent="0.2">
      <c r="A409">
        <v>11235</v>
      </c>
      <c r="B409" t="s">
        <v>2449</v>
      </c>
      <c r="C409" t="b">
        <v>0</v>
      </c>
      <c r="D409" t="s">
        <v>1</v>
      </c>
      <c r="E409">
        <v>448</v>
      </c>
      <c r="F409" t="s">
        <v>415</v>
      </c>
      <c r="G409" t="s">
        <v>1148</v>
      </c>
      <c r="H409" t="s">
        <v>6188</v>
      </c>
      <c r="I409" t="s">
        <v>1076</v>
      </c>
      <c r="K409" t="s">
        <v>1078</v>
      </c>
      <c r="L409" t="s">
        <v>53</v>
      </c>
      <c r="M409" t="s">
        <v>1082</v>
      </c>
      <c r="N409">
        <v>8</v>
      </c>
      <c r="O409">
        <v>8</v>
      </c>
      <c r="P409">
        <v>7</v>
      </c>
      <c r="S409" t="s">
        <v>247</v>
      </c>
      <c r="T409" t="s">
        <v>284</v>
      </c>
      <c r="U409" t="s">
        <v>244</v>
      </c>
      <c r="W409" t="s">
        <v>256</v>
      </c>
      <c r="X409" t="s">
        <v>6189</v>
      </c>
      <c r="Y409" t="s">
        <v>6190</v>
      </c>
      <c r="Z409" t="s">
        <v>58</v>
      </c>
      <c r="AA409">
        <v>19</v>
      </c>
    </row>
    <row r="410" spans="1:27" x14ac:dyDescent="0.2">
      <c r="A410">
        <v>11240</v>
      </c>
      <c r="B410" t="s">
        <v>2451</v>
      </c>
      <c r="C410" t="b">
        <v>0</v>
      </c>
      <c r="D410" t="s">
        <v>1</v>
      </c>
      <c r="E410">
        <v>449</v>
      </c>
      <c r="F410" t="s">
        <v>54</v>
      </c>
      <c r="H410" t="s">
        <v>54</v>
      </c>
      <c r="I410" t="s">
        <v>1076</v>
      </c>
      <c r="K410" t="s">
        <v>1088</v>
      </c>
      <c r="L410" t="s">
        <v>53</v>
      </c>
      <c r="M410" t="s">
        <v>1082</v>
      </c>
      <c r="N410">
        <v>2</v>
      </c>
      <c r="T410" t="s">
        <v>990</v>
      </c>
      <c r="U410" t="s">
        <v>5</v>
      </c>
      <c r="W410" t="s">
        <v>32</v>
      </c>
      <c r="X410" t="s">
        <v>6191</v>
      </c>
      <c r="Y410" t="s">
        <v>6192</v>
      </c>
      <c r="Z410" t="s">
        <v>58</v>
      </c>
      <c r="AA410">
        <v>19</v>
      </c>
    </row>
    <row r="411" spans="1:27" x14ac:dyDescent="0.2">
      <c r="A411">
        <v>11245</v>
      </c>
      <c r="B411" t="s">
        <v>2453</v>
      </c>
      <c r="C411" t="b">
        <v>0</v>
      </c>
      <c r="D411" t="s">
        <v>1</v>
      </c>
      <c r="E411">
        <v>450</v>
      </c>
      <c r="F411" t="s">
        <v>55</v>
      </c>
      <c r="H411" t="s">
        <v>55</v>
      </c>
      <c r="I411" t="s">
        <v>1076</v>
      </c>
      <c r="K411" t="s">
        <v>1078</v>
      </c>
      <c r="L411" t="s">
        <v>53</v>
      </c>
      <c r="M411" t="s">
        <v>1082</v>
      </c>
      <c r="N411">
        <v>7</v>
      </c>
      <c r="T411" t="s">
        <v>990</v>
      </c>
      <c r="U411" t="s">
        <v>5</v>
      </c>
      <c r="W411" t="s">
        <v>56</v>
      </c>
      <c r="X411" t="s">
        <v>6193</v>
      </c>
      <c r="Y411" t="s">
        <v>6194</v>
      </c>
      <c r="Z411" t="s">
        <v>58</v>
      </c>
      <c r="AA411">
        <v>19</v>
      </c>
    </row>
    <row r="412" spans="1:27" x14ac:dyDescent="0.2">
      <c r="A412">
        <v>11250</v>
      </c>
      <c r="B412" t="s">
        <v>2455</v>
      </c>
      <c r="C412" t="b">
        <v>0</v>
      </c>
      <c r="D412" t="s">
        <v>1</v>
      </c>
      <c r="E412">
        <v>451</v>
      </c>
      <c r="F412" t="s">
        <v>416</v>
      </c>
      <c r="G412" t="s">
        <v>1149</v>
      </c>
      <c r="H412" t="s">
        <v>6195</v>
      </c>
      <c r="I412" t="s">
        <v>1076</v>
      </c>
      <c r="K412" t="s">
        <v>1078</v>
      </c>
      <c r="L412" t="s">
        <v>53</v>
      </c>
      <c r="M412" t="s">
        <v>1080</v>
      </c>
      <c r="N412">
        <v>1</v>
      </c>
      <c r="O412">
        <v>1</v>
      </c>
      <c r="P412">
        <v>3</v>
      </c>
      <c r="S412" t="s">
        <v>82</v>
      </c>
      <c r="T412" t="s">
        <v>686</v>
      </c>
      <c r="U412" t="s">
        <v>244</v>
      </c>
      <c r="W412" t="s">
        <v>417</v>
      </c>
      <c r="X412" t="s">
        <v>6196</v>
      </c>
      <c r="Y412" t="s">
        <v>6197</v>
      </c>
      <c r="Z412" t="s">
        <v>58</v>
      </c>
      <c r="AA412">
        <v>19</v>
      </c>
    </row>
    <row r="413" spans="1:27" x14ac:dyDescent="0.2">
      <c r="A413">
        <v>11255</v>
      </c>
      <c r="B413" t="s">
        <v>2457</v>
      </c>
      <c r="C413" t="b">
        <v>0</v>
      </c>
      <c r="D413" t="s">
        <v>1</v>
      </c>
      <c r="E413">
        <v>452</v>
      </c>
      <c r="F413" t="s">
        <v>419</v>
      </c>
      <c r="H413" t="s">
        <v>419</v>
      </c>
      <c r="I413" t="s">
        <v>1076</v>
      </c>
      <c r="K413" t="s">
        <v>1077</v>
      </c>
      <c r="L413" t="s">
        <v>53</v>
      </c>
      <c r="M413" t="s">
        <v>1080</v>
      </c>
      <c r="N413">
        <v>2</v>
      </c>
      <c r="O413">
        <v>3</v>
      </c>
      <c r="P413">
        <v>2</v>
      </c>
      <c r="S413" t="s">
        <v>82</v>
      </c>
      <c r="T413" t="s">
        <v>990</v>
      </c>
      <c r="U413" t="s">
        <v>244</v>
      </c>
      <c r="W413" t="s">
        <v>74</v>
      </c>
      <c r="X413" t="s">
        <v>6198</v>
      </c>
      <c r="Y413" t="s">
        <v>6199</v>
      </c>
      <c r="Z413" t="s">
        <v>58</v>
      </c>
      <c r="AA413">
        <v>19</v>
      </c>
    </row>
    <row r="414" spans="1:27" x14ac:dyDescent="0.2">
      <c r="A414">
        <v>11260</v>
      </c>
      <c r="B414" t="s">
        <v>2460</v>
      </c>
      <c r="C414" t="b">
        <v>0</v>
      </c>
      <c r="D414" t="s">
        <v>1</v>
      </c>
      <c r="E414">
        <v>453</v>
      </c>
      <c r="F414" t="s">
        <v>420</v>
      </c>
      <c r="H414" t="s">
        <v>420</v>
      </c>
      <c r="I414" t="s">
        <v>1076</v>
      </c>
      <c r="K414" t="s">
        <v>1088</v>
      </c>
      <c r="L414" t="s">
        <v>53</v>
      </c>
      <c r="M414" t="s">
        <v>1080</v>
      </c>
      <c r="N414">
        <v>2</v>
      </c>
      <c r="O414">
        <v>1</v>
      </c>
      <c r="P414">
        <v>1</v>
      </c>
      <c r="S414" t="s">
        <v>247</v>
      </c>
      <c r="T414" t="s">
        <v>990</v>
      </c>
      <c r="U414" t="s">
        <v>244</v>
      </c>
      <c r="W414" t="s">
        <v>421</v>
      </c>
      <c r="X414" t="s">
        <v>6200</v>
      </c>
      <c r="Y414" t="s">
        <v>6201</v>
      </c>
      <c r="Z414" t="s">
        <v>58</v>
      </c>
      <c r="AA414">
        <v>19</v>
      </c>
    </row>
    <row r="415" spans="1:27" x14ac:dyDescent="0.2">
      <c r="A415">
        <v>11265</v>
      </c>
      <c r="B415" t="s">
        <v>2462</v>
      </c>
      <c r="C415" t="b">
        <v>0</v>
      </c>
      <c r="D415" t="s">
        <v>1</v>
      </c>
      <c r="E415">
        <v>454</v>
      </c>
      <c r="F415" t="s">
        <v>422</v>
      </c>
      <c r="G415" t="s">
        <v>1126</v>
      </c>
      <c r="H415" t="s">
        <v>6202</v>
      </c>
      <c r="I415" t="s">
        <v>1076</v>
      </c>
      <c r="K415" t="s">
        <v>1088</v>
      </c>
      <c r="L415" t="s">
        <v>53</v>
      </c>
      <c r="M415" t="s">
        <v>1080</v>
      </c>
      <c r="N415">
        <v>3</v>
      </c>
      <c r="O415">
        <v>3</v>
      </c>
      <c r="P415">
        <v>4</v>
      </c>
      <c r="S415" t="s">
        <v>82</v>
      </c>
      <c r="T415" t="s">
        <v>990</v>
      </c>
      <c r="U415" t="s">
        <v>244</v>
      </c>
      <c r="W415" t="s">
        <v>423</v>
      </c>
      <c r="X415" t="s">
        <v>6203</v>
      </c>
      <c r="Y415" t="s">
        <v>6204</v>
      </c>
      <c r="Z415" t="s">
        <v>58</v>
      </c>
      <c r="AA415">
        <v>19</v>
      </c>
    </row>
    <row r="416" spans="1:27" x14ac:dyDescent="0.2">
      <c r="A416">
        <v>11270</v>
      </c>
      <c r="B416" t="s">
        <v>2464</v>
      </c>
      <c r="C416" t="b">
        <v>0</v>
      </c>
      <c r="D416" t="s">
        <v>1</v>
      </c>
      <c r="E416">
        <v>455</v>
      </c>
      <c r="F416" t="s">
        <v>424</v>
      </c>
      <c r="G416" t="s">
        <v>1127</v>
      </c>
      <c r="H416" t="s">
        <v>6205</v>
      </c>
      <c r="I416" t="s">
        <v>1076</v>
      </c>
      <c r="K416" t="s">
        <v>1072</v>
      </c>
      <c r="L416" t="s">
        <v>53</v>
      </c>
      <c r="M416" t="s">
        <v>1080</v>
      </c>
      <c r="N416">
        <v>3</v>
      </c>
      <c r="O416">
        <v>3</v>
      </c>
      <c r="P416">
        <v>4</v>
      </c>
      <c r="S416" t="s">
        <v>247</v>
      </c>
      <c r="T416" t="s">
        <v>990</v>
      </c>
      <c r="U416" t="s">
        <v>244</v>
      </c>
      <c r="W416" t="s">
        <v>414</v>
      </c>
      <c r="X416" t="s">
        <v>6206</v>
      </c>
      <c r="Y416" t="s">
        <v>6207</v>
      </c>
      <c r="Z416" t="s">
        <v>58</v>
      </c>
      <c r="AA416">
        <v>19</v>
      </c>
    </row>
    <row r="417" spans="1:27" x14ac:dyDescent="0.2">
      <c r="A417">
        <v>11315</v>
      </c>
      <c r="B417" t="s">
        <v>2465</v>
      </c>
      <c r="C417" t="b">
        <v>0</v>
      </c>
      <c r="D417" t="s">
        <v>1</v>
      </c>
      <c r="E417">
        <v>456</v>
      </c>
      <c r="F417" t="s">
        <v>425</v>
      </c>
      <c r="H417" t="s">
        <v>425</v>
      </c>
      <c r="I417" t="s">
        <v>1076</v>
      </c>
      <c r="K417" t="s">
        <v>1077</v>
      </c>
      <c r="L417" t="s">
        <v>53</v>
      </c>
      <c r="M417" t="s">
        <v>1080</v>
      </c>
      <c r="N417">
        <v>3</v>
      </c>
      <c r="O417">
        <v>2</v>
      </c>
      <c r="P417">
        <v>4</v>
      </c>
      <c r="S417" t="s">
        <v>82</v>
      </c>
      <c r="T417" t="s">
        <v>1541</v>
      </c>
      <c r="U417" t="s">
        <v>244</v>
      </c>
      <c r="W417" t="s">
        <v>253</v>
      </c>
      <c r="X417" t="s">
        <v>6208</v>
      </c>
      <c r="Y417" t="s">
        <v>6209</v>
      </c>
      <c r="Z417" t="s">
        <v>58</v>
      </c>
      <c r="AA417">
        <v>19</v>
      </c>
    </row>
    <row r="418" spans="1:27" x14ac:dyDescent="0.2">
      <c r="A418">
        <v>11325</v>
      </c>
      <c r="B418" t="s">
        <v>2467</v>
      </c>
      <c r="C418" t="b">
        <v>0</v>
      </c>
      <c r="D418" t="s">
        <v>1</v>
      </c>
      <c r="E418">
        <v>457</v>
      </c>
      <c r="F418" t="s">
        <v>426</v>
      </c>
      <c r="H418" t="s">
        <v>426</v>
      </c>
      <c r="I418" t="s">
        <v>1076</v>
      </c>
      <c r="K418" t="s">
        <v>1077</v>
      </c>
      <c r="L418" t="s">
        <v>53</v>
      </c>
      <c r="M418" t="s">
        <v>1080</v>
      </c>
      <c r="N418">
        <v>4</v>
      </c>
      <c r="O418">
        <v>3</v>
      </c>
      <c r="P418">
        <v>4</v>
      </c>
      <c r="S418" t="s">
        <v>247</v>
      </c>
      <c r="T418" t="s">
        <v>249</v>
      </c>
      <c r="U418" t="s">
        <v>244</v>
      </c>
      <c r="W418" t="s">
        <v>318</v>
      </c>
      <c r="X418" t="s">
        <v>6210</v>
      </c>
      <c r="Y418" t="s">
        <v>6211</v>
      </c>
      <c r="Z418" t="s">
        <v>58</v>
      </c>
      <c r="AA418">
        <v>19</v>
      </c>
    </row>
    <row r="419" spans="1:27" x14ac:dyDescent="0.2">
      <c r="A419">
        <v>11345</v>
      </c>
      <c r="B419" t="s">
        <v>2469</v>
      </c>
      <c r="C419" t="b">
        <v>0</v>
      </c>
      <c r="D419" t="s">
        <v>1</v>
      </c>
      <c r="E419">
        <v>458</v>
      </c>
      <c r="F419" t="s">
        <v>427</v>
      </c>
      <c r="G419" t="s">
        <v>1128</v>
      </c>
      <c r="H419" t="s">
        <v>6212</v>
      </c>
      <c r="I419" t="s">
        <v>1076</v>
      </c>
      <c r="K419" t="s">
        <v>1088</v>
      </c>
      <c r="L419" t="s">
        <v>53</v>
      </c>
      <c r="M419" t="s">
        <v>1080</v>
      </c>
      <c r="N419">
        <v>5</v>
      </c>
      <c r="O419">
        <v>3</v>
      </c>
      <c r="P419">
        <v>6</v>
      </c>
      <c r="S419" t="s">
        <v>82</v>
      </c>
      <c r="T419" t="s">
        <v>134</v>
      </c>
      <c r="U419" t="s">
        <v>244</v>
      </c>
      <c r="W419" t="s">
        <v>428</v>
      </c>
      <c r="X419" t="s">
        <v>6213</v>
      </c>
      <c r="Y419" t="s">
        <v>6214</v>
      </c>
      <c r="Z419" t="s">
        <v>58</v>
      </c>
      <c r="AA419">
        <v>19</v>
      </c>
    </row>
    <row r="420" spans="1:27" x14ac:dyDescent="0.2">
      <c r="A420">
        <v>11355</v>
      </c>
      <c r="B420" t="s">
        <v>2471</v>
      </c>
      <c r="C420" t="b">
        <v>0</v>
      </c>
      <c r="D420" t="s">
        <v>1</v>
      </c>
      <c r="E420">
        <v>459</v>
      </c>
      <c r="F420" t="s">
        <v>429</v>
      </c>
      <c r="G420" t="s">
        <v>1129</v>
      </c>
      <c r="H420" t="s">
        <v>6215</v>
      </c>
      <c r="I420" t="s">
        <v>1076</v>
      </c>
      <c r="K420" t="s">
        <v>1078</v>
      </c>
      <c r="L420" t="s">
        <v>53</v>
      </c>
      <c r="M420" t="s">
        <v>1080</v>
      </c>
      <c r="N420">
        <v>6</v>
      </c>
      <c r="O420">
        <v>6</v>
      </c>
      <c r="P420">
        <v>5</v>
      </c>
      <c r="S420" t="s">
        <v>82</v>
      </c>
      <c r="T420" t="s">
        <v>176</v>
      </c>
      <c r="U420" t="s">
        <v>244</v>
      </c>
      <c r="W420" t="s">
        <v>430</v>
      </c>
      <c r="X420" t="s">
        <v>6216</v>
      </c>
      <c r="Y420" t="s">
        <v>6217</v>
      </c>
      <c r="Z420" t="s">
        <v>58</v>
      </c>
      <c r="AA420">
        <v>19</v>
      </c>
    </row>
    <row r="421" spans="1:27" x14ac:dyDescent="0.2">
      <c r="A421">
        <v>11365</v>
      </c>
      <c r="B421" t="s">
        <v>2473</v>
      </c>
      <c r="C421" t="b">
        <v>0</v>
      </c>
      <c r="D421" t="s">
        <v>1</v>
      </c>
      <c r="E421">
        <v>460</v>
      </c>
      <c r="F421" t="s">
        <v>431</v>
      </c>
      <c r="G421" t="s">
        <v>1091</v>
      </c>
      <c r="H421" t="s">
        <v>6218</v>
      </c>
      <c r="I421" t="s">
        <v>1076</v>
      </c>
      <c r="K421" t="s">
        <v>1078</v>
      </c>
      <c r="L421" t="s">
        <v>53</v>
      </c>
      <c r="M421" t="s">
        <v>1080</v>
      </c>
      <c r="N421">
        <v>7</v>
      </c>
      <c r="O421">
        <v>6</v>
      </c>
      <c r="P421">
        <v>6</v>
      </c>
      <c r="S421" t="s">
        <v>82</v>
      </c>
      <c r="T421" t="s">
        <v>249</v>
      </c>
      <c r="U421" t="s">
        <v>244</v>
      </c>
      <c r="W421" t="s">
        <v>265</v>
      </c>
      <c r="X421" t="s">
        <v>6219</v>
      </c>
      <c r="Y421" t="s">
        <v>6220</v>
      </c>
      <c r="Z421" t="s">
        <v>58</v>
      </c>
      <c r="AA421">
        <v>19</v>
      </c>
    </row>
    <row r="422" spans="1:27" x14ac:dyDescent="0.2">
      <c r="A422">
        <v>11360</v>
      </c>
      <c r="B422" t="s">
        <v>2475</v>
      </c>
      <c r="C422" t="b">
        <v>0</v>
      </c>
      <c r="D422" t="s">
        <v>1</v>
      </c>
      <c r="E422">
        <v>461</v>
      </c>
      <c r="F422" t="s">
        <v>57</v>
      </c>
      <c r="H422" t="s">
        <v>57</v>
      </c>
      <c r="I422" t="s">
        <v>1076</v>
      </c>
      <c r="K422" t="s">
        <v>1088</v>
      </c>
      <c r="L422" t="s">
        <v>53</v>
      </c>
      <c r="M422" t="s">
        <v>1080</v>
      </c>
      <c r="N422">
        <v>2</v>
      </c>
      <c r="T422" t="s">
        <v>990</v>
      </c>
      <c r="U422" t="s">
        <v>5</v>
      </c>
      <c r="W422" t="s">
        <v>56</v>
      </c>
      <c r="X422" t="s">
        <v>6221</v>
      </c>
      <c r="Y422" t="s">
        <v>6222</v>
      </c>
      <c r="Z422" t="s">
        <v>58</v>
      </c>
      <c r="AA422">
        <v>19</v>
      </c>
    </row>
    <row r="423" spans="1:27" x14ac:dyDescent="0.2">
      <c r="A423">
        <v>11350</v>
      </c>
      <c r="B423" t="s">
        <v>2477</v>
      </c>
      <c r="C423" t="b">
        <v>0</v>
      </c>
      <c r="D423" t="s">
        <v>1</v>
      </c>
      <c r="E423">
        <v>462</v>
      </c>
      <c r="F423" t="s">
        <v>58</v>
      </c>
      <c r="H423" t="s">
        <v>58</v>
      </c>
      <c r="I423" t="s">
        <v>1076</v>
      </c>
      <c r="K423" t="s">
        <v>1078</v>
      </c>
      <c r="L423" t="s">
        <v>53</v>
      </c>
      <c r="M423" t="s">
        <v>1080</v>
      </c>
      <c r="N423">
        <v>2</v>
      </c>
      <c r="T423" t="s">
        <v>990</v>
      </c>
      <c r="U423" t="s">
        <v>5</v>
      </c>
      <c r="W423" t="s">
        <v>40</v>
      </c>
      <c r="X423" t="s">
        <v>6223</v>
      </c>
      <c r="Y423" t="s">
        <v>6224</v>
      </c>
      <c r="Z423" t="s">
        <v>58</v>
      </c>
      <c r="AA423">
        <v>19</v>
      </c>
    </row>
    <row r="424" spans="1:27" x14ac:dyDescent="0.2">
      <c r="A424">
        <v>11340</v>
      </c>
      <c r="B424" t="s">
        <v>2479</v>
      </c>
      <c r="C424" t="b">
        <v>0</v>
      </c>
      <c r="D424" t="s">
        <v>1</v>
      </c>
      <c r="E424">
        <v>463</v>
      </c>
      <c r="F424" t="s">
        <v>432</v>
      </c>
      <c r="G424" t="s">
        <v>1151</v>
      </c>
      <c r="H424" t="s">
        <v>6225</v>
      </c>
      <c r="I424" t="s">
        <v>1076</v>
      </c>
      <c r="K424" t="s">
        <v>1078</v>
      </c>
      <c r="L424" t="s">
        <v>53</v>
      </c>
      <c r="M424" t="s">
        <v>53</v>
      </c>
      <c r="N424">
        <v>3</v>
      </c>
      <c r="O424">
        <v>3</v>
      </c>
      <c r="P424">
        <v>3</v>
      </c>
      <c r="S424" t="s">
        <v>82</v>
      </c>
      <c r="T424" t="s">
        <v>990</v>
      </c>
      <c r="U424" t="s">
        <v>244</v>
      </c>
      <c r="W424" t="s">
        <v>433</v>
      </c>
      <c r="X424" t="s">
        <v>6226</v>
      </c>
      <c r="Y424" t="s">
        <v>6227</v>
      </c>
      <c r="Z424" t="s">
        <v>58</v>
      </c>
      <c r="AA424">
        <v>19</v>
      </c>
    </row>
    <row r="425" spans="1:27" x14ac:dyDescent="0.2">
      <c r="A425">
        <v>11335</v>
      </c>
      <c r="B425" t="s">
        <v>2481</v>
      </c>
      <c r="C425" t="b">
        <v>0</v>
      </c>
      <c r="D425" t="s">
        <v>1</v>
      </c>
      <c r="E425">
        <v>464</v>
      </c>
      <c r="F425" t="s">
        <v>434</v>
      </c>
      <c r="H425" t="s">
        <v>434</v>
      </c>
      <c r="I425" t="s">
        <v>1076</v>
      </c>
      <c r="K425" t="s">
        <v>1088</v>
      </c>
      <c r="L425" t="s">
        <v>53</v>
      </c>
      <c r="M425" t="s">
        <v>53</v>
      </c>
      <c r="N425">
        <v>5</v>
      </c>
      <c r="O425">
        <v>3</v>
      </c>
      <c r="P425">
        <v>5</v>
      </c>
      <c r="S425" t="s">
        <v>82</v>
      </c>
      <c r="T425" t="s">
        <v>990</v>
      </c>
      <c r="U425" t="s">
        <v>244</v>
      </c>
      <c r="W425" t="s">
        <v>159</v>
      </c>
      <c r="X425" t="s">
        <v>6228</v>
      </c>
      <c r="Y425" t="s">
        <v>6229</v>
      </c>
      <c r="Z425" t="s">
        <v>58</v>
      </c>
      <c r="AA425">
        <v>19</v>
      </c>
    </row>
    <row r="426" spans="1:27" x14ac:dyDescent="0.2">
      <c r="A426">
        <v>11330</v>
      </c>
      <c r="B426" t="s">
        <v>2483</v>
      </c>
      <c r="C426" t="b">
        <v>0</v>
      </c>
      <c r="D426" t="s">
        <v>1</v>
      </c>
      <c r="E426">
        <v>465</v>
      </c>
      <c r="F426" t="s">
        <v>53</v>
      </c>
      <c r="H426" t="s">
        <v>53</v>
      </c>
      <c r="I426" t="s">
        <v>1076</v>
      </c>
      <c r="K426" t="s">
        <v>1072</v>
      </c>
      <c r="L426" t="s">
        <v>53</v>
      </c>
      <c r="M426" t="s">
        <v>53</v>
      </c>
      <c r="N426">
        <v>4</v>
      </c>
      <c r="T426" t="s">
        <v>990</v>
      </c>
      <c r="U426" t="s">
        <v>5</v>
      </c>
      <c r="W426" t="s">
        <v>6</v>
      </c>
      <c r="X426" t="s">
        <v>6230</v>
      </c>
      <c r="Y426" t="s">
        <v>6231</v>
      </c>
      <c r="Z426" t="s">
        <v>58</v>
      </c>
      <c r="AA426">
        <v>19</v>
      </c>
    </row>
    <row r="427" spans="1:27" x14ac:dyDescent="0.2">
      <c r="A427">
        <v>11320</v>
      </c>
      <c r="B427" t="s">
        <v>2486</v>
      </c>
      <c r="C427" t="b">
        <v>0</v>
      </c>
      <c r="D427" t="s">
        <v>1</v>
      </c>
      <c r="E427">
        <v>466</v>
      </c>
      <c r="F427" t="s">
        <v>435</v>
      </c>
      <c r="G427" t="s">
        <v>1101</v>
      </c>
      <c r="H427" t="s">
        <v>6232</v>
      </c>
      <c r="I427" t="s">
        <v>1076</v>
      </c>
      <c r="K427" t="s">
        <v>1088</v>
      </c>
      <c r="L427" t="s">
        <v>53</v>
      </c>
      <c r="M427" t="s">
        <v>990</v>
      </c>
      <c r="N427">
        <v>1</v>
      </c>
      <c r="O427">
        <v>3</v>
      </c>
      <c r="P427">
        <v>1</v>
      </c>
      <c r="S427" t="s">
        <v>82</v>
      </c>
      <c r="T427" t="s">
        <v>990</v>
      </c>
      <c r="U427" t="s">
        <v>244</v>
      </c>
      <c r="W427" t="s">
        <v>267</v>
      </c>
      <c r="X427" t="s">
        <v>6233</v>
      </c>
      <c r="Y427" t="s">
        <v>6234</v>
      </c>
      <c r="Z427" t="s">
        <v>58</v>
      </c>
      <c r="AA427">
        <v>19</v>
      </c>
    </row>
    <row r="428" spans="1:27" x14ac:dyDescent="0.2">
      <c r="A428">
        <v>11310</v>
      </c>
      <c r="B428" t="s">
        <v>2488</v>
      </c>
      <c r="C428" t="b">
        <v>0</v>
      </c>
      <c r="D428" t="s">
        <v>1</v>
      </c>
      <c r="E428">
        <v>467</v>
      </c>
      <c r="F428" t="s">
        <v>436</v>
      </c>
      <c r="H428" t="s">
        <v>436</v>
      </c>
      <c r="I428" t="s">
        <v>1076</v>
      </c>
      <c r="K428" t="s">
        <v>1077</v>
      </c>
      <c r="L428" t="s">
        <v>53</v>
      </c>
      <c r="M428" t="s">
        <v>990</v>
      </c>
      <c r="N428">
        <v>1</v>
      </c>
      <c r="O428">
        <v>2</v>
      </c>
      <c r="P428">
        <v>1</v>
      </c>
      <c r="S428" t="s">
        <v>82</v>
      </c>
      <c r="T428" t="s">
        <v>176</v>
      </c>
      <c r="U428" t="s">
        <v>244</v>
      </c>
      <c r="W428" t="s">
        <v>437</v>
      </c>
      <c r="X428" t="s">
        <v>6235</v>
      </c>
      <c r="Y428" t="s">
        <v>6236</v>
      </c>
      <c r="Z428" t="s">
        <v>58</v>
      </c>
      <c r="AA428">
        <v>19</v>
      </c>
    </row>
    <row r="429" spans="1:27" x14ac:dyDescent="0.2">
      <c r="A429">
        <v>11305</v>
      </c>
      <c r="B429" t="s">
        <v>2490</v>
      </c>
      <c r="C429" t="b">
        <v>0</v>
      </c>
      <c r="D429" t="s">
        <v>1</v>
      </c>
      <c r="E429">
        <v>468</v>
      </c>
      <c r="F429" t="s">
        <v>438</v>
      </c>
      <c r="H429" t="s">
        <v>438</v>
      </c>
      <c r="I429" t="s">
        <v>1076</v>
      </c>
      <c r="K429" t="s">
        <v>1077</v>
      </c>
      <c r="L429" t="s">
        <v>53</v>
      </c>
      <c r="M429" t="s">
        <v>990</v>
      </c>
      <c r="N429">
        <v>1</v>
      </c>
      <c r="O429">
        <v>1</v>
      </c>
      <c r="P429">
        <v>2</v>
      </c>
      <c r="S429" t="s">
        <v>247</v>
      </c>
      <c r="T429" t="s">
        <v>990</v>
      </c>
      <c r="U429" t="s">
        <v>244</v>
      </c>
      <c r="W429" t="s">
        <v>308</v>
      </c>
      <c r="X429" t="s">
        <v>6237</v>
      </c>
      <c r="Y429" t="s">
        <v>6238</v>
      </c>
      <c r="Z429" t="s">
        <v>58</v>
      </c>
      <c r="AA429">
        <v>19</v>
      </c>
    </row>
    <row r="430" spans="1:27" x14ac:dyDescent="0.2">
      <c r="A430">
        <v>11300</v>
      </c>
      <c r="B430" t="s">
        <v>2491</v>
      </c>
      <c r="C430" t="b">
        <v>0</v>
      </c>
      <c r="D430" t="s">
        <v>1</v>
      </c>
      <c r="E430">
        <v>469</v>
      </c>
      <c r="F430" t="s">
        <v>439</v>
      </c>
      <c r="H430" t="s">
        <v>439</v>
      </c>
      <c r="I430" t="s">
        <v>1076</v>
      </c>
      <c r="K430" t="s">
        <v>1077</v>
      </c>
      <c r="L430" t="s">
        <v>53</v>
      </c>
      <c r="M430" t="s">
        <v>990</v>
      </c>
      <c r="N430">
        <v>2</v>
      </c>
      <c r="O430">
        <v>2</v>
      </c>
      <c r="P430">
        <v>2</v>
      </c>
      <c r="S430" t="s">
        <v>82</v>
      </c>
      <c r="T430" t="s">
        <v>284</v>
      </c>
      <c r="U430" t="s">
        <v>244</v>
      </c>
      <c r="W430" t="s">
        <v>265</v>
      </c>
      <c r="X430" t="s">
        <v>6239</v>
      </c>
      <c r="Y430" t="s">
        <v>6240</v>
      </c>
      <c r="Z430" t="s">
        <v>58</v>
      </c>
      <c r="AA430">
        <v>19</v>
      </c>
    </row>
    <row r="431" spans="1:27" x14ac:dyDescent="0.2">
      <c r="A431">
        <v>11295</v>
      </c>
      <c r="B431" t="s">
        <v>2493</v>
      </c>
      <c r="C431" t="b">
        <v>0</v>
      </c>
      <c r="D431" t="s">
        <v>1</v>
      </c>
      <c r="E431">
        <v>470</v>
      </c>
      <c r="F431" t="s">
        <v>440</v>
      </c>
      <c r="H431" t="s">
        <v>440</v>
      </c>
      <c r="I431" t="s">
        <v>1076</v>
      </c>
      <c r="K431" t="s">
        <v>1077</v>
      </c>
      <c r="L431" t="s">
        <v>53</v>
      </c>
      <c r="M431" t="s">
        <v>990</v>
      </c>
      <c r="N431">
        <v>2</v>
      </c>
      <c r="O431">
        <v>1</v>
      </c>
      <c r="P431">
        <v>3</v>
      </c>
      <c r="S431" t="s">
        <v>247</v>
      </c>
      <c r="T431" t="s">
        <v>686</v>
      </c>
      <c r="U431" t="s">
        <v>244</v>
      </c>
      <c r="W431" t="s">
        <v>308</v>
      </c>
      <c r="X431" t="s">
        <v>6241</v>
      </c>
      <c r="Y431" t="s">
        <v>6242</v>
      </c>
      <c r="Z431" t="s">
        <v>58</v>
      </c>
      <c r="AA431">
        <v>19</v>
      </c>
    </row>
    <row r="432" spans="1:27" x14ac:dyDescent="0.2">
      <c r="A432">
        <v>11290</v>
      </c>
      <c r="B432" t="s">
        <v>2496</v>
      </c>
      <c r="C432" t="b">
        <v>0</v>
      </c>
      <c r="D432" t="s">
        <v>1</v>
      </c>
      <c r="E432">
        <v>471</v>
      </c>
      <c r="F432" t="s">
        <v>441</v>
      </c>
      <c r="H432" t="s">
        <v>441</v>
      </c>
      <c r="I432" t="s">
        <v>1076</v>
      </c>
      <c r="K432" t="s">
        <v>1088</v>
      </c>
      <c r="L432" t="s">
        <v>53</v>
      </c>
      <c r="M432" t="s">
        <v>990</v>
      </c>
      <c r="N432">
        <v>2</v>
      </c>
      <c r="O432">
        <v>2</v>
      </c>
      <c r="P432">
        <v>4</v>
      </c>
      <c r="S432" t="s">
        <v>247</v>
      </c>
      <c r="T432" t="s">
        <v>686</v>
      </c>
      <c r="U432" t="s">
        <v>244</v>
      </c>
      <c r="W432" t="s">
        <v>406</v>
      </c>
      <c r="X432" t="s">
        <v>6243</v>
      </c>
      <c r="Y432" t="s">
        <v>6244</v>
      </c>
      <c r="Z432" t="s">
        <v>58</v>
      </c>
      <c r="AA432">
        <v>19</v>
      </c>
    </row>
    <row r="433" spans="1:27" x14ac:dyDescent="0.2">
      <c r="A433">
        <v>11285</v>
      </c>
      <c r="B433" t="s">
        <v>2498</v>
      </c>
      <c r="C433" t="b">
        <v>0</v>
      </c>
      <c r="D433" t="s">
        <v>1</v>
      </c>
      <c r="E433">
        <v>472</v>
      </c>
      <c r="F433" t="s">
        <v>442</v>
      </c>
      <c r="H433" t="s">
        <v>442</v>
      </c>
      <c r="I433" t="s">
        <v>1076</v>
      </c>
      <c r="K433" t="s">
        <v>1077</v>
      </c>
      <c r="L433" t="s">
        <v>53</v>
      </c>
      <c r="M433" t="s">
        <v>990</v>
      </c>
      <c r="N433">
        <v>3</v>
      </c>
      <c r="O433">
        <v>4</v>
      </c>
      <c r="P433">
        <v>3</v>
      </c>
      <c r="S433" t="s">
        <v>82</v>
      </c>
      <c r="T433" t="s">
        <v>990</v>
      </c>
      <c r="U433" t="s">
        <v>244</v>
      </c>
      <c r="W433" t="s">
        <v>159</v>
      </c>
      <c r="X433" t="s">
        <v>6245</v>
      </c>
      <c r="Y433" t="s">
        <v>6246</v>
      </c>
      <c r="Z433" t="s">
        <v>58</v>
      </c>
      <c r="AA433">
        <v>19</v>
      </c>
    </row>
    <row r="434" spans="1:27" x14ac:dyDescent="0.2">
      <c r="A434">
        <v>11280</v>
      </c>
      <c r="B434" t="s">
        <v>2500</v>
      </c>
      <c r="C434" t="b">
        <v>0</v>
      </c>
      <c r="D434" t="s">
        <v>1</v>
      </c>
      <c r="E434">
        <v>473</v>
      </c>
      <c r="F434" t="s">
        <v>443</v>
      </c>
      <c r="H434" t="s">
        <v>443</v>
      </c>
      <c r="I434" t="s">
        <v>1076</v>
      </c>
      <c r="K434" t="s">
        <v>1077</v>
      </c>
      <c r="L434" t="s">
        <v>53</v>
      </c>
      <c r="M434" t="s">
        <v>990</v>
      </c>
      <c r="N434">
        <v>4</v>
      </c>
      <c r="O434">
        <v>4</v>
      </c>
      <c r="P434">
        <v>4</v>
      </c>
      <c r="S434" t="s">
        <v>82</v>
      </c>
      <c r="T434" t="s">
        <v>134</v>
      </c>
      <c r="U434" t="s">
        <v>244</v>
      </c>
      <c r="W434" t="s">
        <v>265</v>
      </c>
      <c r="X434" t="s">
        <v>6247</v>
      </c>
      <c r="Y434" t="s">
        <v>6248</v>
      </c>
      <c r="Z434" t="s">
        <v>58</v>
      </c>
      <c r="AA434">
        <v>19</v>
      </c>
    </row>
    <row r="435" spans="1:27" x14ac:dyDescent="0.2">
      <c r="A435">
        <v>11275</v>
      </c>
      <c r="B435" t="s">
        <v>2501</v>
      </c>
      <c r="C435" t="b">
        <v>0</v>
      </c>
      <c r="D435" t="s">
        <v>1</v>
      </c>
      <c r="E435">
        <v>474</v>
      </c>
      <c r="F435" t="s">
        <v>444</v>
      </c>
      <c r="H435" t="s">
        <v>444</v>
      </c>
      <c r="I435" t="s">
        <v>1076</v>
      </c>
      <c r="K435" t="s">
        <v>1078</v>
      </c>
      <c r="L435" t="s">
        <v>53</v>
      </c>
      <c r="M435" t="s">
        <v>990</v>
      </c>
      <c r="N435">
        <v>4</v>
      </c>
      <c r="O435">
        <v>3</v>
      </c>
      <c r="P435">
        <v>4</v>
      </c>
      <c r="S435" t="s">
        <v>247</v>
      </c>
      <c r="T435" t="s">
        <v>990</v>
      </c>
      <c r="U435" t="s">
        <v>244</v>
      </c>
      <c r="W435" t="s">
        <v>406</v>
      </c>
      <c r="X435" t="s">
        <v>6249</v>
      </c>
      <c r="Y435" t="s">
        <v>6250</v>
      </c>
      <c r="Z435" t="s">
        <v>58</v>
      </c>
      <c r="AA435">
        <v>19</v>
      </c>
    </row>
    <row r="436" spans="1:27" x14ac:dyDescent="0.2">
      <c r="A436">
        <v>11150</v>
      </c>
      <c r="B436" t="s">
        <v>2504</v>
      </c>
      <c r="C436" t="b">
        <v>0</v>
      </c>
      <c r="D436" t="s">
        <v>1</v>
      </c>
      <c r="E436">
        <v>475</v>
      </c>
      <c r="F436" t="s">
        <v>445</v>
      </c>
      <c r="H436" t="s">
        <v>445</v>
      </c>
      <c r="I436" t="s">
        <v>1076</v>
      </c>
      <c r="K436" t="s">
        <v>1077</v>
      </c>
      <c r="L436" t="s">
        <v>53</v>
      </c>
      <c r="M436" t="s">
        <v>990</v>
      </c>
      <c r="N436">
        <v>5</v>
      </c>
      <c r="O436">
        <v>5</v>
      </c>
      <c r="P436">
        <v>4</v>
      </c>
      <c r="S436" t="s">
        <v>82</v>
      </c>
      <c r="T436" t="s">
        <v>249</v>
      </c>
      <c r="U436" t="s">
        <v>244</v>
      </c>
      <c r="W436" t="s">
        <v>265</v>
      </c>
      <c r="X436" t="s">
        <v>6251</v>
      </c>
      <c r="Y436" t="s">
        <v>6252</v>
      </c>
      <c r="Z436" t="s">
        <v>58</v>
      </c>
      <c r="AA436">
        <v>19</v>
      </c>
    </row>
    <row r="437" spans="1:27" x14ac:dyDescent="0.2">
      <c r="A437">
        <v>11130</v>
      </c>
      <c r="B437" t="s">
        <v>2506</v>
      </c>
      <c r="C437" t="b">
        <v>0</v>
      </c>
      <c r="D437" t="s">
        <v>1</v>
      </c>
      <c r="E437">
        <v>476</v>
      </c>
      <c r="F437" t="s">
        <v>931</v>
      </c>
      <c r="H437" t="s">
        <v>931</v>
      </c>
      <c r="I437" t="s">
        <v>1076</v>
      </c>
      <c r="K437" t="s">
        <v>1088</v>
      </c>
      <c r="L437" t="s">
        <v>53</v>
      </c>
      <c r="M437" t="s">
        <v>990</v>
      </c>
      <c r="N437">
        <v>1</v>
      </c>
      <c r="Q437">
        <v>1</v>
      </c>
      <c r="R437">
        <v>1</v>
      </c>
      <c r="T437" t="s">
        <v>990</v>
      </c>
      <c r="U437" t="s">
        <v>914</v>
      </c>
      <c r="W437" t="s">
        <v>932</v>
      </c>
      <c r="X437" t="s">
        <v>6253</v>
      </c>
      <c r="Y437" t="s">
        <v>6254</v>
      </c>
      <c r="Z437" t="s">
        <v>58</v>
      </c>
      <c r="AA437">
        <v>19</v>
      </c>
    </row>
    <row r="438" spans="1:27" x14ac:dyDescent="0.2">
      <c r="A438">
        <v>11125</v>
      </c>
      <c r="B438" t="s">
        <v>2508</v>
      </c>
      <c r="C438" t="b">
        <v>0</v>
      </c>
      <c r="D438" t="s">
        <v>1</v>
      </c>
      <c r="E438">
        <v>477</v>
      </c>
      <c r="F438" t="s">
        <v>933</v>
      </c>
      <c r="H438" t="s">
        <v>933</v>
      </c>
      <c r="I438" t="s">
        <v>1076</v>
      </c>
      <c r="K438" t="s">
        <v>1077</v>
      </c>
      <c r="L438" t="s">
        <v>53</v>
      </c>
      <c r="M438" t="s">
        <v>990</v>
      </c>
      <c r="N438">
        <v>1</v>
      </c>
      <c r="Q438">
        <v>1</v>
      </c>
      <c r="R438">
        <v>1</v>
      </c>
      <c r="T438" t="s">
        <v>990</v>
      </c>
      <c r="U438" t="s">
        <v>914</v>
      </c>
      <c r="W438" t="s">
        <v>147</v>
      </c>
      <c r="X438" t="s">
        <v>6255</v>
      </c>
      <c r="Y438" t="s">
        <v>6256</v>
      </c>
      <c r="Z438" t="s">
        <v>58</v>
      </c>
      <c r="AA438">
        <v>19</v>
      </c>
    </row>
    <row r="439" spans="1:27" x14ac:dyDescent="0.2">
      <c r="A439">
        <v>11120</v>
      </c>
      <c r="B439" t="s">
        <v>2510</v>
      </c>
      <c r="C439" t="b">
        <v>0</v>
      </c>
      <c r="D439" t="s">
        <v>1</v>
      </c>
      <c r="E439">
        <v>478</v>
      </c>
      <c r="F439" t="s">
        <v>59</v>
      </c>
      <c r="H439" t="s">
        <v>59</v>
      </c>
      <c r="I439" t="s">
        <v>1076</v>
      </c>
      <c r="K439" t="s">
        <v>1077</v>
      </c>
      <c r="L439" t="s">
        <v>53</v>
      </c>
      <c r="M439" t="s">
        <v>990</v>
      </c>
      <c r="N439">
        <v>1</v>
      </c>
      <c r="T439" t="s">
        <v>990</v>
      </c>
      <c r="U439" t="s">
        <v>5</v>
      </c>
      <c r="W439" t="s">
        <v>18</v>
      </c>
      <c r="X439" t="s">
        <v>6257</v>
      </c>
      <c r="Y439" t="s">
        <v>6258</v>
      </c>
      <c r="Z439" t="s">
        <v>58</v>
      </c>
      <c r="AA439">
        <v>19</v>
      </c>
    </row>
    <row r="440" spans="1:27" x14ac:dyDescent="0.2">
      <c r="A440">
        <v>10830</v>
      </c>
      <c r="B440" t="s">
        <v>2512</v>
      </c>
      <c r="C440" t="b">
        <v>0</v>
      </c>
      <c r="D440" t="s">
        <v>1</v>
      </c>
      <c r="E440">
        <v>479</v>
      </c>
      <c r="F440" t="s">
        <v>60</v>
      </c>
      <c r="H440" t="s">
        <v>60</v>
      </c>
      <c r="I440" t="s">
        <v>1076</v>
      </c>
      <c r="K440" t="s">
        <v>1088</v>
      </c>
      <c r="L440" t="s">
        <v>53</v>
      </c>
      <c r="M440" t="s">
        <v>990</v>
      </c>
      <c r="N440">
        <v>1</v>
      </c>
      <c r="T440" t="s">
        <v>990</v>
      </c>
      <c r="U440" t="s">
        <v>5</v>
      </c>
      <c r="W440" t="s">
        <v>56</v>
      </c>
      <c r="X440" t="s">
        <v>6259</v>
      </c>
      <c r="Y440" t="s">
        <v>6260</v>
      </c>
      <c r="Z440" t="s">
        <v>58</v>
      </c>
      <c r="AA440">
        <v>19</v>
      </c>
    </row>
    <row r="441" spans="1:27" x14ac:dyDescent="0.2">
      <c r="A441">
        <v>10825</v>
      </c>
      <c r="B441" t="s">
        <v>2514</v>
      </c>
      <c r="C441" t="b">
        <v>0</v>
      </c>
      <c r="D441" t="s">
        <v>1</v>
      </c>
      <c r="E441">
        <v>480</v>
      </c>
      <c r="F441" t="s">
        <v>61</v>
      </c>
      <c r="H441" t="s">
        <v>61</v>
      </c>
      <c r="I441" t="s">
        <v>1076</v>
      </c>
      <c r="K441" t="s">
        <v>1077</v>
      </c>
      <c r="L441" t="s">
        <v>53</v>
      </c>
      <c r="M441" t="s">
        <v>990</v>
      </c>
      <c r="N441">
        <v>2</v>
      </c>
      <c r="T441" t="s">
        <v>990</v>
      </c>
      <c r="U441" t="s">
        <v>5</v>
      </c>
      <c r="W441" t="s">
        <v>56</v>
      </c>
      <c r="X441" t="s">
        <v>6261</v>
      </c>
      <c r="Y441" t="s">
        <v>6262</v>
      </c>
      <c r="Z441" t="s">
        <v>58</v>
      </c>
      <c r="AA441">
        <v>19</v>
      </c>
    </row>
    <row r="442" spans="1:27" x14ac:dyDescent="0.2">
      <c r="A442">
        <v>10810</v>
      </c>
      <c r="B442" t="s">
        <v>2516</v>
      </c>
      <c r="C442" t="b">
        <v>0</v>
      </c>
      <c r="D442" t="s">
        <v>1</v>
      </c>
      <c r="E442">
        <v>481</v>
      </c>
      <c r="F442" t="s">
        <v>62</v>
      </c>
      <c r="H442" t="s">
        <v>62</v>
      </c>
      <c r="I442" t="s">
        <v>1076</v>
      </c>
      <c r="K442" t="s">
        <v>1078</v>
      </c>
      <c r="L442" t="s">
        <v>53</v>
      </c>
      <c r="M442" t="s">
        <v>990</v>
      </c>
      <c r="N442">
        <v>2</v>
      </c>
      <c r="T442" t="s">
        <v>990</v>
      </c>
      <c r="U442" t="s">
        <v>5</v>
      </c>
      <c r="W442" t="s">
        <v>56</v>
      </c>
      <c r="X442" t="s">
        <v>6263</v>
      </c>
      <c r="Y442" t="s">
        <v>6264</v>
      </c>
      <c r="Z442" t="s">
        <v>58</v>
      </c>
      <c r="AA442">
        <v>19</v>
      </c>
    </row>
    <row r="443" spans="1:27" x14ac:dyDescent="0.2">
      <c r="A443">
        <v>10805</v>
      </c>
      <c r="B443" t="s">
        <v>2517</v>
      </c>
      <c r="C443" t="b">
        <v>0</v>
      </c>
      <c r="D443" t="s">
        <v>1</v>
      </c>
      <c r="E443">
        <v>482</v>
      </c>
      <c r="F443" t="s">
        <v>63</v>
      </c>
      <c r="H443" t="s">
        <v>63</v>
      </c>
      <c r="I443" t="s">
        <v>1076</v>
      </c>
      <c r="K443" t="s">
        <v>1077</v>
      </c>
      <c r="L443" t="s">
        <v>53</v>
      </c>
      <c r="M443" t="s">
        <v>990</v>
      </c>
      <c r="N443">
        <v>2</v>
      </c>
      <c r="T443" t="s">
        <v>990</v>
      </c>
      <c r="U443" t="s">
        <v>5</v>
      </c>
      <c r="W443" t="s">
        <v>18</v>
      </c>
      <c r="X443" t="s">
        <v>6265</v>
      </c>
      <c r="Y443" t="s">
        <v>6266</v>
      </c>
      <c r="Z443" t="s">
        <v>58</v>
      </c>
      <c r="AA443">
        <v>19</v>
      </c>
    </row>
    <row r="444" spans="1:27" x14ac:dyDescent="0.2">
      <c r="A444">
        <v>10760</v>
      </c>
      <c r="B444" t="s">
        <v>2520</v>
      </c>
      <c r="C444" t="b">
        <v>0</v>
      </c>
      <c r="D444" t="s">
        <v>1</v>
      </c>
      <c r="E444">
        <v>483</v>
      </c>
      <c r="F444" t="s">
        <v>64</v>
      </c>
      <c r="H444" t="s">
        <v>64</v>
      </c>
      <c r="I444" t="s">
        <v>1076</v>
      </c>
      <c r="K444" t="s">
        <v>1088</v>
      </c>
      <c r="L444" t="s">
        <v>53</v>
      </c>
      <c r="M444" t="s">
        <v>990</v>
      </c>
      <c r="N444">
        <v>3</v>
      </c>
      <c r="T444" t="s">
        <v>990</v>
      </c>
      <c r="U444" t="s">
        <v>5</v>
      </c>
      <c r="W444" t="s">
        <v>18</v>
      </c>
      <c r="X444" t="s">
        <v>6267</v>
      </c>
      <c r="Y444" t="s">
        <v>6268</v>
      </c>
      <c r="Z444" t="s">
        <v>58</v>
      </c>
      <c r="AA444">
        <v>19</v>
      </c>
    </row>
    <row r="445" spans="1:27" x14ac:dyDescent="0.2">
      <c r="A445">
        <v>10750</v>
      </c>
      <c r="B445" t="s">
        <v>2522</v>
      </c>
      <c r="C445" t="b">
        <v>0</v>
      </c>
      <c r="D445" t="s">
        <v>1</v>
      </c>
      <c r="E445">
        <v>484</v>
      </c>
      <c r="F445" t="s">
        <v>65</v>
      </c>
      <c r="H445" t="s">
        <v>65</v>
      </c>
      <c r="I445" t="s">
        <v>1076</v>
      </c>
      <c r="K445" t="s">
        <v>1077</v>
      </c>
      <c r="L445" t="s">
        <v>53</v>
      </c>
      <c r="M445" t="s">
        <v>990</v>
      </c>
      <c r="N445">
        <v>3</v>
      </c>
      <c r="T445" t="s">
        <v>990</v>
      </c>
      <c r="U445" t="s">
        <v>5</v>
      </c>
      <c r="W445" t="s">
        <v>56</v>
      </c>
      <c r="X445" t="s">
        <v>6269</v>
      </c>
      <c r="Y445" t="s">
        <v>6270</v>
      </c>
      <c r="Z445" t="s">
        <v>58</v>
      </c>
      <c r="AA445">
        <v>19</v>
      </c>
    </row>
    <row r="446" spans="1:27" x14ac:dyDescent="0.2">
      <c r="A446">
        <v>10745</v>
      </c>
      <c r="B446" t="s">
        <v>2523</v>
      </c>
      <c r="C446" t="b">
        <v>0</v>
      </c>
      <c r="D446" t="s">
        <v>1</v>
      </c>
      <c r="E446">
        <v>485</v>
      </c>
      <c r="F446" t="s">
        <v>66</v>
      </c>
      <c r="H446" t="s">
        <v>66</v>
      </c>
      <c r="I446" t="s">
        <v>1076</v>
      </c>
      <c r="K446" t="s">
        <v>1078</v>
      </c>
      <c r="L446" t="s">
        <v>53</v>
      </c>
      <c r="M446" t="s">
        <v>990</v>
      </c>
      <c r="N446">
        <v>4</v>
      </c>
      <c r="T446" t="s">
        <v>990</v>
      </c>
      <c r="U446" t="s">
        <v>5</v>
      </c>
      <c r="W446" t="s">
        <v>67</v>
      </c>
      <c r="X446" t="s">
        <v>6271</v>
      </c>
      <c r="Y446" t="s">
        <v>6272</v>
      </c>
      <c r="Z446" t="s">
        <v>58</v>
      </c>
      <c r="AA446">
        <v>19</v>
      </c>
    </row>
    <row r="447" spans="1:27" x14ac:dyDescent="0.2">
      <c r="A447">
        <v>10705</v>
      </c>
      <c r="B447" t="s">
        <v>2526</v>
      </c>
      <c r="C447" t="b">
        <v>0</v>
      </c>
      <c r="D447" t="s">
        <v>1</v>
      </c>
      <c r="E447">
        <v>486</v>
      </c>
      <c r="F447" t="s">
        <v>68</v>
      </c>
      <c r="H447" t="s">
        <v>68</v>
      </c>
      <c r="I447" t="s">
        <v>1076</v>
      </c>
      <c r="K447" t="s">
        <v>1072</v>
      </c>
      <c r="L447" t="s">
        <v>53</v>
      </c>
      <c r="M447" t="s">
        <v>990</v>
      </c>
      <c r="N447">
        <v>6</v>
      </c>
      <c r="T447" t="s">
        <v>990</v>
      </c>
      <c r="U447" t="s">
        <v>5</v>
      </c>
      <c r="W447" t="s">
        <v>67</v>
      </c>
      <c r="X447" t="s">
        <v>6273</v>
      </c>
      <c r="Y447" t="s">
        <v>6274</v>
      </c>
      <c r="Z447" t="s">
        <v>58</v>
      </c>
      <c r="AA447">
        <v>19</v>
      </c>
    </row>
    <row r="448" spans="1:27" x14ac:dyDescent="0.2">
      <c r="A448">
        <v>10690</v>
      </c>
      <c r="B448" t="s">
        <v>2527</v>
      </c>
      <c r="C448" t="b">
        <v>0</v>
      </c>
      <c r="D448" t="s">
        <v>1</v>
      </c>
      <c r="E448">
        <v>487</v>
      </c>
      <c r="F448" t="s">
        <v>446</v>
      </c>
      <c r="H448" t="s">
        <v>446</v>
      </c>
      <c r="I448" t="s">
        <v>1076</v>
      </c>
      <c r="K448" t="s">
        <v>1077</v>
      </c>
      <c r="L448" t="s">
        <v>3</v>
      </c>
      <c r="M448" t="s">
        <v>990</v>
      </c>
      <c r="N448">
        <v>1</v>
      </c>
      <c r="O448">
        <v>2</v>
      </c>
      <c r="P448">
        <v>1</v>
      </c>
      <c r="S448" t="s">
        <v>247</v>
      </c>
      <c r="T448" t="s">
        <v>990</v>
      </c>
      <c r="U448" t="s">
        <v>244</v>
      </c>
      <c r="W448" t="s">
        <v>273</v>
      </c>
      <c r="X448" t="s">
        <v>6275</v>
      </c>
      <c r="Y448" t="s">
        <v>6276</v>
      </c>
      <c r="Z448" t="s">
        <v>58</v>
      </c>
      <c r="AA448">
        <v>19</v>
      </c>
    </row>
    <row r="449" spans="1:27" x14ac:dyDescent="0.2">
      <c r="A449">
        <v>10670</v>
      </c>
      <c r="B449" t="s">
        <v>2529</v>
      </c>
      <c r="C449" t="b">
        <v>0</v>
      </c>
      <c r="D449" t="s">
        <v>1</v>
      </c>
      <c r="E449">
        <v>488</v>
      </c>
      <c r="F449" t="s">
        <v>448</v>
      </c>
      <c r="H449" t="s">
        <v>448</v>
      </c>
      <c r="I449" t="s">
        <v>1076</v>
      </c>
      <c r="K449" t="s">
        <v>1077</v>
      </c>
      <c r="L449" t="s">
        <v>3</v>
      </c>
      <c r="M449" t="s">
        <v>990</v>
      </c>
      <c r="N449">
        <v>2</v>
      </c>
      <c r="O449">
        <v>2</v>
      </c>
      <c r="P449">
        <v>2</v>
      </c>
      <c r="S449" t="s">
        <v>82</v>
      </c>
      <c r="T449" t="s">
        <v>990</v>
      </c>
      <c r="U449" t="s">
        <v>244</v>
      </c>
      <c r="W449" t="s">
        <v>275</v>
      </c>
      <c r="X449" t="s">
        <v>6277</v>
      </c>
      <c r="Y449" t="s">
        <v>6278</v>
      </c>
      <c r="Z449" t="s">
        <v>58</v>
      </c>
      <c r="AA449">
        <v>19</v>
      </c>
    </row>
    <row r="450" spans="1:27" x14ac:dyDescent="0.2">
      <c r="A450">
        <v>10610</v>
      </c>
      <c r="B450" t="s">
        <v>2532</v>
      </c>
      <c r="C450" t="b">
        <v>0</v>
      </c>
      <c r="D450" t="s">
        <v>1</v>
      </c>
      <c r="E450">
        <v>489</v>
      </c>
      <c r="F450" t="s">
        <v>449</v>
      </c>
      <c r="H450" t="s">
        <v>449</v>
      </c>
      <c r="I450" t="s">
        <v>1076</v>
      </c>
      <c r="K450" t="s">
        <v>1077</v>
      </c>
      <c r="L450" t="s">
        <v>3</v>
      </c>
      <c r="M450" t="s">
        <v>990</v>
      </c>
      <c r="N450">
        <v>2</v>
      </c>
      <c r="O450">
        <v>3</v>
      </c>
      <c r="P450">
        <v>2</v>
      </c>
      <c r="S450" t="s">
        <v>82</v>
      </c>
      <c r="T450" t="s">
        <v>990</v>
      </c>
      <c r="U450" t="s">
        <v>244</v>
      </c>
      <c r="W450" t="s">
        <v>450</v>
      </c>
      <c r="X450" t="s">
        <v>6279</v>
      </c>
      <c r="Y450" t="s">
        <v>6280</v>
      </c>
      <c r="Z450" t="s">
        <v>58</v>
      </c>
      <c r="AA450">
        <v>19</v>
      </c>
    </row>
    <row r="451" spans="1:27" x14ac:dyDescent="0.2">
      <c r="A451">
        <v>10600</v>
      </c>
      <c r="B451" t="s">
        <v>2533</v>
      </c>
      <c r="C451" t="b">
        <v>0</v>
      </c>
      <c r="D451" t="s">
        <v>1</v>
      </c>
      <c r="E451">
        <v>490</v>
      </c>
      <c r="F451" t="s">
        <v>451</v>
      </c>
      <c r="H451" t="s">
        <v>451</v>
      </c>
      <c r="I451" t="s">
        <v>1076</v>
      </c>
      <c r="K451" t="s">
        <v>1077</v>
      </c>
      <c r="L451" t="s">
        <v>3</v>
      </c>
      <c r="M451" t="s">
        <v>990</v>
      </c>
      <c r="N451">
        <v>3</v>
      </c>
      <c r="O451">
        <v>3</v>
      </c>
      <c r="P451">
        <v>3</v>
      </c>
      <c r="S451" t="s">
        <v>82</v>
      </c>
      <c r="T451" t="s">
        <v>134</v>
      </c>
      <c r="U451" t="s">
        <v>244</v>
      </c>
      <c r="W451" t="s">
        <v>275</v>
      </c>
      <c r="X451" t="s">
        <v>6281</v>
      </c>
      <c r="Y451" t="s">
        <v>6282</v>
      </c>
      <c r="Z451" t="s">
        <v>58</v>
      </c>
      <c r="AA451">
        <v>19</v>
      </c>
    </row>
    <row r="452" spans="1:27" x14ac:dyDescent="0.2">
      <c r="A452">
        <v>10575</v>
      </c>
      <c r="B452" t="s">
        <v>2535</v>
      </c>
      <c r="C452" t="b">
        <v>0</v>
      </c>
      <c r="D452" t="s">
        <v>1</v>
      </c>
      <c r="E452">
        <v>491</v>
      </c>
      <c r="F452" t="s">
        <v>452</v>
      </c>
      <c r="G452" t="s">
        <v>1093</v>
      </c>
      <c r="H452" t="s">
        <v>6283</v>
      </c>
      <c r="I452" t="s">
        <v>1076</v>
      </c>
      <c r="K452" t="s">
        <v>1088</v>
      </c>
      <c r="L452" t="s">
        <v>3</v>
      </c>
      <c r="M452" t="s">
        <v>990</v>
      </c>
      <c r="N452">
        <v>3</v>
      </c>
      <c r="O452">
        <v>3</v>
      </c>
      <c r="P452">
        <v>3</v>
      </c>
      <c r="S452" t="s">
        <v>82</v>
      </c>
      <c r="T452" t="s">
        <v>990</v>
      </c>
      <c r="U452" t="s">
        <v>244</v>
      </c>
      <c r="W452" t="s">
        <v>279</v>
      </c>
      <c r="X452" t="s">
        <v>6284</v>
      </c>
      <c r="Y452" t="s">
        <v>6285</v>
      </c>
      <c r="Z452" t="s">
        <v>58</v>
      </c>
      <c r="AA452">
        <v>19</v>
      </c>
    </row>
    <row r="453" spans="1:27" x14ac:dyDescent="0.2">
      <c r="A453">
        <v>10570</v>
      </c>
      <c r="B453" t="s">
        <v>2537</v>
      </c>
      <c r="C453" t="b">
        <v>0</v>
      </c>
      <c r="D453" t="s">
        <v>1</v>
      </c>
      <c r="E453">
        <v>492</v>
      </c>
      <c r="F453" t="s">
        <v>453</v>
      </c>
      <c r="H453" t="s">
        <v>453</v>
      </c>
      <c r="I453" t="s">
        <v>1076</v>
      </c>
      <c r="K453" t="s">
        <v>1088</v>
      </c>
      <c r="L453" t="s">
        <v>3</v>
      </c>
      <c r="M453" t="s">
        <v>990</v>
      </c>
      <c r="N453">
        <v>4</v>
      </c>
      <c r="O453">
        <v>3</v>
      </c>
      <c r="P453">
        <v>2</v>
      </c>
      <c r="S453" t="s">
        <v>247</v>
      </c>
      <c r="T453" t="s">
        <v>990</v>
      </c>
      <c r="U453" t="s">
        <v>244</v>
      </c>
      <c r="W453" t="s">
        <v>273</v>
      </c>
      <c r="X453" t="s">
        <v>6286</v>
      </c>
      <c r="Y453" t="s">
        <v>6287</v>
      </c>
      <c r="Z453" t="s">
        <v>58</v>
      </c>
      <c r="AA453">
        <v>19</v>
      </c>
    </row>
    <row r="454" spans="1:27" x14ac:dyDescent="0.2">
      <c r="A454">
        <v>10560</v>
      </c>
      <c r="B454" t="s">
        <v>2539</v>
      </c>
      <c r="C454" t="b">
        <v>0</v>
      </c>
      <c r="D454" t="s">
        <v>1</v>
      </c>
      <c r="E454">
        <v>493</v>
      </c>
      <c r="F454" t="s">
        <v>454</v>
      </c>
      <c r="H454" t="s">
        <v>454</v>
      </c>
      <c r="I454" t="s">
        <v>1076</v>
      </c>
      <c r="K454" t="s">
        <v>1077</v>
      </c>
      <c r="L454" t="s">
        <v>3</v>
      </c>
      <c r="M454" t="s">
        <v>990</v>
      </c>
      <c r="N454">
        <v>6</v>
      </c>
      <c r="O454">
        <v>6</v>
      </c>
      <c r="P454">
        <v>7</v>
      </c>
      <c r="S454" t="s">
        <v>82</v>
      </c>
      <c r="T454" t="s">
        <v>164</v>
      </c>
      <c r="U454" t="s">
        <v>244</v>
      </c>
      <c r="W454" t="s">
        <v>282</v>
      </c>
      <c r="X454" t="s">
        <v>6288</v>
      </c>
      <c r="Y454" t="s">
        <v>6289</v>
      </c>
      <c r="Z454" t="s">
        <v>58</v>
      </c>
      <c r="AA454">
        <v>19</v>
      </c>
    </row>
    <row r="455" spans="1:27" x14ac:dyDescent="0.2">
      <c r="A455">
        <v>10395</v>
      </c>
      <c r="B455" t="s">
        <v>2541</v>
      </c>
      <c r="C455" t="b">
        <v>0</v>
      </c>
      <c r="D455" t="s">
        <v>1</v>
      </c>
      <c r="E455">
        <v>494</v>
      </c>
      <c r="F455" t="s">
        <v>70</v>
      </c>
      <c r="H455" t="s">
        <v>70</v>
      </c>
      <c r="I455" t="s">
        <v>1076</v>
      </c>
      <c r="K455" t="s">
        <v>1077</v>
      </c>
      <c r="L455" t="s">
        <v>3</v>
      </c>
      <c r="M455" t="s">
        <v>990</v>
      </c>
      <c r="N455">
        <v>4</v>
      </c>
      <c r="T455" t="s">
        <v>990</v>
      </c>
      <c r="U455" t="s">
        <v>5</v>
      </c>
      <c r="W455" t="s">
        <v>71</v>
      </c>
      <c r="X455" t="s">
        <v>6290</v>
      </c>
      <c r="Y455" t="s">
        <v>6291</v>
      </c>
      <c r="Z455" t="s">
        <v>58</v>
      </c>
      <c r="AA455">
        <v>19</v>
      </c>
    </row>
    <row r="456" spans="1:27" x14ac:dyDescent="0.2">
      <c r="A456">
        <v>10390</v>
      </c>
      <c r="B456" t="s">
        <v>2544</v>
      </c>
      <c r="C456" t="b">
        <v>0</v>
      </c>
      <c r="D456" t="s">
        <v>1</v>
      </c>
      <c r="E456">
        <v>495</v>
      </c>
      <c r="F456" t="s">
        <v>72</v>
      </c>
      <c r="H456" t="s">
        <v>72</v>
      </c>
      <c r="I456" t="s">
        <v>1076</v>
      </c>
      <c r="K456" t="s">
        <v>1078</v>
      </c>
      <c r="L456" t="s">
        <v>3</v>
      </c>
      <c r="M456" t="s">
        <v>990</v>
      </c>
      <c r="N456">
        <v>7</v>
      </c>
      <c r="T456" t="s">
        <v>990</v>
      </c>
      <c r="U456" t="s">
        <v>5</v>
      </c>
      <c r="W456" t="s">
        <v>6</v>
      </c>
      <c r="X456" t="s">
        <v>6292</v>
      </c>
      <c r="Y456" t="s">
        <v>6293</v>
      </c>
      <c r="Z456" t="s">
        <v>58</v>
      </c>
      <c r="AA456">
        <v>19</v>
      </c>
    </row>
    <row r="457" spans="1:27" x14ac:dyDescent="0.2">
      <c r="A457">
        <v>10380</v>
      </c>
      <c r="B457" t="s">
        <v>2546</v>
      </c>
      <c r="C457" t="b">
        <v>0</v>
      </c>
      <c r="D457" t="s">
        <v>1</v>
      </c>
      <c r="E457">
        <v>496</v>
      </c>
      <c r="F457" t="s">
        <v>456</v>
      </c>
      <c r="H457" t="s">
        <v>456</v>
      </c>
      <c r="I457" t="s">
        <v>1076</v>
      </c>
      <c r="K457" t="s">
        <v>1077</v>
      </c>
      <c r="L457" t="s">
        <v>10</v>
      </c>
      <c r="M457" t="s">
        <v>990</v>
      </c>
      <c r="N457">
        <v>2</v>
      </c>
      <c r="O457">
        <v>2</v>
      </c>
      <c r="P457">
        <v>3</v>
      </c>
      <c r="S457" t="s">
        <v>247</v>
      </c>
      <c r="T457" t="s">
        <v>990</v>
      </c>
      <c r="U457" t="s">
        <v>244</v>
      </c>
      <c r="W457" t="s">
        <v>289</v>
      </c>
      <c r="X457" t="s">
        <v>6294</v>
      </c>
      <c r="Y457" t="s">
        <v>6295</v>
      </c>
      <c r="Z457" t="s">
        <v>58</v>
      </c>
      <c r="AA457">
        <v>19</v>
      </c>
    </row>
    <row r="458" spans="1:27" x14ac:dyDescent="0.2">
      <c r="A458">
        <v>10330</v>
      </c>
      <c r="B458" t="s">
        <v>2547</v>
      </c>
      <c r="C458" t="b">
        <v>0</v>
      </c>
      <c r="D458" t="s">
        <v>1</v>
      </c>
      <c r="E458">
        <v>497</v>
      </c>
      <c r="F458" t="s">
        <v>458</v>
      </c>
      <c r="H458" t="s">
        <v>458</v>
      </c>
      <c r="I458" t="s">
        <v>1076</v>
      </c>
      <c r="K458" t="s">
        <v>1077</v>
      </c>
      <c r="L458" t="s">
        <v>10</v>
      </c>
      <c r="M458" t="s">
        <v>990</v>
      </c>
      <c r="N458">
        <v>2</v>
      </c>
      <c r="O458">
        <v>2</v>
      </c>
      <c r="P458">
        <v>3</v>
      </c>
      <c r="S458" t="s">
        <v>82</v>
      </c>
      <c r="T458" t="s">
        <v>176</v>
      </c>
      <c r="U458" t="s">
        <v>244</v>
      </c>
      <c r="W458" t="s">
        <v>253</v>
      </c>
      <c r="X458" t="s">
        <v>6296</v>
      </c>
      <c r="Y458" t="s">
        <v>6297</v>
      </c>
      <c r="Z458" t="s">
        <v>58</v>
      </c>
      <c r="AA458">
        <v>19</v>
      </c>
    </row>
    <row r="459" spans="1:27" x14ac:dyDescent="0.2">
      <c r="A459">
        <v>10320</v>
      </c>
      <c r="B459" t="s">
        <v>2550</v>
      </c>
      <c r="C459" t="b">
        <v>0</v>
      </c>
      <c r="D459" t="s">
        <v>1</v>
      </c>
      <c r="E459">
        <v>498</v>
      </c>
      <c r="F459" t="s">
        <v>459</v>
      </c>
      <c r="H459" t="s">
        <v>459</v>
      </c>
      <c r="I459" t="s">
        <v>1076</v>
      </c>
      <c r="K459" t="s">
        <v>1077</v>
      </c>
      <c r="L459" t="s">
        <v>10</v>
      </c>
      <c r="M459" t="s">
        <v>990</v>
      </c>
      <c r="N459">
        <v>3</v>
      </c>
      <c r="O459">
        <v>3</v>
      </c>
      <c r="P459">
        <v>3</v>
      </c>
      <c r="S459" t="s">
        <v>82</v>
      </c>
      <c r="T459" t="s">
        <v>990</v>
      </c>
      <c r="U459" t="s">
        <v>244</v>
      </c>
      <c r="W459" t="s">
        <v>253</v>
      </c>
      <c r="X459" t="s">
        <v>6298</v>
      </c>
      <c r="Y459" t="s">
        <v>6299</v>
      </c>
      <c r="Z459" t="s">
        <v>58</v>
      </c>
      <c r="AA459">
        <v>19</v>
      </c>
    </row>
    <row r="460" spans="1:27" x14ac:dyDescent="0.2">
      <c r="A460">
        <v>10310</v>
      </c>
      <c r="B460" t="s">
        <v>2552</v>
      </c>
      <c r="C460" t="b">
        <v>0</v>
      </c>
      <c r="D460" t="s">
        <v>1</v>
      </c>
      <c r="E460">
        <v>499</v>
      </c>
      <c r="F460" t="s">
        <v>460</v>
      </c>
      <c r="H460" t="s">
        <v>460</v>
      </c>
      <c r="I460" t="s">
        <v>1076</v>
      </c>
      <c r="K460" t="s">
        <v>1088</v>
      </c>
      <c r="L460" t="s">
        <v>10</v>
      </c>
      <c r="M460" t="s">
        <v>990</v>
      </c>
      <c r="N460">
        <v>3</v>
      </c>
      <c r="O460">
        <v>2</v>
      </c>
      <c r="P460">
        <v>1</v>
      </c>
      <c r="S460" t="s">
        <v>247</v>
      </c>
      <c r="T460" t="s">
        <v>990</v>
      </c>
      <c r="U460" t="s">
        <v>244</v>
      </c>
      <c r="W460" t="s">
        <v>289</v>
      </c>
      <c r="X460" t="s">
        <v>6300</v>
      </c>
      <c r="Y460" t="s">
        <v>6301</v>
      </c>
      <c r="Z460" t="s">
        <v>58</v>
      </c>
      <c r="AA460">
        <v>19</v>
      </c>
    </row>
    <row r="461" spans="1:27" x14ac:dyDescent="0.2">
      <c r="A461">
        <v>10305</v>
      </c>
      <c r="B461" t="s">
        <v>2554</v>
      </c>
      <c r="C461" t="b">
        <v>0</v>
      </c>
      <c r="D461" t="s">
        <v>1</v>
      </c>
      <c r="E461">
        <v>500</v>
      </c>
      <c r="F461" t="s">
        <v>461</v>
      </c>
      <c r="G461" t="s">
        <v>1095</v>
      </c>
      <c r="H461" t="s">
        <v>6302</v>
      </c>
      <c r="I461" t="s">
        <v>1076</v>
      </c>
      <c r="K461" t="s">
        <v>1088</v>
      </c>
      <c r="L461" t="s">
        <v>10</v>
      </c>
      <c r="M461" t="s">
        <v>990</v>
      </c>
      <c r="N461">
        <v>4</v>
      </c>
      <c r="O461">
        <v>4</v>
      </c>
      <c r="P461">
        <v>4</v>
      </c>
      <c r="S461" t="s">
        <v>82</v>
      </c>
      <c r="T461" t="s">
        <v>990</v>
      </c>
      <c r="U461" t="s">
        <v>244</v>
      </c>
      <c r="W461" t="s">
        <v>251</v>
      </c>
      <c r="X461" t="s">
        <v>6303</v>
      </c>
      <c r="Y461" t="s">
        <v>6304</v>
      </c>
      <c r="Z461" t="s">
        <v>58</v>
      </c>
      <c r="AA461">
        <v>19</v>
      </c>
    </row>
    <row r="462" spans="1:27" x14ac:dyDescent="0.2">
      <c r="A462">
        <v>10295</v>
      </c>
      <c r="B462" t="s">
        <v>2556</v>
      </c>
      <c r="C462" t="b">
        <v>0</v>
      </c>
      <c r="D462" t="s">
        <v>1</v>
      </c>
      <c r="E462">
        <v>501</v>
      </c>
      <c r="F462" t="s">
        <v>462</v>
      </c>
      <c r="H462" t="s">
        <v>462</v>
      </c>
      <c r="I462" t="s">
        <v>1076</v>
      </c>
      <c r="K462" t="s">
        <v>1077</v>
      </c>
      <c r="L462" t="s">
        <v>10</v>
      </c>
      <c r="M462" t="s">
        <v>990</v>
      </c>
      <c r="N462">
        <v>4</v>
      </c>
      <c r="O462">
        <v>3</v>
      </c>
      <c r="P462">
        <v>4</v>
      </c>
      <c r="S462" t="s">
        <v>82</v>
      </c>
      <c r="T462" t="s">
        <v>149</v>
      </c>
      <c r="U462" t="s">
        <v>244</v>
      </c>
      <c r="W462" t="s">
        <v>74</v>
      </c>
      <c r="X462" t="s">
        <v>6305</v>
      </c>
      <c r="Y462" t="s">
        <v>6306</v>
      </c>
      <c r="Z462" t="s">
        <v>58</v>
      </c>
      <c r="AA462">
        <v>19</v>
      </c>
    </row>
    <row r="463" spans="1:27" x14ac:dyDescent="0.2">
      <c r="A463">
        <v>10285</v>
      </c>
      <c r="B463" t="s">
        <v>2558</v>
      </c>
      <c r="C463" t="b">
        <v>0</v>
      </c>
      <c r="D463" t="s">
        <v>1</v>
      </c>
      <c r="E463">
        <v>502</v>
      </c>
      <c r="F463" t="s">
        <v>463</v>
      </c>
      <c r="H463" t="s">
        <v>463</v>
      </c>
      <c r="I463" t="s">
        <v>1076</v>
      </c>
      <c r="K463" t="s">
        <v>1077</v>
      </c>
      <c r="L463" t="s">
        <v>10</v>
      </c>
      <c r="M463" t="s">
        <v>990</v>
      </c>
      <c r="N463">
        <v>5</v>
      </c>
      <c r="O463">
        <v>3</v>
      </c>
      <c r="P463">
        <v>6</v>
      </c>
      <c r="S463" t="s">
        <v>82</v>
      </c>
      <c r="T463" t="s">
        <v>249</v>
      </c>
      <c r="U463" t="s">
        <v>244</v>
      </c>
      <c r="W463" t="s">
        <v>342</v>
      </c>
      <c r="X463" t="s">
        <v>6307</v>
      </c>
      <c r="Y463" t="s">
        <v>6308</v>
      </c>
      <c r="Z463" t="s">
        <v>58</v>
      </c>
      <c r="AA463">
        <v>19</v>
      </c>
    </row>
    <row r="464" spans="1:27" x14ac:dyDescent="0.2">
      <c r="A464">
        <v>9985</v>
      </c>
      <c r="B464" t="s">
        <v>2559</v>
      </c>
      <c r="C464" t="b">
        <v>0</v>
      </c>
      <c r="D464" t="s">
        <v>1</v>
      </c>
      <c r="E464">
        <v>503</v>
      </c>
      <c r="F464" t="s">
        <v>73</v>
      </c>
      <c r="H464" t="s">
        <v>73</v>
      </c>
      <c r="I464" t="s">
        <v>1076</v>
      </c>
      <c r="K464" t="s">
        <v>1088</v>
      </c>
      <c r="L464" t="s">
        <v>10</v>
      </c>
      <c r="M464" t="s">
        <v>990</v>
      </c>
      <c r="N464">
        <v>0</v>
      </c>
      <c r="T464" t="s">
        <v>990</v>
      </c>
      <c r="U464" t="s">
        <v>5</v>
      </c>
      <c r="W464" t="s">
        <v>74</v>
      </c>
      <c r="X464" t="s">
        <v>6309</v>
      </c>
      <c r="Y464" t="s">
        <v>6310</v>
      </c>
      <c r="Z464" t="s">
        <v>58</v>
      </c>
      <c r="AA464">
        <v>19</v>
      </c>
    </row>
    <row r="465" spans="1:27" x14ac:dyDescent="0.2">
      <c r="A465">
        <v>10280</v>
      </c>
      <c r="B465" t="s">
        <v>2562</v>
      </c>
      <c r="C465" t="b">
        <v>0</v>
      </c>
      <c r="D465" t="s">
        <v>1</v>
      </c>
      <c r="E465">
        <v>504</v>
      </c>
      <c r="F465" t="s">
        <v>75</v>
      </c>
      <c r="H465" t="s">
        <v>75</v>
      </c>
      <c r="I465" t="s">
        <v>1076</v>
      </c>
      <c r="K465" t="s">
        <v>1078</v>
      </c>
      <c r="L465" t="s">
        <v>10</v>
      </c>
      <c r="M465" t="s">
        <v>990</v>
      </c>
      <c r="N465">
        <v>3</v>
      </c>
      <c r="T465" t="s">
        <v>990</v>
      </c>
      <c r="U465" t="s">
        <v>5</v>
      </c>
      <c r="W465" t="s">
        <v>67</v>
      </c>
      <c r="X465" t="s">
        <v>6311</v>
      </c>
      <c r="Y465" t="s">
        <v>6312</v>
      </c>
      <c r="Z465" t="s">
        <v>58</v>
      </c>
      <c r="AA465">
        <v>19</v>
      </c>
    </row>
    <row r="466" spans="1:27" x14ac:dyDescent="0.2">
      <c r="A466">
        <v>10275</v>
      </c>
      <c r="B466" t="s">
        <v>2564</v>
      </c>
      <c r="C466" t="b">
        <v>0</v>
      </c>
      <c r="D466" t="s">
        <v>1</v>
      </c>
      <c r="E466">
        <v>505</v>
      </c>
      <c r="F466" t="s">
        <v>464</v>
      </c>
      <c r="H466" t="s">
        <v>464</v>
      </c>
      <c r="I466" t="s">
        <v>1076</v>
      </c>
      <c r="K466" t="s">
        <v>1077</v>
      </c>
      <c r="L466" t="s">
        <v>990</v>
      </c>
      <c r="M466" t="s">
        <v>990</v>
      </c>
      <c r="N466">
        <v>2</v>
      </c>
      <c r="O466">
        <v>2</v>
      </c>
      <c r="P466">
        <v>3</v>
      </c>
      <c r="S466" t="s">
        <v>82</v>
      </c>
      <c r="T466" t="s">
        <v>990</v>
      </c>
      <c r="U466" t="s">
        <v>244</v>
      </c>
      <c r="W466" t="s">
        <v>265</v>
      </c>
      <c r="X466" t="s">
        <v>6313</v>
      </c>
      <c r="Y466" t="s">
        <v>6314</v>
      </c>
      <c r="Z466" t="s">
        <v>58</v>
      </c>
      <c r="AA466">
        <v>19</v>
      </c>
    </row>
    <row r="467" spans="1:27" x14ac:dyDescent="0.2">
      <c r="A467">
        <v>10265</v>
      </c>
      <c r="B467" t="s">
        <v>2565</v>
      </c>
      <c r="C467" t="b">
        <v>0</v>
      </c>
      <c r="D467" t="s">
        <v>1</v>
      </c>
      <c r="E467">
        <v>506</v>
      </c>
      <c r="F467" t="s">
        <v>465</v>
      </c>
      <c r="H467" t="s">
        <v>465</v>
      </c>
      <c r="I467" t="s">
        <v>1076</v>
      </c>
      <c r="K467" t="s">
        <v>1077</v>
      </c>
      <c r="L467" t="s">
        <v>990</v>
      </c>
      <c r="M467" t="s">
        <v>990</v>
      </c>
      <c r="N467">
        <v>3</v>
      </c>
      <c r="O467">
        <v>2</v>
      </c>
      <c r="P467">
        <v>3</v>
      </c>
      <c r="S467" t="s">
        <v>82</v>
      </c>
      <c r="T467" t="s">
        <v>686</v>
      </c>
      <c r="U467" t="s">
        <v>244</v>
      </c>
      <c r="W467" t="s">
        <v>315</v>
      </c>
      <c r="X467" t="s">
        <v>6315</v>
      </c>
      <c r="Y467" t="s">
        <v>6316</v>
      </c>
      <c r="Z467" t="s">
        <v>58</v>
      </c>
      <c r="AA467">
        <v>19</v>
      </c>
    </row>
    <row r="468" spans="1:27" x14ac:dyDescent="0.2">
      <c r="A468">
        <v>10250</v>
      </c>
      <c r="B468" t="s">
        <v>2568</v>
      </c>
      <c r="C468" t="b">
        <v>0</v>
      </c>
      <c r="D468" t="s">
        <v>1</v>
      </c>
      <c r="E468">
        <v>507</v>
      </c>
      <c r="F468" t="s">
        <v>466</v>
      </c>
      <c r="H468" t="s">
        <v>466</v>
      </c>
      <c r="I468" t="s">
        <v>1076</v>
      </c>
      <c r="K468" t="s">
        <v>1077</v>
      </c>
      <c r="L468" t="s">
        <v>990</v>
      </c>
      <c r="M468" t="s">
        <v>990</v>
      </c>
      <c r="N468">
        <v>4</v>
      </c>
      <c r="O468">
        <v>3</v>
      </c>
      <c r="P468">
        <v>5</v>
      </c>
      <c r="S468" t="s">
        <v>82</v>
      </c>
      <c r="T468" t="s">
        <v>249</v>
      </c>
      <c r="U468" t="s">
        <v>244</v>
      </c>
      <c r="W468" t="s">
        <v>362</v>
      </c>
      <c r="X468" t="s">
        <v>6317</v>
      </c>
      <c r="Y468" t="s">
        <v>6318</v>
      </c>
      <c r="Z468" t="s">
        <v>58</v>
      </c>
      <c r="AA468">
        <v>19</v>
      </c>
    </row>
    <row r="469" spans="1:27" x14ac:dyDescent="0.2">
      <c r="A469">
        <v>10245</v>
      </c>
      <c r="B469" t="s">
        <v>2569</v>
      </c>
      <c r="C469" t="b">
        <v>0</v>
      </c>
      <c r="D469" t="s">
        <v>1</v>
      </c>
      <c r="E469">
        <v>508</v>
      </c>
      <c r="F469" t="s">
        <v>467</v>
      </c>
      <c r="H469" t="s">
        <v>467</v>
      </c>
      <c r="I469" t="s">
        <v>1076</v>
      </c>
      <c r="K469" t="s">
        <v>1077</v>
      </c>
      <c r="L469" t="s">
        <v>990</v>
      </c>
      <c r="M469" t="s">
        <v>990</v>
      </c>
      <c r="N469">
        <v>5</v>
      </c>
      <c r="O469">
        <v>4</v>
      </c>
      <c r="P469">
        <v>4</v>
      </c>
      <c r="S469" t="s">
        <v>247</v>
      </c>
      <c r="T469" t="s">
        <v>134</v>
      </c>
      <c r="U469" t="s">
        <v>244</v>
      </c>
      <c r="W469" t="s">
        <v>349</v>
      </c>
      <c r="X469" t="s">
        <v>6319</v>
      </c>
      <c r="Y469" t="s">
        <v>6320</v>
      </c>
      <c r="Z469" t="s">
        <v>58</v>
      </c>
      <c r="AA469">
        <v>19</v>
      </c>
    </row>
    <row r="470" spans="1:27" x14ac:dyDescent="0.2">
      <c r="A470">
        <v>10230</v>
      </c>
      <c r="B470" t="s">
        <v>2571</v>
      </c>
      <c r="C470" t="b">
        <v>0</v>
      </c>
      <c r="D470" t="s">
        <v>1</v>
      </c>
      <c r="E470">
        <v>509</v>
      </c>
      <c r="F470" t="s">
        <v>76</v>
      </c>
      <c r="H470" t="s">
        <v>76</v>
      </c>
      <c r="I470" t="s">
        <v>1076</v>
      </c>
      <c r="K470" t="s">
        <v>1077</v>
      </c>
      <c r="L470" t="s">
        <v>990</v>
      </c>
      <c r="M470" t="s">
        <v>990</v>
      </c>
      <c r="N470">
        <v>1</v>
      </c>
      <c r="T470" t="s">
        <v>990</v>
      </c>
      <c r="U470" t="s">
        <v>5</v>
      </c>
      <c r="W470" t="s">
        <v>77</v>
      </c>
      <c r="X470" t="s">
        <v>6321</v>
      </c>
      <c r="Y470" t="s">
        <v>6322</v>
      </c>
      <c r="Z470" t="s">
        <v>58</v>
      </c>
      <c r="AA470">
        <v>19</v>
      </c>
    </row>
    <row r="471" spans="1:27" x14ac:dyDescent="0.2">
      <c r="A471">
        <v>10225</v>
      </c>
      <c r="B471" t="s">
        <v>2573</v>
      </c>
      <c r="C471" t="b">
        <v>0</v>
      </c>
      <c r="D471" t="s">
        <v>1</v>
      </c>
      <c r="E471">
        <v>510</v>
      </c>
      <c r="F471" t="s">
        <v>78</v>
      </c>
      <c r="H471" t="s">
        <v>78</v>
      </c>
      <c r="I471" t="s">
        <v>1076</v>
      </c>
      <c r="K471" t="s">
        <v>1077</v>
      </c>
      <c r="L471" t="s">
        <v>990</v>
      </c>
      <c r="M471" t="s">
        <v>990</v>
      </c>
      <c r="N471">
        <v>1</v>
      </c>
      <c r="T471" t="s">
        <v>990</v>
      </c>
      <c r="U471" t="s">
        <v>5</v>
      </c>
      <c r="W471" t="s">
        <v>15</v>
      </c>
      <c r="X471" t="s">
        <v>6323</v>
      </c>
      <c r="Y471" t="s">
        <v>6324</v>
      </c>
      <c r="Z471" t="s">
        <v>58</v>
      </c>
      <c r="AA471">
        <v>19</v>
      </c>
    </row>
    <row r="472" spans="1:27" x14ac:dyDescent="0.2">
      <c r="A472">
        <v>2746</v>
      </c>
      <c r="B472" t="s">
        <v>1605</v>
      </c>
      <c r="C472" t="b">
        <v>0</v>
      </c>
      <c r="D472" t="s">
        <v>1</v>
      </c>
      <c r="E472">
        <v>2</v>
      </c>
      <c r="F472" t="s">
        <v>387</v>
      </c>
      <c r="G472" t="s">
        <v>1121</v>
      </c>
      <c r="H472" t="s">
        <v>6107</v>
      </c>
      <c r="I472" t="s">
        <v>1168</v>
      </c>
      <c r="K472" t="s">
        <v>1072</v>
      </c>
      <c r="L472" t="s">
        <v>35</v>
      </c>
      <c r="M472" t="s">
        <v>1080</v>
      </c>
      <c r="N472">
        <v>7</v>
      </c>
      <c r="O472">
        <v>5</v>
      </c>
      <c r="P472">
        <v>7</v>
      </c>
      <c r="S472" t="s">
        <v>82</v>
      </c>
      <c r="T472" t="s">
        <v>249</v>
      </c>
      <c r="U472" t="s">
        <v>244</v>
      </c>
      <c r="W472" t="s">
        <v>345</v>
      </c>
      <c r="X472" t="s">
        <v>5753</v>
      </c>
      <c r="Y472" t="s">
        <v>6109</v>
      </c>
      <c r="Z472" t="s">
        <v>58</v>
      </c>
      <c r="AA472">
        <v>19</v>
      </c>
    </row>
    <row r="473" spans="1:27" x14ac:dyDescent="0.2">
      <c r="A473">
        <v>2741</v>
      </c>
      <c r="B473" t="s">
        <v>1606</v>
      </c>
      <c r="C473" t="b">
        <v>0</v>
      </c>
      <c r="D473" t="s">
        <v>1</v>
      </c>
      <c r="E473">
        <v>2</v>
      </c>
      <c r="F473" t="s">
        <v>387</v>
      </c>
      <c r="G473" t="s">
        <v>1121</v>
      </c>
      <c r="H473" t="s">
        <v>6107</v>
      </c>
      <c r="I473" t="s">
        <v>1167</v>
      </c>
      <c r="K473" t="s">
        <v>1072</v>
      </c>
      <c r="L473" t="s">
        <v>35</v>
      </c>
      <c r="M473" t="s">
        <v>1080</v>
      </c>
      <c r="N473">
        <v>7</v>
      </c>
      <c r="O473">
        <v>5</v>
      </c>
      <c r="P473">
        <v>7</v>
      </c>
      <c r="S473" t="s">
        <v>82</v>
      </c>
      <c r="T473" t="s">
        <v>249</v>
      </c>
      <c r="U473" t="s">
        <v>244</v>
      </c>
      <c r="W473" t="s">
        <v>345</v>
      </c>
      <c r="X473" t="s">
        <v>5753</v>
      </c>
      <c r="Y473" t="s">
        <v>6109</v>
      </c>
      <c r="Z473" t="s">
        <v>58</v>
      </c>
      <c r="AA473">
        <v>19</v>
      </c>
    </row>
    <row r="474" spans="1:27" x14ac:dyDescent="0.2">
      <c r="A474">
        <v>2753</v>
      </c>
      <c r="B474" t="s">
        <v>1598</v>
      </c>
      <c r="C474" t="b">
        <v>0</v>
      </c>
      <c r="D474" t="s">
        <v>1</v>
      </c>
      <c r="E474">
        <v>1</v>
      </c>
      <c r="F474" t="s">
        <v>331</v>
      </c>
      <c r="G474" t="s">
        <v>1081</v>
      </c>
      <c r="H474" t="s">
        <v>5752</v>
      </c>
      <c r="I474" t="s">
        <v>1074</v>
      </c>
      <c r="K474" t="s">
        <v>1070</v>
      </c>
      <c r="L474" t="s">
        <v>35</v>
      </c>
      <c r="M474" t="s">
        <v>1082</v>
      </c>
      <c r="N474">
        <v>7</v>
      </c>
      <c r="O474">
        <v>5</v>
      </c>
      <c r="P474">
        <v>8</v>
      </c>
      <c r="S474" t="s">
        <v>82</v>
      </c>
      <c r="T474" t="s">
        <v>990</v>
      </c>
      <c r="U474" t="s">
        <v>1068</v>
      </c>
      <c r="V474" t="s">
        <v>1069</v>
      </c>
      <c r="W474" t="s">
        <v>332</v>
      </c>
      <c r="X474" t="s">
        <v>5750</v>
      </c>
      <c r="Y474" t="s">
        <v>5754</v>
      </c>
      <c r="Z474" t="s">
        <v>58</v>
      </c>
      <c r="AA474">
        <v>19</v>
      </c>
    </row>
    <row r="475" spans="1:27" x14ac:dyDescent="0.2">
      <c r="A475">
        <v>2726</v>
      </c>
      <c r="B475" t="s">
        <v>1597</v>
      </c>
      <c r="C475" t="b">
        <v>0</v>
      </c>
      <c r="D475" t="s">
        <v>1</v>
      </c>
      <c r="E475">
        <v>1</v>
      </c>
      <c r="F475" t="s">
        <v>19</v>
      </c>
      <c r="H475" t="s">
        <v>19</v>
      </c>
      <c r="I475" t="s">
        <v>1074</v>
      </c>
      <c r="K475" t="s">
        <v>1088</v>
      </c>
      <c r="L475" t="s">
        <v>2</v>
      </c>
      <c r="M475" t="s">
        <v>990</v>
      </c>
      <c r="N475">
        <v>4</v>
      </c>
      <c r="T475" t="s">
        <v>990</v>
      </c>
      <c r="U475" t="s">
        <v>5</v>
      </c>
      <c r="W475" t="s">
        <v>18</v>
      </c>
      <c r="X475" t="s">
        <v>5750</v>
      </c>
      <c r="Y475" t="s">
        <v>5943</v>
      </c>
      <c r="Z475" t="s">
        <v>58</v>
      </c>
      <c r="AA475">
        <v>19</v>
      </c>
    </row>
    <row r="476" spans="1:27" x14ac:dyDescent="0.2">
      <c r="A476">
        <v>2752</v>
      </c>
      <c r="B476" t="s">
        <v>1612</v>
      </c>
      <c r="C476" t="b">
        <v>0</v>
      </c>
      <c r="D476" t="s">
        <v>1</v>
      </c>
      <c r="E476">
        <v>2</v>
      </c>
      <c r="F476" t="s">
        <v>299</v>
      </c>
      <c r="G476" t="s">
        <v>1064</v>
      </c>
      <c r="H476" t="s">
        <v>5749</v>
      </c>
      <c r="I476" t="s">
        <v>1074</v>
      </c>
      <c r="K476" t="s">
        <v>1070</v>
      </c>
      <c r="L476" t="s">
        <v>2</v>
      </c>
      <c r="M476" t="s">
        <v>1080</v>
      </c>
      <c r="N476">
        <v>6</v>
      </c>
      <c r="O476">
        <v>4</v>
      </c>
      <c r="P476">
        <v>7</v>
      </c>
      <c r="S476" t="s">
        <v>82</v>
      </c>
      <c r="T476" t="s">
        <v>990</v>
      </c>
      <c r="U476" t="s">
        <v>1068</v>
      </c>
      <c r="V476" t="s">
        <v>1069</v>
      </c>
      <c r="W476" t="s">
        <v>993</v>
      </c>
      <c r="X476" t="s">
        <v>5753</v>
      </c>
      <c r="Y476" t="s">
        <v>5751</v>
      </c>
      <c r="Z476" t="s">
        <v>58</v>
      </c>
      <c r="AA476">
        <v>19</v>
      </c>
    </row>
    <row r="477" spans="1:27" x14ac:dyDescent="0.2">
      <c r="A477">
        <v>2662</v>
      </c>
      <c r="B477" t="s">
        <v>1602</v>
      </c>
      <c r="C477" t="b">
        <v>0</v>
      </c>
      <c r="D477" t="s">
        <v>1</v>
      </c>
      <c r="E477">
        <v>1</v>
      </c>
      <c r="F477" t="s">
        <v>252</v>
      </c>
      <c r="H477" t="s">
        <v>252</v>
      </c>
      <c r="I477" t="s">
        <v>1158</v>
      </c>
      <c r="K477" t="s">
        <v>1077</v>
      </c>
      <c r="L477" t="s">
        <v>21</v>
      </c>
      <c r="M477" t="s">
        <v>1080</v>
      </c>
      <c r="N477">
        <v>2</v>
      </c>
      <c r="O477">
        <v>3</v>
      </c>
      <c r="P477">
        <v>3</v>
      </c>
      <c r="S477" t="s">
        <v>82</v>
      </c>
      <c r="T477" t="s">
        <v>990</v>
      </c>
      <c r="U477" t="s">
        <v>244</v>
      </c>
      <c r="W477" t="s">
        <v>253</v>
      </c>
      <c r="X477" t="s">
        <v>5750</v>
      </c>
      <c r="Y477" t="s">
        <v>5984</v>
      </c>
      <c r="Z477" t="s">
        <v>58</v>
      </c>
      <c r="AA477">
        <v>19</v>
      </c>
    </row>
    <row r="478" spans="1:27" x14ac:dyDescent="0.2">
      <c r="A478">
        <v>1015</v>
      </c>
      <c r="B478" t="s">
        <v>1600</v>
      </c>
      <c r="C478" t="b">
        <v>0</v>
      </c>
      <c r="D478" t="s">
        <v>1</v>
      </c>
      <c r="E478">
        <v>1</v>
      </c>
      <c r="F478" t="s">
        <v>19</v>
      </c>
      <c r="H478" t="s">
        <v>19</v>
      </c>
      <c r="I478" t="s">
        <v>1158</v>
      </c>
      <c r="K478" t="s">
        <v>1088</v>
      </c>
      <c r="L478" t="s">
        <v>2</v>
      </c>
      <c r="M478" t="s">
        <v>990</v>
      </c>
      <c r="N478">
        <v>4</v>
      </c>
      <c r="T478" t="s">
        <v>990</v>
      </c>
      <c r="U478" t="s">
        <v>5</v>
      </c>
      <c r="W478" t="s">
        <v>18</v>
      </c>
      <c r="X478" t="s">
        <v>5750</v>
      </c>
      <c r="Y478" t="s">
        <v>5943</v>
      </c>
      <c r="Z478" t="s">
        <v>58</v>
      </c>
      <c r="AA478">
        <v>19</v>
      </c>
    </row>
    <row r="479" spans="1:27" x14ac:dyDescent="0.2">
      <c r="A479">
        <v>979</v>
      </c>
      <c r="B479" t="s">
        <v>1610</v>
      </c>
      <c r="C479" t="b">
        <v>0</v>
      </c>
      <c r="D479" t="s">
        <v>1</v>
      </c>
      <c r="E479">
        <v>2</v>
      </c>
      <c r="F479" t="s">
        <v>374</v>
      </c>
      <c r="H479" t="s">
        <v>374</v>
      </c>
      <c r="I479" t="s">
        <v>1158</v>
      </c>
      <c r="K479" t="s">
        <v>1077</v>
      </c>
      <c r="L479" t="s">
        <v>35</v>
      </c>
      <c r="M479" t="s">
        <v>1080</v>
      </c>
      <c r="N479">
        <v>2</v>
      </c>
      <c r="O479">
        <v>1</v>
      </c>
      <c r="P479">
        <v>3</v>
      </c>
      <c r="S479" t="s">
        <v>247</v>
      </c>
      <c r="T479" t="s">
        <v>686</v>
      </c>
      <c r="U479" t="s">
        <v>244</v>
      </c>
      <c r="W479" t="s">
        <v>289</v>
      </c>
      <c r="X479" t="s">
        <v>5753</v>
      </c>
      <c r="Y479" t="s">
        <v>6087</v>
      </c>
      <c r="Z479" t="s">
        <v>58</v>
      </c>
      <c r="AA479">
        <v>19</v>
      </c>
    </row>
    <row r="480" spans="1:27" x14ac:dyDescent="0.2">
      <c r="A480">
        <v>2675</v>
      </c>
      <c r="B480" t="s">
        <v>1614</v>
      </c>
      <c r="C480" t="b">
        <v>0</v>
      </c>
      <c r="D480" t="s">
        <v>1</v>
      </c>
      <c r="E480">
        <v>3</v>
      </c>
      <c r="F480" t="s">
        <v>65</v>
      </c>
      <c r="H480" t="s">
        <v>65</v>
      </c>
      <c r="I480" t="s">
        <v>1158</v>
      </c>
      <c r="K480" t="s">
        <v>1077</v>
      </c>
      <c r="L480" t="s">
        <v>53</v>
      </c>
      <c r="M480" t="s">
        <v>990</v>
      </c>
      <c r="N480">
        <v>3</v>
      </c>
      <c r="T480" t="s">
        <v>990</v>
      </c>
      <c r="U480" t="s">
        <v>5</v>
      </c>
      <c r="W480" t="s">
        <v>56</v>
      </c>
      <c r="X480" t="s">
        <v>5780</v>
      </c>
      <c r="Y480" t="s">
        <v>6270</v>
      </c>
      <c r="Z480" t="s">
        <v>58</v>
      </c>
      <c r="AA480">
        <v>19</v>
      </c>
    </row>
    <row r="481" spans="1:27" x14ac:dyDescent="0.2">
      <c r="A481">
        <v>2698</v>
      </c>
      <c r="B481" t="s">
        <v>1631</v>
      </c>
      <c r="C481" t="b">
        <v>0</v>
      </c>
      <c r="D481" t="s">
        <v>1</v>
      </c>
      <c r="E481">
        <v>12</v>
      </c>
      <c r="F481" t="s">
        <v>33</v>
      </c>
      <c r="H481" t="s">
        <v>33</v>
      </c>
      <c r="I481" t="s">
        <v>1158</v>
      </c>
      <c r="K481" t="s">
        <v>1078</v>
      </c>
      <c r="L481" t="s">
        <v>21</v>
      </c>
      <c r="M481" t="s">
        <v>990</v>
      </c>
      <c r="N481">
        <v>3</v>
      </c>
      <c r="T481" t="s">
        <v>990</v>
      </c>
      <c r="U481" t="s">
        <v>5</v>
      </c>
      <c r="W481" t="s">
        <v>15</v>
      </c>
      <c r="X481" t="s">
        <v>5795</v>
      </c>
      <c r="Y481" t="s">
        <v>6055</v>
      </c>
      <c r="Z481" t="s">
        <v>58</v>
      </c>
      <c r="AA481">
        <v>19</v>
      </c>
    </row>
    <row r="482" spans="1:27" x14ac:dyDescent="0.2">
      <c r="A482">
        <v>2703</v>
      </c>
      <c r="B482" t="s">
        <v>1633</v>
      </c>
      <c r="C482" t="b">
        <v>0</v>
      </c>
      <c r="D482" t="s">
        <v>1</v>
      </c>
      <c r="E482">
        <v>13</v>
      </c>
      <c r="F482" t="s">
        <v>363</v>
      </c>
      <c r="H482" t="s">
        <v>363</v>
      </c>
      <c r="I482" t="s">
        <v>1158</v>
      </c>
      <c r="K482" t="s">
        <v>1078</v>
      </c>
      <c r="L482" t="s">
        <v>35</v>
      </c>
      <c r="M482" t="s">
        <v>1082</v>
      </c>
      <c r="N482">
        <v>1</v>
      </c>
      <c r="O482">
        <v>3</v>
      </c>
      <c r="P482">
        <v>1</v>
      </c>
      <c r="S482" t="s">
        <v>82</v>
      </c>
      <c r="T482" t="s">
        <v>990</v>
      </c>
      <c r="U482" t="s">
        <v>244</v>
      </c>
      <c r="W482" t="s">
        <v>275</v>
      </c>
      <c r="X482" t="s">
        <v>5798</v>
      </c>
      <c r="Y482" t="s">
        <v>6059</v>
      </c>
      <c r="Z482" t="s">
        <v>58</v>
      </c>
      <c r="AA482">
        <v>19</v>
      </c>
    </row>
    <row r="483" spans="1:27" x14ac:dyDescent="0.2">
      <c r="A483">
        <v>2686</v>
      </c>
      <c r="B483" t="s">
        <v>1635</v>
      </c>
      <c r="C483" t="b">
        <v>0</v>
      </c>
      <c r="D483" t="s">
        <v>1</v>
      </c>
      <c r="E483">
        <v>14</v>
      </c>
      <c r="F483" t="s">
        <v>276</v>
      </c>
      <c r="H483" t="s">
        <v>276</v>
      </c>
      <c r="I483" t="s">
        <v>1158</v>
      </c>
      <c r="K483" t="s">
        <v>1078</v>
      </c>
      <c r="L483" t="s">
        <v>2</v>
      </c>
      <c r="M483" t="s">
        <v>1082</v>
      </c>
      <c r="N483">
        <v>3</v>
      </c>
      <c r="O483">
        <v>3</v>
      </c>
      <c r="P483">
        <v>3</v>
      </c>
      <c r="S483" t="s">
        <v>82</v>
      </c>
      <c r="T483" t="s">
        <v>990</v>
      </c>
      <c r="U483" t="s">
        <v>244</v>
      </c>
      <c r="W483" t="s">
        <v>275</v>
      </c>
      <c r="X483" t="s">
        <v>5801</v>
      </c>
      <c r="Y483" t="s">
        <v>5844</v>
      </c>
      <c r="Z483" t="s">
        <v>58</v>
      </c>
      <c r="AA483">
        <v>19</v>
      </c>
    </row>
    <row r="484" spans="1:27" x14ac:dyDescent="0.2">
      <c r="A484">
        <v>2710</v>
      </c>
      <c r="B484" t="s">
        <v>1638</v>
      </c>
      <c r="C484" t="b">
        <v>0</v>
      </c>
      <c r="D484" t="s">
        <v>1</v>
      </c>
      <c r="E484">
        <v>15</v>
      </c>
      <c r="F484" t="s">
        <v>411</v>
      </c>
      <c r="G484" t="s">
        <v>1124</v>
      </c>
      <c r="H484" t="s">
        <v>6180</v>
      </c>
      <c r="I484" t="s">
        <v>1158</v>
      </c>
      <c r="K484" t="s">
        <v>1078</v>
      </c>
      <c r="L484" t="s">
        <v>53</v>
      </c>
      <c r="M484" t="s">
        <v>1082</v>
      </c>
      <c r="N484">
        <v>5</v>
      </c>
      <c r="O484">
        <v>4</v>
      </c>
      <c r="P484">
        <v>5</v>
      </c>
      <c r="S484" t="s">
        <v>82</v>
      </c>
      <c r="T484" t="s">
        <v>249</v>
      </c>
      <c r="U484" t="s">
        <v>244</v>
      </c>
      <c r="W484" t="s">
        <v>267</v>
      </c>
      <c r="X484" t="s">
        <v>5804</v>
      </c>
      <c r="Y484" t="s">
        <v>6182</v>
      </c>
      <c r="Z484" t="s">
        <v>58</v>
      </c>
      <c r="AA484">
        <v>19</v>
      </c>
    </row>
    <row r="485" spans="1:27" x14ac:dyDescent="0.2">
      <c r="A485">
        <v>2691</v>
      </c>
      <c r="B485" t="s">
        <v>1639</v>
      </c>
      <c r="C485" t="b">
        <v>0</v>
      </c>
      <c r="D485" t="s">
        <v>1</v>
      </c>
      <c r="E485">
        <v>16</v>
      </c>
      <c r="F485" t="s">
        <v>290</v>
      </c>
      <c r="G485" t="s">
        <v>1106</v>
      </c>
      <c r="H485" t="s">
        <v>5872</v>
      </c>
      <c r="I485" t="s">
        <v>1158</v>
      </c>
      <c r="K485" t="s">
        <v>1078</v>
      </c>
      <c r="L485" t="s">
        <v>2</v>
      </c>
      <c r="M485" t="s">
        <v>1080</v>
      </c>
      <c r="N485">
        <v>3</v>
      </c>
      <c r="O485">
        <v>2</v>
      </c>
      <c r="P485">
        <v>4</v>
      </c>
      <c r="S485" t="s">
        <v>82</v>
      </c>
      <c r="T485" t="s">
        <v>149</v>
      </c>
      <c r="U485" t="s">
        <v>244</v>
      </c>
      <c r="W485" t="s">
        <v>291</v>
      </c>
      <c r="X485" t="s">
        <v>5807</v>
      </c>
      <c r="Y485" t="s">
        <v>5874</v>
      </c>
      <c r="Z485" t="s">
        <v>58</v>
      </c>
      <c r="AA485">
        <v>19</v>
      </c>
    </row>
    <row r="486" spans="1:27" x14ac:dyDescent="0.2">
      <c r="A486">
        <v>980</v>
      </c>
      <c r="B486" t="s">
        <v>1642</v>
      </c>
      <c r="C486" t="b">
        <v>0</v>
      </c>
      <c r="D486" t="s">
        <v>1</v>
      </c>
      <c r="E486">
        <v>17</v>
      </c>
      <c r="F486" t="s">
        <v>375</v>
      </c>
      <c r="G486" t="s">
        <v>1120</v>
      </c>
      <c r="H486" t="s">
        <v>6088</v>
      </c>
      <c r="I486" t="s">
        <v>1158</v>
      </c>
      <c r="K486" t="s">
        <v>1078</v>
      </c>
      <c r="L486" t="s">
        <v>35</v>
      </c>
      <c r="M486" t="s">
        <v>1080</v>
      </c>
      <c r="N486">
        <v>2</v>
      </c>
      <c r="O486">
        <v>2</v>
      </c>
      <c r="P486">
        <v>3</v>
      </c>
      <c r="S486" t="s">
        <v>82</v>
      </c>
      <c r="T486" t="s">
        <v>990</v>
      </c>
      <c r="U486" t="s">
        <v>244</v>
      </c>
      <c r="W486" t="s">
        <v>376</v>
      </c>
      <c r="X486" t="s">
        <v>5810</v>
      </c>
      <c r="Y486" t="s">
        <v>6090</v>
      </c>
      <c r="Z486" t="s">
        <v>58</v>
      </c>
      <c r="AA486">
        <v>19</v>
      </c>
    </row>
    <row r="487" spans="1:27" x14ac:dyDescent="0.2">
      <c r="A487">
        <v>2715</v>
      </c>
      <c r="B487" t="s">
        <v>1643</v>
      </c>
      <c r="C487" t="b">
        <v>0</v>
      </c>
      <c r="D487" t="s">
        <v>1</v>
      </c>
      <c r="E487">
        <v>18</v>
      </c>
      <c r="F487" t="s">
        <v>435</v>
      </c>
      <c r="G487" t="s">
        <v>1101</v>
      </c>
      <c r="H487" t="s">
        <v>6232</v>
      </c>
      <c r="I487" t="s">
        <v>1158</v>
      </c>
      <c r="K487" t="s">
        <v>1078</v>
      </c>
      <c r="L487" t="s">
        <v>53</v>
      </c>
      <c r="M487" t="s">
        <v>990</v>
      </c>
      <c r="N487">
        <v>1</v>
      </c>
      <c r="O487">
        <v>3</v>
      </c>
      <c r="P487">
        <v>1</v>
      </c>
      <c r="S487" t="s">
        <v>82</v>
      </c>
      <c r="T487" t="s">
        <v>990</v>
      </c>
      <c r="U487" t="s">
        <v>244</v>
      </c>
      <c r="W487" t="s">
        <v>267</v>
      </c>
      <c r="X487" t="s">
        <v>5813</v>
      </c>
      <c r="Y487" t="s">
        <v>6234</v>
      </c>
      <c r="Z487" t="s">
        <v>58</v>
      </c>
      <c r="AA487">
        <v>19</v>
      </c>
    </row>
    <row r="488" spans="1:27" x14ac:dyDescent="0.2">
      <c r="A488">
        <v>1564</v>
      </c>
      <c r="B488" t="s">
        <v>1646</v>
      </c>
      <c r="C488" t="b">
        <v>0</v>
      </c>
      <c r="D488" t="s">
        <v>1</v>
      </c>
      <c r="E488">
        <v>19</v>
      </c>
      <c r="F488" t="s">
        <v>461</v>
      </c>
      <c r="G488" t="s">
        <v>1095</v>
      </c>
      <c r="H488" t="s">
        <v>6302</v>
      </c>
      <c r="I488" t="s">
        <v>1158</v>
      </c>
      <c r="K488" t="s">
        <v>1078</v>
      </c>
      <c r="L488" t="s">
        <v>10</v>
      </c>
      <c r="M488" t="s">
        <v>990</v>
      </c>
      <c r="N488">
        <v>4</v>
      </c>
      <c r="O488">
        <v>4</v>
      </c>
      <c r="P488">
        <v>4</v>
      </c>
      <c r="S488" t="s">
        <v>82</v>
      </c>
      <c r="T488" t="s">
        <v>990</v>
      </c>
      <c r="U488" t="s">
        <v>244</v>
      </c>
      <c r="W488" t="s">
        <v>251</v>
      </c>
      <c r="X488" t="s">
        <v>5815</v>
      </c>
      <c r="Y488" t="s">
        <v>6304</v>
      </c>
      <c r="Z488" t="s">
        <v>58</v>
      </c>
      <c r="AA488">
        <v>19</v>
      </c>
    </row>
    <row r="489" spans="1:27" x14ac:dyDescent="0.2">
      <c r="A489">
        <v>2721</v>
      </c>
      <c r="B489" t="s">
        <v>1649</v>
      </c>
      <c r="C489" t="b">
        <v>0</v>
      </c>
      <c r="D489" t="s">
        <v>1</v>
      </c>
      <c r="E489">
        <v>20</v>
      </c>
      <c r="F489" t="s">
        <v>452</v>
      </c>
      <c r="G489" t="s">
        <v>1093</v>
      </c>
      <c r="H489" t="s">
        <v>6283</v>
      </c>
      <c r="I489" t="s">
        <v>1158</v>
      </c>
      <c r="K489" t="s">
        <v>1078</v>
      </c>
      <c r="L489" t="s">
        <v>3</v>
      </c>
      <c r="M489" t="s">
        <v>990</v>
      </c>
      <c r="N489">
        <v>3</v>
      </c>
      <c r="O489">
        <v>3</v>
      </c>
      <c r="P489">
        <v>3</v>
      </c>
      <c r="S489" t="s">
        <v>82</v>
      </c>
      <c r="T489" t="s">
        <v>990</v>
      </c>
      <c r="U489" t="s">
        <v>244</v>
      </c>
      <c r="W489" t="s">
        <v>279</v>
      </c>
      <c r="X489" t="s">
        <v>5817</v>
      </c>
      <c r="Y489" t="s">
        <v>6285</v>
      </c>
      <c r="Z489" t="s">
        <v>58</v>
      </c>
      <c r="AA489">
        <v>19</v>
      </c>
    </row>
    <row r="490" spans="1:27" x14ac:dyDescent="0.2">
      <c r="A490">
        <v>2736</v>
      </c>
      <c r="B490" t="s">
        <v>1607</v>
      </c>
      <c r="C490" t="b">
        <v>0</v>
      </c>
      <c r="D490" t="s">
        <v>1</v>
      </c>
      <c r="E490">
        <v>2</v>
      </c>
      <c r="F490" t="s">
        <v>387</v>
      </c>
      <c r="G490" t="s">
        <v>1121</v>
      </c>
      <c r="H490" t="s">
        <v>6107</v>
      </c>
      <c r="I490" t="s">
        <v>1166</v>
      </c>
      <c r="K490" t="s">
        <v>1072</v>
      </c>
      <c r="L490" t="s">
        <v>35</v>
      </c>
      <c r="M490" t="s">
        <v>1080</v>
      </c>
      <c r="N490">
        <v>7</v>
      </c>
      <c r="O490">
        <v>5</v>
      </c>
      <c r="P490">
        <v>7</v>
      </c>
      <c r="S490" t="s">
        <v>82</v>
      </c>
      <c r="T490" t="s">
        <v>249</v>
      </c>
      <c r="U490" t="s">
        <v>244</v>
      </c>
      <c r="W490" t="s">
        <v>345</v>
      </c>
      <c r="X490" t="s">
        <v>5753</v>
      </c>
      <c r="Y490" t="s">
        <v>6109</v>
      </c>
      <c r="Z490" t="s">
        <v>58</v>
      </c>
      <c r="AA490">
        <v>19</v>
      </c>
    </row>
    <row r="491" spans="1:27" x14ac:dyDescent="0.2">
      <c r="A491">
        <v>2731</v>
      </c>
      <c r="B491" t="s">
        <v>1608</v>
      </c>
      <c r="C491" t="b">
        <v>0</v>
      </c>
      <c r="D491" t="s">
        <v>1</v>
      </c>
      <c r="E491">
        <v>2</v>
      </c>
      <c r="F491" t="s">
        <v>387</v>
      </c>
      <c r="G491" t="s">
        <v>1121</v>
      </c>
      <c r="H491" t="s">
        <v>6107</v>
      </c>
      <c r="I491" t="s">
        <v>1165</v>
      </c>
      <c r="K491" t="s">
        <v>1072</v>
      </c>
      <c r="L491" t="s">
        <v>35</v>
      </c>
      <c r="M491" t="s">
        <v>1080</v>
      </c>
      <c r="N491">
        <v>7</v>
      </c>
      <c r="O491">
        <v>5</v>
      </c>
      <c r="P491">
        <v>7</v>
      </c>
      <c r="S491" t="s">
        <v>82</v>
      </c>
      <c r="T491" t="s">
        <v>249</v>
      </c>
      <c r="U491" t="s">
        <v>244</v>
      </c>
      <c r="W491" t="s">
        <v>345</v>
      </c>
      <c r="X491" t="s">
        <v>5753</v>
      </c>
      <c r="Y491" t="s">
        <v>6109</v>
      </c>
      <c r="Z491" t="s">
        <v>58</v>
      </c>
      <c r="AA491">
        <v>19</v>
      </c>
    </row>
    <row r="492" spans="1:27" x14ac:dyDescent="0.2">
      <c r="A492">
        <v>1017</v>
      </c>
      <c r="B492" t="s">
        <v>1601</v>
      </c>
      <c r="C492" t="b">
        <v>0</v>
      </c>
      <c r="D492" t="s">
        <v>1</v>
      </c>
      <c r="E492">
        <v>1</v>
      </c>
      <c r="F492" t="s">
        <v>331</v>
      </c>
      <c r="G492" t="s">
        <v>1081</v>
      </c>
      <c r="H492" t="s">
        <v>5752</v>
      </c>
      <c r="I492" t="s">
        <v>1073</v>
      </c>
      <c r="K492" t="s">
        <v>1070</v>
      </c>
      <c r="L492" t="s">
        <v>35</v>
      </c>
      <c r="M492" t="s">
        <v>1082</v>
      </c>
      <c r="N492">
        <v>7</v>
      </c>
      <c r="O492">
        <v>5</v>
      </c>
      <c r="P492">
        <v>8</v>
      </c>
      <c r="S492" t="s">
        <v>82</v>
      </c>
      <c r="T492" t="s">
        <v>990</v>
      </c>
      <c r="U492" t="s">
        <v>1068</v>
      </c>
      <c r="V492" t="s">
        <v>1069</v>
      </c>
      <c r="W492" t="s">
        <v>332</v>
      </c>
      <c r="X492" t="s">
        <v>5750</v>
      </c>
      <c r="Y492" t="s">
        <v>5754</v>
      </c>
      <c r="Z492" t="s">
        <v>58</v>
      </c>
      <c r="AA492">
        <v>19</v>
      </c>
    </row>
    <row r="493" spans="1:27" x14ac:dyDescent="0.2">
      <c r="A493">
        <v>1016</v>
      </c>
      <c r="B493" t="s">
        <v>1609</v>
      </c>
      <c r="C493" t="b">
        <v>0</v>
      </c>
      <c r="D493" t="s">
        <v>1</v>
      </c>
      <c r="E493">
        <v>2</v>
      </c>
      <c r="F493" t="s">
        <v>299</v>
      </c>
      <c r="G493" t="s">
        <v>1064</v>
      </c>
      <c r="H493" t="s">
        <v>5749</v>
      </c>
      <c r="I493" t="s">
        <v>1073</v>
      </c>
      <c r="K493" t="s">
        <v>1070</v>
      </c>
      <c r="L493" t="s">
        <v>2</v>
      </c>
      <c r="M493" t="s">
        <v>1080</v>
      </c>
      <c r="N493">
        <v>6</v>
      </c>
      <c r="O493">
        <v>4</v>
      </c>
      <c r="P493">
        <v>7</v>
      </c>
      <c r="S493" t="s">
        <v>82</v>
      </c>
      <c r="T493" t="s">
        <v>990</v>
      </c>
      <c r="U493" t="s">
        <v>1068</v>
      </c>
      <c r="V493" t="s">
        <v>1069</v>
      </c>
      <c r="W493" t="s">
        <v>993</v>
      </c>
      <c r="X493" t="s">
        <v>5753</v>
      </c>
      <c r="Y493" t="s">
        <v>5751</v>
      </c>
      <c r="Z493" t="s">
        <v>58</v>
      </c>
      <c r="AA493">
        <v>19</v>
      </c>
    </row>
    <row r="494" spans="1:27" x14ac:dyDescent="0.2">
      <c r="A494">
        <v>1359</v>
      </c>
      <c r="B494" t="s">
        <v>2099</v>
      </c>
      <c r="C494" t="b">
        <v>0</v>
      </c>
      <c r="D494" t="s">
        <v>1</v>
      </c>
      <c r="E494">
        <v>253</v>
      </c>
      <c r="F494" t="s">
        <v>777</v>
      </c>
      <c r="G494" t="s">
        <v>1085</v>
      </c>
      <c r="H494" t="s">
        <v>5774</v>
      </c>
      <c r="I494" t="s">
        <v>1079</v>
      </c>
      <c r="K494" t="s">
        <v>1077</v>
      </c>
      <c r="L494" t="s">
        <v>2</v>
      </c>
      <c r="M494" t="s">
        <v>1082</v>
      </c>
      <c r="N494">
        <v>5</v>
      </c>
      <c r="O494">
        <v>2</v>
      </c>
      <c r="P494">
        <v>7</v>
      </c>
      <c r="S494" t="s">
        <v>82</v>
      </c>
      <c r="T494" t="s">
        <v>149</v>
      </c>
      <c r="U494" t="s">
        <v>1068</v>
      </c>
      <c r="V494" t="s">
        <v>1069</v>
      </c>
      <c r="W494" t="s">
        <v>279</v>
      </c>
      <c r="X494" t="s">
        <v>6325</v>
      </c>
      <c r="Y494" t="s">
        <v>5750</v>
      </c>
      <c r="Z494" t="s">
        <v>58</v>
      </c>
      <c r="AA494">
        <v>19</v>
      </c>
    </row>
    <row r="495" spans="1:27" x14ac:dyDescent="0.2">
      <c r="A495">
        <v>1389</v>
      </c>
      <c r="B495" t="s">
        <v>2100</v>
      </c>
      <c r="C495" t="b">
        <v>0</v>
      </c>
      <c r="D495" t="s">
        <v>1</v>
      </c>
      <c r="E495">
        <v>254</v>
      </c>
      <c r="F495" t="s">
        <v>780</v>
      </c>
      <c r="G495" t="s">
        <v>1131</v>
      </c>
      <c r="H495" t="s">
        <v>5776</v>
      </c>
      <c r="I495" t="s">
        <v>1079</v>
      </c>
      <c r="K495" t="s">
        <v>1078</v>
      </c>
      <c r="L495" t="s">
        <v>2</v>
      </c>
      <c r="M495" t="s">
        <v>1082</v>
      </c>
      <c r="N495">
        <v>6</v>
      </c>
      <c r="O495">
        <v>4</v>
      </c>
      <c r="P495">
        <v>4</v>
      </c>
      <c r="S495" t="s">
        <v>82</v>
      </c>
      <c r="T495" t="s">
        <v>284</v>
      </c>
      <c r="U495" t="s">
        <v>1068</v>
      </c>
      <c r="V495" t="s">
        <v>1069</v>
      </c>
      <c r="W495" t="s">
        <v>275</v>
      </c>
      <c r="X495" t="s">
        <v>6326</v>
      </c>
      <c r="Y495" t="s">
        <v>5753</v>
      </c>
      <c r="Z495" t="s">
        <v>58</v>
      </c>
      <c r="AA495">
        <v>19</v>
      </c>
    </row>
    <row r="496" spans="1:27" x14ac:dyDescent="0.2">
      <c r="A496">
        <v>1294</v>
      </c>
      <c r="B496" t="s">
        <v>2101</v>
      </c>
      <c r="C496" t="b">
        <v>0</v>
      </c>
      <c r="D496" t="s">
        <v>1</v>
      </c>
      <c r="E496">
        <v>255</v>
      </c>
      <c r="F496" t="s">
        <v>427</v>
      </c>
      <c r="G496" t="s">
        <v>1086</v>
      </c>
      <c r="H496" t="s">
        <v>5778</v>
      </c>
      <c r="I496" t="s">
        <v>1079</v>
      </c>
      <c r="K496" t="s">
        <v>1077</v>
      </c>
      <c r="L496" t="s">
        <v>2</v>
      </c>
      <c r="M496" t="s">
        <v>1080</v>
      </c>
      <c r="N496">
        <v>7</v>
      </c>
      <c r="O496">
        <v>2</v>
      </c>
      <c r="P496">
        <v>9</v>
      </c>
      <c r="S496" t="s">
        <v>82</v>
      </c>
      <c r="T496" t="s">
        <v>991</v>
      </c>
      <c r="U496" t="s">
        <v>1068</v>
      </c>
      <c r="V496" t="s">
        <v>1069</v>
      </c>
      <c r="W496" t="s">
        <v>428</v>
      </c>
      <c r="X496" t="s">
        <v>6327</v>
      </c>
      <c r="Y496" t="s">
        <v>5780</v>
      </c>
      <c r="Z496" t="s">
        <v>58</v>
      </c>
      <c r="AA496">
        <v>19</v>
      </c>
    </row>
    <row r="497" spans="1:27" x14ac:dyDescent="0.2">
      <c r="A497">
        <v>1454</v>
      </c>
      <c r="B497" t="s">
        <v>2102</v>
      </c>
      <c r="C497" t="b">
        <v>0</v>
      </c>
      <c r="D497" t="s">
        <v>1</v>
      </c>
      <c r="E497">
        <v>256</v>
      </c>
      <c r="F497" t="s">
        <v>992</v>
      </c>
      <c r="G497" t="s">
        <v>1132</v>
      </c>
      <c r="H497" t="s">
        <v>5781</v>
      </c>
      <c r="I497" t="s">
        <v>1079</v>
      </c>
      <c r="K497" t="s">
        <v>1078</v>
      </c>
      <c r="L497" t="s">
        <v>2</v>
      </c>
      <c r="M497" t="s">
        <v>1080</v>
      </c>
      <c r="N497">
        <v>5</v>
      </c>
      <c r="O497">
        <v>3</v>
      </c>
      <c r="P497">
        <v>5</v>
      </c>
      <c r="S497" t="s">
        <v>82</v>
      </c>
      <c r="T497" t="s">
        <v>990</v>
      </c>
      <c r="U497" t="s">
        <v>1068</v>
      </c>
      <c r="V497" t="s">
        <v>1069</v>
      </c>
      <c r="W497" t="s">
        <v>993</v>
      </c>
      <c r="X497" t="s">
        <v>6328</v>
      </c>
      <c r="Y497" t="s">
        <v>5755</v>
      </c>
      <c r="Z497" t="s">
        <v>58</v>
      </c>
      <c r="AA497">
        <v>19</v>
      </c>
    </row>
    <row r="498" spans="1:27" x14ac:dyDescent="0.2">
      <c r="A498">
        <v>1464</v>
      </c>
      <c r="B498" t="s">
        <v>2103</v>
      </c>
      <c r="C498" t="b">
        <v>0</v>
      </c>
      <c r="D498" t="s">
        <v>1</v>
      </c>
      <c r="E498">
        <v>257</v>
      </c>
      <c r="F498" t="s">
        <v>371</v>
      </c>
      <c r="G498" t="s">
        <v>1133</v>
      </c>
      <c r="H498" t="s">
        <v>5783</v>
      </c>
      <c r="I498" t="s">
        <v>1079</v>
      </c>
      <c r="K498" t="s">
        <v>1078</v>
      </c>
      <c r="L498" t="s">
        <v>21</v>
      </c>
      <c r="M498" t="s">
        <v>1082</v>
      </c>
      <c r="N498">
        <v>8</v>
      </c>
      <c r="O498">
        <v>4</v>
      </c>
      <c r="P498">
        <v>10</v>
      </c>
      <c r="S498" t="s">
        <v>82</v>
      </c>
      <c r="T498" t="s">
        <v>990</v>
      </c>
      <c r="U498" t="s">
        <v>1068</v>
      </c>
      <c r="V498" t="s">
        <v>1069</v>
      </c>
      <c r="W498" t="s">
        <v>372</v>
      </c>
      <c r="X498" t="s">
        <v>6329</v>
      </c>
      <c r="Y498" t="s">
        <v>5759</v>
      </c>
      <c r="Z498" t="s">
        <v>58</v>
      </c>
      <c r="AA498">
        <v>19</v>
      </c>
    </row>
    <row r="499" spans="1:27" x14ac:dyDescent="0.2">
      <c r="A499">
        <v>1479</v>
      </c>
      <c r="B499" t="s">
        <v>2104</v>
      </c>
      <c r="C499" t="b">
        <v>0</v>
      </c>
      <c r="D499" t="s">
        <v>1</v>
      </c>
      <c r="E499">
        <v>258</v>
      </c>
      <c r="F499" t="s">
        <v>328</v>
      </c>
      <c r="G499" t="s">
        <v>1096</v>
      </c>
      <c r="H499" t="s">
        <v>5785</v>
      </c>
      <c r="I499" t="s">
        <v>1079</v>
      </c>
      <c r="K499" t="s">
        <v>1077</v>
      </c>
      <c r="L499" t="s">
        <v>21</v>
      </c>
      <c r="M499" t="s">
        <v>1082</v>
      </c>
      <c r="N499">
        <v>5</v>
      </c>
      <c r="O499">
        <v>2</v>
      </c>
      <c r="P499">
        <v>7</v>
      </c>
      <c r="S499" t="s">
        <v>82</v>
      </c>
      <c r="T499" t="s">
        <v>990</v>
      </c>
      <c r="U499" t="s">
        <v>1068</v>
      </c>
      <c r="V499" t="s">
        <v>1069</v>
      </c>
      <c r="W499" t="s">
        <v>279</v>
      </c>
      <c r="X499" t="s">
        <v>6330</v>
      </c>
      <c r="Y499" t="s">
        <v>5762</v>
      </c>
      <c r="Z499" t="s">
        <v>58</v>
      </c>
      <c r="AA499">
        <v>19</v>
      </c>
    </row>
    <row r="500" spans="1:27" x14ac:dyDescent="0.2">
      <c r="A500">
        <v>1494</v>
      </c>
      <c r="B500" t="s">
        <v>2105</v>
      </c>
      <c r="C500" t="b">
        <v>0</v>
      </c>
      <c r="D500" t="s">
        <v>1</v>
      </c>
      <c r="E500">
        <v>259</v>
      </c>
      <c r="F500" t="s">
        <v>784</v>
      </c>
      <c r="G500" t="s">
        <v>1134</v>
      </c>
      <c r="H500" t="s">
        <v>5787</v>
      </c>
      <c r="I500" t="s">
        <v>1079</v>
      </c>
      <c r="K500" t="s">
        <v>1078</v>
      </c>
      <c r="L500" t="s">
        <v>21</v>
      </c>
      <c r="M500" t="s">
        <v>1080</v>
      </c>
      <c r="N500">
        <v>6</v>
      </c>
      <c r="O500">
        <v>4</v>
      </c>
      <c r="P500">
        <v>6</v>
      </c>
      <c r="S500" t="s">
        <v>82</v>
      </c>
      <c r="T500" t="s">
        <v>990</v>
      </c>
      <c r="U500" t="s">
        <v>1068</v>
      </c>
      <c r="V500" t="s">
        <v>1069</v>
      </c>
      <c r="W500" t="s">
        <v>998</v>
      </c>
      <c r="X500" t="s">
        <v>6331</v>
      </c>
      <c r="Y500" t="s">
        <v>5764</v>
      </c>
      <c r="Z500" t="s">
        <v>58</v>
      </c>
      <c r="AA500">
        <v>19</v>
      </c>
    </row>
    <row r="501" spans="1:27" x14ac:dyDescent="0.2">
      <c r="A501">
        <v>978</v>
      </c>
      <c r="B501" t="s">
        <v>2106</v>
      </c>
      <c r="C501" t="b">
        <v>0</v>
      </c>
      <c r="D501" t="s">
        <v>1</v>
      </c>
      <c r="E501">
        <v>260</v>
      </c>
      <c r="F501" t="s">
        <v>418</v>
      </c>
      <c r="G501" t="s">
        <v>1097</v>
      </c>
      <c r="H501" t="s">
        <v>5789</v>
      </c>
      <c r="I501" t="s">
        <v>1079</v>
      </c>
      <c r="K501" t="s">
        <v>1077</v>
      </c>
      <c r="L501" t="s">
        <v>21</v>
      </c>
      <c r="M501" t="s">
        <v>1080</v>
      </c>
      <c r="N501">
        <v>5</v>
      </c>
      <c r="O501">
        <v>3</v>
      </c>
      <c r="P501">
        <v>6</v>
      </c>
      <c r="S501" t="s">
        <v>82</v>
      </c>
      <c r="T501" t="s">
        <v>686</v>
      </c>
      <c r="U501" t="s">
        <v>1068</v>
      </c>
      <c r="V501" t="s">
        <v>1069</v>
      </c>
      <c r="W501" t="s">
        <v>251</v>
      </c>
      <c r="X501" t="s">
        <v>6332</v>
      </c>
      <c r="Y501" t="s">
        <v>5767</v>
      </c>
      <c r="Z501" t="s">
        <v>58</v>
      </c>
      <c r="AA501">
        <v>19</v>
      </c>
    </row>
    <row r="502" spans="1:27" x14ac:dyDescent="0.2">
      <c r="A502">
        <v>1518</v>
      </c>
      <c r="B502" t="s">
        <v>2107</v>
      </c>
      <c r="C502" t="b">
        <v>0</v>
      </c>
      <c r="D502" t="s">
        <v>1</v>
      </c>
      <c r="E502">
        <v>261</v>
      </c>
      <c r="F502" t="s">
        <v>997</v>
      </c>
      <c r="G502" t="s">
        <v>1099</v>
      </c>
      <c r="H502" t="s">
        <v>5791</v>
      </c>
      <c r="I502" t="s">
        <v>1079</v>
      </c>
      <c r="K502" t="s">
        <v>1078</v>
      </c>
      <c r="L502" t="s">
        <v>35</v>
      </c>
      <c r="M502" t="s">
        <v>1082</v>
      </c>
      <c r="N502">
        <v>6</v>
      </c>
      <c r="O502">
        <v>3</v>
      </c>
      <c r="P502">
        <v>6</v>
      </c>
      <c r="S502" t="s">
        <v>82</v>
      </c>
      <c r="T502" t="s">
        <v>990</v>
      </c>
      <c r="U502" t="s">
        <v>1068</v>
      </c>
      <c r="V502" t="s">
        <v>1069</v>
      </c>
      <c r="W502" t="s">
        <v>367</v>
      </c>
      <c r="X502" t="s">
        <v>6333</v>
      </c>
      <c r="Y502" t="s">
        <v>5772</v>
      </c>
      <c r="Z502" t="s">
        <v>58</v>
      </c>
      <c r="AA502">
        <v>19</v>
      </c>
    </row>
    <row r="503" spans="1:27" x14ac:dyDescent="0.2">
      <c r="A503">
        <v>1544</v>
      </c>
      <c r="B503" t="s">
        <v>2108</v>
      </c>
      <c r="C503" t="b">
        <v>0</v>
      </c>
      <c r="D503" t="s">
        <v>1</v>
      </c>
      <c r="E503">
        <v>262</v>
      </c>
      <c r="F503" t="s">
        <v>804</v>
      </c>
      <c r="G503" t="s">
        <v>1135</v>
      </c>
      <c r="H503" t="s">
        <v>5793</v>
      </c>
      <c r="I503" t="s">
        <v>1079</v>
      </c>
      <c r="K503" t="s">
        <v>1077</v>
      </c>
      <c r="L503" t="s">
        <v>35</v>
      </c>
      <c r="M503" t="s">
        <v>1082</v>
      </c>
      <c r="N503">
        <v>5</v>
      </c>
      <c r="O503">
        <v>5</v>
      </c>
      <c r="P503">
        <v>4</v>
      </c>
      <c r="S503" t="s">
        <v>82</v>
      </c>
      <c r="T503" t="s">
        <v>686</v>
      </c>
      <c r="U503" t="s">
        <v>1068</v>
      </c>
      <c r="V503" t="s">
        <v>1069</v>
      </c>
      <c r="W503" t="s">
        <v>590</v>
      </c>
      <c r="X503" t="s">
        <v>6334</v>
      </c>
      <c r="Y503" t="s">
        <v>5795</v>
      </c>
      <c r="Z503" t="s">
        <v>58</v>
      </c>
      <c r="AA503">
        <v>19</v>
      </c>
    </row>
    <row r="504" spans="1:27" x14ac:dyDescent="0.2">
      <c r="A504">
        <v>1549</v>
      </c>
      <c r="B504" t="s">
        <v>2109</v>
      </c>
      <c r="C504" t="b">
        <v>0</v>
      </c>
      <c r="D504" t="s">
        <v>1</v>
      </c>
      <c r="E504">
        <v>263</v>
      </c>
      <c r="F504" t="s">
        <v>567</v>
      </c>
      <c r="G504" t="s">
        <v>1136</v>
      </c>
      <c r="H504" t="s">
        <v>5796</v>
      </c>
      <c r="I504" t="s">
        <v>1079</v>
      </c>
      <c r="K504" t="s">
        <v>1078</v>
      </c>
      <c r="L504" t="s">
        <v>35</v>
      </c>
      <c r="M504" t="s">
        <v>1080</v>
      </c>
      <c r="N504">
        <v>6</v>
      </c>
      <c r="O504">
        <v>4</v>
      </c>
      <c r="P504">
        <v>6</v>
      </c>
      <c r="S504" t="s">
        <v>82</v>
      </c>
      <c r="T504" t="s">
        <v>176</v>
      </c>
      <c r="U504" t="s">
        <v>1068</v>
      </c>
      <c r="V504" t="s">
        <v>1069</v>
      </c>
      <c r="W504" t="s">
        <v>74</v>
      </c>
      <c r="X504" t="s">
        <v>6335</v>
      </c>
      <c r="Y504" t="s">
        <v>5798</v>
      </c>
      <c r="Z504" t="s">
        <v>58</v>
      </c>
      <c r="AA504">
        <v>19</v>
      </c>
    </row>
    <row r="505" spans="1:27" x14ac:dyDescent="0.2">
      <c r="A505">
        <v>1567</v>
      </c>
      <c r="B505" t="s">
        <v>2110</v>
      </c>
      <c r="C505" t="b">
        <v>0</v>
      </c>
      <c r="D505" t="s">
        <v>1</v>
      </c>
      <c r="E505">
        <v>264</v>
      </c>
      <c r="F505" t="s">
        <v>375</v>
      </c>
      <c r="G505" t="s">
        <v>1100</v>
      </c>
      <c r="H505" t="s">
        <v>5799</v>
      </c>
      <c r="I505" t="s">
        <v>1079</v>
      </c>
      <c r="K505" t="s">
        <v>1077</v>
      </c>
      <c r="L505" t="s">
        <v>35</v>
      </c>
      <c r="M505" t="s">
        <v>1080</v>
      </c>
      <c r="N505">
        <v>4</v>
      </c>
      <c r="O505">
        <v>2</v>
      </c>
      <c r="P505">
        <v>5</v>
      </c>
      <c r="S505" t="s">
        <v>82</v>
      </c>
      <c r="T505" t="s">
        <v>990</v>
      </c>
      <c r="U505" t="s">
        <v>1068</v>
      </c>
      <c r="V505" t="s">
        <v>1069</v>
      </c>
      <c r="W505" t="s">
        <v>376</v>
      </c>
      <c r="X505" t="s">
        <v>6336</v>
      </c>
      <c r="Y505" t="s">
        <v>5801</v>
      </c>
      <c r="Z505" t="s">
        <v>58</v>
      </c>
      <c r="AA505">
        <v>19</v>
      </c>
    </row>
    <row r="506" spans="1:27" x14ac:dyDescent="0.2">
      <c r="A506">
        <v>1589</v>
      </c>
      <c r="B506" t="s">
        <v>2111</v>
      </c>
      <c r="C506" t="b">
        <v>0</v>
      </c>
      <c r="D506" t="s">
        <v>1</v>
      </c>
      <c r="E506">
        <v>265</v>
      </c>
      <c r="F506" t="s">
        <v>407</v>
      </c>
      <c r="G506" t="s">
        <v>1102</v>
      </c>
      <c r="H506" t="s">
        <v>5802</v>
      </c>
      <c r="I506" t="s">
        <v>1079</v>
      </c>
      <c r="K506" t="s">
        <v>1077</v>
      </c>
      <c r="L506" t="s">
        <v>53</v>
      </c>
      <c r="M506" t="s">
        <v>5748</v>
      </c>
      <c r="N506">
        <v>5</v>
      </c>
      <c r="O506">
        <v>4</v>
      </c>
      <c r="P506">
        <v>7</v>
      </c>
      <c r="S506" t="s">
        <v>82</v>
      </c>
      <c r="T506" t="s">
        <v>990</v>
      </c>
      <c r="U506" t="s">
        <v>1068</v>
      </c>
      <c r="V506" t="s">
        <v>1069</v>
      </c>
      <c r="W506" t="s">
        <v>267</v>
      </c>
      <c r="X506" t="s">
        <v>6337</v>
      </c>
      <c r="Y506" t="s">
        <v>5804</v>
      </c>
      <c r="Z506" t="s">
        <v>58</v>
      </c>
      <c r="AA506">
        <v>19</v>
      </c>
    </row>
    <row r="507" spans="1:27" x14ac:dyDescent="0.2">
      <c r="A507">
        <v>1602</v>
      </c>
      <c r="B507" t="s">
        <v>2112</v>
      </c>
      <c r="C507" t="b">
        <v>0</v>
      </c>
      <c r="D507" t="s">
        <v>1</v>
      </c>
      <c r="E507">
        <v>266</v>
      </c>
      <c r="F507" t="s">
        <v>996</v>
      </c>
      <c r="G507" t="s">
        <v>1104</v>
      </c>
      <c r="H507" t="s">
        <v>5805</v>
      </c>
      <c r="I507" t="s">
        <v>1079</v>
      </c>
      <c r="K507" t="s">
        <v>1078</v>
      </c>
      <c r="L507" t="s">
        <v>53</v>
      </c>
      <c r="M507" t="s">
        <v>1082</v>
      </c>
      <c r="N507">
        <v>6</v>
      </c>
      <c r="O507">
        <v>3</v>
      </c>
      <c r="P507">
        <v>9</v>
      </c>
      <c r="S507" t="s">
        <v>82</v>
      </c>
      <c r="T507" t="s">
        <v>990</v>
      </c>
      <c r="U507" t="s">
        <v>1068</v>
      </c>
      <c r="V507" t="s">
        <v>1069</v>
      </c>
      <c r="W507" t="s">
        <v>279</v>
      </c>
      <c r="X507" t="s">
        <v>6338</v>
      </c>
      <c r="Y507" t="s">
        <v>5807</v>
      </c>
      <c r="Z507" t="s">
        <v>58</v>
      </c>
      <c r="AA507">
        <v>19</v>
      </c>
    </row>
    <row r="508" spans="1:27" x14ac:dyDescent="0.2">
      <c r="A508">
        <v>1614</v>
      </c>
      <c r="B508" t="s">
        <v>2113</v>
      </c>
      <c r="C508" t="b">
        <v>0</v>
      </c>
      <c r="D508" t="s">
        <v>1</v>
      </c>
      <c r="E508">
        <v>267</v>
      </c>
      <c r="F508" t="s">
        <v>431</v>
      </c>
      <c r="G508" t="s">
        <v>1103</v>
      </c>
      <c r="H508" t="s">
        <v>5808</v>
      </c>
      <c r="I508" t="s">
        <v>1079</v>
      </c>
      <c r="K508" t="s">
        <v>1078</v>
      </c>
      <c r="L508" t="s">
        <v>53</v>
      </c>
      <c r="M508" t="s">
        <v>1080</v>
      </c>
      <c r="N508">
        <v>6</v>
      </c>
      <c r="O508">
        <v>4</v>
      </c>
      <c r="P508">
        <v>6</v>
      </c>
      <c r="S508" t="s">
        <v>82</v>
      </c>
      <c r="T508" t="s">
        <v>990</v>
      </c>
      <c r="U508" t="s">
        <v>1068</v>
      </c>
      <c r="V508" t="s">
        <v>1069</v>
      </c>
      <c r="W508" t="s">
        <v>265</v>
      </c>
      <c r="X508" t="s">
        <v>6339</v>
      </c>
      <c r="Y508" t="s">
        <v>5810</v>
      </c>
      <c r="Z508" t="s">
        <v>58</v>
      </c>
      <c r="AA508">
        <v>19</v>
      </c>
    </row>
    <row r="509" spans="1:27" x14ac:dyDescent="0.2">
      <c r="A509">
        <v>1624</v>
      </c>
      <c r="B509" t="s">
        <v>2114</v>
      </c>
      <c r="C509" t="b">
        <v>0</v>
      </c>
      <c r="D509" t="s">
        <v>1</v>
      </c>
      <c r="E509">
        <v>268</v>
      </c>
      <c r="F509" t="s">
        <v>709</v>
      </c>
      <c r="G509" t="s">
        <v>1137</v>
      </c>
      <c r="H509" t="s">
        <v>5811</v>
      </c>
      <c r="I509" t="s">
        <v>1079</v>
      </c>
      <c r="K509" t="s">
        <v>1077</v>
      </c>
      <c r="L509" t="s">
        <v>53</v>
      </c>
      <c r="M509" t="s">
        <v>1080</v>
      </c>
      <c r="N509">
        <v>6</v>
      </c>
      <c r="O509">
        <v>4</v>
      </c>
      <c r="P509">
        <v>7</v>
      </c>
      <c r="S509" t="s">
        <v>82</v>
      </c>
      <c r="T509" t="s">
        <v>990</v>
      </c>
      <c r="U509" t="s">
        <v>1068</v>
      </c>
      <c r="V509" t="s">
        <v>1069</v>
      </c>
      <c r="W509" t="s">
        <v>74</v>
      </c>
      <c r="X509" t="s">
        <v>6340</v>
      </c>
      <c r="Y509" t="s">
        <v>5813</v>
      </c>
      <c r="Z509" t="s">
        <v>58</v>
      </c>
      <c r="AA509">
        <v>19</v>
      </c>
    </row>
    <row r="510" spans="1:27" x14ac:dyDescent="0.2">
      <c r="A510">
        <v>60</v>
      </c>
      <c r="B510" t="s">
        <v>1599</v>
      </c>
      <c r="C510" t="b">
        <v>0</v>
      </c>
      <c r="D510" t="s">
        <v>1</v>
      </c>
      <c r="E510">
        <v>1</v>
      </c>
      <c r="F510" t="s">
        <v>777</v>
      </c>
      <c r="G510" t="s">
        <v>1085</v>
      </c>
      <c r="H510" t="s">
        <v>5774</v>
      </c>
      <c r="I510" t="s">
        <v>1071</v>
      </c>
      <c r="K510" t="s">
        <v>1077</v>
      </c>
      <c r="L510" t="s">
        <v>2</v>
      </c>
      <c r="M510" t="s">
        <v>1082</v>
      </c>
      <c r="N510">
        <v>5</v>
      </c>
      <c r="O510">
        <v>2</v>
      </c>
      <c r="P510">
        <v>7</v>
      </c>
      <c r="S510" t="s">
        <v>82</v>
      </c>
      <c r="T510" t="s">
        <v>149</v>
      </c>
      <c r="U510" t="s">
        <v>1068</v>
      </c>
      <c r="V510" t="s">
        <v>1069</v>
      </c>
      <c r="W510" t="s">
        <v>279</v>
      </c>
      <c r="X510" t="s">
        <v>5750</v>
      </c>
      <c r="Y510" t="s">
        <v>5750</v>
      </c>
      <c r="Z510" t="s">
        <v>58</v>
      </c>
      <c r="AA510">
        <v>19</v>
      </c>
    </row>
    <row r="511" spans="1:27" x14ac:dyDescent="0.2">
      <c r="A511">
        <v>385</v>
      </c>
      <c r="B511" t="s">
        <v>1604</v>
      </c>
      <c r="C511" t="b">
        <v>0</v>
      </c>
      <c r="D511" t="s">
        <v>1</v>
      </c>
      <c r="E511">
        <v>2</v>
      </c>
      <c r="F511" t="s">
        <v>780</v>
      </c>
      <c r="G511" t="s">
        <v>1131</v>
      </c>
      <c r="H511" t="s">
        <v>5776</v>
      </c>
      <c r="I511" t="s">
        <v>1071</v>
      </c>
      <c r="K511" t="s">
        <v>1078</v>
      </c>
      <c r="L511" t="s">
        <v>2</v>
      </c>
      <c r="M511" t="s">
        <v>1082</v>
      </c>
      <c r="N511">
        <v>6</v>
      </c>
      <c r="O511">
        <v>4</v>
      </c>
      <c r="P511">
        <v>4</v>
      </c>
      <c r="S511" t="s">
        <v>82</v>
      </c>
      <c r="T511" t="s">
        <v>284</v>
      </c>
      <c r="U511" t="s">
        <v>1068</v>
      </c>
      <c r="V511" t="s">
        <v>1069</v>
      </c>
      <c r="W511" t="s">
        <v>275</v>
      </c>
      <c r="X511" t="s">
        <v>5753</v>
      </c>
      <c r="Y511" t="s">
        <v>5753</v>
      </c>
      <c r="Z511" t="s">
        <v>58</v>
      </c>
      <c r="AA511">
        <v>19</v>
      </c>
    </row>
    <row r="512" spans="1:27" x14ac:dyDescent="0.2">
      <c r="A512">
        <v>65</v>
      </c>
      <c r="B512" t="s">
        <v>1613</v>
      </c>
      <c r="C512" t="b">
        <v>0</v>
      </c>
      <c r="D512" t="s">
        <v>1</v>
      </c>
      <c r="E512">
        <v>3</v>
      </c>
      <c r="F512" t="s">
        <v>427</v>
      </c>
      <c r="G512" t="s">
        <v>1086</v>
      </c>
      <c r="H512" t="s">
        <v>5778</v>
      </c>
      <c r="I512" t="s">
        <v>1071</v>
      </c>
      <c r="K512" t="s">
        <v>1077</v>
      </c>
      <c r="L512" t="s">
        <v>2</v>
      </c>
      <c r="M512" t="s">
        <v>1080</v>
      </c>
      <c r="N512">
        <v>7</v>
      </c>
      <c r="O512">
        <v>2</v>
      </c>
      <c r="P512">
        <v>9</v>
      </c>
      <c r="S512" t="s">
        <v>82</v>
      </c>
      <c r="T512" t="s">
        <v>991</v>
      </c>
      <c r="U512" t="s">
        <v>1068</v>
      </c>
      <c r="V512" t="s">
        <v>1069</v>
      </c>
      <c r="W512" t="s">
        <v>428</v>
      </c>
      <c r="X512" t="s">
        <v>5780</v>
      </c>
      <c r="Y512" t="s">
        <v>5780</v>
      </c>
      <c r="Z512" t="s">
        <v>58</v>
      </c>
      <c r="AA512">
        <v>19</v>
      </c>
    </row>
    <row r="513" spans="1:27" x14ac:dyDescent="0.2">
      <c r="A513">
        <v>386</v>
      </c>
      <c r="B513" t="s">
        <v>1615</v>
      </c>
      <c r="C513" t="b">
        <v>0</v>
      </c>
      <c r="D513" t="s">
        <v>1</v>
      </c>
      <c r="E513">
        <v>4</v>
      </c>
      <c r="F513" t="s">
        <v>992</v>
      </c>
      <c r="G513" t="s">
        <v>1132</v>
      </c>
      <c r="H513" t="s">
        <v>5781</v>
      </c>
      <c r="I513" t="s">
        <v>1071</v>
      </c>
      <c r="K513" t="s">
        <v>1078</v>
      </c>
      <c r="L513" t="s">
        <v>2</v>
      </c>
      <c r="M513" t="s">
        <v>1080</v>
      </c>
      <c r="N513">
        <v>5</v>
      </c>
      <c r="O513">
        <v>3</v>
      </c>
      <c r="P513">
        <v>5</v>
      </c>
      <c r="S513" t="s">
        <v>82</v>
      </c>
      <c r="T513" t="s">
        <v>990</v>
      </c>
      <c r="U513" t="s">
        <v>1068</v>
      </c>
      <c r="V513" t="s">
        <v>1069</v>
      </c>
      <c r="W513" t="s">
        <v>993</v>
      </c>
      <c r="X513" t="s">
        <v>5755</v>
      </c>
      <c r="Y513" t="s">
        <v>5755</v>
      </c>
      <c r="Z513" t="s">
        <v>58</v>
      </c>
      <c r="AA513">
        <v>19</v>
      </c>
    </row>
    <row r="514" spans="1:27" x14ac:dyDescent="0.2">
      <c r="A514">
        <v>5</v>
      </c>
      <c r="B514" t="s">
        <v>1618</v>
      </c>
      <c r="C514" t="b">
        <v>0</v>
      </c>
      <c r="D514" t="s">
        <v>1</v>
      </c>
      <c r="E514">
        <v>5</v>
      </c>
      <c r="F514" t="s">
        <v>299</v>
      </c>
      <c r="G514" t="s">
        <v>1064</v>
      </c>
      <c r="H514" t="s">
        <v>5749</v>
      </c>
      <c r="I514" t="s">
        <v>1071</v>
      </c>
      <c r="K514" t="s">
        <v>1070</v>
      </c>
      <c r="L514" t="s">
        <v>2</v>
      </c>
      <c r="M514" t="s">
        <v>1080</v>
      </c>
      <c r="N514">
        <v>6</v>
      </c>
      <c r="O514">
        <v>4</v>
      </c>
      <c r="P514">
        <v>7</v>
      </c>
      <c r="S514" t="s">
        <v>82</v>
      </c>
      <c r="T514" t="s">
        <v>990</v>
      </c>
      <c r="U514" t="s">
        <v>1068</v>
      </c>
      <c r="V514" t="s">
        <v>1069</v>
      </c>
      <c r="W514" t="s">
        <v>993</v>
      </c>
      <c r="X514" t="s">
        <v>5751</v>
      </c>
      <c r="Y514" t="s">
        <v>5751</v>
      </c>
      <c r="Z514" t="s">
        <v>58</v>
      </c>
      <c r="AA514">
        <v>19</v>
      </c>
    </row>
    <row r="515" spans="1:27" x14ac:dyDescent="0.2">
      <c r="A515">
        <v>387</v>
      </c>
      <c r="B515" t="s">
        <v>1620</v>
      </c>
      <c r="C515" t="b">
        <v>0</v>
      </c>
      <c r="D515" t="s">
        <v>1</v>
      </c>
      <c r="E515">
        <v>6</v>
      </c>
      <c r="F515" t="s">
        <v>371</v>
      </c>
      <c r="G515" t="s">
        <v>1133</v>
      </c>
      <c r="H515" t="s">
        <v>5783</v>
      </c>
      <c r="I515" t="s">
        <v>1071</v>
      </c>
      <c r="K515" t="s">
        <v>1078</v>
      </c>
      <c r="L515" t="s">
        <v>21</v>
      </c>
      <c r="M515" t="s">
        <v>1082</v>
      </c>
      <c r="N515">
        <v>8</v>
      </c>
      <c r="O515">
        <v>4</v>
      </c>
      <c r="P515">
        <v>10</v>
      </c>
      <c r="S515" t="s">
        <v>82</v>
      </c>
      <c r="T515" t="s">
        <v>990</v>
      </c>
      <c r="U515" t="s">
        <v>1068</v>
      </c>
      <c r="V515" t="s">
        <v>1069</v>
      </c>
      <c r="W515" t="s">
        <v>372</v>
      </c>
      <c r="X515" t="s">
        <v>5759</v>
      </c>
      <c r="Y515" t="s">
        <v>5759</v>
      </c>
      <c r="Z515" t="s">
        <v>58</v>
      </c>
      <c r="AA515">
        <v>19</v>
      </c>
    </row>
    <row r="516" spans="1:27" x14ac:dyDescent="0.2">
      <c r="A516">
        <v>200</v>
      </c>
      <c r="B516" t="s">
        <v>1621</v>
      </c>
      <c r="C516" t="b">
        <v>0</v>
      </c>
      <c r="D516" t="s">
        <v>1</v>
      </c>
      <c r="E516">
        <v>7</v>
      </c>
      <c r="F516" t="s">
        <v>328</v>
      </c>
      <c r="G516" t="s">
        <v>1096</v>
      </c>
      <c r="H516" t="s">
        <v>5785</v>
      </c>
      <c r="I516" t="s">
        <v>1071</v>
      </c>
      <c r="K516" t="s">
        <v>1077</v>
      </c>
      <c r="L516" t="s">
        <v>21</v>
      </c>
      <c r="M516" t="s">
        <v>1082</v>
      </c>
      <c r="N516">
        <v>5</v>
      </c>
      <c r="O516">
        <v>2</v>
      </c>
      <c r="P516">
        <v>7</v>
      </c>
      <c r="S516" t="s">
        <v>82</v>
      </c>
      <c r="T516" t="s">
        <v>990</v>
      </c>
      <c r="U516" t="s">
        <v>1068</v>
      </c>
      <c r="V516" t="s">
        <v>1069</v>
      </c>
      <c r="W516" t="s">
        <v>279</v>
      </c>
      <c r="X516" t="s">
        <v>5762</v>
      </c>
      <c r="Y516" t="s">
        <v>5762</v>
      </c>
      <c r="Z516" t="s">
        <v>58</v>
      </c>
      <c r="AA516">
        <v>19</v>
      </c>
    </row>
    <row r="517" spans="1:27" x14ac:dyDescent="0.2">
      <c r="A517">
        <v>388</v>
      </c>
      <c r="B517" t="s">
        <v>1623</v>
      </c>
      <c r="C517" t="b">
        <v>0</v>
      </c>
      <c r="D517" t="s">
        <v>1</v>
      </c>
      <c r="E517">
        <v>8</v>
      </c>
      <c r="F517" t="s">
        <v>784</v>
      </c>
      <c r="G517" t="s">
        <v>1134</v>
      </c>
      <c r="H517" t="s">
        <v>5787</v>
      </c>
      <c r="I517" t="s">
        <v>1071</v>
      </c>
      <c r="K517" t="s">
        <v>1078</v>
      </c>
      <c r="L517" t="s">
        <v>21</v>
      </c>
      <c r="M517" t="s">
        <v>1080</v>
      </c>
      <c r="N517">
        <v>6</v>
      </c>
      <c r="O517">
        <v>4</v>
      </c>
      <c r="P517">
        <v>6</v>
      </c>
      <c r="S517" t="s">
        <v>82</v>
      </c>
      <c r="T517" t="s">
        <v>990</v>
      </c>
      <c r="U517" t="s">
        <v>1068</v>
      </c>
      <c r="V517" t="s">
        <v>1069</v>
      </c>
      <c r="W517" t="s">
        <v>998</v>
      </c>
      <c r="X517" t="s">
        <v>5764</v>
      </c>
      <c r="Y517" t="s">
        <v>5764</v>
      </c>
      <c r="Z517" t="s">
        <v>58</v>
      </c>
      <c r="AA517">
        <v>19</v>
      </c>
    </row>
    <row r="518" spans="1:27" x14ac:dyDescent="0.2">
      <c r="A518">
        <v>205</v>
      </c>
      <c r="B518" t="s">
        <v>1625</v>
      </c>
      <c r="C518" t="b">
        <v>0</v>
      </c>
      <c r="D518" t="s">
        <v>1</v>
      </c>
      <c r="E518">
        <v>9</v>
      </c>
      <c r="F518" t="s">
        <v>418</v>
      </c>
      <c r="G518" t="s">
        <v>1097</v>
      </c>
      <c r="H518" t="s">
        <v>5789</v>
      </c>
      <c r="I518" t="s">
        <v>1071</v>
      </c>
      <c r="K518" t="s">
        <v>1077</v>
      </c>
      <c r="L518" t="s">
        <v>21</v>
      </c>
      <c r="M518" t="s">
        <v>1080</v>
      </c>
      <c r="N518">
        <v>5</v>
      </c>
      <c r="O518">
        <v>3</v>
      </c>
      <c r="P518">
        <v>6</v>
      </c>
      <c r="S518" t="s">
        <v>82</v>
      </c>
      <c r="T518" t="s">
        <v>686</v>
      </c>
      <c r="U518" t="s">
        <v>1068</v>
      </c>
      <c r="V518" t="s">
        <v>1069</v>
      </c>
      <c r="W518" t="s">
        <v>251</v>
      </c>
      <c r="X518" t="s">
        <v>5767</v>
      </c>
      <c r="Y518" t="s">
        <v>5767</v>
      </c>
      <c r="Z518" t="s">
        <v>58</v>
      </c>
      <c r="AA518">
        <v>19</v>
      </c>
    </row>
    <row r="519" spans="1:27" x14ac:dyDescent="0.2">
      <c r="A519">
        <v>6</v>
      </c>
      <c r="B519" t="s">
        <v>1627</v>
      </c>
      <c r="C519" t="b">
        <v>0</v>
      </c>
      <c r="D519" t="s">
        <v>1</v>
      </c>
      <c r="E519">
        <v>10</v>
      </c>
      <c r="F519" t="s">
        <v>331</v>
      </c>
      <c r="G519" t="s">
        <v>1081</v>
      </c>
      <c r="H519" t="s">
        <v>5752</v>
      </c>
      <c r="I519" t="s">
        <v>1071</v>
      </c>
      <c r="K519" t="s">
        <v>1070</v>
      </c>
      <c r="L519" t="s">
        <v>35</v>
      </c>
      <c r="M519" t="s">
        <v>1082</v>
      </c>
      <c r="N519">
        <v>7</v>
      </c>
      <c r="O519">
        <v>5</v>
      </c>
      <c r="P519">
        <v>8</v>
      </c>
      <c r="S519" t="s">
        <v>82</v>
      </c>
      <c r="T519" t="s">
        <v>990</v>
      </c>
      <c r="U519" t="s">
        <v>1068</v>
      </c>
      <c r="V519" t="s">
        <v>1069</v>
      </c>
      <c r="W519" t="s">
        <v>332</v>
      </c>
      <c r="X519" t="s">
        <v>5754</v>
      </c>
      <c r="Y519" t="s">
        <v>5754</v>
      </c>
      <c r="Z519" t="s">
        <v>58</v>
      </c>
      <c r="AA519">
        <v>19</v>
      </c>
    </row>
    <row r="520" spans="1:27" x14ac:dyDescent="0.2">
      <c r="A520">
        <v>230</v>
      </c>
      <c r="B520" t="s">
        <v>1630</v>
      </c>
      <c r="C520" t="b">
        <v>0</v>
      </c>
      <c r="D520" t="s">
        <v>1</v>
      </c>
      <c r="E520">
        <v>11</v>
      </c>
      <c r="F520" t="s">
        <v>997</v>
      </c>
      <c r="G520" t="s">
        <v>1099</v>
      </c>
      <c r="H520" t="s">
        <v>5791</v>
      </c>
      <c r="I520" t="s">
        <v>1071</v>
      </c>
      <c r="K520" t="s">
        <v>1078</v>
      </c>
      <c r="L520" t="s">
        <v>35</v>
      </c>
      <c r="M520" t="s">
        <v>1082</v>
      </c>
      <c r="N520">
        <v>6</v>
      </c>
      <c r="O520">
        <v>3</v>
      </c>
      <c r="P520">
        <v>6</v>
      </c>
      <c r="S520" t="s">
        <v>82</v>
      </c>
      <c r="T520" t="s">
        <v>990</v>
      </c>
      <c r="U520" t="s">
        <v>1068</v>
      </c>
      <c r="V520" t="s">
        <v>1069</v>
      </c>
      <c r="W520" t="s">
        <v>367</v>
      </c>
      <c r="X520" t="s">
        <v>5772</v>
      </c>
      <c r="Y520" t="s">
        <v>5772</v>
      </c>
      <c r="Z520" t="s">
        <v>58</v>
      </c>
      <c r="AA520">
        <v>19</v>
      </c>
    </row>
    <row r="521" spans="1:27" x14ac:dyDescent="0.2">
      <c r="A521">
        <v>389</v>
      </c>
      <c r="B521" t="s">
        <v>1632</v>
      </c>
      <c r="C521" t="b">
        <v>0</v>
      </c>
      <c r="D521" t="s">
        <v>1</v>
      </c>
      <c r="E521">
        <v>12</v>
      </c>
      <c r="F521" t="s">
        <v>804</v>
      </c>
      <c r="G521" t="s">
        <v>1135</v>
      </c>
      <c r="H521" t="s">
        <v>5793</v>
      </c>
      <c r="I521" t="s">
        <v>1071</v>
      </c>
      <c r="K521" t="s">
        <v>1077</v>
      </c>
      <c r="L521" t="s">
        <v>35</v>
      </c>
      <c r="M521" t="s">
        <v>1082</v>
      </c>
      <c r="N521">
        <v>5</v>
      </c>
      <c r="O521">
        <v>5</v>
      </c>
      <c r="P521">
        <v>4</v>
      </c>
      <c r="S521" t="s">
        <v>82</v>
      </c>
      <c r="T521" t="s">
        <v>686</v>
      </c>
      <c r="U521" t="s">
        <v>1068</v>
      </c>
      <c r="V521" t="s">
        <v>1069</v>
      </c>
      <c r="W521" t="s">
        <v>590</v>
      </c>
      <c r="X521" t="s">
        <v>5795</v>
      </c>
      <c r="Y521" t="s">
        <v>5795</v>
      </c>
      <c r="Z521" t="s">
        <v>58</v>
      </c>
      <c r="AA521">
        <v>19</v>
      </c>
    </row>
    <row r="522" spans="1:27" x14ac:dyDescent="0.2">
      <c r="A522">
        <v>390</v>
      </c>
      <c r="B522" t="s">
        <v>1634</v>
      </c>
      <c r="C522" t="b">
        <v>0</v>
      </c>
      <c r="D522" t="s">
        <v>1</v>
      </c>
      <c r="E522">
        <v>13</v>
      </c>
      <c r="F522" t="s">
        <v>567</v>
      </c>
      <c r="G522" t="s">
        <v>1136</v>
      </c>
      <c r="H522" t="s">
        <v>5796</v>
      </c>
      <c r="I522" t="s">
        <v>1071</v>
      </c>
      <c r="K522" t="s">
        <v>1078</v>
      </c>
      <c r="L522" t="s">
        <v>35</v>
      </c>
      <c r="M522" t="s">
        <v>1080</v>
      </c>
      <c r="N522">
        <v>6</v>
      </c>
      <c r="O522">
        <v>4</v>
      </c>
      <c r="P522">
        <v>6</v>
      </c>
      <c r="S522" t="s">
        <v>82</v>
      </c>
      <c r="T522" t="s">
        <v>176</v>
      </c>
      <c r="U522" t="s">
        <v>1068</v>
      </c>
      <c r="V522" t="s">
        <v>1069</v>
      </c>
      <c r="W522" t="s">
        <v>74</v>
      </c>
      <c r="X522" t="s">
        <v>5798</v>
      </c>
      <c r="Y522" t="s">
        <v>5798</v>
      </c>
      <c r="Z522" t="s">
        <v>58</v>
      </c>
      <c r="AA522">
        <v>19</v>
      </c>
    </row>
    <row r="523" spans="1:27" x14ac:dyDescent="0.2">
      <c r="A523">
        <v>235</v>
      </c>
      <c r="B523" t="s">
        <v>1636</v>
      </c>
      <c r="C523" t="b">
        <v>0</v>
      </c>
      <c r="D523" t="s">
        <v>1</v>
      </c>
      <c r="E523">
        <v>14</v>
      </c>
      <c r="F523" t="s">
        <v>375</v>
      </c>
      <c r="G523" t="s">
        <v>1100</v>
      </c>
      <c r="H523" t="s">
        <v>5799</v>
      </c>
      <c r="I523" t="s">
        <v>1071</v>
      </c>
      <c r="K523" t="s">
        <v>1077</v>
      </c>
      <c r="L523" t="s">
        <v>35</v>
      </c>
      <c r="M523" t="s">
        <v>1080</v>
      </c>
      <c r="N523">
        <v>4</v>
      </c>
      <c r="O523">
        <v>2</v>
      </c>
      <c r="P523">
        <v>5</v>
      </c>
      <c r="S523" t="s">
        <v>82</v>
      </c>
      <c r="T523" t="s">
        <v>990</v>
      </c>
      <c r="U523" t="s">
        <v>1068</v>
      </c>
      <c r="V523" t="s">
        <v>1069</v>
      </c>
      <c r="W523" t="s">
        <v>376</v>
      </c>
      <c r="X523" t="s">
        <v>5801</v>
      </c>
      <c r="Y523" t="s">
        <v>5801</v>
      </c>
      <c r="Z523" t="s">
        <v>58</v>
      </c>
      <c r="AA523">
        <v>19</v>
      </c>
    </row>
    <row r="524" spans="1:27" x14ac:dyDescent="0.2">
      <c r="A524">
        <v>271</v>
      </c>
      <c r="B524" t="s">
        <v>1637</v>
      </c>
      <c r="C524" t="b">
        <v>0</v>
      </c>
      <c r="D524" t="s">
        <v>1</v>
      </c>
      <c r="E524">
        <v>15</v>
      </c>
      <c r="F524" t="s">
        <v>407</v>
      </c>
      <c r="G524" t="s">
        <v>1102</v>
      </c>
      <c r="H524" t="s">
        <v>5802</v>
      </c>
      <c r="I524" t="s">
        <v>1071</v>
      </c>
      <c r="K524" t="s">
        <v>1077</v>
      </c>
      <c r="L524" t="s">
        <v>53</v>
      </c>
      <c r="M524" t="s">
        <v>1082</v>
      </c>
      <c r="N524">
        <v>5</v>
      </c>
      <c r="O524">
        <v>4</v>
      </c>
      <c r="P524">
        <v>7</v>
      </c>
      <c r="S524" t="s">
        <v>82</v>
      </c>
      <c r="T524" t="s">
        <v>990</v>
      </c>
      <c r="U524" t="s">
        <v>1068</v>
      </c>
      <c r="V524" t="s">
        <v>1069</v>
      </c>
      <c r="W524" t="s">
        <v>267</v>
      </c>
      <c r="X524" t="s">
        <v>5804</v>
      </c>
      <c r="Y524" t="s">
        <v>5804</v>
      </c>
      <c r="Z524" t="s">
        <v>58</v>
      </c>
      <c r="AA524">
        <v>19</v>
      </c>
    </row>
    <row r="525" spans="1:27" x14ac:dyDescent="0.2">
      <c r="A525">
        <v>305</v>
      </c>
      <c r="B525" t="s">
        <v>1640</v>
      </c>
      <c r="C525" t="b">
        <v>0</v>
      </c>
      <c r="D525" t="s">
        <v>1</v>
      </c>
      <c r="E525">
        <v>16</v>
      </c>
      <c r="F525" t="s">
        <v>996</v>
      </c>
      <c r="G525" t="s">
        <v>1104</v>
      </c>
      <c r="H525" t="s">
        <v>5805</v>
      </c>
      <c r="I525" t="s">
        <v>1071</v>
      </c>
      <c r="K525" t="s">
        <v>1078</v>
      </c>
      <c r="L525" t="s">
        <v>53</v>
      </c>
      <c r="M525" t="s">
        <v>1082</v>
      </c>
      <c r="N525">
        <v>6</v>
      </c>
      <c r="O525">
        <v>3</v>
      </c>
      <c r="P525">
        <v>9</v>
      </c>
      <c r="S525" t="s">
        <v>82</v>
      </c>
      <c r="T525" t="s">
        <v>990</v>
      </c>
      <c r="U525" t="s">
        <v>1068</v>
      </c>
      <c r="V525" t="s">
        <v>1069</v>
      </c>
      <c r="W525" t="s">
        <v>279</v>
      </c>
      <c r="X525" t="s">
        <v>5807</v>
      </c>
      <c r="Y525" t="s">
        <v>5807</v>
      </c>
      <c r="Z525" t="s">
        <v>58</v>
      </c>
      <c r="AA525">
        <v>19</v>
      </c>
    </row>
    <row r="526" spans="1:27" x14ac:dyDescent="0.2">
      <c r="A526">
        <v>273</v>
      </c>
      <c r="B526" t="s">
        <v>1641</v>
      </c>
      <c r="C526" t="b">
        <v>0</v>
      </c>
      <c r="D526" t="s">
        <v>1</v>
      </c>
      <c r="E526">
        <v>17</v>
      </c>
      <c r="F526" t="s">
        <v>431</v>
      </c>
      <c r="G526" t="s">
        <v>1103</v>
      </c>
      <c r="H526" t="s">
        <v>5808</v>
      </c>
      <c r="I526" t="s">
        <v>1071</v>
      </c>
      <c r="K526" t="s">
        <v>1078</v>
      </c>
      <c r="L526" t="s">
        <v>53</v>
      </c>
      <c r="M526" t="s">
        <v>1080</v>
      </c>
      <c r="N526">
        <v>6</v>
      </c>
      <c r="O526">
        <v>4</v>
      </c>
      <c r="P526">
        <v>6</v>
      </c>
      <c r="S526" t="s">
        <v>82</v>
      </c>
      <c r="T526" t="s">
        <v>990</v>
      </c>
      <c r="U526" t="s">
        <v>1068</v>
      </c>
      <c r="V526" t="s">
        <v>1069</v>
      </c>
      <c r="W526" t="s">
        <v>265</v>
      </c>
      <c r="X526" t="s">
        <v>5810</v>
      </c>
      <c r="Y526" t="s">
        <v>5810</v>
      </c>
      <c r="Z526" t="s">
        <v>58</v>
      </c>
      <c r="AA526">
        <v>19</v>
      </c>
    </row>
    <row r="527" spans="1:27" x14ac:dyDescent="0.2">
      <c r="A527">
        <v>391</v>
      </c>
      <c r="B527" t="s">
        <v>1644</v>
      </c>
      <c r="C527" t="b">
        <v>0</v>
      </c>
      <c r="D527" t="s">
        <v>1</v>
      </c>
      <c r="E527">
        <v>18</v>
      </c>
      <c r="F527" t="s">
        <v>709</v>
      </c>
      <c r="G527" t="s">
        <v>1137</v>
      </c>
      <c r="H527" t="s">
        <v>5811</v>
      </c>
      <c r="I527" t="s">
        <v>1071</v>
      </c>
      <c r="K527" t="s">
        <v>1077</v>
      </c>
      <c r="L527" t="s">
        <v>53</v>
      </c>
      <c r="M527" t="s">
        <v>1080</v>
      </c>
      <c r="N527">
        <v>6</v>
      </c>
      <c r="O527">
        <v>4</v>
      </c>
      <c r="P527">
        <v>7</v>
      </c>
      <c r="S527" t="s">
        <v>82</v>
      </c>
      <c r="T527" t="s">
        <v>990</v>
      </c>
      <c r="U527" t="s">
        <v>1068</v>
      </c>
      <c r="V527" t="s">
        <v>1069</v>
      </c>
      <c r="W527" t="s">
        <v>74</v>
      </c>
      <c r="X527" t="s">
        <v>5813</v>
      </c>
      <c r="Y527" t="s">
        <v>5813</v>
      </c>
      <c r="Z527" t="s">
        <v>58</v>
      </c>
      <c r="AA527">
        <v>19</v>
      </c>
    </row>
    <row r="528" spans="1:27" x14ac:dyDescent="0.2">
      <c r="A528">
        <v>306</v>
      </c>
      <c r="B528" t="s">
        <v>1647</v>
      </c>
      <c r="C528" t="b">
        <v>0</v>
      </c>
      <c r="D528" t="s">
        <v>1</v>
      </c>
      <c r="E528">
        <v>19</v>
      </c>
      <c r="F528" t="s">
        <v>1038</v>
      </c>
      <c r="H528" t="s">
        <v>1038</v>
      </c>
      <c r="I528" t="s">
        <v>1071</v>
      </c>
      <c r="K528" t="s">
        <v>1078</v>
      </c>
      <c r="L528" t="s">
        <v>2</v>
      </c>
      <c r="M528" t="s">
        <v>990</v>
      </c>
      <c r="P528">
        <v>25</v>
      </c>
      <c r="T528" t="s">
        <v>990</v>
      </c>
      <c r="U528" t="s">
        <v>1005</v>
      </c>
      <c r="W528" t="s">
        <v>990</v>
      </c>
      <c r="X528" t="s">
        <v>5815</v>
      </c>
      <c r="Y528" t="s">
        <v>5815</v>
      </c>
      <c r="Z528" t="s">
        <v>58</v>
      </c>
      <c r="AA528">
        <v>19</v>
      </c>
    </row>
    <row r="529" spans="1:27" x14ac:dyDescent="0.2">
      <c r="A529">
        <v>925</v>
      </c>
      <c r="B529" t="s">
        <v>1648</v>
      </c>
      <c r="C529" t="b">
        <v>0</v>
      </c>
      <c r="D529" t="s">
        <v>1</v>
      </c>
      <c r="E529">
        <v>20</v>
      </c>
      <c r="F529" t="s">
        <v>1006</v>
      </c>
      <c r="H529" t="s">
        <v>1006</v>
      </c>
      <c r="I529" t="s">
        <v>1071</v>
      </c>
      <c r="K529" t="s">
        <v>1077</v>
      </c>
      <c r="L529" t="s">
        <v>2</v>
      </c>
      <c r="M529" t="s">
        <v>990</v>
      </c>
      <c r="P529">
        <v>30</v>
      </c>
      <c r="T529" t="s">
        <v>990</v>
      </c>
      <c r="U529" t="s">
        <v>1005</v>
      </c>
      <c r="W529" t="s">
        <v>990</v>
      </c>
      <c r="X529" t="s">
        <v>5817</v>
      </c>
      <c r="Y529" t="s">
        <v>5817</v>
      </c>
      <c r="Z529" t="s">
        <v>58</v>
      </c>
      <c r="AA529">
        <v>19</v>
      </c>
    </row>
    <row r="530" spans="1:27" x14ac:dyDescent="0.2">
      <c r="A530">
        <v>926</v>
      </c>
      <c r="B530" t="s">
        <v>1650</v>
      </c>
      <c r="C530" t="b">
        <v>0</v>
      </c>
      <c r="D530" t="s">
        <v>1</v>
      </c>
      <c r="E530">
        <v>21</v>
      </c>
      <c r="F530" t="s">
        <v>1013</v>
      </c>
      <c r="H530" t="s">
        <v>1013</v>
      </c>
      <c r="I530" t="s">
        <v>1071</v>
      </c>
      <c r="K530" t="s">
        <v>1077</v>
      </c>
      <c r="L530" t="s">
        <v>2</v>
      </c>
      <c r="M530" t="s">
        <v>990</v>
      </c>
      <c r="P530">
        <v>30</v>
      </c>
      <c r="T530" t="s">
        <v>990</v>
      </c>
      <c r="U530" t="s">
        <v>1005</v>
      </c>
      <c r="W530" t="s">
        <v>990</v>
      </c>
      <c r="X530" t="s">
        <v>5819</v>
      </c>
      <c r="Y530" t="s">
        <v>5819</v>
      </c>
      <c r="Z530" t="s">
        <v>58</v>
      </c>
      <c r="AA530">
        <v>19</v>
      </c>
    </row>
    <row r="531" spans="1:27" x14ac:dyDescent="0.2">
      <c r="A531">
        <v>307</v>
      </c>
      <c r="B531" t="s">
        <v>1651</v>
      </c>
      <c r="C531" t="b">
        <v>0</v>
      </c>
      <c r="D531" t="s">
        <v>1</v>
      </c>
      <c r="E531">
        <v>22</v>
      </c>
      <c r="F531" t="s">
        <v>1018</v>
      </c>
      <c r="H531" t="s">
        <v>1018</v>
      </c>
      <c r="I531" t="s">
        <v>1071</v>
      </c>
      <c r="K531" t="s">
        <v>1078</v>
      </c>
      <c r="L531" t="s">
        <v>21</v>
      </c>
      <c r="M531" t="s">
        <v>990</v>
      </c>
      <c r="P531">
        <v>25</v>
      </c>
      <c r="T531" t="s">
        <v>249</v>
      </c>
      <c r="U531" t="s">
        <v>1005</v>
      </c>
      <c r="W531" t="s">
        <v>990</v>
      </c>
      <c r="X531" t="s">
        <v>5821</v>
      </c>
      <c r="Y531" t="s">
        <v>5821</v>
      </c>
      <c r="Z531" t="s">
        <v>58</v>
      </c>
      <c r="AA531">
        <v>19</v>
      </c>
    </row>
    <row r="532" spans="1:27" x14ac:dyDescent="0.2">
      <c r="A532">
        <v>95</v>
      </c>
      <c r="B532" t="s">
        <v>1653</v>
      </c>
      <c r="C532" t="b">
        <v>0</v>
      </c>
      <c r="D532" t="s">
        <v>1</v>
      </c>
      <c r="E532">
        <v>23</v>
      </c>
      <c r="F532" t="s">
        <v>1011</v>
      </c>
      <c r="H532" t="s">
        <v>1011</v>
      </c>
      <c r="I532" t="s">
        <v>1071</v>
      </c>
      <c r="K532" t="s">
        <v>1077</v>
      </c>
      <c r="L532" t="s">
        <v>21</v>
      </c>
      <c r="M532" t="s">
        <v>990</v>
      </c>
      <c r="P532">
        <v>30</v>
      </c>
      <c r="T532" t="s">
        <v>990</v>
      </c>
      <c r="U532" t="s">
        <v>1005</v>
      </c>
      <c r="W532" t="s">
        <v>990</v>
      </c>
      <c r="X532" t="s">
        <v>5823</v>
      </c>
      <c r="Y532" t="s">
        <v>5823</v>
      </c>
      <c r="Z532" t="s">
        <v>58</v>
      </c>
      <c r="AA532">
        <v>19</v>
      </c>
    </row>
    <row r="533" spans="1:27" x14ac:dyDescent="0.2">
      <c r="A533">
        <v>308</v>
      </c>
      <c r="B533" t="s">
        <v>1654</v>
      </c>
      <c r="C533" t="b">
        <v>0</v>
      </c>
      <c r="D533" t="s">
        <v>1</v>
      </c>
      <c r="E533">
        <v>24</v>
      </c>
      <c r="F533" t="s">
        <v>1017</v>
      </c>
      <c r="H533" t="s">
        <v>1017</v>
      </c>
      <c r="I533" t="s">
        <v>1071</v>
      </c>
      <c r="K533" t="s">
        <v>1077</v>
      </c>
      <c r="L533" t="s">
        <v>21</v>
      </c>
      <c r="M533" t="s">
        <v>990</v>
      </c>
      <c r="P533">
        <v>30</v>
      </c>
      <c r="T533" t="s">
        <v>990</v>
      </c>
      <c r="U533" t="s">
        <v>1005</v>
      </c>
      <c r="W533" t="s">
        <v>990</v>
      </c>
      <c r="X533" t="s">
        <v>5825</v>
      </c>
      <c r="Y533" t="s">
        <v>5825</v>
      </c>
      <c r="Z533" t="s">
        <v>58</v>
      </c>
      <c r="AA533">
        <v>19</v>
      </c>
    </row>
    <row r="534" spans="1:27" x14ac:dyDescent="0.2">
      <c r="A534">
        <v>309</v>
      </c>
      <c r="B534" t="s">
        <v>1655</v>
      </c>
      <c r="C534" t="b">
        <v>0</v>
      </c>
      <c r="D534" t="s">
        <v>1</v>
      </c>
      <c r="E534">
        <v>25</v>
      </c>
      <c r="F534" t="s">
        <v>1043</v>
      </c>
      <c r="H534" t="s">
        <v>1043</v>
      </c>
      <c r="I534" t="s">
        <v>1071</v>
      </c>
      <c r="K534" t="s">
        <v>1078</v>
      </c>
      <c r="L534" t="s">
        <v>35</v>
      </c>
      <c r="M534" t="s">
        <v>990</v>
      </c>
      <c r="P534">
        <v>25</v>
      </c>
      <c r="T534" t="s">
        <v>990</v>
      </c>
      <c r="U534" t="s">
        <v>1005</v>
      </c>
      <c r="W534" t="s">
        <v>990</v>
      </c>
      <c r="X534" t="s">
        <v>5827</v>
      </c>
      <c r="Y534" t="s">
        <v>5827</v>
      </c>
      <c r="Z534" t="s">
        <v>58</v>
      </c>
      <c r="AA534">
        <v>19</v>
      </c>
    </row>
    <row r="535" spans="1:27" x14ac:dyDescent="0.2">
      <c r="A535">
        <v>310</v>
      </c>
      <c r="B535" t="s">
        <v>1657</v>
      </c>
      <c r="C535" t="b">
        <v>0</v>
      </c>
      <c r="D535" t="s">
        <v>1</v>
      </c>
      <c r="E535">
        <v>26</v>
      </c>
      <c r="F535" t="s">
        <v>1007</v>
      </c>
      <c r="H535" t="s">
        <v>1007</v>
      </c>
      <c r="I535" t="s">
        <v>1071</v>
      </c>
      <c r="K535" t="s">
        <v>1077</v>
      </c>
      <c r="L535" t="s">
        <v>35</v>
      </c>
      <c r="M535" t="s">
        <v>990</v>
      </c>
      <c r="P535">
        <v>30</v>
      </c>
      <c r="T535" t="s">
        <v>990</v>
      </c>
      <c r="U535" t="s">
        <v>1005</v>
      </c>
      <c r="W535" t="s">
        <v>990</v>
      </c>
      <c r="X535" t="s">
        <v>5829</v>
      </c>
      <c r="Y535" t="s">
        <v>5829</v>
      </c>
      <c r="Z535" t="s">
        <v>58</v>
      </c>
      <c r="AA535">
        <v>19</v>
      </c>
    </row>
    <row r="536" spans="1:27" x14ac:dyDescent="0.2">
      <c r="A536">
        <v>927</v>
      </c>
      <c r="B536" t="s">
        <v>1658</v>
      </c>
      <c r="C536" t="b">
        <v>0</v>
      </c>
      <c r="D536" t="s">
        <v>1</v>
      </c>
      <c r="E536">
        <v>27</v>
      </c>
      <c r="F536" t="s">
        <v>1022</v>
      </c>
      <c r="H536" t="s">
        <v>1022</v>
      </c>
      <c r="I536" t="s">
        <v>1071</v>
      </c>
      <c r="K536" t="s">
        <v>1077</v>
      </c>
      <c r="L536" t="s">
        <v>35</v>
      </c>
      <c r="M536" t="s">
        <v>990</v>
      </c>
      <c r="P536">
        <v>30</v>
      </c>
      <c r="T536" t="s">
        <v>990</v>
      </c>
      <c r="U536" t="s">
        <v>1005</v>
      </c>
      <c r="W536" t="s">
        <v>990</v>
      </c>
      <c r="X536" t="s">
        <v>5831</v>
      </c>
      <c r="Y536" t="s">
        <v>5831</v>
      </c>
      <c r="Z536" t="s">
        <v>58</v>
      </c>
      <c r="AA536">
        <v>19</v>
      </c>
    </row>
    <row r="537" spans="1:27" x14ac:dyDescent="0.2">
      <c r="A537">
        <v>311</v>
      </c>
      <c r="B537" t="s">
        <v>1660</v>
      </c>
      <c r="C537" t="b">
        <v>0</v>
      </c>
      <c r="D537" t="s">
        <v>1</v>
      </c>
      <c r="E537">
        <v>28</v>
      </c>
      <c r="F537" t="s">
        <v>1020</v>
      </c>
      <c r="H537" t="s">
        <v>1020</v>
      </c>
      <c r="I537" t="s">
        <v>1071</v>
      </c>
      <c r="K537" t="s">
        <v>1078</v>
      </c>
      <c r="L537" t="s">
        <v>53</v>
      </c>
      <c r="M537" t="s">
        <v>990</v>
      </c>
      <c r="P537">
        <v>25</v>
      </c>
      <c r="T537" t="s">
        <v>990</v>
      </c>
      <c r="U537" t="s">
        <v>1005</v>
      </c>
      <c r="W537" t="s">
        <v>990</v>
      </c>
      <c r="X537" t="s">
        <v>5833</v>
      </c>
      <c r="Y537" t="s">
        <v>5833</v>
      </c>
      <c r="Z537" t="s">
        <v>58</v>
      </c>
      <c r="AA537">
        <v>19</v>
      </c>
    </row>
    <row r="538" spans="1:27" x14ac:dyDescent="0.2">
      <c r="A538">
        <v>55</v>
      </c>
      <c r="B538" t="s">
        <v>1661</v>
      </c>
      <c r="C538" t="b">
        <v>0</v>
      </c>
      <c r="D538" t="s">
        <v>1</v>
      </c>
      <c r="E538">
        <v>29</v>
      </c>
      <c r="F538" t="s">
        <v>1004</v>
      </c>
      <c r="H538" t="s">
        <v>1004</v>
      </c>
      <c r="I538" t="s">
        <v>1071</v>
      </c>
      <c r="K538" t="s">
        <v>1077</v>
      </c>
      <c r="L538" t="s">
        <v>53</v>
      </c>
      <c r="M538" t="s">
        <v>990</v>
      </c>
      <c r="P538">
        <v>30</v>
      </c>
      <c r="T538" t="s">
        <v>990</v>
      </c>
      <c r="U538" t="s">
        <v>1005</v>
      </c>
      <c r="W538" t="s">
        <v>990</v>
      </c>
      <c r="X538" t="s">
        <v>5835</v>
      </c>
      <c r="Y538" t="s">
        <v>5835</v>
      </c>
      <c r="Z538" t="s">
        <v>58</v>
      </c>
      <c r="AA538">
        <v>19</v>
      </c>
    </row>
    <row r="539" spans="1:27" x14ac:dyDescent="0.2">
      <c r="A539">
        <v>312</v>
      </c>
      <c r="B539" t="s">
        <v>1662</v>
      </c>
      <c r="C539" t="b">
        <v>0</v>
      </c>
      <c r="D539" t="s">
        <v>1</v>
      </c>
      <c r="E539">
        <v>30</v>
      </c>
      <c r="F539" t="s">
        <v>1008</v>
      </c>
      <c r="H539" t="s">
        <v>1008</v>
      </c>
      <c r="I539" t="s">
        <v>1071</v>
      </c>
      <c r="K539" t="s">
        <v>1077</v>
      </c>
      <c r="L539" t="s">
        <v>53</v>
      </c>
      <c r="M539" t="s">
        <v>990</v>
      </c>
      <c r="P539">
        <v>30</v>
      </c>
      <c r="T539" t="s">
        <v>990</v>
      </c>
      <c r="U539" t="s">
        <v>1005</v>
      </c>
      <c r="W539" t="s">
        <v>990</v>
      </c>
      <c r="X539" t="s">
        <v>5837</v>
      </c>
      <c r="Y539" t="s">
        <v>5837</v>
      </c>
      <c r="Z539" t="s">
        <v>58</v>
      </c>
      <c r="AA539">
        <v>19</v>
      </c>
    </row>
    <row r="540" spans="1:27" x14ac:dyDescent="0.2">
      <c r="A540">
        <v>392</v>
      </c>
      <c r="B540" t="s">
        <v>1663</v>
      </c>
      <c r="C540" t="b">
        <v>0</v>
      </c>
      <c r="D540" t="s">
        <v>1</v>
      </c>
      <c r="E540">
        <v>31</v>
      </c>
      <c r="F540" t="s">
        <v>272</v>
      </c>
      <c r="G540" t="s">
        <v>1138</v>
      </c>
      <c r="H540" t="s">
        <v>5838</v>
      </c>
      <c r="I540" t="s">
        <v>1071</v>
      </c>
      <c r="K540" t="s">
        <v>1088</v>
      </c>
      <c r="L540" t="s">
        <v>2</v>
      </c>
      <c r="M540" t="s">
        <v>1082</v>
      </c>
      <c r="N540">
        <v>2</v>
      </c>
      <c r="O540">
        <v>2</v>
      </c>
      <c r="P540">
        <v>3</v>
      </c>
      <c r="S540" t="s">
        <v>247</v>
      </c>
      <c r="T540" t="s">
        <v>990</v>
      </c>
      <c r="U540" t="s">
        <v>244</v>
      </c>
      <c r="W540" t="s">
        <v>273</v>
      </c>
      <c r="X540" t="s">
        <v>5840</v>
      </c>
      <c r="Y540" t="s">
        <v>5840</v>
      </c>
      <c r="Z540" t="s">
        <v>58</v>
      </c>
      <c r="AA540">
        <v>19</v>
      </c>
    </row>
    <row r="541" spans="1:27" x14ac:dyDescent="0.2">
      <c r="A541">
        <v>928</v>
      </c>
      <c r="B541" t="s">
        <v>1666</v>
      </c>
      <c r="C541" t="b">
        <v>0</v>
      </c>
      <c r="D541" t="s">
        <v>1</v>
      </c>
      <c r="E541">
        <v>32</v>
      </c>
      <c r="F541" t="s">
        <v>274</v>
      </c>
      <c r="H541" t="s">
        <v>274</v>
      </c>
      <c r="I541" t="s">
        <v>1071</v>
      </c>
      <c r="K541" t="s">
        <v>1077</v>
      </c>
      <c r="L541" t="s">
        <v>2</v>
      </c>
      <c r="M541" t="s">
        <v>1082</v>
      </c>
      <c r="N541">
        <v>2</v>
      </c>
      <c r="O541">
        <v>1</v>
      </c>
      <c r="P541">
        <v>4</v>
      </c>
      <c r="S541" t="s">
        <v>82</v>
      </c>
      <c r="T541" t="s">
        <v>157</v>
      </c>
      <c r="U541" t="s">
        <v>244</v>
      </c>
      <c r="W541" t="s">
        <v>275</v>
      </c>
      <c r="X541" t="s">
        <v>5842</v>
      </c>
      <c r="Y541" t="s">
        <v>5842</v>
      </c>
      <c r="Z541" t="s">
        <v>58</v>
      </c>
      <c r="AA541">
        <v>19</v>
      </c>
    </row>
    <row r="542" spans="1:27" x14ac:dyDescent="0.2">
      <c r="A542">
        <v>313</v>
      </c>
      <c r="B542" t="s">
        <v>1667</v>
      </c>
      <c r="C542" t="b">
        <v>0</v>
      </c>
      <c r="D542" t="s">
        <v>1</v>
      </c>
      <c r="E542">
        <v>33</v>
      </c>
      <c r="F542" t="s">
        <v>276</v>
      </c>
      <c r="H542" t="s">
        <v>276</v>
      </c>
      <c r="I542" t="s">
        <v>1071</v>
      </c>
      <c r="K542" t="s">
        <v>1077</v>
      </c>
      <c r="L542" t="s">
        <v>2</v>
      </c>
      <c r="M542" t="s">
        <v>1082</v>
      </c>
      <c r="N542">
        <v>3</v>
      </c>
      <c r="O542">
        <v>3</v>
      </c>
      <c r="P542">
        <v>3</v>
      </c>
      <c r="S542" t="s">
        <v>82</v>
      </c>
      <c r="T542" t="s">
        <v>990</v>
      </c>
      <c r="U542" t="s">
        <v>244</v>
      </c>
      <c r="W542" t="s">
        <v>275</v>
      </c>
      <c r="X542" t="s">
        <v>5844</v>
      </c>
      <c r="Y542" t="s">
        <v>5844</v>
      </c>
      <c r="Z542" t="s">
        <v>58</v>
      </c>
      <c r="AA542">
        <v>19</v>
      </c>
    </row>
    <row r="543" spans="1:27" x14ac:dyDescent="0.2">
      <c r="A543">
        <v>393</v>
      </c>
      <c r="B543" t="s">
        <v>1669</v>
      </c>
      <c r="C543" t="b">
        <v>0</v>
      </c>
      <c r="D543" t="s">
        <v>1</v>
      </c>
      <c r="E543">
        <v>34</v>
      </c>
      <c r="F543" t="s">
        <v>277</v>
      </c>
      <c r="G543" t="s">
        <v>1139</v>
      </c>
      <c r="H543" t="s">
        <v>5845</v>
      </c>
      <c r="I543" t="s">
        <v>1071</v>
      </c>
      <c r="K543" t="s">
        <v>1078</v>
      </c>
      <c r="L543" t="s">
        <v>2</v>
      </c>
      <c r="M543" t="s">
        <v>1082</v>
      </c>
      <c r="N543">
        <v>3</v>
      </c>
      <c r="O543">
        <v>3</v>
      </c>
      <c r="P543">
        <v>3</v>
      </c>
      <c r="S543" t="s">
        <v>82</v>
      </c>
      <c r="T543" t="s">
        <v>149</v>
      </c>
      <c r="U543" t="s">
        <v>244</v>
      </c>
      <c r="W543" t="s">
        <v>275</v>
      </c>
      <c r="X543" t="s">
        <v>5847</v>
      </c>
      <c r="Y543" t="s">
        <v>5847</v>
      </c>
      <c r="Z543" t="s">
        <v>58</v>
      </c>
      <c r="AA543">
        <v>19</v>
      </c>
    </row>
    <row r="544" spans="1:27" x14ac:dyDescent="0.2">
      <c r="A544">
        <v>70</v>
      </c>
      <c r="B544" t="s">
        <v>1672</v>
      </c>
      <c r="C544" t="b">
        <v>0</v>
      </c>
      <c r="D544" t="s">
        <v>1</v>
      </c>
      <c r="E544">
        <v>35</v>
      </c>
      <c r="F544" t="s">
        <v>278</v>
      </c>
      <c r="G544" t="s">
        <v>1087</v>
      </c>
      <c r="H544" t="s">
        <v>5848</v>
      </c>
      <c r="I544" t="s">
        <v>1071</v>
      </c>
      <c r="K544" t="s">
        <v>1088</v>
      </c>
      <c r="L544" t="s">
        <v>2</v>
      </c>
      <c r="M544" t="s">
        <v>1082</v>
      </c>
      <c r="N544">
        <v>4</v>
      </c>
      <c r="O544">
        <v>2</v>
      </c>
      <c r="P544">
        <v>2</v>
      </c>
      <c r="S544" t="s">
        <v>82</v>
      </c>
      <c r="T544" t="s">
        <v>134</v>
      </c>
      <c r="U544" t="s">
        <v>244</v>
      </c>
      <c r="W544" t="s">
        <v>279</v>
      </c>
      <c r="X544" t="s">
        <v>5850</v>
      </c>
      <c r="Y544" t="s">
        <v>5850</v>
      </c>
      <c r="Z544" t="s">
        <v>58</v>
      </c>
      <c r="AA544">
        <v>19</v>
      </c>
    </row>
    <row r="545" spans="1:27" x14ac:dyDescent="0.2">
      <c r="A545">
        <v>394</v>
      </c>
      <c r="B545" t="s">
        <v>1673</v>
      </c>
      <c r="C545" t="b">
        <v>0</v>
      </c>
      <c r="D545" t="s">
        <v>1</v>
      </c>
      <c r="E545">
        <v>36</v>
      </c>
      <c r="F545" t="s">
        <v>280</v>
      </c>
      <c r="G545" t="s">
        <v>1140</v>
      </c>
      <c r="H545" t="s">
        <v>5851</v>
      </c>
      <c r="I545" t="s">
        <v>1071</v>
      </c>
      <c r="K545" t="s">
        <v>1078</v>
      </c>
      <c r="L545" t="s">
        <v>2</v>
      </c>
      <c r="M545" t="s">
        <v>1082</v>
      </c>
      <c r="N545">
        <v>5</v>
      </c>
      <c r="O545">
        <v>5</v>
      </c>
      <c r="P545">
        <v>5</v>
      </c>
      <c r="S545" t="s">
        <v>82</v>
      </c>
      <c r="T545" t="s">
        <v>990</v>
      </c>
      <c r="U545" t="s">
        <v>244</v>
      </c>
      <c r="W545" t="s">
        <v>275</v>
      </c>
      <c r="X545" t="s">
        <v>5853</v>
      </c>
      <c r="Y545" t="s">
        <v>5853</v>
      </c>
      <c r="Z545" t="s">
        <v>58</v>
      </c>
      <c r="AA545">
        <v>19</v>
      </c>
    </row>
    <row r="546" spans="1:27" x14ac:dyDescent="0.2">
      <c r="A546">
        <v>314</v>
      </c>
      <c r="B546" t="s">
        <v>1676</v>
      </c>
      <c r="C546" t="b">
        <v>0</v>
      </c>
      <c r="D546" t="s">
        <v>1</v>
      </c>
      <c r="E546">
        <v>37</v>
      </c>
      <c r="F546" t="s">
        <v>281</v>
      </c>
      <c r="H546" t="s">
        <v>281</v>
      </c>
      <c r="I546" t="s">
        <v>1071</v>
      </c>
      <c r="K546" t="s">
        <v>1077</v>
      </c>
      <c r="L546" t="s">
        <v>2</v>
      </c>
      <c r="M546" t="s">
        <v>1082</v>
      </c>
      <c r="N546">
        <v>6</v>
      </c>
      <c r="O546">
        <v>5</v>
      </c>
      <c r="P546">
        <v>5</v>
      </c>
      <c r="S546" t="s">
        <v>82</v>
      </c>
      <c r="T546" t="s">
        <v>134</v>
      </c>
      <c r="U546" t="s">
        <v>244</v>
      </c>
      <c r="W546" t="s">
        <v>282</v>
      </c>
      <c r="X546" t="s">
        <v>5855</v>
      </c>
      <c r="Y546" t="s">
        <v>5855</v>
      </c>
      <c r="Z546" t="s">
        <v>58</v>
      </c>
      <c r="AA546">
        <v>19</v>
      </c>
    </row>
    <row r="547" spans="1:27" x14ac:dyDescent="0.2">
      <c r="A547">
        <v>315</v>
      </c>
      <c r="B547" t="s">
        <v>1677</v>
      </c>
      <c r="C547" t="b">
        <v>0</v>
      </c>
      <c r="D547" t="s">
        <v>1</v>
      </c>
      <c r="E547">
        <v>38</v>
      </c>
      <c r="F547" t="s">
        <v>283</v>
      </c>
      <c r="G547" t="s">
        <v>1105</v>
      </c>
      <c r="H547" t="s">
        <v>5856</v>
      </c>
      <c r="I547" t="s">
        <v>1071</v>
      </c>
      <c r="K547" t="s">
        <v>1078</v>
      </c>
      <c r="L547" t="s">
        <v>2</v>
      </c>
      <c r="M547" t="s">
        <v>1082</v>
      </c>
      <c r="N547">
        <v>7</v>
      </c>
      <c r="O547">
        <v>5</v>
      </c>
      <c r="P547">
        <v>4</v>
      </c>
      <c r="S547" t="s">
        <v>82</v>
      </c>
      <c r="T547" t="s">
        <v>284</v>
      </c>
      <c r="U547" t="s">
        <v>244</v>
      </c>
      <c r="W547" t="s">
        <v>285</v>
      </c>
      <c r="X547" t="s">
        <v>5858</v>
      </c>
      <c r="Y547" t="s">
        <v>5858</v>
      </c>
      <c r="Z547" t="s">
        <v>58</v>
      </c>
      <c r="AA547">
        <v>19</v>
      </c>
    </row>
    <row r="548" spans="1:27" x14ac:dyDescent="0.2">
      <c r="A548">
        <v>929</v>
      </c>
      <c r="B548" t="s">
        <v>1679</v>
      </c>
      <c r="C548" t="b">
        <v>0</v>
      </c>
      <c r="D548" t="s">
        <v>1</v>
      </c>
      <c r="E548">
        <v>39</v>
      </c>
      <c r="F548" t="s">
        <v>286</v>
      </c>
      <c r="H548" t="s">
        <v>286</v>
      </c>
      <c r="I548" t="s">
        <v>1071</v>
      </c>
      <c r="K548" t="s">
        <v>1088</v>
      </c>
      <c r="L548" t="s">
        <v>2</v>
      </c>
      <c r="M548" t="s">
        <v>1082</v>
      </c>
      <c r="N548">
        <v>8</v>
      </c>
      <c r="O548">
        <v>8</v>
      </c>
      <c r="P548">
        <v>8</v>
      </c>
      <c r="S548" t="s">
        <v>82</v>
      </c>
      <c r="T548" t="s">
        <v>990</v>
      </c>
      <c r="U548" t="s">
        <v>244</v>
      </c>
      <c r="W548" t="s">
        <v>282</v>
      </c>
      <c r="X548" t="s">
        <v>5860</v>
      </c>
      <c r="Y548" t="s">
        <v>5860</v>
      </c>
      <c r="Z548" t="s">
        <v>58</v>
      </c>
      <c r="AA548">
        <v>19</v>
      </c>
    </row>
    <row r="549" spans="1:27" x14ac:dyDescent="0.2">
      <c r="A549">
        <v>930</v>
      </c>
      <c r="B549" t="s">
        <v>1681</v>
      </c>
      <c r="C549" t="b">
        <v>0</v>
      </c>
      <c r="D549" t="s">
        <v>1</v>
      </c>
      <c r="E549">
        <v>40</v>
      </c>
      <c r="F549" t="s">
        <v>287</v>
      </c>
      <c r="G549" t="s">
        <v>1152</v>
      </c>
      <c r="H549" t="s">
        <v>5861</v>
      </c>
      <c r="I549" t="s">
        <v>1071</v>
      </c>
      <c r="K549" t="s">
        <v>1072</v>
      </c>
      <c r="L549" t="s">
        <v>2</v>
      </c>
      <c r="M549" t="s">
        <v>1082</v>
      </c>
      <c r="N549">
        <v>9</v>
      </c>
      <c r="O549">
        <v>8</v>
      </c>
      <c r="P549">
        <v>8</v>
      </c>
      <c r="S549" t="s">
        <v>247</v>
      </c>
      <c r="T549" t="s">
        <v>990</v>
      </c>
      <c r="U549" t="s">
        <v>244</v>
      </c>
      <c r="W549" t="s">
        <v>256</v>
      </c>
      <c r="X549" t="s">
        <v>5863</v>
      </c>
      <c r="Y549" t="s">
        <v>5863</v>
      </c>
      <c r="Z549" t="s">
        <v>58</v>
      </c>
      <c r="AA549">
        <v>19</v>
      </c>
    </row>
    <row r="550" spans="1:27" x14ac:dyDescent="0.2">
      <c r="A550">
        <v>395</v>
      </c>
      <c r="B550" t="s">
        <v>1684</v>
      </c>
      <c r="C550" t="b">
        <v>0</v>
      </c>
      <c r="D550" t="s">
        <v>1</v>
      </c>
      <c r="E550">
        <v>41</v>
      </c>
      <c r="F550" t="s">
        <v>4</v>
      </c>
      <c r="H550" t="s">
        <v>4</v>
      </c>
      <c r="I550" t="s">
        <v>1071</v>
      </c>
      <c r="K550" t="s">
        <v>1088</v>
      </c>
      <c r="L550" t="s">
        <v>2</v>
      </c>
      <c r="M550" t="s">
        <v>1082</v>
      </c>
      <c r="N550">
        <v>3</v>
      </c>
      <c r="T550" t="s">
        <v>990</v>
      </c>
      <c r="U550" t="s">
        <v>5</v>
      </c>
      <c r="W550" t="s">
        <v>6</v>
      </c>
      <c r="X550" t="s">
        <v>5865</v>
      </c>
      <c r="Y550" t="s">
        <v>5865</v>
      </c>
      <c r="Z550" t="s">
        <v>58</v>
      </c>
      <c r="AA550">
        <v>19</v>
      </c>
    </row>
    <row r="551" spans="1:27" x14ac:dyDescent="0.2">
      <c r="A551">
        <v>316</v>
      </c>
      <c r="B551" t="s">
        <v>1685</v>
      </c>
      <c r="C551" t="b">
        <v>0</v>
      </c>
      <c r="D551" t="s">
        <v>1</v>
      </c>
      <c r="E551">
        <v>42</v>
      </c>
      <c r="F551" t="s">
        <v>7</v>
      </c>
      <c r="H551" t="s">
        <v>7</v>
      </c>
      <c r="I551" t="s">
        <v>1071</v>
      </c>
      <c r="K551" t="s">
        <v>1078</v>
      </c>
      <c r="L551" t="s">
        <v>2</v>
      </c>
      <c r="M551" t="s">
        <v>1082</v>
      </c>
      <c r="N551">
        <v>4</v>
      </c>
      <c r="T551" t="s">
        <v>990</v>
      </c>
      <c r="U551" t="s">
        <v>5</v>
      </c>
      <c r="W551" t="s">
        <v>6</v>
      </c>
      <c r="X551" t="s">
        <v>5867</v>
      </c>
      <c r="Y551" t="s">
        <v>5867</v>
      </c>
      <c r="Z551" t="s">
        <v>58</v>
      </c>
      <c r="AA551">
        <v>19</v>
      </c>
    </row>
    <row r="552" spans="1:27" x14ac:dyDescent="0.2">
      <c r="A552">
        <v>1339</v>
      </c>
      <c r="B552" t="s">
        <v>1688</v>
      </c>
      <c r="C552" t="b">
        <v>0</v>
      </c>
      <c r="D552" t="s">
        <v>1</v>
      </c>
      <c r="E552">
        <v>43</v>
      </c>
      <c r="F552" t="s">
        <v>8</v>
      </c>
      <c r="H552" t="s">
        <v>8</v>
      </c>
      <c r="I552" t="s">
        <v>1071</v>
      </c>
      <c r="K552" t="s">
        <v>1072</v>
      </c>
      <c r="L552" t="s">
        <v>2</v>
      </c>
      <c r="M552" t="s">
        <v>1082</v>
      </c>
      <c r="N552">
        <v>8</v>
      </c>
      <c r="T552" t="s">
        <v>990</v>
      </c>
      <c r="U552" t="s">
        <v>5</v>
      </c>
      <c r="W552" t="s">
        <v>9</v>
      </c>
      <c r="X552" t="s">
        <v>5869</v>
      </c>
      <c r="Y552" t="s">
        <v>5869</v>
      </c>
      <c r="Z552" t="s">
        <v>58</v>
      </c>
      <c r="AA552">
        <v>19</v>
      </c>
    </row>
    <row r="553" spans="1:27" x14ac:dyDescent="0.2">
      <c r="A553">
        <v>317</v>
      </c>
      <c r="B553" t="s">
        <v>1689</v>
      </c>
      <c r="C553" t="b">
        <v>0</v>
      </c>
      <c r="D553" t="s">
        <v>1</v>
      </c>
      <c r="E553">
        <v>44</v>
      </c>
      <c r="F553" t="s">
        <v>288</v>
      </c>
      <c r="H553" t="s">
        <v>288</v>
      </c>
      <c r="I553" t="s">
        <v>1071</v>
      </c>
      <c r="K553" t="s">
        <v>1077</v>
      </c>
      <c r="L553" t="s">
        <v>2</v>
      </c>
      <c r="M553" t="s">
        <v>1080</v>
      </c>
      <c r="N553">
        <v>2</v>
      </c>
      <c r="O553">
        <v>2</v>
      </c>
      <c r="P553">
        <v>3</v>
      </c>
      <c r="S553" t="s">
        <v>247</v>
      </c>
      <c r="T553" t="s">
        <v>149</v>
      </c>
      <c r="U553" t="s">
        <v>244</v>
      </c>
      <c r="W553" t="s">
        <v>289</v>
      </c>
      <c r="X553" t="s">
        <v>5871</v>
      </c>
      <c r="Y553" t="s">
        <v>5871</v>
      </c>
      <c r="Z553" t="s">
        <v>58</v>
      </c>
      <c r="AA553">
        <v>19</v>
      </c>
    </row>
    <row r="554" spans="1:27" x14ac:dyDescent="0.2">
      <c r="A554">
        <v>318</v>
      </c>
      <c r="B554" t="s">
        <v>1692</v>
      </c>
      <c r="C554" t="b">
        <v>0</v>
      </c>
      <c r="D554" t="s">
        <v>1</v>
      </c>
      <c r="E554">
        <v>45</v>
      </c>
      <c r="F554" t="s">
        <v>290</v>
      </c>
      <c r="G554" t="s">
        <v>1106</v>
      </c>
      <c r="H554" t="s">
        <v>5872</v>
      </c>
      <c r="I554" t="s">
        <v>1071</v>
      </c>
      <c r="K554" t="s">
        <v>1088</v>
      </c>
      <c r="L554" t="s">
        <v>2</v>
      </c>
      <c r="M554" t="s">
        <v>1080</v>
      </c>
      <c r="N554">
        <v>3</v>
      </c>
      <c r="O554">
        <v>2</v>
      </c>
      <c r="P554">
        <v>4</v>
      </c>
      <c r="S554" t="s">
        <v>82</v>
      </c>
      <c r="T554" t="s">
        <v>149</v>
      </c>
      <c r="U554" t="s">
        <v>244</v>
      </c>
      <c r="W554" t="s">
        <v>291</v>
      </c>
      <c r="X554" t="s">
        <v>5874</v>
      </c>
      <c r="Y554" t="s">
        <v>5874</v>
      </c>
      <c r="Z554" t="s">
        <v>58</v>
      </c>
      <c r="AA554">
        <v>19</v>
      </c>
    </row>
    <row r="555" spans="1:27" x14ac:dyDescent="0.2">
      <c r="A555">
        <v>323</v>
      </c>
      <c r="B555" t="s">
        <v>1693</v>
      </c>
      <c r="C555" t="b">
        <v>0</v>
      </c>
      <c r="D555" t="s">
        <v>1</v>
      </c>
      <c r="E555">
        <v>46</v>
      </c>
      <c r="F555" t="s">
        <v>292</v>
      </c>
      <c r="H555" t="s">
        <v>292</v>
      </c>
      <c r="I555" t="s">
        <v>1071</v>
      </c>
      <c r="K555" t="s">
        <v>1077</v>
      </c>
      <c r="L555" t="s">
        <v>2</v>
      </c>
      <c r="M555" t="s">
        <v>1080</v>
      </c>
      <c r="N555">
        <v>4</v>
      </c>
      <c r="O555">
        <v>3</v>
      </c>
      <c r="P555">
        <v>7</v>
      </c>
      <c r="S555" t="s">
        <v>82</v>
      </c>
      <c r="T555" t="s">
        <v>990</v>
      </c>
      <c r="U555" t="s">
        <v>244</v>
      </c>
      <c r="W555" t="s">
        <v>253</v>
      </c>
      <c r="X555" t="s">
        <v>5876</v>
      </c>
      <c r="Y555" t="s">
        <v>5876</v>
      </c>
      <c r="Z555" t="s">
        <v>58</v>
      </c>
      <c r="AA555">
        <v>19</v>
      </c>
    </row>
    <row r="556" spans="1:27" x14ac:dyDescent="0.2">
      <c r="A556">
        <v>324</v>
      </c>
      <c r="B556" t="s">
        <v>1696</v>
      </c>
      <c r="C556" t="b">
        <v>0</v>
      </c>
      <c r="D556" t="s">
        <v>1</v>
      </c>
      <c r="E556">
        <v>47</v>
      </c>
      <c r="F556" t="s">
        <v>293</v>
      </c>
      <c r="G556" t="s">
        <v>1107</v>
      </c>
      <c r="H556" t="s">
        <v>5877</v>
      </c>
      <c r="I556" t="s">
        <v>1071</v>
      </c>
      <c r="K556" t="s">
        <v>1088</v>
      </c>
      <c r="L556" t="s">
        <v>2</v>
      </c>
      <c r="M556" t="s">
        <v>1080</v>
      </c>
      <c r="N556">
        <v>4</v>
      </c>
      <c r="O556">
        <v>4</v>
      </c>
      <c r="P556">
        <v>5</v>
      </c>
      <c r="S556" t="s">
        <v>82</v>
      </c>
      <c r="T556" t="s">
        <v>990</v>
      </c>
      <c r="U556" t="s">
        <v>244</v>
      </c>
      <c r="W556" t="s">
        <v>294</v>
      </c>
      <c r="X556" t="s">
        <v>5879</v>
      </c>
      <c r="Y556" t="s">
        <v>5879</v>
      </c>
      <c r="Z556" t="s">
        <v>58</v>
      </c>
      <c r="AA556">
        <v>19</v>
      </c>
    </row>
    <row r="557" spans="1:27" x14ac:dyDescent="0.2">
      <c r="A557">
        <v>325</v>
      </c>
      <c r="B557" t="s">
        <v>1698</v>
      </c>
      <c r="C557" t="b">
        <v>0</v>
      </c>
      <c r="D557" t="s">
        <v>1</v>
      </c>
      <c r="E557">
        <v>48</v>
      </c>
      <c r="F557" t="s">
        <v>295</v>
      </c>
      <c r="H557" t="s">
        <v>295</v>
      </c>
      <c r="I557" t="s">
        <v>1071</v>
      </c>
      <c r="K557" t="s">
        <v>1077</v>
      </c>
      <c r="L557" t="s">
        <v>2</v>
      </c>
      <c r="M557" t="s">
        <v>1080</v>
      </c>
      <c r="N557">
        <v>5</v>
      </c>
      <c r="O557">
        <v>4</v>
      </c>
      <c r="P557">
        <v>6</v>
      </c>
      <c r="S557" t="s">
        <v>82</v>
      </c>
      <c r="T557" t="s">
        <v>134</v>
      </c>
      <c r="U557" t="s">
        <v>244</v>
      </c>
      <c r="W557" t="s">
        <v>74</v>
      </c>
      <c r="X557" t="s">
        <v>5881</v>
      </c>
      <c r="Y557" t="s">
        <v>5881</v>
      </c>
      <c r="Z557" t="s">
        <v>58</v>
      </c>
      <c r="AA557">
        <v>19</v>
      </c>
    </row>
    <row r="558" spans="1:27" x14ac:dyDescent="0.2">
      <c r="A558">
        <v>75</v>
      </c>
      <c r="B558" t="s">
        <v>1699</v>
      </c>
      <c r="C558" t="b">
        <v>0</v>
      </c>
      <c r="D558" t="s">
        <v>1</v>
      </c>
      <c r="E558">
        <v>49</v>
      </c>
      <c r="F558" t="s">
        <v>296</v>
      </c>
      <c r="G558" t="s">
        <v>1089</v>
      </c>
      <c r="H558" t="s">
        <v>5882</v>
      </c>
      <c r="I558" t="s">
        <v>1071</v>
      </c>
      <c r="K558" t="s">
        <v>1078</v>
      </c>
      <c r="L558" t="s">
        <v>2</v>
      </c>
      <c r="M558" t="s">
        <v>1080</v>
      </c>
      <c r="N558">
        <v>6</v>
      </c>
      <c r="O558">
        <v>4</v>
      </c>
      <c r="P558">
        <v>6</v>
      </c>
      <c r="S558" t="s">
        <v>82</v>
      </c>
      <c r="T558" t="s">
        <v>134</v>
      </c>
      <c r="U558" t="s">
        <v>244</v>
      </c>
      <c r="W558" t="s">
        <v>291</v>
      </c>
      <c r="X558" t="s">
        <v>5884</v>
      </c>
      <c r="Y558" t="s">
        <v>5884</v>
      </c>
      <c r="Z558" t="s">
        <v>58</v>
      </c>
      <c r="AA558">
        <v>19</v>
      </c>
    </row>
    <row r="559" spans="1:27" x14ac:dyDescent="0.2">
      <c r="A559">
        <v>396</v>
      </c>
      <c r="B559" t="s">
        <v>1702</v>
      </c>
      <c r="C559" t="b">
        <v>0</v>
      </c>
      <c r="D559" t="s">
        <v>1</v>
      </c>
      <c r="E559">
        <v>50</v>
      </c>
      <c r="F559" t="s">
        <v>297</v>
      </c>
      <c r="G559" t="s">
        <v>1141</v>
      </c>
      <c r="H559" t="s">
        <v>5885</v>
      </c>
      <c r="I559" t="s">
        <v>1071</v>
      </c>
      <c r="K559" t="s">
        <v>1088</v>
      </c>
      <c r="L559" t="s">
        <v>2</v>
      </c>
      <c r="M559" t="s">
        <v>1080</v>
      </c>
      <c r="N559">
        <v>6</v>
      </c>
      <c r="O559">
        <v>5</v>
      </c>
      <c r="P559">
        <v>5</v>
      </c>
      <c r="S559" t="s">
        <v>247</v>
      </c>
      <c r="T559" t="s">
        <v>284</v>
      </c>
      <c r="U559" t="s">
        <v>244</v>
      </c>
      <c r="W559" t="s">
        <v>298</v>
      </c>
      <c r="X559" t="s">
        <v>5887</v>
      </c>
      <c r="Y559" t="s">
        <v>5887</v>
      </c>
      <c r="Z559" t="s">
        <v>58</v>
      </c>
      <c r="AA559">
        <v>19</v>
      </c>
    </row>
    <row r="560" spans="1:27" x14ac:dyDescent="0.2">
      <c r="A560">
        <v>536</v>
      </c>
      <c r="B560" t="s">
        <v>1704</v>
      </c>
      <c r="C560" t="b">
        <v>0</v>
      </c>
      <c r="D560" t="s">
        <v>1</v>
      </c>
      <c r="E560">
        <v>51</v>
      </c>
      <c r="F560" t="s">
        <v>299</v>
      </c>
      <c r="G560" t="s">
        <v>1065</v>
      </c>
      <c r="H560" t="s">
        <v>5888</v>
      </c>
      <c r="I560" t="s">
        <v>1071</v>
      </c>
      <c r="J560">
        <v>3</v>
      </c>
      <c r="K560" t="s">
        <v>1072</v>
      </c>
      <c r="L560" t="s">
        <v>2</v>
      </c>
      <c r="M560" t="s">
        <v>1080</v>
      </c>
      <c r="N560">
        <v>7</v>
      </c>
      <c r="O560">
        <v>6</v>
      </c>
      <c r="P560">
        <v>7</v>
      </c>
      <c r="S560" t="s">
        <v>82</v>
      </c>
      <c r="T560" t="s">
        <v>149</v>
      </c>
      <c r="U560" t="s">
        <v>244</v>
      </c>
      <c r="W560" t="s">
        <v>300</v>
      </c>
      <c r="X560" t="s">
        <v>5890</v>
      </c>
      <c r="Y560" t="s">
        <v>5890</v>
      </c>
      <c r="Z560" t="s">
        <v>58</v>
      </c>
      <c r="AA560">
        <v>19</v>
      </c>
    </row>
    <row r="561" spans="1:27" x14ac:dyDescent="0.2">
      <c r="A561">
        <v>326</v>
      </c>
      <c r="B561" t="s">
        <v>1705</v>
      </c>
      <c r="C561" t="b">
        <v>0</v>
      </c>
      <c r="D561" t="s">
        <v>1</v>
      </c>
      <c r="E561">
        <v>52</v>
      </c>
      <c r="F561" t="s">
        <v>301</v>
      </c>
      <c r="G561" t="s">
        <v>1108</v>
      </c>
      <c r="H561" t="s">
        <v>5891</v>
      </c>
      <c r="I561" t="s">
        <v>1071</v>
      </c>
      <c r="K561" t="s">
        <v>1078</v>
      </c>
      <c r="L561" t="s">
        <v>2</v>
      </c>
      <c r="M561" t="s">
        <v>1080</v>
      </c>
      <c r="N561">
        <v>8</v>
      </c>
      <c r="O561">
        <v>6</v>
      </c>
      <c r="P561">
        <v>9</v>
      </c>
      <c r="S561" t="s">
        <v>247</v>
      </c>
      <c r="T561" t="s">
        <v>134</v>
      </c>
      <c r="U561" t="s">
        <v>244</v>
      </c>
      <c r="W561" t="s">
        <v>302</v>
      </c>
      <c r="X561" t="s">
        <v>5893</v>
      </c>
      <c r="Y561" t="s">
        <v>5893</v>
      </c>
      <c r="Z561" t="s">
        <v>58</v>
      </c>
      <c r="AA561">
        <v>19</v>
      </c>
    </row>
    <row r="562" spans="1:27" x14ac:dyDescent="0.2">
      <c r="A562">
        <v>100</v>
      </c>
      <c r="B562" t="s">
        <v>1707</v>
      </c>
      <c r="C562" t="b">
        <v>0</v>
      </c>
      <c r="D562" t="s">
        <v>1</v>
      </c>
      <c r="E562">
        <v>53</v>
      </c>
      <c r="F562" t="s">
        <v>913</v>
      </c>
      <c r="H562" t="s">
        <v>913</v>
      </c>
      <c r="I562" t="s">
        <v>1071</v>
      </c>
      <c r="K562" t="s">
        <v>1070</v>
      </c>
      <c r="L562" t="s">
        <v>2</v>
      </c>
      <c r="M562" t="s">
        <v>1080</v>
      </c>
      <c r="N562">
        <v>2</v>
      </c>
      <c r="Q562">
        <v>3</v>
      </c>
      <c r="R562">
        <v>1</v>
      </c>
      <c r="T562" t="s">
        <v>990</v>
      </c>
      <c r="U562" t="s">
        <v>914</v>
      </c>
      <c r="W562" t="s">
        <v>915</v>
      </c>
      <c r="X562" t="s">
        <v>5765</v>
      </c>
      <c r="Y562" t="s">
        <v>5765</v>
      </c>
      <c r="Z562" t="s">
        <v>58</v>
      </c>
      <c r="AA562">
        <v>19</v>
      </c>
    </row>
    <row r="563" spans="1:27" x14ac:dyDescent="0.2">
      <c r="A563">
        <v>932</v>
      </c>
      <c r="B563" t="s">
        <v>1708</v>
      </c>
      <c r="C563" t="b">
        <v>0</v>
      </c>
      <c r="D563" t="s">
        <v>1</v>
      </c>
      <c r="E563">
        <v>54</v>
      </c>
      <c r="F563" t="s">
        <v>916</v>
      </c>
      <c r="H563" t="s">
        <v>916</v>
      </c>
      <c r="I563" t="s">
        <v>1071</v>
      </c>
      <c r="K563" t="s">
        <v>1078</v>
      </c>
      <c r="L563" t="s">
        <v>2</v>
      </c>
      <c r="M563" t="s">
        <v>1080</v>
      </c>
      <c r="N563">
        <v>3</v>
      </c>
      <c r="Q563">
        <v>3</v>
      </c>
      <c r="R563">
        <v>3</v>
      </c>
      <c r="T563" t="s">
        <v>990</v>
      </c>
      <c r="U563" t="s">
        <v>914</v>
      </c>
      <c r="W563" t="s">
        <v>915</v>
      </c>
      <c r="X563" t="s">
        <v>5895</v>
      </c>
      <c r="Y563" t="s">
        <v>5895</v>
      </c>
      <c r="Z563" t="s">
        <v>58</v>
      </c>
      <c r="AA563">
        <v>19</v>
      </c>
    </row>
    <row r="564" spans="1:27" x14ac:dyDescent="0.2">
      <c r="A564">
        <v>1260</v>
      </c>
      <c r="B564" t="s">
        <v>1710</v>
      </c>
      <c r="C564" t="b">
        <v>0</v>
      </c>
      <c r="D564" t="s">
        <v>1</v>
      </c>
      <c r="E564">
        <v>55</v>
      </c>
      <c r="F564" t="s">
        <v>11</v>
      </c>
      <c r="H564" t="s">
        <v>11</v>
      </c>
      <c r="I564" t="s">
        <v>1071</v>
      </c>
      <c r="K564" t="s">
        <v>1088</v>
      </c>
      <c r="L564" t="s">
        <v>2</v>
      </c>
      <c r="M564" t="s">
        <v>1080</v>
      </c>
      <c r="N564">
        <v>4</v>
      </c>
      <c r="T564" t="s">
        <v>990</v>
      </c>
      <c r="U564" t="s">
        <v>5</v>
      </c>
      <c r="W564" t="s">
        <v>12</v>
      </c>
      <c r="X564" t="s">
        <v>5897</v>
      </c>
      <c r="Y564" t="s">
        <v>5897</v>
      </c>
      <c r="Z564" t="s">
        <v>58</v>
      </c>
      <c r="AA564">
        <v>19</v>
      </c>
    </row>
    <row r="565" spans="1:27" x14ac:dyDescent="0.2">
      <c r="A565">
        <v>1253</v>
      </c>
      <c r="B565" t="s">
        <v>1712</v>
      </c>
      <c r="C565" t="b">
        <v>0</v>
      </c>
      <c r="D565" t="s">
        <v>1</v>
      </c>
      <c r="E565">
        <v>56</v>
      </c>
      <c r="F565" t="s">
        <v>303</v>
      </c>
      <c r="G565" t="s">
        <v>1159</v>
      </c>
      <c r="H565" t="s">
        <v>5898</v>
      </c>
      <c r="I565" t="s">
        <v>1071</v>
      </c>
      <c r="K565" t="s">
        <v>1078</v>
      </c>
      <c r="L565" t="s">
        <v>2</v>
      </c>
      <c r="M565" t="s">
        <v>2</v>
      </c>
      <c r="N565">
        <v>6</v>
      </c>
      <c r="O565">
        <v>4</v>
      </c>
      <c r="P565">
        <v>7</v>
      </c>
      <c r="S565" t="s">
        <v>82</v>
      </c>
      <c r="T565" t="s">
        <v>134</v>
      </c>
      <c r="U565" t="s">
        <v>244</v>
      </c>
      <c r="W565" t="s">
        <v>304</v>
      </c>
      <c r="X565" t="s">
        <v>5900</v>
      </c>
      <c r="Y565" t="s">
        <v>5900</v>
      </c>
      <c r="Z565" t="s">
        <v>58</v>
      </c>
      <c r="AA565">
        <v>19</v>
      </c>
    </row>
    <row r="566" spans="1:27" x14ac:dyDescent="0.2">
      <c r="A566">
        <v>1228</v>
      </c>
      <c r="B566" t="s">
        <v>1715</v>
      </c>
      <c r="C566" t="b">
        <v>0</v>
      </c>
      <c r="D566" t="s">
        <v>1</v>
      </c>
      <c r="E566">
        <v>57</v>
      </c>
      <c r="F566" t="s">
        <v>917</v>
      </c>
      <c r="H566" t="s">
        <v>917</v>
      </c>
      <c r="I566" t="s">
        <v>1071</v>
      </c>
      <c r="K566" t="s">
        <v>1088</v>
      </c>
      <c r="L566" t="s">
        <v>2</v>
      </c>
      <c r="M566" t="s">
        <v>2</v>
      </c>
      <c r="N566">
        <v>1</v>
      </c>
      <c r="Q566">
        <v>1</v>
      </c>
      <c r="R566">
        <v>1</v>
      </c>
      <c r="T566" t="s">
        <v>134</v>
      </c>
      <c r="U566" t="s">
        <v>914</v>
      </c>
      <c r="W566" t="s">
        <v>6</v>
      </c>
      <c r="X566" t="s">
        <v>5902</v>
      </c>
      <c r="Y566" t="s">
        <v>5902</v>
      </c>
      <c r="Z566" t="s">
        <v>58</v>
      </c>
      <c r="AA566">
        <v>19</v>
      </c>
    </row>
    <row r="567" spans="1:27" x14ac:dyDescent="0.2">
      <c r="A567">
        <v>80</v>
      </c>
      <c r="B567" t="s">
        <v>1716</v>
      </c>
      <c r="C567" t="b">
        <v>0</v>
      </c>
      <c r="D567" t="s">
        <v>1</v>
      </c>
      <c r="E567">
        <v>58</v>
      </c>
      <c r="F567" t="s">
        <v>2</v>
      </c>
      <c r="H567" t="s">
        <v>2</v>
      </c>
      <c r="I567" t="s">
        <v>1071</v>
      </c>
      <c r="K567" t="s">
        <v>1072</v>
      </c>
      <c r="L567" t="s">
        <v>2</v>
      </c>
      <c r="M567" t="s">
        <v>2</v>
      </c>
      <c r="N567">
        <v>4</v>
      </c>
      <c r="T567" t="s">
        <v>990</v>
      </c>
      <c r="U567" t="s">
        <v>5</v>
      </c>
      <c r="W567" t="s">
        <v>6</v>
      </c>
      <c r="X567" t="s">
        <v>5904</v>
      </c>
      <c r="Y567" t="s">
        <v>5904</v>
      </c>
      <c r="Z567" t="s">
        <v>58</v>
      </c>
      <c r="AA567">
        <v>19</v>
      </c>
    </row>
    <row r="568" spans="1:27" x14ac:dyDescent="0.2">
      <c r="A568">
        <v>319</v>
      </c>
      <c r="B568" t="s">
        <v>1718</v>
      </c>
      <c r="C568" t="b">
        <v>0</v>
      </c>
      <c r="D568" t="s">
        <v>1</v>
      </c>
      <c r="E568">
        <v>59</v>
      </c>
      <c r="F568" t="s">
        <v>305</v>
      </c>
      <c r="H568" t="s">
        <v>305</v>
      </c>
      <c r="I568" t="s">
        <v>1071</v>
      </c>
      <c r="K568" t="s">
        <v>1077</v>
      </c>
      <c r="L568" t="s">
        <v>2</v>
      </c>
      <c r="M568" t="s">
        <v>990</v>
      </c>
      <c r="N568">
        <v>1</v>
      </c>
      <c r="O568">
        <v>1</v>
      </c>
      <c r="P568">
        <v>3</v>
      </c>
      <c r="S568" t="s">
        <v>82</v>
      </c>
      <c r="T568" t="s">
        <v>990</v>
      </c>
      <c r="U568" t="s">
        <v>244</v>
      </c>
      <c r="W568" t="s">
        <v>306</v>
      </c>
      <c r="X568" t="s">
        <v>5906</v>
      </c>
      <c r="Y568" t="s">
        <v>5906</v>
      </c>
      <c r="Z568" t="s">
        <v>58</v>
      </c>
      <c r="AA568">
        <v>19</v>
      </c>
    </row>
    <row r="569" spans="1:27" x14ac:dyDescent="0.2">
      <c r="A569">
        <v>320</v>
      </c>
      <c r="B569" t="s">
        <v>1720</v>
      </c>
      <c r="C569" t="b">
        <v>0</v>
      </c>
      <c r="D569" t="s">
        <v>1</v>
      </c>
      <c r="E569">
        <v>60</v>
      </c>
      <c r="F569" t="s">
        <v>307</v>
      </c>
      <c r="H569" t="s">
        <v>307</v>
      </c>
      <c r="I569" t="s">
        <v>1071</v>
      </c>
      <c r="K569" t="s">
        <v>1088</v>
      </c>
      <c r="L569" t="s">
        <v>2</v>
      </c>
      <c r="M569" t="s">
        <v>990</v>
      </c>
      <c r="N569">
        <v>2</v>
      </c>
      <c r="O569">
        <v>2</v>
      </c>
      <c r="P569">
        <v>1</v>
      </c>
      <c r="S569" t="s">
        <v>247</v>
      </c>
      <c r="T569" t="s">
        <v>990</v>
      </c>
      <c r="U569" t="s">
        <v>244</v>
      </c>
      <c r="W569" t="s">
        <v>308</v>
      </c>
      <c r="X569" t="s">
        <v>5908</v>
      </c>
      <c r="Y569" t="s">
        <v>5908</v>
      </c>
      <c r="Z569" t="s">
        <v>58</v>
      </c>
      <c r="AA569">
        <v>19</v>
      </c>
    </row>
    <row r="570" spans="1:27" x14ac:dyDescent="0.2">
      <c r="A570">
        <v>1309</v>
      </c>
      <c r="B570" t="s">
        <v>1723</v>
      </c>
      <c r="C570" t="b">
        <v>0</v>
      </c>
      <c r="D570" t="s">
        <v>1</v>
      </c>
      <c r="E570">
        <v>61</v>
      </c>
      <c r="F570" t="s">
        <v>309</v>
      </c>
      <c r="H570" t="s">
        <v>309</v>
      </c>
      <c r="I570" t="s">
        <v>1071</v>
      </c>
      <c r="K570" t="s">
        <v>1077</v>
      </c>
      <c r="L570" t="s">
        <v>2</v>
      </c>
      <c r="M570" t="s">
        <v>990</v>
      </c>
      <c r="N570">
        <v>2</v>
      </c>
      <c r="O570">
        <v>2</v>
      </c>
      <c r="P570">
        <v>2</v>
      </c>
      <c r="S570" t="s">
        <v>82</v>
      </c>
      <c r="T570" t="s">
        <v>990</v>
      </c>
      <c r="U570" t="s">
        <v>244</v>
      </c>
      <c r="W570" t="s">
        <v>310</v>
      </c>
      <c r="X570" t="s">
        <v>5910</v>
      </c>
      <c r="Y570" t="s">
        <v>5910</v>
      </c>
      <c r="Z570" t="s">
        <v>58</v>
      </c>
      <c r="AA570">
        <v>19</v>
      </c>
    </row>
    <row r="571" spans="1:27" x14ac:dyDescent="0.2">
      <c r="A571">
        <v>397</v>
      </c>
      <c r="B571" t="s">
        <v>1724</v>
      </c>
      <c r="C571" t="b">
        <v>0</v>
      </c>
      <c r="D571" t="s">
        <v>1</v>
      </c>
      <c r="E571">
        <v>62</v>
      </c>
      <c r="F571" t="s">
        <v>311</v>
      </c>
      <c r="H571" t="s">
        <v>311</v>
      </c>
      <c r="I571" t="s">
        <v>1071</v>
      </c>
      <c r="K571" t="s">
        <v>1078</v>
      </c>
      <c r="L571" t="s">
        <v>2</v>
      </c>
      <c r="M571" t="s">
        <v>990</v>
      </c>
      <c r="N571">
        <v>2</v>
      </c>
      <c r="O571">
        <v>1</v>
      </c>
      <c r="P571">
        <v>4</v>
      </c>
      <c r="S571" t="s">
        <v>82</v>
      </c>
      <c r="T571" t="s">
        <v>990</v>
      </c>
      <c r="U571" t="s">
        <v>244</v>
      </c>
      <c r="W571" t="s">
        <v>279</v>
      </c>
      <c r="X571" t="s">
        <v>5912</v>
      </c>
      <c r="Y571" t="s">
        <v>5912</v>
      </c>
      <c r="Z571" t="s">
        <v>58</v>
      </c>
      <c r="AA571">
        <v>19</v>
      </c>
    </row>
    <row r="572" spans="1:27" x14ac:dyDescent="0.2">
      <c r="A572">
        <v>321</v>
      </c>
      <c r="B572" t="s">
        <v>1726</v>
      </c>
      <c r="C572" t="b">
        <v>0</v>
      </c>
      <c r="D572" t="s">
        <v>1</v>
      </c>
      <c r="E572">
        <v>63</v>
      </c>
      <c r="F572" t="s">
        <v>312</v>
      </c>
      <c r="H572" t="s">
        <v>312</v>
      </c>
      <c r="I572" t="s">
        <v>1071</v>
      </c>
      <c r="K572" t="s">
        <v>1077</v>
      </c>
      <c r="L572" t="s">
        <v>2</v>
      </c>
      <c r="M572" t="s">
        <v>990</v>
      </c>
      <c r="N572">
        <v>3</v>
      </c>
      <c r="O572">
        <v>2</v>
      </c>
      <c r="P572">
        <v>4</v>
      </c>
      <c r="S572" t="s">
        <v>82</v>
      </c>
      <c r="T572" t="s">
        <v>134</v>
      </c>
      <c r="U572" t="s">
        <v>244</v>
      </c>
      <c r="W572" t="s">
        <v>313</v>
      </c>
      <c r="X572" t="s">
        <v>5914</v>
      </c>
      <c r="Y572" t="s">
        <v>5914</v>
      </c>
      <c r="Z572" t="s">
        <v>58</v>
      </c>
      <c r="AA572">
        <v>19</v>
      </c>
    </row>
    <row r="573" spans="1:27" x14ac:dyDescent="0.2">
      <c r="A573">
        <v>933</v>
      </c>
      <c r="B573" t="s">
        <v>1728</v>
      </c>
      <c r="C573" t="b">
        <v>0</v>
      </c>
      <c r="D573" t="s">
        <v>1</v>
      </c>
      <c r="E573">
        <v>64</v>
      </c>
      <c r="F573" t="s">
        <v>314</v>
      </c>
      <c r="H573" t="s">
        <v>314</v>
      </c>
      <c r="I573" t="s">
        <v>1071</v>
      </c>
      <c r="K573" t="s">
        <v>1077</v>
      </c>
      <c r="L573" t="s">
        <v>2</v>
      </c>
      <c r="M573" t="s">
        <v>990</v>
      </c>
      <c r="N573">
        <v>3</v>
      </c>
      <c r="O573">
        <v>2</v>
      </c>
      <c r="P573">
        <v>4</v>
      </c>
      <c r="S573" t="s">
        <v>82</v>
      </c>
      <c r="T573" t="s">
        <v>284</v>
      </c>
      <c r="U573" t="s">
        <v>244</v>
      </c>
      <c r="W573" t="s">
        <v>315</v>
      </c>
      <c r="X573" t="s">
        <v>5916</v>
      </c>
      <c r="Y573" t="s">
        <v>5916</v>
      </c>
      <c r="Z573" t="s">
        <v>58</v>
      </c>
      <c r="AA573">
        <v>19</v>
      </c>
    </row>
    <row r="574" spans="1:27" x14ac:dyDescent="0.2">
      <c r="A574">
        <v>1304</v>
      </c>
      <c r="B574" t="s">
        <v>1730</v>
      </c>
      <c r="C574" t="b">
        <v>0</v>
      </c>
      <c r="D574" t="s">
        <v>1</v>
      </c>
      <c r="E574">
        <v>65</v>
      </c>
      <c r="F574" t="s">
        <v>316</v>
      </c>
      <c r="G574" t="s">
        <v>1162</v>
      </c>
      <c r="H574" t="s">
        <v>5917</v>
      </c>
      <c r="I574" t="s">
        <v>1071</v>
      </c>
      <c r="K574" t="s">
        <v>1088</v>
      </c>
      <c r="L574" t="s">
        <v>2</v>
      </c>
      <c r="M574" t="s">
        <v>990</v>
      </c>
      <c r="N574">
        <v>4</v>
      </c>
      <c r="O574">
        <v>2</v>
      </c>
      <c r="P574">
        <v>5</v>
      </c>
      <c r="S574" t="s">
        <v>82</v>
      </c>
      <c r="T574" t="s">
        <v>1540</v>
      </c>
      <c r="U574" t="s">
        <v>244</v>
      </c>
      <c r="W574" t="s">
        <v>159</v>
      </c>
      <c r="X574" t="s">
        <v>5919</v>
      </c>
      <c r="Y574" t="s">
        <v>5919</v>
      </c>
      <c r="Z574" t="s">
        <v>58</v>
      </c>
      <c r="AA574">
        <v>19</v>
      </c>
    </row>
    <row r="575" spans="1:27" x14ac:dyDescent="0.2">
      <c r="A575">
        <v>322</v>
      </c>
      <c r="B575" t="s">
        <v>1732</v>
      </c>
      <c r="C575" t="b">
        <v>0</v>
      </c>
      <c r="D575" t="s">
        <v>1</v>
      </c>
      <c r="E575">
        <v>66</v>
      </c>
      <c r="F575" t="s">
        <v>317</v>
      </c>
      <c r="H575" t="s">
        <v>317</v>
      </c>
      <c r="I575" t="s">
        <v>1071</v>
      </c>
      <c r="K575" t="s">
        <v>1077</v>
      </c>
      <c r="L575" t="s">
        <v>2</v>
      </c>
      <c r="M575" t="s">
        <v>990</v>
      </c>
      <c r="N575">
        <v>4</v>
      </c>
      <c r="O575">
        <v>3</v>
      </c>
      <c r="P575">
        <v>4</v>
      </c>
      <c r="S575" t="s">
        <v>247</v>
      </c>
      <c r="T575" t="s">
        <v>134</v>
      </c>
      <c r="U575" t="s">
        <v>244</v>
      </c>
      <c r="W575" t="s">
        <v>318</v>
      </c>
      <c r="X575" t="s">
        <v>5921</v>
      </c>
      <c r="Y575" t="s">
        <v>5921</v>
      </c>
      <c r="Z575" t="s">
        <v>58</v>
      </c>
      <c r="AA575">
        <v>19</v>
      </c>
    </row>
    <row r="576" spans="1:27" x14ac:dyDescent="0.2">
      <c r="A576">
        <v>327</v>
      </c>
      <c r="B576" t="s">
        <v>1735</v>
      </c>
      <c r="C576" t="b">
        <v>0</v>
      </c>
      <c r="D576" t="s">
        <v>1</v>
      </c>
      <c r="E576">
        <v>67</v>
      </c>
      <c r="F576" t="s">
        <v>319</v>
      </c>
      <c r="H576" t="s">
        <v>319</v>
      </c>
      <c r="I576" t="s">
        <v>1071</v>
      </c>
      <c r="K576" t="s">
        <v>1077</v>
      </c>
      <c r="L576" t="s">
        <v>2</v>
      </c>
      <c r="M576" t="s">
        <v>990</v>
      </c>
      <c r="N576">
        <v>5</v>
      </c>
      <c r="O576">
        <v>3</v>
      </c>
      <c r="P576">
        <v>5</v>
      </c>
      <c r="S576" t="s">
        <v>82</v>
      </c>
      <c r="T576" t="s">
        <v>157</v>
      </c>
      <c r="U576" t="s">
        <v>244</v>
      </c>
      <c r="W576" t="s">
        <v>159</v>
      </c>
      <c r="X576" t="s">
        <v>5923</v>
      </c>
      <c r="Y576" t="s">
        <v>5923</v>
      </c>
      <c r="Z576" t="s">
        <v>58</v>
      </c>
      <c r="AA576">
        <v>19</v>
      </c>
    </row>
    <row r="577" spans="1:27" x14ac:dyDescent="0.2">
      <c r="A577">
        <v>934</v>
      </c>
      <c r="B577" t="s">
        <v>1736</v>
      </c>
      <c r="C577" t="b">
        <v>0</v>
      </c>
      <c r="D577" t="s">
        <v>1</v>
      </c>
      <c r="E577">
        <v>68</v>
      </c>
      <c r="F577" t="s">
        <v>320</v>
      </c>
      <c r="H577" t="s">
        <v>320</v>
      </c>
      <c r="I577" t="s">
        <v>1071</v>
      </c>
      <c r="K577" t="s">
        <v>1077</v>
      </c>
      <c r="L577" t="s">
        <v>2</v>
      </c>
      <c r="M577" t="s">
        <v>990</v>
      </c>
      <c r="N577">
        <v>6</v>
      </c>
      <c r="O577">
        <v>4</v>
      </c>
      <c r="P577">
        <v>6</v>
      </c>
      <c r="S577" t="s">
        <v>82</v>
      </c>
      <c r="T577" t="s">
        <v>284</v>
      </c>
      <c r="U577" t="s">
        <v>244</v>
      </c>
      <c r="W577" t="s">
        <v>321</v>
      </c>
      <c r="X577" t="s">
        <v>5925</v>
      </c>
      <c r="Y577" t="s">
        <v>5925</v>
      </c>
      <c r="Z577" t="s">
        <v>58</v>
      </c>
      <c r="AA577">
        <v>19</v>
      </c>
    </row>
    <row r="578" spans="1:27" x14ac:dyDescent="0.2">
      <c r="A578">
        <v>328</v>
      </c>
      <c r="B578" t="s">
        <v>1739</v>
      </c>
      <c r="C578" t="b">
        <v>0</v>
      </c>
      <c r="D578" t="s">
        <v>1</v>
      </c>
      <c r="E578">
        <v>69</v>
      </c>
      <c r="F578" t="s">
        <v>918</v>
      </c>
      <c r="H578" t="s">
        <v>918</v>
      </c>
      <c r="I578" t="s">
        <v>1071</v>
      </c>
      <c r="K578" t="s">
        <v>1077</v>
      </c>
      <c r="L578" t="s">
        <v>2</v>
      </c>
      <c r="M578" t="s">
        <v>990</v>
      </c>
      <c r="N578">
        <v>1</v>
      </c>
      <c r="Q578">
        <v>0</v>
      </c>
      <c r="R578">
        <v>3</v>
      </c>
      <c r="T578" t="s">
        <v>990</v>
      </c>
      <c r="U578" t="s">
        <v>914</v>
      </c>
      <c r="W578" t="s">
        <v>6</v>
      </c>
      <c r="X578" t="s">
        <v>5927</v>
      </c>
      <c r="Y578" t="s">
        <v>5927</v>
      </c>
      <c r="Z578" t="s">
        <v>58</v>
      </c>
      <c r="AA578">
        <v>19</v>
      </c>
    </row>
    <row r="579" spans="1:27" x14ac:dyDescent="0.2">
      <c r="A579">
        <v>935</v>
      </c>
      <c r="B579" t="s">
        <v>1740</v>
      </c>
      <c r="C579" t="b">
        <v>0</v>
      </c>
      <c r="D579" t="s">
        <v>1</v>
      </c>
      <c r="E579">
        <v>70</v>
      </c>
      <c r="F579" t="s">
        <v>919</v>
      </c>
      <c r="H579" t="s">
        <v>919</v>
      </c>
      <c r="I579" t="s">
        <v>1071</v>
      </c>
      <c r="K579" t="s">
        <v>1088</v>
      </c>
      <c r="L579" t="s">
        <v>2</v>
      </c>
      <c r="M579" t="s">
        <v>990</v>
      </c>
      <c r="N579">
        <v>2</v>
      </c>
      <c r="Q579">
        <v>1</v>
      </c>
      <c r="R579">
        <v>1</v>
      </c>
      <c r="T579" t="s">
        <v>149</v>
      </c>
      <c r="U579" t="s">
        <v>914</v>
      </c>
      <c r="W579" t="s">
        <v>6</v>
      </c>
      <c r="X579" t="s">
        <v>5929</v>
      </c>
      <c r="Y579" t="s">
        <v>5929</v>
      </c>
      <c r="Z579" t="s">
        <v>58</v>
      </c>
      <c r="AA579">
        <v>19</v>
      </c>
    </row>
    <row r="580" spans="1:27" x14ac:dyDescent="0.2">
      <c r="A580">
        <v>1344</v>
      </c>
      <c r="B580" t="s">
        <v>1743</v>
      </c>
      <c r="C580" t="b">
        <v>0</v>
      </c>
      <c r="D580" t="s">
        <v>1</v>
      </c>
      <c r="E580">
        <v>71</v>
      </c>
      <c r="F580" t="s">
        <v>920</v>
      </c>
      <c r="H580" t="s">
        <v>920</v>
      </c>
      <c r="I580" t="s">
        <v>1071</v>
      </c>
      <c r="K580" t="s">
        <v>1078</v>
      </c>
      <c r="L580" t="s">
        <v>2</v>
      </c>
      <c r="M580" t="s">
        <v>990</v>
      </c>
      <c r="N580">
        <v>2</v>
      </c>
      <c r="Q580">
        <v>2</v>
      </c>
      <c r="R580">
        <v>2</v>
      </c>
      <c r="T580" t="s">
        <v>990</v>
      </c>
      <c r="U580" t="s">
        <v>914</v>
      </c>
      <c r="W580" t="s">
        <v>921</v>
      </c>
      <c r="X580" t="s">
        <v>5931</v>
      </c>
      <c r="Y580" t="s">
        <v>5931</v>
      </c>
      <c r="Z580" t="s">
        <v>58</v>
      </c>
      <c r="AA580">
        <v>19</v>
      </c>
    </row>
    <row r="581" spans="1:27" x14ac:dyDescent="0.2">
      <c r="A581">
        <v>329</v>
      </c>
      <c r="B581" t="s">
        <v>1744</v>
      </c>
      <c r="C581" t="b">
        <v>0</v>
      </c>
      <c r="D581" t="s">
        <v>1</v>
      </c>
      <c r="E581">
        <v>72</v>
      </c>
      <c r="F581" t="s">
        <v>922</v>
      </c>
      <c r="H581" t="s">
        <v>922</v>
      </c>
      <c r="I581" t="s">
        <v>1071</v>
      </c>
      <c r="K581" t="s">
        <v>1088</v>
      </c>
      <c r="L581" t="s">
        <v>2</v>
      </c>
      <c r="M581" t="s">
        <v>990</v>
      </c>
      <c r="N581">
        <v>2</v>
      </c>
      <c r="Q581">
        <v>3</v>
      </c>
      <c r="R581">
        <v>3</v>
      </c>
      <c r="T581" t="s">
        <v>990</v>
      </c>
      <c r="U581" t="s">
        <v>914</v>
      </c>
      <c r="W581" t="s">
        <v>923</v>
      </c>
      <c r="X581" t="s">
        <v>5933</v>
      </c>
      <c r="Y581" t="s">
        <v>5933</v>
      </c>
      <c r="Z581" t="s">
        <v>58</v>
      </c>
      <c r="AA581">
        <v>19</v>
      </c>
    </row>
    <row r="582" spans="1:27" x14ac:dyDescent="0.2">
      <c r="A582">
        <v>936</v>
      </c>
      <c r="B582" t="s">
        <v>1747</v>
      </c>
      <c r="C582" t="b">
        <v>0</v>
      </c>
      <c r="D582" t="s">
        <v>1</v>
      </c>
      <c r="E582">
        <v>73</v>
      </c>
      <c r="F582" t="s">
        <v>13</v>
      </c>
      <c r="H582" t="s">
        <v>13</v>
      </c>
      <c r="I582" t="s">
        <v>1071</v>
      </c>
      <c r="K582" t="s">
        <v>1077</v>
      </c>
      <c r="L582" t="s">
        <v>2</v>
      </c>
      <c r="M582" t="s">
        <v>990</v>
      </c>
      <c r="N582">
        <v>1</v>
      </c>
      <c r="T582" t="s">
        <v>990</v>
      </c>
      <c r="U582" t="s">
        <v>5</v>
      </c>
      <c r="W582" t="s">
        <v>6</v>
      </c>
      <c r="X582" t="s">
        <v>5935</v>
      </c>
      <c r="Y582" t="s">
        <v>5935</v>
      </c>
      <c r="Z582" t="s">
        <v>58</v>
      </c>
      <c r="AA582">
        <v>19</v>
      </c>
    </row>
    <row r="583" spans="1:27" x14ac:dyDescent="0.2">
      <c r="A583">
        <v>85</v>
      </c>
      <c r="B583" t="s">
        <v>1748</v>
      </c>
      <c r="C583" t="b">
        <v>0</v>
      </c>
      <c r="D583" t="s">
        <v>1</v>
      </c>
      <c r="E583">
        <v>74</v>
      </c>
      <c r="F583" t="s">
        <v>14</v>
      </c>
      <c r="H583" t="s">
        <v>14</v>
      </c>
      <c r="I583" t="s">
        <v>1071</v>
      </c>
      <c r="K583" t="s">
        <v>1077</v>
      </c>
      <c r="L583" t="s">
        <v>2</v>
      </c>
      <c r="M583" t="s">
        <v>990</v>
      </c>
      <c r="N583">
        <v>1</v>
      </c>
      <c r="T583" t="s">
        <v>990</v>
      </c>
      <c r="U583" t="s">
        <v>5</v>
      </c>
      <c r="W583" t="s">
        <v>15</v>
      </c>
      <c r="X583" t="s">
        <v>5937</v>
      </c>
      <c r="Y583" t="s">
        <v>5937</v>
      </c>
      <c r="Z583" t="s">
        <v>58</v>
      </c>
      <c r="AA583">
        <v>19</v>
      </c>
    </row>
    <row r="584" spans="1:27" x14ac:dyDescent="0.2">
      <c r="A584">
        <v>330</v>
      </c>
      <c r="B584" t="s">
        <v>1750</v>
      </c>
      <c r="C584" t="b">
        <v>0</v>
      </c>
      <c r="D584" t="s">
        <v>1</v>
      </c>
      <c r="E584">
        <v>75</v>
      </c>
      <c r="F584" t="s">
        <v>16</v>
      </c>
      <c r="H584" t="s">
        <v>16</v>
      </c>
      <c r="I584" t="s">
        <v>1071</v>
      </c>
      <c r="K584" t="s">
        <v>1078</v>
      </c>
      <c r="L584" t="s">
        <v>2</v>
      </c>
      <c r="M584" t="s">
        <v>990</v>
      </c>
      <c r="N584">
        <v>2</v>
      </c>
      <c r="T584" t="s">
        <v>990</v>
      </c>
      <c r="U584" t="s">
        <v>5</v>
      </c>
      <c r="W584" t="s">
        <v>12</v>
      </c>
      <c r="X584" t="s">
        <v>5939</v>
      </c>
      <c r="Y584" t="s">
        <v>5939</v>
      </c>
      <c r="Z584" t="s">
        <v>58</v>
      </c>
      <c r="AA584">
        <v>19</v>
      </c>
    </row>
    <row r="585" spans="1:27" x14ac:dyDescent="0.2">
      <c r="A585">
        <v>937</v>
      </c>
      <c r="B585" t="s">
        <v>1752</v>
      </c>
      <c r="C585" t="b">
        <v>0</v>
      </c>
      <c r="D585" t="s">
        <v>1</v>
      </c>
      <c r="E585">
        <v>76</v>
      </c>
      <c r="F585" t="s">
        <v>17</v>
      </c>
      <c r="H585" t="s">
        <v>17</v>
      </c>
      <c r="I585" t="s">
        <v>1071</v>
      </c>
      <c r="K585" t="s">
        <v>1077</v>
      </c>
      <c r="L585" t="s">
        <v>2</v>
      </c>
      <c r="M585" t="s">
        <v>990</v>
      </c>
      <c r="N585">
        <v>3</v>
      </c>
      <c r="T585" t="s">
        <v>990</v>
      </c>
      <c r="U585" t="s">
        <v>5</v>
      </c>
      <c r="W585" t="s">
        <v>18</v>
      </c>
      <c r="X585" t="s">
        <v>5941</v>
      </c>
      <c r="Y585" t="s">
        <v>5941</v>
      </c>
      <c r="Z585" t="s">
        <v>58</v>
      </c>
      <c r="AA585">
        <v>19</v>
      </c>
    </row>
    <row r="586" spans="1:27" x14ac:dyDescent="0.2">
      <c r="A586">
        <v>331</v>
      </c>
      <c r="B586" t="s">
        <v>1754</v>
      </c>
      <c r="C586" t="b">
        <v>0</v>
      </c>
      <c r="D586" t="s">
        <v>1</v>
      </c>
      <c r="E586">
        <v>77</v>
      </c>
      <c r="F586" t="s">
        <v>19</v>
      </c>
      <c r="H586" t="s">
        <v>19</v>
      </c>
      <c r="I586" t="s">
        <v>1071</v>
      </c>
      <c r="K586" t="s">
        <v>1088</v>
      </c>
      <c r="L586" t="s">
        <v>2</v>
      </c>
      <c r="M586" t="s">
        <v>990</v>
      </c>
      <c r="N586">
        <v>4</v>
      </c>
      <c r="T586" t="s">
        <v>990</v>
      </c>
      <c r="U586" t="s">
        <v>5</v>
      </c>
      <c r="W586" t="s">
        <v>18</v>
      </c>
      <c r="X586" t="s">
        <v>5943</v>
      </c>
      <c r="Y586" t="s">
        <v>5943</v>
      </c>
      <c r="Z586" t="s">
        <v>58</v>
      </c>
      <c r="AA586">
        <v>19</v>
      </c>
    </row>
    <row r="587" spans="1:27" x14ac:dyDescent="0.2">
      <c r="A587">
        <v>90</v>
      </c>
      <c r="B587" t="s">
        <v>1757</v>
      </c>
      <c r="C587" t="b">
        <v>0</v>
      </c>
      <c r="D587" t="s">
        <v>1</v>
      </c>
      <c r="E587">
        <v>78</v>
      </c>
      <c r="F587" t="s">
        <v>20</v>
      </c>
      <c r="H587" t="s">
        <v>20</v>
      </c>
      <c r="I587" t="s">
        <v>1071</v>
      </c>
      <c r="K587" t="s">
        <v>1077</v>
      </c>
      <c r="L587" t="s">
        <v>2</v>
      </c>
      <c r="M587" t="s">
        <v>990</v>
      </c>
      <c r="N587">
        <v>5</v>
      </c>
      <c r="T587" t="s">
        <v>990</v>
      </c>
      <c r="U587" t="s">
        <v>5</v>
      </c>
      <c r="W587" t="s">
        <v>18</v>
      </c>
      <c r="X587" t="s">
        <v>5945</v>
      </c>
      <c r="Y587" t="s">
        <v>5945</v>
      </c>
      <c r="Z587" t="s">
        <v>58</v>
      </c>
      <c r="AA587">
        <v>19</v>
      </c>
    </row>
    <row r="588" spans="1:27" x14ac:dyDescent="0.2">
      <c r="A588">
        <v>332</v>
      </c>
      <c r="B588" t="s">
        <v>1759</v>
      </c>
      <c r="C588" t="b">
        <v>0</v>
      </c>
      <c r="D588" t="s">
        <v>1</v>
      </c>
      <c r="E588">
        <v>79</v>
      </c>
      <c r="F588" t="s">
        <v>322</v>
      </c>
      <c r="G588" t="s">
        <v>1109</v>
      </c>
      <c r="H588" t="s">
        <v>5946</v>
      </c>
      <c r="I588" t="s">
        <v>1071</v>
      </c>
      <c r="K588" t="s">
        <v>1088</v>
      </c>
      <c r="L588" t="s">
        <v>21</v>
      </c>
      <c r="M588" t="s">
        <v>1082</v>
      </c>
      <c r="N588">
        <v>2</v>
      </c>
      <c r="O588">
        <v>1</v>
      </c>
      <c r="P588">
        <v>4</v>
      </c>
      <c r="S588" t="s">
        <v>82</v>
      </c>
      <c r="T588" t="s">
        <v>249</v>
      </c>
      <c r="U588" t="s">
        <v>244</v>
      </c>
      <c r="W588" t="s">
        <v>279</v>
      </c>
      <c r="X588" t="s">
        <v>5948</v>
      </c>
      <c r="Y588" t="s">
        <v>5948</v>
      </c>
      <c r="Z588" t="s">
        <v>58</v>
      </c>
      <c r="AA588">
        <v>19</v>
      </c>
    </row>
    <row r="589" spans="1:27" x14ac:dyDescent="0.2">
      <c r="A589">
        <v>333</v>
      </c>
      <c r="B589" t="s">
        <v>1761</v>
      </c>
      <c r="C589" t="b">
        <v>0</v>
      </c>
      <c r="D589" t="s">
        <v>1</v>
      </c>
      <c r="E589">
        <v>80</v>
      </c>
      <c r="F589" t="s">
        <v>323</v>
      </c>
      <c r="G589" t="s">
        <v>1110</v>
      </c>
      <c r="H589" t="s">
        <v>5949</v>
      </c>
      <c r="I589" t="s">
        <v>1071</v>
      </c>
      <c r="K589" t="s">
        <v>1088</v>
      </c>
      <c r="L589" t="s">
        <v>21</v>
      </c>
      <c r="M589" t="s">
        <v>1082</v>
      </c>
      <c r="N589">
        <v>2</v>
      </c>
      <c r="O589">
        <v>2</v>
      </c>
      <c r="P589">
        <v>2</v>
      </c>
      <c r="S589" t="s">
        <v>82</v>
      </c>
      <c r="T589" t="s">
        <v>990</v>
      </c>
      <c r="U589" t="s">
        <v>244</v>
      </c>
      <c r="W589" t="s">
        <v>279</v>
      </c>
      <c r="X589" t="s">
        <v>5951</v>
      </c>
      <c r="Y589" t="s">
        <v>5951</v>
      </c>
      <c r="Z589" t="s">
        <v>58</v>
      </c>
      <c r="AA589">
        <v>19</v>
      </c>
    </row>
    <row r="590" spans="1:27" x14ac:dyDescent="0.2">
      <c r="A590">
        <v>334</v>
      </c>
      <c r="B590" t="s">
        <v>1763</v>
      </c>
      <c r="C590" t="b">
        <v>0</v>
      </c>
      <c r="D590" t="s">
        <v>1</v>
      </c>
      <c r="E590">
        <v>81</v>
      </c>
      <c r="F590" t="s">
        <v>324</v>
      </c>
      <c r="H590" t="s">
        <v>324</v>
      </c>
      <c r="I590" t="s">
        <v>1071</v>
      </c>
      <c r="K590" t="s">
        <v>1077</v>
      </c>
      <c r="L590" t="s">
        <v>21</v>
      </c>
      <c r="M590" t="s">
        <v>1082</v>
      </c>
      <c r="N590">
        <v>2</v>
      </c>
      <c r="O590">
        <v>2</v>
      </c>
      <c r="P590">
        <v>3</v>
      </c>
      <c r="S590" t="s">
        <v>82</v>
      </c>
      <c r="T590" t="s">
        <v>990</v>
      </c>
      <c r="U590" t="s">
        <v>244</v>
      </c>
      <c r="W590" t="s">
        <v>275</v>
      </c>
      <c r="X590" t="s">
        <v>5953</v>
      </c>
      <c r="Y590" t="s">
        <v>5953</v>
      </c>
      <c r="Z590" t="s">
        <v>58</v>
      </c>
      <c r="AA590">
        <v>19</v>
      </c>
    </row>
    <row r="591" spans="1:27" x14ac:dyDescent="0.2">
      <c r="A591">
        <v>335</v>
      </c>
      <c r="B591" t="s">
        <v>1765</v>
      </c>
      <c r="C591" t="b">
        <v>0</v>
      </c>
      <c r="D591" t="s">
        <v>1</v>
      </c>
      <c r="E591">
        <v>82</v>
      </c>
      <c r="F591" t="s">
        <v>325</v>
      </c>
      <c r="H591" t="s">
        <v>325</v>
      </c>
      <c r="I591" t="s">
        <v>1071</v>
      </c>
      <c r="K591" t="s">
        <v>1078</v>
      </c>
      <c r="L591" t="s">
        <v>21</v>
      </c>
      <c r="M591" t="s">
        <v>1082</v>
      </c>
      <c r="N591">
        <v>3</v>
      </c>
      <c r="O591">
        <v>3</v>
      </c>
      <c r="P591">
        <v>4</v>
      </c>
      <c r="S591" t="s">
        <v>82</v>
      </c>
      <c r="T591" t="s">
        <v>134</v>
      </c>
      <c r="U591" t="s">
        <v>244</v>
      </c>
      <c r="W591" t="s">
        <v>326</v>
      </c>
      <c r="X591" t="s">
        <v>5955</v>
      </c>
      <c r="Y591" t="s">
        <v>5955</v>
      </c>
      <c r="Z591" t="s">
        <v>58</v>
      </c>
      <c r="AA591">
        <v>19</v>
      </c>
    </row>
    <row r="592" spans="1:27" x14ac:dyDescent="0.2">
      <c r="A592">
        <v>105</v>
      </c>
      <c r="B592" t="s">
        <v>1767</v>
      </c>
      <c r="C592" t="b">
        <v>0</v>
      </c>
      <c r="D592" t="s">
        <v>1</v>
      </c>
      <c r="E592">
        <v>83</v>
      </c>
      <c r="F592" t="s">
        <v>327</v>
      </c>
      <c r="H592" t="s">
        <v>327</v>
      </c>
      <c r="I592" t="s">
        <v>1071</v>
      </c>
      <c r="K592" t="s">
        <v>1077</v>
      </c>
      <c r="L592" t="s">
        <v>21</v>
      </c>
      <c r="M592" t="s">
        <v>1082</v>
      </c>
      <c r="N592">
        <v>3</v>
      </c>
      <c r="O592">
        <v>2</v>
      </c>
      <c r="P592">
        <v>1</v>
      </c>
      <c r="S592" t="s">
        <v>82</v>
      </c>
      <c r="T592" t="s">
        <v>990</v>
      </c>
      <c r="U592" t="s">
        <v>244</v>
      </c>
      <c r="W592" t="s">
        <v>326</v>
      </c>
      <c r="X592" t="s">
        <v>5957</v>
      </c>
      <c r="Y592" t="s">
        <v>5957</v>
      </c>
      <c r="Z592" t="s">
        <v>58</v>
      </c>
      <c r="AA592">
        <v>19</v>
      </c>
    </row>
    <row r="593" spans="1:27" x14ac:dyDescent="0.2">
      <c r="A593">
        <v>25</v>
      </c>
      <c r="B593" t="s">
        <v>1768</v>
      </c>
      <c r="C593" t="b">
        <v>0</v>
      </c>
      <c r="D593" t="s">
        <v>1</v>
      </c>
      <c r="E593">
        <v>84</v>
      </c>
      <c r="F593" t="s">
        <v>328</v>
      </c>
      <c r="G593" t="s">
        <v>1083</v>
      </c>
      <c r="H593" t="s">
        <v>5758</v>
      </c>
      <c r="I593" t="s">
        <v>1071</v>
      </c>
      <c r="K593" t="s">
        <v>1070</v>
      </c>
      <c r="L593" t="s">
        <v>21</v>
      </c>
      <c r="M593" t="s">
        <v>1082</v>
      </c>
      <c r="N593">
        <v>4</v>
      </c>
      <c r="O593">
        <v>2</v>
      </c>
      <c r="P593">
        <v>3</v>
      </c>
      <c r="S593" t="s">
        <v>82</v>
      </c>
      <c r="T593" t="s">
        <v>990</v>
      </c>
      <c r="U593" t="s">
        <v>244</v>
      </c>
      <c r="W593" t="s">
        <v>279</v>
      </c>
      <c r="X593" t="s">
        <v>5760</v>
      </c>
      <c r="Y593" t="s">
        <v>5760</v>
      </c>
      <c r="Z593" t="s">
        <v>58</v>
      </c>
      <c r="AA593">
        <v>19</v>
      </c>
    </row>
    <row r="594" spans="1:27" x14ac:dyDescent="0.2">
      <c r="A594">
        <v>398</v>
      </c>
      <c r="B594" t="s">
        <v>1770</v>
      </c>
      <c r="C594" t="b">
        <v>0</v>
      </c>
      <c r="D594" t="s">
        <v>1</v>
      </c>
      <c r="E594">
        <v>85</v>
      </c>
      <c r="F594" t="s">
        <v>329</v>
      </c>
      <c r="G594" t="s">
        <v>1142</v>
      </c>
      <c r="H594" t="s">
        <v>5958</v>
      </c>
      <c r="I594" t="s">
        <v>1071</v>
      </c>
      <c r="K594" t="s">
        <v>1078</v>
      </c>
      <c r="L594" t="s">
        <v>21</v>
      </c>
      <c r="M594" t="s">
        <v>1082</v>
      </c>
      <c r="N594">
        <v>5</v>
      </c>
      <c r="O594">
        <v>3</v>
      </c>
      <c r="P594">
        <v>6</v>
      </c>
      <c r="S594" t="s">
        <v>82</v>
      </c>
      <c r="T594" t="s">
        <v>284</v>
      </c>
      <c r="U594" t="s">
        <v>244</v>
      </c>
      <c r="W594" t="s">
        <v>326</v>
      </c>
      <c r="X594" t="s">
        <v>5960</v>
      </c>
      <c r="Y594" t="s">
        <v>5960</v>
      </c>
      <c r="Z594" t="s">
        <v>58</v>
      </c>
      <c r="AA594">
        <v>19</v>
      </c>
    </row>
    <row r="595" spans="1:27" x14ac:dyDescent="0.2">
      <c r="A595">
        <v>336</v>
      </c>
      <c r="B595" t="s">
        <v>1771</v>
      </c>
      <c r="C595" t="b">
        <v>0</v>
      </c>
      <c r="D595" t="s">
        <v>1</v>
      </c>
      <c r="E595">
        <v>86</v>
      </c>
      <c r="F595" t="s">
        <v>330</v>
      </c>
      <c r="H595" t="s">
        <v>330</v>
      </c>
      <c r="I595" t="s">
        <v>1071</v>
      </c>
      <c r="K595" t="s">
        <v>1077</v>
      </c>
      <c r="L595" t="s">
        <v>21</v>
      </c>
      <c r="M595" t="s">
        <v>1082</v>
      </c>
      <c r="N595">
        <v>6</v>
      </c>
      <c r="O595">
        <v>5</v>
      </c>
      <c r="P595">
        <v>6</v>
      </c>
      <c r="S595" t="s">
        <v>247</v>
      </c>
      <c r="T595" t="s">
        <v>134</v>
      </c>
      <c r="U595" t="s">
        <v>244</v>
      </c>
      <c r="W595" t="s">
        <v>256</v>
      </c>
      <c r="X595" t="s">
        <v>5962</v>
      </c>
      <c r="Y595" t="s">
        <v>5962</v>
      </c>
      <c r="Z595" t="s">
        <v>58</v>
      </c>
      <c r="AA595">
        <v>19</v>
      </c>
    </row>
    <row r="596" spans="1:27" x14ac:dyDescent="0.2">
      <c r="A596">
        <v>399</v>
      </c>
      <c r="B596" t="s">
        <v>1774</v>
      </c>
      <c r="C596" t="b">
        <v>0</v>
      </c>
      <c r="D596" t="s">
        <v>1</v>
      </c>
      <c r="E596">
        <v>87</v>
      </c>
      <c r="F596" t="s">
        <v>331</v>
      </c>
      <c r="G596" t="s">
        <v>1143</v>
      </c>
      <c r="H596" t="s">
        <v>5963</v>
      </c>
      <c r="I596" t="s">
        <v>1071</v>
      </c>
      <c r="K596" t="s">
        <v>1072</v>
      </c>
      <c r="L596" t="s">
        <v>21</v>
      </c>
      <c r="M596" t="s">
        <v>1082</v>
      </c>
      <c r="N596">
        <v>7</v>
      </c>
      <c r="O596">
        <v>5</v>
      </c>
      <c r="P596">
        <v>7</v>
      </c>
      <c r="S596" t="s">
        <v>82</v>
      </c>
      <c r="T596" t="s">
        <v>249</v>
      </c>
      <c r="U596" t="s">
        <v>244</v>
      </c>
      <c r="W596" t="s">
        <v>332</v>
      </c>
      <c r="X596" t="s">
        <v>5965</v>
      </c>
      <c r="Y596" t="s">
        <v>5965</v>
      </c>
      <c r="Z596" t="s">
        <v>58</v>
      </c>
      <c r="AA596">
        <v>19</v>
      </c>
    </row>
    <row r="597" spans="1:27" x14ac:dyDescent="0.2">
      <c r="A597">
        <v>337</v>
      </c>
      <c r="B597" t="s">
        <v>1775</v>
      </c>
      <c r="C597" t="b">
        <v>0</v>
      </c>
      <c r="D597" t="s">
        <v>1</v>
      </c>
      <c r="E597">
        <v>88</v>
      </c>
      <c r="F597" t="s">
        <v>333</v>
      </c>
      <c r="H597" t="s">
        <v>333</v>
      </c>
      <c r="I597" t="s">
        <v>1071</v>
      </c>
      <c r="K597" t="s">
        <v>1088</v>
      </c>
      <c r="L597" t="s">
        <v>21</v>
      </c>
      <c r="M597" t="s">
        <v>1082</v>
      </c>
      <c r="N597">
        <v>8</v>
      </c>
      <c r="O597">
        <v>9</v>
      </c>
      <c r="P597">
        <v>9</v>
      </c>
      <c r="S597" t="s">
        <v>82</v>
      </c>
      <c r="T597" t="s">
        <v>990</v>
      </c>
      <c r="U597" t="s">
        <v>244</v>
      </c>
      <c r="W597" t="s">
        <v>282</v>
      </c>
      <c r="X597" t="s">
        <v>5967</v>
      </c>
      <c r="Y597" t="s">
        <v>5967</v>
      </c>
      <c r="Z597" t="s">
        <v>58</v>
      </c>
      <c r="AA597">
        <v>19</v>
      </c>
    </row>
    <row r="598" spans="1:27" x14ac:dyDescent="0.2">
      <c r="A598">
        <v>338</v>
      </c>
      <c r="B598" t="s">
        <v>1778</v>
      </c>
      <c r="C598" t="b">
        <v>0</v>
      </c>
      <c r="D598" t="s">
        <v>1</v>
      </c>
      <c r="E598">
        <v>89</v>
      </c>
      <c r="F598" t="s">
        <v>334</v>
      </c>
      <c r="G598" t="s">
        <v>1111</v>
      </c>
      <c r="H598" t="s">
        <v>5968</v>
      </c>
      <c r="I598" t="s">
        <v>1071</v>
      </c>
      <c r="K598" t="s">
        <v>1078</v>
      </c>
      <c r="L598" t="s">
        <v>21</v>
      </c>
      <c r="M598" t="s">
        <v>1082</v>
      </c>
      <c r="N598">
        <v>9</v>
      </c>
      <c r="O598">
        <v>8</v>
      </c>
      <c r="P598">
        <v>8</v>
      </c>
      <c r="S598" t="s">
        <v>247</v>
      </c>
      <c r="T598" t="s">
        <v>990</v>
      </c>
      <c r="U598" t="s">
        <v>244</v>
      </c>
      <c r="W598" t="s">
        <v>256</v>
      </c>
      <c r="X598" t="s">
        <v>5970</v>
      </c>
      <c r="Y598" t="s">
        <v>5970</v>
      </c>
      <c r="Z598" t="s">
        <v>58</v>
      </c>
      <c r="AA598">
        <v>19</v>
      </c>
    </row>
    <row r="599" spans="1:27" x14ac:dyDescent="0.2">
      <c r="A599">
        <v>339</v>
      </c>
      <c r="B599" t="s">
        <v>1780</v>
      </c>
      <c r="C599" t="b">
        <v>0</v>
      </c>
      <c r="D599" t="s">
        <v>1</v>
      </c>
      <c r="E599">
        <v>90</v>
      </c>
      <c r="F599" t="s">
        <v>254</v>
      </c>
      <c r="G599" t="s">
        <v>1112</v>
      </c>
      <c r="H599" t="s">
        <v>5971</v>
      </c>
      <c r="I599" t="s">
        <v>1071</v>
      </c>
      <c r="K599" t="s">
        <v>1072</v>
      </c>
      <c r="L599" t="s">
        <v>21</v>
      </c>
      <c r="M599" t="s">
        <v>1082</v>
      </c>
      <c r="N599">
        <v>10</v>
      </c>
      <c r="O599">
        <v>10</v>
      </c>
      <c r="P599">
        <v>10</v>
      </c>
      <c r="S599" t="s">
        <v>247</v>
      </c>
      <c r="T599" t="s">
        <v>255</v>
      </c>
      <c r="U599" t="s">
        <v>244</v>
      </c>
      <c r="W599" t="s">
        <v>256</v>
      </c>
      <c r="X599" t="s">
        <v>5973</v>
      </c>
      <c r="Y599" t="s">
        <v>5973</v>
      </c>
      <c r="Z599" t="s">
        <v>58</v>
      </c>
      <c r="AA599">
        <v>19</v>
      </c>
    </row>
    <row r="600" spans="1:27" x14ac:dyDescent="0.2">
      <c r="A600">
        <v>400</v>
      </c>
      <c r="B600" t="s">
        <v>1782</v>
      </c>
      <c r="C600" t="b">
        <v>0</v>
      </c>
      <c r="D600" t="s">
        <v>1</v>
      </c>
      <c r="E600">
        <v>91</v>
      </c>
      <c r="F600" t="s">
        <v>22</v>
      </c>
      <c r="H600" t="s">
        <v>22</v>
      </c>
      <c r="I600" t="s">
        <v>1071</v>
      </c>
      <c r="K600" t="s">
        <v>1078</v>
      </c>
      <c r="L600" t="s">
        <v>21</v>
      </c>
      <c r="M600" t="s">
        <v>1082</v>
      </c>
      <c r="N600">
        <v>2</v>
      </c>
      <c r="T600" t="s">
        <v>990</v>
      </c>
      <c r="U600" t="s">
        <v>5</v>
      </c>
      <c r="W600" t="s">
        <v>23</v>
      </c>
      <c r="X600" t="s">
        <v>5975</v>
      </c>
      <c r="Y600" t="s">
        <v>5975</v>
      </c>
      <c r="Z600" t="s">
        <v>58</v>
      </c>
      <c r="AA600">
        <v>19</v>
      </c>
    </row>
    <row r="601" spans="1:27" x14ac:dyDescent="0.2">
      <c r="A601">
        <v>340</v>
      </c>
      <c r="B601" t="s">
        <v>1783</v>
      </c>
      <c r="C601" t="b">
        <v>0</v>
      </c>
      <c r="D601" t="s">
        <v>1</v>
      </c>
      <c r="E601">
        <v>92</v>
      </c>
      <c r="F601" t="s">
        <v>24</v>
      </c>
      <c r="H601" t="s">
        <v>24</v>
      </c>
      <c r="I601" t="s">
        <v>1071</v>
      </c>
      <c r="K601" t="s">
        <v>1088</v>
      </c>
      <c r="L601" t="s">
        <v>21</v>
      </c>
      <c r="M601" t="s">
        <v>1082</v>
      </c>
      <c r="N601">
        <v>5</v>
      </c>
      <c r="T601" t="s">
        <v>990</v>
      </c>
      <c r="U601" t="s">
        <v>5</v>
      </c>
      <c r="W601" t="s">
        <v>18</v>
      </c>
      <c r="X601" t="s">
        <v>5977</v>
      </c>
      <c r="Y601" t="s">
        <v>5977</v>
      </c>
      <c r="Z601" t="s">
        <v>58</v>
      </c>
      <c r="AA601">
        <v>19</v>
      </c>
    </row>
    <row r="602" spans="1:27" x14ac:dyDescent="0.2">
      <c r="A602">
        <v>938</v>
      </c>
      <c r="B602" t="s">
        <v>1785</v>
      </c>
      <c r="C602" t="b">
        <v>0</v>
      </c>
      <c r="D602" t="s">
        <v>1</v>
      </c>
      <c r="E602">
        <v>93</v>
      </c>
      <c r="F602" t="s">
        <v>257</v>
      </c>
      <c r="H602" t="s">
        <v>257</v>
      </c>
      <c r="I602" t="s">
        <v>1071</v>
      </c>
      <c r="K602" t="s">
        <v>1077</v>
      </c>
      <c r="L602" t="s">
        <v>21</v>
      </c>
      <c r="M602" t="s">
        <v>1080</v>
      </c>
      <c r="N602">
        <v>1</v>
      </c>
      <c r="O602">
        <v>1</v>
      </c>
      <c r="P602">
        <v>2</v>
      </c>
      <c r="S602" t="s">
        <v>82</v>
      </c>
      <c r="T602" t="s">
        <v>990</v>
      </c>
      <c r="U602" t="s">
        <v>244</v>
      </c>
      <c r="W602" t="s">
        <v>74</v>
      </c>
      <c r="X602" t="s">
        <v>5979</v>
      </c>
      <c r="Y602" t="s">
        <v>5979</v>
      </c>
      <c r="Z602" t="s">
        <v>58</v>
      </c>
      <c r="AA602">
        <v>19</v>
      </c>
    </row>
    <row r="603" spans="1:27" x14ac:dyDescent="0.2">
      <c r="A603">
        <v>1349</v>
      </c>
      <c r="B603" t="s">
        <v>1787</v>
      </c>
      <c r="C603" t="b">
        <v>0</v>
      </c>
      <c r="D603" t="s">
        <v>1</v>
      </c>
      <c r="E603">
        <v>94</v>
      </c>
      <c r="F603" t="s">
        <v>250</v>
      </c>
      <c r="G603" t="s">
        <v>1163</v>
      </c>
      <c r="H603" t="s">
        <v>5980</v>
      </c>
      <c r="I603" t="s">
        <v>1071</v>
      </c>
      <c r="K603" t="s">
        <v>1078</v>
      </c>
      <c r="L603" t="s">
        <v>21</v>
      </c>
      <c r="M603" t="s">
        <v>1080</v>
      </c>
      <c r="N603">
        <v>1</v>
      </c>
      <c r="O603">
        <v>1</v>
      </c>
      <c r="P603">
        <v>2</v>
      </c>
      <c r="S603" t="s">
        <v>82</v>
      </c>
      <c r="T603" t="s">
        <v>990</v>
      </c>
      <c r="U603" t="s">
        <v>244</v>
      </c>
      <c r="W603" t="s">
        <v>251</v>
      </c>
      <c r="X603" t="s">
        <v>5982</v>
      </c>
      <c r="Y603" t="s">
        <v>5982</v>
      </c>
      <c r="Z603" t="s">
        <v>58</v>
      </c>
      <c r="AA603">
        <v>19</v>
      </c>
    </row>
    <row r="604" spans="1:27" x14ac:dyDescent="0.2">
      <c r="A604">
        <v>939</v>
      </c>
      <c r="B604" t="s">
        <v>1789</v>
      </c>
      <c r="C604" t="b">
        <v>0</v>
      </c>
      <c r="D604" t="s">
        <v>1</v>
      </c>
      <c r="E604">
        <v>95</v>
      </c>
      <c r="F604" t="s">
        <v>252</v>
      </c>
      <c r="H604" t="s">
        <v>252</v>
      </c>
      <c r="I604" t="s">
        <v>1071</v>
      </c>
      <c r="K604" t="s">
        <v>1077</v>
      </c>
      <c r="L604" t="s">
        <v>21</v>
      </c>
      <c r="M604" t="s">
        <v>1080</v>
      </c>
      <c r="N604">
        <v>2</v>
      </c>
      <c r="O604">
        <v>3</v>
      </c>
      <c r="P604">
        <v>3</v>
      </c>
      <c r="S604" t="s">
        <v>82</v>
      </c>
      <c r="T604" t="s">
        <v>990</v>
      </c>
      <c r="U604" t="s">
        <v>244</v>
      </c>
      <c r="W604" t="s">
        <v>253</v>
      </c>
      <c r="X604" t="s">
        <v>5984</v>
      </c>
      <c r="Y604" t="s">
        <v>5984</v>
      </c>
      <c r="Z604" t="s">
        <v>58</v>
      </c>
      <c r="AA604">
        <v>19</v>
      </c>
    </row>
    <row r="605" spans="1:27" x14ac:dyDescent="0.2">
      <c r="A605">
        <v>940</v>
      </c>
      <c r="B605" t="s">
        <v>1792</v>
      </c>
      <c r="C605" t="b">
        <v>0</v>
      </c>
      <c r="D605" t="s">
        <v>1</v>
      </c>
      <c r="E605">
        <v>96</v>
      </c>
      <c r="F605" t="s">
        <v>335</v>
      </c>
      <c r="G605" t="s">
        <v>1153</v>
      </c>
      <c r="H605" t="s">
        <v>5985</v>
      </c>
      <c r="I605" t="s">
        <v>1071</v>
      </c>
      <c r="K605" t="s">
        <v>1088</v>
      </c>
      <c r="L605" t="s">
        <v>21</v>
      </c>
      <c r="M605" t="s">
        <v>1080</v>
      </c>
      <c r="N605">
        <v>2</v>
      </c>
      <c r="O605">
        <v>1</v>
      </c>
      <c r="P605">
        <v>3</v>
      </c>
      <c r="S605" t="s">
        <v>82</v>
      </c>
      <c r="T605" t="s">
        <v>990</v>
      </c>
      <c r="U605" t="s">
        <v>244</v>
      </c>
      <c r="W605" t="s">
        <v>251</v>
      </c>
      <c r="X605" t="s">
        <v>5987</v>
      </c>
      <c r="Y605" t="s">
        <v>5987</v>
      </c>
      <c r="Z605" t="s">
        <v>58</v>
      </c>
      <c r="AA605">
        <v>19</v>
      </c>
    </row>
    <row r="606" spans="1:27" x14ac:dyDescent="0.2">
      <c r="A606">
        <v>210</v>
      </c>
      <c r="B606" t="s">
        <v>1794</v>
      </c>
      <c r="C606" t="b">
        <v>0</v>
      </c>
      <c r="D606" t="s">
        <v>1</v>
      </c>
      <c r="E606">
        <v>97</v>
      </c>
      <c r="F606" t="s">
        <v>336</v>
      </c>
      <c r="G606" t="s">
        <v>1098</v>
      </c>
      <c r="H606" t="s">
        <v>5988</v>
      </c>
      <c r="I606" t="s">
        <v>1071</v>
      </c>
      <c r="K606" t="s">
        <v>1078</v>
      </c>
      <c r="L606" t="s">
        <v>21</v>
      </c>
      <c r="M606" t="s">
        <v>1080</v>
      </c>
      <c r="N606">
        <v>3</v>
      </c>
      <c r="O606">
        <v>1</v>
      </c>
      <c r="P606">
        <v>4</v>
      </c>
      <c r="S606" t="s">
        <v>82</v>
      </c>
      <c r="T606" t="s">
        <v>149</v>
      </c>
      <c r="U606" t="s">
        <v>244</v>
      </c>
      <c r="W606" t="s">
        <v>251</v>
      </c>
      <c r="X606" t="s">
        <v>5990</v>
      </c>
      <c r="Y606" t="s">
        <v>5990</v>
      </c>
      <c r="Z606" t="s">
        <v>58</v>
      </c>
      <c r="AA606">
        <v>19</v>
      </c>
    </row>
    <row r="607" spans="1:27" x14ac:dyDescent="0.2">
      <c r="A607">
        <v>941</v>
      </c>
      <c r="B607" t="s">
        <v>1795</v>
      </c>
      <c r="C607" t="b">
        <v>0</v>
      </c>
      <c r="D607" t="s">
        <v>1</v>
      </c>
      <c r="E607">
        <v>98</v>
      </c>
      <c r="F607" t="s">
        <v>337</v>
      </c>
      <c r="H607" t="s">
        <v>337</v>
      </c>
      <c r="I607" t="s">
        <v>1071</v>
      </c>
      <c r="K607" t="s">
        <v>1077</v>
      </c>
      <c r="L607" t="s">
        <v>21</v>
      </c>
      <c r="M607" t="s">
        <v>1080</v>
      </c>
      <c r="N607">
        <v>3</v>
      </c>
      <c r="O607">
        <v>4</v>
      </c>
      <c r="P607">
        <v>3</v>
      </c>
      <c r="S607" t="s">
        <v>82</v>
      </c>
      <c r="T607" t="s">
        <v>134</v>
      </c>
      <c r="U607" t="s">
        <v>244</v>
      </c>
      <c r="W607" t="s">
        <v>253</v>
      </c>
      <c r="X607" t="s">
        <v>5992</v>
      </c>
      <c r="Y607" t="s">
        <v>5992</v>
      </c>
      <c r="Z607" t="s">
        <v>58</v>
      </c>
      <c r="AA607">
        <v>19</v>
      </c>
    </row>
    <row r="608" spans="1:27" x14ac:dyDescent="0.2">
      <c r="A608">
        <v>341</v>
      </c>
      <c r="B608" t="s">
        <v>1798</v>
      </c>
      <c r="C608" t="b">
        <v>0</v>
      </c>
      <c r="D608" t="s">
        <v>1</v>
      </c>
      <c r="E608">
        <v>99</v>
      </c>
      <c r="F608" t="s">
        <v>338</v>
      </c>
      <c r="G608" t="s">
        <v>1113</v>
      </c>
      <c r="H608" t="s">
        <v>5993</v>
      </c>
      <c r="I608" t="s">
        <v>1071</v>
      </c>
      <c r="K608" t="s">
        <v>1088</v>
      </c>
      <c r="L608" t="s">
        <v>21</v>
      </c>
      <c r="M608" t="s">
        <v>1080</v>
      </c>
      <c r="N608">
        <v>4</v>
      </c>
      <c r="O608">
        <v>2</v>
      </c>
      <c r="P608">
        <v>6</v>
      </c>
      <c r="S608" t="s">
        <v>247</v>
      </c>
      <c r="T608" t="s">
        <v>134</v>
      </c>
      <c r="U608" t="s">
        <v>244</v>
      </c>
      <c r="W608" t="s">
        <v>339</v>
      </c>
      <c r="X608" t="s">
        <v>5995</v>
      </c>
      <c r="Y608" t="s">
        <v>5995</v>
      </c>
      <c r="Z608" t="s">
        <v>58</v>
      </c>
      <c r="AA608">
        <v>19</v>
      </c>
    </row>
    <row r="609" spans="1:27" x14ac:dyDescent="0.2">
      <c r="A609">
        <v>342</v>
      </c>
      <c r="B609" t="s">
        <v>1800</v>
      </c>
      <c r="C609" t="b">
        <v>0</v>
      </c>
      <c r="D609" t="s">
        <v>1</v>
      </c>
      <c r="E609">
        <v>100</v>
      </c>
      <c r="F609" t="s">
        <v>340</v>
      </c>
      <c r="G609" t="s">
        <v>1114</v>
      </c>
      <c r="H609" t="s">
        <v>5996</v>
      </c>
      <c r="I609" t="s">
        <v>1071</v>
      </c>
      <c r="K609" t="s">
        <v>1078</v>
      </c>
      <c r="L609" t="s">
        <v>21</v>
      </c>
      <c r="M609" t="s">
        <v>1080</v>
      </c>
      <c r="N609">
        <v>5</v>
      </c>
      <c r="O609">
        <v>5</v>
      </c>
      <c r="P609">
        <v>5</v>
      </c>
      <c r="S609" t="s">
        <v>82</v>
      </c>
      <c r="T609" t="s">
        <v>249</v>
      </c>
      <c r="U609" t="s">
        <v>244</v>
      </c>
      <c r="W609" t="s">
        <v>74</v>
      </c>
      <c r="X609" t="s">
        <v>5998</v>
      </c>
      <c r="Y609" t="s">
        <v>5998</v>
      </c>
      <c r="Z609" t="s">
        <v>58</v>
      </c>
      <c r="AA609">
        <v>19</v>
      </c>
    </row>
    <row r="610" spans="1:27" x14ac:dyDescent="0.2">
      <c r="A610">
        <v>401</v>
      </c>
      <c r="B610" t="s">
        <v>1802</v>
      </c>
      <c r="C610" t="b">
        <v>0</v>
      </c>
      <c r="D610" t="s">
        <v>1</v>
      </c>
      <c r="E610">
        <v>101</v>
      </c>
      <c r="F610" t="s">
        <v>341</v>
      </c>
      <c r="H610" t="s">
        <v>341</v>
      </c>
      <c r="I610" t="s">
        <v>1071</v>
      </c>
      <c r="K610" t="s">
        <v>1088</v>
      </c>
      <c r="L610" t="s">
        <v>21</v>
      </c>
      <c r="M610" t="s">
        <v>1080</v>
      </c>
      <c r="N610">
        <v>6</v>
      </c>
      <c r="O610">
        <v>4</v>
      </c>
      <c r="P610">
        <v>6</v>
      </c>
      <c r="S610" t="s">
        <v>82</v>
      </c>
      <c r="T610" t="s">
        <v>249</v>
      </c>
      <c r="U610" t="s">
        <v>244</v>
      </c>
      <c r="W610" t="s">
        <v>342</v>
      </c>
      <c r="X610" t="s">
        <v>6000</v>
      </c>
      <c r="Y610" t="s">
        <v>6000</v>
      </c>
      <c r="Z610" t="s">
        <v>58</v>
      </c>
      <c r="AA610">
        <v>19</v>
      </c>
    </row>
    <row r="611" spans="1:27" x14ac:dyDescent="0.2">
      <c r="A611">
        <v>343</v>
      </c>
      <c r="B611" t="s">
        <v>1803</v>
      </c>
      <c r="C611" t="b">
        <v>0</v>
      </c>
      <c r="D611" t="s">
        <v>1</v>
      </c>
      <c r="E611">
        <v>102</v>
      </c>
      <c r="F611" t="s">
        <v>343</v>
      </c>
      <c r="G611" t="s">
        <v>1115</v>
      </c>
      <c r="H611" t="s">
        <v>6001</v>
      </c>
      <c r="I611" t="s">
        <v>1071</v>
      </c>
      <c r="K611" t="s">
        <v>1072</v>
      </c>
      <c r="L611" t="s">
        <v>21</v>
      </c>
      <c r="M611" t="s">
        <v>1080</v>
      </c>
      <c r="N611">
        <v>8</v>
      </c>
      <c r="O611">
        <v>7</v>
      </c>
      <c r="P611">
        <v>7</v>
      </c>
      <c r="S611" t="s">
        <v>247</v>
      </c>
      <c r="T611" t="s">
        <v>149</v>
      </c>
      <c r="U611" t="s">
        <v>244</v>
      </c>
      <c r="W611" t="s">
        <v>302</v>
      </c>
      <c r="X611" t="s">
        <v>6003</v>
      </c>
      <c r="Y611" t="s">
        <v>6003</v>
      </c>
      <c r="Z611" t="s">
        <v>58</v>
      </c>
      <c r="AA611">
        <v>19</v>
      </c>
    </row>
    <row r="612" spans="1:27" x14ac:dyDescent="0.2">
      <c r="A612">
        <v>1314</v>
      </c>
      <c r="B612" t="s">
        <v>1806</v>
      </c>
      <c r="C612" t="b">
        <v>0</v>
      </c>
      <c r="D612" t="s">
        <v>1</v>
      </c>
      <c r="E612">
        <v>103</v>
      </c>
      <c r="F612" t="s">
        <v>25</v>
      </c>
      <c r="H612" t="s">
        <v>25</v>
      </c>
      <c r="I612" t="s">
        <v>1071</v>
      </c>
      <c r="K612" t="s">
        <v>1088</v>
      </c>
      <c r="L612" t="s">
        <v>21</v>
      </c>
      <c r="M612" t="s">
        <v>1080</v>
      </c>
      <c r="N612">
        <v>1</v>
      </c>
      <c r="T612" t="s">
        <v>990</v>
      </c>
      <c r="U612" t="s">
        <v>5</v>
      </c>
      <c r="W612" t="s">
        <v>26</v>
      </c>
      <c r="X612" t="s">
        <v>6005</v>
      </c>
      <c r="Y612" t="s">
        <v>6005</v>
      </c>
      <c r="Z612" t="s">
        <v>58</v>
      </c>
      <c r="AA612">
        <v>19</v>
      </c>
    </row>
    <row r="613" spans="1:27" x14ac:dyDescent="0.2">
      <c r="A613">
        <v>1354</v>
      </c>
      <c r="B613" t="s">
        <v>1808</v>
      </c>
      <c r="C613" t="b">
        <v>0</v>
      </c>
      <c r="D613" t="s">
        <v>1</v>
      </c>
      <c r="E613">
        <v>104</v>
      </c>
      <c r="F613" t="s">
        <v>27</v>
      </c>
      <c r="H613" t="s">
        <v>27</v>
      </c>
      <c r="I613" t="s">
        <v>1071</v>
      </c>
      <c r="K613" t="s">
        <v>1078</v>
      </c>
      <c r="L613" t="s">
        <v>21</v>
      </c>
      <c r="M613" t="s">
        <v>1080</v>
      </c>
      <c r="N613">
        <v>7</v>
      </c>
      <c r="T613" t="s">
        <v>990</v>
      </c>
      <c r="U613" t="s">
        <v>5</v>
      </c>
      <c r="W613" t="s">
        <v>15</v>
      </c>
      <c r="X613" t="s">
        <v>6007</v>
      </c>
      <c r="Y613" t="s">
        <v>6007</v>
      </c>
      <c r="Z613" t="s">
        <v>58</v>
      </c>
      <c r="AA613">
        <v>19</v>
      </c>
    </row>
    <row r="614" spans="1:27" x14ac:dyDescent="0.2">
      <c r="A614">
        <v>1265</v>
      </c>
      <c r="B614" t="s">
        <v>1810</v>
      </c>
      <c r="C614" t="b">
        <v>0</v>
      </c>
      <c r="D614" t="s">
        <v>1</v>
      </c>
      <c r="E614">
        <v>105</v>
      </c>
      <c r="F614" t="s">
        <v>344</v>
      </c>
      <c r="G614" t="s">
        <v>1160</v>
      </c>
      <c r="H614" t="s">
        <v>6008</v>
      </c>
      <c r="I614" t="s">
        <v>1071</v>
      </c>
      <c r="K614" t="s">
        <v>1078</v>
      </c>
      <c r="L614" t="s">
        <v>21</v>
      </c>
      <c r="M614" t="s">
        <v>21</v>
      </c>
      <c r="N614">
        <v>5</v>
      </c>
      <c r="O614">
        <v>5</v>
      </c>
      <c r="P614">
        <v>4</v>
      </c>
      <c r="S614" t="s">
        <v>82</v>
      </c>
      <c r="T614" t="s">
        <v>990</v>
      </c>
      <c r="U614" t="s">
        <v>244</v>
      </c>
      <c r="W614" t="s">
        <v>345</v>
      </c>
      <c r="X614" t="s">
        <v>6010</v>
      </c>
      <c r="Y614" t="s">
        <v>6010</v>
      </c>
      <c r="Z614" t="s">
        <v>58</v>
      </c>
      <c r="AA614">
        <v>19</v>
      </c>
    </row>
    <row r="615" spans="1:27" x14ac:dyDescent="0.2">
      <c r="A615">
        <v>942</v>
      </c>
      <c r="B615" t="s">
        <v>1811</v>
      </c>
      <c r="C615" t="b">
        <v>0</v>
      </c>
      <c r="D615" t="s">
        <v>1</v>
      </c>
      <c r="E615">
        <v>106</v>
      </c>
      <c r="F615" t="s">
        <v>28</v>
      </c>
      <c r="H615" t="s">
        <v>28</v>
      </c>
      <c r="I615" t="s">
        <v>1071</v>
      </c>
      <c r="K615" t="s">
        <v>1088</v>
      </c>
      <c r="L615" t="s">
        <v>21</v>
      </c>
      <c r="M615" t="s">
        <v>21</v>
      </c>
      <c r="N615">
        <v>3</v>
      </c>
      <c r="T615" t="s">
        <v>990</v>
      </c>
      <c r="U615" t="s">
        <v>5</v>
      </c>
      <c r="W615" t="s">
        <v>18</v>
      </c>
      <c r="X615" t="s">
        <v>6012</v>
      </c>
      <c r="Y615" t="s">
        <v>6012</v>
      </c>
      <c r="Z615" t="s">
        <v>58</v>
      </c>
      <c r="AA615">
        <v>19</v>
      </c>
    </row>
    <row r="616" spans="1:27" x14ac:dyDescent="0.2">
      <c r="A616">
        <v>215</v>
      </c>
      <c r="B616" t="s">
        <v>1814</v>
      </c>
      <c r="C616" t="b">
        <v>0</v>
      </c>
      <c r="D616" t="s">
        <v>1</v>
      </c>
      <c r="E616">
        <v>107</v>
      </c>
      <c r="F616" t="s">
        <v>21</v>
      </c>
      <c r="H616" t="s">
        <v>21</v>
      </c>
      <c r="I616" t="s">
        <v>1071</v>
      </c>
      <c r="K616" t="s">
        <v>1072</v>
      </c>
      <c r="L616" t="s">
        <v>21</v>
      </c>
      <c r="M616" t="s">
        <v>21</v>
      </c>
      <c r="N616">
        <v>4</v>
      </c>
      <c r="T616" t="s">
        <v>990</v>
      </c>
      <c r="U616" t="s">
        <v>5</v>
      </c>
      <c r="W616" t="s">
        <v>6</v>
      </c>
      <c r="X616" t="s">
        <v>6014</v>
      </c>
      <c r="Y616" t="s">
        <v>6014</v>
      </c>
      <c r="Z616" t="s">
        <v>58</v>
      </c>
      <c r="AA616">
        <v>19</v>
      </c>
    </row>
    <row r="617" spans="1:27" x14ac:dyDescent="0.2">
      <c r="A617">
        <v>943</v>
      </c>
      <c r="B617" t="s">
        <v>1815</v>
      </c>
      <c r="C617" t="b">
        <v>0</v>
      </c>
      <c r="D617" t="s">
        <v>1</v>
      </c>
      <c r="E617">
        <v>108</v>
      </c>
      <c r="F617" t="s">
        <v>346</v>
      </c>
      <c r="H617" t="s">
        <v>346</v>
      </c>
      <c r="I617" t="s">
        <v>1071</v>
      </c>
      <c r="K617" t="s">
        <v>1077</v>
      </c>
      <c r="L617" t="s">
        <v>21</v>
      </c>
      <c r="M617" t="s">
        <v>990</v>
      </c>
      <c r="N617">
        <v>1</v>
      </c>
      <c r="O617">
        <v>1</v>
      </c>
      <c r="P617">
        <v>2</v>
      </c>
      <c r="S617" t="s">
        <v>82</v>
      </c>
      <c r="T617" t="s">
        <v>990</v>
      </c>
      <c r="U617" t="s">
        <v>244</v>
      </c>
      <c r="W617" t="s">
        <v>315</v>
      </c>
      <c r="X617" t="s">
        <v>6016</v>
      </c>
      <c r="Y617" t="s">
        <v>6016</v>
      </c>
      <c r="Z617" t="s">
        <v>58</v>
      </c>
      <c r="AA617">
        <v>19</v>
      </c>
    </row>
    <row r="618" spans="1:27" x14ac:dyDescent="0.2">
      <c r="A618">
        <v>344</v>
      </c>
      <c r="B618" t="s">
        <v>1818</v>
      </c>
      <c r="C618" t="b">
        <v>0</v>
      </c>
      <c r="D618" t="s">
        <v>1</v>
      </c>
      <c r="E618">
        <v>109</v>
      </c>
      <c r="F618" t="s">
        <v>347</v>
      </c>
      <c r="G618" t="s">
        <v>1116</v>
      </c>
      <c r="H618" t="s">
        <v>6017</v>
      </c>
      <c r="I618" t="s">
        <v>1071</v>
      </c>
      <c r="K618" t="s">
        <v>1088</v>
      </c>
      <c r="L618" t="s">
        <v>21</v>
      </c>
      <c r="M618" t="s">
        <v>990</v>
      </c>
      <c r="N618">
        <v>2</v>
      </c>
      <c r="O618">
        <v>2</v>
      </c>
      <c r="P618">
        <v>3</v>
      </c>
      <c r="S618" t="s">
        <v>82</v>
      </c>
      <c r="T618" t="s">
        <v>990</v>
      </c>
      <c r="U618" t="s">
        <v>244</v>
      </c>
      <c r="W618" t="s">
        <v>279</v>
      </c>
      <c r="X618" t="s">
        <v>6019</v>
      </c>
      <c r="Y618" t="s">
        <v>6019</v>
      </c>
      <c r="Z618" t="s">
        <v>58</v>
      </c>
      <c r="AA618">
        <v>19</v>
      </c>
    </row>
    <row r="619" spans="1:27" x14ac:dyDescent="0.2">
      <c r="A619">
        <v>944</v>
      </c>
      <c r="B619" t="s">
        <v>1820</v>
      </c>
      <c r="C619" t="b">
        <v>0</v>
      </c>
      <c r="D619" t="s">
        <v>1</v>
      </c>
      <c r="E619">
        <v>110</v>
      </c>
      <c r="F619" t="s">
        <v>348</v>
      </c>
      <c r="H619" t="s">
        <v>348</v>
      </c>
      <c r="I619" t="s">
        <v>1071</v>
      </c>
      <c r="K619" t="s">
        <v>1078</v>
      </c>
      <c r="L619" t="s">
        <v>21</v>
      </c>
      <c r="M619" t="s">
        <v>990</v>
      </c>
      <c r="N619">
        <v>2</v>
      </c>
      <c r="O619">
        <v>1</v>
      </c>
      <c r="P619">
        <v>3</v>
      </c>
      <c r="S619" t="s">
        <v>247</v>
      </c>
      <c r="T619" t="s">
        <v>990</v>
      </c>
      <c r="U619" t="s">
        <v>244</v>
      </c>
      <c r="W619" t="s">
        <v>349</v>
      </c>
      <c r="X619" t="s">
        <v>6021</v>
      </c>
      <c r="Y619" t="s">
        <v>6021</v>
      </c>
      <c r="Z619" t="s">
        <v>58</v>
      </c>
      <c r="AA619">
        <v>19</v>
      </c>
    </row>
    <row r="620" spans="1:27" x14ac:dyDescent="0.2">
      <c r="A620">
        <v>402</v>
      </c>
      <c r="B620" t="s">
        <v>1822</v>
      </c>
      <c r="C620" t="b">
        <v>0</v>
      </c>
      <c r="D620" t="s">
        <v>1</v>
      </c>
      <c r="E620">
        <v>111</v>
      </c>
      <c r="F620" t="s">
        <v>350</v>
      </c>
      <c r="H620" t="s">
        <v>350</v>
      </c>
      <c r="I620" t="s">
        <v>1071</v>
      </c>
      <c r="K620" t="s">
        <v>1077</v>
      </c>
      <c r="L620" t="s">
        <v>21</v>
      </c>
      <c r="M620" t="s">
        <v>990</v>
      </c>
      <c r="N620">
        <v>2</v>
      </c>
      <c r="O620">
        <v>1</v>
      </c>
      <c r="P620">
        <v>1</v>
      </c>
      <c r="S620" t="s">
        <v>247</v>
      </c>
      <c r="T620" t="s">
        <v>990</v>
      </c>
      <c r="U620" t="s">
        <v>244</v>
      </c>
      <c r="W620" t="s">
        <v>318</v>
      </c>
      <c r="X620" t="s">
        <v>6023</v>
      </c>
      <c r="Y620" t="s">
        <v>6023</v>
      </c>
      <c r="Z620" t="s">
        <v>58</v>
      </c>
      <c r="AA620">
        <v>19</v>
      </c>
    </row>
    <row r="621" spans="1:27" x14ac:dyDescent="0.2">
      <c r="A621">
        <v>345</v>
      </c>
      <c r="B621" t="s">
        <v>1824</v>
      </c>
      <c r="C621" t="b">
        <v>0</v>
      </c>
      <c r="D621" t="s">
        <v>1</v>
      </c>
      <c r="E621">
        <v>112</v>
      </c>
      <c r="F621" t="s">
        <v>351</v>
      </c>
      <c r="H621" t="s">
        <v>351</v>
      </c>
      <c r="I621" t="s">
        <v>1071</v>
      </c>
      <c r="K621" t="s">
        <v>1077</v>
      </c>
      <c r="L621" t="s">
        <v>21</v>
      </c>
      <c r="M621" t="s">
        <v>990</v>
      </c>
      <c r="N621">
        <v>3</v>
      </c>
      <c r="O621">
        <v>3</v>
      </c>
      <c r="P621">
        <v>3</v>
      </c>
      <c r="S621" t="s">
        <v>247</v>
      </c>
      <c r="T621" t="s">
        <v>149</v>
      </c>
      <c r="U621" t="s">
        <v>244</v>
      </c>
      <c r="W621" t="s">
        <v>308</v>
      </c>
      <c r="X621" t="s">
        <v>6025</v>
      </c>
      <c r="Y621" t="s">
        <v>6025</v>
      </c>
      <c r="Z621" t="s">
        <v>58</v>
      </c>
      <c r="AA621">
        <v>19</v>
      </c>
    </row>
    <row r="622" spans="1:27" x14ac:dyDescent="0.2">
      <c r="A622">
        <v>346</v>
      </c>
      <c r="B622" t="s">
        <v>1825</v>
      </c>
      <c r="C622" t="b">
        <v>0</v>
      </c>
      <c r="D622" t="s">
        <v>1</v>
      </c>
      <c r="E622">
        <v>113</v>
      </c>
      <c r="F622" t="s">
        <v>352</v>
      </c>
      <c r="H622" t="s">
        <v>352</v>
      </c>
      <c r="I622" t="s">
        <v>1071</v>
      </c>
      <c r="K622" t="s">
        <v>1077</v>
      </c>
      <c r="L622" t="s">
        <v>21</v>
      </c>
      <c r="M622" t="s">
        <v>990</v>
      </c>
      <c r="N622">
        <v>3</v>
      </c>
      <c r="O622">
        <v>3</v>
      </c>
      <c r="P622">
        <v>4</v>
      </c>
      <c r="S622" t="s">
        <v>82</v>
      </c>
      <c r="T622" t="s">
        <v>134</v>
      </c>
      <c r="U622" t="s">
        <v>244</v>
      </c>
      <c r="W622" t="s">
        <v>313</v>
      </c>
      <c r="X622" t="s">
        <v>6027</v>
      </c>
      <c r="Y622" t="s">
        <v>6027</v>
      </c>
      <c r="Z622" t="s">
        <v>58</v>
      </c>
      <c r="AA622">
        <v>19</v>
      </c>
    </row>
    <row r="623" spans="1:27" x14ac:dyDescent="0.2">
      <c r="A623">
        <v>1270</v>
      </c>
      <c r="B623" t="s">
        <v>1827</v>
      </c>
      <c r="C623" t="b">
        <v>0</v>
      </c>
      <c r="D623" t="s">
        <v>1</v>
      </c>
      <c r="E623">
        <v>114</v>
      </c>
      <c r="F623" t="s">
        <v>353</v>
      </c>
      <c r="H623" t="s">
        <v>353</v>
      </c>
      <c r="I623" t="s">
        <v>1071</v>
      </c>
      <c r="K623" t="s">
        <v>1077</v>
      </c>
      <c r="L623" t="s">
        <v>21</v>
      </c>
      <c r="M623" t="s">
        <v>990</v>
      </c>
      <c r="N623">
        <v>4</v>
      </c>
      <c r="O623">
        <v>4</v>
      </c>
      <c r="P623">
        <v>4</v>
      </c>
      <c r="S623" t="s">
        <v>82</v>
      </c>
      <c r="T623" t="s">
        <v>249</v>
      </c>
      <c r="U623" t="s">
        <v>244</v>
      </c>
      <c r="W623" t="s">
        <v>354</v>
      </c>
      <c r="X623" t="s">
        <v>6029</v>
      </c>
      <c r="Y623" t="s">
        <v>6029</v>
      </c>
      <c r="Z623" t="s">
        <v>58</v>
      </c>
      <c r="AA623">
        <v>19</v>
      </c>
    </row>
    <row r="624" spans="1:27" x14ac:dyDescent="0.2">
      <c r="A624">
        <v>347</v>
      </c>
      <c r="B624" t="s">
        <v>1830</v>
      </c>
      <c r="C624" t="b">
        <v>0</v>
      </c>
      <c r="D624" t="s">
        <v>1</v>
      </c>
      <c r="E624">
        <v>115</v>
      </c>
      <c r="F624" t="s">
        <v>355</v>
      </c>
      <c r="G624" t="s">
        <v>1117</v>
      </c>
      <c r="H624" t="s">
        <v>6030</v>
      </c>
      <c r="I624" t="s">
        <v>1071</v>
      </c>
      <c r="K624" t="s">
        <v>1078</v>
      </c>
      <c r="L624" t="s">
        <v>21</v>
      </c>
      <c r="M624" t="s">
        <v>990</v>
      </c>
      <c r="N624">
        <v>5</v>
      </c>
      <c r="O624">
        <v>4</v>
      </c>
      <c r="P624">
        <v>4</v>
      </c>
      <c r="S624" t="s">
        <v>82</v>
      </c>
      <c r="T624" t="s">
        <v>249</v>
      </c>
      <c r="U624" t="s">
        <v>244</v>
      </c>
      <c r="W624" t="s">
        <v>275</v>
      </c>
      <c r="X624" t="s">
        <v>6032</v>
      </c>
      <c r="Y624" t="s">
        <v>6032</v>
      </c>
      <c r="Z624" t="s">
        <v>58</v>
      </c>
      <c r="AA624">
        <v>19</v>
      </c>
    </row>
    <row r="625" spans="1:27" x14ac:dyDescent="0.2">
      <c r="A625">
        <v>945</v>
      </c>
      <c r="B625" t="s">
        <v>1831</v>
      </c>
      <c r="C625" t="b">
        <v>0</v>
      </c>
      <c r="D625" t="s">
        <v>1</v>
      </c>
      <c r="E625">
        <v>116</v>
      </c>
      <c r="F625" t="s">
        <v>356</v>
      </c>
      <c r="H625" t="s">
        <v>356</v>
      </c>
      <c r="I625" t="s">
        <v>1071</v>
      </c>
      <c r="K625" t="s">
        <v>1077</v>
      </c>
      <c r="L625" t="s">
        <v>21</v>
      </c>
      <c r="M625" t="s">
        <v>990</v>
      </c>
      <c r="N625">
        <v>5</v>
      </c>
      <c r="O625">
        <v>5</v>
      </c>
      <c r="P625">
        <v>5</v>
      </c>
      <c r="S625" t="s">
        <v>82</v>
      </c>
      <c r="T625" t="s">
        <v>164</v>
      </c>
      <c r="U625" t="s">
        <v>244</v>
      </c>
      <c r="W625" t="s">
        <v>315</v>
      </c>
      <c r="X625" t="s">
        <v>6034</v>
      </c>
      <c r="Y625" t="s">
        <v>6034</v>
      </c>
      <c r="Z625" t="s">
        <v>58</v>
      </c>
      <c r="AA625">
        <v>19</v>
      </c>
    </row>
    <row r="626" spans="1:27" x14ac:dyDescent="0.2">
      <c r="A626">
        <v>946</v>
      </c>
      <c r="B626" t="s">
        <v>1833</v>
      </c>
      <c r="C626" t="b">
        <v>0</v>
      </c>
      <c r="D626" t="s">
        <v>1</v>
      </c>
      <c r="E626">
        <v>117</v>
      </c>
      <c r="F626" t="s">
        <v>357</v>
      </c>
      <c r="H626" t="s">
        <v>357</v>
      </c>
      <c r="I626" t="s">
        <v>1071</v>
      </c>
      <c r="K626" t="s">
        <v>1077</v>
      </c>
      <c r="L626" t="s">
        <v>21</v>
      </c>
      <c r="M626" t="s">
        <v>990</v>
      </c>
      <c r="N626">
        <v>6</v>
      </c>
      <c r="O626">
        <v>5</v>
      </c>
      <c r="P626">
        <v>5</v>
      </c>
      <c r="S626" t="s">
        <v>82</v>
      </c>
      <c r="T626" t="s">
        <v>358</v>
      </c>
      <c r="U626" t="s">
        <v>244</v>
      </c>
      <c r="W626" t="s">
        <v>359</v>
      </c>
      <c r="X626" t="s">
        <v>6036</v>
      </c>
      <c r="Y626" t="s">
        <v>6036</v>
      </c>
      <c r="Z626" t="s">
        <v>58</v>
      </c>
      <c r="AA626">
        <v>19</v>
      </c>
    </row>
    <row r="627" spans="1:27" x14ac:dyDescent="0.2">
      <c r="A627">
        <v>348</v>
      </c>
      <c r="B627" t="s">
        <v>1836</v>
      </c>
      <c r="C627" t="b">
        <v>0</v>
      </c>
      <c r="D627" t="s">
        <v>1</v>
      </c>
      <c r="E627">
        <v>118</v>
      </c>
      <c r="F627" t="s">
        <v>360</v>
      </c>
      <c r="G627" t="s">
        <v>1118</v>
      </c>
      <c r="H627" t="s">
        <v>6037</v>
      </c>
      <c r="I627" t="s">
        <v>1071</v>
      </c>
      <c r="K627" t="s">
        <v>1088</v>
      </c>
      <c r="L627" t="s">
        <v>21</v>
      </c>
      <c r="M627" t="s">
        <v>990</v>
      </c>
      <c r="N627">
        <v>7</v>
      </c>
      <c r="O627">
        <v>0</v>
      </c>
      <c r="P627">
        <v>0</v>
      </c>
      <c r="S627" t="s">
        <v>82</v>
      </c>
      <c r="T627" t="s">
        <v>990</v>
      </c>
      <c r="U627" t="s">
        <v>244</v>
      </c>
      <c r="W627" t="s">
        <v>275</v>
      </c>
      <c r="X627" t="s">
        <v>6039</v>
      </c>
      <c r="Y627" t="s">
        <v>6039</v>
      </c>
      <c r="Z627" t="s">
        <v>58</v>
      </c>
      <c r="AA627">
        <v>19</v>
      </c>
    </row>
    <row r="628" spans="1:27" x14ac:dyDescent="0.2">
      <c r="A628">
        <v>1243</v>
      </c>
      <c r="B628" t="s">
        <v>1838</v>
      </c>
      <c r="C628" t="b">
        <v>0</v>
      </c>
      <c r="D628" t="s">
        <v>1</v>
      </c>
      <c r="E628">
        <v>119</v>
      </c>
      <c r="F628" t="s">
        <v>361</v>
      </c>
      <c r="H628" t="s">
        <v>361</v>
      </c>
      <c r="I628" t="s">
        <v>1071</v>
      </c>
      <c r="K628" t="s">
        <v>1088</v>
      </c>
      <c r="L628" t="s">
        <v>21</v>
      </c>
      <c r="M628" t="s">
        <v>990</v>
      </c>
      <c r="N628">
        <v>8</v>
      </c>
      <c r="O628">
        <v>6</v>
      </c>
      <c r="P628">
        <v>9</v>
      </c>
      <c r="S628" t="s">
        <v>82</v>
      </c>
      <c r="T628" t="s">
        <v>990</v>
      </c>
      <c r="U628" t="s">
        <v>244</v>
      </c>
      <c r="W628" t="s">
        <v>362</v>
      </c>
      <c r="X628" t="s">
        <v>6041</v>
      </c>
      <c r="Y628" t="s">
        <v>6041</v>
      </c>
      <c r="Z628" t="s">
        <v>58</v>
      </c>
      <c r="AA628">
        <v>19</v>
      </c>
    </row>
    <row r="629" spans="1:27" x14ac:dyDescent="0.2">
      <c r="A629">
        <v>947</v>
      </c>
      <c r="B629" t="s">
        <v>1839</v>
      </c>
      <c r="C629" t="b">
        <v>0</v>
      </c>
      <c r="D629" t="s">
        <v>1</v>
      </c>
      <c r="E629">
        <v>120</v>
      </c>
      <c r="F629" t="s">
        <v>924</v>
      </c>
      <c r="H629" t="s">
        <v>924</v>
      </c>
      <c r="I629" t="s">
        <v>1071</v>
      </c>
      <c r="K629" t="s">
        <v>1077</v>
      </c>
      <c r="L629" t="s">
        <v>21</v>
      </c>
      <c r="M629" t="s">
        <v>990</v>
      </c>
      <c r="N629">
        <v>2</v>
      </c>
      <c r="Q629">
        <v>2</v>
      </c>
      <c r="R629">
        <v>2</v>
      </c>
      <c r="T629" t="s">
        <v>990</v>
      </c>
      <c r="U629" t="s">
        <v>914</v>
      </c>
      <c r="W629" t="s">
        <v>147</v>
      </c>
      <c r="X629" t="s">
        <v>6043</v>
      </c>
      <c r="Y629" t="s">
        <v>6043</v>
      </c>
      <c r="Z629" t="s">
        <v>58</v>
      </c>
      <c r="AA629">
        <v>19</v>
      </c>
    </row>
    <row r="630" spans="1:27" x14ac:dyDescent="0.2">
      <c r="A630">
        <v>349</v>
      </c>
      <c r="B630" t="s">
        <v>1842</v>
      </c>
      <c r="C630" t="b">
        <v>0</v>
      </c>
      <c r="D630" t="s">
        <v>1</v>
      </c>
      <c r="E630">
        <v>121</v>
      </c>
      <c r="F630" t="s">
        <v>925</v>
      </c>
      <c r="H630" t="s">
        <v>925</v>
      </c>
      <c r="I630" t="s">
        <v>1071</v>
      </c>
      <c r="K630" t="s">
        <v>1088</v>
      </c>
      <c r="L630" t="s">
        <v>21</v>
      </c>
      <c r="M630" t="s">
        <v>990</v>
      </c>
      <c r="N630">
        <v>2</v>
      </c>
      <c r="Q630">
        <v>2</v>
      </c>
      <c r="R630">
        <v>2</v>
      </c>
      <c r="T630" t="s">
        <v>990</v>
      </c>
      <c r="U630" t="s">
        <v>914</v>
      </c>
      <c r="W630" t="s">
        <v>926</v>
      </c>
      <c r="X630" t="s">
        <v>6045</v>
      </c>
      <c r="Y630" t="s">
        <v>6045</v>
      </c>
      <c r="Z630" t="s">
        <v>58</v>
      </c>
      <c r="AA630">
        <v>19</v>
      </c>
    </row>
    <row r="631" spans="1:27" x14ac:dyDescent="0.2">
      <c r="A631">
        <v>948</v>
      </c>
      <c r="B631" t="s">
        <v>1844</v>
      </c>
      <c r="C631" t="b">
        <v>0</v>
      </c>
      <c r="D631" t="s">
        <v>1</v>
      </c>
      <c r="E631">
        <v>122</v>
      </c>
      <c r="F631" t="s">
        <v>927</v>
      </c>
      <c r="H631" t="s">
        <v>927</v>
      </c>
      <c r="I631" t="s">
        <v>1071</v>
      </c>
      <c r="K631" t="s">
        <v>1078</v>
      </c>
      <c r="L631" t="s">
        <v>21</v>
      </c>
      <c r="M631" t="s">
        <v>990</v>
      </c>
      <c r="N631">
        <v>5</v>
      </c>
      <c r="Q631">
        <v>0</v>
      </c>
      <c r="R631">
        <v>0</v>
      </c>
      <c r="T631" t="s">
        <v>990</v>
      </c>
      <c r="U631" t="s">
        <v>914</v>
      </c>
      <c r="W631" t="s">
        <v>6</v>
      </c>
      <c r="X631" t="s">
        <v>6047</v>
      </c>
      <c r="Y631" t="s">
        <v>6047</v>
      </c>
      <c r="Z631" t="s">
        <v>58</v>
      </c>
      <c r="AA631">
        <v>19</v>
      </c>
    </row>
    <row r="632" spans="1:27" x14ac:dyDescent="0.2">
      <c r="A632">
        <v>350</v>
      </c>
      <c r="B632" t="s">
        <v>1845</v>
      </c>
      <c r="C632" t="b">
        <v>0</v>
      </c>
      <c r="D632" t="s">
        <v>1</v>
      </c>
      <c r="E632">
        <v>123</v>
      </c>
      <c r="F632" t="s">
        <v>29</v>
      </c>
      <c r="H632" t="s">
        <v>29</v>
      </c>
      <c r="I632" t="s">
        <v>1071</v>
      </c>
      <c r="K632" t="s">
        <v>1077</v>
      </c>
      <c r="L632" t="s">
        <v>21</v>
      </c>
      <c r="M632" t="s">
        <v>990</v>
      </c>
      <c r="N632">
        <v>1</v>
      </c>
      <c r="T632" t="s">
        <v>990</v>
      </c>
      <c r="U632" t="s">
        <v>5</v>
      </c>
      <c r="W632" t="s">
        <v>15</v>
      </c>
      <c r="X632" t="s">
        <v>6049</v>
      </c>
      <c r="Y632" t="s">
        <v>6049</v>
      </c>
      <c r="Z632" t="s">
        <v>58</v>
      </c>
      <c r="AA632">
        <v>19</v>
      </c>
    </row>
    <row r="633" spans="1:27" x14ac:dyDescent="0.2">
      <c r="A633">
        <v>352</v>
      </c>
      <c r="B633" t="s">
        <v>1847</v>
      </c>
      <c r="C633" t="b">
        <v>0</v>
      </c>
      <c r="D633" t="s">
        <v>1</v>
      </c>
      <c r="E633">
        <v>124</v>
      </c>
      <c r="F633" t="s">
        <v>30</v>
      </c>
      <c r="H633" t="s">
        <v>30</v>
      </c>
      <c r="I633" t="s">
        <v>1071</v>
      </c>
      <c r="K633" t="s">
        <v>1077</v>
      </c>
      <c r="L633" t="s">
        <v>21</v>
      </c>
      <c r="M633" t="s">
        <v>990</v>
      </c>
      <c r="N633">
        <v>1</v>
      </c>
      <c r="T633" t="s">
        <v>990</v>
      </c>
      <c r="U633" t="s">
        <v>5</v>
      </c>
      <c r="W633" t="s">
        <v>18</v>
      </c>
      <c r="X633" t="s">
        <v>6051</v>
      </c>
      <c r="Y633" t="s">
        <v>6051</v>
      </c>
      <c r="Z633" t="s">
        <v>58</v>
      </c>
      <c r="AA633">
        <v>19</v>
      </c>
    </row>
    <row r="634" spans="1:27" x14ac:dyDescent="0.2">
      <c r="A634">
        <v>220</v>
      </c>
      <c r="B634" t="s">
        <v>1849</v>
      </c>
      <c r="C634" t="b">
        <v>0</v>
      </c>
      <c r="D634" t="s">
        <v>1</v>
      </c>
      <c r="E634">
        <v>125</v>
      </c>
      <c r="F634" t="s">
        <v>31</v>
      </c>
      <c r="H634" t="s">
        <v>31</v>
      </c>
      <c r="I634" t="s">
        <v>1071</v>
      </c>
      <c r="K634" t="s">
        <v>1088</v>
      </c>
      <c r="L634" t="s">
        <v>21</v>
      </c>
      <c r="M634" t="s">
        <v>990</v>
      </c>
      <c r="N634">
        <v>2</v>
      </c>
      <c r="T634" t="s">
        <v>990</v>
      </c>
      <c r="U634" t="s">
        <v>5</v>
      </c>
      <c r="W634" t="s">
        <v>32</v>
      </c>
      <c r="X634" t="s">
        <v>6053</v>
      </c>
      <c r="Y634" t="s">
        <v>6053</v>
      </c>
      <c r="Z634" t="s">
        <v>58</v>
      </c>
      <c r="AA634">
        <v>19</v>
      </c>
    </row>
    <row r="635" spans="1:27" x14ac:dyDescent="0.2">
      <c r="A635">
        <v>110</v>
      </c>
      <c r="B635" t="s">
        <v>1851</v>
      </c>
      <c r="C635" t="b">
        <v>0</v>
      </c>
      <c r="D635" t="s">
        <v>1</v>
      </c>
      <c r="E635">
        <v>126</v>
      </c>
      <c r="F635" t="s">
        <v>33</v>
      </c>
      <c r="H635" t="s">
        <v>33</v>
      </c>
      <c r="I635" t="s">
        <v>1071</v>
      </c>
      <c r="K635" t="s">
        <v>1077</v>
      </c>
      <c r="L635" t="s">
        <v>21</v>
      </c>
      <c r="M635" t="s">
        <v>990</v>
      </c>
      <c r="N635">
        <v>3</v>
      </c>
      <c r="T635" t="s">
        <v>990</v>
      </c>
      <c r="U635" t="s">
        <v>5</v>
      </c>
      <c r="W635" t="s">
        <v>15</v>
      </c>
      <c r="X635" t="s">
        <v>6055</v>
      </c>
      <c r="Y635" t="s">
        <v>6055</v>
      </c>
      <c r="Z635" t="s">
        <v>58</v>
      </c>
      <c r="AA635">
        <v>19</v>
      </c>
    </row>
    <row r="636" spans="1:27" x14ac:dyDescent="0.2">
      <c r="A636">
        <v>949</v>
      </c>
      <c r="B636" t="s">
        <v>1854</v>
      </c>
      <c r="C636" t="b">
        <v>0</v>
      </c>
      <c r="D636" t="s">
        <v>1</v>
      </c>
      <c r="E636">
        <v>127</v>
      </c>
      <c r="F636" t="s">
        <v>34</v>
      </c>
      <c r="H636" t="s">
        <v>34</v>
      </c>
      <c r="I636" t="s">
        <v>1071</v>
      </c>
      <c r="K636" t="s">
        <v>1077</v>
      </c>
      <c r="L636" t="s">
        <v>21</v>
      </c>
      <c r="M636" t="s">
        <v>990</v>
      </c>
      <c r="N636">
        <v>3</v>
      </c>
      <c r="T636" t="s">
        <v>990</v>
      </c>
      <c r="U636" t="s">
        <v>5</v>
      </c>
      <c r="W636" t="s">
        <v>18</v>
      </c>
      <c r="X636" t="s">
        <v>6057</v>
      </c>
      <c r="Y636" t="s">
        <v>6057</v>
      </c>
      <c r="Z636" t="s">
        <v>58</v>
      </c>
      <c r="AA636">
        <v>19</v>
      </c>
    </row>
    <row r="637" spans="1:27" x14ac:dyDescent="0.2">
      <c r="A637">
        <v>351</v>
      </c>
      <c r="B637" t="s">
        <v>1855</v>
      </c>
      <c r="C637" t="b">
        <v>0</v>
      </c>
      <c r="D637" t="s">
        <v>1</v>
      </c>
      <c r="E637">
        <v>128</v>
      </c>
      <c r="F637" t="s">
        <v>363</v>
      </c>
      <c r="H637" t="s">
        <v>363</v>
      </c>
      <c r="I637" t="s">
        <v>1071</v>
      </c>
      <c r="K637" t="s">
        <v>1077</v>
      </c>
      <c r="L637" t="s">
        <v>35</v>
      </c>
      <c r="M637" t="s">
        <v>1082</v>
      </c>
      <c r="N637">
        <v>1</v>
      </c>
      <c r="O637">
        <v>3</v>
      </c>
      <c r="P637">
        <v>1</v>
      </c>
      <c r="S637" t="s">
        <v>82</v>
      </c>
      <c r="T637" t="s">
        <v>990</v>
      </c>
      <c r="U637" t="s">
        <v>244</v>
      </c>
      <c r="W637" t="s">
        <v>275</v>
      </c>
      <c r="X637" t="s">
        <v>6059</v>
      </c>
      <c r="Y637" t="s">
        <v>6059</v>
      </c>
      <c r="Z637" t="s">
        <v>58</v>
      </c>
      <c r="AA637">
        <v>19</v>
      </c>
    </row>
    <row r="638" spans="1:27" x14ac:dyDescent="0.2">
      <c r="A638">
        <v>115</v>
      </c>
      <c r="B638" t="s">
        <v>1857</v>
      </c>
      <c r="C638" t="b">
        <v>0</v>
      </c>
      <c r="D638" t="s">
        <v>1</v>
      </c>
      <c r="E638">
        <v>129</v>
      </c>
      <c r="F638" t="s">
        <v>364</v>
      </c>
      <c r="G638" t="s">
        <v>1090</v>
      </c>
      <c r="H638" t="s">
        <v>6060</v>
      </c>
      <c r="I638" t="s">
        <v>1071</v>
      </c>
      <c r="K638" t="s">
        <v>1088</v>
      </c>
      <c r="L638" t="s">
        <v>35</v>
      </c>
      <c r="M638" t="s">
        <v>1082</v>
      </c>
      <c r="N638">
        <v>2</v>
      </c>
      <c r="O638">
        <v>2</v>
      </c>
      <c r="P638">
        <v>3</v>
      </c>
      <c r="S638" t="s">
        <v>82</v>
      </c>
      <c r="T638" t="s">
        <v>990</v>
      </c>
      <c r="U638" t="s">
        <v>244</v>
      </c>
      <c r="W638" t="s">
        <v>279</v>
      </c>
      <c r="X638" t="s">
        <v>6062</v>
      </c>
      <c r="Y638" t="s">
        <v>6062</v>
      </c>
      <c r="Z638" t="s">
        <v>58</v>
      </c>
      <c r="AA638">
        <v>19</v>
      </c>
    </row>
    <row r="639" spans="1:27" x14ac:dyDescent="0.2">
      <c r="A639">
        <v>353</v>
      </c>
      <c r="B639" t="s">
        <v>1859</v>
      </c>
      <c r="C639" t="b">
        <v>0</v>
      </c>
      <c r="D639" t="s">
        <v>1</v>
      </c>
      <c r="E639">
        <v>130</v>
      </c>
      <c r="F639" t="s">
        <v>365</v>
      </c>
      <c r="H639" t="s">
        <v>365</v>
      </c>
      <c r="I639" t="s">
        <v>1071</v>
      </c>
      <c r="K639" t="s">
        <v>1077</v>
      </c>
      <c r="L639" t="s">
        <v>35</v>
      </c>
      <c r="M639" t="s">
        <v>1082</v>
      </c>
      <c r="N639">
        <v>2</v>
      </c>
      <c r="O639">
        <v>2</v>
      </c>
      <c r="P639">
        <v>3</v>
      </c>
      <c r="S639" t="s">
        <v>82</v>
      </c>
      <c r="T639" t="s">
        <v>164</v>
      </c>
      <c r="U639" t="s">
        <v>244</v>
      </c>
      <c r="W639" t="s">
        <v>275</v>
      </c>
      <c r="X639" t="s">
        <v>6064</v>
      </c>
      <c r="Y639" t="s">
        <v>6064</v>
      </c>
      <c r="Z639" t="s">
        <v>58</v>
      </c>
      <c r="AA639">
        <v>19</v>
      </c>
    </row>
    <row r="640" spans="1:27" x14ac:dyDescent="0.2">
      <c r="A640">
        <v>950</v>
      </c>
      <c r="B640" t="s">
        <v>1861</v>
      </c>
      <c r="C640" t="b">
        <v>0</v>
      </c>
      <c r="D640" t="s">
        <v>1</v>
      </c>
      <c r="E640">
        <v>131</v>
      </c>
      <c r="F640" t="s">
        <v>366</v>
      </c>
      <c r="G640" t="s">
        <v>1154</v>
      </c>
      <c r="H640" t="s">
        <v>6065</v>
      </c>
      <c r="I640" t="s">
        <v>1071</v>
      </c>
      <c r="K640" t="s">
        <v>1088</v>
      </c>
      <c r="L640" t="s">
        <v>35</v>
      </c>
      <c r="M640" t="s">
        <v>1082</v>
      </c>
      <c r="N640">
        <v>3</v>
      </c>
      <c r="O640">
        <v>2</v>
      </c>
      <c r="P640">
        <v>4</v>
      </c>
      <c r="S640" t="s">
        <v>82</v>
      </c>
      <c r="T640" t="s">
        <v>686</v>
      </c>
      <c r="U640" t="s">
        <v>244</v>
      </c>
      <c r="W640" t="s">
        <v>367</v>
      </c>
      <c r="X640" t="s">
        <v>6067</v>
      </c>
      <c r="Y640" t="s">
        <v>6067</v>
      </c>
      <c r="Z640" t="s">
        <v>58</v>
      </c>
      <c r="AA640">
        <v>19</v>
      </c>
    </row>
    <row r="641" spans="1:27" x14ac:dyDescent="0.2">
      <c r="A641">
        <v>120</v>
      </c>
      <c r="B641" t="s">
        <v>1864</v>
      </c>
      <c r="C641" t="b">
        <v>0</v>
      </c>
      <c r="D641" t="s">
        <v>1</v>
      </c>
      <c r="E641">
        <v>132</v>
      </c>
      <c r="F641" t="s">
        <v>368</v>
      </c>
      <c r="H641" t="s">
        <v>368</v>
      </c>
      <c r="I641" t="s">
        <v>1071</v>
      </c>
      <c r="K641" t="s">
        <v>1077</v>
      </c>
      <c r="L641" t="s">
        <v>35</v>
      </c>
      <c r="M641" t="s">
        <v>1082</v>
      </c>
      <c r="N641">
        <v>4</v>
      </c>
      <c r="O641">
        <v>3</v>
      </c>
      <c r="P641">
        <v>2</v>
      </c>
      <c r="S641" t="s">
        <v>247</v>
      </c>
      <c r="T641" t="s">
        <v>990</v>
      </c>
      <c r="U641" t="s">
        <v>244</v>
      </c>
      <c r="W641" t="s">
        <v>273</v>
      </c>
      <c r="X641" t="s">
        <v>6069</v>
      </c>
      <c r="Y641" t="s">
        <v>6069</v>
      </c>
      <c r="Z641" t="s">
        <v>58</v>
      </c>
      <c r="AA641">
        <v>19</v>
      </c>
    </row>
    <row r="642" spans="1:27" x14ac:dyDescent="0.2">
      <c r="A642">
        <v>951</v>
      </c>
      <c r="B642" t="s">
        <v>1866</v>
      </c>
      <c r="C642" t="b">
        <v>0</v>
      </c>
      <c r="D642" t="s">
        <v>1</v>
      </c>
      <c r="E642">
        <v>133</v>
      </c>
      <c r="F642" t="s">
        <v>369</v>
      </c>
      <c r="G642" t="s">
        <v>1155</v>
      </c>
      <c r="H642" t="s">
        <v>6070</v>
      </c>
      <c r="I642" t="s">
        <v>1071</v>
      </c>
      <c r="K642" t="s">
        <v>1078</v>
      </c>
      <c r="L642" t="s">
        <v>35</v>
      </c>
      <c r="M642" t="s">
        <v>1082</v>
      </c>
      <c r="N642">
        <v>5</v>
      </c>
      <c r="O642">
        <v>3</v>
      </c>
      <c r="P642">
        <v>6</v>
      </c>
      <c r="S642" t="s">
        <v>82</v>
      </c>
      <c r="T642" t="s">
        <v>176</v>
      </c>
      <c r="U642" t="s">
        <v>244</v>
      </c>
      <c r="W642" t="s">
        <v>367</v>
      </c>
      <c r="X642" t="s">
        <v>6072</v>
      </c>
      <c r="Y642" t="s">
        <v>6072</v>
      </c>
      <c r="Z642" t="s">
        <v>58</v>
      </c>
      <c r="AA642">
        <v>19</v>
      </c>
    </row>
    <row r="643" spans="1:27" x14ac:dyDescent="0.2">
      <c r="A643">
        <v>403</v>
      </c>
      <c r="B643" t="s">
        <v>1867</v>
      </c>
      <c r="C643" t="b">
        <v>0</v>
      </c>
      <c r="D643" t="s">
        <v>1</v>
      </c>
      <c r="E643">
        <v>134</v>
      </c>
      <c r="F643" t="s">
        <v>370</v>
      </c>
      <c r="H643" t="s">
        <v>370</v>
      </c>
      <c r="I643" t="s">
        <v>1071</v>
      </c>
      <c r="K643" t="s">
        <v>1088</v>
      </c>
      <c r="L643" t="s">
        <v>35</v>
      </c>
      <c r="M643" t="s">
        <v>1082</v>
      </c>
      <c r="N643">
        <v>6</v>
      </c>
      <c r="O643">
        <v>4</v>
      </c>
      <c r="P643">
        <v>6</v>
      </c>
      <c r="S643" t="s">
        <v>247</v>
      </c>
      <c r="T643" t="s">
        <v>990</v>
      </c>
      <c r="U643" t="s">
        <v>244</v>
      </c>
      <c r="W643" t="s">
        <v>256</v>
      </c>
      <c r="X643" t="s">
        <v>6074</v>
      </c>
      <c r="Y643" t="s">
        <v>6074</v>
      </c>
      <c r="Z643" t="s">
        <v>58</v>
      </c>
      <c r="AA643">
        <v>19</v>
      </c>
    </row>
    <row r="644" spans="1:27" x14ac:dyDescent="0.2">
      <c r="A644">
        <v>354</v>
      </c>
      <c r="B644" t="s">
        <v>1870</v>
      </c>
      <c r="C644" t="b">
        <v>0</v>
      </c>
      <c r="D644" t="s">
        <v>1</v>
      </c>
      <c r="E644">
        <v>135</v>
      </c>
      <c r="F644" t="s">
        <v>371</v>
      </c>
      <c r="G644" t="s">
        <v>1119</v>
      </c>
      <c r="H644" t="s">
        <v>6075</v>
      </c>
      <c r="I644" t="s">
        <v>1071</v>
      </c>
      <c r="K644" t="s">
        <v>1078</v>
      </c>
      <c r="L644" t="s">
        <v>35</v>
      </c>
      <c r="M644" t="s">
        <v>1082</v>
      </c>
      <c r="N644">
        <v>8</v>
      </c>
      <c r="O644">
        <v>6</v>
      </c>
      <c r="P644">
        <v>6</v>
      </c>
      <c r="S644" t="s">
        <v>82</v>
      </c>
      <c r="T644" t="s">
        <v>164</v>
      </c>
      <c r="U644" t="s">
        <v>244</v>
      </c>
      <c r="W644" t="s">
        <v>372</v>
      </c>
      <c r="X644" t="s">
        <v>6077</v>
      </c>
      <c r="Y644" t="s">
        <v>6077</v>
      </c>
      <c r="Z644" t="s">
        <v>58</v>
      </c>
      <c r="AA644">
        <v>19</v>
      </c>
    </row>
    <row r="645" spans="1:27" x14ac:dyDescent="0.2">
      <c r="A645">
        <v>125</v>
      </c>
      <c r="B645" t="s">
        <v>1871</v>
      </c>
      <c r="C645" t="b">
        <v>0</v>
      </c>
      <c r="D645" t="s">
        <v>1</v>
      </c>
      <c r="E645">
        <v>136</v>
      </c>
      <c r="F645" t="s">
        <v>928</v>
      </c>
      <c r="H645" t="s">
        <v>928</v>
      </c>
      <c r="I645" t="s">
        <v>1071</v>
      </c>
      <c r="K645" t="s">
        <v>1070</v>
      </c>
      <c r="L645" t="s">
        <v>35</v>
      </c>
      <c r="M645" t="s">
        <v>1082</v>
      </c>
      <c r="N645">
        <v>2</v>
      </c>
      <c r="Q645">
        <v>3</v>
      </c>
      <c r="R645">
        <v>1</v>
      </c>
      <c r="T645" t="s">
        <v>990</v>
      </c>
      <c r="U645" t="s">
        <v>914</v>
      </c>
      <c r="W645" t="s">
        <v>915</v>
      </c>
      <c r="X645" t="s">
        <v>5756</v>
      </c>
      <c r="Y645" t="s">
        <v>5756</v>
      </c>
      <c r="Z645" t="s">
        <v>58</v>
      </c>
      <c r="AA645">
        <v>19</v>
      </c>
    </row>
    <row r="646" spans="1:27" x14ac:dyDescent="0.2">
      <c r="A646">
        <v>240</v>
      </c>
      <c r="B646" t="s">
        <v>1872</v>
      </c>
      <c r="C646" t="b">
        <v>0</v>
      </c>
      <c r="D646" t="s">
        <v>1</v>
      </c>
      <c r="E646">
        <v>137</v>
      </c>
      <c r="F646" t="s">
        <v>929</v>
      </c>
      <c r="H646" t="s">
        <v>929</v>
      </c>
      <c r="I646" t="s">
        <v>1071</v>
      </c>
      <c r="K646" t="s">
        <v>1078</v>
      </c>
      <c r="L646" t="s">
        <v>35</v>
      </c>
      <c r="M646" t="s">
        <v>1082</v>
      </c>
      <c r="N646">
        <v>3</v>
      </c>
      <c r="Q646">
        <v>3</v>
      </c>
      <c r="R646">
        <v>3</v>
      </c>
      <c r="T646" t="s">
        <v>990</v>
      </c>
      <c r="U646" t="s">
        <v>914</v>
      </c>
      <c r="W646" t="s">
        <v>915</v>
      </c>
      <c r="X646" t="s">
        <v>6079</v>
      </c>
      <c r="Y646" t="s">
        <v>6079</v>
      </c>
      <c r="Z646" t="s">
        <v>58</v>
      </c>
      <c r="AA646">
        <v>19</v>
      </c>
    </row>
    <row r="647" spans="1:27" x14ac:dyDescent="0.2">
      <c r="A647">
        <v>1379</v>
      </c>
      <c r="B647" t="s">
        <v>1875</v>
      </c>
      <c r="C647" t="b">
        <v>0</v>
      </c>
      <c r="D647" t="s">
        <v>1</v>
      </c>
      <c r="E647">
        <v>138</v>
      </c>
      <c r="F647" t="s">
        <v>36</v>
      </c>
      <c r="H647" t="s">
        <v>36</v>
      </c>
      <c r="I647" t="s">
        <v>1071</v>
      </c>
      <c r="K647" t="s">
        <v>1072</v>
      </c>
      <c r="L647" t="s">
        <v>35</v>
      </c>
      <c r="M647" t="s">
        <v>1082</v>
      </c>
      <c r="N647">
        <v>1</v>
      </c>
      <c r="T647" t="s">
        <v>990</v>
      </c>
      <c r="U647" t="s">
        <v>5</v>
      </c>
      <c r="W647" t="s">
        <v>12</v>
      </c>
      <c r="X647" t="s">
        <v>6081</v>
      </c>
      <c r="Y647" t="s">
        <v>6081</v>
      </c>
      <c r="Z647" t="s">
        <v>58</v>
      </c>
      <c r="AA647">
        <v>19</v>
      </c>
    </row>
    <row r="648" spans="1:27" x14ac:dyDescent="0.2">
      <c r="A648">
        <v>355</v>
      </c>
      <c r="B648" t="s">
        <v>1877</v>
      </c>
      <c r="C648" t="b">
        <v>0</v>
      </c>
      <c r="D648" t="s">
        <v>1</v>
      </c>
      <c r="E648">
        <v>139</v>
      </c>
      <c r="F648" t="s">
        <v>37</v>
      </c>
      <c r="H648" t="s">
        <v>37</v>
      </c>
      <c r="I648" t="s">
        <v>1071</v>
      </c>
      <c r="K648" t="s">
        <v>1088</v>
      </c>
      <c r="L648" t="s">
        <v>35</v>
      </c>
      <c r="M648" t="s">
        <v>1082</v>
      </c>
      <c r="N648">
        <v>2</v>
      </c>
      <c r="T648" t="s">
        <v>990</v>
      </c>
      <c r="U648" t="s">
        <v>5</v>
      </c>
      <c r="W648" t="s">
        <v>12</v>
      </c>
      <c r="X648" t="s">
        <v>6083</v>
      </c>
      <c r="Y648" t="s">
        <v>6083</v>
      </c>
      <c r="Z648" t="s">
        <v>58</v>
      </c>
      <c r="AA648">
        <v>19</v>
      </c>
    </row>
    <row r="649" spans="1:27" x14ac:dyDescent="0.2">
      <c r="A649">
        <v>952</v>
      </c>
      <c r="B649" t="s">
        <v>1879</v>
      </c>
      <c r="C649" t="b">
        <v>0</v>
      </c>
      <c r="D649" t="s">
        <v>1</v>
      </c>
      <c r="E649">
        <v>140</v>
      </c>
      <c r="F649" t="s">
        <v>373</v>
      </c>
      <c r="H649" t="s">
        <v>373</v>
      </c>
      <c r="I649" t="s">
        <v>1071</v>
      </c>
      <c r="K649" t="s">
        <v>1077</v>
      </c>
      <c r="L649" t="s">
        <v>35</v>
      </c>
      <c r="M649" t="s">
        <v>1080</v>
      </c>
      <c r="N649">
        <v>1</v>
      </c>
      <c r="O649">
        <v>2</v>
      </c>
      <c r="P649">
        <v>2</v>
      </c>
      <c r="S649" t="s">
        <v>82</v>
      </c>
      <c r="T649" t="s">
        <v>990</v>
      </c>
      <c r="U649" t="s">
        <v>244</v>
      </c>
      <c r="W649" t="s">
        <v>253</v>
      </c>
      <c r="X649" t="s">
        <v>6085</v>
      </c>
      <c r="Y649" t="s">
        <v>6085</v>
      </c>
      <c r="Z649" t="s">
        <v>58</v>
      </c>
      <c r="AA649">
        <v>19</v>
      </c>
    </row>
    <row r="650" spans="1:27" x14ac:dyDescent="0.2">
      <c r="A650">
        <v>356</v>
      </c>
      <c r="B650" t="s">
        <v>1881</v>
      </c>
      <c r="C650" t="b">
        <v>0</v>
      </c>
      <c r="D650" t="s">
        <v>1</v>
      </c>
      <c r="E650">
        <v>141</v>
      </c>
      <c r="F650" t="s">
        <v>374</v>
      </c>
      <c r="H650" t="s">
        <v>374</v>
      </c>
      <c r="I650" t="s">
        <v>1071</v>
      </c>
      <c r="K650" t="s">
        <v>1077</v>
      </c>
      <c r="L650" t="s">
        <v>35</v>
      </c>
      <c r="M650" t="s">
        <v>1080</v>
      </c>
      <c r="N650">
        <v>2</v>
      </c>
      <c r="O650">
        <v>1</v>
      </c>
      <c r="P650">
        <v>3</v>
      </c>
      <c r="S650" t="s">
        <v>247</v>
      </c>
      <c r="T650" t="s">
        <v>686</v>
      </c>
      <c r="U650" t="s">
        <v>244</v>
      </c>
      <c r="W650" t="s">
        <v>289</v>
      </c>
      <c r="X650" t="s">
        <v>6087</v>
      </c>
      <c r="Y650" t="s">
        <v>6087</v>
      </c>
      <c r="Z650" t="s">
        <v>58</v>
      </c>
      <c r="AA650">
        <v>19</v>
      </c>
    </row>
    <row r="651" spans="1:27" x14ac:dyDescent="0.2">
      <c r="A651">
        <v>357</v>
      </c>
      <c r="B651" t="s">
        <v>1882</v>
      </c>
      <c r="C651" t="b">
        <v>0</v>
      </c>
      <c r="D651" t="s">
        <v>1</v>
      </c>
      <c r="E651">
        <v>142</v>
      </c>
      <c r="F651" t="s">
        <v>375</v>
      </c>
      <c r="G651" t="s">
        <v>1120</v>
      </c>
      <c r="H651" t="s">
        <v>6088</v>
      </c>
      <c r="I651" t="s">
        <v>1071</v>
      </c>
      <c r="K651" t="s">
        <v>1088</v>
      </c>
      <c r="L651" t="s">
        <v>35</v>
      </c>
      <c r="M651" t="s">
        <v>1080</v>
      </c>
      <c r="N651">
        <v>2</v>
      </c>
      <c r="O651">
        <v>2</v>
      </c>
      <c r="P651">
        <v>3</v>
      </c>
      <c r="S651" t="s">
        <v>82</v>
      </c>
      <c r="T651" t="s">
        <v>990</v>
      </c>
      <c r="U651" t="s">
        <v>244</v>
      </c>
      <c r="W651" t="s">
        <v>376</v>
      </c>
      <c r="X651" t="s">
        <v>6090</v>
      </c>
      <c r="Y651" t="s">
        <v>6090</v>
      </c>
      <c r="Z651" t="s">
        <v>58</v>
      </c>
      <c r="AA651">
        <v>19</v>
      </c>
    </row>
    <row r="652" spans="1:27" x14ac:dyDescent="0.2">
      <c r="A652">
        <v>245</v>
      </c>
      <c r="B652" t="s">
        <v>1884</v>
      </c>
      <c r="C652" t="b">
        <v>0</v>
      </c>
      <c r="D652" t="s">
        <v>1</v>
      </c>
      <c r="E652">
        <v>143</v>
      </c>
      <c r="F652" t="s">
        <v>377</v>
      </c>
      <c r="H652" t="s">
        <v>377</v>
      </c>
      <c r="I652" t="s">
        <v>1071</v>
      </c>
      <c r="K652" t="s">
        <v>1088</v>
      </c>
      <c r="L652" t="s">
        <v>35</v>
      </c>
      <c r="M652" t="s">
        <v>1080</v>
      </c>
      <c r="N652">
        <v>3</v>
      </c>
      <c r="O652">
        <v>3</v>
      </c>
      <c r="P652">
        <v>4</v>
      </c>
      <c r="S652" t="s">
        <v>82</v>
      </c>
      <c r="T652" t="s">
        <v>176</v>
      </c>
      <c r="U652" t="s">
        <v>244</v>
      </c>
      <c r="W652" t="s">
        <v>253</v>
      </c>
      <c r="X652" t="s">
        <v>6092</v>
      </c>
      <c r="Y652" t="s">
        <v>6092</v>
      </c>
      <c r="Z652" t="s">
        <v>58</v>
      </c>
      <c r="AA652">
        <v>19</v>
      </c>
    </row>
    <row r="653" spans="1:27" x14ac:dyDescent="0.2">
      <c r="A653">
        <v>905</v>
      </c>
      <c r="B653" t="s">
        <v>1887</v>
      </c>
      <c r="C653" t="b">
        <v>0</v>
      </c>
      <c r="D653" t="s">
        <v>1</v>
      </c>
      <c r="E653">
        <v>144</v>
      </c>
      <c r="F653" t="s">
        <v>378</v>
      </c>
      <c r="G653" t="s">
        <v>1150</v>
      </c>
      <c r="H653" t="s">
        <v>6093</v>
      </c>
      <c r="I653" t="s">
        <v>1071</v>
      </c>
      <c r="K653" t="s">
        <v>1078</v>
      </c>
      <c r="L653" t="s">
        <v>35</v>
      </c>
      <c r="M653" t="s">
        <v>1080</v>
      </c>
      <c r="N653">
        <v>3</v>
      </c>
      <c r="O653">
        <v>2</v>
      </c>
      <c r="P653">
        <v>3</v>
      </c>
      <c r="S653" t="s">
        <v>247</v>
      </c>
      <c r="T653" t="s">
        <v>686</v>
      </c>
      <c r="U653" t="s">
        <v>244</v>
      </c>
      <c r="W653" t="s">
        <v>289</v>
      </c>
      <c r="X653" t="s">
        <v>6095</v>
      </c>
      <c r="Y653" t="s">
        <v>6095</v>
      </c>
      <c r="Z653" t="s">
        <v>58</v>
      </c>
      <c r="AA653">
        <v>19</v>
      </c>
    </row>
    <row r="654" spans="1:27" x14ac:dyDescent="0.2">
      <c r="A654">
        <v>404</v>
      </c>
      <c r="B654" t="s">
        <v>1889</v>
      </c>
      <c r="C654" t="b">
        <v>0</v>
      </c>
      <c r="D654" t="s">
        <v>1</v>
      </c>
      <c r="E654">
        <v>145</v>
      </c>
      <c r="F654" t="s">
        <v>379</v>
      </c>
      <c r="G654" t="s">
        <v>1144</v>
      </c>
      <c r="H654" t="s">
        <v>6096</v>
      </c>
      <c r="I654" t="s">
        <v>1071</v>
      </c>
      <c r="K654" t="s">
        <v>1078</v>
      </c>
      <c r="L654" t="s">
        <v>35</v>
      </c>
      <c r="M654" t="s">
        <v>1080</v>
      </c>
      <c r="N654">
        <v>4</v>
      </c>
      <c r="O654">
        <v>4</v>
      </c>
      <c r="P654">
        <v>4</v>
      </c>
      <c r="S654" t="s">
        <v>82</v>
      </c>
      <c r="T654" t="s">
        <v>164</v>
      </c>
      <c r="U654" t="s">
        <v>244</v>
      </c>
      <c r="W654" t="s">
        <v>380</v>
      </c>
      <c r="X654" t="s">
        <v>6098</v>
      </c>
      <c r="Y654" t="s">
        <v>6098</v>
      </c>
      <c r="Z654" t="s">
        <v>58</v>
      </c>
      <c r="AA654">
        <v>19</v>
      </c>
    </row>
    <row r="655" spans="1:27" x14ac:dyDescent="0.2">
      <c r="A655">
        <v>405</v>
      </c>
      <c r="B655" t="s">
        <v>1890</v>
      </c>
      <c r="C655" t="b">
        <v>0</v>
      </c>
      <c r="D655" t="s">
        <v>1</v>
      </c>
      <c r="E655">
        <v>146</v>
      </c>
      <c r="F655" t="s">
        <v>381</v>
      </c>
      <c r="G655" t="s">
        <v>1145</v>
      </c>
      <c r="H655" t="s">
        <v>6099</v>
      </c>
      <c r="I655" t="s">
        <v>1071</v>
      </c>
      <c r="K655" t="s">
        <v>1088</v>
      </c>
      <c r="L655" t="s">
        <v>35</v>
      </c>
      <c r="M655" t="s">
        <v>1080</v>
      </c>
      <c r="N655">
        <v>5</v>
      </c>
      <c r="O655">
        <v>5</v>
      </c>
      <c r="P655">
        <v>5</v>
      </c>
      <c r="S655" t="s">
        <v>82</v>
      </c>
      <c r="T655" t="s">
        <v>990</v>
      </c>
      <c r="U655" t="s">
        <v>244</v>
      </c>
      <c r="W655" t="s">
        <v>382</v>
      </c>
      <c r="X655" t="s">
        <v>6101</v>
      </c>
      <c r="Y655" t="s">
        <v>6101</v>
      </c>
      <c r="Z655" t="s">
        <v>58</v>
      </c>
      <c r="AA655">
        <v>19</v>
      </c>
    </row>
    <row r="656" spans="1:27" x14ac:dyDescent="0.2">
      <c r="A656">
        <v>406</v>
      </c>
      <c r="B656" t="s">
        <v>1892</v>
      </c>
      <c r="C656" t="b">
        <v>0</v>
      </c>
      <c r="D656" t="s">
        <v>1</v>
      </c>
      <c r="E656">
        <v>147</v>
      </c>
      <c r="F656" t="s">
        <v>383</v>
      </c>
      <c r="G656" t="s">
        <v>1146</v>
      </c>
      <c r="H656" t="s">
        <v>6102</v>
      </c>
      <c r="I656" t="s">
        <v>1071</v>
      </c>
      <c r="K656" t="s">
        <v>1072</v>
      </c>
      <c r="L656" t="s">
        <v>35</v>
      </c>
      <c r="M656" t="s">
        <v>1080</v>
      </c>
      <c r="N656">
        <v>6</v>
      </c>
      <c r="O656">
        <v>4</v>
      </c>
      <c r="P656">
        <v>4</v>
      </c>
      <c r="S656" t="s">
        <v>247</v>
      </c>
      <c r="T656" t="s">
        <v>990</v>
      </c>
      <c r="U656" t="s">
        <v>244</v>
      </c>
      <c r="W656" t="s">
        <v>384</v>
      </c>
      <c r="X656" t="s">
        <v>6104</v>
      </c>
      <c r="Y656" t="s">
        <v>6104</v>
      </c>
      <c r="Z656" t="s">
        <v>58</v>
      </c>
      <c r="AA656">
        <v>19</v>
      </c>
    </row>
    <row r="657" spans="1:27" x14ac:dyDescent="0.2">
      <c r="A657">
        <v>1384</v>
      </c>
      <c r="B657" t="s">
        <v>1894</v>
      </c>
      <c r="C657" t="b">
        <v>0</v>
      </c>
      <c r="D657" t="s">
        <v>1</v>
      </c>
      <c r="E657">
        <v>148</v>
      </c>
      <c r="F657" t="s">
        <v>385</v>
      </c>
      <c r="H657" t="s">
        <v>385</v>
      </c>
      <c r="I657" t="s">
        <v>1071</v>
      </c>
      <c r="K657" t="s">
        <v>1077</v>
      </c>
      <c r="L657" t="s">
        <v>35</v>
      </c>
      <c r="M657" t="s">
        <v>1080</v>
      </c>
      <c r="N657">
        <v>6</v>
      </c>
      <c r="O657">
        <v>4</v>
      </c>
      <c r="P657">
        <v>6</v>
      </c>
      <c r="S657" t="s">
        <v>82</v>
      </c>
      <c r="T657" t="s">
        <v>157</v>
      </c>
      <c r="U657" t="s">
        <v>244</v>
      </c>
      <c r="W657" t="s">
        <v>386</v>
      </c>
      <c r="X657" t="s">
        <v>6106</v>
      </c>
      <c r="Y657" t="s">
        <v>6106</v>
      </c>
      <c r="Z657" t="s">
        <v>58</v>
      </c>
      <c r="AA657">
        <v>19</v>
      </c>
    </row>
    <row r="658" spans="1:27" x14ac:dyDescent="0.2">
      <c r="A658">
        <v>358</v>
      </c>
      <c r="B658" t="s">
        <v>1897</v>
      </c>
      <c r="C658" t="b">
        <v>0</v>
      </c>
      <c r="D658" t="s">
        <v>1</v>
      </c>
      <c r="E658">
        <v>149</v>
      </c>
      <c r="F658" t="s">
        <v>387</v>
      </c>
      <c r="G658" t="s">
        <v>1121</v>
      </c>
      <c r="H658" t="s">
        <v>6107</v>
      </c>
      <c r="I658" t="s">
        <v>1071</v>
      </c>
      <c r="K658" t="s">
        <v>1072</v>
      </c>
      <c r="L658" t="s">
        <v>35</v>
      </c>
      <c r="M658" t="s">
        <v>1080</v>
      </c>
      <c r="N658">
        <v>7</v>
      </c>
      <c r="O658">
        <v>5</v>
      </c>
      <c r="P658">
        <v>7</v>
      </c>
      <c r="S658" t="s">
        <v>82</v>
      </c>
      <c r="T658" t="s">
        <v>249</v>
      </c>
      <c r="U658" t="s">
        <v>244</v>
      </c>
      <c r="W658" t="s">
        <v>345</v>
      </c>
      <c r="X658" t="s">
        <v>6109</v>
      </c>
      <c r="Y658" t="s">
        <v>6109</v>
      </c>
      <c r="Z658" t="s">
        <v>58</v>
      </c>
      <c r="AA658">
        <v>19</v>
      </c>
    </row>
    <row r="659" spans="1:27" x14ac:dyDescent="0.2">
      <c r="A659">
        <v>407</v>
      </c>
      <c r="B659" t="s">
        <v>1899</v>
      </c>
      <c r="C659" t="b">
        <v>0</v>
      </c>
      <c r="D659" t="s">
        <v>1</v>
      </c>
      <c r="E659">
        <v>150</v>
      </c>
      <c r="F659" t="s">
        <v>38</v>
      </c>
      <c r="H659" t="s">
        <v>38</v>
      </c>
      <c r="I659" t="s">
        <v>1071</v>
      </c>
      <c r="K659" t="s">
        <v>1078</v>
      </c>
      <c r="L659" t="s">
        <v>35</v>
      </c>
      <c r="M659" t="s">
        <v>1080</v>
      </c>
      <c r="N659">
        <v>1</v>
      </c>
      <c r="T659" t="s">
        <v>990</v>
      </c>
      <c r="U659" t="s">
        <v>5</v>
      </c>
      <c r="W659" t="s">
        <v>18</v>
      </c>
      <c r="X659" t="s">
        <v>6111</v>
      </c>
      <c r="Y659" t="s">
        <v>6111</v>
      </c>
      <c r="Z659" t="s">
        <v>58</v>
      </c>
      <c r="AA659">
        <v>19</v>
      </c>
    </row>
    <row r="660" spans="1:27" x14ac:dyDescent="0.2">
      <c r="A660">
        <v>1230</v>
      </c>
      <c r="B660" t="s">
        <v>1900</v>
      </c>
      <c r="C660" t="b">
        <v>0</v>
      </c>
      <c r="D660" t="s">
        <v>1</v>
      </c>
      <c r="E660">
        <v>151</v>
      </c>
      <c r="F660" t="s">
        <v>39</v>
      </c>
      <c r="H660" t="s">
        <v>39</v>
      </c>
      <c r="I660" t="s">
        <v>1071</v>
      </c>
      <c r="K660" t="s">
        <v>1088</v>
      </c>
      <c r="L660" t="s">
        <v>35</v>
      </c>
      <c r="M660" t="s">
        <v>1080</v>
      </c>
      <c r="N660">
        <v>2</v>
      </c>
      <c r="T660" t="s">
        <v>990</v>
      </c>
      <c r="U660" t="s">
        <v>5</v>
      </c>
      <c r="W660" t="s">
        <v>40</v>
      </c>
      <c r="X660" t="s">
        <v>6113</v>
      </c>
      <c r="Y660" t="s">
        <v>6113</v>
      </c>
      <c r="Z660" t="s">
        <v>58</v>
      </c>
      <c r="AA660">
        <v>19</v>
      </c>
    </row>
    <row r="661" spans="1:27" x14ac:dyDescent="0.2">
      <c r="A661">
        <v>408</v>
      </c>
      <c r="B661" t="s">
        <v>1902</v>
      </c>
      <c r="C661" t="b">
        <v>0</v>
      </c>
      <c r="D661" t="s">
        <v>1</v>
      </c>
      <c r="E661">
        <v>152</v>
      </c>
      <c r="F661" t="s">
        <v>41</v>
      </c>
      <c r="H661" t="s">
        <v>41</v>
      </c>
      <c r="I661" t="s">
        <v>1071</v>
      </c>
      <c r="K661" t="s">
        <v>1078</v>
      </c>
      <c r="L661" t="s">
        <v>35</v>
      </c>
      <c r="M661" t="s">
        <v>1080</v>
      </c>
      <c r="N661">
        <v>3</v>
      </c>
      <c r="T661" t="s">
        <v>990</v>
      </c>
      <c r="U661" t="s">
        <v>5</v>
      </c>
      <c r="W661" t="s">
        <v>6</v>
      </c>
      <c r="X661" t="s">
        <v>6115</v>
      </c>
      <c r="Y661" t="s">
        <v>6115</v>
      </c>
      <c r="Z661" t="s">
        <v>58</v>
      </c>
      <c r="AA661">
        <v>19</v>
      </c>
    </row>
    <row r="662" spans="1:27" x14ac:dyDescent="0.2">
      <c r="A662">
        <v>1275</v>
      </c>
      <c r="B662" t="s">
        <v>1905</v>
      </c>
      <c r="C662" t="b">
        <v>0</v>
      </c>
      <c r="D662" t="s">
        <v>1</v>
      </c>
      <c r="E662">
        <v>153</v>
      </c>
      <c r="F662" t="s">
        <v>388</v>
      </c>
      <c r="G662" t="s">
        <v>1161</v>
      </c>
      <c r="H662" t="s">
        <v>6116</v>
      </c>
      <c r="I662" t="s">
        <v>1071</v>
      </c>
      <c r="K662" t="s">
        <v>1078</v>
      </c>
      <c r="L662" t="s">
        <v>35</v>
      </c>
      <c r="M662" t="s">
        <v>35</v>
      </c>
      <c r="N662">
        <v>4</v>
      </c>
      <c r="O662">
        <v>5</v>
      </c>
      <c r="P662">
        <v>4</v>
      </c>
      <c r="S662" t="s">
        <v>82</v>
      </c>
      <c r="T662" t="s">
        <v>990</v>
      </c>
      <c r="U662" t="s">
        <v>244</v>
      </c>
      <c r="W662" t="s">
        <v>74</v>
      </c>
      <c r="X662" t="s">
        <v>6118</v>
      </c>
      <c r="Y662" t="s">
        <v>6118</v>
      </c>
      <c r="Z662" t="s">
        <v>58</v>
      </c>
      <c r="AA662">
        <v>19</v>
      </c>
    </row>
    <row r="663" spans="1:27" x14ac:dyDescent="0.2">
      <c r="A663">
        <v>1232</v>
      </c>
      <c r="B663" t="s">
        <v>1906</v>
      </c>
      <c r="C663" t="b">
        <v>0</v>
      </c>
      <c r="D663" t="s">
        <v>1</v>
      </c>
      <c r="E663">
        <v>154</v>
      </c>
      <c r="F663" t="s">
        <v>42</v>
      </c>
      <c r="H663" t="s">
        <v>42</v>
      </c>
      <c r="I663" t="s">
        <v>1071</v>
      </c>
      <c r="K663" t="s">
        <v>1088</v>
      </c>
      <c r="L663" t="s">
        <v>35</v>
      </c>
      <c r="M663" t="s">
        <v>35</v>
      </c>
      <c r="N663">
        <v>3</v>
      </c>
      <c r="T663" t="s">
        <v>686</v>
      </c>
      <c r="U663" t="s">
        <v>5</v>
      </c>
      <c r="W663" t="s">
        <v>18</v>
      </c>
      <c r="X663" t="s">
        <v>6120</v>
      </c>
      <c r="Y663" t="s">
        <v>6120</v>
      </c>
      <c r="Z663" t="s">
        <v>58</v>
      </c>
      <c r="AA663">
        <v>19</v>
      </c>
    </row>
    <row r="664" spans="1:27" x14ac:dyDescent="0.2">
      <c r="A664">
        <v>250</v>
      </c>
      <c r="B664" t="s">
        <v>1909</v>
      </c>
      <c r="C664" t="b">
        <v>0</v>
      </c>
      <c r="D664" t="s">
        <v>1</v>
      </c>
      <c r="E664">
        <v>155</v>
      </c>
      <c r="F664" t="s">
        <v>35</v>
      </c>
      <c r="H664" t="s">
        <v>35</v>
      </c>
      <c r="I664" t="s">
        <v>1071</v>
      </c>
      <c r="K664" t="s">
        <v>1072</v>
      </c>
      <c r="L664" t="s">
        <v>35</v>
      </c>
      <c r="M664" t="s">
        <v>35</v>
      </c>
      <c r="N664">
        <v>4</v>
      </c>
      <c r="T664" t="s">
        <v>990</v>
      </c>
      <c r="U664" t="s">
        <v>5</v>
      </c>
      <c r="W664" t="s">
        <v>6</v>
      </c>
      <c r="X664" t="s">
        <v>6122</v>
      </c>
      <c r="Y664" t="s">
        <v>6122</v>
      </c>
      <c r="Z664" t="s">
        <v>58</v>
      </c>
      <c r="AA664">
        <v>19</v>
      </c>
    </row>
    <row r="665" spans="1:27" x14ac:dyDescent="0.2">
      <c r="A665">
        <v>409</v>
      </c>
      <c r="B665" t="s">
        <v>1910</v>
      </c>
      <c r="C665" t="b">
        <v>0</v>
      </c>
      <c r="D665" t="s">
        <v>1</v>
      </c>
      <c r="E665">
        <v>156</v>
      </c>
      <c r="F665" t="s">
        <v>389</v>
      </c>
      <c r="G665" t="s">
        <v>1147</v>
      </c>
      <c r="H665" t="s">
        <v>6123</v>
      </c>
      <c r="I665" t="s">
        <v>1071</v>
      </c>
      <c r="K665" t="s">
        <v>1088</v>
      </c>
      <c r="L665" t="s">
        <v>35</v>
      </c>
      <c r="M665" t="s">
        <v>990</v>
      </c>
      <c r="N665">
        <v>1</v>
      </c>
      <c r="O665">
        <v>2</v>
      </c>
      <c r="P665">
        <v>2</v>
      </c>
      <c r="S665" t="s">
        <v>82</v>
      </c>
      <c r="T665" t="s">
        <v>686</v>
      </c>
      <c r="U665" t="s">
        <v>244</v>
      </c>
      <c r="W665" t="s">
        <v>253</v>
      </c>
      <c r="X665" t="s">
        <v>6125</v>
      </c>
      <c r="Y665" t="s">
        <v>6125</v>
      </c>
      <c r="Z665" t="s">
        <v>58</v>
      </c>
      <c r="AA665">
        <v>19</v>
      </c>
    </row>
    <row r="666" spans="1:27" x14ac:dyDescent="0.2">
      <c r="A666">
        <v>359</v>
      </c>
      <c r="B666" t="s">
        <v>1913</v>
      </c>
      <c r="C666" t="b">
        <v>0</v>
      </c>
      <c r="D666" t="s">
        <v>1</v>
      </c>
      <c r="E666">
        <v>157</v>
      </c>
      <c r="F666" t="s">
        <v>390</v>
      </c>
      <c r="H666" t="s">
        <v>390</v>
      </c>
      <c r="I666" t="s">
        <v>1071</v>
      </c>
      <c r="K666" t="s">
        <v>1077</v>
      </c>
      <c r="L666" t="s">
        <v>35</v>
      </c>
      <c r="M666" t="s">
        <v>990</v>
      </c>
      <c r="N666">
        <v>1</v>
      </c>
      <c r="O666">
        <v>0</v>
      </c>
      <c r="P666">
        <v>3</v>
      </c>
      <c r="S666" t="s">
        <v>82</v>
      </c>
      <c r="T666" t="s">
        <v>686</v>
      </c>
      <c r="U666" t="s">
        <v>244</v>
      </c>
      <c r="W666" t="s">
        <v>265</v>
      </c>
      <c r="X666" t="s">
        <v>6127</v>
      </c>
      <c r="Y666" t="s">
        <v>6127</v>
      </c>
      <c r="Z666" t="s">
        <v>58</v>
      </c>
      <c r="AA666">
        <v>19</v>
      </c>
    </row>
    <row r="667" spans="1:27" x14ac:dyDescent="0.2">
      <c r="A667">
        <v>953</v>
      </c>
      <c r="B667" t="s">
        <v>1914</v>
      </c>
      <c r="C667" t="b">
        <v>0</v>
      </c>
      <c r="D667" t="s">
        <v>1</v>
      </c>
      <c r="E667">
        <v>158</v>
      </c>
      <c r="F667" t="s">
        <v>391</v>
      </c>
      <c r="H667" t="s">
        <v>391</v>
      </c>
      <c r="I667" t="s">
        <v>1071</v>
      </c>
      <c r="K667" t="s">
        <v>1077</v>
      </c>
      <c r="L667" t="s">
        <v>35</v>
      </c>
      <c r="M667" t="s">
        <v>990</v>
      </c>
      <c r="N667">
        <v>2</v>
      </c>
      <c r="O667">
        <v>2</v>
      </c>
      <c r="P667">
        <v>1</v>
      </c>
      <c r="S667" t="s">
        <v>82</v>
      </c>
      <c r="T667" t="s">
        <v>176</v>
      </c>
      <c r="U667" t="s">
        <v>244</v>
      </c>
      <c r="W667" t="s">
        <v>74</v>
      </c>
      <c r="X667" t="s">
        <v>6129</v>
      </c>
      <c r="Y667" t="s">
        <v>6129</v>
      </c>
      <c r="Z667" t="s">
        <v>58</v>
      </c>
      <c r="AA667">
        <v>19</v>
      </c>
    </row>
    <row r="668" spans="1:27" x14ac:dyDescent="0.2">
      <c r="A668">
        <v>910</v>
      </c>
      <c r="B668" t="s">
        <v>1916</v>
      </c>
      <c r="C668" t="b">
        <v>0</v>
      </c>
      <c r="D668" t="s">
        <v>1</v>
      </c>
      <c r="E668">
        <v>159</v>
      </c>
      <c r="F668" t="s">
        <v>392</v>
      </c>
      <c r="H668" t="s">
        <v>392</v>
      </c>
      <c r="I668" t="s">
        <v>1071</v>
      </c>
      <c r="K668" t="s">
        <v>1077</v>
      </c>
      <c r="L668" t="s">
        <v>35</v>
      </c>
      <c r="M668" t="s">
        <v>990</v>
      </c>
      <c r="N668">
        <v>2</v>
      </c>
      <c r="O668">
        <v>1</v>
      </c>
      <c r="P668">
        <v>4</v>
      </c>
      <c r="S668" t="s">
        <v>82</v>
      </c>
      <c r="T668" t="s">
        <v>686</v>
      </c>
      <c r="U668" t="s">
        <v>244</v>
      </c>
      <c r="W668" t="s">
        <v>253</v>
      </c>
      <c r="X668" t="s">
        <v>6131</v>
      </c>
      <c r="Y668" t="s">
        <v>6131</v>
      </c>
      <c r="Z668" t="s">
        <v>58</v>
      </c>
      <c r="AA668">
        <v>19</v>
      </c>
    </row>
    <row r="669" spans="1:27" x14ac:dyDescent="0.2">
      <c r="A669">
        <v>954</v>
      </c>
      <c r="B669" t="s">
        <v>1919</v>
      </c>
      <c r="C669" t="b">
        <v>0</v>
      </c>
      <c r="D669" t="s">
        <v>1</v>
      </c>
      <c r="E669">
        <v>160</v>
      </c>
      <c r="F669" t="s">
        <v>393</v>
      </c>
      <c r="G669" t="s">
        <v>1156</v>
      </c>
      <c r="H669" t="s">
        <v>6132</v>
      </c>
      <c r="I669" t="s">
        <v>1071</v>
      </c>
      <c r="K669" t="s">
        <v>1078</v>
      </c>
      <c r="L669" t="s">
        <v>35</v>
      </c>
      <c r="M669" t="s">
        <v>990</v>
      </c>
      <c r="N669">
        <v>2</v>
      </c>
      <c r="O669">
        <v>3</v>
      </c>
      <c r="P669">
        <v>2</v>
      </c>
      <c r="S669" t="s">
        <v>82</v>
      </c>
      <c r="T669" t="s">
        <v>176</v>
      </c>
      <c r="U669" t="s">
        <v>244</v>
      </c>
      <c r="W669" t="s">
        <v>394</v>
      </c>
      <c r="X669" t="s">
        <v>6134</v>
      </c>
      <c r="Y669" t="s">
        <v>6134</v>
      </c>
      <c r="Z669" t="s">
        <v>58</v>
      </c>
      <c r="AA669">
        <v>19</v>
      </c>
    </row>
    <row r="670" spans="1:27" x14ac:dyDescent="0.2">
      <c r="A670">
        <v>360</v>
      </c>
      <c r="B670" t="s">
        <v>1921</v>
      </c>
      <c r="C670" t="b">
        <v>0</v>
      </c>
      <c r="D670" t="s">
        <v>1</v>
      </c>
      <c r="E670">
        <v>161</v>
      </c>
      <c r="F670" t="s">
        <v>395</v>
      </c>
      <c r="H670" t="s">
        <v>395</v>
      </c>
      <c r="I670" t="s">
        <v>1071</v>
      </c>
      <c r="K670" t="s">
        <v>1077</v>
      </c>
      <c r="L670" t="s">
        <v>35</v>
      </c>
      <c r="M670" t="s">
        <v>990</v>
      </c>
      <c r="N670">
        <v>3</v>
      </c>
      <c r="O670">
        <v>3</v>
      </c>
      <c r="P670">
        <v>3</v>
      </c>
      <c r="S670" t="s">
        <v>82</v>
      </c>
      <c r="T670" t="s">
        <v>990</v>
      </c>
      <c r="U670" t="s">
        <v>244</v>
      </c>
      <c r="W670" t="s">
        <v>315</v>
      </c>
      <c r="X670" t="s">
        <v>6136</v>
      </c>
      <c r="Y670" t="s">
        <v>6136</v>
      </c>
      <c r="Z670" t="s">
        <v>58</v>
      </c>
      <c r="AA670">
        <v>19</v>
      </c>
    </row>
    <row r="671" spans="1:27" x14ac:dyDescent="0.2">
      <c r="A671">
        <v>361</v>
      </c>
      <c r="B671" t="s">
        <v>1923</v>
      </c>
      <c r="C671" t="b">
        <v>0</v>
      </c>
      <c r="D671" t="s">
        <v>1</v>
      </c>
      <c r="E671">
        <v>162</v>
      </c>
      <c r="F671" t="s">
        <v>396</v>
      </c>
      <c r="H671" t="s">
        <v>396</v>
      </c>
      <c r="I671" t="s">
        <v>1071</v>
      </c>
      <c r="K671" t="s">
        <v>1077</v>
      </c>
      <c r="L671" t="s">
        <v>35</v>
      </c>
      <c r="M671" t="s">
        <v>990</v>
      </c>
      <c r="N671">
        <v>3</v>
      </c>
      <c r="O671">
        <v>3</v>
      </c>
      <c r="P671">
        <v>2</v>
      </c>
      <c r="S671" t="s">
        <v>247</v>
      </c>
      <c r="T671" t="s">
        <v>990</v>
      </c>
      <c r="U671" t="s">
        <v>244</v>
      </c>
      <c r="W671" t="s">
        <v>397</v>
      </c>
      <c r="X671" t="s">
        <v>6138</v>
      </c>
      <c r="Y671" t="s">
        <v>6138</v>
      </c>
      <c r="Z671" t="s">
        <v>58</v>
      </c>
      <c r="AA671">
        <v>19</v>
      </c>
    </row>
    <row r="672" spans="1:27" x14ac:dyDescent="0.2">
      <c r="A672">
        <v>362</v>
      </c>
      <c r="B672" t="s">
        <v>1925</v>
      </c>
      <c r="C672" t="b">
        <v>0</v>
      </c>
      <c r="D672" t="s">
        <v>1</v>
      </c>
      <c r="E672">
        <v>163</v>
      </c>
      <c r="F672" t="s">
        <v>398</v>
      </c>
      <c r="H672" t="s">
        <v>398</v>
      </c>
      <c r="I672" t="s">
        <v>1071</v>
      </c>
      <c r="K672" t="s">
        <v>1088</v>
      </c>
      <c r="L672" t="s">
        <v>35</v>
      </c>
      <c r="M672" t="s">
        <v>990</v>
      </c>
      <c r="N672">
        <v>3</v>
      </c>
      <c r="O672">
        <v>4</v>
      </c>
      <c r="P672">
        <v>1</v>
      </c>
      <c r="S672" t="s">
        <v>247</v>
      </c>
      <c r="T672" t="s">
        <v>990</v>
      </c>
      <c r="U672" t="s">
        <v>244</v>
      </c>
      <c r="W672" t="s">
        <v>318</v>
      </c>
      <c r="X672" t="s">
        <v>6140</v>
      </c>
      <c r="Y672" t="s">
        <v>6140</v>
      </c>
      <c r="Z672" t="s">
        <v>58</v>
      </c>
      <c r="AA672">
        <v>19</v>
      </c>
    </row>
    <row r="673" spans="1:27" x14ac:dyDescent="0.2">
      <c r="A673">
        <v>255</v>
      </c>
      <c r="B673" t="s">
        <v>1926</v>
      </c>
      <c r="C673" t="b">
        <v>0</v>
      </c>
      <c r="D673" t="s">
        <v>1</v>
      </c>
      <c r="E673">
        <v>164</v>
      </c>
      <c r="F673" t="s">
        <v>399</v>
      </c>
      <c r="H673" t="s">
        <v>399</v>
      </c>
      <c r="I673" t="s">
        <v>1071</v>
      </c>
      <c r="K673" t="s">
        <v>1077</v>
      </c>
      <c r="L673" t="s">
        <v>35</v>
      </c>
      <c r="M673" t="s">
        <v>990</v>
      </c>
      <c r="N673">
        <v>4</v>
      </c>
      <c r="O673">
        <v>4</v>
      </c>
      <c r="P673">
        <v>5</v>
      </c>
      <c r="S673" t="s">
        <v>82</v>
      </c>
      <c r="T673" t="s">
        <v>164</v>
      </c>
      <c r="U673" t="s">
        <v>244</v>
      </c>
      <c r="W673" t="s">
        <v>269</v>
      </c>
      <c r="X673" t="s">
        <v>6142</v>
      </c>
      <c r="Y673" t="s">
        <v>6142</v>
      </c>
      <c r="Z673" t="s">
        <v>58</v>
      </c>
      <c r="AA673">
        <v>19</v>
      </c>
    </row>
    <row r="674" spans="1:27" x14ac:dyDescent="0.2">
      <c r="A674">
        <v>963</v>
      </c>
      <c r="B674" t="s">
        <v>1928</v>
      </c>
      <c r="C674" t="b">
        <v>0</v>
      </c>
      <c r="D674" t="s">
        <v>1</v>
      </c>
      <c r="E674">
        <v>165</v>
      </c>
      <c r="F674" t="s">
        <v>400</v>
      </c>
      <c r="H674" t="s">
        <v>400</v>
      </c>
      <c r="I674" t="s">
        <v>1071</v>
      </c>
      <c r="K674" t="s">
        <v>1077</v>
      </c>
      <c r="L674" t="s">
        <v>35</v>
      </c>
      <c r="M674" t="s">
        <v>990</v>
      </c>
      <c r="N674">
        <v>5</v>
      </c>
      <c r="O674">
        <v>5</v>
      </c>
      <c r="P674">
        <v>4</v>
      </c>
      <c r="S674" t="s">
        <v>82</v>
      </c>
      <c r="T674" t="s">
        <v>157</v>
      </c>
      <c r="U674" t="s">
        <v>244</v>
      </c>
      <c r="W674" t="s">
        <v>401</v>
      </c>
      <c r="X674" t="s">
        <v>6144</v>
      </c>
      <c r="Y674" t="s">
        <v>6144</v>
      </c>
      <c r="Z674" t="s">
        <v>58</v>
      </c>
      <c r="AA674">
        <v>19</v>
      </c>
    </row>
    <row r="675" spans="1:27" x14ac:dyDescent="0.2">
      <c r="A675">
        <v>363</v>
      </c>
      <c r="B675" t="s">
        <v>1931</v>
      </c>
      <c r="C675" t="b">
        <v>0</v>
      </c>
      <c r="D675" t="s">
        <v>1</v>
      </c>
      <c r="E675">
        <v>166</v>
      </c>
      <c r="F675" t="s">
        <v>930</v>
      </c>
      <c r="H675" t="s">
        <v>930</v>
      </c>
      <c r="I675" t="s">
        <v>1071</v>
      </c>
      <c r="K675" t="s">
        <v>1077</v>
      </c>
      <c r="L675" t="s">
        <v>35</v>
      </c>
      <c r="M675" t="s">
        <v>990</v>
      </c>
      <c r="N675">
        <v>1</v>
      </c>
      <c r="Q675">
        <v>1</v>
      </c>
      <c r="R675">
        <v>1</v>
      </c>
      <c r="T675" t="s">
        <v>176</v>
      </c>
      <c r="U675" t="s">
        <v>914</v>
      </c>
      <c r="W675" t="s">
        <v>147</v>
      </c>
      <c r="X675" t="s">
        <v>6146</v>
      </c>
      <c r="Y675" t="s">
        <v>6146</v>
      </c>
      <c r="Z675" t="s">
        <v>58</v>
      </c>
      <c r="AA675">
        <v>19</v>
      </c>
    </row>
    <row r="676" spans="1:27" x14ac:dyDescent="0.2">
      <c r="A676">
        <v>410</v>
      </c>
      <c r="B676" t="s">
        <v>1932</v>
      </c>
      <c r="C676" t="b">
        <v>0</v>
      </c>
      <c r="D676" t="s">
        <v>1</v>
      </c>
      <c r="E676">
        <v>167</v>
      </c>
      <c r="F676" t="s">
        <v>43</v>
      </c>
      <c r="H676" t="s">
        <v>43</v>
      </c>
      <c r="I676" t="s">
        <v>1071</v>
      </c>
      <c r="K676" t="s">
        <v>1088</v>
      </c>
      <c r="L676" t="s">
        <v>35</v>
      </c>
      <c r="M676" t="s">
        <v>990</v>
      </c>
      <c r="N676">
        <v>1</v>
      </c>
      <c r="T676" t="s">
        <v>990</v>
      </c>
      <c r="U676" t="s">
        <v>5</v>
      </c>
      <c r="W676" t="s">
        <v>12</v>
      </c>
      <c r="X676" t="s">
        <v>6148</v>
      </c>
      <c r="Y676" t="s">
        <v>6148</v>
      </c>
      <c r="Z676" t="s">
        <v>58</v>
      </c>
      <c r="AA676">
        <v>19</v>
      </c>
    </row>
    <row r="677" spans="1:27" x14ac:dyDescent="0.2">
      <c r="A677">
        <v>915</v>
      </c>
      <c r="B677" t="s">
        <v>1934</v>
      </c>
      <c r="C677" t="b">
        <v>0</v>
      </c>
      <c r="D677" t="s">
        <v>1</v>
      </c>
      <c r="E677">
        <v>168</v>
      </c>
      <c r="F677" t="s">
        <v>44</v>
      </c>
      <c r="H677" t="s">
        <v>44</v>
      </c>
      <c r="I677" t="s">
        <v>1071</v>
      </c>
      <c r="K677" t="s">
        <v>1077</v>
      </c>
      <c r="L677" t="s">
        <v>35</v>
      </c>
      <c r="M677" t="s">
        <v>990</v>
      </c>
      <c r="N677">
        <v>1</v>
      </c>
      <c r="T677" t="s">
        <v>176</v>
      </c>
      <c r="U677" t="s">
        <v>5</v>
      </c>
      <c r="W677" t="s">
        <v>18</v>
      </c>
      <c r="X677" t="s">
        <v>6150</v>
      </c>
      <c r="Y677" t="s">
        <v>6150</v>
      </c>
      <c r="Z677" t="s">
        <v>58</v>
      </c>
      <c r="AA677">
        <v>19</v>
      </c>
    </row>
    <row r="678" spans="1:27" x14ac:dyDescent="0.2">
      <c r="A678">
        <v>411</v>
      </c>
      <c r="B678" t="s">
        <v>1936</v>
      </c>
      <c r="C678" t="b">
        <v>0</v>
      </c>
      <c r="D678" t="s">
        <v>1</v>
      </c>
      <c r="E678">
        <v>169</v>
      </c>
      <c r="F678" t="s">
        <v>45</v>
      </c>
      <c r="H678" t="s">
        <v>45</v>
      </c>
      <c r="I678" t="s">
        <v>1071</v>
      </c>
      <c r="K678" t="s">
        <v>1077</v>
      </c>
      <c r="L678" t="s">
        <v>35</v>
      </c>
      <c r="M678" t="s">
        <v>990</v>
      </c>
      <c r="N678">
        <v>2</v>
      </c>
      <c r="T678" t="s">
        <v>990</v>
      </c>
      <c r="U678" t="s">
        <v>5</v>
      </c>
      <c r="W678" t="s">
        <v>18</v>
      </c>
      <c r="X678" t="s">
        <v>6152</v>
      </c>
      <c r="Y678" t="s">
        <v>6152</v>
      </c>
      <c r="Z678" t="s">
        <v>58</v>
      </c>
      <c r="AA678">
        <v>19</v>
      </c>
    </row>
    <row r="679" spans="1:27" x14ac:dyDescent="0.2">
      <c r="A679">
        <v>955</v>
      </c>
      <c r="B679" t="s">
        <v>1938</v>
      </c>
      <c r="C679" t="b">
        <v>0</v>
      </c>
      <c r="D679" t="s">
        <v>1</v>
      </c>
      <c r="E679">
        <v>170</v>
      </c>
      <c r="F679" t="s">
        <v>46</v>
      </c>
      <c r="H679" t="s">
        <v>46</v>
      </c>
      <c r="I679" t="s">
        <v>1071</v>
      </c>
      <c r="K679" t="s">
        <v>1088</v>
      </c>
      <c r="L679" t="s">
        <v>35</v>
      </c>
      <c r="M679" t="s">
        <v>990</v>
      </c>
      <c r="N679">
        <v>2</v>
      </c>
      <c r="T679" t="s">
        <v>990</v>
      </c>
      <c r="U679" t="s">
        <v>5</v>
      </c>
      <c r="W679" t="s">
        <v>18</v>
      </c>
      <c r="X679" t="s">
        <v>6154</v>
      </c>
      <c r="Y679" t="s">
        <v>6154</v>
      </c>
      <c r="Z679" t="s">
        <v>58</v>
      </c>
      <c r="AA679">
        <v>19</v>
      </c>
    </row>
    <row r="680" spans="1:27" x14ac:dyDescent="0.2">
      <c r="A680">
        <v>364</v>
      </c>
      <c r="B680" t="s">
        <v>1940</v>
      </c>
      <c r="C680" t="b">
        <v>0</v>
      </c>
      <c r="D680" t="s">
        <v>1</v>
      </c>
      <c r="E680">
        <v>171</v>
      </c>
      <c r="F680" t="s">
        <v>47</v>
      </c>
      <c r="H680" t="s">
        <v>47</v>
      </c>
      <c r="I680" t="s">
        <v>1071</v>
      </c>
      <c r="K680" t="s">
        <v>1077</v>
      </c>
      <c r="L680" t="s">
        <v>35</v>
      </c>
      <c r="M680" t="s">
        <v>990</v>
      </c>
      <c r="N680">
        <v>3</v>
      </c>
      <c r="T680" t="s">
        <v>990</v>
      </c>
      <c r="U680" t="s">
        <v>5</v>
      </c>
      <c r="W680" t="s">
        <v>32</v>
      </c>
      <c r="X680" t="s">
        <v>6156</v>
      </c>
      <c r="Y680" t="s">
        <v>6156</v>
      </c>
      <c r="Z680" t="s">
        <v>58</v>
      </c>
      <c r="AA680">
        <v>19</v>
      </c>
    </row>
    <row r="681" spans="1:27" x14ac:dyDescent="0.2">
      <c r="A681">
        <v>260</v>
      </c>
      <c r="B681" t="s">
        <v>1942</v>
      </c>
      <c r="C681" t="b">
        <v>0</v>
      </c>
      <c r="D681" t="s">
        <v>1</v>
      </c>
      <c r="E681">
        <v>172</v>
      </c>
      <c r="F681" t="s">
        <v>48</v>
      </c>
      <c r="H681" t="s">
        <v>48</v>
      </c>
      <c r="I681" t="s">
        <v>1071</v>
      </c>
      <c r="K681" t="s">
        <v>1077</v>
      </c>
      <c r="L681" t="s">
        <v>35</v>
      </c>
      <c r="M681" t="s">
        <v>990</v>
      </c>
      <c r="N681">
        <v>3</v>
      </c>
      <c r="T681" t="s">
        <v>990</v>
      </c>
      <c r="U681" t="s">
        <v>5</v>
      </c>
      <c r="W681" t="s">
        <v>18</v>
      </c>
      <c r="X681" t="s">
        <v>6158</v>
      </c>
      <c r="Y681" t="s">
        <v>6158</v>
      </c>
      <c r="Z681" t="s">
        <v>58</v>
      </c>
      <c r="AA681">
        <v>19</v>
      </c>
    </row>
    <row r="682" spans="1:27" x14ac:dyDescent="0.2">
      <c r="A682">
        <v>1319</v>
      </c>
      <c r="B682" t="s">
        <v>1945</v>
      </c>
      <c r="C682" t="b">
        <v>0</v>
      </c>
      <c r="D682" t="s">
        <v>1</v>
      </c>
      <c r="E682">
        <v>173</v>
      </c>
      <c r="F682" t="s">
        <v>49</v>
      </c>
      <c r="H682" t="s">
        <v>49</v>
      </c>
      <c r="I682" t="s">
        <v>1071</v>
      </c>
      <c r="K682" t="s">
        <v>1078</v>
      </c>
      <c r="L682" t="s">
        <v>35</v>
      </c>
      <c r="M682" t="s">
        <v>990</v>
      </c>
      <c r="N682">
        <v>5</v>
      </c>
      <c r="T682" t="s">
        <v>990</v>
      </c>
      <c r="U682" t="s">
        <v>5</v>
      </c>
      <c r="W682" t="s">
        <v>18</v>
      </c>
      <c r="X682" t="s">
        <v>6160</v>
      </c>
      <c r="Y682" t="s">
        <v>6160</v>
      </c>
      <c r="Z682" t="s">
        <v>58</v>
      </c>
      <c r="AA682">
        <v>19</v>
      </c>
    </row>
    <row r="683" spans="1:27" x14ac:dyDescent="0.2">
      <c r="A683">
        <v>1390</v>
      </c>
      <c r="B683" t="s">
        <v>1946</v>
      </c>
      <c r="C683" t="b">
        <v>0</v>
      </c>
      <c r="D683" t="s">
        <v>1</v>
      </c>
      <c r="E683">
        <v>174</v>
      </c>
      <c r="F683" t="s">
        <v>50</v>
      </c>
      <c r="H683" t="s">
        <v>50</v>
      </c>
      <c r="I683" t="s">
        <v>1071</v>
      </c>
      <c r="K683" t="s">
        <v>1078</v>
      </c>
      <c r="L683" t="s">
        <v>35</v>
      </c>
      <c r="M683" t="s">
        <v>990</v>
      </c>
      <c r="N683">
        <v>5</v>
      </c>
      <c r="T683" t="s">
        <v>990</v>
      </c>
      <c r="U683" t="s">
        <v>5</v>
      </c>
      <c r="W683" t="s">
        <v>51</v>
      </c>
      <c r="X683" t="s">
        <v>6162</v>
      </c>
      <c r="Y683" t="s">
        <v>6162</v>
      </c>
      <c r="Z683" t="s">
        <v>58</v>
      </c>
      <c r="AA683">
        <v>19</v>
      </c>
    </row>
    <row r="684" spans="1:27" x14ac:dyDescent="0.2">
      <c r="A684">
        <v>1399</v>
      </c>
      <c r="B684" t="s">
        <v>1948</v>
      </c>
      <c r="C684" t="b">
        <v>0</v>
      </c>
      <c r="D684" t="s">
        <v>1</v>
      </c>
      <c r="E684">
        <v>175</v>
      </c>
      <c r="F684" t="s">
        <v>52</v>
      </c>
      <c r="H684" t="s">
        <v>52</v>
      </c>
      <c r="I684" t="s">
        <v>1071</v>
      </c>
      <c r="K684" t="s">
        <v>1088</v>
      </c>
      <c r="L684" t="s">
        <v>35</v>
      </c>
      <c r="M684" t="s">
        <v>990</v>
      </c>
      <c r="N684">
        <v>6</v>
      </c>
      <c r="T684" t="s">
        <v>990</v>
      </c>
      <c r="U684" t="s">
        <v>5</v>
      </c>
      <c r="W684" t="s">
        <v>32</v>
      </c>
      <c r="X684" t="s">
        <v>6164</v>
      </c>
      <c r="Y684" t="s">
        <v>6164</v>
      </c>
      <c r="Z684" t="s">
        <v>58</v>
      </c>
      <c r="AA684">
        <v>19</v>
      </c>
    </row>
    <row r="685" spans="1:27" x14ac:dyDescent="0.2">
      <c r="A685">
        <v>365</v>
      </c>
      <c r="B685" t="s">
        <v>1950</v>
      </c>
      <c r="C685" t="b">
        <v>0</v>
      </c>
      <c r="D685" t="s">
        <v>1</v>
      </c>
      <c r="E685">
        <v>176</v>
      </c>
      <c r="F685" t="s">
        <v>402</v>
      </c>
      <c r="H685" t="s">
        <v>402</v>
      </c>
      <c r="I685" t="s">
        <v>1071</v>
      </c>
      <c r="K685" t="s">
        <v>1077</v>
      </c>
      <c r="L685" t="s">
        <v>53</v>
      </c>
      <c r="M685" t="s">
        <v>1082</v>
      </c>
      <c r="N685">
        <v>1</v>
      </c>
      <c r="O685">
        <v>1</v>
      </c>
      <c r="P685">
        <v>3</v>
      </c>
      <c r="S685" t="s">
        <v>82</v>
      </c>
      <c r="T685" t="s">
        <v>990</v>
      </c>
      <c r="U685" t="s">
        <v>244</v>
      </c>
      <c r="W685" t="s">
        <v>326</v>
      </c>
      <c r="X685" t="s">
        <v>6166</v>
      </c>
      <c r="Y685" t="s">
        <v>6166</v>
      </c>
      <c r="Z685" t="s">
        <v>58</v>
      </c>
      <c r="AA685">
        <v>19</v>
      </c>
    </row>
    <row r="686" spans="1:27" x14ac:dyDescent="0.2">
      <c r="A686">
        <v>1409</v>
      </c>
      <c r="B686" t="s">
        <v>1952</v>
      </c>
      <c r="C686" t="b">
        <v>0</v>
      </c>
      <c r="D686" t="s">
        <v>1</v>
      </c>
      <c r="E686">
        <v>177</v>
      </c>
      <c r="F686" t="s">
        <v>403</v>
      </c>
      <c r="G686" t="s">
        <v>1164</v>
      </c>
      <c r="H686" t="s">
        <v>6167</v>
      </c>
      <c r="I686" t="s">
        <v>1071</v>
      </c>
      <c r="K686" t="s">
        <v>1088</v>
      </c>
      <c r="L686" t="s">
        <v>53</v>
      </c>
      <c r="M686" t="s">
        <v>1082</v>
      </c>
      <c r="N686">
        <v>2</v>
      </c>
      <c r="O686">
        <v>1</v>
      </c>
      <c r="P686">
        <v>3</v>
      </c>
      <c r="S686" t="s">
        <v>82</v>
      </c>
      <c r="T686" t="s">
        <v>284</v>
      </c>
      <c r="U686" t="s">
        <v>244</v>
      </c>
      <c r="W686" t="s">
        <v>404</v>
      </c>
      <c r="X686" t="s">
        <v>6169</v>
      </c>
      <c r="Y686" t="s">
        <v>6169</v>
      </c>
      <c r="Z686" t="s">
        <v>58</v>
      </c>
      <c r="AA686">
        <v>19</v>
      </c>
    </row>
    <row r="687" spans="1:27" x14ac:dyDescent="0.2">
      <c r="A687">
        <v>956</v>
      </c>
      <c r="B687" t="s">
        <v>1955</v>
      </c>
      <c r="C687" t="b">
        <v>0</v>
      </c>
      <c r="D687" t="s">
        <v>1</v>
      </c>
      <c r="E687">
        <v>178</v>
      </c>
      <c r="F687" t="s">
        <v>405</v>
      </c>
      <c r="H687" t="s">
        <v>405</v>
      </c>
      <c r="I687" t="s">
        <v>1071</v>
      </c>
      <c r="K687" t="s">
        <v>1088</v>
      </c>
      <c r="L687" t="s">
        <v>53</v>
      </c>
      <c r="M687" t="s">
        <v>1082</v>
      </c>
      <c r="N687">
        <v>2</v>
      </c>
      <c r="O687">
        <v>2</v>
      </c>
      <c r="P687">
        <v>3</v>
      </c>
      <c r="S687" t="s">
        <v>247</v>
      </c>
      <c r="T687" t="s">
        <v>990</v>
      </c>
      <c r="U687" t="s">
        <v>244</v>
      </c>
      <c r="W687" t="s">
        <v>406</v>
      </c>
      <c r="X687" t="s">
        <v>6171</v>
      </c>
      <c r="Y687" t="s">
        <v>6171</v>
      </c>
      <c r="Z687" t="s">
        <v>58</v>
      </c>
      <c r="AA687">
        <v>19</v>
      </c>
    </row>
    <row r="688" spans="1:27" x14ac:dyDescent="0.2">
      <c r="A688">
        <v>366</v>
      </c>
      <c r="B688" t="s">
        <v>1957</v>
      </c>
      <c r="C688" t="b">
        <v>0</v>
      </c>
      <c r="D688" t="s">
        <v>1</v>
      </c>
      <c r="E688">
        <v>179</v>
      </c>
      <c r="F688" t="s">
        <v>407</v>
      </c>
      <c r="G688" t="s">
        <v>1123</v>
      </c>
      <c r="H688" t="s">
        <v>6172</v>
      </c>
      <c r="I688" t="s">
        <v>1071</v>
      </c>
      <c r="K688" t="s">
        <v>1072</v>
      </c>
      <c r="L688" t="s">
        <v>53</v>
      </c>
      <c r="M688" t="s">
        <v>1082</v>
      </c>
      <c r="N688">
        <v>3</v>
      </c>
      <c r="O688">
        <v>3</v>
      </c>
      <c r="P688">
        <v>5</v>
      </c>
      <c r="S688" t="s">
        <v>82</v>
      </c>
      <c r="T688" t="s">
        <v>990</v>
      </c>
      <c r="U688" t="s">
        <v>244</v>
      </c>
      <c r="W688" t="s">
        <v>267</v>
      </c>
      <c r="X688" t="s">
        <v>6174</v>
      </c>
      <c r="Y688" t="s">
        <v>6174</v>
      </c>
      <c r="Z688" t="s">
        <v>58</v>
      </c>
      <c r="AA688">
        <v>19</v>
      </c>
    </row>
    <row r="689" spans="1:27" x14ac:dyDescent="0.2">
      <c r="A689">
        <v>367</v>
      </c>
      <c r="B689" t="s">
        <v>1959</v>
      </c>
      <c r="C689" t="b">
        <v>0</v>
      </c>
      <c r="D689" t="s">
        <v>1</v>
      </c>
      <c r="E689">
        <v>180</v>
      </c>
      <c r="F689" t="s">
        <v>408</v>
      </c>
      <c r="H689" t="s">
        <v>408</v>
      </c>
      <c r="I689" t="s">
        <v>1071</v>
      </c>
      <c r="K689" t="s">
        <v>1077</v>
      </c>
      <c r="L689" t="s">
        <v>53</v>
      </c>
      <c r="M689" t="s">
        <v>1082</v>
      </c>
      <c r="N689">
        <v>3</v>
      </c>
      <c r="O689">
        <v>3</v>
      </c>
      <c r="P689">
        <v>2</v>
      </c>
      <c r="S689" t="s">
        <v>247</v>
      </c>
      <c r="T689" t="s">
        <v>284</v>
      </c>
      <c r="U689" t="s">
        <v>244</v>
      </c>
      <c r="W689" t="s">
        <v>273</v>
      </c>
      <c r="X689" t="s">
        <v>6176</v>
      </c>
      <c r="Y689" t="s">
        <v>6176</v>
      </c>
      <c r="Z689" t="s">
        <v>58</v>
      </c>
      <c r="AA689">
        <v>19</v>
      </c>
    </row>
    <row r="690" spans="1:27" x14ac:dyDescent="0.2">
      <c r="A690">
        <v>957</v>
      </c>
      <c r="B690" t="s">
        <v>1960</v>
      </c>
      <c r="C690" t="b">
        <v>0</v>
      </c>
      <c r="D690" t="s">
        <v>1</v>
      </c>
      <c r="E690">
        <v>181</v>
      </c>
      <c r="F690" t="s">
        <v>409</v>
      </c>
      <c r="G690" t="s">
        <v>1157</v>
      </c>
      <c r="H690" t="s">
        <v>6177</v>
      </c>
      <c r="I690" t="s">
        <v>1071</v>
      </c>
      <c r="K690" t="s">
        <v>1078</v>
      </c>
      <c r="L690" t="s">
        <v>53</v>
      </c>
      <c r="M690" t="s">
        <v>1082</v>
      </c>
      <c r="N690">
        <v>4</v>
      </c>
      <c r="O690">
        <v>2</v>
      </c>
      <c r="P690">
        <v>8</v>
      </c>
      <c r="S690" t="s">
        <v>82</v>
      </c>
      <c r="T690" t="s">
        <v>990</v>
      </c>
      <c r="U690" t="s">
        <v>244</v>
      </c>
      <c r="W690" t="s">
        <v>410</v>
      </c>
      <c r="X690" t="s">
        <v>6179</v>
      </c>
      <c r="Y690" t="s">
        <v>6179</v>
      </c>
      <c r="Z690" t="s">
        <v>58</v>
      </c>
      <c r="AA690">
        <v>19</v>
      </c>
    </row>
    <row r="691" spans="1:27" x14ac:dyDescent="0.2">
      <c r="A691">
        <v>368</v>
      </c>
      <c r="B691" t="s">
        <v>1962</v>
      </c>
      <c r="C691" t="b">
        <v>0</v>
      </c>
      <c r="D691" t="s">
        <v>1</v>
      </c>
      <c r="E691">
        <v>182</v>
      </c>
      <c r="F691" t="s">
        <v>411</v>
      </c>
      <c r="G691" t="s">
        <v>1124</v>
      </c>
      <c r="H691" t="s">
        <v>6180</v>
      </c>
      <c r="I691" t="s">
        <v>1071</v>
      </c>
      <c r="K691" t="s">
        <v>1088</v>
      </c>
      <c r="L691" t="s">
        <v>53</v>
      </c>
      <c r="M691" t="s">
        <v>1082</v>
      </c>
      <c r="N691">
        <v>5</v>
      </c>
      <c r="O691">
        <v>4</v>
      </c>
      <c r="P691">
        <v>5</v>
      </c>
      <c r="S691" t="s">
        <v>82</v>
      </c>
      <c r="T691" t="s">
        <v>249</v>
      </c>
      <c r="U691" t="s">
        <v>244</v>
      </c>
      <c r="W691" t="s">
        <v>267</v>
      </c>
      <c r="X691" t="s">
        <v>6182</v>
      </c>
      <c r="Y691" t="s">
        <v>6182</v>
      </c>
      <c r="Z691" t="s">
        <v>58</v>
      </c>
      <c r="AA691">
        <v>19</v>
      </c>
    </row>
    <row r="692" spans="1:27" x14ac:dyDescent="0.2">
      <c r="A692">
        <v>958</v>
      </c>
      <c r="B692" t="s">
        <v>1965</v>
      </c>
      <c r="C692" t="b">
        <v>0</v>
      </c>
      <c r="D692" t="s">
        <v>1</v>
      </c>
      <c r="E692">
        <v>183</v>
      </c>
      <c r="F692" t="s">
        <v>412</v>
      </c>
      <c r="H692" t="s">
        <v>412</v>
      </c>
      <c r="I692" t="s">
        <v>1071</v>
      </c>
      <c r="K692" t="s">
        <v>1077</v>
      </c>
      <c r="L692" t="s">
        <v>53</v>
      </c>
      <c r="M692" t="s">
        <v>1082</v>
      </c>
      <c r="N692">
        <v>6</v>
      </c>
      <c r="O692">
        <v>4</v>
      </c>
      <c r="P692">
        <v>4</v>
      </c>
      <c r="S692" t="s">
        <v>82</v>
      </c>
      <c r="T692" t="s">
        <v>249</v>
      </c>
      <c r="U692" t="s">
        <v>244</v>
      </c>
      <c r="W692" t="s">
        <v>267</v>
      </c>
      <c r="X692" t="s">
        <v>6184</v>
      </c>
      <c r="Y692" t="s">
        <v>6184</v>
      </c>
      <c r="Z692" t="s">
        <v>58</v>
      </c>
      <c r="AA692">
        <v>19</v>
      </c>
    </row>
    <row r="693" spans="1:27" x14ac:dyDescent="0.2">
      <c r="A693">
        <v>369</v>
      </c>
      <c r="B693" t="s">
        <v>1967</v>
      </c>
      <c r="C693" t="b">
        <v>0</v>
      </c>
      <c r="D693" t="s">
        <v>1</v>
      </c>
      <c r="E693">
        <v>184</v>
      </c>
      <c r="F693" t="s">
        <v>413</v>
      </c>
      <c r="G693" t="s">
        <v>1125</v>
      </c>
      <c r="H693" t="s">
        <v>6185</v>
      </c>
      <c r="I693" t="s">
        <v>1071</v>
      </c>
      <c r="K693" t="s">
        <v>1078</v>
      </c>
      <c r="L693" t="s">
        <v>53</v>
      </c>
      <c r="M693" t="s">
        <v>1082</v>
      </c>
      <c r="N693">
        <v>6</v>
      </c>
      <c r="O693">
        <v>5</v>
      </c>
      <c r="P693">
        <v>6</v>
      </c>
      <c r="S693" t="s">
        <v>247</v>
      </c>
      <c r="T693" t="s">
        <v>990</v>
      </c>
      <c r="U693" t="s">
        <v>244</v>
      </c>
      <c r="W693" t="s">
        <v>414</v>
      </c>
      <c r="X693" t="s">
        <v>6187</v>
      </c>
      <c r="Y693" t="s">
        <v>6187</v>
      </c>
      <c r="Z693" t="s">
        <v>58</v>
      </c>
      <c r="AA693">
        <v>19</v>
      </c>
    </row>
    <row r="694" spans="1:27" x14ac:dyDescent="0.2">
      <c r="A694">
        <v>412</v>
      </c>
      <c r="B694" t="s">
        <v>1969</v>
      </c>
      <c r="C694" t="b">
        <v>0</v>
      </c>
      <c r="D694" t="s">
        <v>1</v>
      </c>
      <c r="E694">
        <v>185</v>
      </c>
      <c r="F694" t="s">
        <v>415</v>
      </c>
      <c r="G694" t="s">
        <v>1148</v>
      </c>
      <c r="H694" t="s">
        <v>6188</v>
      </c>
      <c r="I694" t="s">
        <v>1071</v>
      </c>
      <c r="K694" t="s">
        <v>1078</v>
      </c>
      <c r="L694" t="s">
        <v>53</v>
      </c>
      <c r="M694" t="s">
        <v>1082</v>
      </c>
      <c r="N694">
        <v>8</v>
      </c>
      <c r="O694">
        <v>8</v>
      </c>
      <c r="P694">
        <v>7</v>
      </c>
      <c r="S694" t="s">
        <v>247</v>
      </c>
      <c r="T694" t="s">
        <v>284</v>
      </c>
      <c r="U694" t="s">
        <v>244</v>
      </c>
      <c r="W694" t="s">
        <v>256</v>
      </c>
      <c r="X694" t="s">
        <v>6190</v>
      </c>
      <c r="Y694" t="s">
        <v>6190</v>
      </c>
      <c r="Z694" t="s">
        <v>58</v>
      </c>
      <c r="AA694">
        <v>19</v>
      </c>
    </row>
    <row r="695" spans="1:27" x14ac:dyDescent="0.2">
      <c r="A695">
        <v>269</v>
      </c>
      <c r="B695" t="s">
        <v>1971</v>
      </c>
      <c r="C695" t="b">
        <v>0</v>
      </c>
      <c r="D695" t="s">
        <v>1</v>
      </c>
      <c r="E695">
        <v>186</v>
      </c>
      <c r="F695" t="s">
        <v>54</v>
      </c>
      <c r="H695" t="s">
        <v>54</v>
      </c>
      <c r="I695" t="s">
        <v>1071</v>
      </c>
      <c r="K695" t="s">
        <v>1088</v>
      </c>
      <c r="L695" t="s">
        <v>53</v>
      </c>
      <c r="M695" t="s">
        <v>1082</v>
      </c>
      <c r="N695">
        <v>2</v>
      </c>
      <c r="T695" t="s">
        <v>990</v>
      </c>
      <c r="U695" t="s">
        <v>5</v>
      </c>
      <c r="W695" t="s">
        <v>32</v>
      </c>
      <c r="X695" t="s">
        <v>6192</v>
      </c>
      <c r="Y695" t="s">
        <v>6192</v>
      </c>
      <c r="Z695" t="s">
        <v>58</v>
      </c>
      <c r="AA695">
        <v>19</v>
      </c>
    </row>
    <row r="696" spans="1:27" x14ac:dyDescent="0.2">
      <c r="A696">
        <v>1414</v>
      </c>
      <c r="B696" t="s">
        <v>1973</v>
      </c>
      <c r="C696" t="b">
        <v>0</v>
      </c>
      <c r="D696" t="s">
        <v>1</v>
      </c>
      <c r="E696">
        <v>187</v>
      </c>
      <c r="F696" t="s">
        <v>55</v>
      </c>
      <c r="H696" t="s">
        <v>55</v>
      </c>
      <c r="I696" t="s">
        <v>1071</v>
      </c>
      <c r="K696" t="s">
        <v>1078</v>
      </c>
      <c r="L696" t="s">
        <v>53</v>
      </c>
      <c r="M696" t="s">
        <v>1082</v>
      </c>
      <c r="N696">
        <v>7</v>
      </c>
      <c r="T696" t="s">
        <v>990</v>
      </c>
      <c r="U696" t="s">
        <v>5</v>
      </c>
      <c r="W696" t="s">
        <v>56</v>
      </c>
      <c r="X696" t="s">
        <v>6194</v>
      </c>
      <c r="Y696" t="s">
        <v>6194</v>
      </c>
      <c r="Z696" t="s">
        <v>58</v>
      </c>
      <c r="AA696">
        <v>19</v>
      </c>
    </row>
    <row r="697" spans="1:27" x14ac:dyDescent="0.2">
      <c r="A697">
        <v>413</v>
      </c>
      <c r="B697" t="s">
        <v>1974</v>
      </c>
      <c r="C697" t="b">
        <v>0</v>
      </c>
      <c r="D697" t="s">
        <v>1</v>
      </c>
      <c r="E697">
        <v>188</v>
      </c>
      <c r="F697" t="s">
        <v>416</v>
      </c>
      <c r="G697" t="s">
        <v>1149</v>
      </c>
      <c r="H697" t="s">
        <v>6195</v>
      </c>
      <c r="I697" t="s">
        <v>1071</v>
      </c>
      <c r="K697" t="s">
        <v>1078</v>
      </c>
      <c r="L697" t="s">
        <v>53</v>
      </c>
      <c r="M697" t="s">
        <v>1080</v>
      </c>
      <c r="N697">
        <v>1</v>
      </c>
      <c r="O697">
        <v>1</v>
      </c>
      <c r="P697">
        <v>3</v>
      </c>
      <c r="S697" t="s">
        <v>82</v>
      </c>
      <c r="T697" t="s">
        <v>686</v>
      </c>
      <c r="U697" t="s">
        <v>244</v>
      </c>
      <c r="W697" t="s">
        <v>417</v>
      </c>
      <c r="X697" t="s">
        <v>6197</v>
      </c>
      <c r="Y697" t="s">
        <v>6197</v>
      </c>
      <c r="Z697" t="s">
        <v>58</v>
      </c>
      <c r="AA697">
        <v>19</v>
      </c>
    </row>
    <row r="698" spans="1:27" x14ac:dyDescent="0.2">
      <c r="A698">
        <v>30</v>
      </c>
      <c r="B698" t="s">
        <v>1976</v>
      </c>
      <c r="C698" t="b">
        <v>0</v>
      </c>
      <c r="D698" t="s">
        <v>1</v>
      </c>
      <c r="E698">
        <v>189</v>
      </c>
      <c r="F698" t="s">
        <v>418</v>
      </c>
      <c r="G698" t="s">
        <v>1084</v>
      </c>
      <c r="H698" t="s">
        <v>5771</v>
      </c>
      <c r="I698" t="s">
        <v>1071</v>
      </c>
      <c r="K698" t="s">
        <v>1070</v>
      </c>
      <c r="L698" t="s">
        <v>53</v>
      </c>
      <c r="M698" t="s">
        <v>1080</v>
      </c>
      <c r="N698">
        <v>2</v>
      </c>
      <c r="O698">
        <v>2</v>
      </c>
      <c r="P698">
        <v>2</v>
      </c>
      <c r="S698" t="s">
        <v>82</v>
      </c>
      <c r="T698" t="s">
        <v>990</v>
      </c>
      <c r="U698" t="s">
        <v>244</v>
      </c>
      <c r="W698" t="s">
        <v>251</v>
      </c>
      <c r="X698" t="s">
        <v>5773</v>
      </c>
      <c r="Y698" t="s">
        <v>5773</v>
      </c>
      <c r="Z698" t="s">
        <v>58</v>
      </c>
      <c r="AA698">
        <v>19</v>
      </c>
    </row>
    <row r="699" spans="1:27" x14ac:dyDescent="0.2">
      <c r="A699">
        <v>370</v>
      </c>
      <c r="B699" t="s">
        <v>1978</v>
      </c>
      <c r="C699" t="b">
        <v>0</v>
      </c>
      <c r="D699" t="s">
        <v>1</v>
      </c>
      <c r="E699">
        <v>190</v>
      </c>
      <c r="F699" t="s">
        <v>419</v>
      </c>
      <c r="H699" t="s">
        <v>419</v>
      </c>
      <c r="I699" t="s">
        <v>1071</v>
      </c>
      <c r="K699" t="s">
        <v>1077</v>
      </c>
      <c r="L699" t="s">
        <v>53</v>
      </c>
      <c r="M699" t="s">
        <v>1080</v>
      </c>
      <c r="N699">
        <v>2</v>
      </c>
      <c r="O699">
        <v>3</v>
      </c>
      <c r="P699">
        <v>2</v>
      </c>
      <c r="S699" t="s">
        <v>82</v>
      </c>
      <c r="T699" t="s">
        <v>990</v>
      </c>
      <c r="U699" t="s">
        <v>244</v>
      </c>
      <c r="W699" t="s">
        <v>74</v>
      </c>
      <c r="X699" t="s">
        <v>6199</v>
      </c>
      <c r="Y699" t="s">
        <v>6199</v>
      </c>
      <c r="Z699" t="s">
        <v>58</v>
      </c>
      <c r="AA699">
        <v>19</v>
      </c>
    </row>
    <row r="700" spans="1:27" x14ac:dyDescent="0.2">
      <c r="A700">
        <v>414</v>
      </c>
      <c r="B700" t="s">
        <v>1980</v>
      </c>
      <c r="C700" t="b">
        <v>0</v>
      </c>
      <c r="D700" t="s">
        <v>1</v>
      </c>
      <c r="E700">
        <v>191</v>
      </c>
      <c r="F700" t="s">
        <v>420</v>
      </c>
      <c r="H700" t="s">
        <v>420</v>
      </c>
      <c r="I700" t="s">
        <v>1071</v>
      </c>
      <c r="K700" t="s">
        <v>1088</v>
      </c>
      <c r="L700" t="s">
        <v>53</v>
      </c>
      <c r="M700" t="s">
        <v>1080</v>
      </c>
      <c r="N700">
        <v>2</v>
      </c>
      <c r="O700">
        <v>1</v>
      </c>
      <c r="P700">
        <v>1</v>
      </c>
      <c r="S700" t="s">
        <v>247</v>
      </c>
      <c r="T700" t="s">
        <v>990</v>
      </c>
      <c r="U700" t="s">
        <v>244</v>
      </c>
      <c r="W700" t="s">
        <v>421</v>
      </c>
      <c r="X700" t="s">
        <v>6201</v>
      </c>
      <c r="Y700" t="s">
        <v>6201</v>
      </c>
      <c r="Z700" t="s">
        <v>58</v>
      </c>
      <c r="AA700">
        <v>19</v>
      </c>
    </row>
    <row r="701" spans="1:27" x14ac:dyDescent="0.2">
      <c r="A701">
        <v>371</v>
      </c>
      <c r="B701" t="s">
        <v>1981</v>
      </c>
      <c r="C701" t="b">
        <v>0</v>
      </c>
      <c r="D701" t="s">
        <v>1</v>
      </c>
      <c r="E701">
        <v>192</v>
      </c>
      <c r="F701" t="s">
        <v>422</v>
      </c>
      <c r="G701" t="s">
        <v>1126</v>
      </c>
      <c r="H701" t="s">
        <v>6202</v>
      </c>
      <c r="I701" t="s">
        <v>1071</v>
      </c>
      <c r="K701" t="s">
        <v>1088</v>
      </c>
      <c r="L701" t="s">
        <v>53</v>
      </c>
      <c r="M701" t="s">
        <v>1080</v>
      </c>
      <c r="N701">
        <v>3</v>
      </c>
      <c r="O701">
        <v>3</v>
      </c>
      <c r="P701">
        <v>4</v>
      </c>
      <c r="S701" t="s">
        <v>82</v>
      </c>
      <c r="T701" t="s">
        <v>990</v>
      </c>
      <c r="U701" t="s">
        <v>244</v>
      </c>
      <c r="W701" t="s">
        <v>423</v>
      </c>
      <c r="X701" t="s">
        <v>6204</v>
      </c>
      <c r="Y701" t="s">
        <v>6204</v>
      </c>
      <c r="Z701" t="s">
        <v>58</v>
      </c>
      <c r="AA701">
        <v>19</v>
      </c>
    </row>
    <row r="702" spans="1:27" x14ac:dyDescent="0.2">
      <c r="A702">
        <v>372</v>
      </c>
      <c r="B702" t="s">
        <v>1983</v>
      </c>
      <c r="C702" t="b">
        <v>0</v>
      </c>
      <c r="D702" t="s">
        <v>1</v>
      </c>
      <c r="E702">
        <v>193</v>
      </c>
      <c r="F702" t="s">
        <v>424</v>
      </c>
      <c r="G702" t="s">
        <v>1127</v>
      </c>
      <c r="H702" t="s">
        <v>6205</v>
      </c>
      <c r="I702" t="s">
        <v>1071</v>
      </c>
      <c r="K702" t="s">
        <v>1072</v>
      </c>
      <c r="L702" t="s">
        <v>53</v>
      </c>
      <c r="M702" t="s">
        <v>1080</v>
      </c>
      <c r="N702">
        <v>3</v>
      </c>
      <c r="O702">
        <v>3</v>
      </c>
      <c r="P702">
        <v>4</v>
      </c>
      <c r="S702" t="s">
        <v>247</v>
      </c>
      <c r="T702" t="s">
        <v>990</v>
      </c>
      <c r="U702" t="s">
        <v>244</v>
      </c>
      <c r="W702" t="s">
        <v>414</v>
      </c>
      <c r="X702" t="s">
        <v>6207</v>
      </c>
      <c r="Y702" t="s">
        <v>6207</v>
      </c>
      <c r="Z702" t="s">
        <v>58</v>
      </c>
      <c r="AA702">
        <v>19</v>
      </c>
    </row>
    <row r="703" spans="1:27" x14ac:dyDescent="0.2">
      <c r="A703">
        <v>373</v>
      </c>
      <c r="B703" t="s">
        <v>1985</v>
      </c>
      <c r="C703" t="b">
        <v>0</v>
      </c>
      <c r="D703" t="s">
        <v>1</v>
      </c>
      <c r="E703">
        <v>194</v>
      </c>
      <c r="F703" t="s">
        <v>425</v>
      </c>
      <c r="H703" t="s">
        <v>425</v>
      </c>
      <c r="I703" t="s">
        <v>1071</v>
      </c>
      <c r="K703" t="s">
        <v>1077</v>
      </c>
      <c r="L703" t="s">
        <v>53</v>
      </c>
      <c r="M703" t="s">
        <v>1080</v>
      </c>
      <c r="N703">
        <v>3</v>
      </c>
      <c r="O703">
        <v>2</v>
      </c>
      <c r="P703">
        <v>4</v>
      </c>
      <c r="S703" t="s">
        <v>82</v>
      </c>
      <c r="T703" t="s">
        <v>1541</v>
      </c>
      <c r="U703" t="s">
        <v>244</v>
      </c>
      <c r="W703" t="s">
        <v>253</v>
      </c>
      <c r="X703" t="s">
        <v>6209</v>
      </c>
      <c r="Y703" t="s">
        <v>6209</v>
      </c>
      <c r="Z703" t="s">
        <v>58</v>
      </c>
      <c r="AA703">
        <v>19</v>
      </c>
    </row>
    <row r="704" spans="1:27" x14ac:dyDescent="0.2">
      <c r="A704">
        <v>374</v>
      </c>
      <c r="B704" t="s">
        <v>1987</v>
      </c>
      <c r="C704" t="b">
        <v>0</v>
      </c>
      <c r="D704" t="s">
        <v>1</v>
      </c>
      <c r="E704">
        <v>195</v>
      </c>
      <c r="F704" t="s">
        <v>426</v>
      </c>
      <c r="H704" t="s">
        <v>426</v>
      </c>
      <c r="I704" t="s">
        <v>1071</v>
      </c>
      <c r="K704" t="s">
        <v>1077</v>
      </c>
      <c r="L704" t="s">
        <v>53</v>
      </c>
      <c r="M704" t="s">
        <v>1080</v>
      </c>
      <c r="N704">
        <v>4</v>
      </c>
      <c r="O704">
        <v>3</v>
      </c>
      <c r="P704">
        <v>4</v>
      </c>
      <c r="S704" t="s">
        <v>247</v>
      </c>
      <c r="T704" t="s">
        <v>249</v>
      </c>
      <c r="U704" t="s">
        <v>244</v>
      </c>
      <c r="W704" t="s">
        <v>318</v>
      </c>
      <c r="X704" t="s">
        <v>6211</v>
      </c>
      <c r="Y704" t="s">
        <v>6211</v>
      </c>
      <c r="Z704" t="s">
        <v>58</v>
      </c>
      <c r="AA704">
        <v>19</v>
      </c>
    </row>
    <row r="705" spans="1:27" x14ac:dyDescent="0.2">
      <c r="A705">
        <v>375</v>
      </c>
      <c r="B705" t="s">
        <v>1989</v>
      </c>
      <c r="C705" t="b">
        <v>0</v>
      </c>
      <c r="D705" t="s">
        <v>1</v>
      </c>
      <c r="E705">
        <v>196</v>
      </c>
      <c r="F705" t="s">
        <v>427</v>
      </c>
      <c r="G705" t="s">
        <v>1128</v>
      </c>
      <c r="H705" t="s">
        <v>6212</v>
      </c>
      <c r="I705" t="s">
        <v>1071</v>
      </c>
      <c r="K705" t="s">
        <v>1088</v>
      </c>
      <c r="L705" t="s">
        <v>53</v>
      </c>
      <c r="M705" t="s">
        <v>1080</v>
      </c>
      <c r="N705">
        <v>5</v>
      </c>
      <c r="O705">
        <v>3</v>
      </c>
      <c r="P705">
        <v>6</v>
      </c>
      <c r="S705" t="s">
        <v>82</v>
      </c>
      <c r="T705" t="s">
        <v>134</v>
      </c>
      <c r="U705" t="s">
        <v>244</v>
      </c>
      <c r="W705" t="s">
        <v>428</v>
      </c>
      <c r="X705" t="s">
        <v>6214</v>
      </c>
      <c r="Y705" t="s">
        <v>6214</v>
      </c>
      <c r="Z705" t="s">
        <v>58</v>
      </c>
      <c r="AA705">
        <v>19</v>
      </c>
    </row>
    <row r="706" spans="1:27" x14ac:dyDescent="0.2">
      <c r="A706">
        <v>376</v>
      </c>
      <c r="B706" t="s">
        <v>1991</v>
      </c>
      <c r="C706" t="b">
        <v>0</v>
      </c>
      <c r="D706" t="s">
        <v>1</v>
      </c>
      <c r="E706">
        <v>197</v>
      </c>
      <c r="F706" t="s">
        <v>429</v>
      </c>
      <c r="G706" t="s">
        <v>1129</v>
      </c>
      <c r="H706" t="s">
        <v>6215</v>
      </c>
      <c r="I706" t="s">
        <v>1071</v>
      </c>
      <c r="K706" t="s">
        <v>1078</v>
      </c>
      <c r="L706" t="s">
        <v>53</v>
      </c>
      <c r="M706" t="s">
        <v>1080</v>
      </c>
      <c r="N706">
        <v>6</v>
      </c>
      <c r="O706">
        <v>6</v>
      </c>
      <c r="P706">
        <v>5</v>
      </c>
      <c r="S706" t="s">
        <v>82</v>
      </c>
      <c r="T706" t="s">
        <v>176</v>
      </c>
      <c r="U706" t="s">
        <v>244</v>
      </c>
      <c r="W706" t="s">
        <v>430</v>
      </c>
      <c r="X706" t="s">
        <v>6217</v>
      </c>
      <c r="Y706" t="s">
        <v>6217</v>
      </c>
      <c r="Z706" t="s">
        <v>58</v>
      </c>
      <c r="AA706">
        <v>19</v>
      </c>
    </row>
    <row r="707" spans="1:27" x14ac:dyDescent="0.2">
      <c r="A707">
        <v>130</v>
      </c>
      <c r="B707" t="s">
        <v>1994</v>
      </c>
      <c r="C707" t="b">
        <v>0</v>
      </c>
      <c r="D707" t="s">
        <v>1</v>
      </c>
      <c r="E707">
        <v>198</v>
      </c>
      <c r="F707" t="s">
        <v>431</v>
      </c>
      <c r="G707" t="s">
        <v>1091</v>
      </c>
      <c r="H707" t="s">
        <v>6218</v>
      </c>
      <c r="I707" t="s">
        <v>1071</v>
      </c>
      <c r="K707" t="s">
        <v>1078</v>
      </c>
      <c r="L707" t="s">
        <v>53</v>
      </c>
      <c r="M707" t="s">
        <v>1080</v>
      </c>
      <c r="N707">
        <v>7</v>
      </c>
      <c r="O707">
        <v>6</v>
      </c>
      <c r="P707">
        <v>6</v>
      </c>
      <c r="S707" t="s">
        <v>82</v>
      </c>
      <c r="T707" t="s">
        <v>249</v>
      </c>
      <c r="U707" t="s">
        <v>244</v>
      </c>
      <c r="W707" t="s">
        <v>265</v>
      </c>
      <c r="X707" t="s">
        <v>6220</v>
      </c>
      <c r="Y707" t="s">
        <v>6220</v>
      </c>
      <c r="Z707" t="s">
        <v>58</v>
      </c>
      <c r="AA707">
        <v>19</v>
      </c>
    </row>
    <row r="708" spans="1:27" x14ac:dyDescent="0.2">
      <c r="A708">
        <v>415</v>
      </c>
      <c r="B708" t="s">
        <v>1995</v>
      </c>
      <c r="C708" t="b">
        <v>0</v>
      </c>
      <c r="D708" t="s">
        <v>1</v>
      </c>
      <c r="E708">
        <v>199</v>
      </c>
      <c r="F708" t="s">
        <v>57</v>
      </c>
      <c r="H708" t="s">
        <v>57</v>
      </c>
      <c r="I708" t="s">
        <v>1071</v>
      </c>
      <c r="K708" t="s">
        <v>1088</v>
      </c>
      <c r="L708" t="s">
        <v>53</v>
      </c>
      <c r="M708" t="s">
        <v>1080</v>
      </c>
      <c r="N708">
        <v>2</v>
      </c>
      <c r="T708" t="s">
        <v>990</v>
      </c>
      <c r="U708" t="s">
        <v>5</v>
      </c>
      <c r="W708" t="s">
        <v>56</v>
      </c>
      <c r="X708" t="s">
        <v>6222</v>
      </c>
      <c r="Y708" t="s">
        <v>6222</v>
      </c>
      <c r="Z708" t="s">
        <v>58</v>
      </c>
      <c r="AA708">
        <v>19</v>
      </c>
    </row>
    <row r="709" spans="1:27" x14ac:dyDescent="0.2">
      <c r="A709">
        <v>270</v>
      </c>
      <c r="B709" t="s">
        <v>1997</v>
      </c>
      <c r="C709" t="b">
        <v>0</v>
      </c>
      <c r="D709" t="s">
        <v>1</v>
      </c>
      <c r="E709">
        <v>200</v>
      </c>
      <c r="F709" t="s">
        <v>58</v>
      </c>
      <c r="H709" t="s">
        <v>58</v>
      </c>
      <c r="I709" t="s">
        <v>1071</v>
      </c>
      <c r="K709" t="s">
        <v>1078</v>
      </c>
      <c r="L709" t="s">
        <v>53</v>
      </c>
      <c r="M709" t="s">
        <v>1080</v>
      </c>
      <c r="N709">
        <v>2</v>
      </c>
      <c r="T709" t="s">
        <v>990</v>
      </c>
      <c r="U709" t="s">
        <v>5</v>
      </c>
      <c r="W709" t="s">
        <v>40</v>
      </c>
      <c r="X709" t="s">
        <v>6224</v>
      </c>
      <c r="Y709" t="s">
        <v>6224</v>
      </c>
      <c r="Z709" t="s">
        <v>58</v>
      </c>
      <c r="AA709">
        <v>19</v>
      </c>
    </row>
    <row r="710" spans="1:27" x14ac:dyDescent="0.2">
      <c r="A710">
        <v>920</v>
      </c>
      <c r="B710" t="s">
        <v>2000</v>
      </c>
      <c r="C710" t="b">
        <v>0</v>
      </c>
      <c r="D710" t="s">
        <v>1</v>
      </c>
      <c r="E710">
        <v>201</v>
      </c>
      <c r="F710" t="s">
        <v>432</v>
      </c>
      <c r="G710" t="s">
        <v>1151</v>
      </c>
      <c r="H710" t="s">
        <v>6225</v>
      </c>
      <c r="I710" t="s">
        <v>1071</v>
      </c>
      <c r="K710" t="s">
        <v>1078</v>
      </c>
      <c r="L710" t="s">
        <v>53</v>
      </c>
      <c r="M710" t="s">
        <v>53</v>
      </c>
      <c r="N710">
        <v>3</v>
      </c>
      <c r="O710">
        <v>3</v>
      </c>
      <c r="P710">
        <v>3</v>
      </c>
      <c r="S710" t="s">
        <v>82</v>
      </c>
      <c r="T710" t="s">
        <v>990</v>
      </c>
      <c r="U710" t="s">
        <v>244</v>
      </c>
      <c r="W710" t="s">
        <v>433</v>
      </c>
      <c r="X710" t="s">
        <v>6227</v>
      </c>
      <c r="Y710" t="s">
        <v>6227</v>
      </c>
      <c r="Z710" t="s">
        <v>58</v>
      </c>
      <c r="AA710">
        <v>19</v>
      </c>
    </row>
    <row r="711" spans="1:27" x14ac:dyDescent="0.2">
      <c r="A711">
        <v>959</v>
      </c>
      <c r="B711" t="s">
        <v>2002</v>
      </c>
      <c r="C711" t="b">
        <v>0</v>
      </c>
      <c r="D711" t="s">
        <v>1</v>
      </c>
      <c r="E711">
        <v>202</v>
      </c>
      <c r="F711" t="s">
        <v>434</v>
      </c>
      <c r="H711" t="s">
        <v>434</v>
      </c>
      <c r="I711" t="s">
        <v>1071</v>
      </c>
      <c r="K711" t="s">
        <v>1088</v>
      </c>
      <c r="L711" t="s">
        <v>53</v>
      </c>
      <c r="M711" t="s">
        <v>53</v>
      </c>
      <c r="N711">
        <v>5</v>
      </c>
      <c r="O711">
        <v>3</v>
      </c>
      <c r="P711">
        <v>5</v>
      </c>
      <c r="S711" t="s">
        <v>82</v>
      </c>
      <c r="T711" t="s">
        <v>990</v>
      </c>
      <c r="U711" t="s">
        <v>244</v>
      </c>
      <c r="W711" t="s">
        <v>159</v>
      </c>
      <c r="X711" t="s">
        <v>6229</v>
      </c>
      <c r="Y711" t="s">
        <v>6229</v>
      </c>
      <c r="Z711" t="s">
        <v>58</v>
      </c>
      <c r="AA711">
        <v>19</v>
      </c>
    </row>
    <row r="712" spans="1:27" x14ac:dyDescent="0.2">
      <c r="A712">
        <v>265</v>
      </c>
      <c r="B712" t="s">
        <v>2003</v>
      </c>
      <c r="C712" t="b">
        <v>0</v>
      </c>
      <c r="D712" t="s">
        <v>1</v>
      </c>
      <c r="E712">
        <v>203</v>
      </c>
      <c r="F712" t="s">
        <v>53</v>
      </c>
      <c r="H712" t="s">
        <v>53</v>
      </c>
      <c r="I712" t="s">
        <v>1071</v>
      </c>
      <c r="K712" t="s">
        <v>1072</v>
      </c>
      <c r="L712" t="s">
        <v>53</v>
      </c>
      <c r="M712" t="s">
        <v>53</v>
      </c>
      <c r="N712">
        <v>4</v>
      </c>
      <c r="T712" t="s">
        <v>990</v>
      </c>
      <c r="U712" t="s">
        <v>5</v>
      </c>
      <c r="W712" t="s">
        <v>6</v>
      </c>
      <c r="X712" t="s">
        <v>6231</v>
      </c>
      <c r="Y712" t="s">
        <v>6231</v>
      </c>
      <c r="Z712" t="s">
        <v>58</v>
      </c>
      <c r="AA712">
        <v>19</v>
      </c>
    </row>
    <row r="713" spans="1:27" x14ac:dyDescent="0.2">
      <c r="A713">
        <v>267</v>
      </c>
      <c r="B713" t="s">
        <v>2005</v>
      </c>
      <c r="C713" t="b">
        <v>0</v>
      </c>
      <c r="D713" t="s">
        <v>1</v>
      </c>
      <c r="E713">
        <v>204</v>
      </c>
      <c r="F713" t="s">
        <v>435</v>
      </c>
      <c r="G713" t="s">
        <v>1101</v>
      </c>
      <c r="H713" t="s">
        <v>6232</v>
      </c>
      <c r="I713" t="s">
        <v>1071</v>
      </c>
      <c r="K713" t="s">
        <v>1088</v>
      </c>
      <c r="L713" t="s">
        <v>53</v>
      </c>
      <c r="M713" t="s">
        <v>990</v>
      </c>
      <c r="N713">
        <v>1</v>
      </c>
      <c r="O713">
        <v>3</v>
      </c>
      <c r="P713">
        <v>1</v>
      </c>
      <c r="S713" t="s">
        <v>82</v>
      </c>
      <c r="T713" t="s">
        <v>990</v>
      </c>
      <c r="U713" t="s">
        <v>244</v>
      </c>
      <c r="W713" t="s">
        <v>267</v>
      </c>
      <c r="X713" t="s">
        <v>6234</v>
      </c>
      <c r="Y713" t="s">
        <v>6234</v>
      </c>
      <c r="Z713" t="s">
        <v>58</v>
      </c>
      <c r="AA713">
        <v>19</v>
      </c>
    </row>
    <row r="714" spans="1:27" x14ac:dyDescent="0.2">
      <c r="A714">
        <v>960</v>
      </c>
      <c r="B714" t="s">
        <v>2007</v>
      </c>
      <c r="C714" t="b">
        <v>0</v>
      </c>
      <c r="D714" t="s">
        <v>1</v>
      </c>
      <c r="E714">
        <v>205</v>
      </c>
      <c r="F714" t="s">
        <v>436</v>
      </c>
      <c r="H714" t="s">
        <v>436</v>
      </c>
      <c r="I714" t="s">
        <v>1071</v>
      </c>
      <c r="K714" t="s">
        <v>1077</v>
      </c>
      <c r="L714" t="s">
        <v>53</v>
      </c>
      <c r="M714" t="s">
        <v>990</v>
      </c>
      <c r="N714">
        <v>1</v>
      </c>
      <c r="O714">
        <v>2</v>
      </c>
      <c r="P714">
        <v>1</v>
      </c>
      <c r="S714" t="s">
        <v>82</v>
      </c>
      <c r="T714" t="s">
        <v>176</v>
      </c>
      <c r="U714" t="s">
        <v>244</v>
      </c>
      <c r="W714" t="s">
        <v>437</v>
      </c>
      <c r="X714" t="s">
        <v>6236</v>
      </c>
      <c r="Y714" t="s">
        <v>6236</v>
      </c>
      <c r="Z714" t="s">
        <v>58</v>
      </c>
      <c r="AA714">
        <v>19</v>
      </c>
    </row>
    <row r="715" spans="1:27" x14ac:dyDescent="0.2">
      <c r="A715">
        <v>377</v>
      </c>
      <c r="B715" t="s">
        <v>2009</v>
      </c>
      <c r="C715" t="b">
        <v>0</v>
      </c>
      <c r="D715" t="s">
        <v>1</v>
      </c>
      <c r="E715">
        <v>206</v>
      </c>
      <c r="F715" t="s">
        <v>438</v>
      </c>
      <c r="H715" t="s">
        <v>438</v>
      </c>
      <c r="I715" t="s">
        <v>1071</v>
      </c>
      <c r="K715" t="s">
        <v>1077</v>
      </c>
      <c r="L715" t="s">
        <v>53</v>
      </c>
      <c r="M715" t="s">
        <v>990</v>
      </c>
      <c r="N715">
        <v>1</v>
      </c>
      <c r="O715">
        <v>1</v>
      </c>
      <c r="P715">
        <v>2</v>
      </c>
      <c r="S715" t="s">
        <v>247</v>
      </c>
      <c r="T715" t="s">
        <v>990</v>
      </c>
      <c r="U715" t="s">
        <v>244</v>
      </c>
      <c r="W715" t="s">
        <v>308</v>
      </c>
      <c r="X715" t="s">
        <v>6238</v>
      </c>
      <c r="Y715" t="s">
        <v>6238</v>
      </c>
      <c r="Z715" t="s">
        <v>58</v>
      </c>
      <c r="AA715">
        <v>19</v>
      </c>
    </row>
    <row r="716" spans="1:27" x14ac:dyDescent="0.2">
      <c r="A716">
        <v>416</v>
      </c>
      <c r="B716" t="s">
        <v>2012</v>
      </c>
      <c r="C716" t="b">
        <v>0</v>
      </c>
      <c r="D716" t="s">
        <v>1</v>
      </c>
      <c r="E716">
        <v>207</v>
      </c>
      <c r="F716" t="s">
        <v>439</v>
      </c>
      <c r="H716" t="s">
        <v>439</v>
      </c>
      <c r="I716" t="s">
        <v>1071</v>
      </c>
      <c r="K716" t="s">
        <v>1077</v>
      </c>
      <c r="L716" t="s">
        <v>53</v>
      </c>
      <c r="M716" t="s">
        <v>990</v>
      </c>
      <c r="N716">
        <v>2</v>
      </c>
      <c r="O716">
        <v>2</v>
      </c>
      <c r="P716">
        <v>2</v>
      </c>
      <c r="S716" t="s">
        <v>82</v>
      </c>
      <c r="T716" t="s">
        <v>284</v>
      </c>
      <c r="U716" t="s">
        <v>244</v>
      </c>
      <c r="W716" t="s">
        <v>265</v>
      </c>
      <c r="X716" t="s">
        <v>6240</v>
      </c>
      <c r="Y716" t="s">
        <v>6240</v>
      </c>
      <c r="Z716" t="s">
        <v>58</v>
      </c>
      <c r="AA716">
        <v>19</v>
      </c>
    </row>
    <row r="717" spans="1:27" x14ac:dyDescent="0.2">
      <c r="A717">
        <v>417</v>
      </c>
      <c r="B717" t="s">
        <v>2013</v>
      </c>
      <c r="C717" t="b">
        <v>0</v>
      </c>
      <c r="D717" t="s">
        <v>1</v>
      </c>
      <c r="E717">
        <v>208</v>
      </c>
      <c r="F717" t="s">
        <v>440</v>
      </c>
      <c r="H717" t="s">
        <v>440</v>
      </c>
      <c r="I717" t="s">
        <v>1071</v>
      </c>
      <c r="K717" t="s">
        <v>1077</v>
      </c>
      <c r="L717" t="s">
        <v>53</v>
      </c>
      <c r="M717" t="s">
        <v>990</v>
      </c>
      <c r="N717">
        <v>2</v>
      </c>
      <c r="O717">
        <v>1</v>
      </c>
      <c r="P717">
        <v>3</v>
      </c>
      <c r="S717" t="s">
        <v>247</v>
      </c>
      <c r="T717" t="s">
        <v>686</v>
      </c>
      <c r="U717" t="s">
        <v>244</v>
      </c>
      <c r="W717" t="s">
        <v>308</v>
      </c>
      <c r="X717" t="s">
        <v>6242</v>
      </c>
      <c r="Y717" t="s">
        <v>6242</v>
      </c>
      <c r="Z717" t="s">
        <v>58</v>
      </c>
      <c r="AA717">
        <v>19</v>
      </c>
    </row>
    <row r="718" spans="1:27" x14ac:dyDescent="0.2">
      <c r="A718">
        <v>418</v>
      </c>
      <c r="B718" t="s">
        <v>2015</v>
      </c>
      <c r="C718" t="b">
        <v>0</v>
      </c>
      <c r="D718" t="s">
        <v>1</v>
      </c>
      <c r="E718">
        <v>209</v>
      </c>
      <c r="F718" t="s">
        <v>441</v>
      </c>
      <c r="H718" t="s">
        <v>441</v>
      </c>
      <c r="I718" t="s">
        <v>1071</v>
      </c>
      <c r="K718" t="s">
        <v>1088</v>
      </c>
      <c r="L718" t="s">
        <v>53</v>
      </c>
      <c r="M718" t="s">
        <v>990</v>
      </c>
      <c r="N718">
        <v>2</v>
      </c>
      <c r="O718">
        <v>2</v>
      </c>
      <c r="P718">
        <v>4</v>
      </c>
      <c r="S718" t="s">
        <v>247</v>
      </c>
      <c r="T718" t="s">
        <v>686</v>
      </c>
      <c r="U718" t="s">
        <v>244</v>
      </c>
      <c r="W718" t="s">
        <v>406</v>
      </c>
      <c r="X718" t="s">
        <v>6244</v>
      </c>
      <c r="Y718" t="s">
        <v>6244</v>
      </c>
      <c r="Z718" t="s">
        <v>58</v>
      </c>
      <c r="AA718">
        <v>19</v>
      </c>
    </row>
    <row r="719" spans="1:27" x14ac:dyDescent="0.2">
      <c r="A719">
        <v>1419</v>
      </c>
      <c r="B719" t="s">
        <v>2017</v>
      </c>
      <c r="C719" t="b">
        <v>0</v>
      </c>
      <c r="D719" t="s">
        <v>1</v>
      </c>
      <c r="E719">
        <v>210</v>
      </c>
      <c r="F719" t="s">
        <v>442</v>
      </c>
      <c r="H719" t="s">
        <v>442</v>
      </c>
      <c r="I719" t="s">
        <v>1071</v>
      </c>
      <c r="K719" t="s">
        <v>1077</v>
      </c>
      <c r="L719" t="s">
        <v>53</v>
      </c>
      <c r="M719" t="s">
        <v>990</v>
      </c>
      <c r="N719">
        <v>3</v>
      </c>
      <c r="O719">
        <v>4</v>
      </c>
      <c r="P719">
        <v>3</v>
      </c>
      <c r="S719" t="s">
        <v>82</v>
      </c>
      <c r="T719" t="s">
        <v>990</v>
      </c>
      <c r="U719" t="s">
        <v>244</v>
      </c>
      <c r="W719" t="s">
        <v>159</v>
      </c>
      <c r="X719" t="s">
        <v>6246</v>
      </c>
      <c r="Y719" t="s">
        <v>6246</v>
      </c>
      <c r="Z719" t="s">
        <v>58</v>
      </c>
      <c r="AA719">
        <v>19</v>
      </c>
    </row>
    <row r="720" spans="1:27" x14ac:dyDescent="0.2">
      <c r="A720">
        <v>1299</v>
      </c>
      <c r="B720" t="s">
        <v>2020</v>
      </c>
      <c r="C720" t="b">
        <v>0</v>
      </c>
      <c r="D720" t="s">
        <v>1</v>
      </c>
      <c r="E720">
        <v>211</v>
      </c>
      <c r="F720" t="s">
        <v>443</v>
      </c>
      <c r="H720" t="s">
        <v>443</v>
      </c>
      <c r="I720" t="s">
        <v>1071</v>
      </c>
      <c r="K720" t="s">
        <v>1077</v>
      </c>
      <c r="L720" t="s">
        <v>53</v>
      </c>
      <c r="M720" t="s">
        <v>990</v>
      </c>
      <c r="N720">
        <v>4</v>
      </c>
      <c r="O720">
        <v>4</v>
      </c>
      <c r="P720">
        <v>4</v>
      </c>
      <c r="S720" t="s">
        <v>82</v>
      </c>
      <c r="T720" t="s">
        <v>134</v>
      </c>
      <c r="U720" t="s">
        <v>244</v>
      </c>
      <c r="W720" t="s">
        <v>265</v>
      </c>
      <c r="X720" t="s">
        <v>6248</v>
      </c>
      <c r="Y720" t="s">
        <v>6248</v>
      </c>
      <c r="Z720" t="s">
        <v>58</v>
      </c>
      <c r="AA720">
        <v>19</v>
      </c>
    </row>
    <row r="721" spans="1:27" x14ac:dyDescent="0.2">
      <c r="A721">
        <v>1329</v>
      </c>
      <c r="B721" t="s">
        <v>2022</v>
      </c>
      <c r="C721" t="b">
        <v>0</v>
      </c>
      <c r="D721" t="s">
        <v>1</v>
      </c>
      <c r="E721">
        <v>212</v>
      </c>
      <c r="F721" t="s">
        <v>444</v>
      </c>
      <c r="H721" t="s">
        <v>444</v>
      </c>
      <c r="I721" t="s">
        <v>1071</v>
      </c>
      <c r="K721" t="s">
        <v>1078</v>
      </c>
      <c r="L721" t="s">
        <v>53</v>
      </c>
      <c r="M721" t="s">
        <v>990</v>
      </c>
      <c r="N721">
        <v>4</v>
      </c>
      <c r="O721">
        <v>3</v>
      </c>
      <c r="P721">
        <v>4</v>
      </c>
      <c r="S721" t="s">
        <v>247</v>
      </c>
      <c r="T721" t="s">
        <v>990</v>
      </c>
      <c r="U721" t="s">
        <v>244</v>
      </c>
      <c r="W721" t="s">
        <v>406</v>
      </c>
      <c r="X721" t="s">
        <v>6250</v>
      </c>
      <c r="Y721" t="s">
        <v>6250</v>
      </c>
      <c r="Z721" t="s">
        <v>58</v>
      </c>
      <c r="AA721">
        <v>19</v>
      </c>
    </row>
    <row r="722" spans="1:27" x14ac:dyDescent="0.2">
      <c r="A722">
        <v>268</v>
      </c>
      <c r="B722" t="s">
        <v>2024</v>
      </c>
      <c r="C722" t="b">
        <v>0</v>
      </c>
      <c r="D722" t="s">
        <v>1</v>
      </c>
      <c r="E722">
        <v>213</v>
      </c>
      <c r="F722" t="s">
        <v>445</v>
      </c>
      <c r="H722" t="s">
        <v>445</v>
      </c>
      <c r="I722" t="s">
        <v>1071</v>
      </c>
      <c r="K722" t="s">
        <v>1077</v>
      </c>
      <c r="L722" t="s">
        <v>53</v>
      </c>
      <c r="M722" t="s">
        <v>990</v>
      </c>
      <c r="N722">
        <v>5</v>
      </c>
      <c r="O722">
        <v>5</v>
      </c>
      <c r="P722">
        <v>4</v>
      </c>
      <c r="S722" t="s">
        <v>82</v>
      </c>
      <c r="T722" t="s">
        <v>249</v>
      </c>
      <c r="U722" t="s">
        <v>244</v>
      </c>
      <c r="W722" t="s">
        <v>265</v>
      </c>
      <c r="X722" t="s">
        <v>6252</v>
      </c>
      <c r="Y722" t="s">
        <v>6252</v>
      </c>
      <c r="Z722" t="s">
        <v>58</v>
      </c>
      <c r="AA722">
        <v>19</v>
      </c>
    </row>
    <row r="723" spans="1:27" x14ac:dyDescent="0.2">
      <c r="A723">
        <v>378</v>
      </c>
      <c r="B723" t="s">
        <v>2025</v>
      </c>
      <c r="C723" t="b">
        <v>0</v>
      </c>
      <c r="D723" t="s">
        <v>1</v>
      </c>
      <c r="E723">
        <v>214</v>
      </c>
      <c r="F723" t="s">
        <v>931</v>
      </c>
      <c r="H723" t="s">
        <v>931</v>
      </c>
      <c r="I723" t="s">
        <v>1071</v>
      </c>
      <c r="K723" t="s">
        <v>1088</v>
      </c>
      <c r="L723" t="s">
        <v>53</v>
      </c>
      <c r="M723" t="s">
        <v>990</v>
      </c>
      <c r="N723">
        <v>1</v>
      </c>
      <c r="Q723">
        <v>1</v>
      </c>
      <c r="R723">
        <v>1</v>
      </c>
      <c r="T723" t="s">
        <v>990</v>
      </c>
      <c r="U723" t="s">
        <v>914</v>
      </c>
      <c r="W723" t="s">
        <v>932</v>
      </c>
      <c r="X723" t="s">
        <v>6254</v>
      </c>
      <c r="Y723" t="s">
        <v>6254</v>
      </c>
      <c r="Z723" t="s">
        <v>58</v>
      </c>
      <c r="AA723">
        <v>19</v>
      </c>
    </row>
    <row r="724" spans="1:27" x14ac:dyDescent="0.2">
      <c r="A724">
        <v>419</v>
      </c>
      <c r="B724" t="s">
        <v>2027</v>
      </c>
      <c r="C724" t="b">
        <v>0</v>
      </c>
      <c r="D724" t="s">
        <v>1</v>
      </c>
      <c r="E724">
        <v>215</v>
      </c>
      <c r="F724" t="s">
        <v>933</v>
      </c>
      <c r="H724" t="s">
        <v>933</v>
      </c>
      <c r="I724" t="s">
        <v>1071</v>
      </c>
      <c r="K724" t="s">
        <v>1077</v>
      </c>
      <c r="L724" t="s">
        <v>53</v>
      </c>
      <c r="M724" t="s">
        <v>990</v>
      </c>
      <c r="N724">
        <v>1</v>
      </c>
      <c r="Q724">
        <v>1</v>
      </c>
      <c r="R724">
        <v>1</v>
      </c>
      <c r="T724" t="s">
        <v>990</v>
      </c>
      <c r="U724" t="s">
        <v>914</v>
      </c>
      <c r="W724" t="s">
        <v>147</v>
      </c>
      <c r="X724" t="s">
        <v>6256</v>
      </c>
      <c r="Y724" t="s">
        <v>6256</v>
      </c>
      <c r="Z724" t="s">
        <v>58</v>
      </c>
      <c r="AA724">
        <v>19</v>
      </c>
    </row>
    <row r="725" spans="1:27" x14ac:dyDescent="0.2">
      <c r="A725">
        <v>1424</v>
      </c>
      <c r="B725" t="s">
        <v>2029</v>
      </c>
      <c r="C725" t="b">
        <v>0</v>
      </c>
      <c r="D725" t="s">
        <v>1</v>
      </c>
      <c r="E725">
        <v>216</v>
      </c>
      <c r="F725" t="s">
        <v>59</v>
      </c>
      <c r="H725" t="s">
        <v>59</v>
      </c>
      <c r="I725" t="s">
        <v>1071</v>
      </c>
      <c r="K725" t="s">
        <v>1077</v>
      </c>
      <c r="L725" t="s">
        <v>53</v>
      </c>
      <c r="M725" t="s">
        <v>990</v>
      </c>
      <c r="N725">
        <v>1</v>
      </c>
      <c r="T725" t="s">
        <v>990</v>
      </c>
      <c r="U725" t="s">
        <v>5</v>
      </c>
      <c r="W725" t="s">
        <v>18</v>
      </c>
      <c r="X725" t="s">
        <v>6258</v>
      </c>
      <c r="Y725" t="s">
        <v>6258</v>
      </c>
      <c r="Z725" t="s">
        <v>58</v>
      </c>
      <c r="AA725">
        <v>19</v>
      </c>
    </row>
    <row r="726" spans="1:27" x14ac:dyDescent="0.2">
      <c r="A726">
        <v>135</v>
      </c>
      <c r="B726" t="s">
        <v>2032</v>
      </c>
      <c r="C726" t="b">
        <v>0</v>
      </c>
      <c r="D726" t="s">
        <v>1</v>
      </c>
      <c r="E726">
        <v>217</v>
      </c>
      <c r="F726" t="s">
        <v>60</v>
      </c>
      <c r="H726" t="s">
        <v>60</v>
      </c>
      <c r="I726" t="s">
        <v>1071</v>
      </c>
      <c r="K726" t="s">
        <v>1088</v>
      </c>
      <c r="L726" t="s">
        <v>53</v>
      </c>
      <c r="M726" t="s">
        <v>990</v>
      </c>
      <c r="N726">
        <v>1</v>
      </c>
      <c r="T726" t="s">
        <v>990</v>
      </c>
      <c r="U726" t="s">
        <v>5</v>
      </c>
      <c r="W726" t="s">
        <v>56</v>
      </c>
      <c r="X726" t="s">
        <v>6260</v>
      </c>
      <c r="Y726" t="s">
        <v>6260</v>
      </c>
      <c r="Z726" t="s">
        <v>58</v>
      </c>
      <c r="AA726">
        <v>19</v>
      </c>
    </row>
    <row r="727" spans="1:27" x14ac:dyDescent="0.2">
      <c r="A727">
        <v>140</v>
      </c>
      <c r="B727" t="s">
        <v>2034</v>
      </c>
      <c r="C727" t="b">
        <v>0</v>
      </c>
      <c r="D727" t="s">
        <v>1</v>
      </c>
      <c r="E727">
        <v>218</v>
      </c>
      <c r="F727" t="s">
        <v>61</v>
      </c>
      <c r="H727" t="s">
        <v>61</v>
      </c>
      <c r="I727" t="s">
        <v>1071</v>
      </c>
      <c r="K727" t="s">
        <v>1077</v>
      </c>
      <c r="L727" t="s">
        <v>53</v>
      </c>
      <c r="M727" t="s">
        <v>990</v>
      </c>
      <c r="N727">
        <v>2</v>
      </c>
      <c r="T727" t="s">
        <v>990</v>
      </c>
      <c r="U727" t="s">
        <v>5</v>
      </c>
      <c r="W727" t="s">
        <v>56</v>
      </c>
      <c r="X727" t="s">
        <v>6262</v>
      </c>
      <c r="Y727" t="s">
        <v>6262</v>
      </c>
      <c r="Z727" t="s">
        <v>58</v>
      </c>
      <c r="AA727">
        <v>19</v>
      </c>
    </row>
    <row r="728" spans="1:27" x14ac:dyDescent="0.2">
      <c r="A728">
        <v>420</v>
      </c>
      <c r="B728" t="s">
        <v>2035</v>
      </c>
      <c r="C728" t="b">
        <v>0</v>
      </c>
      <c r="D728" t="s">
        <v>1</v>
      </c>
      <c r="E728">
        <v>219</v>
      </c>
      <c r="F728" t="s">
        <v>62</v>
      </c>
      <c r="H728" t="s">
        <v>62</v>
      </c>
      <c r="I728" t="s">
        <v>1071</v>
      </c>
      <c r="K728" t="s">
        <v>1078</v>
      </c>
      <c r="L728" t="s">
        <v>53</v>
      </c>
      <c r="M728" t="s">
        <v>990</v>
      </c>
      <c r="N728">
        <v>2</v>
      </c>
      <c r="T728" t="s">
        <v>990</v>
      </c>
      <c r="U728" t="s">
        <v>5</v>
      </c>
      <c r="W728" t="s">
        <v>56</v>
      </c>
      <c r="X728" t="s">
        <v>6264</v>
      </c>
      <c r="Y728" t="s">
        <v>6264</v>
      </c>
      <c r="Z728" t="s">
        <v>58</v>
      </c>
      <c r="AA728">
        <v>19</v>
      </c>
    </row>
    <row r="729" spans="1:27" x14ac:dyDescent="0.2">
      <c r="A729">
        <v>380</v>
      </c>
      <c r="B729" t="s">
        <v>2038</v>
      </c>
      <c r="C729" t="b">
        <v>0</v>
      </c>
      <c r="D729" t="s">
        <v>1</v>
      </c>
      <c r="E729">
        <v>220</v>
      </c>
      <c r="F729" t="s">
        <v>63</v>
      </c>
      <c r="H729" t="s">
        <v>63</v>
      </c>
      <c r="I729" t="s">
        <v>1071</v>
      </c>
      <c r="K729" t="s">
        <v>1077</v>
      </c>
      <c r="L729" t="s">
        <v>53</v>
      </c>
      <c r="M729" t="s">
        <v>990</v>
      </c>
      <c r="N729">
        <v>2</v>
      </c>
      <c r="T729" t="s">
        <v>990</v>
      </c>
      <c r="U729" t="s">
        <v>5</v>
      </c>
      <c r="W729" t="s">
        <v>18</v>
      </c>
      <c r="X729" t="s">
        <v>6266</v>
      </c>
      <c r="Y729" t="s">
        <v>6266</v>
      </c>
      <c r="Z729" t="s">
        <v>58</v>
      </c>
      <c r="AA729">
        <v>19</v>
      </c>
    </row>
    <row r="730" spans="1:27" x14ac:dyDescent="0.2">
      <c r="A730">
        <v>421</v>
      </c>
      <c r="B730" t="s">
        <v>2040</v>
      </c>
      <c r="C730" t="b">
        <v>0</v>
      </c>
      <c r="D730" t="s">
        <v>1</v>
      </c>
      <c r="E730">
        <v>221</v>
      </c>
      <c r="F730" t="s">
        <v>64</v>
      </c>
      <c r="H730" t="s">
        <v>64</v>
      </c>
      <c r="I730" t="s">
        <v>1071</v>
      </c>
      <c r="K730" t="s">
        <v>1088</v>
      </c>
      <c r="L730" t="s">
        <v>53</v>
      </c>
      <c r="M730" t="s">
        <v>990</v>
      </c>
      <c r="N730">
        <v>3</v>
      </c>
      <c r="T730" t="s">
        <v>990</v>
      </c>
      <c r="U730" t="s">
        <v>5</v>
      </c>
      <c r="W730" t="s">
        <v>18</v>
      </c>
      <c r="X730" t="s">
        <v>6268</v>
      </c>
      <c r="Y730" t="s">
        <v>6268</v>
      </c>
      <c r="Z730" t="s">
        <v>58</v>
      </c>
      <c r="AA730">
        <v>19</v>
      </c>
    </row>
    <row r="731" spans="1:27" x14ac:dyDescent="0.2">
      <c r="A731">
        <v>272</v>
      </c>
      <c r="B731" t="s">
        <v>2042</v>
      </c>
      <c r="C731" t="b">
        <v>0</v>
      </c>
      <c r="D731" t="s">
        <v>1</v>
      </c>
      <c r="E731">
        <v>222</v>
      </c>
      <c r="F731" t="s">
        <v>65</v>
      </c>
      <c r="H731" t="s">
        <v>65</v>
      </c>
      <c r="I731" t="s">
        <v>1071</v>
      </c>
      <c r="K731" t="s">
        <v>1077</v>
      </c>
      <c r="L731" t="s">
        <v>53</v>
      </c>
      <c r="M731" t="s">
        <v>990</v>
      </c>
      <c r="N731">
        <v>3</v>
      </c>
      <c r="T731" t="s">
        <v>990</v>
      </c>
      <c r="U731" t="s">
        <v>5</v>
      </c>
      <c r="W731" t="s">
        <v>56</v>
      </c>
      <c r="X731" t="s">
        <v>6270</v>
      </c>
      <c r="Y731" t="s">
        <v>6270</v>
      </c>
      <c r="Z731" t="s">
        <v>58</v>
      </c>
      <c r="AA731">
        <v>19</v>
      </c>
    </row>
    <row r="732" spans="1:27" x14ac:dyDescent="0.2">
      <c r="A732">
        <v>422</v>
      </c>
      <c r="B732" t="s">
        <v>2044</v>
      </c>
      <c r="C732" t="b">
        <v>0</v>
      </c>
      <c r="D732" t="s">
        <v>1</v>
      </c>
      <c r="E732">
        <v>223</v>
      </c>
      <c r="F732" t="s">
        <v>66</v>
      </c>
      <c r="H732" t="s">
        <v>66</v>
      </c>
      <c r="I732" t="s">
        <v>1071</v>
      </c>
      <c r="K732" t="s">
        <v>1078</v>
      </c>
      <c r="L732" t="s">
        <v>53</v>
      </c>
      <c r="M732" t="s">
        <v>990</v>
      </c>
      <c r="N732">
        <v>4</v>
      </c>
      <c r="T732" t="s">
        <v>990</v>
      </c>
      <c r="U732" t="s">
        <v>5</v>
      </c>
      <c r="W732" t="s">
        <v>67</v>
      </c>
      <c r="X732" t="s">
        <v>6272</v>
      </c>
      <c r="Y732" t="s">
        <v>6272</v>
      </c>
      <c r="Z732" t="s">
        <v>58</v>
      </c>
      <c r="AA732">
        <v>19</v>
      </c>
    </row>
    <row r="733" spans="1:27" x14ac:dyDescent="0.2">
      <c r="A733">
        <v>379</v>
      </c>
      <c r="B733" t="s">
        <v>2046</v>
      </c>
      <c r="C733" t="b">
        <v>0</v>
      </c>
      <c r="D733" t="s">
        <v>1</v>
      </c>
      <c r="E733">
        <v>224</v>
      </c>
      <c r="F733" t="s">
        <v>68</v>
      </c>
      <c r="H733" t="s">
        <v>68</v>
      </c>
      <c r="I733" t="s">
        <v>1071</v>
      </c>
      <c r="K733" t="s">
        <v>1072</v>
      </c>
      <c r="L733" t="s">
        <v>53</v>
      </c>
      <c r="M733" t="s">
        <v>990</v>
      </c>
      <c r="N733">
        <v>6</v>
      </c>
      <c r="T733" t="s">
        <v>990</v>
      </c>
      <c r="U733" t="s">
        <v>5</v>
      </c>
      <c r="W733" t="s">
        <v>67</v>
      </c>
      <c r="X733" t="s">
        <v>6274</v>
      </c>
      <c r="Y733" t="s">
        <v>6274</v>
      </c>
      <c r="Z733" t="s">
        <v>58</v>
      </c>
      <c r="AA733">
        <v>19</v>
      </c>
    </row>
    <row r="734" spans="1:27" x14ac:dyDescent="0.2">
      <c r="A734">
        <v>35</v>
      </c>
      <c r="B734" t="s">
        <v>2048</v>
      </c>
      <c r="C734" t="b">
        <v>0</v>
      </c>
      <c r="D734" t="s">
        <v>1</v>
      </c>
      <c r="E734">
        <v>225</v>
      </c>
      <c r="F734" t="s">
        <v>446</v>
      </c>
      <c r="H734" t="s">
        <v>446</v>
      </c>
      <c r="I734" t="s">
        <v>1071</v>
      </c>
      <c r="K734" t="s">
        <v>1077</v>
      </c>
      <c r="L734" t="s">
        <v>3</v>
      </c>
      <c r="M734" t="s">
        <v>990</v>
      </c>
      <c r="N734">
        <v>1</v>
      </c>
      <c r="O734">
        <v>2</v>
      </c>
      <c r="P734">
        <v>1</v>
      </c>
      <c r="S734" t="s">
        <v>247</v>
      </c>
      <c r="T734" t="s">
        <v>990</v>
      </c>
      <c r="U734" t="s">
        <v>244</v>
      </c>
      <c r="W734" t="s">
        <v>273</v>
      </c>
      <c r="X734" t="s">
        <v>6276</v>
      </c>
      <c r="Y734" t="s">
        <v>6276</v>
      </c>
      <c r="Z734" t="s">
        <v>58</v>
      </c>
      <c r="AA734">
        <v>19</v>
      </c>
    </row>
    <row r="735" spans="1:27" x14ac:dyDescent="0.2">
      <c r="A735">
        <v>145</v>
      </c>
      <c r="B735" t="s">
        <v>2049</v>
      </c>
      <c r="C735" t="b">
        <v>0</v>
      </c>
      <c r="D735" t="s">
        <v>1</v>
      </c>
      <c r="E735">
        <v>226</v>
      </c>
      <c r="F735" t="s">
        <v>447</v>
      </c>
      <c r="G735" t="s">
        <v>1092</v>
      </c>
      <c r="H735" t="s">
        <v>5761</v>
      </c>
      <c r="I735" t="s">
        <v>1071</v>
      </c>
      <c r="K735" t="s">
        <v>1070</v>
      </c>
      <c r="L735" t="s">
        <v>3</v>
      </c>
      <c r="M735" t="s">
        <v>990</v>
      </c>
      <c r="N735">
        <v>2</v>
      </c>
      <c r="O735">
        <v>1</v>
      </c>
      <c r="P735">
        <v>1</v>
      </c>
      <c r="S735" t="s">
        <v>82</v>
      </c>
      <c r="T735" t="s">
        <v>990</v>
      </c>
      <c r="U735" t="s">
        <v>244</v>
      </c>
      <c r="W735" t="s">
        <v>279</v>
      </c>
      <c r="X735" t="s">
        <v>5763</v>
      </c>
      <c r="Y735" t="s">
        <v>5763</v>
      </c>
      <c r="Z735" t="s">
        <v>58</v>
      </c>
      <c r="AA735">
        <v>19</v>
      </c>
    </row>
    <row r="736" spans="1:27" x14ac:dyDescent="0.2">
      <c r="A736">
        <v>150</v>
      </c>
      <c r="B736" t="s">
        <v>2050</v>
      </c>
      <c r="C736" t="b">
        <v>0</v>
      </c>
      <c r="D736" t="s">
        <v>1</v>
      </c>
      <c r="E736">
        <v>227</v>
      </c>
      <c r="F736" t="s">
        <v>448</v>
      </c>
      <c r="H736" t="s">
        <v>448</v>
      </c>
      <c r="I736" t="s">
        <v>1071</v>
      </c>
      <c r="K736" t="s">
        <v>1077</v>
      </c>
      <c r="L736" t="s">
        <v>3</v>
      </c>
      <c r="M736" t="s">
        <v>990</v>
      </c>
      <c r="N736">
        <v>2</v>
      </c>
      <c r="O736">
        <v>2</v>
      </c>
      <c r="P736">
        <v>2</v>
      </c>
      <c r="S736" t="s">
        <v>82</v>
      </c>
      <c r="T736" t="s">
        <v>990</v>
      </c>
      <c r="U736" t="s">
        <v>244</v>
      </c>
      <c r="W736" t="s">
        <v>275</v>
      </c>
      <c r="X736" t="s">
        <v>6278</v>
      </c>
      <c r="Y736" t="s">
        <v>6278</v>
      </c>
      <c r="Z736" t="s">
        <v>58</v>
      </c>
      <c r="AA736">
        <v>19</v>
      </c>
    </row>
    <row r="737" spans="1:27" x14ac:dyDescent="0.2">
      <c r="A737">
        <v>155</v>
      </c>
      <c r="B737" t="s">
        <v>2053</v>
      </c>
      <c r="C737" t="b">
        <v>0</v>
      </c>
      <c r="D737" t="s">
        <v>1</v>
      </c>
      <c r="E737">
        <v>228</v>
      </c>
      <c r="F737" t="s">
        <v>449</v>
      </c>
      <c r="H737" t="s">
        <v>449</v>
      </c>
      <c r="I737" t="s">
        <v>1071</v>
      </c>
      <c r="K737" t="s">
        <v>1077</v>
      </c>
      <c r="L737" t="s">
        <v>3</v>
      </c>
      <c r="M737" t="s">
        <v>990</v>
      </c>
      <c r="N737">
        <v>2</v>
      </c>
      <c r="O737">
        <v>3</v>
      </c>
      <c r="P737">
        <v>2</v>
      </c>
      <c r="S737" t="s">
        <v>82</v>
      </c>
      <c r="T737" t="s">
        <v>990</v>
      </c>
      <c r="U737" t="s">
        <v>244</v>
      </c>
      <c r="W737" t="s">
        <v>450</v>
      </c>
      <c r="X737" t="s">
        <v>6280</v>
      </c>
      <c r="Y737" t="s">
        <v>6280</v>
      </c>
      <c r="Z737" t="s">
        <v>58</v>
      </c>
      <c r="AA737">
        <v>19</v>
      </c>
    </row>
    <row r="738" spans="1:27" x14ac:dyDescent="0.2">
      <c r="A738">
        <v>15</v>
      </c>
      <c r="B738" t="s">
        <v>2055</v>
      </c>
      <c r="C738" t="b">
        <v>0</v>
      </c>
      <c r="D738" t="s">
        <v>1</v>
      </c>
      <c r="E738">
        <v>229</v>
      </c>
      <c r="F738" t="s">
        <v>451</v>
      </c>
      <c r="H738" t="s">
        <v>451</v>
      </c>
      <c r="I738" t="s">
        <v>1071</v>
      </c>
      <c r="K738" t="s">
        <v>1077</v>
      </c>
      <c r="L738" t="s">
        <v>3</v>
      </c>
      <c r="M738" t="s">
        <v>990</v>
      </c>
      <c r="N738">
        <v>3</v>
      </c>
      <c r="O738">
        <v>3</v>
      </c>
      <c r="P738">
        <v>3</v>
      </c>
      <c r="S738" t="s">
        <v>82</v>
      </c>
      <c r="T738" t="s">
        <v>134</v>
      </c>
      <c r="U738" t="s">
        <v>244</v>
      </c>
      <c r="W738" t="s">
        <v>275</v>
      </c>
      <c r="X738" t="s">
        <v>6282</v>
      </c>
      <c r="Y738" t="s">
        <v>6282</v>
      </c>
      <c r="Z738" t="s">
        <v>58</v>
      </c>
      <c r="AA738">
        <v>19</v>
      </c>
    </row>
    <row r="739" spans="1:27" x14ac:dyDescent="0.2">
      <c r="A739">
        <v>160</v>
      </c>
      <c r="B739" t="s">
        <v>2057</v>
      </c>
      <c r="C739" t="b">
        <v>0</v>
      </c>
      <c r="D739" t="s">
        <v>1</v>
      </c>
      <c r="E739">
        <v>230</v>
      </c>
      <c r="F739" t="s">
        <v>452</v>
      </c>
      <c r="G739" t="s">
        <v>1093</v>
      </c>
      <c r="H739" t="s">
        <v>6283</v>
      </c>
      <c r="I739" t="s">
        <v>1071</v>
      </c>
      <c r="K739" t="s">
        <v>1088</v>
      </c>
      <c r="L739" t="s">
        <v>3</v>
      </c>
      <c r="M739" t="s">
        <v>990</v>
      </c>
      <c r="N739">
        <v>3</v>
      </c>
      <c r="O739">
        <v>3</v>
      </c>
      <c r="P739">
        <v>3</v>
      </c>
      <c r="S739" t="s">
        <v>82</v>
      </c>
      <c r="T739" t="s">
        <v>990</v>
      </c>
      <c r="U739" t="s">
        <v>244</v>
      </c>
      <c r="W739" t="s">
        <v>279</v>
      </c>
      <c r="X739" t="s">
        <v>6285</v>
      </c>
      <c r="Y739" t="s">
        <v>6285</v>
      </c>
      <c r="Z739" t="s">
        <v>58</v>
      </c>
      <c r="AA739">
        <v>19</v>
      </c>
    </row>
    <row r="740" spans="1:27" x14ac:dyDescent="0.2">
      <c r="A740">
        <v>381</v>
      </c>
      <c r="B740" t="s">
        <v>2059</v>
      </c>
      <c r="C740" t="b">
        <v>0</v>
      </c>
      <c r="D740" t="s">
        <v>1</v>
      </c>
      <c r="E740">
        <v>231</v>
      </c>
      <c r="F740" t="s">
        <v>453</v>
      </c>
      <c r="H740" t="s">
        <v>453</v>
      </c>
      <c r="I740" t="s">
        <v>1071</v>
      </c>
      <c r="K740" t="s">
        <v>1088</v>
      </c>
      <c r="L740" t="s">
        <v>3</v>
      </c>
      <c r="M740" t="s">
        <v>990</v>
      </c>
      <c r="N740">
        <v>4</v>
      </c>
      <c r="O740">
        <v>3</v>
      </c>
      <c r="P740">
        <v>2</v>
      </c>
      <c r="S740" t="s">
        <v>247</v>
      </c>
      <c r="T740" t="s">
        <v>990</v>
      </c>
      <c r="U740" t="s">
        <v>244</v>
      </c>
      <c r="W740" t="s">
        <v>273</v>
      </c>
      <c r="X740" t="s">
        <v>6287</v>
      </c>
      <c r="Y740" t="s">
        <v>6287</v>
      </c>
      <c r="Z740" t="s">
        <v>58</v>
      </c>
      <c r="AA740">
        <v>19</v>
      </c>
    </row>
    <row r="741" spans="1:27" x14ac:dyDescent="0.2">
      <c r="A741">
        <v>165</v>
      </c>
      <c r="B741" t="s">
        <v>2060</v>
      </c>
      <c r="C741" t="b">
        <v>0</v>
      </c>
      <c r="D741" t="s">
        <v>1</v>
      </c>
      <c r="E741">
        <v>232</v>
      </c>
      <c r="F741" t="s">
        <v>454</v>
      </c>
      <c r="H741" t="s">
        <v>454</v>
      </c>
      <c r="I741" t="s">
        <v>1071</v>
      </c>
      <c r="K741" t="s">
        <v>1077</v>
      </c>
      <c r="L741" t="s">
        <v>3</v>
      </c>
      <c r="M741" t="s">
        <v>990</v>
      </c>
      <c r="N741">
        <v>6</v>
      </c>
      <c r="O741">
        <v>6</v>
      </c>
      <c r="P741">
        <v>7</v>
      </c>
      <c r="S741" t="s">
        <v>82</v>
      </c>
      <c r="T741" t="s">
        <v>164</v>
      </c>
      <c r="U741" t="s">
        <v>244</v>
      </c>
      <c r="W741" t="s">
        <v>282</v>
      </c>
      <c r="X741" t="s">
        <v>6289</v>
      </c>
      <c r="Y741" t="s">
        <v>6289</v>
      </c>
      <c r="Z741" t="s">
        <v>58</v>
      </c>
      <c r="AA741">
        <v>19</v>
      </c>
    </row>
    <row r="742" spans="1:27" x14ac:dyDescent="0.2">
      <c r="A742">
        <v>170</v>
      </c>
      <c r="B742" t="s">
        <v>2062</v>
      </c>
      <c r="C742" t="b">
        <v>0</v>
      </c>
      <c r="D742" t="s">
        <v>1</v>
      </c>
      <c r="E742">
        <v>233</v>
      </c>
      <c r="F742" t="s">
        <v>69</v>
      </c>
      <c r="H742" t="s">
        <v>69</v>
      </c>
      <c r="I742" t="s">
        <v>1071</v>
      </c>
      <c r="K742" t="s">
        <v>1070</v>
      </c>
      <c r="L742" t="s">
        <v>3</v>
      </c>
      <c r="M742" t="s">
        <v>990</v>
      </c>
      <c r="N742">
        <v>3</v>
      </c>
      <c r="T742" t="s">
        <v>990</v>
      </c>
      <c r="U742" t="s">
        <v>5</v>
      </c>
      <c r="W742" t="s">
        <v>67</v>
      </c>
      <c r="X742" t="s">
        <v>5757</v>
      </c>
      <c r="Y742" t="s">
        <v>5757</v>
      </c>
      <c r="Z742" t="s">
        <v>58</v>
      </c>
      <c r="AA742">
        <v>19</v>
      </c>
    </row>
    <row r="743" spans="1:27" x14ac:dyDescent="0.2">
      <c r="A743">
        <v>175</v>
      </c>
      <c r="B743" t="s">
        <v>2064</v>
      </c>
      <c r="C743" t="b">
        <v>0</v>
      </c>
      <c r="D743" t="s">
        <v>1</v>
      </c>
      <c r="E743">
        <v>234</v>
      </c>
      <c r="F743" t="s">
        <v>70</v>
      </c>
      <c r="H743" t="s">
        <v>70</v>
      </c>
      <c r="I743" t="s">
        <v>1071</v>
      </c>
      <c r="K743" t="s">
        <v>1077</v>
      </c>
      <c r="L743" t="s">
        <v>3</v>
      </c>
      <c r="M743" t="s">
        <v>990</v>
      </c>
      <c r="N743">
        <v>4</v>
      </c>
      <c r="T743" t="s">
        <v>990</v>
      </c>
      <c r="U743" t="s">
        <v>5</v>
      </c>
      <c r="W743" t="s">
        <v>71</v>
      </c>
      <c r="X743" t="s">
        <v>6291</v>
      </c>
      <c r="Y743" t="s">
        <v>6291</v>
      </c>
      <c r="Z743" t="s">
        <v>58</v>
      </c>
      <c r="AA743">
        <v>19</v>
      </c>
    </row>
    <row r="744" spans="1:27" x14ac:dyDescent="0.2">
      <c r="A744">
        <v>40</v>
      </c>
      <c r="B744" t="s">
        <v>2065</v>
      </c>
      <c r="C744" t="b">
        <v>0</v>
      </c>
      <c r="D744" t="s">
        <v>1</v>
      </c>
      <c r="E744">
        <v>235</v>
      </c>
      <c r="F744" t="s">
        <v>72</v>
      </c>
      <c r="H744" t="s">
        <v>72</v>
      </c>
      <c r="I744" t="s">
        <v>1071</v>
      </c>
      <c r="K744" t="s">
        <v>1078</v>
      </c>
      <c r="L744" t="s">
        <v>3</v>
      </c>
      <c r="M744" t="s">
        <v>990</v>
      </c>
      <c r="N744">
        <v>7</v>
      </c>
      <c r="T744" t="s">
        <v>990</v>
      </c>
      <c r="U744" t="s">
        <v>5</v>
      </c>
      <c r="W744" t="s">
        <v>6</v>
      </c>
      <c r="X744" t="s">
        <v>6293</v>
      </c>
      <c r="Y744" t="s">
        <v>6293</v>
      </c>
      <c r="Z744" t="s">
        <v>58</v>
      </c>
      <c r="AA744">
        <v>19</v>
      </c>
    </row>
    <row r="745" spans="1:27" x14ac:dyDescent="0.2">
      <c r="A745">
        <v>180</v>
      </c>
      <c r="B745" t="s">
        <v>2067</v>
      </c>
      <c r="C745" t="b">
        <v>0</v>
      </c>
      <c r="D745" t="s">
        <v>1</v>
      </c>
      <c r="E745">
        <v>236</v>
      </c>
      <c r="F745" t="s">
        <v>455</v>
      </c>
      <c r="G745" t="s">
        <v>1094</v>
      </c>
      <c r="H745" t="s">
        <v>5769</v>
      </c>
      <c r="I745" t="s">
        <v>1071</v>
      </c>
      <c r="K745" t="s">
        <v>1070</v>
      </c>
      <c r="L745" t="s">
        <v>10</v>
      </c>
      <c r="M745" t="s">
        <v>990</v>
      </c>
      <c r="N745">
        <v>1</v>
      </c>
      <c r="O745">
        <v>1</v>
      </c>
      <c r="P745">
        <v>4</v>
      </c>
      <c r="S745" t="s">
        <v>82</v>
      </c>
      <c r="T745" t="s">
        <v>990</v>
      </c>
      <c r="U745" t="s">
        <v>244</v>
      </c>
      <c r="W745" t="s">
        <v>380</v>
      </c>
      <c r="X745" t="s">
        <v>5770</v>
      </c>
      <c r="Y745" t="s">
        <v>5770</v>
      </c>
      <c r="Z745" t="s">
        <v>58</v>
      </c>
      <c r="AA745">
        <v>19</v>
      </c>
    </row>
    <row r="746" spans="1:27" x14ac:dyDescent="0.2">
      <c r="A746">
        <v>45</v>
      </c>
      <c r="B746" t="s">
        <v>2069</v>
      </c>
      <c r="C746" t="b">
        <v>0</v>
      </c>
      <c r="D746" t="s">
        <v>1</v>
      </c>
      <c r="E746">
        <v>237</v>
      </c>
      <c r="F746" t="s">
        <v>456</v>
      </c>
      <c r="H746" t="s">
        <v>456</v>
      </c>
      <c r="I746" t="s">
        <v>1071</v>
      </c>
      <c r="K746" t="s">
        <v>1077</v>
      </c>
      <c r="L746" t="s">
        <v>10</v>
      </c>
      <c r="M746" t="s">
        <v>990</v>
      </c>
      <c r="N746">
        <v>2</v>
      </c>
      <c r="O746">
        <v>2</v>
      </c>
      <c r="P746">
        <v>3</v>
      </c>
      <c r="S746" t="s">
        <v>247</v>
      </c>
      <c r="T746" t="s">
        <v>990</v>
      </c>
      <c r="U746" t="s">
        <v>244</v>
      </c>
      <c r="W746" t="s">
        <v>289</v>
      </c>
      <c r="X746" t="s">
        <v>6295</v>
      </c>
      <c r="Y746" t="s">
        <v>6295</v>
      </c>
      <c r="Z746" t="s">
        <v>58</v>
      </c>
      <c r="AA746">
        <v>19</v>
      </c>
    </row>
    <row r="747" spans="1:27" x14ac:dyDescent="0.2">
      <c r="A747">
        <v>382</v>
      </c>
      <c r="B747" t="s">
        <v>2070</v>
      </c>
      <c r="C747" t="b">
        <v>0</v>
      </c>
      <c r="D747" t="s">
        <v>1</v>
      </c>
      <c r="E747">
        <v>238</v>
      </c>
      <c r="F747" t="s">
        <v>457</v>
      </c>
      <c r="G747" t="s">
        <v>1130</v>
      </c>
      <c r="H747" t="s">
        <v>5766</v>
      </c>
      <c r="I747" t="s">
        <v>1071</v>
      </c>
      <c r="K747" t="s">
        <v>1070</v>
      </c>
      <c r="L747" t="s">
        <v>10</v>
      </c>
      <c r="M747" t="s">
        <v>990</v>
      </c>
      <c r="N747">
        <v>2</v>
      </c>
      <c r="O747">
        <v>1</v>
      </c>
      <c r="P747">
        <v>4</v>
      </c>
      <c r="S747" t="s">
        <v>82</v>
      </c>
      <c r="T747" t="s">
        <v>990</v>
      </c>
      <c r="U747" t="s">
        <v>244</v>
      </c>
      <c r="W747" t="s">
        <v>380</v>
      </c>
      <c r="X747" t="s">
        <v>5768</v>
      </c>
      <c r="Y747" t="s">
        <v>5768</v>
      </c>
      <c r="Z747" t="s">
        <v>58</v>
      </c>
      <c r="AA747">
        <v>19</v>
      </c>
    </row>
    <row r="748" spans="1:27" x14ac:dyDescent="0.2">
      <c r="A748">
        <v>383</v>
      </c>
      <c r="B748" t="s">
        <v>2071</v>
      </c>
      <c r="C748" t="b">
        <v>0</v>
      </c>
      <c r="D748" t="s">
        <v>1</v>
      </c>
      <c r="E748">
        <v>239</v>
      </c>
      <c r="F748" t="s">
        <v>458</v>
      </c>
      <c r="H748" t="s">
        <v>458</v>
      </c>
      <c r="I748" t="s">
        <v>1071</v>
      </c>
      <c r="K748" t="s">
        <v>1077</v>
      </c>
      <c r="L748" t="s">
        <v>10</v>
      </c>
      <c r="M748" t="s">
        <v>990</v>
      </c>
      <c r="N748">
        <v>2</v>
      </c>
      <c r="O748">
        <v>2</v>
      </c>
      <c r="P748">
        <v>3</v>
      </c>
      <c r="S748" t="s">
        <v>82</v>
      </c>
      <c r="T748" t="s">
        <v>176</v>
      </c>
      <c r="U748" t="s">
        <v>244</v>
      </c>
      <c r="W748" t="s">
        <v>253</v>
      </c>
      <c r="X748" t="s">
        <v>6297</v>
      </c>
      <c r="Y748" t="s">
        <v>6297</v>
      </c>
      <c r="Z748" t="s">
        <v>58</v>
      </c>
      <c r="AA748">
        <v>19</v>
      </c>
    </row>
    <row r="749" spans="1:27" x14ac:dyDescent="0.2">
      <c r="A749">
        <v>20</v>
      </c>
      <c r="B749" t="s">
        <v>2074</v>
      </c>
      <c r="C749" t="b">
        <v>0</v>
      </c>
      <c r="D749" t="s">
        <v>1</v>
      </c>
      <c r="E749">
        <v>240</v>
      </c>
      <c r="F749" t="s">
        <v>459</v>
      </c>
      <c r="H749" t="s">
        <v>459</v>
      </c>
      <c r="I749" t="s">
        <v>1071</v>
      </c>
      <c r="K749" t="s">
        <v>1077</v>
      </c>
      <c r="L749" t="s">
        <v>10</v>
      </c>
      <c r="M749" t="s">
        <v>990</v>
      </c>
      <c r="N749">
        <v>3</v>
      </c>
      <c r="O749">
        <v>3</v>
      </c>
      <c r="P749">
        <v>3</v>
      </c>
      <c r="S749" t="s">
        <v>82</v>
      </c>
      <c r="T749" t="s">
        <v>990</v>
      </c>
      <c r="U749" t="s">
        <v>244</v>
      </c>
      <c r="W749" t="s">
        <v>253</v>
      </c>
      <c r="X749" t="s">
        <v>6299</v>
      </c>
      <c r="Y749" t="s">
        <v>6299</v>
      </c>
      <c r="Z749" t="s">
        <v>58</v>
      </c>
      <c r="AA749">
        <v>19</v>
      </c>
    </row>
    <row r="750" spans="1:27" x14ac:dyDescent="0.2">
      <c r="A750">
        <v>384</v>
      </c>
      <c r="B750" t="s">
        <v>2075</v>
      </c>
      <c r="C750" t="b">
        <v>0</v>
      </c>
      <c r="D750" t="s">
        <v>1</v>
      </c>
      <c r="E750">
        <v>241</v>
      </c>
      <c r="F750" t="s">
        <v>460</v>
      </c>
      <c r="H750" t="s">
        <v>460</v>
      </c>
      <c r="I750" t="s">
        <v>1071</v>
      </c>
      <c r="K750" t="s">
        <v>1088</v>
      </c>
      <c r="L750" t="s">
        <v>10</v>
      </c>
      <c r="M750" t="s">
        <v>990</v>
      </c>
      <c r="N750">
        <v>3</v>
      </c>
      <c r="O750">
        <v>2</v>
      </c>
      <c r="P750">
        <v>1</v>
      </c>
      <c r="S750" t="s">
        <v>247</v>
      </c>
      <c r="T750" t="s">
        <v>990</v>
      </c>
      <c r="U750" t="s">
        <v>244</v>
      </c>
      <c r="W750" t="s">
        <v>289</v>
      </c>
      <c r="X750" t="s">
        <v>6301</v>
      </c>
      <c r="Y750" t="s">
        <v>6301</v>
      </c>
      <c r="Z750" t="s">
        <v>58</v>
      </c>
      <c r="AA750">
        <v>19</v>
      </c>
    </row>
    <row r="751" spans="1:27" x14ac:dyDescent="0.2">
      <c r="A751">
        <v>185</v>
      </c>
      <c r="B751" t="s">
        <v>2077</v>
      </c>
      <c r="C751" t="b">
        <v>0</v>
      </c>
      <c r="D751" t="s">
        <v>1</v>
      </c>
      <c r="E751">
        <v>242</v>
      </c>
      <c r="F751" t="s">
        <v>461</v>
      </c>
      <c r="G751" t="s">
        <v>1095</v>
      </c>
      <c r="H751" t="s">
        <v>6302</v>
      </c>
      <c r="I751" t="s">
        <v>1071</v>
      </c>
      <c r="K751" t="s">
        <v>1088</v>
      </c>
      <c r="L751" t="s">
        <v>10</v>
      </c>
      <c r="M751" t="s">
        <v>990</v>
      </c>
      <c r="N751">
        <v>4</v>
      </c>
      <c r="O751">
        <v>4</v>
      </c>
      <c r="P751">
        <v>4</v>
      </c>
      <c r="S751" t="s">
        <v>82</v>
      </c>
      <c r="T751" t="s">
        <v>990</v>
      </c>
      <c r="U751" t="s">
        <v>244</v>
      </c>
      <c r="W751" t="s">
        <v>251</v>
      </c>
      <c r="X751" t="s">
        <v>6304</v>
      </c>
      <c r="Y751" t="s">
        <v>6304</v>
      </c>
      <c r="Z751" t="s">
        <v>58</v>
      </c>
      <c r="AA751">
        <v>19</v>
      </c>
    </row>
    <row r="752" spans="1:27" x14ac:dyDescent="0.2">
      <c r="A752">
        <v>961</v>
      </c>
      <c r="B752" t="s">
        <v>2079</v>
      </c>
      <c r="C752" t="b">
        <v>0</v>
      </c>
      <c r="D752" t="s">
        <v>1</v>
      </c>
      <c r="E752">
        <v>243</v>
      </c>
      <c r="F752" t="s">
        <v>462</v>
      </c>
      <c r="H752" t="s">
        <v>462</v>
      </c>
      <c r="I752" t="s">
        <v>1071</v>
      </c>
      <c r="K752" t="s">
        <v>1077</v>
      </c>
      <c r="L752" t="s">
        <v>10</v>
      </c>
      <c r="M752" t="s">
        <v>990</v>
      </c>
      <c r="N752">
        <v>4</v>
      </c>
      <c r="O752">
        <v>3</v>
      </c>
      <c r="P752">
        <v>4</v>
      </c>
      <c r="S752" t="s">
        <v>82</v>
      </c>
      <c r="T752" t="s">
        <v>149</v>
      </c>
      <c r="U752" t="s">
        <v>244</v>
      </c>
      <c r="W752" t="s">
        <v>74</v>
      </c>
      <c r="X752" t="s">
        <v>6306</v>
      </c>
      <c r="Y752" t="s">
        <v>6306</v>
      </c>
      <c r="Z752" t="s">
        <v>58</v>
      </c>
      <c r="AA752">
        <v>19</v>
      </c>
    </row>
    <row r="753" spans="1:27" x14ac:dyDescent="0.2">
      <c r="A753">
        <v>190</v>
      </c>
      <c r="B753" t="s">
        <v>2082</v>
      </c>
      <c r="C753" t="b">
        <v>0</v>
      </c>
      <c r="D753" t="s">
        <v>1</v>
      </c>
      <c r="E753">
        <v>244</v>
      </c>
      <c r="F753" t="s">
        <v>463</v>
      </c>
      <c r="H753" t="s">
        <v>463</v>
      </c>
      <c r="I753" t="s">
        <v>1071</v>
      </c>
      <c r="K753" t="s">
        <v>1077</v>
      </c>
      <c r="L753" t="s">
        <v>10</v>
      </c>
      <c r="M753" t="s">
        <v>990</v>
      </c>
      <c r="N753">
        <v>5</v>
      </c>
      <c r="O753">
        <v>3</v>
      </c>
      <c r="P753">
        <v>6</v>
      </c>
      <c r="S753" t="s">
        <v>82</v>
      </c>
      <c r="T753" t="s">
        <v>249</v>
      </c>
      <c r="U753" t="s">
        <v>244</v>
      </c>
      <c r="W753" t="s">
        <v>342</v>
      </c>
      <c r="X753" t="s">
        <v>6308</v>
      </c>
      <c r="Y753" t="s">
        <v>6308</v>
      </c>
      <c r="Z753" t="s">
        <v>58</v>
      </c>
      <c r="AA753">
        <v>19</v>
      </c>
    </row>
    <row r="754" spans="1:27" x14ac:dyDescent="0.2">
      <c r="A754">
        <v>423</v>
      </c>
      <c r="B754" t="s">
        <v>2083</v>
      </c>
      <c r="C754" t="b">
        <v>0</v>
      </c>
      <c r="D754" t="s">
        <v>1</v>
      </c>
      <c r="E754">
        <v>245</v>
      </c>
      <c r="F754" t="s">
        <v>73</v>
      </c>
      <c r="H754" t="s">
        <v>73</v>
      </c>
      <c r="I754" t="s">
        <v>1071</v>
      </c>
      <c r="K754" t="s">
        <v>1077</v>
      </c>
      <c r="L754" t="s">
        <v>10</v>
      </c>
      <c r="M754" t="s">
        <v>990</v>
      </c>
      <c r="N754">
        <v>0</v>
      </c>
      <c r="T754" t="s">
        <v>990</v>
      </c>
      <c r="U754" t="s">
        <v>5</v>
      </c>
      <c r="W754" t="s">
        <v>74</v>
      </c>
      <c r="X754" t="s">
        <v>6310</v>
      </c>
      <c r="Y754" t="s">
        <v>6310</v>
      </c>
      <c r="Z754" t="s">
        <v>58</v>
      </c>
      <c r="AA754">
        <v>19</v>
      </c>
    </row>
    <row r="755" spans="1:27" x14ac:dyDescent="0.2">
      <c r="A755">
        <v>50</v>
      </c>
      <c r="B755" t="s">
        <v>2086</v>
      </c>
      <c r="C755" t="b">
        <v>0</v>
      </c>
      <c r="D755" t="s">
        <v>1</v>
      </c>
      <c r="E755">
        <v>246</v>
      </c>
      <c r="F755" t="s">
        <v>75</v>
      </c>
      <c r="H755" t="s">
        <v>75</v>
      </c>
      <c r="I755" t="s">
        <v>1071</v>
      </c>
      <c r="K755" t="s">
        <v>1078</v>
      </c>
      <c r="L755" t="s">
        <v>10</v>
      </c>
      <c r="M755" t="s">
        <v>990</v>
      </c>
      <c r="N755">
        <v>3</v>
      </c>
      <c r="T755" t="s">
        <v>990</v>
      </c>
      <c r="U755" t="s">
        <v>5</v>
      </c>
      <c r="W755" t="s">
        <v>67</v>
      </c>
      <c r="X755" t="s">
        <v>6312</v>
      </c>
      <c r="Y755" t="s">
        <v>6312</v>
      </c>
      <c r="Z755" t="s">
        <v>58</v>
      </c>
      <c r="AA755">
        <v>19</v>
      </c>
    </row>
    <row r="756" spans="1:27" x14ac:dyDescent="0.2">
      <c r="A756">
        <v>1429</v>
      </c>
      <c r="B756" t="s">
        <v>2088</v>
      </c>
      <c r="C756" t="b">
        <v>0</v>
      </c>
      <c r="D756" t="s">
        <v>1</v>
      </c>
      <c r="E756">
        <v>247</v>
      </c>
      <c r="F756" t="s">
        <v>464</v>
      </c>
      <c r="H756" t="s">
        <v>464</v>
      </c>
      <c r="I756" t="s">
        <v>1071</v>
      </c>
      <c r="K756" t="s">
        <v>1077</v>
      </c>
      <c r="L756" t="s">
        <v>990</v>
      </c>
      <c r="M756" t="s">
        <v>990</v>
      </c>
      <c r="N756">
        <v>2</v>
      </c>
      <c r="O756">
        <v>2</v>
      </c>
      <c r="P756">
        <v>3</v>
      </c>
      <c r="S756" t="s">
        <v>82</v>
      </c>
      <c r="T756" t="s">
        <v>990</v>
      </c>
      <c r="U756" t="s">
        <v>244</v>
      </c>
      <c r="W756" t="s">
        <v>265</v>
      </c>
      <c r="X756" t="s">
        <v>6314</v>
      </c>
      <c r="Y756" t="s">
        <v>6314</v>
      </c>
      <c r="Z756" t="s">
        <v>58</v>
      </c>
      <c r="AA756">
        <v>19</v>
      </c>
    </row>
    <row r="757" spans="1:27" x14ac:dyDescent="0.2">
      <c r="A757">
        <v>962</v>
      </c>
      <c r="B757" t="s">
        <v>2089</v>
      </c>
      <c r="C757" t="b">
        <v>0</v>
      </c>
      <c r="D757" t="s">
        <v>1</v>
      </c>
      <c r="E757">
        <v>248</v>
      </c>
      <c r="F757" t="s">
        <v>465</v>
      </c>
      <c r="H757" t="s">
        <v>465</v>
      </c>
      <c r="I757" t="s">
        <v>1071</v>
      </c>
      <c r="K757" t="s">
        <v>1077</v>
      </c>
      <c r="L757" t="s">
        <v>990</v>
      </c>
      <c r="M757" t="s">
        <v>990</v>
      </c>
      <c r="N757">
        <v>3</v>
      </c>
      <c r="O757">
        <v>2</v>
      </c>
      <c r="P757">
        <v>3</v>
      </c>
      <c r="S757" t="s">
        <v>82</v>
      </c>
      <c r="T757" t="s">
        <v>686</v>
      </c>
      <c r="U757" t="s">
        <v>244</v>
      </c>
      <c r="W757" t="s">
        <v>315</v>
      </c>
      <c r="X757" t="s">
        <v>6316</v>
      </c>
      <c r="Y757" t="s">
        <v>6316</v>
      </c>
      <c r="Z757" t="s">
        <v>58</v>
      </c>
      <c r="AA757">
        <v>19</v>
      </c>
    </row>
    <row r="758" spans="1:27" x14ac:dyDescent="0.2">
      <c r="A758">
        <v>1434</v>
      </c>
      <c r="B758" t="s">
        <v>2091</v>
      </c>
      <c r="C758" t="b">
        <v>0</v>
      </c>
      <c r="D758" t="s">
        <v>1</v>
      </c>
      <c r="E758">
        <v>249</v>
      </c>
      <c r="F758" t="s">
        <v>466</v>
      </c>
      <c r="H758" t="s">
        <v>466</v>
      </c>
      <c r="I758" t="s">
        <v>1071</v>
      </c>
      <c r="K758" t="s">
        <v>1077</v>
      </c>
      <c r="L758" t="s">
        <v>990</v>
      </c>
      <c r="M758" t="s">
        <v>990</v>
      </c>
      <c r="N758">
        <v>4</v>
      </c>
      <c r="O758">
        <v>3</v>
      </c>
      <c r="P758">
        <v>5</v>
      </c>
      <c r="S758" t="s">
        <v>82</v>
      </c>
      <c r="T758" t="s">
        <v>249</v>
      </c>
      <c r="U758" t="s">
        <v>244</v>
      </c>
      <c r="W758" t="s">
        <v>362</v>
      </c>
      <c r="X758" t="s">
        <v>6318</v>
      </c>
      <c r="Y758" t="s">
        <v>6318</v>
      </c>
      <c r="Z758" t="s">
        <v>58</v>
      </c>
      <c r="AA758">
        <v>19</v>
      </c>
    </row>
    <row r="759" spans="1:27" x14ac:dyDescent="0.2">
      <c r="A759">
        <v>1334</v>
      </c>
      <c r="B759" t="s">
        <v>2094</v>
      </c>
      <c r="C759" t="b">
        <v>0</v>
      </c>
      <c r="D759" t="s">
        <v>1</v>
      </c>
      <c r="E759">
        <v>250</v>
      </c>
      <c r="F759" t="s">
        <v>467</v>
      </c>
      <c r="H759" t="s">
        <v>467</v>
      </c>
      <c r="I759" t="s">
        <v>1071</v>
      </c>
      <c r="K759" t="s">
        <v>1077</v>
      </c>
      <c r="L759" t="s">
        <v>990</v>
      </c>
      <c r="M759" t="s">
        <v>990</v>
      </c>
      <c r="N759">
        <v>5</v>
      </c>
      <c r="O759">
        <v>4</v>
      </c>
      <c r="P759">
        <v>4</v>
      </c>
      <c r="S759" t="s">
        <v>247</v>
      </c>
      <c r="T759" t="s">
        <v>134</v>
      </c>
      <c r="U759" t="s">
        <v>244</v>
      </c>
      <c r="W759" t="s">
        <v>349</v>
      </c>
      <c r="X759" t="s">
        <v>6320</v>
      </c>
      <c r="Y759" t="s">
        <v>6320</v>
      </c>
      <c r="Z759" t="s">
        <v>58</v>
      </c>
      <c r="AA759">
        <v>19</v>
      </c>
    </row>
    <row r="760" spans="1:27" x14ac:dyDescent="0.2">
      <c r="A760">
        <v>1244</v>
      </c>
      <c r="B760" t="s">
        <v>2096</v>
      </c>
      <c r="C760" t="b">
        <v>0</v>
      </c>
      <c r="D760" t="s">
        <v>1</v>
      </c>
      <c r="E760">
        <v>251</v>
      </c>
      <c r="F760" t="s">
        <v>76</v>
      </c>
      <c r="H760" t="s">
        <v>76</v>
      </c>
      <c r="I760" t="s">
        <v>1071</v>
      </c>
      <c r="K760" t="s">
        <v>1077</v>
      </c>
      <c r="L760" t="s">
        <v>990</v>
      </c>
      <c r="M760" t="s">
        <v>990</v>
      </c>
      <c r="N760">
        <v>1</v>
      </c>
      <c r="T760" t="s">
        <v>990</v>
      </c>
      <c r="U760" t="s">
        <v>5</v>
      </c>
      <c r="W760" t="s">
        <v>77</v>
      </c>
      <c r="X760" t="s">
        <v>6322</v>
      </c>
      <c r="Y760" t="s">
        <v>6322</v>
      </c>
      <c r="Z760" t="s">
        <v>58</v>
      </c>
      <c r="AA760">
        <v>19</v>
      </c>
    </row>
    <row r="761" spans="1:27" x14ac:dyDescent="0.2">
      <c r="A761">
        <v>1439</v>
      </c>
      <c r="B761" t="s">
        <v>2098</v>
      </c>
      <c r="C761" t="b">
        <v>0</v>
      </c>
      <c r="D761" t="s">
        <v>1</v>
      </c>
      <c r="E761">
        <v>252</v>
      </c>
      <c r="F761" t="s">
        <v>78</v>
      </c>
      <c r="H761" t="s">
        <v>78</v>
      </c>
      <c r="I761" t="s">
        <v>1071</v>
      </c>
      <c r="K761" t="s">
        <v>1077</v>
      </c>
      <c r="L761" t="s">
        <v>990</v>
      </c>
      <c r="M761" t="s">
        <v>990</v>
      </c>
      <c r="N761">
        <v>1</v>
      </c>
      <c r="T761" t="s">
        <v>990</v>
      </c>
      <c r="U761" t="s">
        <v>5</v>
      </c>
      <c r="W761" t="s">
        <v>15</v>
      </c>
      <c r="X761" t="s">
        <v>6324</v>
      </c>
      <c r="Y761" t="s">
        <v>6324</v>
      </c>
      <c r="Z761" t="s">
        <v>58</v>
      </c>
      <c r="AA761">
        <v>19</v>
      </c>
    </row>
    <row r="762" spans="1:27" x14ac:dyDescent="0.2">
      <c r="A762">
        <v>9155</v>
      </c>
      <c r="B762" t="s">
        <v>1645</v>
      </c>
      <c r="C762" t="b">
        <v>0</v>
      </c>
      <c r="D762" t="s">
        <v>1</v>
      </c>
      <c r="E762">
        <v>19</v>
      </c>
      <c r="F762" t="s">
        <v>1038</v>
      </c>
      <c r="H762" t="s">
        <v>1038</v>
      </c>
      <c r="I762" t="s">
        <v>1075</v>
      </c>
      <c r="K762" t="s">
        <v>1078</v>
      </c>
      <c r="L762" t="s">
        <v>2</v>
      </c>
      <c r="M762" t="s">
        <v>990</v>
      </c>
      <c r="P762">
        <v>25</v>
      </c>
      <c r="T762" t="s">
        <v>990</v>
      </c>
      <c r="U762" t="s">
        <v>1005</v>
      </c>
      <c r="W762" t="s">
        <v>990</v>
      </c>
      <c r="X762" t="s">
        <v>5815</v>
      </c>
      <c r="Y762" t="s">
        <v>5815</v>
      </c>
      <c r="Z762" t="s">
        <v>58</v>
      </c>
      <c r="AA762">
        <v>19</v>
      </c>
    </row>
    <row r="763" spans="1:27" x14ac:dyDescent="0.2">
      <c r="A763">
        <v>9160</v>
      </c>
      <c r="B763" t="s">
        <v>1652</v>
      </c>
      <c r="C763" t="b">
        <v>0</v>
      </c>
      <c r="D763" t="s">
        <v>1</v>
      </c>
      <c r="E763">
        <v>22</v>
      </c>
      <c r="F763" t="s">
        <v>1018</v>
      </c>
      <c r="H763" t="s">
        <v>1018</v>
      </c>
      <c r="I763" t="s">
        <v>1075</v>
      </c>
      <c r="K763" t="s">
        <v>1078</v>
      </c>
      <c r="L763" t="s">
        <v>21</v>
      </c>
      <c r="M763" t="s">
        <v>990</v>
      </c>
      <c r="P763">
        <v>25</v>
      </c>
      <c r="T763" t="s">
        <v>249</v>
      </c>
      <c r="U763" t="s">
        <v>1005</v>
      </c>
      <c r="W763" t="s">
        <v>990</v>
      </c>
      <c r="X763" t="s">
        <v>5821</v>
      </c>
      <c r="Y763" t="s">
        <v>5821</v>
      </c>
      <c r="Z763" t="s">
        <v>58</v>
      </c>
      <c r="AA763">
        <v>19</v>
      </c>
    </row>
    <row r="764" spans="1:27" x14ac:dyDescent="0.2">
      <c r="A764">
        <v>9170</v>
      </c>
      <c r="B764" t="s">
        <v>1656</v>
      </c>
      <c r="C764" t="b">
        <v>0</v>
      </c>
      <c r="D764" t="s">
        <v>1</v>
      </c>
      <c r="E764">
        <v>25</v>
      </c>
      <c r="F764" t="s">
        <v>1043</v>
      </c>
      <c r="H764" t="s">
        <v>1043</v>
      </c>
      <c r="I764" t="s">
        <v>1075</v>
      </c>
      <c r="K764" t="s">
        <v>1078</v>
      </c>
      <c r="L764" t="s">
        <v>35</v>
      </c>
      <c r="M764" t="s">
        <v>990</v>
      </c>
      <c r="P764">
        <v>25</v>
      </c>
      <c r="T764" t="s">
        <v>990</v>
      </c>
      <c r="U764" t="s">
        <v>1005</v>
      </c>
      <c r="W764" t="s">
        <v>990</v>
      </c>
      <c r="X764" t="s">
        <v>5827</v>
      </c>
      <c r="Y764" t="s">
        <v>5827</v>
      </c>
      <c r="Z764" t="s">
        <v>58</v>
      </c>
      <c r="AA764">
        <v>19</v>
      </c>
    </row>
    <row r="765" spans="1:27" x14ac:dyDescent="0.2">
      <c r="A765">
        <v>9180</v>
      </c>
      <c r="B765" t="s">
        <v>1659</v>
      </c>
      <c r="C765" t="b">
        <v>0</v>
      </c>
      <c r="D765" t="s">
        <v>1</v>
      </c>
      <c r="E765">
        <v>28</v>
      </c>
      <c r="F765" t="s">
        <v>1020</v>
      </c>
      <c r="H765" t="s">
        <v>1020</v>
      </c>
      <c r="I765" t="s">
        <v>1075</v>
      </c>
      <c r="K765" t="s">
        <v>1078</v>
      </c>
      <c r="L765" t="s">
        <v>53</v>
      </c>
      <c r="M765" t="s">
        <v>990</v>
      </c>
      <c r="P765">
        <v>25</v>
      </c>
      <c r="T765" t="s">
        <v>990</v>
      </c>
      <c r="U765" t="s">
        <v>1005</v>
      </c>
      <c r="W765" t="s">
        <v>990</v>
      </c>
      <c r="X765" t="s">
        <v>5833</v>
      </c>
      <c r="Y765" t="s">
        <v>5833</v>
      </c>
      <c r="Z765" t="s">
        <v>58</v>
      </c>
      <c r="AA765">
        <v>19</v>
      </c>
    </row>
    <row r="766" spans="1:27" x14ac:dyDescent="0.2">
      <c r="A766">
        <v>9585</v>
      </c>
      <c r="B766" t="s">
        <v>1664</v>
      </c>
      <c r="C766" t="b">
        <v>0</v>
      </c>
      <c r="D766" t="s">
        <v>1</v>
      </c>
      <c r="E766">
        <v>31</v>
      </c>
      <c r="F766" t="s">
        <v>272</v>
      </c>
      <c r="G766" t="s">
        <v>1138</v>
      </c>
      <c r="H766" t="s">
        <v>5838</v>
      </c>
      <c r="I766" t="s">
        <v>1075</v>
      </c>
      <c r="K766" t="s">
        <v>1088</v>
      </c>
      <c r="L766" t="s">
        <v>2</v>
      </c>
      <c r="M766" t="s">
        <v>1082</v>
      </c>
      <c r="N766">
        <v>2</v>
      </c>
      <c r="O766">
        <v>2</v>
      </c>
      <c r="P766">
        <v>3</v>
      </c>
      <c r="S766" t="s">
        <v>247</v>
      </c>
      <c r="T766" t="s">
        <v>990</v>
      </c>
      <c r="U766" t="s">
        <v>244</v>
      </c>
      <c r="W766" t="s">
        <v>273</v>
      </c>
      <c r="X766" t="s">
        <v>5840</v>
      </c>
      <c r="Y766" t="s">
        <v>5840</v>
      </c>
      <c r="Z766" t="s">
        <v>58</v>
      </c>
      <c r="AA766">
        <v>19</v>
      </c>
    </row>
    <row r="767" spans="1:27" x14ac:dyDescent="0.2">
      <c r="A767">
        <v>9785</v>
      </c>
      <c r="B767" t="s">
        <v>1665</v>
      </c>
      <c r="C767" t="b">
        <v>0</v>
      </c>
      <c r="D767" t="s">
        <v>1</v>
      </c>
      <c r="E767">
        <v>32</v>
      </c>
      <c r="F767" t="s">
        <v>274</v>
      </c>
      <c r="H767" t="s">
        <v>274</v>
      </c>
      <c r="I767" t="s">
        <v>1075</v>
      </c>
      <c r="K767" t="s">
        <v>1077</v>
      </c>
      <c r="L767" t="s">
        <v>2</v>
      </c>
      <c r="M767" t="s">
        <v>1082</v>
      </c>
      <c r="N767">
        <v>2</v>
      </c>
      <c r="O767">
        <v>1</v>
      </c>
      <c r="P767">
        <v>4</v>
      </c>
      <c r="S767" t="s">
        <v>82</v>
      </c>
      <c r="T767" t="s">
        <v>157</v>
      </c>
      <c r="U767" t="s">
        <v>244</v>
      </c>
      <c r="W767" t="s">
        <v>275</v>
      </c>
      <c r="X767" t="s">
        <v>5842</v>
      </c>
      <c r="Y767" t="s">
        <v>5842</v>
      </c>
      <c r="Z767" t="s">
        <v>58</v>
      </c>
      <c r="AA767">
        <v>19</v>
      </c>
    </row>
    <row r="768" spans="1:27" x14ac:dyDescent="0.2">
      <c r="A768">
        <v>9190</v>
      </c>
      <c r="B768" t="s">
        <v>1668</v>
      </c>
      <c r="C768" t="b">
        <v>0</v>
      </c>
      <c r="D768" t="s">
        <v>1</v>
      </c>
      <c r="E768">
        <v>33</v>
      </c>
      <c r="F768" t="s">
        <v>276</v>
      </c>
      <c r="H768" t="s">
        <v>276</v>
      </c>
      <c r="I768" t="s">
        <v>1075</v>
      </c>
      <c r="K768" t="s">
        <v>1077</v>
      </c>
      <c r="L768" t="s">
        <v>2</v>
      </c>
      <c r="M768" t="s">
        <v>1082</v>
      </c>
      <c r="N768">
        <v>3</v>
      </c>
      <c r="O768">
        <v>3</v>
      </c>
      <c r="P768">
        <v>3</v>
      </c>
      <c r="S768" t="s">
        <v>82</v>
      </c>
      <c r="T768" t="s">
        <v>990</v>
      </c>
      <c r="U768" t="s">
        <v>244</v>
      </c>
      <c r="W768" t="s">
        <v>275</v>
      </c>
      <c r="X768" t="s">
        <v>5844</v>
      </c>
      <c r="Y768" t="s">
        <v>5844</v>
      </c>
      <c r="Z768" t="s">
        <v>58</v>
      </c>
      <c r="AA768">
        <v>19</v>
      </c>
    </row>
    <row r="769" spans="1:27" x14ac:dyDescent="0.2">
      <c r="A769">
        <v>9590</v>
      </c>
      <c r="B769" t="s">
        <v>1670</v>
      </c>
      <c r="C769" t="b">
        <v>0</v>
      </c>
      <c r="D769" t="s">
        <v>1</v>
      </c>
      <c r="E769">
        <v>34</v>
      </c>
      <c r="F769" t="s">
        <v>277</v>
      </c>
      <c r="G769" t="s">
        <v>1139</v>
      </c>
      <c r="H769" t="s">
        <v>5845</v>
      </c>
      <c r="I769" t="s">
        <v>1075</v>
      </c>
      <c r="K769" t="s">
        <v>1078</v>
      </c>
      <c r="L769" t="s">
        <v>2</v>
      </c>
      <c r="M769" t="s">
        <v>1082</v>
      </c>
      <c r="N769">
        <v>3</v>
      </c>
      <c r="O769">
        <v>3</v>
      </c>
      <c r="P769">
        <v>3</v>
      </c>
      <c r="S769" t="s">
        <v>82</v>
      </c>
      <c r="T769" t="s">
        <v>149</v>
      </c>
      <c r="U769" t="s">
        <v>244</v>
      </c>
      <c r="W769" t="s">
        <v>275</v>
      </c>
      <c r="X769" t="s">
        <v>5847</v>
      </c>
      <c r="Y769" t="s">
        <v>5847</v>
      </c>
      <c r="Z769" t="s">
        <v>58</v>
      </c>
      <c r="AA769">
        <v>19</v>
      </c>
    </row>
    <row r="770" spans="1:27" x14ac:dyDescent="0.2">
      <c r="A770">
        <v>8915</v>
      </c>
      <c r="B770" t="s">
        <v>1671</v>
      </c>
      <c r="C770" t="b">
        <v>0</v>
      </c>
      <c r="D770" t="s">
        <v>1</v>
      </c>
      <c r="E770">
        <v>35</v>
      </c>
      <c r="F770" t="s">
        <v>278</v>
      </c>
      <c r="G770" t="s">
        <v>1087</v>
      </c>
      <c r="H770" t="s">
        <v>5848</v>
      </c>
      <c r="I770" t="s">
        <v>1075</v>
      </c>
      <c r="K770" t="s">
        <v>1088</v>
      </c>
      <c r="L770" t="s">
        <v>2</v>
      </c>
      <c r="M770" t="s">
        <v>1082</v>
      </c>
      <c r="N770">
        <v>4</v>
      </c>
      <c r="O770">
        <v>2</v>
      </c>
      <c r="P770">
        <v>2</v>
      </c>
      <c r="S770" t="s">
        <v>82</v>
      </c>
      <c r="T770" t="s">
        <v>134</v>
      </c>
      <c r="U770" t="s">
        <v>244</v>
      </c>
      <c r="W770" t="s">
        <v>279</v>
      </c>
      <c r="X770" t="s">
        <v>5850</v>
      </c>
      <c r="Y770" t="s">
        <v>5850</v>
      </c>
      <c r="Z770" t="s">
        <v>58</v>
      </c>
      <c r="AA770">
        <v>19</v>
      </c>
    </row>
    <row r="771" spans="1:27" x14ac:dyDescent="0.2">
      <c r="A771">
        <v>9595</v>
      </c>
      <c r="B771" t="s">
        <v>1674</v>
      </c>
      <c r="C771" t="b">
        <v>0</v>
      </c>
      <c r="D771" t="s">
        <v>1</v>
      </c>
      <c r="E771">
        <v>36</v>
      </c>
      <c r="F771" t="s">
        <v>280</v>
      </c>
      <c r="G771" t="s">
        <v>1140</v>
      </c>
      <c r="H771" t="s">
        <v>5851</v>
      </c>
      <c r="I771" t="s">
        <v>1075</v>
      </c>
      <c r="K771" t="s">
        <v>1078</v>
      </c>
      <c r="L771" t="s">
        <v>2</v>
      </c>
      <c r="M771" t="s">
        <v>1082</v>
      </c>
      <c r="N771">
        <v>5</v>
      </c>
      <c r="O771">
        <v>5</v>
      </c>
      <c r="P771">
        <v>5</v>
      </c>
      <c r="S771" t="s">
        <v>82</v>
      </c>
      <c r="T771" t="s">
        <v>990</v>
      </c>
      <c r="U771" t="s">
        <v>244</v>
      </c>
      <c r="W771" t="s">
        <v>275</v>
      </c>
      <c r="X771" t="s">
        <v>5853</v>
      </c>
      <c r="Y771" t="s">
        <v>5853</v>
      </c>
      <c r="Z771" t="s">
        <v>58</v>
      </c>
      <c r="AA771">
        <v>19</v>
      </c>
    </row>
    <row r="772" spans="1:27" x14ac:dyDescent="0.2">
      <c r="A772">
        <v>9195</v>
      </c>
      <c r="B772" t="s">
        <v>1675</v>
      </c>
      <c r="C772" t="b">
        <v>0</v>
      </c>
      <c r="D772" t="s">
        <v>1</v>
      </c>
      <c r="E772">
        <v>37</v>
      </c>
      <c r="F772" t="s">
        <v>281</v>
      </c>
      <c r="H772" t="s">
        <v>281</v>
      </c>
      <c r="I772" t="s">
        <v>1075</v>
      </c>
      <c r="K772" t="s">
        <v>1077</v>
      </c>
      <c r="L772" t="s">
        <v>2</v>
      </c>
      <c r="M772" t="s">
        <v>1082</v>
      </c>
      <c r="N772">
        <v>6</v>
      </c>
      <c r="O772">
        <v>5</v>
      </c>
      <c r="P772">
        <v>5</v>
      </c>
      <c r="S772" t="s">
        <v>82</v>
      </c>
      <c r="T772" t="s">
        <v>134</v>
      </c>
      <c r="U772" t="s">
        <v>244</v>
      </c>
      <c r="W772" t="s">
        <v>282</v>
      </c>
      <c r="X772" t="s">
        <v>5855</v>
      </c>
      <c r="Y772" t="s">
        <v>5855</v>
      </c>
      <c r="Z772" t="s">
        <v>58</v>
      </c>
      <c r="AA772">
        <v>19</v>
      </c>
    </row>
    <row r="773" spans="1:27" x14ac:dyDescent="0.2">
      <c r="A773">
        <v>9200</v>
      </c>
      <c r="B773" t="s">
        <v>1678</v>
      </c>
      <c r="C773" t="b">
        <v>0</v>
      </c>
      <c r="D773" t="s">
        <v>1</v>
      </c>
      <c r="E773">
        <v>38</v>
      </c>
      <c r="F773" t="s">
        <v>283</v>
      </c>
      <c r="G773" t="s">
        <v>1105</v>
      </c>
      <c r="H773" t="s">
        <v>5856</v>
      </c>
      <c r="I773" t="s">
        <v>1075</v>
      </c>
      <c r="K773" t="s">
        <v>1078</v>
      </c>
      <c r="L773" t="s">
        <v>2</v>
      </c>
      <c r="M773" t="s">
        <v>1082</v>
      </c>
      <c r="N773">
        <v>7</v>
      </c>
      <c r="O773">
        <v>5</v>
      </c>
      <c r="P773">
        <v>4</v>
      </c>
      <c r="S773" t="s">
        <v>82</v>
      </c>
      <c r="T773" t="s">
        <v>284</v>
      </c>
      <c r="U773" t="s">
        <v>244</v>
      </c>
      <c r="W773" t="s">
        <v>285</v>
      </c>
      <c r="X773" t="s">
        <v>5858</v>
      </c>
      <c r="Y773" t="s">
        <v>5858</v>
      </c>
      <c r="Z773" t="s">
        <v>58</v>
      </c>
      <c r="AA773">
        <v>19</v>
      </c>
    </row>
    <row r="774" spans="1:27" x14ac:dyDescent="0.2">
      <c r="A774">
        <v>9790</v>
      </c>
      <c r="B774" t="s">
        <v>1680</v>
      </c>
      <c r="C774" t="b">
        <v>0</v>
      </c>
      <c r="D774" t="s">
        <v>1</v>
      </c>
      <c r="E774">
        <v>39</v>
      </c>
      <c r="F774" t="s">
        <v>286</v>
      </c>
      <c r="H774" t="s">
        <v>286</v>
      </c>
      <c r="I774" t="s">
        <v>1075</v>
      </c>
      <c r="K774" t="s">
        <v>1088</v>
      </c>
      <c r="L774" t="s">
        <v>2</v>
      </c>
      <c r="M774" t="s">
        <v>1082</v>
      </c>
      <c r="N774">
        <v>8</v>
      </c>
      <c r="O774">
        <v>8</v>
      </c>
      <c r="P774">
        <v>8</v>
      </c>
      <c r="S774" t="s">
        <v>82</v>
      </c>
      <c r="T774" t="s">
        <v>990</v>
      </c>
      <c r="U774" t="s">
        <v>244</v>
      </c>
      <c r="W774" t="s">
        <v>282</v>
      </c>
      <c r="X774" t="s">
        <v>5860</v>
      </c>
      <c r="Y774" t="s">
        <v>5860</v>
      </c>
      <c r="Z774" t="s">
        <v>58</v>
      </c>
      <c r="AA774">
        <v>19</v>
      </c>
    </row>
    <row r="775" spans="1:27" x14ac:dyDescent="0.2">
      <c r="A775">
        <v>9795</v>
      </c>
      <c r="B775" t="s">
        <v>1682</v>
      </c>
      <c r="C775" t="b">
        <v>0</v>
      </c>
      <c r="D775" t="s">
        <v>1</v>
      </c>
      <c r="E775">
        <v>40</v>
      </c>
      <c r="F775" t="s">
        <v>287</v>
      </c>
      <c r="G775" t="s">
        <v>1152</v>
      </c>
      <c r="H775" t="s">
        <v>5861</v>
      </c>
      <c r="I775" t="s">
        <v>1075</v>
      </c>
      <c r="K775" t="s">
        <v>1072</v>
      </c>
      <c r="L775" t="s">
        <v>2</v>
      </c>
      <c r="M775" t="s">
        <v>1082</v>
      </c>
      <c r="N775">
        <v>9</v>
      </c>
      <c r="O775">
        <v>8</v>
      </c>
      <c r="P775">
        <v>8</v>
      </c>
      <c r="S775" t="s">
        <v>247</v>
      </c>
      <c r="T775" t="s">
        <v>990</v>
      </c>
      <c r="U775" t="s">
        <v>244</v>
      </c>
      <c r="W775" t="s">
        <v>256</v>
      </c>
      <c r="X775" t="s">
        <v>5863</v>
      </c>
      <c r="Y775" t="s">
        <v>5863</v>
      </c>
      <c r="Z775" t="s">
        <v>58</v>
      </c>
      <c r="AA775">
        <v>19</v>
      </c>
    </row>
    <row r="776" spans="1:27" x14ac:dyDescent="0.2">
      <c r="A776">
        <v>9600</v>
      </c>
      <c r="B776" t="s">
        <v>1683</v>
      </c>
      <c r="C776" t="b">
        <v>0</v>
      </c>
      <c r="D776" t="s">
        <v>1</v>
      </c>
      <c r="E776">
        <v>41</v>
      </c>
      <c r="F776" t="s">
        <v>4</v>
      </c>
      <c r="H776" t="s">
        <v>4</v>
      </c>
      <c r="I776" t="s">
        <v>1075</v>
      </c>
      <c r="K776" t="s">
        <v>1088</v>
      </c>
      <c r="L776" t="s">
        <v>2</v>
      </c>
      <c r="M776" t="s">
        <v>1082</v>
      </c>
      <c r="N776">
        <v>3</v>
      </c>
      <c r="T776" t="s">
        <v>990</v>
      </c>
      <c r="U776" t="s">
        <v>5</v>
      </c>
      <c r="W776" t="s">
        <v>6</v>
      </c>
      <c r="X776" t="s">
        <v>5865</v>
      </c>
      <c r="Y776" t="s">
        <v>5865</v>
      </c>
      <c r="Z776" t="s">
        <v>58</v>
      </c>
      <c r="AA776">
        <v>19</v>
      </c>
    </row>
    <row r="777" spans="1:27" x14ac:dyDescent="0.2">
      <c r="A777">
        <v>9205</v>
      </c>
      <c r="B777" t="s">
        <v>1686</v>
      </c>
      <c r="C777" t="b">
        <v>0</v>
      </c>
      <c r="D777" t="s">
        <v>1</v>
      </c>
      <c r="E777">
        <v>42</v>
      </c>
      <c r="F777" t="s">
        <v>7</v>
      </c>
      <c r="H777" t="s">
        <v>7</v>
      </c>
      <c r="I777" t="s">
        <v>1075</v>
      </c>
      <c r="K777" t="s">
        <v>1078</v>
      </c>
      <c r="L777" t="s">
        <v>2</v>
      </c>
      <c r="M777" t="s">
        <v>1082</v>
      </c>
      <c r="N777">
        <v>4</v>
      </c>
      <c r="T777" t="s">
        <v>990</v>
      </c>
      <c r="U777" t="s">
        <v>5</v>
      </c>
      <c r="W777" t="s">
        <v>6</v>
      </c>
      <c r="X777" t="s">
        <v>5867</v>
      </c>
      <c r="Y777" t="s">
        <v>5867</v>
      </c>
      <c r="Z777" t="s">
        <v>58</v>
      </c>
      <c r="AA777">
        <v>19</v>
      </c>
    </row>
    <row r="778" spans="1:27" x14ac:dyDescent="0.2">
      <c r="A778">
        <v>10130</v>
      </c>
      <c r="B778" t="s">
        <v>1687</v>
      </c>
      <c r="C778" t="b">
        <v>0</v>
      </c>
      <c r="D778" t="s">
        <v>1</v>
      </c>
      <c r="E778">
        <v>43</v>
      </c>
      <c r="F778" t="s">
        <v>8</v>
      </c>
      <c r="H778" t="s">
        <v>8</v>
      </c>
      <c r="I778" t="s">
        <v>1075</v>
      </c>
      <c r="K778" t="s">
        <v>1072</v>
      </c>
      <c r="L778" t="s">
        <v>2</v>
      </c>
      <c r="M778" t="s">
        <v>1082</v>
      </c>
      <c r="N778">
        <v>8</v>
      </c>
      <c r="T778" t="s">
        <v>990</v>
      </c>
      <c r="U778" t="s">
        <v>5</v>
      </c>
      <c r="W778" t="s">
        <v>9</v>
      </c>
      <c r="X778" t="s">
        <v>5869</v>
      </c>
      <c r="Y778" t="s">
        <v>5869</v>
      </c>
      <c r="Z778" t="s">
        <v>58</v>
      </c>
      <c r="AA778">
        <v>19</v>
      </c>
    </row>
    <row r="779" spans="1:27" x14ac:dyDescent="0.2">
      <c r="A779">
        <v>9210</v>
      </c>
      <c r="B779" t="s">
        <v>1690</v>
      </c>
      <c r="C779" t="b">
        <v>0</v>
      </c>
      <c r="D779" t="s">
        <v>1</v>
      </c>
      <c r="E779">
        <v>44</v>
      </c>
      <c r="F779" t="s">
        <v>288</v>
      </c>
      <c r="H779" t="s">
        <v>288</v>
      </c>
      <c r="I779" t="s">
        <v>1075</v>
      </c>
      <c r="K779" t="s">
        <v>1077</v>
      </c>
      <c r="L779" t="s">
        <v>2</v>
      </c>
      <c r="M779" t="s">
        <v>1080</v>
      </c>
      <c r="N779">
        <v>2</v>
      </c>
      <c r="O779">
        <v>2</v>
      </c>
      <c r="P779">
        <v>3</v>
      </c>
      <c r="S779" t="s">
        <v>247</v>
      </c>
      <c r="T779" t="s">
        <v>149</v>
      </c>
      <c r="U779" t="s">
        <v>244</v>
      </c>
      <c r="W779" t="s">
        <v>289</v>
      </c>
      <c r="X779" t="s">
        <v>5871</v>
      </c>
      <c r="Y779" t="s">
        <v>5871</v>
      </c>
      <c r="Z779" t="s">
        <v>58</v>
      </c>
      <c r="AA779">
        <v>19</v>
      </c>
    </row>
    <row r="780" spans="1:27" x14ac:dyDescent="0.2">
      <c r="A780">
        <v>9215</v>
      </c>
      <c r="B780" t="s">
        <v>1691</v>
      </c>
      <c r="C780" t="b">
        <v>0</v>
      </c>
      <c r="D780" t="s">
        <v>1</v>
      </c>
      <c r="E780">
        <v>45</v>
      </c>
      <c r="F780" t="s">
        <v>290</v>
      </c>
      <c r="G780" t="s">
        <v>1106</v>
      </c>
      <c r="H780" t="s">
        <v>5872</v>
      </c>
      <c r="I780" t="s">
        <v>1075</v>
      </c>
      <c r="K780" t="s">
        <v>1088</v>
      </c>
      <c r="L780" t="s">
        <v>2</v>
      </c>
      <c r="M780" t="s">
        <v>1080</v>
      </c>
      <c r="N780">
        <v>3</v>
      </c>
      <c r="O780">
        <v>2</v>
      </c>
      <c r="P780">
        <v>4</v>
      </c>
      <c r="S780" t="s">
        <v>82</v>
      </c>
      <c r="T780" t="s">
        <v>149</v>
      </c>
      <c r="U780" t="s">
        <v>244</v>
      </c>
      <c r="W780" t="s">
        <v>291</v>
      </c>
      <c r="X780" t="s">
        <v>5874</v>
      </c>
      <c r="Y780" t="s">
        <v>5874</v>
      </c>
      <c r="Z780" t="s">
        <v>58</v>
      </c>
      <c r="AA780">
        <v>19</v>
      </c>
    </row>
    <row r="781" spans="1:27" x14ac:dyDescent="0.2">
      <c r="A781">
        <v>9240</v>
      </c>
      <c r="B781" t="s">
        <v>1694</v>
      </c>
      <c r="C781" t="b">
        <v>0</v>
      </c>
      <c r="D781" t="s">
        <v>1</v>
      </c>
      <c r="E781">
        <v>46</v>
      </c>
      <c r="F781" t="s">
        <v>292</v>
      </c>
      <c r="H781" t="s">
        <v>292</v>
      </c>
      <c r="I781" t="s">
        <v>1075</v>
      </c>
      <c r="K781" t="s">
        <v>1077</v>
      </c>
      <c r="L781" t="s">
        <v>2</v>
      </c>
      <c r="M781" t="s">
        <v>1080</v>
      </c>
      <c r="N781">
        <v>4</v>
      </c>
      <c r="O781">
        <v>3</v>
      </c>
      <c r="P781">
        <v>7</v>
      </c>
      <c r="S781" t="s">
        <v>82</v>
      </c>
      <c r="T781" t="s">
        <v>990</v>
      </c>
      <c r="U781" t="s">
        <v>244</v>
      </c>
      <c r="W781" t="s">
        <v>253</v>
      </c>
      <c r="X781" t="s">
        <v>5876</v>
      </c>
      <c r="Y781" t="s">
        <v>5876</v>
      </c>
      <c r="Z781" t="s">
        <v>58</v>
      </c>
      <c r="AA781">
        <v>19</v>
      </c>
    </row>
    <row r="782" spans="1:27" x14ac:dyDescent="0.2">
      <c r="A782">
        <v>9245</v>
      </c>
      <c r="B782" t="s">
        <v>1695</v>
      </c>
      <c r="C782" t="b">
        <v>0</v>
      </c>
      <c r="D782" t="s">
        <v>1</v>
      </c>
      <c r="E782">
        <v>47</v>
      </c>
      <c r="F782" t="s">
        <v>293</v>
      </c>
      <c r="G782" t="s">
        <v>1107</v>
      </c>
      <c r="H782" t="s">
        <v>5877</v>
      </c>
      <c r="I782" t="s">
        <v>1075</v>
      </c>
      <c r="K782" t="s">
        <v>1088</v>
      </c>
      <c r="L782" t="s">
        <v>2</v>
      </c>
      <c r="M782" t="s">
        <v>1080</v>
      </c>
      <c r="N782">
        <v>4</v>
      </c>
      <c r="O782">
        <v>4</v>
      </c>
      <c r="P782">
        <v>5</v>
      </c>
      <c r="S782" t="s">
        <v>82</v>
      </c>
      <c r="T782" t="s">
        <v>990</v>
      </c>
      <c r="U782" t="s">
        <v>244</v>
      </c>
      <c r="W782" t="s">
        <v>294</v>
      </c>
      <c r="X782" t="s">
        <v>5879</v>
      </c>
      <c r="Y782" t="s">
        <v>5879</v>
      </c>
      <c r="Z782" t="s">
        <v>58</v>
      </c>
      <c r="AA782">
        <v>19</v>
      </c>
    </row>
    <row r="783" spans="1:27" x14ac:dyDescent="0.2">
      <c r="A783">
        <v>9250</v>
      </c>
      <c r="B783" t="s">
        <v>1697</v>
      </c>
      <c r="C783" t="b">
        <v>0</v>
      </c>
      <c r="D783" t="s">
        <v>1</v>
      </c>
      <c r="E783">
        <v>48</v>
      </c>
      <c r="F783" t="s">
        <v>295</v>
      </c>
      <c r="H783" t="s">
        <v>295</v>
      </c>
      <c r="I783" t="s">
        <v>1075</v>
      </c>
      <c r="K783" t="s">
        <v>1077</v>
      </c>
      <c r="L783" t="s">
        <v>2</v>
      </c>
      <c r="M783" t="s">
        <v>1080</v>
      </c>
      <c r="N783">
        <v>5</v>
      </c>
      <c r="O783">
        <v>4</v>
      </c>
      <c r="P783">
        <v>6</v>
      </c>
      <c r="S783" t="s">
        <v>82</v>
      </c>
      <c r="T783" t="s">
        <v>134</v>
      </c>
      <c r="U783" t="s">
        <v>244</v>
      </c>
      <c r="W783" t="s">
        <v>74</v>
      </c>
      <c r="X783" t="s">
        <v>5881</v>
      </c>
      <c r="Y783" t="s">
        <v>5881</v>
      </c>
      <c r="Z783" t="s">
        <v>58</v>
      </c>
      <c r="AA783">
        <v>19</v>
      </c>
    </row>
    <row r="784" spans="1:27" x14ac:dyDescent="0.2">
      <c r="A784">
        <v>8920</v>
      </c>
      <c r="B784" t="s">
        <v>1700</v>
      </c>
      <c r="C784" t="b">
        <v>0</v>
      </c>
      <c r="D784" t="s">
        <v>1</v>
      </c>
      <c r="E784">
        <v>49</v>
      </c>
      <c r="F784" t="s">
        <v>296</v>
      </c>
      <c r="G784" t="s">
        <v>1089</v>
      </c>
      <c r="H784" t="s">
        <v>5882</v>
      </c>
      <c r="I784" t="s">
        <v>1075</v>
      </c>
      <c r="K784" t="s">
        <v>1078</v>
      </c>
      <c r="L784" t="s">
        <v>2</v>
      </c>
      <c r="M784" t="s">
        <v>1080</v>
      </c>
      <c r="N784">
        <v>6</v>
      </c>
      <c r="O784">
        <v>4</v>
      </c>
      <c r="P784">
        <v>6</v>
      </c>
      <c r="S784" t="s">
        <v>82</v>
      </c>
      <c r="T784" t="s">
        <v>134</v>
      </c>
      <c r="U784" t="s">
        <v>244</v>
      </c>
      <c r="W784" t="s">
        <v>291</v>
      </c>
      <c r="X784" t="s">
        <v>5884</v>
      </c>
      <c r="Y784" t="s">
        <v>5884</v>
      </c>
      <c r="Z784" t="s">
        <v>58</v>
      </c>
      <c r="AA784">
        <v>19</v>
      </c>
    </row>
    <row r="785" spans="1:27" x14ac:dyDescent="0.2">
      <c r="A785">
        <v>9605</v>
      </c>
      <c r="B785" t="s">
        <v>1701</v>
      </c>
      <c r="C785" t="b">
        <v>0</v>
      </c>
      <c r="D785" t="s">
        <v>1</v>
      </c>
      <c r="E785">
        <v>50</v>
      </c>
      <c r="F785" t="s">
        <v>297</v>
      </c>
      <c r="G785" t="s">
        <v>1141</v>
      </c>
      <c r="H785" t="s">
        <v>5885</v>
      </c>
      <c r="I785" t="s">
        <v>1075</v>
      </c>
      <c r="K785" t="s">
        <v>1088</v>
      </c>
      <c r="L785" t="s">
        <v>2</v>
      </c>
      <c r="M785" t="s">
        <v>1080</v>
      </c>
      <c r="N785">
        <v>6</v>
      </c>
      <c r="O785">
        <v>5</v>
      </c>
      <c r="P785">
        <v>5</v>
      </c>
      <c r="S785" t="s">
        <v>247</v>
      </c>
      <c r="T785" t="s">
        <v>284</v>
      </c>
      <c r="U785" t="s">
        <v>244</v>
      </c>
      <c r="W785" t="s">
        <v>298</v>
      </c>
      <c r="X785" t="s">
        <v>5887</v>
      </c>
      <c r="Y785" t="s">
        <v>5887</v>
      </c>
      <c r="Z785" t="s">
        <v>58</v>
      </c>
      <c r="AA785">
        <v>19</v>
      </c>
    </row>
    <row r="786" spans="1:27" x14ac:dyDescent="0.2">
      <c r="A786">
        <v>9745</v>
      </c>
      <c r="B786" t="s">
        <v>1703</v>
      </c>
      <c r="C786" t="b">
        <v>0</v>
      </c>
      <c r="D786" t="s">
        <v>1</v>
      </c>
      <c r="E786">
        <v>51</v>
      </c>
      <c r="F786" t="s">
        <v>299</v>
      </c>
      <c r="G786" t="s">
        <v>1065</v>
      </c>
      <c r="H786" t="s">
        <v>5888</v>
      </c>
      <c r="I786" t="s">
        <v>1075</v>
      </c>
      <c r="J786">
        <v>1</v>
      </c>
      <c r="K786" t="s">
        <v>1072</v>
      </c>
      <c r="L786" t="s">
        <v>2</v>
      </c>
      <c r="M786" t="s">
        <v>1080</v>
      </c>
      <c r="N786">
        <v>7</v>
      </c>
      <c r="O786">
        <v>6</v>
      </c>
      <c r="P786">
        <v>7</v>
      </c>
      <c r="S786" t="s">
        <v>82</v>
      </c>
      <c r="T786" t="s">
        <v>149</v>
      </c>
      <c r="U786" t="s">
        <v>244</v>
      </c>
      <c r="W786" t="s">
        <v>300</v>
      </c>
      <c r="X786" t="s">
        <v>5890</v>
      </c>
      <c r="Y786" t="s">
        <v>5890</v>
      </c>
      <c r="Z786" t="s">
        <v>58</v>
      </c>
      <c r="AA786">
        <v>19</v>
      </c>
    </row>
    <row r="787" spans="1:27" x14ac:dyDescent="0.2">
      <c r="A787">
        <v>9255</v>
      </c>
      <c r="B787" t="s">
        <v>1706</v>
      </c>
      <c r="C787" t="b">
        <v>0</v>
      </c>
      <c r="D787" t="s">
        <v>1</v>
      </c>
      <c r="E787">
        <v>52</v>
      </c>
      <c r="F787" t="s">
        <v>301</v>
      </c>
      <c r="G787" t="s">
        <v>1108</v>
      </c>
      <c r="H787" t="s">
        <v>5891</v>
      </c>
      <c r="I787" t="s">
        <v>1075</v>
      </c>
      <c r="K787" t="s">
        <v>1078</v>
      </c>
      <c r="L787" t="s">
        <v>2</v>
      </c>
      <c r="M787" t="s">
        <v>1080</v>
      </c>
      <c r="N787">
        <v>8</v>
      </c>
      <c r="O787">
        <v>6</v>
      </c>
      <c r="P787">
        <v>9</v>
      </c>
      <c r="S787" t="s">
        <v>247</v>
      </c>
      <c r="T787" t="s">
        <v>134</v>
      </c>
      <c r="U787" t="s">
        <v>244</v>
      </c>
      <c r="W787" t="s">
        <v>302</v>
      </c>
      <c r="X787" t="s">
        <v>5893</v>
      </c>
      <c r="Y787" t="s">
        <v>5893</v>
      </c>
      <c r="Z787" t="s">
        <v>58</v>
      </c>
      <c r="AA787">
        <v>19</v>
      </c>
    </row>
    <row r="788" spans="1:27" x14ac:dyDescent="0.2">
      <c r="A788">
        <v>9800</v>
      </c>
      <c r="B788" t="s">
        <v>1709</v>
      </c>
      <c r="C788" t="b">
        <v>0</v>
      </c>
      <c r="D788" t="s">
        <v>1</v>
      </c>
      <c r="E788">
        <v>54</v>
      </c>
      <c r="F788" t="s">
        <v>916</v>
      </c>
      <c r="H788" t="s">
        <v>916</v>
      </c>
      <c r="I788" t="s">
        <v>1075</v>
      </c>
      <c r="K788" t="s">
        <v>1078</v>
      </c>
      <c r="L788" t="s">
        <v>2</v>
      </c>
      <c r="M788" t="s">
        <v>1080</v>
      </c>
      <c r="N788">
        <v>3</v>
      </c>
      <c r="Q788">
        <v>3</v>
      </c>
      <c r="R788">
        <v>3</v>
      </c>
      <c r="T788" t="s">
        <v>990</v>
      </c>
      <c r="U788" t="s">
        <v>914</v>
      </c>
      <c r="W788" t="s">
        <v>915</v>
      </c>
      <c r="X788" t="s">
        <v>5895</v>
      </c>
      <c r="Y788" t="s">
        <v>5895</v>
      </c>
      <c r="Z788" t="s">
        <v>58</v>
      </c>
      <c r="AA788">
        <v>19</v>
      </c>
    </row>
    <row r="789" spans="1:27" x14ac:dyDescent="0.2">
      <c r="A789">
        <v>10070</v>
      </c>
      <c r="B789" t="s">
        <v>1711</v>
      </c>
      <c r="C789" t="b">
        <v>0</v>
      </c>
      <c r="D789" t="s">
        <v>1</v>
      </c>
      <c r="E789">
        <v>55</v>
      </c>
      <c r="F789" t="s">
        <v>11</v>
      </c>
      <c r="H789" t="s">
        <v>11</v>
      </c>
      <c r="I789" t="s">
        <v>1075</v>
      </c>
      <c r="K789" t="s">
        <v>1088</v>
      </c>
      <c r="L789" t="s">
        <v>2</v>
      </c>
      <c r="M789" t="s">
        <v>1080</v>
      </c>
      <c r="N789">
        <v>4</v>
      </c>
      <c r="T789" t="s">
        <v>990</v>
      </c>
      <c r="U789" t="s">
        <v>5</v>
      </c>
      <c r="W789" t="s">
        <v>12</v>
      </c>
      <c r="X789" t="s">
        <v>5897</v>
      </c>
      <c r="Y789" t="s">
        <v>5897</v>
      </c>
      <c r="Z789" t="s">
        <v>58</v>
      </c>
      <c r="AA789">
        <v>19</v>
      </c>
    </row>
    <row r="790" spans="1:27" x14ac:dyDescent="0.2">
      <c r="A790">
        <v>10065</v>
      </c>
      <c r="B790" t="s">
        <v>1713</v>
      </c>
      <c r="C790" t="b">
        <v>0</v>
      </c>
      <c r="D790" t="s">
        <v>1</v>
      </c>
      <c r="E790">
        <v>56</v>
      </c>
      <c r="F790" t="s">
        <v>303</v>
      </c>
      <c r="G790" t="s">
        <v>1159</v>
      </c>
      <c r="H790" t="s">
        <v>5898</v>
      </c>
      <c r="I790" t="s">
        <v>1075</v>
      </c>
      <c r="K790" t="s">
        <v>1078</v>
      </c>
      <c r="L790" t="s">
        <v>2</v>
      </c>
      <c r="M790" t="s">
        <v>2</v>
      </c>
      <c r="N790">
        <v>6</v>
      </c>
      <c r="O790">
        <v>4</v>
      </c>
      <c r="P790">
        <v>7</v>
      </c>
      <c r="S790" t="s">
        <v>82</v>
      </c>
      <c r="T790" t="s">
        <v>134</v>
      </c>
      <c r="U790" t="s">
        <v>244</v>
      </c>
      <c r="W790" t="s">
        <v>304</v>
      </c>
      <c r="X790" t="s">
        <v>5900</v>
      </c>
      <c r="Y790" t="s">
        <v>5900</v>
      </c>
      <c r="Z790" t="s">
        <v>58</v>
      </c>
      <c r="AA790">
        <v>19</v>
      </c>
    </row>
    <row r="791" spans="1:27" x14ac:dyDescent="0.2">
      <c r="A791">
        <v>10040</v>
      </c>
      <c r="B791" t="s">
        <v>1714</v>
      </c>
      <c r="C791" t="b">
        <v>0</v>
      </c>
      <c r="D791" t="s">
        <v>1</v>
      </c>
      <c r="E791">
        <v>57</v>
      </c>
      <c r="F791" t="s">
        <v>917</v>
      </c>
      <c r="H791" t="s">
        <v>917</v>
      </c>
      <c r="I791" t="s">
        <v>1075</v>
      </c>
      <c r="K791" t="s">
        <v>1088</v>
      </c>
      <c r="L791" t="s">
        <v>2</v>
      </c>
      <c r="M791" t="s">
        <v>2</v>
      </c>
      <c r="N791">
        <v>1</v>
      </c>
      <c r="Q791">
        <v>1</v>
      </c>
      <c r="R791">
        <v>1</v>
      </c>
      <c r="T791" t="s">
        <v>134</v>
      </c>
      <c r="U791" t="s">
        <v>914</v>
      </c>
      <c r="W791" t="s">
        <v>6</v>
      </c>
      <c r="X791" t="s">
        <v>5902</v>
      </c>
      <c r="Y791" t="s">
        <v>5902</v>
      </c>
      <c r="Z791" t="s">
        <v>58</v>
      </c>
      <c r="AA791">
        <v>19</v>
      </c>
    </row>
    <row r="792" spans="1:27" x14ac:dyDescent="0.2">
      <c r="A792">
        <v>8925</v>
      </c>
      <c r="B792" t="s">
        <v>1717</v>
      </c>
      <c r="C792" t="b">
        <v>0</v>
      </c>
      <c r="D792" t="s">
        <v>1</v>
      </c>
      <c r="E792">
        <v>58</v>
      </c>
      <c r="F792" t="s">
        <v>2</v>
      </c>
      <c r="H792" t="s">
        <v>2</v>
      </c>
      <c r="I792" t="s">
        <v>1075</v>
      </c>
      <c r="K792" t="s">
        <v>1072</v>
      </c>
      <c r="L792" t="s">
        <v>2</v>
      </c>
      <c r="M792" t="s">
        <v>2</v>
      </c>
      <c r="N792">
        <v>4</v>
      </c>
      <c r="T792" t="s">
        <v>990</v>
      </c>
      <c r="U792" t="s">
        <v>5</v>
      </c>
      <c r="W792" t="s">
        <v>6</v>
      </c>
      <c r="X792" t="s">
        <v>5904</v>
      </c>
      <c r="Y792" t="s">
        <v>5904</v>
      </c>
      <c r="Z792" t="s">
        <v>58</v>
      </c>
      <c r="AA792">
        <v>19</v>
      </c>
    </row>
    <row r="793" spans="1:27" x14ac:dyDescent="0.2">
      <c r="A793">
        <v>9220</v>
      </c>
      <c r="B793" t="s">
        <v>1719</v>
      </c>
      <c r="C793" t="b">
        <v>0</v>
      </c>
      <c r="D793" t="s">
        <v>1</v>
      </c>
      <c r="E793">
        <v>59</v>
      </c>
      <c r="F793" t="s">
        <v>305</v>
      </c>
      <c r="H793" t="s">
        <v>305</v>
      </c>
      <c r="I793" t="s">
        <v>1075</v>
      </c>
      <c r="K793" t="s">
        <v>1077</v>
      </c>
      <c r="L793" t="s">
        <v>2</v>
      </c>
      <c r="M793" t="s">
        <v>990</v>
      </c>
      <c r="N793">
        <v>1</v>
      </c>
      <c r="O793">
        <v>1</v>
      </c>
      <c r="P793">
        <v>3</v>
      </c>
      <c r="S793" t="s">
        <v>82</v>
      </c>
      <c r="T793" t="s">
        <v>990</v>
      </c>
      <c r="U793" t="s">
        <v>244</v>
      </c>
      <c r="W793" t="s">
        <v>306</v>
      </c>
      <c r="X793" t="s">
        <v>5906</v>
      </c>
      <c r="Y793" t="s">
        <v>5906</v>
      </c>
      <c r="Z793" t="s">
        <v>58</v>
      </c>
      <c r="AA793">
        <v>19</v>
      </c>
    </row>
    <row r="794" spans="1:27" x14ac:dyDescent="0.2">
      <c r="A794">
        <v>9225</v>
      </c>
      <c r="B794" t="s">
        <v>1721</v>
      </c>
      <c r="C794" t="b">
        <v>0</v>
      </c>
      <c r="D794" t="s">
        <v>1</v>
      </c>
      <c r="E794">
        <v>60</v>
      </c>
      <c r="F794" t="s">
        <v>307</v>
      </c>
      <c r="H794" t="s">
        <v>307</v>
      </c>
      <c r="I794" t="s">
        <v>1075</v>
      </c>
      <c r="K794" t="s">
        <v>1088</v>
      </c>
      <c r="L794" t="s">
        <v>2</v>
      </c>
      <c r="M794" t="s">
        <v>990</v>
      </c>
      <c r="N794">
        <v>2</v>
      </c>
      <c r="O794">
        <v>2</v>
      </c>
      <c r="P794">
        <v>1</v>
      </c>
      <c r="S794" t="s">
        <v>247</v>
      </c>
      <c r="T794" t="s">
        <v>990</v>
      </c>
      <c r="U794" t="s">
        <v>244</v>
      </c>
      <c r="W794" t="s">
        <v>308</v>
      </c>
      <c r="X794" t="s">
        <v>5908</v>
      </c>
      <c r="Y794" t="s">
        <v>5908</v>
      </c>
      <c r="Z794" t="s">
        <v>58</v>
      </c>
      <c r="AA794">
        <v>19</v>
      </c>
    </row>
    <row r="795" spans="1:27" x14ac:dyDescent="0.2">
      <c r="A795">
        <v>10100</v>
      </c>
      <c r="B795" t="s">
        <v>1722</v>
      </c>
      <c r="C795" t="b">
        <v>0</v>
      </c>
      <c r="D795" t="s">
        <v>1</v>
      </c>
      <c r="E795">
        <v>61</v>
      </c>
      <c r="F795" t="s">
        <v>309</v>
      </c>
      <c r="H795" t="s">
        <v>309</v>
      </c>
      <c r="I795" t="s">
        <v>1075</v>
      </c>
      <c r="K795" t="s">
        <v>1077</v>
      </c>
      <c r="L795" t="s">
        <v>2</v>
      </c>
      <c r="M795" t="s">
        <v>990</v>
      </c>
      <c r="N795">
        <v>2</v>
      </c>
      <c r="O795">
        <v>2</v>
      </c>
      <c r="P795">
        <v>2</v>
      </c>
      <c r="S795" t="s">
        <v>82</v>
      </c>
      <c r="T795" t="s">
        <v>990</v>
      </c>
      <c r="U795" t="s">
        <v>244</v>
      </c>
      <c r="W795" t="s">
        <v>310</v>
      </c>
      <c r="X795" t="s">
        <v>5910</v>
      </c>
      <c r="Y795" t="s">
        <v>5910</v>
      </c>
      <c r="Z795" t="s">
        <v>58</v>
      </c>
      <c r="AA795">
        <v>19</v>
      </c>
    </row>
    <row r="796" spans="1:27" x14ac:dyDescent="0.2">
      <c r="A796">
        <v>9610</v>
      </c>
      <c r="B796" t="s">
        <v>1725</v>
      </c>
      <c r="C796" t="b">
        <v>0</v>
      </c>
      <c r="D796" t="s">
        <v>1</v>
      </c>
      <c r="E796">
        <v>62</v>
      </c>
      <c r="F796" t="s">
        <v>311</v>
      </c>
      <c r="H796" t="s">
        <v>311</v>
      </c>
      <c r="I796" t="s">
        <v>1075</v>
      </c>
      <c r="K796" t="s">
        <v>1078</v>
      </c>
      <c r="L796" t="s">
        <v>2</v>
      </c>
      <c r="M796" t="s">
        <v>990</v>
      </c>
      <c r="N796">
        <v>2</v>
      </c>
      <c r="O796">
        <v>1</v>
      </c>
      <c r="P796">
        <v>4</v>
      </c>
      <c r="S796" t="s">
        <v>82</v>
      </c>
      <c r="T796" t="s">
        <v>990</v>
      </c>
      <c r="U796" t="s">
        <v>244</v>
      </c>
      <c r="W796" t="s">
        <v>279</v>
      </c>
      <c r="X796" t="s">
        <v>5912</v>
      </c>
      <c r="Y796" t="s">
        <v>5912</v>
      </c>
      <c r="Z796" t="s">
        <v>58</v>
      </c>
      <c r="AA796">
        <v>19</v>
      </c>
    </row>
    <row r="797" spans="1:27" x14ac:dyDescent="0.2">
      <c r="A797">
        <v>9230</v>
      </c>
      <c r="B797" t="s">
        <v>1727</v>
      </c>
      <c r="C797" t="b">
        <v>0</v>
      </c>
      <c r="D797" t="s">
        <v>1</v>
      </c>
      <c r="E797">
        <v>63</v>
      </c>
      <c r="F797" t="s">
        <v>312</v>
      </c>
      <c r="H797" t="s">
        <v>312</v>
      </c>
      <c r="I797" t="s">
        <v>1075</v>
      </c>
      <c r="K797" t="s">
        <v>1077</v>
      </c>
      <c r="L797" t="s">
        <v>2</v>
      </c>
      <c r="M797" t="s">
        <v>990</v>
      </c>
      <c r="N797">
        <v>3</v>
      </c>
      <c r="O797">
        <v>2</v>
      </c>
      <c r="P797">
        <v>4</v>
      </c>
      <c r="S797" t="s">
        <v>82</v>
      </c>
      <c r="T797" t="s">
        <v>134</v>
      </c>
      <c r="U797" t="s">
        <v>244</v>
      </c>
      <c r="W797" t="s">
        <v>313</v>
      </c>
      <c r="X797" t="s">
        <v>5914</v>
      </c>
      <c r="Y797" t="s">
        <v>5914</v>
      </c>
      <c r="Z797" t="s">
        <v>58</v>
      </c>
      <c r="AA797">
        <v>19</v>
      </c>
    </row>
    <row r="798" spans="1:27" x14ac:dyDescent="0.2">
      <c r="A798">
        <v>9805</v>
      </c>
      <c r="B798" t="s">
        <v>1729</v>
      </c>
      <c r="C798" t="b">
        <v>0</v>
      </c>
      <c r="D798" t="s">
        <v>1</v>
      </c>
      <c r="E798">
        <v>64</v>
      </c>
      <c r="F798" t="s">
        <v>314</v>
      </c>
      <c r="H798" t="s">
        <v>314</v>
      </c>
      <c r="I798" t="s">
        <v>1075</v>
      </c>
      <c r="K798" t="s">
        <v>1077</v>
      </c>
      <c r="L798" t="s">
        <v>2</v>
      </c>
      <c r="M798" t="s">
        <v>990</v>
      </c>
      <c r="N798">
        <v>3</v>
      </c>
      <c r="O798">
        <v>2</v>
      </c>
      <c r="P798">
        <v>4</v>
      </c>
      <c r="S798" t="s">
        <v>82</v>
      </c>
      <c r="T798" t="s">
        <v>284</v>
      </c>
      <c r="U798" t="s">
        <v>244</v>
      </c>
      <c r="W798" t="s">
        <v>315</v>
      </c>
      <c r="X798" t="s">
        <v>5916</v>
      </c>
      <c r="Y798" t="s">
        <v>5916</v>
      </c>
      <c r="Z798" t="s">
        <v>58</v>
      </c>
      <c r="AA798">
        <v>19</v>
      </c>
    </row>
    <row r="799" spans="1:27" x14ac:dyDescent="0.2">
      <c r="A799">
        <v>10095</v>
      </c>
      <c r="B799" t="s">
        <v>1731</v>
      </c>
      <c r="C799" t="b">
        <v>0</v>
      </c>
      <c r="D799" t="s">
        <v>1</v>
      </c>
      <c r="E799">
        <v>65</v>
      </c>
      <c r="F799" t="s">
        <v>316</v>
      </c>
      <c r="G799" t="s">
        <v>1162</v>
      </c>
      <c r="H799" t="s">
        <v>5917</v>
      </c>
      <c r="I799" t="s">
        <v>1075</v>
      </c>
      <c r="K799" t="s">
        <v>1088</v>
      </c>
      <c r="L799" t="s">
        <v>2</v>
      </c>
      <c r="M799" t="s">
        <v>990</v>
      </c>
      <c r="N799">
        <v>4</v>
      </c>
      <c r="O799">
        <v>2</v>
      </c>
      <c r="P799">
        <v>5</v>
      </c>
      <c r="S799" t="s">
        <v>82</v>
      </c>
      <c r="T799" t="s">
        <v>1540</v>
      </c>
      <c r="U799" t="s">
        <v>244</v>
      </c>
      <c r="W799" t="s">
        <v>159</v>
      </c>
      <c r="X799" t="s">
        <v>5919</v>
      </c>
      <c r="Y799" t="s">
        <v>5919</v>
      </c>
      <c r="Z799" t="s">
        <v>58</v>
      </c>
      <c r="AA799">
        <v>19</v>
      </c>
    </row>
    <row r="800" spans="1:27" x14ac:dyDescent="0.2">
      <c r="A800">
        <v>9235</v>
      </c>
      <c r="B800" t="s">
        <v>1733</v>
      </c>
      <c r="C800" t="b">
        <v>0</v>
      </c>
      <c r="D800" t="s">
        <v>1</v>
      </c>
      <c r="E800">
        <v>66</v>
      </c>
      <c r="F800" t="s">
        <v>317</v>
      </c>
      <c r="H800" t="s">
        <v>317</v>
      </c>
      <c r="I800" t="s">
        <v>1075</v>
      </c>
      <c r="K800" t="s">
        <v>1077</v>
      </c>
      <c r="L800" t="s">
        <v>2</v>
      </c>
      <c r="M800" t="s">
        <v>990</v>
      </c>
      <c r="N800">
        <v>4</v>
      </c>
      <c r="O800">
        <v>3</v>
      </c>
      <c r="P800">
        <v>4</v>
      </c>
      <c r="S800" t="s">
        <v>247</v>
      </c>
      <c r="T800" t="s">
        <v>134</v>
      </c>
      <c r="U800" t="s">
        <v>244</v>
      </c>
      <c r="W800" t="s">
        <v>318</v>
      </c>
      <c r="X800" t="s">
        <v>5921</v>
      </c>
      <c r="Y800" t="s">
        <v>5921</v>
      </c>
      <c r="Z800" t="s">
        <v>58</v>
      </c>
      <c r="AA800">
        <v>19</v>
      </c>
    </row>
    <row r="801" spans="1:27" x14ac:dyDescent="0.2">
      <c r="A801">
        <v>9260</v>
      </c>
      <c r="B801" t="s">
        <v>1734</v>
      </c>
      <c r="C801" t="b">
        <v>0</v>
      </c>
      <c r="D801" t="s">
        <v>1</v>
      </c>
      <c r="E801">
        <v>67</v>
      </c>
      <c r="F801" t="s">
        <v>319</v>
      </c>
      <c r="H801" t="s">
        <v>319</v>
      </c>
      <c r="I801" t="s">
        <v>1075</v>
      </c>
      <c r="K801" t="s">
        <v>1077</v>
      </c>
      <c r="L801" t="s">
        <v>2</v>
      </c>
      <c r="M801" t="s">
        <v>990</v>
      </c>
      <c r="N801">
        <v>5</v>
      </c>
      <c r="O801">
        <v>3</v>
      </c>
      <c r="P801">
        <v>5</v>
      </c>
      <c r="S801" t="s">
        <v>82</v>
      </c>
      <c r="T801" t="s">
        <v>157</v>
      </c>
      <c r="U801" t="s">
        <v>244</v>
      </c>
      <c r="W801" t="s">
        <v>159</v>
      </c>
      <c r="X801" t="s">
        <v>5923</v>
      </c>
      <c r="Y801" t="s">
        <v>5923</v>
      </c>
      <c r="Z801" t="s">
        <v>58</v>
      </c>
      <c r="AA801">
        <v>19</v>
      </c>
    </row>
    <row r="802" spans="1:27" x14ac:dyDescent="0.2">
      <c r="A802">
        <v>9810</v>
      </c>
      <c r="B802" t="s">
        <v>1737</v>
      </c>
      <c r="C802" t="b">
        <v>0</v>
      </c>
      <c r="D802" t="s">
        <v>1</v>
      </c>
      <c r="E802">
        <v>68</v>
      </c>
      <c r="F802" t="s">
        <v>320</v>
      </c>
      <c r="H802" t="s">
        <v>320</v>
      </c>
      <c r="I802" t="s">
        <v>1075</v>
      </c>
      <c r="K802" t="s">
        <v>1077</v>
      </c>
      <c r="L802" t="s">
        <v>2</v>
      </c>
      <c r="M802" t="s">
        <v>990</v>
      </c>
      <c r="N802">
        <v>6</v>
      </c>
      <c r="O802">
        <v>4</v>
      </c>
      <c r="P802">
        <v>6</v>
      </c>
      <c r="S802" t="s">
        <v>82</v>
      </c>
      <c r="T802" t="s">
        <v>284</v>
      </c>
      <c r="U802" t="s">
        <v>244</v>
      </c>
      <c r="W802" t="s">
        <v>321</v>
      </c>
      <c r="X802" t="s">
        <v>5925</v>
      </c>
      <c r="Y802" t="s">
        <v>5925</v>
      </c>
      <c r="Z802" t="s">
        <v>58</v>
      </c>
      <c r="AA802">
        <v>19</v>
      </c>
    </row>
    <row r="803" spans="1:27" x14ac:dyDescent="0.2">
      <c r="A803">
        <v>9265</v>
      </c>
      <c r="B803" t="s">
        <v>1738</v>
      </c>
      <c r="C803" t="b">
        <v>0</v>
      </c>
      <c r="D803" t="s">
        <v>1</v>
      </c>
      <c r="E803">
        <v>69</v>
      </c>
      <c r="F803" t="s">
        <v>918</v>
      </c>
      <c r="H803" t="s">
        <v>918</v>
      </c>
      <c r="I803" t="s">
        <v>1075</v>
      </c>
      <c r="K803" t="s">
        <v>1077</v>
      </c>
      <c r="L803" t="s">
        <v>2</v>
      </c>
      <c r="M803" t="s">
        <v>990</v>
      </c>
      <c r="N803">
        <v>1</v>
      </c>
      <c r="Q803">
        <v>0</v>
      </c>
      <c r="R803">
        <v>3</v>
      </c>
      <c r="T803" t="s">
        <v>990</v>
      </c>
      <c r="U803" t="s">
        <v>914</v>
      </c>
      <c r="W803" t="s">
        <v>6</v>
      </c>
      <c r="X803" t="s">
        <v>5927</v>
      </c>
      <c r="Y803" t="s">
        <v>5927</v>
      </c>
      <c r="Z803" t="s">
        <v>58</v>
      </c>
      <c r="AA803">
        <v>19</v>
      </c>
    </row>
    <row r="804" spans="1:27" x14ac:dyDescent="0.2">
      <c r="A804">
        <v>9815</v>
      </c>
      <c r="B804" t="s">
        <v>1741</v>
      </c>
      <c r="C804" t="b">
        <v>0</v>
      </c>
      <c r="D804" t="s">
        <v>1</v>
      </c>
      <c r="E804">
        <v>70</v>
      </c>
      <c r="F804" t="s">
        <v>919</v>
      </c>
      <c r="H804" t="s">
        <v>919</v>
      </c>
      <c r="I804" t="s">
        <v>1075</v>
      </c>
      <c r="K804" t="s">
        <v>1088</v>
      </c>
      <c r="L804" t="s">
        <v>2</v>
      </c>
      <c r="M804" t="s">
        <v>990</v>
      </c>
      <c r="N804">
        <v>2</v>
      </c>
      <c r="Q804">
        <v>1</v>
      </c>
      <c r="R804">
        <v>1</v>
      </c>
      <c r="T804" t="s">
        <v>149</v>
      </c>
      <c r="U804" t="s">
        <v>914</v>
      </c>
      <c r="W804" t="s">
        <v>6</v>
      </c>
      <c r="X804" t="s">
        <v>5929</v>
      </c>
      <c r="Y804" t="s">
        <v>5929</v>
      </c>
      <c r="Z804" t="s">
        <v>58</v>
      </c>
      <c r="AA804">
        <v>19</v>
      </c>
    </row>
    <row r="805" spans="1:27" x14ac:dyDescent="0.2">
      <c r="A805">
        <v>10135</v>
      </c>
      <c r="B805" t="s">
        <v>1742</v>
      </c>
      <c r="C805" t="b">
        <v>0</v>
      </c>
      <c r="D805" t="s">
        <v>1</v>
      </c>
      <c r="E805">
        <v>71</v>
      </c>
      <c r="F805" t="s">
        <v>920</v>
      </c>
      <c r="H805" t="s">
        <v>920</v>
      </c>
      <c r="I805" t="s">
        <v>1075</v>
      </c>
      <c r="K805" t="s">
        <v>1078</v>
      </c>
      <c r="L805" t="s">
        <v>2</v>
      </c>
      <c r="M805" t="s">
        <v>990</v>
      </c>
      <c r="N805">
        <v>2</v>
      </c>
      <c r="Q805">
        <v>2</v>
      </c>
      <c r="R805">
        <v>2</v>
      </c>
      <c r="T805" t="s">
        <v>990</v>
      </c>
      <c r="U805" t="s">
        <v>914</v>
      </c>
      <c r="W805" t="s">
        <v>921</v>
      </c>
      <c r="X805" t="s">
        <v>5931</v>
      </c>
      <c r="Y805" t="s">
        <v>5931</v>
      </c>
      <c r="Z805" t="s">
        <v>58</v>
      </c>
      <c r="AA805">
        <v>19</v>
      </c>
    </row>
    <row r="806" spans="1:27" x14ac:dyDescent="0.2">
      <c r="A806">
        <v>9270</v>
      </c>
      <c r="B806" t="s">
        <v>1745</v>
      </c>
      <c r="C806" t="b">
        <v>0</v>
      </c>
      <c r="D806" t="s">
        <v>1</v>
      </c>
      <c r="E806">
        <v>72</v>
      </c>
      <c r="F806" t="s">
        <v>922</v>
      </c>
      <c r="H806" t="s">
        <v>922</v>
      </c>
      <c r="I806" t="s">
        <v>1075</v>
      </c>
      <c r="K806" t="s">
        <v>1088</v>
      </c>
      <c r="L806" t="s">
        <v>2</v>
      </c>
      <c r="M806" t="s">
        <v>990</v>
      </c>
      <c r="N806">
        <v>2</v>
      </c>
      <c r="Q806">
        <v>3</v>
      </c>
      <c r="R806">
        <v>3</v>
      </c>
      <c r="T806" t="s">
        <v>990</v>
      </c>
      <c r="U806" t="s">
        <v>914</v>
      </c>
      <c r="W806" t="s">
        <v>923</v>
      </c>
      <c r="X806" t="s">
        <v>5933</v>
      </c>
      <c r="Y806" t="s">
        <v>5933</v>
      </c>
      <c r="Z806" t="s">
        <v>58</v>
      </c>
      <c r="AA806">
        <v>19</v>
      </c>
    </row>
    <row r="807" spans="1:27" x14ac:dyDescent="0.2">
      <c r="A807">
        <v>9820</v>
      </c>
      <c r="B807" t="s">
        <v>1746</v>
      </c>
      <c r="C807" t="b">
        <v>0</v>
      </c>
      <c r="D807" t="s">
        <v>1</v>
      </c>
      <c r="E807">
        <v>73</v>
      </c>
      <c r="F807" t="s">
        <v>13</v>
      </c>
      <c r="H807" t="s">
        <v>13</v>
      </c>
      <c r="I807" t="s">
        <v>1075</v>
      </c>
      <c r="K807" t="s">
        <v>1077</v>
      </c>
      <c r="L807" t="s">
        <v>2</v>
      </c>
      <c r="M807" t="s">
        <v>990</v>
      </c>
      <c r="N807">
        <v>1</v>
      </c>
      <c r="T807" t="s">
        <v>990</v>
      </c>
      <c r="U807" t="s">
        <v>5</v>
      </c>
      <c r="W807" t="s">
        <v>6</v>
      </c>
      <c r="X807" t="s">
        <v>5935</v>
      </c>
      <c r="Y807" t="s">
        <v>5935</v>
      </c>
      <c r="Z807" t="s">
        <v>58</v>
      </c>
      <c r="AA807">
        <v>19</v>
      </c>
    </row>
    <row r="808" spans="1:27" x14ac:dyDescent="0.2">
      <c r="A808">
        <v>8930</v>
      </c>
      <c r="B808" t="s">
        <v>1749</v>
      </c>
      <c r="C808" t="b">
        <v>0</v>
      </c>
      <c r="D808" t="s">
        <v>1</v>
      </c>
      <c r="E808">
        <v>74</v>
      </c>
      <c r="F808" t="s">
        <v>14</v>
      </c>
      <c r="H808" t="s">
        <v>14</v>
      </c>
      <c r="I808" t="s">
        <v>1075</v>
      </c>
      <c r="K808" t="s">
        <v>1077</v>
      </c>
      <c r="L808" t="s">
        <v>2</v>
      </c>
      <c r="M808" t="s">
        <v>990</v>
      </c>
      <c r="N808">
        <v>1</v>
      </c>
      <c r="T808" t="s">
        <v>990</v>
      </c>
      <c r="U808" t="s">
        <v>5</v>
      </c>
      <c r="W808" t="s">
        <v>15</v>
      </c>
      <c r="X808" t="s">
        <v>5937</v>
      </c>
      <c r="Y808" t="s">
        <v>5937</v>
      </c>
      <c r="Z808" t="s">
        <v>58</v>
      </c>
      <c r="AA808">
        <v>19</v>
      </c>
    </row>
    <row r="809" spans="1:27" x14ac:dyDescent="0.2">
      <c r="A809">
        <v>9275</v>
      </c>
      <c r="B809" t="s">
        <v>1751</v>
      </c>
      <c r="C809" t="b">
        <v>0</v>
      </c>
      <c r="D809" t="s">
        <v>1</v>
      </c>
      <c r="E809">
        <v>75</v>
      </c>
      <c r="F809" t="s">
        <v>16</v>
      </c>
      <c r="H809" t="s">
        <v>16</v>
      </c>
      <c r="I809" t="s">
        <v>1075</v>
      </c>
      <c r="K809" t="s">
        <v>1078</v>
      </c>
      <c r="L809" t="s">
        <v>2</v>
      </c>
      <c r="M809" t="s">
        <v>990</v>
      </c>
      <c r="N809">
        <v>2</v>
      </c>
      <c r="T809" t="s">
        <v>990</v>
      </c>
      <c r="U809" t="s">
        <v>5</v>
      </c>
      <c r="W809" t="s">
        <v>12</v>
      </c>
      <c r="X809" t="s">
        <v>5939</v>
      </c>
      <c r="Y809" t="s">
        <v>5939</v>
      </c>
      <c r="Z809" t="s">
        <v>58</v>
      </c>
      <c r="AA809">
        <v>19</v>
      </c>
    </row>
    <row r="810" spans="1:27" x14ac:dyDescent="0.2">
      <c r="A810">
        <v>9825</v>
      </c>
      <c r="B810" t="s">
        <v>1753</v>
      </c>
      <c r="C810" t="b">
        <v>0</v>
      </c>
      <c r="D810" t="s">
        <v>1</v>
      </c>
      <c r="E810">
        <v>76</v>
      </c>
      <c r="F810" t="s">
        <v>17</v>
      </c>
      <c r="H810" t="s">
        <v>17</v>
      </c>
      <c r="I810" t="s">
        <v>1075</v>
      </c>
      <c r="K810" t="s">
        <v>1077</v>
      </c>
      <c r="L810" t="s">
        <v>2</v>
      </c>
      <c r="M810" t="s">
        <v>990</v>
      </c>
      <c r="N810">
        <v>3</v>
      </c>
      <c r="T810" t="s">
        <v>990</v>
      </c>
      <c r="U810" t="s">
        <v>5</v>
      </c>
      <c r="W810" t="s">
        <v>18</v>
      </c>
      <c r="X810" t="s">
        <v>5941</v>
      </c>
      <c r="Y810" t="s">
        <v>5941</v>
      </c>
      <c r="Z810" t="s">
        <v>58</v>
      </c>
      <c r="AA810">
        <v>19</v>
      </c>
    </row>
    <row r="811" spans="1:27" x14ac:dyDescent="0.2">
      <c r="A811">
        <v>9280</v>
      </c>
      <c r="B811" t="s">
        <v>1755</v>
      </c>
      <c r="C811" t="b">
        <v>0</v>
      </c>
      <c r="D811" t="s">
        <v>1</v>
      </c>
      <c r="E811">
        <v>77</v>
      </c>
      <c r="F811" t="s">
        <v>19</v>
      </c>
      <c r="H811" t="s">
        <v>19</v>
      </c>
      <c r="I811" t="s">
        <v>1075</v>
      </c>
      <c r="K811" t="s">
        <v>1088</v>
      </c>
      <c r="L811" t="s">
        <v>2</v>
      </c>
      <c r="M811" t="s">
        <v>990</v>
      </c>
      <c r="N811">
        <v>4</v>
      </c>
      <c r="T811" t="s">
        <v>990</v>
      </c>
      <c r="U811" t="s">
        <v>5</v>
      </c>
      <c r="W811" t="s">
        <v>18</v>
      </c>
      <c r="X811" t="s">
        <v>5943</v>
      </c>
      <c r="Y811" t="s">
        <v>5943</v>
      </c>
      <c r="Z811" t="s">
        <v>58</v>
      </c>
      <c r="AA811">
        <v>19</v>
      </c>
    </row>
    <row r="812" spans="1:27" x14ac:dyDescent="0.2">
      <c r="A812">
        <v>8935</v>
      </c>
      <c r="B812" t="s">
        <v>1756</v>
      </c>
      <c r="C812" t="b">
        <v>0</v>
      </c>
      <c r="D812" t="s">
        <v>1</v>
      </c>
      <c r="E812">
        <v>78</v>
      </c>
      <c r="F812" t="s">
        <v>20</v>
      </c>
      <c r="H812" t="s">
        <v>20</v>
      </c>
      <c r="I812" t="s">
        <v>1075</v>
      </c>
      <c r="K812" t="s">
        <v>1077</v>
      </c>
      <c r="L812" t="s">
        <v>2</v>
      </c>
      <c r="M812" t="s">
        <v>990</v>
      </c>
      <c r="N812">
        <v>5</v>
      </c>
      <c r="T812" t="s">
        <v>990</v>
      </c>
      <c r="U812" t="s">
        <v>5</v>
      </c>
      <c r="W812" t="s">
        <v>18</v>
      </c>
      <c r="X812" t="s">
        <v>5945</v>
      </c>
      <c r="Y812" t="s">
        <v>5945</v>
      </c>
      <c r="Z812" t="s">
        <v>58</v>
      </c>
      <c r="AA812">
        <v>19</v>
      </c>
    </row>
    <row r="813" spans="1:27" x14ac:dyDescent="0.2">
      <c r="A813">
        <v>9285</v>
      </c>
      <c r="B813" t="s">
        <v>1758</v>
      </c>
      <c r="C813" t="b">
        <v>0</v>
      </c>
      <c r="D813" t="s">
        <v>1</v>
      </c>
      <c r="E813">
        <v>79</v>
      </c>
      <c r="F813" t="s">
        <v>322</v>
      </c>
      <c r="G813" t="s">
        <v>1109</v>
      </c>
      <c r="H813" t="s">
        <v>5946</v>
      </c>
      <c r="I813" t="s">
        <v>1075</v>
      </c>
      <c r="K813" t="s">
        <v>1088</v>
      </c>
      <c r="L813" t="s">
        <v>21</v>
      </c>
      <c r="M813" t="s">
        <v>1082</v>
      </c>
      <c r="N813">
        <v>2</v>
      </c>
      <c r="O813">
        <v>1</v>
      </c>
      <c r="P813">
        <v>4</v>
      </c>
      <c r="S813" t="s">
        <v>82</v>
      </c>
      <c r="T813" t="s">
        <v>249</v>
      </c>
      <c r="U813" t="s">
        <v>244</v>
      </c>
      <c r="W813" t="s">
        <v>279</v>
      </c>
      <c r="X813" t="s">
        <v>5948</v>
      </c>
      <c r="Y813" t="s">
        <v>5948</v>
      </c>
      <c r="Z813" t="s">
        <v>58</v>
      </c>
      <c r="AA813">
        <v>19</v>
      </c>
    </row>
    <row r="814" spans="1:27" x14ac:dyDescent="0.2">
      <c r="A814">
        <v>9290</v>
      </c>
      <c r="B814" t="s">
        <v>1760</v>
      </c>
      <c r="C814" t="b">
        <v>0</v>
      </c>
      <c r="D814" t="s">
        <v>1</v>
      </c>
      <c r="E814">
        <v>80</v>
      </c>
      <c r="F814" t="s">
        <v>323</v>
      </c>
      <c r="G814" t="s">
        <v>1110</v>
      </c>
      <c r="H814" t="s">
        <v>5949</v>
      </c>
      <c r="I814" t="s">
        <v>1075</v>
      </c>
      <c r="K814" t="s">
        <v>1088</v>
      </c>
      <c r="L814" t="s">
        <v>21</v>
      </c>
      <c r="M814" t="s">
        <v>1082</v>
      </c>
      <c r="N814">
        <v>2</v>
      </c>
      <c r="O814">
        <v>2</v>
      </c>
      <c r="P814">
        <v>2</v>
      </c>
      <c r="S814" t="s">
        <v>82</v>
      </c>
      <c r="T814" t="s">
        <v>990</v>
      </c>
      <c r="U814" t="s">
        <v>244</v>
      </c>
      <c r="W814" t="s">
        <v>279</v>
      </c>
      <c r="X814" t="s">
        <v>5951</v>
      </c>
      <c r="Y814" t="s">
        <v>5951</v>
      </c>
      <c r="Z814" t="s">
        <v>58</v>
      </c>
      <c r="AA814">
        <v>19</v>
      </c>
    </row>
    <row r="815" spans="1:27" x14ac:dyDescent="0.2">
      <c r="A815">
        <v>9295</v>
      </c>
      <c r="B815" t="s">
        <v>1762</v>
      </c>
      <c r="C815" t="b">
        <v>0</v>
      </c>
      <c r="D815" t="s">
        <v>1</v>
      </c>
      <c r="E815">
        <v>81</v>
      </c>
      <c r="F815" t="s">
        <v>324</v>
      </c>
      <c r="H815" t="s">
        <v>324</v>
      </c>
      <c r="I815" t="s">
        <v>1075</v>
      </c>
      <c r="K815" t="s">
        <v>1077</v>
      </c>
      <c r="L815" t="s">
        <v>21</v>
      </c>
      <c r="M815" t="s">
        <v>1082</v>
      </c>
      <c r="N815">
        <v>2</v>
      </c>
      <c r="O815">
        <v>2</v>
      </c>
      <c r="P815">
        <v>3</v>
      </c>
      <c r="S815" t="s">
        <v>82</v>
      </c>
      <c r="T815" t="s">
        <v>990</v>
      </c>
      <c r="U815" t="s">
        <v>244</v>
      </c>
      <c r="W815" t="s">
        <v>275</v>
      </c>
      <c r="X815" t="s">
        <v>5953</v>
      </c>
      <c r="Y815" t="s">
        <v>5953</v>
      </c>
      <c r="Z815" t="s">
        <v>58</v>
      </c>
      <c r="AA815">
        <v>19</v>
      </c>
    </row>
    <row r="816" spans="1:27" x14ac:dyDescent="0.2">
      <c r="A816">
        <v>9300</v>
      </c>
      <c r="B816" t="s">
        <v>1764</v>
      </c>
      <c r="C816" t="b">
        <v>0</v>
      </c>
      <c r="D816" t="s">
        <v>1</v>
      </c>
      <c r="E816">
        <v>82</v>
      </c>
      <c r="F816" t="s">
        <v>325</v>
      </c>
      <c r="H816" t="s">
        <v>325</v>
      </c>
      <c r="I816" t="s">
        <v>1075</v>
      </c>
      <c r="K816" t="s">
        <v>1078</v>
      </c>
      <c r="L816" t="s">
        <v>21</v>
      </c>
      <c r="M816" t="s">
        <v>1082</v>
      </c>
      <c r="N816">
        <v>3</v>
      </c>
      <c r="O816">
        <v>3</v>
      </c>
      <c r="P816">
        <v>4</v>
      </c>
      <c r="S816" t="s">
        <v>82</v>
      </c>
      <c r="T816" t="s">
        <v>134</v>
      </c>
      <c r="U816" t="s">
        <v>244</v>
      </c>
      <c r="W816" t="s">
        <v>326</v>
      </c>
      <c r="X816" t="s">
        <v>5955</v>
      </c>
      <c r="Y816" t="s">
        <v>5955</v>
      </c>
      <c r="Z816" t="s">
        <v>58</v>
      </c>
      <c r="AA816">
        <v>19</v>
      </c>
    </row>
    <row r="817" spans="1:27" x14ac:dyDescent="0.2">
      <c r="A817">
        <v>8950</v>
      </c>
      <c r="B817" t="s">
        <v>1766</v>
      </c>
      <c r="C817" t="b">
        <v>0</v>
      </c>
      <c r="D817" t="s">
        <v>1</v>
      </c>
      <c r="E817">
        <v>83</v>
      </c>
      <c r="F817" t="s">
        <v>327</v>
      </c>
      <c r="H817" t="s">
        <v>327</v>
      </c>
      <c r="I817" t="s">
        <v>1075</v>
      </c>
      <c r="K817" t="s">
        <v>1077</v>
      </c>
      <c r="L817" t="s">
        <v>21</v>
      </c>
      <c r="M817" t="s">
        <v>1082</v>
      </c>
      <c r="N817">
        <v>3</v>
      </c>
      <c r="O817">
        <v>2</v>
      </c>
      <c r="P817">
        <v>1</v>
      </c>
      <c r="S817" t="s">
        <v>82</v>
      </c>
      <c r="T817" t="s">
        <v>990</v>
      </c>
      <c r="U817" t="s">
        <v>244</v>
      </c>
      <c r="W817" t="s">
        <v>326</v>
      </c>
      <c r="X817" t="s">
        <v>5957</v>
      </c>
      <c r="Y817" t="s">
        <v>5957</v>
      </c>
      <c r="Z817" t="s">
        <v>58</v>
      </c>
      <c r="AA817">
        <v>19</v>
      </c>
    </row>
    <row r="818" spans="1:27" x14ac:dyDescent="0.2">
      <c r="A818">
        <v>9615</v>
      </c>
      <c r="B818" t="s">
        <v>1769</v>
      </c>
      <c r="C818" t="b">
        <v>0</v>
      </c>
      <c r="D818" t="s">
        <v>1</v>
      </c>
      <c r="E818">
        <v>85</v>
      </c>
      <c r="F818" t="s">
        <v>329</v>
      </c>
      <c r="G818" t="s">
        <v>1142</v>
      </c>
      <c r="H818" t="s">
        <v>5958</v>
      </c>
      <c r="I818" t="s">
        <v>1075</v>
      </c>
      <c r="K818" t="s">
        <v>1078</v>
      </c>
      <c r="L818" t="s">
        <v>21</v>
      </c>
      <c r="M818" t="s">
        <v>1082</v>
      </c>
      <c r="N818">
        <v>5</v>
      </c>
      <c r="O818">
        <v>3</v>
      </c>
      <c r="P818">
        <v>6</v>
      </c>
      <c r="S818" t="s">
        <v>82</v>
      </c>
      <c r="T818" t="s">
        <v>284</v>
      </c>
      <c r="U818" t="s">
        <v>244</v>
      </c>
      <c r="W818" t="s">
        <v>326</v>
      </c>
      <c r="X818" t="s">
        <v>5960</v>
      </c>
      <c r="Y818" t="s">
        <v>5960</v>
      </c>
      <c r="Z818" t="s">
        <v>58</v>
      </c>
      <c r="AA818">
        <v>19</v>
      </c>
    </row>
    <row r="819" spans="1:27" x14ac:dyDescent="0.2">
      <c r="A819">
        <v>9305</v>
      </c>
      <c r="B819" t="s">
        <v>1772</v>
      </c>
      <c r="C819" t="b">
        <v>0</v>
      </c>
      <c r="D819" t="s">
        <v>1</v>
      </c>
      <c r="E819">
        <v>86</v>
      </c>
      <c r="F819" t="s">
        <v>330</v>
      </c>
      <c r="H819" t="s">
        <v>330</v>
      </c>
      <c r="I819" t="s">
        <v>1075</v>
      </c>
      <c r="K819" t="s">
        <v>1077</v>
      </c>
      <c r="L819" t="s">
        <v>21</v>
      </c>
      <c r="M819" t="s">
        <v>1082</v>
      </c>
      <c r="N819">
        <v>6</v>
      </c>
      <c r="O819">
        <v>5</v>
      </c>
      <c r="P819">
        <v>6</v>
      </c>
      <c r="S819" t="s">
        <v>247</v>
      </c>
      <c r="T819" t="s">
        <v>134</v>
      </c>
      <c r="U819" t="s">
        <v>244</v>
      </c>
      <c r="W819" t="s">
        <v>256</v>
      </c>
      <c r="X819" t="s">
        <v>5962</v>
      </c>
      <c r="Y819" t="s">
        <v>5962</v>
      </c>
      <c r="Z819" t="s">
        <v>58</v>
      </c>
      <c r="AA819">
        <v>19</v>
      </c>
    </row>
    <row r="820" spans="1:27" x14ac:dyDescent="0.2">
      <c r="A820">
        <v>9620</v>
      </c>
      <c r="B820" t="s">
        <v>1773</v>
      </c>
      <c r="C820" t="b">
        <v>0</v>
      </c>
      <c r="D820" t="s">
        <v>1</v>
      </c>
      <c r="E820">
        <v>87</v>
      </c>
      <c r="F820" t="s">
        <v>331</v>
      </c>
      <c r="G820" t="s">
        <v>1143</v>
      </c>
      <c r="H820" t="s">
        <v>5963</v>
      </c>
      <c r="I820" t="s">
        <v>1075</v>
      </c>
      <c r="K820" t="s">
        <v>1072</v>
      </c>
      <c r="L820" t="s">
        <v>21</v>
      </c>
      <c r="M820" t="s">
        <v>1082</v>
      </c>
      <c r="N820">
        <v>7</v>
      </c>
      <c r="O820">
        <v>5</v>
      </c>
      <c r="P820">
        <v>7</v>
      </c>
      <c r="S820" t="s">
        <v>82</v>
      </c>
      <c r="T820" t="s">
        <v>249</v>
      </c>
      <c r="U820" t="s">
        <v>244</v>
      </c>
      <c r="W820" t="s">
        <v>332</v>
      </c>
      <c r="X820" t="s">
        <v>5965</v>
      </c>
      <c r="Y820" t="s">
        <v>5965</v>
      </c>
      <c r="Z820" t="s">
        <v>58</v>
      </c>
      <c r="AA820">
        <v>19</v>
      </c>
    </row>
    <row r="821" spans="1:27" x14ac:dyDescent="0.2">
      <c r="A821">
        <v>9310</v>
      </c>
      <c r="B821" t="s">
        <v>1776</v>
      </c>
      <c r="C821" t="b">
        <v>0</v>
      </c>
      <c r="D821" t="s">
        <v>1</v>
      </c>
      <c r="E821">
        <v>88</v>
      </c>
      <c r="F821" t="s">
        <v>333</v>
      </c>
      <c r="H821" t="s">
        <v>333</v>
      </c>
      <c r="I821" t="s">
        <v>1075</v>
      </c>
      <c r="K821" t="s">
        <v>1088</v>
      </c>
      <c r="L821" t="s">
        <v>21</v>
      </c>
      <c r="M821" t="s">
        <v>1082</v>
      </c>
      <c r="N821">
        <v>8</v>
      </c>
      <c r="O821">
        <v>9</v>
      </c>
      <c r="P821">
        <v>9</v>
      </c>
      <c r="S821" t="s">
        <v>82</v>
      </c>
      <c r="T821" t="s">
        <v>990</v>
      </c>
      <c r="U821" t="s">
        <v>244</v>
      </c>
      <c r="W821" t="s">
        <v>282</v>
      </c>
      <c r="X821" t="s">
        <v>5967</v>
      </c>
      <c r="Y821" t="s">
        <v>5967</v>
      </c>
      <c r="Z821" t="s">
        <v>58</v>
      </c>
      <c r="AA821">
        <v>19</v>
      </c>
    </row>
    <row r="822" spans="1:27" x14ac:dyDescent="0.2">
      <c r="A822">
        <v>9315</v>
      </c>
      <c r="B822" t="s">
        <v>1777</v>
      </c>
      <c r="C822" t="b">
        <v>0</v>
      </c>
      <c r="D822" t="s">
        <v>1</v>
      </c>
      <c r="E822">
        <v>89</v>
      </c>
      <c r="F822" t="s">
        <v>334</v>
      </c>
      <c r="G822" t="s">
        <v>1111</v>
      </c>
      <c r="H822" t="s">
        <v>5968</v>
      </c>
      <c r="I822" t="s">
        <v>1075</v>
      </c>
      <c r="K822" t="s">
        <v>1078</v>
      </c>
      <c r="L822" t="s">
        <v>21</v>
      </c>
      <c r="M822" t="s">
        <v>1082</v>
      </c>
      <c r="N822">
        <v>9</v>
      </c>
      <c r="O822">
        <v>8</v>
      </c>
      <c r="P822">
        <v>8</v>
      </c>
      <c r="S822" t="s">
        <v>247</v>
      </c>
      <c r="T822" t="s">
        <v>990</v>
      </c>
      <c r="U822" t="s">
        <v>244</v>
      </c>
      <c r="W822" t="s">
        <v>256</v>
      </c>
      <c r="X822" t="s">
        <v>5970</v>
      </c>
      <c r="Y822" t="s">
        <v>5970</v>
      </c>
      <c r="Z822" t="s">
        <v>58</v>
      </c>
      <c r="AA822">
        <v>19</v>
      </c>
    </row>
    <row r="823" spans="1:27" x14ac:dyDescent="0.2">
      <c r="A823">
        <v>9320</v>
      </c>
      <c r="B823" t="s">
        <v>1779</v>
      </c>
      <c r="C823" t="b">
        <v>0</v>
      </c>
      <c r="D823" t="s">
        <v>1</v>
      </c>
      <c r="E823">
        <v>90</v>
      </c>
      <c r="F823" t="s">
        <v>254</v>
      </c>
      <c r="G823" t="s">
        <v>1112</v>
      </c>
      <c r="H823" t="s">
        <v>5971</v>
      </c>
      <c r="I823" t="s">
        <v>1075</v>
      </c>
      <c r="K823" t="s">
        <v>1072</v>
      </c>
      <c r="L823" t="s">
        <v>21</v>
      </c>
      <c r="M823" t="s">
        <v>1082</v>
      </c>
      <c r="N823">
        <v>10</v>
      </c>
      <c r="O823">
        <v>10</v>
      </c>
      <c r="P823">
        <v>10</v>
      </c>
      <c r="S823" t="s">
        <v>247</v>
      </c>
      <c r="T823" t="s">
        <v>255</v>
      </c>
      <c r="U823" t="s">
        <v>244</v>
      </c>
      <c r="W823" t="s">
        <v>256</v>
      </c>
      <c r="X823" t="s">
        <v>5973</v>
      </c>
      <c r="Y823" t="s">
        <v>5973</v>
      </c>
      <c r="Z823" t="s">
        <v>58</v>
      </c>
      <c r="AA823">
        <v>19</v>
      </c>
    </row>
    <row r="824" spans="1:27" x14ac:dyDescent="0.2">
      <c r="A824">
        <v>9625</v>
      </c>
      <c r="B824" t="s">
        <v>1781</v>
      </c>
      <c r="C824" t="b">
        <v>0</v>
      </c>
      <c r="D824" t="s">
        <v>1</v>
      </c>
      <c r="E824">
        <v>91</v>
      </c>
      <c r="F824" t="s">
        <v>22</v>
      </c>
      <c r="H824" t="s">
        <v>22</v>
      </c>
      <c r="I824" t="s">
        <v>1075</v>
      </c>
      <c r="K824" t="s">
        <v>1078</v>
      </c>
      <c r="L824" t="s">
        <v>21</v>
      </c>
      <c r="M824" t="s">
        <v>1082</v>
      </c>
      <c r="N824">
        <v>2</v>
      </c>
      <c r="T824" t="s">
        <v>990</v>
      </c>
      <c r="U824" t="s">
        <v>5</v>
      </c>
      <c r="W824" t="s">
        <v>23</v>
      </c>
      <c r="X824" t="s">
        <v>5975</v>
      </c>
      <c r="Y824" t="s">
        <v>5975</v>
      </c>
      <c r="Z824" t="s">
        <v>58</v>
      </c>
      <c r="AA824">
        <v>19</v>
      </c>
    </row>
    <row r="825" spans="1:27" x14ac:dyDescent="0.2">
      <c r="A825">
        <v>9325</v>
      </c>
      <c r="B825" t="s">
        <v>1784</v>
      </c>
      <c r="C825" t="b">
        <v>0</v>
      </c>
      <c r="D825" t="s">
        <v>1</v>
      </c>
      <c r="E825">
        <v>92</v>
      </c>
      <c r="F825" t="s">
        <v>24</v>
      </c>
      <c r="H825" t="s">
        <v>24</v>
      </c>
      <c r="I825" t="s">
        <v>1075</v>
      </c>
      <c r="K825" t="s">
        <v>1088</v>
      </c>
      <c r="L825" t="s">
        <v>21</v>
      </c>
      <c r="M825" t="s">
        <v>1082</v>
      </c>
      <c r="N825">
        <v>5</v>
      </c>
      <c r="T825" t="s">
        <v>990</v>
      </c>
      <c r="U825" t="s">
        <v>5</v>
      </c>
      <c r="W825" t="s">
        <v>18</v>
      </c>
      <c r="X825" t="s">
        <v>5977</v>
      </c>
      <c r="Y825" t="s">
        <v>5977</v>
      </c>
      <c r="Z825" t="s">
        <v>58</v>
      </c>
      <c r="AA825">
        <v>19</v>
      </c>
    </row>
    <row r="826" spans="1:27" x14ac:dyDescent="0.2">
      <c r="A826">
        <v>9830</v>
      </c>
      <c r="B826" t="s">
        <v>1786</v>
      </c>
      <c r="C826" t="b">
        <v>0</v>
      </c>
      <c r="D826" t="s">
        <v>1</v>
      </c>
      <c r="E826">
        <v>93</v>
      </c>
      <c r="F826" t="s">
        <v>257</v>
      </c>
      <c r="H826" t="s">
        <v>257</v>
      </c>
      <c r="I826" t="s">
        <v>1075</v>
      </c>
      <c r="K826" t="s">
        <v>1077</v>
      </c>
      <c r="L826" t="s">
        <v>21</v>
      </c>
      <c r="M826" t="s">
        <v>1080</v>
      </c>
      <c r="N826">
        <v>1</v>
      </c>
      <c r="O826">
        <v>1</v>
      </c>
      <c r="P826">
        <v>2</v>
      </c>
      <c r="S826" t="s">
        <v>82</v>
      </c>
      <c r="T826" t="s">
        <v>990</v>
      </c>
      <c r="U826" t="s">
        <v>244</v>
      </c>
      <c r="W826" t="s">
        <v>74</v>
      </c>
      <c r="X826" t="s">
        <v>5979</v>
      </c>
      <c r="Y826" t="s">
        <v>5979</v>
      </c>
      <c r="Z826" t="s">
        <v>58</v>
      </c>
      <c r="AA826">
        <v>19</v>
      </c>
    </row>
    <row r="827" spans="1:27" x14ac:dyDescent="0.2">
      <c r="A827">
        <v>10140</v>
      </c>
      <c r="B827" t="s">
        <v>1788</v>
      </c>
      <c r="C827" t="b">
        <v>0</v>
      </c>
      <c r="D827" t="s">
        <v>1</v>
      </c>
      <c r="E827">
        <v>94</v>
      </c>
      <c r="F827" t="s">
        <v>250</v>
      </c>
      <c r="G827" t="s">
        <v>1163</v>
      </c>
      <c r="H827" t="s">
        <v>5980</v>
      </c>
      <c r="I827" t="s">
        <v>1075</v>
      </c>
      <c r="K827" t="s">
        <v>1078</v>
      </c>
      <c r="L827" t="s">
        <v>21</v>
      </c>
      <c r="M827" t="s">
        <v>1080</v>
      </c>
      <c r="N827">
        <v>1</v>
      </c>
      <c r="O827">
        <v>1</v>
      </c>
      <c r="P827">
        <v>2</v>
      </c>
      <c r="S827" t="s">
        <v>82</v>
      </c>
      <c r="T827" t="s">
        <v>990</v>
      </c>
      <c r="U827" t="s">
        <v>244</v>
      </c>
      <c r="W827" t="s">
        <v>251</v>
      </c>
      <c r="X827" t="s">
        <v>5982</v>
      </c>
      <c r="Y827" t="s">
        <v>5982</v>
      </c>
      <c r="Z827" t="s">
        <v>58</v>
      </c>
      <c r="AA827">
        <v>19</v>
      </c>
    </row>
    <row r="828" spans="1:27" x14ac:dyDescent="0.2">
      <c r="A828">
        <v>9835</v>
      </c>
      <c r="B828" t="s">
        <v>1790</v>
      </c>
      <c r="C828" t="b">
        <v>0</v>
      </c>
      <c r="D828" t="s">
        <v>1</v>
      </c>
      <c r="E828">
        <v>95</v>
      </c>
      <c r="F828" t="s">
        <v>252</v>
      </c>
      <c r="H828" t="s">
        <v>252</v>
      </c>
      <c r="I828" t="s">
        <v>1075</v>
      </c>
      <c r="K828" t="s">
        <v>1077</v>
      </c>
      <c r="L828" t="s">
        <v>21</v>
      </c>
      <c r="M828" t="s">
        <v>1080</v>
      </c>
      <c r="N828">
        <v>2</v>
      </c>
      <c r="O828">
        <v>3</v>
      </c>
      <c r="P828">
        <v>3</v>
      </c>
      <c r="S828" t="s">
        <v>82</v>
      </c>
      <c r="T828" t="s">
        <v>990</v>
      </c>
      <c r="U828" t="s">
        <v>244</v>
      </c>
      <c r="W828" t="s">
        <v>253</v>
      </c>
      <c r="X828" t="s">
        <v>5984</v>
      </c>
      <c r="Y828" t="s">
        <v>5984</v>
      </c>
      <c r="Z828" t="s">
        <v>58</v>
      </c>
      <c r="AA828">
        <v>19</v>
      </c>
    </row>
    <row r="829" spans="1:27" x14ac:dyDescent="0.2">
      <c r="A829">
        <v>9840</v>
      </c>
      <c r="B829" t="s">
        <v>1791</v>
      </c>
      <c r="C829" t="b">
        <v>0</v>
      </c>
      <c r="D829" t="s">
        <v>1</v>
      </c>
      <c r="E829">
        <v>96</v>
      </c>
      <c r="F829" t="s">
        <v>335</v>
      </c>
      <c r="G829" t="s">
        <v>1153</v>
      </c>
      <c r="H829" t="s">
        <v>5985</v>
      </c>
      <c r="I829" t="s">
        <v>1075</v>
      </c>
      <c r="K829" t="s">
        <v>1088</v>
      </c>
      <c r="L829" t="s">
        <v>21</v>
      </c>
      <c r="M829" t="s">
        <v>1080</v>
      </c>
      <c r="N829">
        <v>2</v>
      </c>
      <c r="O829">
        <v>1</v>
      </c>
      <c r="P829">
        <v>3</v>
      </c>
      <c r="S829" t="s">
        <v>82</v>
      </c>
      <c r="T829" t="s">
        <v>990</v>
      </c>
      <c r="U829" t="s">
        <v>244</v>
      </c>
      <c r="W829" t="s">
        <v>251</v>
      </c>
      <c r="X829" t="s">
        <v>5987</v>
      </c>
      <c r="Y829" t="s">
        <v>5987</v>
      </c>
      <c r="Z829" t="s">
        <v>58</v>
      </c>
      <c r="AA829">
        <v>19</v>
      </c>
    </row>
    <row r="830" spans="1:27" x14ac:dyDescent="0.2">
      <c r="A830">
        <v>9055</v>
      </c>
      <c r="B830" t="s">
        <v>1793</v>
      </c>
      <c r="C830" t="b">
        <v>0</v>
      </c>
      <c r="D830" t="s">
        <v>1</v>
      </c>
      <c r="E830">
        <v>97</v>
      </c>
      <c r="F830" t="s">
        <v>336</v>
      </c>
      <c r="G830" t="s">
        <v>1098</v>
      </c>
      <c r="H830" t="s">
        <v>5988</v>
      </c>
      <c r="I830" t="s">
        <v>1075</v>
      </c>
      <c r="K830" t="s">
        <v>1078</v>
      </c>
      <c r="L830" t="s">
        <v>21</v>
      </c>
      <c r="M830" t="s">
        <v>1080</v>
      </c>
      <c r="N830">
        <v>3</v>
      </c>
      <c r="O830">
        <v>1</v>
      </c>
      <c r="P830">
        <v>4</v>
      </c>
      <c r="S830" t="s">
        <v>82</v>
      </c>
      <c r="T830" t="s">
        <v>149</v>
      </c>
      <c r="U830" t="s">
        <v>244</v>
      </c>
      <c r="W830" t="s">
        <v>251</v>
      </c>
      <c r="X830" t="s">
        <v>5990</v>
      </c>
      <c r="Y830" t="s">
        <v>5990</v>
      </c>
      <c r="Z830" t="s">
        <v>58</v>
      </c>
      <c r="AA830">
        <v>19</v>
      </c>
    </row>
    <row r="831" spans="1:27" x14ac:dyDescent="0.2">
      <c r="A831">
        <v>9845</v>
      </c>
      <c r="B831" t="s">
        <v>1796</v>
      </c>
      <c r="C831" t="b">
        <v>0</v>
      </c>
      <c r="D831" t="s">
        <v>1</v>
      </c>
      <c r="E831">
        <v>98</v>
      </c>
      <c r="F831" t="s">
        <v>337</v>
      </c>
      <c r="H831" t="s">
        <v>337</v>
      </c>
      <c r="I831" t="s">
        <v>1075</v>
      </c>
      <c r="K831" t="s">
        <v>1077</v>
      </c>
      <c r="L831" t="s">
        <v>21</v>
      </c>
      <c r="M831" t="s">
        <v>1080</v>
      </c>
      <c r="N831">
        <v>3</v>
      </c>
      <c r="O831">
        <v>4</v>
      </c>
      <c r="P831">
        <v>3</v>
      </c>
      <c r="S831" t="s">
        <v>82</v>
      </c>
      <c r="T831" t="s">
        <v>134</v>
      </c>
      <c r="U831" t="s">
        <v>244</v>
      </c>
      <c r="W831" t="s">
        <v>253</v>
      </c>
      <c r="X831" t="s">
        <v>5992</v>
      </c>
      <c r="Y831" t="s">
        <v>5992</v>
      </c>
      <c r="Z831" t="s">
        <v>58</v>
      </c>
      <c r="AA831">
        <v>19</v>
      </c>
    </row>
    <row r="832" spans="1:27" x14ac:dyDescent="0.2">
      <c r="A832">
        <v>9330</v>
      </c>
      <c r="B832" t="s">
        <v>1797</v>
      </c>
      <c r="C832" t="b">
        <v>0</v>
      </c>
      <c r="D832" t="s">
        <v>1</v>
      </c>
      <c r="E832">
        <v>99</v>
      </c>
      <c r="F832" t="s">
        <v>338</v>
      </c>
      <c r="G832" t="s">
        <v>1113</v>
      </c>
      <c r="H832" t="s">
        <v>5993</v>
      </c>
      <c r="I832" t="s">
        <v>1075</v>
      </c>
      <c r="K832" t="s">
        <v>1088</v>
      </c>
      <c r="L832" t="s">
        <v>21</v>
      </c>
      <c r="M832" t="s">
        <v>1080</v>
      </c>
      <c r="N832">
        <v>4</v>
      </c>
      <c r="O832">
        <v>2</v>
      </c>
      <c r="P832">
        <v>6</v>
      </c>
      <c r="S832" t="s">
        <v>247</v>
      </c>
      <c r="T832" t="s">
        <v>134</v>
      </c>
      <c r="U832" t="s">
        <v>244</v>
      </c>
      <c r="W832" t="s">
        <v>339</v>
      </c>
      <c r="X832" t="s">
        <v>5995</v>
      </c>
      <c r="Y832" t="s">
        <v>5995</v>
      </c>
      <c r="Z832" t="s">
        <v>58</v>
      </c>
      <c r="AA832">
        <v>19</v>
      </c>
    </row>
    <row r="833" spans="1:27" x14ac:dyDescent="0.2">
      <c r="A833">
        <v>9335</v>
      </c>
      <c r="B833" t="s">
        <v>1799</v>
      </c>
      <c r="C833" t="b">
        <v>0</v>
      </c>
      <c r="D833" t="s">
        <v>1</v>
      </c>
      <c r="E833">
        <v>100</v>
      </c>
      <c r="F833" t="s">
        <v>340</v>
      </c>
      <c r="G833" t="s">
        <v>1114</v>
      </c>
      <c r="H833" t="s">
        <v>5996</v>
      </c>
      <c r="I833" t="s">
        <v>1075</v>
      </c>
      <c r="K833" t="s">
        <v>1078</v>
      </c>
      <c r="L833" t="s">
        <v>21</v>
      </c>
      <c r="M833" t="s">
        <v>1080</v>
      </c>
      <c r="N833">
        <v>5</v>
      </c>
      <c r="O833">
        <v>5</v>
      </c>
      <c r="P833">
        <v>5</v>
      </c>
      <c r="S833" t="s">
        <v>82</v>
      </c>
      <c r="T833" t="s">
        <v>249</v>
      </c>
      <c r="U833" t="s">
        <v>244</v>
      </c>
      <c r="W833" t="s">
        <v>74</v>
      </c>
      <c r="X833" t="s">
        <v>5998</v>
      </c>
      <c r="Y833" t="s">
        <v>5998</v>
      </c>
      <c r="Z833" t="s">
        <v>58</v>
      </c>
      <c r="AA833">
        <v>19</v>
      </c>
    </row>
    <row r="834" spans="1:27" x14ac:dyDescent="0.2">
      <c r="A834">
        <v>9630</v>
      </c>
      <c r="B834" t="s">
        <v>1801</v>
      </c>
      <c r="C834" t="b">
        <v>0</v>
      </c>
      <c r="D834" t="s">
        <v>1</v>
      </c>
      <c r="E834">
        <v>101</v>
      </c>
      <c r="F834" t="s">
        <v>341</v>
      </c>
      <c r="H834" t="s">
        <v>341</v>
      </c>
      <c r="I834" t="s">
        <v>1075</v>
      </c>
      <c r="K834" t="s">
        <v>1088</v>
      </c>
      <c r="L834" t="s">
        <v>21</v>
      </c>
      <c r="M834" t="s">
        <v>1080</v>
      </c>
      <c r="N834">
        <v>6</v>
      </c>
      <c r="O834">
        <v>4</v>
      </c>
      <c r="P834">
        <v>6</v>
      </c>
      <c r="S834" t="s">
        <v>82</v>
      </c>
      <c r="T834" t="s">
        <v>249</v>
      </c>
      <c r="U834" t="s">
        <v>244</v>
      </c>
      <c r="W834" t="s">
        <v>342</v>
      </c>
      <c r="X834" t="s">
        <v>6000</v>
      </c>
      <c r="Y834" t="s">
        <v>6000</v>
      </c>
      <c r="Z834" t="s">
        <v>58</v>
      </c>
      <c r="AA834">
        <v>19</v>
      </c>
    </row>
    <row r="835" spans="1:27" x14ac:dyDescent="0.2">
      <c r="A835">
        <v>9340</v>
      </c>
      <c r="B835" t="s">
        <v>1804</v>
      </c>
      <c r="C835" t="b">
        <v>0</v>
      </c>
      <c r="D835" t="s">
        <v>1</v>
      </c>
      <c r="E835">
        <v>102</v>
      </c>
      <c r="F835" t="s">
        <v>343</v>
      </c>
      <c r="G835" t="s">
        <v>1115</v>
      </c>
      <c r="H835" t="s">
        <v>6001</v>
      </c>
      <c r="I835" t="s">
        <v>1075</v>
      </c>
      <c r="K835" t="s">
        <v>1072</v>
      </c>
      <c r="L835" t="s">
        <v>21</v>
      </c>
      <c r="M835" t="s">
        <v>1080</v>
      </c>
      <c r="N835">
        <v>8</v>
      </c>
      <c r="O835">
        <v>7</v>
      </c>
      <c r="P835">
        <v>7</v>
      </c>
      <c r="S835" t="s">
        <v>247</v>
      </c>
      <c r="T835" t="s">
        <v>149</v>
      </c>
      <c r="U835" t="s">
        <v>244</v>
      </c>
      <c r="W835" t="s">
        <v>302</v>
      </c>
      <c r="X835" t="s">
        <v>6003</v>
      </c>
      <c r="Y835" t="s">
        <v>6003</v>
      </c>
      <c r="Z835" t="s">
        <v>58</v>
      </c>
      <c r="AA835">
        <v>19</v>
      </c>
    </row>
    <row r="836" spans="1:27" x14ac:dyDescent="0.2">
      <c r="A836">
        <v>10105</v>
      </c>
      <c r="B836" t="s">
        <v>1805</v>
      </c>
      <c r="C836" t="b">
        <v>0</v>
      </c>
      <c r="D836" t="s">
        <v>1</v>
      </c>
      <c r="E836">
        <v>103</v>
      </c>
      <c r="F836" t="s">
        <v>25</v>
      </c>
      <c r="H836" t="s">
        <v>25</v>
      </c>
      <c r="I836" t="s">
        <v>1075</v>
      </c>
      <c r="K836" t="s">
        <v>1088</v>
      </c>
      <c r="L836" t="s">
        <v>21</v>
      </c>
      <c r="M836" t="s">
        <v>1080</v>
      </c>
      <c r="N836">
        <v>1</v>
      </c>
      <c r="T836" t="s">
        <v>990</v>
      </c>
      <c r="U836" t="s">
        <v>5</v>
      </c>
      <c r="W836" t="s">
        <v>26</v>
      </c>
      <c r="X836" t="s">
        <v>6005</v>
      </c>
      <c r="Y836" t="s">
        <v>6005</v>
      </c>
      <c r="Z836" t="s">
        <v>58</v>
      </c>
      <c r="AA836">
        <v>19</v>
      </c>
    </row>
    <row r="837" spans="1:27" x14ac:dyDescent="0.2">
      <c r="A837">
        <v>10145</v>
      </c>
      <c r="B837" t="s">
        <v>1807</v>
      </c>
      <c r="C837" t="b">
        <v>0</v>
      </c>
      <c r="D837" t="s">
        <v>1</v>
      </c>
      <c r="E837">
        <v>104</v>
      </c>
      <c r="F837" t="s">
        <v>27</v>
      </c>
      <c r="H837" t="s">
        <v>27</v>
      </c>
      <c r="I837" t="s">
        <v>1075</v>
      </c>
      <c r="K837" t="s">
        <v>1078</v>
      </c>
      <c r="L837" t="s">
        <v>21</v>
      </c>
      <c r="M837" t="s">
        <v>1080</v>
      </c>
      <c r="N837">
        <v>7</v>
      </c>
      <c r="T837" t="s">
        <v>990</v>
      </c>
      <c r="U837" t="s">
        <v>5</v>
      </c>
      <c r="W837" t="s">
        <v>15</v>
      </c>
      <c r="X837" t="s">
        <v>6007</v>
      </c>
      <c r="Y837" t="s">
        <v>6007</v>
      </c>
      <c r="Z837" t="s">
        <v>58</v>
      </c>
      <c r="AA837">
        <v>19</v>
      </c>
    </row>
    <row r="838" spans="1:27" x14ac:dyDescent="0.2">
      <c r="A838">
        <v>10075</v>
      </c>
      <c r="B838" t="s">
        <v>1809</v>
      </c>
      <c r="C838" t="b">
        <v>0</v>
      </c>
      <c r="D838" t="s">
        <v>1</v>
      </c>
      <c r="E838">
        <v>105</v>
      </c>
      <c r="F838" t="s">
        <v>344</v>
      </c>
      <c r="G838" t="s">
        <v>1160</v>
      </c>
      <c r="H838" t="s">
        <v>6008</v>
      </c>
      <c r="I838" t="s">
        <v>1075</v>
      </c>
      <c r="K838" t="s">
        <v>1078</v>
      </c>
      <c r="L838" t="s">
        <v>21</v>
      </c>
      <c r="M838" t="s">
        <v>21</v>
      </c>
      <c r="N838">
        <v>5</v>
      </c>
      <c r="O838">
        <v>5</v>
      </c>
      <c r="P838">
        <v>4</v>
      </c>
      <c r="S838" t="s">
        <v>82</v>
      </c>
      <c r="T838" t="s">
        <v>990</v>
      </c>
      <c r="U838" t="s">
        <v>244</v>
      </c>
      <c r="W838" t="s">
        <v>345</v>
      </c>
      <c r="X838" t="s">
        <v>6010</v>
      </c>
      <c r="Y838" t="s">
        <v>6010</v>
      </c>
      <c r="Z838" t="s">
        <v>58</v>
      </c>
      <c r="AA838">
        <v>19</v>
      </c>
    </row>
    <row r="839" spans="1:27" x14ac:dyDescent="0.2">
      <c r="A839">
        <v>9850</v>
      </c>
      <c r="B839" t="s">
        <v>1812</v>
      </c>
      <c r="C839" t="b">
        <v>0</v>
      </c>
      <c r="D839" t="s">
        <v>1</v>
      </c>
      <c r="E839">
        <v>106</v>
      </c>
      <c r="F839" t="s">
        <v>28</v>
      </c>
      <c r="H839" t="s">
        <v>28</v>
      </c>
      <c r="I839" t="s">
        <v>1075</v>
      </c>
      <c r="K839" t="s">
        <v>1088</v>
      </c>
      <c r="L839" t="s">
        <v>21</v>
      </c>
      <c r="M839" t="s">
        <v>21</v>
      </c>
      <c r="N839">
        <v>3</v>
      </c>
      <c r="T839" t="s">
        <v>990</v>
      </c>
      <c r="U839" t="s">
        <v>5</v>
      </c>
      <c r="W839" t="s">
        <v>18</v>
      </c>
      <c r="X839" t="s">
        <v>6012</v>
      </c>
      <c r="Y839" t="s">
        <v>6012</v>
      </c>
      <c r="Z839" t="s">
        <v>58</v>
      </c>
      <c r="AA839">
        <v>19</v>
      </c>
    </row>
    <row r="840" spans="1:27" x14ac:dyDescent="0.2">
      <c r="A840">
        <v>9060</v>
      </c>
      <c r="B840" t="s">
        <v>1813</v>
      </c>
      <c r="C840" t="b">
        <v>0</v>
      </c>
      <c r="D840" t="s">
        <v>1</v>
      </c>
      <c r="E840">
        <v>107</v>
      </c>
      <c r="F840" t="s">
        <v>21</v>
      </c>
      <c r="H840" t="s">
        <v>21</v>
      </c>
      <c r="I840" t="s">
        <v>1075</v>
      </c>
      <c r="K840" t="s">
        <v>1072</v>
      </c>
      <c r="L840" t="s">
        <v>21</v>
      </c>
      <c r="M840" t="s">
        <v>21</v>
      </c>
      <c r="N840">
        <v>4</v>
      </c>
      <c r="T840" t="s">
        <v>990</v>
      </c>
      <c r="U840" t="s">
        <v>5</v>
      </c>
      <c r="W840" t="s">
        <v>6</v>
      </c>
      <c r="X840" t="s">
        <v>6014</v>
      </c>
      <c r="Y840" t="s">
        <v>6014</v>
      </c>
      <c r="Z840" t="s">
        <v>58</v>
      </c>
      <c r="AA840">
        <v>19</v>
      </c>
    </row>
    <row r="841" spans="1:27" x14ac:dyDescent="0.2">
      <c r="A841">
        <v>9855</v>
      </c>
      <c r="B841" t="s">
        <v>1816</v>
      </c>
      <c r="C841" t="b">
        <v>0</v>
      </c>
      <c r="D841" t="s">
        <v>1</v>
      </c>
      <c r="E841">
        <v>108</v>
      </c>
      <c r="F841" t="s">
        <v>346</v>
      </c>
      <c r="H841" t="s">
        <v>346</v>
      </c>
      <c r="I841" t="s">
        <v>1075</v>
      </c>
      <c r="K841" t="s">
        <v>1077</v>
      </c>
      <c r="L841" t="s">
        <v>21</v>
      </c>
      <c r="M841" t="s">
        <v>990</v>
      </c>
      <c r="N841">
        <v>1</v>
      </c>
      <c r="O841">
        <v>1</v>
      </c>
      <c r="P841">
        <v>2</v>
      </c>
      <c r="S841" t="s">
        <v>82</v>
      </c>
      <c r="T841" t="s">
        <v>990</v>
      </c>
      <c r="U841" t="s">
        <v>244</v>
      </c>
      <c r="W841" t="s">
        <v>315</v>
      </c>
      <c r="X841" t="s">
        <v>6016</v>
      </c>
      <c r="Y841" t="s">
        <v>6016</v>
      </c>
      <c r="Z841" t="s">
        <v>58</v>
      </c>
      <c r="AA841">
        <v>19</v>
      </c>
    </row>
    <row r="842" spans="1:27" x14ac:dyDescent="0.2">
      <c r="A842">
        <v>9345</v>
      </c>
      <c r="B842" t="s">
        <v>1817</v>
      </c>
      <c r="C842" t="b">
        <v>0</v>
      </c>
      <c r="D842" t="s">
        <v>1</v>
      </c>
      <c r="E842">
        <v>109</v>
      </c>
      <c r="F842" t="s">
        <v>347</v>
      </c>
      <c r="G842" t="s">
        <v>1116</v>
      </c>
      <c r="H842" t="s">
        <v>6017</v>
      </c>
      <c r="I842" t="s">
        <v>1075</v>
      </c>
      <c r="K842" t="s">
        <v>1088</v>
      </c>
      <c r="L842" t="s">
        <v>21</v>
      </c>
      <c r="M842" t="s">
        <v>990</v>
      </c>
      <c r="N842">
        <v>2</v>
      </c>
      <c r="O842">
        <v>2</v>
      </c>
      <c r="P842">
        <v>3</v>
      </c>
      <c r="S842" t="s">
        <v>82</v>
      </c>
      <c r="T842" t="s">
        <v>990</v>
      </c>
      <c r="U842" t="s">
        <v>244</v>
      </c>
      <c r="W842" t="s">
        <v>279</v>
      </c>
      <c r="X842" t="s">
        <v>6019</v>
      </c>
      <c r="Y842" t="s">
        <v>6019</v>
      </c>
      <c r="Z842" t="s">
        <v>58</v>
      </c>
      <c r="AA842">
        <v>19</v>
      </c>
    </row>
    <row r="843" spans="1:27" x14ac:dyDescent="0.2">
      <c r="A843">
        <v>9860</v>
      </c>
      <c r="B843" t="s">
        <v>1819</v>
      </c>
      <c r="C843" t="b">
        <v>0</v>
      </c>
      <c r="D843" t="s">
        <v>1</v>
      </c>
      <c r="E843">
        <v>110</v>
      </c>
      <c r="F843" t="s">
        <v>348</v>
      </c>
      <c r="H843" t="s">
        <v>348</v>
      </c>
      <c r="I843" t="s">
        <v>1075</v>
      </c>
      <c r="K843" t="s">
        <v>1078</v>
      </c>
      <c r="L843" t="s">
        <v>21</v>
      </c>
      <c r="M843" t="s">
        <v>990</v>
      </c>
      <c r="N843">
        <v>2</v>
      </c>
      <c r="O843">
        <v>1</v>
      </c>
      <c r="P843">
        <v>3</v>
      </c>
      <c r="S843" t="s">
        <v>247</v>
      </c>
      <c r="T843" t="s">
        <v>990</v>
      </c>
      <c r="U843" t="s">
        <v>244</v>
      </c>
      <c r="W843" t="s">
        <v>349</v>
      </c>
      <c r="X843" t="s">
        <v>6021</v>
      </c>
      <c r="Y843" t="s">
        <v>6021</v>
      </c>
      <c r="Z843" t="s">
        <v>58</v>
      </c>
      <c r="AA843">
        <v>19</v>
      </c>
    </row>
    <row r="844" spans="1:27" x14ac:dyDescent="0.2">
      <c r="A844">
        <v>9635</v>
      </c>
      <c r="B844" t="s">
        <v>1821</v>
      </c>
      <c r="C844" t="b">
        <v>0</v>
      </c>
      <c r="D844" t="s">
        <v>1</v>
      </c>
      <c r="E844">
        <v>111</v>
      </c>
      <c r="F844" t="s">
        <v>350</v>
      </c>
      <c r="H844" t="s">
        <v>350</v>
      </c>
      <c r="I844" t="s">
        <v>1075</v>
      </c>
      <c r="K844" t="s">
        <v>1077</v>
      </c>
      <c r="L844" t="s">
        <v>21</v>
      </c>
      <c r="M844" t="s">
        <v>990</v>
      </c>
      <c r="N844">
        <v>2</v>
      </c>
      <c r="O844">
        <v>1</v>
      </c>
      <c r="P844">
        <v>1</v>
      </c>
      <c r="S844" t="s">
        <v>247</v>
      </c>
      <c r="T844" t="s">
        <v>990</v>
      </c>
      <c r="U844" t="s">
        <v>244</v>
      </c>
      <c r="W844" t="s">
        <v>318</v>
      </c>
      <c r="X844" t="s">
        <v>6023</v>
      </c>
      <c r="Y844" t="s">
        <v>6023</v>
      </c>
      <c r="Z844" t="s">
        <v>58</v>
      </c>
      <c r="AA844">
        <v>19</v>
      </c>
    </row>
    <row r="845" spans="1:27" x14ac:dyDescent="0.2">
      <c r="A845">
        <v>9350</v>
      </c>
      <c r="B845" t="s">
        <v>1823</v>
      </c>
      <c r="C845" t="b">
        <v>0</v>
      </c>
      <c r="D845" t="s">
        <v>1</v>
      </c>
      <c r="E845">
        <v>112</v>
      </c>
      <c r="F845" t="s">
        <v>351</v>
      </c>
      <c r="H845" t="s">
        <v>351</v>
      </c>
      <c r="I845" t="s">
        <v>1075</v>
      </c>
      <c r="K845" t="s">
        <v>1077</v>
      </c>
      <c r="L845" t="s">
        <v>21</v>
      </c>
      <c r="M845" t="s">
        <v>990</v>
      </c>
      <c r="N845">
        <v>3</v>
      </c>
      <c r="O845">
        <v>3</v>
      </c>
      <c r="P845">
        <v>3</v>
      </c>
      <c r="S845" t="s">
        <v>247</v>
      </c>
      <c r="T845" t="s">
        <v>149</v>
      </c>
      <c r="U845" t="s">
        <v>244</v>
      </c>
      <c r="W845" t="s">
        <v>308</v>
      </c>
      <c r="X845" t="s">
        <v>6025</v>
      </c>
      <c r="Y845" t="s">
        <v>6025</v>
      </c>
      <c r="Z845" t="s">
        <v>58</v>
      </c>
      <c r="AA845">
        <v>19</v>
      </c>
    </row>
    <row r="846" spans="1:27" x14ac:dyDescent="0.2">
      <c r="A846">
        <v>9355</v>
      </c>
      <c r="B846" t="s">
        <v>1826</v>
      </c>
      <c r="C846" t="b">
        <v>0</v>
      </c>
      <c r="D846" t="s">
        <v>1</v>
      </c>
      <c r="E846">
        <v>113</v>
      </c>
      <c r="F846" t="s">
        <v>352</v>
      </c>
      <c r="H846" t="s">
        <v>352</v>
      </c>
      <c r="I846" t="s">
        <v>1075</v>
      </c>
      <c r="K846" t="s">
        <v>1077</v>
      </c>
      <c r="L846" t="s">
        <v>21</v>
      </c>
      <c r="M846" t="s">
        <v>990</v>
      </c>
      <c r="N846">
        <v>3</v>
      </c>
      <c r="O846">
        <v>3</v>
      </c>
      <c r="P846">
        <v>4</v>
      </c>
      <c r="S846" t="s">
        <v>82</v>
      </c>
      <c r="T846" t="s">
        <v>134</v>
      </c>
      <c r="U846" t="s">
        <v>244</v>
      </c>
      <c r="W846" t="s">
        <v>313</v>
      </c>
      <c r="X846" t="s">
        <v>6027</v>
      </c>
      <c r="Y846" t="s">
        <v>6027</v>
      </c>
      <c r="Z846" t="s">
        <v>58</v>
      </c>
      <c r="AA846">
        <v>19</v>
      </c>
    </row>
    <row r="847" spans="1:27" x14ac:dyDescent="0.2">
      <c r="A847">
        <v>10080</v>
      </c>
      <c r="B847" t="s">
        <v>1828</v>
      </c>
      <c r="C847" t="b">
        <v>0</v>
      </c>
      <c r="D847" t="s">
        <v>1</v>
      </c>
      <c r="E847">
        <v>114</v>
      </c>
      <c r="F847" t="s">
        <v>353</v>
      </c>
      <c r="H847" t="s">
        <v>353</v>
      </c>
      <c r="I847" t="s">
        <v>1075</v>
      </c>
      <c r="K847" t="s">
        <v>1077</v>
      </c>
      <c r="L847" t="s">
        <v>21</v>
      </c>
      <c r="M847" t="s">
        <v>990</v>
      </c>
      <c r="N847">
        <v>4</v>
      </c>
      <c r="O847">
        <v>4</v>
      </c>
      <c r="P847">
        <v>4</v>
      </c>
      <c r="S847" t="s">
        <v>82</v>
      </c>
      <c r="T847" t="s">
        <v>249</v>
      </c>
      <c r="U847" t="s">
        <v>244</v>
      </c>
      <c r="W847" t="s">
        <v>354</v>
      </c>
      <c r="X847" t="s">
        <v>6029</v>
      </c>
      <c r="Y847" t="s">
        <v>6029</v>
      </c>
      <c r="Z847" t="s">
        <v>58</v>
      </c>
      <c r="AA847">
        <v>19</v>
      </c>
    </row>
    <row r="848" spans="1:27" x14ac:dyDescent="0.2">
      <c r="A848">
        <v>9360</v>
      </c>
      <c r="B848" t="s">
        <v>1829</v>
      </c>
      <c r="C848" t="b">
        <v>0</v>
      </c>
      <c r="D848" t="s">
        <v>1</v>
      </c>
      <c r="E848">
        <v>115</v>
      </c>
      <c r="F848" t="s">
        <v>355</v>
      </c>
      <c r="G848" t="s">
        <v>1117</v>
      </c>
      <c r="H848" t="s">
        <v>6030</v>
      </c>
      <c r="I848" t="s">
        <v>1075</v>
      </c>
      <c r="K848" t="s">
        <v>1078</v>
      </c>
      <c r="L848" t="s">
        <v>21</v>
      </c>
      <c r="M848" t="s">
        <v>990</v>
      </c>
      <c r="N848">
        <v>5</v>
      </c>
      <c r="O848">
        <v>4</v>
      </c>
      <c r="P848">
        <v>4</v>
      </c>
      <c r="S848" t="s">
        <v>82</v>
      </c>
      <c r="T848" t="s">
        <v>249</v>
      </c>
      <c r="U848" t="s">
        <v>244</v>
      </c>
      <c r="W848" t="s">
        <v>275</v>
      </c>
      <c r="X848" t="s">
        <v>6032</v>
      </c>
      <c r="Y848" t="s">
        <v>6032</v>
      </c>
      <c r="Z848" t="s">
        <v>58</v>
      </c>
      <c r="AA848">
        <v>19</v>
      </c>
    </row>
    <row r="849" spans="1:27" x14ac:dyDescent="0.2">
      <c r="A849">
        <v>9865</v>
      </c>
      <c r="B849" t="s">
        <v>1832</v>
      </c>
      <c r="C849" t="b">
        <v>0</v>
      </c>
      <c r="D849" t="s">
        <v>1</v>
      </c>
      <c r="E849">
        <v>116</v>
      </c>
      <c r="F849" t="s">
        <v>356</v>
      </c>
      <c r="H849" t="s">
        <v>356</v>
      </c>
      <c r="I849" t="s">
        <v>1075</v>
      </c>
      <c r="K849" t="s">
        <v>1077</v>
      </c>
      <c r="L849" t="s">
        <v>21</v>
      </c>
      <c r="M849" t="s">
        <v>990</v>
      </c>
      <c r="N849">
        <v>5</v>
      </c>
      <c r="O849">
        <v>5</v>
      </c>
      <c r="P849">
        <v>5</v>
      </c>
      <c r="S849" t="s">
        <v>82</v>
      </c>
      <c r="T849" t="s">
        <v>164</v>
      </c>
      <c r="U849" t="s">
        <v>244</v>
      </c>
      <c r="W849" t="s">
        <v>315</v>
      </c>
      <c r="X849" t="s">
        <v>6034</v>
      </c>
      <c r="Y849" t="s">
        <v>6034</v>
      </c>
      <c r="Z849" t="s">
        <v>58</v>
      </c>
      <c r="AA849">
        <v>19</v>
      </c>
    </row>
    <row r="850" spans="1:27" x14ac:dyDescent="0.2">
      <c r="A850">
        <v>9870</v>
      </c>
      <c r="B850" t="s">
        <v>1834</v>
      </c>
      <c r="C850" t="b">
        <v>0</v>
      </c>
      <c r="D850" t="s">
        <v>1</v>
      </c>
      <c r="E850">
        <v>117</v>
      </c>
      <c r="F850" t="s">
        <v>357</v>
      </c>
      <c r="H850" t="s">
        <v>357</v>
      </c>
      <c r="I850" t="s">
        <v>1075</v>
      </c>
      <c r="K850" t="s">
        <v>1077</v>
      </c>
      <c r="L850" t="s">
        <v>21</v>
      </c>
      <c r="M850" t="s">
        <v>990</v>
      </c>
      <c r="N850">
        <v>6</v>
      </c>
      <c r="O850">
        <v>5</v>
      </c>
      <c r="P850">
        <v>5</v>
      </c>
      <c r="S850" t="s">
        <v>82</v>
      </c>
      <c r="T850" t="s">
        <v>358</v>
      </c>
      <c r="U850" t="s">
        <v>244</v>
      </c>
      <c r="W850" t="s">
        <v>359</v>
      </c>
      <c r="X850" t="s">
        <v>6036</v>
      </c>
      <c r="Y850" t="s">
        <v>6036</v>
      </c>
      <c r="Z850" t="s">
        <v>58</v>
      </c>
      <c r="AA850">
        <v>19</v>
      </c>
    </row>
    <row r="851" spans="1:27" x14ac:dyDescent="0.2">
      <c r="A851">
        <v>9365</v>
      </c>
      <c r="B851" t="s">
        <v>1835</v>
      </c>
      <c r="C851" t="b">
        <v>0</v>
      </c>
      <c r="D851" t="s">
        <v>1</v>
      </c>
      <c r="E851">
        <v>118</v>
      </c>
      <c r="F851" t="s">
        <v>360</v>
      </c>
      <c r="G851" t="s">
        <v>1118</v>
      </c>
      <c r="H851" t="s">
        <v>6037</v>
      </c>
      <c r="I851" t="s">
        <v>1075</v>
      </c>
      <c r="K851" t="s">
        <v>1088</v>
      </c>
      <c r="L851" t="s">
        <v>21</v>
      </c>
      <c r="M851" t="s">
        <v>990</v>
      </c>
      <c r="N851">
        <v>7</v>
      </c>
      <c r="O851">
        <v>0</v>
      </c>
      <c r="P851">
        <v>0</v>
      </c>
      <c r="S851" t="s">
        <v>82</v>
      </c>
      <c r="T851" t="s">
        <v>990</v>
      </c>
      <c r="U851" t="s">
        <v>244</v>
      </c>
      <c r="W851" t="s">
        <v>275</v>
      </c>
      <c r="X851" t="s">
        <v>6039</v>
      </c>
      <c r="Y851" t="s">
        <v>6039</v>
      </c>
      <c r="Z851" t="s">
        <v>58</v>
      </c>
      <c r="AA851">
        <v>19</v>
      </c>
    </row>
    <row r="852" spans="1:27" x14ac:dyDescent="0.2">
      <c r="A852">
        <v>10055</v>
      </c>
      <c r="B852" t="s">
        <v>1837</v>
      </c>
      <c r="C852" t="b">
        <v>0</v>
      </c>
      <c r="D852" t="s">
        <v>1</v>
      </c>
      <c r="E852">
        <v>119</v>
      </c>
      <c r="F852" t="s">
        <v>361</v>
      </c>
      <c r="H852" t="s">
        <v>361</v>
      </c>
      <c r="I852" t="s">
        <v>1075</v>
      </c>
      <c r="K852" t="s">
        <v>1088</v>
      </c>
      <c r="L852" t="s">
        <v>21</v>
      </c>
      <c r="M852" t="s">
        <v>990</v>
      </c>
      <c r="N852">
        <v>8</v>
      </c>
      <c r="O852">
        <v>6</v>
      </c>
      <c r="P852">
        <v>9</v>
      </c>
      <c r="S852" t="s">
        <v>82</v>
      </c>
      <c r="T852" t="s">
        <v>990</v>
      </c>
      <c r="U852" t="s">
        <v>244</v>
      </c>
      <c r="W852" t="s">
        <v>362</v>
      </c>
      <c r="X852" t="s">
        <v>6041</v>
      </c>
      <c r="Y852" t="s">
        <v>6041</v>
      </c>
      <c r="Z852" t="s">
        <v>58</v>
      </c>
      <c r="AA852">
        <v>19</v>
      </c>
    </row>
    <row r="853" spans="1:27" x14ac:dyDescent="0.2">
      <c r="A853">
        <v>9875</v>
      </c>
      <c r="B853" t="s">
        <v>1840</v>
      </c>
      <c r="C853" t="b">
        <v>0</v>
      </c>
      <c r="D853" t="s">
        <v>1</v>
      </c>
      <c r="E853">
        <v>120</v>
      </c>
      <c r="F853" t="s">
        <v>924</v>
      </c>
      <c r="H853" t="s">
        <v>924</v>
      </c>
      <c r="I853" t="s">
        <v>1075</v>
      </c>
      <c r="K853" t="s">
        <v>1077</v>
      </c>
      <c r="L853" t="s">
        <v>21</v>
      </c>
      <c r="M853" t="s">
        <v>990</v>
      </c>
      <c r="N853">
        <v>2</v>
      </c>
      <c r="Q853">
        <v>2</v>
      </c>
      <c r="R853">
        <v>2</v>
      </c>
      <c r="T853" t="s">
        <v>990</v>
      </c>
      <c r="U853" t="s">
        <v>914</v>
      </c>
      <c r="W853" t="s">
        <v>147</v>
      </c>
      <c r="X853" t="s">
        <v>6043</v>
      </c>
      <c r="Y853" t="s">
        <v>6043</v>
      </c>
      <c r="Z853" t="s">
        <v>58</v>
      </c>
      <c r="AA853">
        <v>19</v>
      </c>
    </row>
    <row r="854" spans="1:27" x14ac:dyDescent="0.2">
      <c r="A854">
        <v>9370</v>
      </c>
      <c r="B854" t="s">
        <v>1841</v>
      </c>
      <c r="C854" t="b">
        <v>0</v>
      </c>
      <c r="D854" t="s">
        <v>1</v>
      </c>
      <c r="E854">
        <v>121</v>
      </c>
      <c r="F854" t="s">
        <v>925</v>
      </c>
      <c r="H854" t="s">
        <v>925</v>
      </c>
      <c r="I854" t="s">
        <v>1075</v>
      </c>
      <c r="K854" t="s">
        <v>1088</v>
      </c>
      <c r="L854" t="s">
        <v>21</v>
      </c>
      <c r="M854" t="s">
        <v>990</v>
      </c>
      <c r="N854">
        <v>2</v>
      </c>
      <c r="Q854">
        <v>2</v>
      </c>
      <c r="R854">
        <v>2</v>
      </c>
      <c r="T854" t="s">
        <v>990</v>
      </c>
      <c r="U854" t="s">
        <v>914</v>
      </c>
      <c r="W854" t="s">
        <v>926</v>
      </c>
      <c r="X854" t="s">
        <v>6045</v>
      </c>
      <c r="Y854" t="s">
        <v>6045</v>
      </c>
      <c r="Z854" t="s">
        <v>58</v>
      </c>
      <c r="AA854">
        <v>19</v>
      </c>
    </row>
    <row r="855" spans="1:27" x14ac:dyDescent="0.2">
      <c r="A855">
        <v>9880</v>
      </c>
      <c r="B855" t="s">
        <v>1843</v>
      </c>
      <c r="C855" t="b">
        <v>0</v>
      </c>
      <c r="D855" t="s">
        <v>1</v>
      </c>
      <c r="E855">
        <v>122</v>
      </c>
      <c r="F855" t="s">
        <v>927</v>
      </c>
      <c r="H855" t="s">
        <v>927</v>
      </c>
      <c r="I855" t="s">
        <v>1075</v>
      </c>
      <c r="K855" t="s">
        <v>1078</v>
      </c>
      <c r="L855" t="s">
        <v>21</v>
      </c>
      <c r="M855" t="s">
        <v>990</v>
      </c>
      <c r="N855">
        <v>5</v>
      </c>
      <c r="Q855">
        <v>0</v>
      </c>
      <c r="R855">
        <v>0</v>
      </c>
      <c r="T855" t="s">
        <v>990</v>
      </c>
      <c r="U855" t="s">
        <v>914</v>
      </c>
      <c r="W855" t="s">
        <v>6</v>
      </c>
      <c r="X855" t="s">
        <v>6047</v>
      </c>
      <c r="Y855" t="s">
        <v>6047</v>
      </c>
      <c r="Z855" t="s">
        <v>58</v>
      </c>
      <c r="AA855">
        <v>19</v>
      </c>
    </row>
    <row r="856" spans="1:27" x14ac:dyDescent="0.2">
      <c r="A856">
        <v>9375</v>
      </c>
      <c r="B856" t="s">
        <v>1846</v>
      </c>
      <c r="C856" t="b">
        <v>0</v>
      </c>
      <c r="D856" t="s">
        <v>1</v>
      </c>
      <c r="E856">
        <v>123</v>
      </c>
      <c r="F856" t="s">
        <v>29</v>
      </c>
      <c r="H856" t="s">
        <v>29</v>
      </c>
      <c r="I856" t="s">
        <v>1075</v>
      </c>
      <c r="K856" t="s">
        <v>1077</v>
      </c>
      <c r="L856" t="s">
        <v>21</v>
      </c>
      <c r="M856" t="s">
        <v>990</v>
      </c>
      <c r="N856">
        <v>1</v>
      </c>
      <c r="T856" t="s">
        <v>990</v>
      </c>
      <c r="U856" t="s">
        <v>5</v>
      </c>
      <c r="W856" t="s">
        <v>15</v>
      </c>
      <c r="X856" t="s">
        <v>6049</v>
      </c>
      <c r="Y856" t="s">
        <v>6049</v>
      </c>
      <c r="Z856" t="s">
        <v>58</v>
      </c>
      <c r="AA856">
        <v>19</v>
      </c>
    </row>
    <row r="857" spans="1:27" x14ac:dyDescent="0.2">
      <c r="A857">
        <v>9385</v>
      </c>
      <c r="B857" t="s">
        <v>1848</v>
      </c>
      <c r="C857" t="b">
        <v>0</v>
      </c>
      <c r="D857" t="s">
        <v>1</v>
      </c>
      <c r="E857">
        <v>124</v>
      </c>
      <c r="F857" t="s">
        <v>30</v>
      </c>
      <c r="H857" t="s">
        <v>30</v>
      </c>
      <c r="I857" t="s">
        <v>1075</v>
      </c>
      <c r="K857" t="s">
        <v>1077</v>
      </c>
      <c r="L857" t="s">
        <v>21</v>
      </c>
      <c r="M857" t="s">
        <v>990</v>
      </c>
      <c r="N857">
        <v>1</v>
      </c>
      <c r="T857" t="s">
        <v>990</v>
      </c>
      <c r="U857" t="s">
        <v>5</v>
      </c>
      <c r="W857" t="s">
        <v>18</v>
      </c>
      <c r="X857" t="s">
        <v>6051</v>
      </c>
      <c r="Y857" t="s">
        <v>6051</v>
      </c>
      <c r="Z857" t="s">
        <v>58</v>
      </c>
      <c r="AA857">
        <v>19</v>
      </c>
    </row>
    <row r="858" spans="1:27" x14ac:dyDescent="0.2">
      <c r="A858">
        <v>9065</v>
      </c>
      <c r="B858" t="s">
        <v>1850</v>
      </c>
      <c r="C858" t="b">
        <v>0</v>
      </c>
      <c r="D858" t="s">
        <v>1</v>
      </c>
      <c r="E858">
        <v>125</v>
      </c>
      <c r="F858" t="s">
        <v>31</v>
      </c>
      <c r="H858" t="s">
        <v>31</v>
      </c>
      <c r="I858" t="s">
        <v>1075</v>
      </c>
      <c r="K858" t="s">
        <v>1088</v>
      </c>
      <c r="L858" t="s">
        <v>21</v>
      </c>
      <c r="M858" t="s">
        <v>990</v>
      </c>
      <c r="N858">
        <v>2</v>
      </c>
      <c r="T858" t="s">
        <v>990</v>
      </c>
      <c r="U858" t="s">
        <v>5</v>
      </c>
      <c r="W858" t="s">
        <v>32</v>
      </c>
      <c r="X858" t="s">
        <v>6053</v>
      </c>
      <c r="Y858" t="s">
        <v>6053</v>
      </c>
      <c r="Z858" t="s">
        <v>58</v>
      </c>
      <c r="AA858">
        <v>19</v>
      </c>
    </row>
    <row r="859" spans="1:27" x14ac:dyDescent="0.2">
      <c r="A859">
        <v>8955</v>
      </c>
      <c r="B859" t="s">
        <v>1852</v>
      </c>
      <c r="C859" t="b">
        <v>0</v>
      </c>
      <c r="D859" t="s">
        <v>1</v>
      </c>
      <c r="E859">
        <v>126</v>
      </c>
      <c r="F859" t="s">
        <v>33</v>
      </c>
      <c r="H859" t="s">
        <v>33</v>
      </c>
      <c r="I859" t="s">
        <v>1075</v>
      </c>
      <c r="K859" t="s">
        <v>1077</v>
      </c>
      <c r="L859" t="s">
        <v>21</v>
      </c>
      <c r="M859" t="s">
        <v>990</v>
      </c>
      <c r="N859">
        <v>3</v>
      </c>
      <c r="T859" t="s">
        <v>990</v>
      </c>
      <c r="U859" t="s">
        <v>5</v>
      </c>
      <c r="W859" t="s">
        <v>15</v>
      </c>
      <c r="X859" t="s">
        <v>6055</v>
      </c>
      <c r="Y859" t="s">
        <v>6055</v>
      </c>
      <c r="Z859" t="s">
        <v>58</v>
      </c>
      <c r="AA859">
        <v>19</v>
      </c>
    </row>
    <row r="860" spans="1:27" x14ac:dyDescent="0.2">
      <c r="A860">
        <v>9885</v>
      </c>
      <c r="B860" t="s">
        <v>1853</v>
      </c>
      <c r="C860" t="b">
        <v>0</v>
      </c>
      <c r="D860" t="s">
        <v>1</v>
      </c>
      <c r="E860">
        <v>127</v>
      </c>
      <c r="F860" t="s">
        <v>34</v>
      </c>
      <c r="H860" t="s">
        <v>34</v>
      </c>
      <c r="I860" t="s">
        <v>1075</v>
      </c>
      <c r="K860" t="s">
        <v>1077</v>
      </c>
      <c r="L860" t="s">
        <v>21</v>
      </c>
      <c r="M860" t="s">
        <v>990</v>
      </c>
      <c r="N860">
        <v>3</v>
      </c>
      <c r="T860" t="s">
        <v>990</v>
      </c>
      <c r="U860" t="s">
        <v>5</v>
      </c>
      <c r="W860" t="s">
        <v>18</v>
      </c>
      <c r="X860" t="s">
        <v>6057</v>
      </c>
      <c r="Y860" t="s">
        <v>6057</v>
      </c>
      <c r="Z860" t="s">
        <v>58</v>
      </c>
      <c r="AA860">
        <v>19</v>
      </c>
    </row>
    <row r="861" spans="1:27" x14ac:dyDescent="0.2">
      <c r="A861">
        <v>9380</v>
      </c>
      <c r="B861" t="s">
        <v>1856</v>
      </c>
      <c r="C861" t="b">
        <v>0</v>
      </c>
      <c r="D861" t="s">
        <v>1</v>
      </c>
      <c r="E861">
        <v>128</v>
      </c>
      <c r="F861" t="s">
        <v>363</v>
      </c>
      <c r="H861" t="s">
        <v>363</v>
      </c>
      <c r="I861" t="s">
        <v>1075</v>
      </c>
      <c r="K861" t="s">
        <v>1077</v>
      </c>
      <c r="L861" t="s">
        <v>35</v>
      </c>
      <c r="M861" t="s">
        <v>1082</v>
      </c>
      <c r="N861">
        <v>1</v>
      </c>
      <c r="O861">
        <v>3</v>
      </c>
      <c r="P861">
        <v>1</v>
      </c>
      <c r="S861" t="s">
        <v>82</v>
      </c>
      <c r="T861" t="s">
        <v>990</v>
      </c>
      <c r="U861" t="s">
        <v>244</v>
      </c>
      <c r="W861" t="s">
        <v>275</v>
      </c>
      <c r="X861" t="s">
        <v>6059</v>
      </c>
      <c r="Y861" t="s">
        <v>6059</v>
      </c>
      <c r="Z861" t="s">
        <v>58</v>
      </c>
      <c r="AA861">
        <v>19</v>
      </c>
    </row>
    <row r="862" spans="1:27" x14ac:dyDescent="0.2">
      <c r="A862">
        <v>8960</v>
      </c>
      <c r="B862" t="s">
        <v>1858</v>
      </c>
      <c r="C862" t="b">
        <v>0</v>
      </c>
      <c r="D862" t="s">
        <v>1</v>
      </c>
      <c r="E862">
        <v>129</v>
      </c>
      <c r="F862" t="s">
        <v>364</v>
      </c>
      <c r="G862" t="s">
        <v>1090</v>
      </c>
      <c r="H862" t="s">
        <v>6060</v>
      </c>
      <c r="I862" t="s">
        <v>1075</v>
      </c>
      <c r="K862" t="s">
        <v>1088</v>
      </c>
      <c r="L862" t="s">
        <v>35</v>
      </c>
      <c r="M862" t="s">
        <v>1082</v>
      </c>
      <c r="N862">
        <v>2</v>
      </c>
      <c r="O862">
        <v>2</v>
      </c>
      <c r="P862">
        <v>3</v>
      </c>
      <c r="S862" t="s">
        <v>82</v>
      </c>
      <c r="T862" t="s">
        <v>990</v>
      </c>
      <c r="U862" t="s">
        <v>244</v>
      </c>
      <c r="W862" t="s">
        <v>279</v>
      </c>
      <c r="X862" t="s">
        <v>6062</v>
      </c>
      <c r="Y862" t="s">
        <v>6062</v>
      </c>
      <c r="Z862" t="s">
        <v>58</v>
      </c>
      <c r="AA862">
        <v>19</v>
      </c>
    </row>
    <row r="863" spans="1:27" x14ac:dyDescent="0.2">
      <c r="A863">
        <v>9390</v>
      </c>
      <c r="B863" t="s">
        <v>1860</v>
      </c>
      <c r="C863" t="b">
        <v>0</v>
      </c>
      <c r="D863" t="s">
        <v>1</v>
      </c>
      <c r="E863">
        <v>130</v>
      </c>
      <c r="F863" t="s">
        <v>365</v>
      </c>
      <c r="H863" t="s">
        <v>365</v>
      </c>
      <c r="I863" t="s">
        <v>1075</v>
      </c>
      <c r="K863" t="s">
        <v>1077</v>
      </c>
      <c r="L863" t="s">
        <v>35</v>
      </c>
      <c r="M863" t="s">
        <v>1082</v>
      </c>
      <c r="N863">
        <v>2</v>
      </c>
      <c r="O863">
        <v>2</v>
      </c>
      <c r="P863">
        <v>3</v>
      </c>
      <c r="S863" t="s">
        <v>82</v>
      </c>
      <c r="T863" t="s">
        <v>164</v>
      </c>
      <c r="U863" t="s">
        <v>244</v>
      </c>
      <c r="W863" t="s">
        <v>275</v>
      </c>
      <c r="X863" t="s">
        <v>6064</v>
      </c>
      <c r="Y863" t="s">
        <v>6064</v>
      </c>
      <c r="Z863" t="s">
        <v>58</v>
      </c>
      <c r="AA863">
        <v>19</v>
      </c>
    </row>
    <row r="864" spans="1:27" x14ac:dyDescent="0.2">
      <c r="A864">
        <v>9890</v>
      </c>
      <c r="B864" t="s">
        <v>1862</v>
      </c>
      <c r="C864" t="b">
        <v>0</v>
      </c>
      <c r="D864" t="s">
        <v>1</v>
      </c>
      <c r="E864">
        <v>131</v>
      </c>
      <c r="F864" t="s">
        <v>366</v>
      </c>
      <c r="G864" t="s">
        <v>1154</v>
      </c>
      <c r="H864" t="s">
        <v>6065</v>
      </c>
      <c r="I864" t="s">
        <v>1075</v>
      </c>
      <c r="K864" t="s">
        <v>1088</v>
      </c>
      <c r="L864" t="s">
        <v>35</v>
      </c>
      <c r="M864" t="s">
        <v>1082</v>
      </c>
      <c r="N864">
        <v>3</v>
      </c>
      <c r="O864">
        <v>2</v>
      </c>
      <c r="P864">
        <v>4</v>
      </c>
      <c r="S864" t="s">
        <v>82</v>
      </c>
      <c r="T864" t="s">
        <v>686</v>
      </c>
      <c r="U864" t="s">
        <v>244</v>
      </c>
      <c r="W864" t="s">
        <v>367</v>
      </c>
      <c r="X864" t="s">
        <v>6067</v>
      </c>
      <c r="Y864" t="s">
        <v>6067</v>
      </c>
      <c r="Z864" t="s">
        <v>58</v>
      </c>
      <c r="AA864">
        <v>19</v>
      </c>
    </row>
    <row r="865" spans="1:27" x14ac:dyDescent="0.2">
      <c r="A865">
        <v>8965</v>
      </c>
      <c r="B865" t="s">
        <v>1863</v>
      </c>
      <c r="C865" t="b">
        <v>0</v>
      </c>
      <c r="D865" t="s">
        <v>1</v>
      </c>
      <c r="E865">
        <v>132</v>
      </c>
      <c r="F865" t="s">
        <v>368</v>
      </c>
      <c r="H865" t="s">
        <v>368</v>
      </c>
      <c r="I865" t="s">
        <v>1075</v>
      </c>
      <c r="K865" t="s">
        <v>1077</v>
      </c>
      <c r="L865" t="s">
        <v>35</v>
      </c>
      <c r="M865" t="s">
        <v>1082</v>
      </c>
      <c r="N865">
        <v>4</v>
      </c>
      <c r="O865">
        <v>3</v>
      </c>
      <c r="P865">
        <v>2</v>
      </c>
      <c r="S865" t="s">
        <v>247</v>
      </c>
      <c r="T865" t="s">
        <v>990</v>
      </c>
      <c r="U865" t="s">
        <v>244</v>
      </c>
      <c r="W865" t="s">
        <v>273</v>
      </c>
      <c r="X865" t="s">
        <v>6069</v>
      </c>
      <c r="Y865" t="s">
        <v>6069</v>
      </c>
      <c r="Z865" t="s">
        <v>58</v>
      </c>
      <c r="AA865">
        <v>19</v>
      </c>
    </row>
    <row r="866" spans="1:27" x14ac:dyDescent="0.2">
      <c r="A866">
        <v>9895</v>
      </c>
      <c r="B866" t="s">
        <v>1865</v>
      </c>
      <c r="C866" t="b">
        <v>0</v>
      </c>
      <c r="D866" t="s">
        <v>1</v>
      </c>
      <c r="E866">
        <v>133</v>
      </c>
      <c r="F866" t="s">
        <v>369</v>
      </c>
      <c r="G866" t="s">
        <v>1155</v>
      </c>
      <c r="H866" t="s">
        <v>6070</v>
      </c>
      <c r="I866" t="s">
        <v>1075</v>
      </c>
      <c r="K866" t="s">
        <v>1078</v>
      </c>
      <c r="L866" t="s">
        <v>35</v>
      </c>
      <c r="M866" t="s">
        <v>1082</v>
      </c>
      <c r="N866">
        <v>5</v>
      </c>
      <c r="O866">
        <v>3</v>
      </c>
      <c r="P866">
        <v>6</v>
      </c>
      <c r="S866" t="s">
        <v>82</v>
      </c>
      <c r="T866" t="s">
        <v>176</v>
      </c>
      <c r="U866" t="s">
        <v>244</v>
      </c>
      <c r="W866" t="s">
        <v>367</v>
      </c>
      <c r="X866" t="s">
        <v>6072</v>
      </c>
      <c r="Y866" t="s">
        <v>6072</v>
      </c>
      <c r="Z866" t="s">
        <v>58</v>
      </c>
      <c r="AA866">
        <v>19</v>
      </c>
    </row>
    <row r="867" spans="1:27" x14ac:dyDescent="0.2">
      <c r="A867">
        <v>9640</v>
      </c>
      <c r="B867" t="s">
        <v>1868</v>
      </c>
      <c r="C867" t="b">
        <v>0</v>
      </c>
      <c r="D867" t="s">
        <v>1</v>
      </c>
      <c r="E867">
        <v>134</v>
      </c>
      <c r="F867" t="s">
        <v>370</v>
      </c>
      <c r="H867" t="s">
        <v>370</v>
      </c>
      <c r="I867" t="s">
        <v>1075</v>
      </c>
      <c r="K867" t="s">
        <v>1088</v>
      </c>
      <c r="L867" t="s">
        <v>35</v>
      </c>
      <c r="M867" t="s">
        <v>1082</v>
      </c>
      <c r="N867">
        <v>6</v>
      </c>
      <c r="O867">
        <v>4</v>
      </c>
      <c r="P867">
        <v>6</v>
      </c>
      <c r="S867" t="s">
        <v>247</v>
      </c>
      <c r="T867" t="s">
        <v>990</v>
      </c>
      <c r="U867" t="s">
        <v>244</v>
      </c>
      <c r="W867" t="s">
        <v>256</v>
      </c>
      <c r="X867" t="s">
        <v>6074</v>
      </c>
      <c r="Y867" t="s">
        <v>6074</v>
      </c>
      <c r="Z867" t="s">
        <v>58</v>
      </c>
      <c r="AA867">
        <v>19</v>
      </c>
    </row>
    <row r="868" spans="1:27" x14ac:dyDescent="0.2">
      <c r="A868">
        <v>9395</v>
      </c>
      <c r="B868" t="s">
        <v>1869</v>
      </c>
      <c r="C868" t="b">
        <v>0</v>
      </c>
      <c r="D868" t="s">
        <v>1</v>
      </c>
      <c r="E868">
        <v>135</v>
      </c>
      <c r="F868" t="s">
        <v>371</v>
      </c>
      <c r="G868" t="s">
        <v>1119</v>
      </c>
      <c r="H868" t="s">
        <v>6075</v>
      </c>
      <c r="I868" t="s">
        <v>1075</v>
      </c>
      <c r="K868" t="s">
        <v>1078</v>
      </c>
      <c r="L868" t="s">
        <v>35</v>
      </c>
      <c r="M868" t="s">
        <v>1082</v>
      </c>
      <c r="N868">
        <v>8</v>
      </c>
      <c r="O868">
        <v>6</v>
      </c>
      <c r="P868">
        <v>6</v>
      </c>
      <c r="S868" t="s">
        <v>82</v>
      </c>
      <c r="T868" t="s">
        <v>164</v>
      </c>
      <c r="U868" t="s">
        <v>244</v>
      </c>
      <c r="W868" t="s">
        <v>372</v>
      </c>
      <c r="X868" t="s">
        <v>6077</v>
      </c>
      <c r="Y868" t="s">
        <v>6077</v>
      </c>
      <c r="Z868" t="s">
        <v>58</v>
      </c>
      <c r="AA868">
        <v>19</v>
      </c>
    </row>
    <row r="869" spans="1:27" x14ac:dyDescent="0.2">
      <c r="A869">
        <v>9085</v>
      </c>
      <c r="B869" t="s">
        <v>1873</v>
      </c>
      <c r="C869" t="b">
        <v>0</v>
      </c>
      <c r="D869" t="s">
        <v>1</v>
      </c>
      <c r="E869">
        <v>137</v>
      </c>
      <c r="F869" t="s">
        <v>929</v>
      </c>
      <c r="H869" t="s">
        <v>929</v>
      </c>
      <c r="I869" t="s">
        <v>1075</v>
      </c>
      <c r="K869" t="s">
        <v>1078</v>
      </c>
      <c r="L869" t="s">
        <v>35</v>
      </c>
      <c r="M869" t="s">
        <v>1082</v>
      </c>
      <c r="N869">
        <v>3</v>
      </c>
      <c r="Q869">
        <v>3</v>
      </c>
      <c r="R869">
        <v>3</v>
      </c>
      <c r="T869" t="s">
        <v>990</v>
      </c>
      <c r="U869" t="s">
        <v>914</v>
      </c>
      <c r="W869" t="s">
        <v>915</v>
      </c>
      <c r="X869" t="s">
        <v>6079</v>
      </c>
      <c r="Y869" t="s">
        <v>6079</v>
      </c>
      <c r="Z869" t="s">
        <v>58</v>
      </c>
      <c r="AA869">
        <v>19</v>
      </c>
    </row>
    <row r="870" spans="1:27" x14ac:dyDescent="0.2">
      <c r="A870">
        <v>10165</v>
      </c>
      <c r="B870" t="s">
        <v>1874</v>
      </c>
      <c r="C870" t="b">
        <v>0</v>
      </c>
      <c r="D870" t="s">
        <v>1</v>
      </c>
      <c r="E870">
        <v>138</v>
      </c>
      <c r="F870" t="s">
        <v>36</v>
      </c>
      <c r="H870" t="s">
        <v>36</v>
      </c>
      <c r="I870" t="s">
        <v>1075</v>
      </c>
      <c r="K870" t="s">
        <v>1072</v>
      </c>
      <c r="L870" t="s">
        <v>35</v>
      </c>
      <c r="M870" t="s">
        <v>1082</v>
      </c>
      <c r="N870">
        <v>1</v>
      </c>
      <c r="T870" t="s">
        <v>990</v>
      </c>
      <c r="U870" t="s">
        <v>5</v>
      </c>
      <c r="W870" t="s">
        <v>12</v>
      </c>
      <c r="X870" t="s">
        <v>6081</v>
      </c>
      <c r="Y870" t="s">
        <v>6081</v>
      </c>
      <c r="Z870" t="s">
        <v>58</v>
      </c>
      <c r="AA870">
        <v>19</v>
      </c>
    </row>
    <row r="871" spans="1:27" x14ac:dyDescent="0.2">
      <c r="A871">
        <v>9400</v>
      </c>
      <c r="B871" t="s">
        <v>1876</v>
      </c>
      <c r="C871" t="b">
        <v>0</v>
      </c>
      <c r="D871" t="s">
        <v>1</v>
      </c>
      <c r="E871">
        <v>139</v>
      </c>
      <c r="F871" t="s">
        <v>37</v>
      </c>
      <c r="H871" t="s">
        <v>37</v>
      </c>
      <c r="I871" t="s">
        <v>1075</v>
      </c>
      <c r="K871" t="s">
        <v>1088</v>
      </c>
      <c r="L871" t="s">
        <v>35</v>
      </c>
      <c r="M871" t="s">
        <v>1082</v>
      </c>
      <c r="N871">
        <v>2</v>
      </c>
      <c r="T871" t="s">
        <v>990</v>
      </c>
      <c r="U871" t="s">
        <v>5</v>
      </c>
      <c r="W871" t="s">
        <v>12</v>
      </c>
      <c r="X871" t="s">
        <v>6083</v>
      </c>
      <c r="Y871" t="s">
        <v>6083</v>
      </c>
      <c r="Z871" t="s">
        <v>58</v>
      </c>
      <c r="AA871">
        <v>19</v>
      </c>
    </row>
    <row r="872" spans="1:27" x14ac:dyDescent="0.2">
      <c r="A872">
        <v>9900</v>
      </c>
      <c r="B872" t="s">
        <v>1878</v>
      </c>
      <c r="C872" t="b">
        <v>0</v>
      </c>
      <c r="D872" t="s">
        <v>1</v>
      </c>
      <c r="E872">
        <v>140</v>
      </c>
      <c r="F872" t="s">
        <v>373</v>
      </c>
      <c r="H872" t="s">
        <v>373</v>
      </c>
      <c r="I872" t="s">
        <v>1075</v>
      </c>
      <c r="K872" t="s">
        <v>1077</v>
      </c>
      <c r="L872" t="s">
        <v>35</v>
      </c>
      <c r="M872" t="s">
        <v>1080</v>
      </c>
      <c r="N872">
        <v>1</v>
      </c>
      <c r="O872">
        <v>2</v>
      </c>
      <c r="P872">
        <v>2</v>
      </c>
      <c r="S872" t="s">
        <v>82</v>
      </c>
      <c r="T872" t="s">
        <v>990</v>
      </c>
      <c r="U872" t="s">
        <v>244</v>
      </c>
      <c r="W872" t="s">
        <v>253</v>
      </c>
      <c r="X872" t="s">
        <v>6085</v>
      </c>
      <c r="Y872" t="s">
        <v>6085</v>
      </c>
      <c r="Z872" t="s">
        <v>58</v>
      </c>
      <c r="AA872">
        <v>19</v>
      </c>
    </row>
    <row r="873" spans="1:27" x14ac:dyDescent="0.2">
      <c r="A873">
        <v>9405</v>
      </c>
      <c r="B873" t="s">
        <v>1880</v>
      </c>
      <c r="C873" t="b">
        <v>0</v>
      </c>
      <c r="D873" t="s">
        <v>1</v>
      </c>
      <c r="E873">
        <v>141</v>
      </c>
      <c r="F873" t="s">
        <v>374</v>
      </c>
      <c r="H873" t="s">
        <v>374</v>
      </c>
      <c r="I873" t="s">
        <v>1075</v>
      </c>
      <c r="K873" t="s">
        <v>1077</v>
      </c>
      <c r="L873" t="s">
        <v>35</v>
      </c>
      <c r="M873" t="s">
        <v>1080</v>
      </c>
      <c r="N873">
        <v>2</v>
      </c>
      <c r="O873">
        <v>1</v>
      </c>
      <c r="P873">
        <v>3</v>
      </c>
      <c r="S873" t="s">
        <v>247</v>
      </c>
      <c r="T873" t="s">
        <v>686</v>
      </c>
      <c r="U873" t="s">
        <v>244</v>
      </c>
      <c r="W873" t="s">
        <v>289</v>
      </c>
      <c r="X873" t="s">
        <v>6087</v>
      </c>
      <c r="Y873" t="s">
        <v>6087</v>
      </c>
      <c r="Z873" t="s">
        <v>58</v>
      </c>
      <c r="AA873">
        <v>19</v>
      </c>
    </row>
    <row r="874" spans="1:27" x14ac:dyDescent="0.2">
      <c r="A874">
        <v>9410</v>
      </c>
      <c r="B874" t="s">
        <v>1883</v>
      </c>
      <c r="C874" t="b">
        <v>0</v>
      </c>
      <c r="D874" t="s">
        <v>1</v>
      </c>
      <c r="E874">
        <v>142</v>
      </c>
      <c r="F874" t="s">
        <v>375</v>
      </c>
      <c r="G874" t="s">
        <v>1120</v>
      </c>
      <c r="H874" t="s">
        <v>6088</v>
      </c>
      <c r="I874" t="s">
        <v>1075</v>
      </c>
      <c r="K874" t="s">
        <v>1088</v>
      </c>
      <c r="L874" t="s">
        <v>35</v>
      </c>
      <c r="M874" t="s">
        <v>1080</v>
      </c>
      <c r="N874">
        <v>2</v>
      </c>
      <c r="O874">
        <v>2</v>
      </c>
      <c r="P874">
        <v>3</v>
      </c>
      <c r="S874" t="s">
        <v>82</v>
      </c>
      <c r="T874" t="s">
        <v>990</v>
      </c>
      <c r="U874" t="s">
        <v>244</v>
      </c>
      <c r="W874" t="s">
        <v>376</v>
      </c>
      <c r="X874" t="s">
        <v>6090</v>
      </c>
      <c r="Y874" t="s">
        <v>6090</v>
      </c>
      <c r="Z874" t="s">
        <v>58</v>
      </c>
      <c r="AA874">
        <v>19</v>
      </c>
    </row>
    <row r="875" spans="1:27" x14ac:dyDescent="0.2">
      <c r="A875">
        <v>9090</v>
      </c>
      <c r="B875" t="s">
        <v>1885</v>
      </c>
      <c r="C875" t="b">
        <v>0</v>
      </c>
      <c r="D875" t="s">
        <v>1</v>
      </c>
      <c r="E875">
        <v>143</v>
      </c>
      <c r="F875" t="s">
        <v>377</v>
      </c>
      <c r="H875" t="s">
        <v>377</v>
      </c>
      <c r="I875" t="s">
        <v>1075</v>
      </c>
      <c r="K875" t="s">
        <v>1088</v>
      </c>
      <c r="L875" t="s">
        <v>35</v>
      </c>
      <c r="M875" t="s">
        <v>1080</v>
      </c>
      <c r="N875">
        <v>3</v>
      </c>
      <c r="O875">
        <v>3</v>
      </c>
      <c r="P875">
        <v>4</v>
      </c>
      <c r="S875" t="s">
        <v>82</v>
      </c>
      <c r="T875" t="s">
        <v>176</v>
      </c>
      <c r="U875" t="s">
        <v>244</v>
      </c>
      <c r="W875" t="s">
        <v>253</v>
      </c>
      <c r="X875" t="s">
        <v>6092</v>
      </c>
      <c r="Y875" t="s">
        <v>6092</v>
      </c>
      <c r="Z875" t="s">
        <v>58</v>
      </c>
      <c r="AA875">
        <v>19</v>
      </c>
    </row>
    <row r="876" spans="1:27" x14ac:dyDescent="0.2">
      <c r="A876">
        <v>9750</v>
      </c>
      <c r="B876" t="s">
        <v>1886</v>
      </c>
      <c r="C876" t="b">
        <v>0</v>
      </c>
      <c r="D876" t="s">
        <v>1</v>
      </c>
      <c r="E876">
        <v>144</v>
      </c>
      <c r="F876" t="s">
        <v>378</v>
      </c>
      <c r="G876" t="s">
        <v>1150</v>
      </c>
      <c r="H876" t="s">
        <v>6093</v>
      </c>
      <c r="I876" t="s">
        <v>1075</v>
      </c>
      <c r="K876" t="s">
        <v>1078</v>
      </c>
      <c r="L876" t="s">
        <v>35</v>
      </c>
      <c r="M876" t="s">
        <v>1080</v>
      </c>
      <c r="N876">
        <v>3</v>
      </c>
      <c r="O876">
        <v>2</v>
      </c>
      <c r="P876">
        <v>3</v>
      </c>
      <c r="S876" t="s">
        <v>247</v>
      </c>
      <c r="T876" t="s">
        <v>686</v>
      </c>
      <c r="U876" t="s">
        <v>244</v>
      </c>
      <c r="W876" t="s">
        <v>289</v>
      </c>
      <c r="X876" t="s">
        <v>6095</v>
      </c>
      <c r="Y876" t="s">
        <v>6095</v>
      </c>
      <c r="Z876" t="s">
        <v>58</v>
      </c>
      <c r="AA876">
        <v>19</v>
      </c>
    </row>
    <row r="877" spans="1:27" x14ac:dyDescent="0.2">
      <c r="A877">
        <v>9645</v>
      </c>
      <c r="B877" t="s">
        <v>1888</v>
      </c>
      <c r="C877" t="b">
        <v>0</v>
      </c>
      <c r="D877" t="s">
        <v>1</v>
      </c>
      <c r="E877">
        <v>145</v>
      </c>
      <c r="F877" t="s">
        <v>379</v>
      </c>
      <c r="G877" t="s">
        <v>1144</v>
      </c>
      <c r="H877" t="s">
        <v>6096</v>
      </c>
      <c r="I877" t="s">
        <v>1075</v>
      </c>
      <c r="K877" t="s">
        <v>1078</v>
      </c>
      <c r="L877" t="s">
        <v>35</v>
      </c>
      <c r="M877" t="s">
        <v>1080</v>
      </c>
      <c r="N877">
        <v>4</v>
      </c>
      <c r="O877">
        <v>4</v>
      </c>
      <c r="P877">
        <v>4</v>
      </c>
      <c r="S877" t="s">
        <v>82</v>
      </c>
      <c r="T877" t="s">
        <v>164</v>
      </c>
      <c r="U877" t="s">
        <v>244</v>
      </c>
      <c r="W877" t="s">
        <v>380</v>
      </c>
      <c r="X877" t="s">
        <v>6098</v>
      </c>
      <c r="Y877" t="s">
        <v>6098</v>
      </c>
      <c r="Z877" t="s">
        <v>58</v>
      </c>
      <c r="AA877">
        <v>19</v>
      </c>
    </row>
    <row r="878" spans="1:27" x14ac:dyDescent="0.2">
      <c r="A878">
        <v>9650</v>
      </c>
      <c r="B878" t="s">
        <v>1891</v>
      </c>
      <c r="C878" t="b">
        <v>0</v>
      </c>
      <c r="D878" t="s">
        <v>1</v>
      </c>
      <c r="E878">
        <v>146</v>
      </c>
      <c r="F878" t="s">
        <v>381</v>
      </c>
      <c r="G878" t="s">
        <v>1145</v>
      </c>
      <c r="H878" t="s">
        <v>6099</v>
      </c>
      <c r="I878" t="s">
        <v>1075</v>
      </c>
      <c r="K878" t="s">
        <v>1088</v>
      </c>
      <c r="L878" t="s">
        <v>35</v>
      </c>
      <c r="M878" t="s">
        <v>1080</v>
      </c>
      <c r="N878">
        <v>5</v>
      </c>
      <c r="O878">
        <v>5</v>
      </c>
      <c r="P878">
        <v>5</v>
      </c>
      <c r="S878" t="s">
        <v>82</v>
      </c>
      <c r="T878" t="s">
        <v>990</v>
      </c>
      <c r="U878" t="s">
        <v>244</v>
      </c>
      <c r="W878" t="s">
        <v>382</v>
      </c>
      <c r="X878" t="s">
        <v>6101</v>
      </c>
      <c r="Y878" t="s">
        <v>6101</v>
      </c>
      <c r="Z878" t="s">
        <v>58</v>
      </c>
      <c r="AA878">
        <v>19</v>
      </c>
    </row>
    <row r="879" spans="1:27" x14ac:dyDescent="0.2">
      <c r="A879">
        <v>9655</v>
      </c>
      <c r="B879" t="s">
        <v>1893</v>
      </c>
      <c r="C879" t="b">
        <v>0</v>
      </c>
      <c r="D879" t="s">
        <v>1</v>
      </c>
      <c r="E879">
        <v>147</v>
      </c>
      <c r="F879" t="s">
        <v>383</v>
      </c>
      <c r="G879" t="s">
        <v>1146</v>
      </c>
      <c r="H879" t="s">
        <v>6102</v>
      </c>
      <c r="I879" t="s">
        <v>1075</v>
      </c>
      <c r="K879" t="s">
        <v>1072</v>
      </c>
      <c r="L879" t="s">
        <v>35</v>
      </c>
      <c r="M879" t="s">
        <v>1080</v>
      </c>
      <c r="N879">
        <v>6</v>
      </c>
      <c r="O879">
        <v>4</v>
      </c>
      <c r="P879">
        <v>4</v>
      </c>
      <c r="S879" t="s">
        <v>247</v>
      </c>
      <c r="T879" t="s">
        <v>990</v>
      </c>
      <c r="U879" t="s">
        <v>244</v>
      </c>
      <c r="W879" t="s">
        <v>384</v>
      </c>
      <c r="X879" t="s">
        <v>6104</v>
      </c>
      <c r="Y879" t="s">
        <v>6104</v>
      </c>
      <c r="Z879" t="s">
        <v>58</v>
      </c>
      <c r="AA879">
        <v>19</v>
      </c>
    </row>
    <row r="880" spans="1:27" x14ac:dyDescent="0.2">
      <c r="A880">
        <v>10170</v>
      </c>
      <c r="B880" t="s">
        <v>1895</v>
      </c>
      <c r="C880" t="b">
        <v>0</v>
      </c>
      <c r="D880" t="s">
        <v>1</v>
      </c>
      <c r="E880">
        <v>148</v>
      </c>
      <c r="F880" t="s">
        <v>385</v>
      </c>
      <c r="H880" t="s">
        <v>385</v>
      </c>
      <c r="I880" t="s">
        <v>1075</v>
      </c>
      <c r="K880" t="s">
        <v>1077</v>
      </c>
      <c r="L880" t="s">
        <v>35</v>
      </c>
      <c r="M880" t="s">
        <v>1080</v>
      </c>
      <c r="N880">
        <v>6</v>
      </c>
      <c r="O880">
        <v>4</v>
      </c>
      <c r="P880">
        <v>6</v>
      </c>
      <c r="S880" t="s">
        <v>82</v>
      </c>
      <c r="T880" t="s">
        <v>157</v>
      </c>
      <c r="U880" t="s">
        <v>244</v>
      </c>
      <c r="W880" t="s">
        <v>386</v>
      </c>
      <c r="X880" t="s">
        <v>6106</v>
      </c>
      <c r="Y880" t="s">
        <v>6106</v>
      </c>
      <c r="Z880" t="s">
        <v>58</v>
      </c>
      <c r="AA880">
        <v>19</v>
      </c>
    </row>
    <row r="881" spans="1:27" x14ac:dyDescent="0.2">
      <c r="A881">
        <v>9415</v>
      </c>
      <c r="B881" t="s">
        <v>1896</v>
      </c>
      <c r="C881" t="b">
        <v>0</v>
      </c>
      <c r="D881" t="s">
        <v>1</v>
      </c>
      <c r="E881">
        <v>149</v>
      </c>
      <c r="F881" t="s">
        <v>387</v>
      </c>
      <c r="G881" t="s">
        <v>1121</v>
      </c>
      <c r="H881" t="s">
        <v>6107</v>
      </c>
      <c r="I881" t="s">
        <v>1075</v>
      </c>
      <c r="K881" t="s">
        <v>1072</v>
      </c>
      <c r="L881" t="s">
        <v>35</v>
      </c>
      <c r="M881" t="s">
        <v>1080</v>
      </c>
      <c r="N881">
        <v>7</v>
      </c>
      <c r="O881">
        <v>5</v>
      </c>
      <c r="P881">
        <v>7</v>
      </c>
      <c r="S881" t="s">
        <v>82</v>
      </c>
      <c r="T881" t="s">
        <v>249</v>
      </c>
      <c r="U881" t="s">
        <v>244</v>
      </c>
      <c r="W881" t="s">
        <v>345</v>
      </c>
      <c r="X881" t="s">
        <v>6109</v>
      </c>
      <c r="Y881" t="s">
        <v>6109</v>
      </c>
      <c r="Z881" t="s">
        <v>58</v>
      </c>
      <c r="AA881">
        <v>19</v>
      </c>
    </row>
    <row r="882" spans="1:27" x14ac:dyDescent="0.2">
      <c r="A882">
        <v>9660</v>
      </c>
      <c r="B882" t="s">
        <v>1898</v>
      </c>
      <c r="C882" t="b">
        <v>0</v>
      </c>
      <c r="D882" t="s">
        <v>1</v>
      </c>
      <c r="E882">
        <v>150</v>
      </c>
      <c r="F882" t="s">
        <v>38</v>
      </c>
      <c r="H882" t="s">
        <v>38</v>
      </c>
      <c r="I882" t="s">
        <v>1075</v>
      </c>
      <c r="K882" t="s">
        <v>1078</v>
      </c>
      <c r="L882" t="s">
        <v>35</v>
      </c>
      <c r="M882" t="s">
        <v>1080</v>
      </c>
      <c r="N882">
        <v>1</v>
      </c>
      <c r="T882" t="s">
        <v>990</v>
      </c>
      <c r="U882" t="s">
        <v>5</v>
      </c>
      <c r="W882" t="s">
        <v>18</v>
      </c>
      <c r="X882" t="s">
        <v>6111</v>
      </c>
      <c r="Y882" t="s">
        <v>6111</v>
      </c>
      <c r="Z882" t="s">
        <v>58</v>
      </c>
      <c r="AA882">
        <v>19</v>
      </c>
    </row>
    <row r="883" spans="1:27" x14ac:dyDescent="0.2">
      <c r="A883">
        <v>10045</v>
      </c>
      <c r="B883" t="s">
        <v>1901</v>
      </c>
      <c r="C883" t="b">
        <v>0</v>
      </c>
      <c r="D883" t="s">
        <v>1</v>
      </c>
      <c r="E883">
        <v>151</v>
      </c>
      <c r="F883" t="s">
        <v>39</v>
      </c>
      <c r="H883" t="s">
        <v>39</v>
      </c>
      <c r="I883" t="s">
        <v>1075</v>
      </c>
      <c r="K883" t="s">
        <v>1088</v>
      </c>
      <c r="L883" t="s">
        <v>35</v>
      </c>
      <c r="M883" t="s">
        <v>1080</v>
      </c>
      <c r="N883">
        <v>2</v>
      </c>
      <c r="T883" t="s">
        <v>990</v>
      </c>
      <c r="U883" t="s">
        <v>5</v>
      </c>
      <c r="W883" t="s">
        <v>40</v>
      </c>
      <c r="X883" t="s">
        <v>6113</v>
      </c>
      <c r="Y883" t="s">
        <v>6113</v>
      </c>
      <c r="Z883" t="s">
        <v>58</v>
      </c>
      <c r="AA883">
        <v>19</v>
      </c>
    </row>
    <row r="884" spans="1:27" x14ac:dyDescent="0.2">
      <c r="A884">
        <v>9665</v>
      </c>
      <c r="B884" t="s">
        <v>1903</v>
      </c>
      <c r="C884" t="b">
        <v>0</v>
      </c>
      <c r="D884" t="s">
        <v>1</v>
      </c>
      <c r="E884">
        <v>152</v>
      </c>
      <c r="F884" t="s">
        <v>41</v>
      </c>
      <c r="H884" t="s">
        <v>41</v>
      </c>
      <c r="I884" t="s">
        <v>1075</v>
      </c>
      <c r="K884" t="s">
        <v>1078</v>
      </c>
      <c r="L884" t="s">
        <v>35</v>
      </c>
      <c r="M884" t="s">
        <v>1080</v>
      </c>
      <c r="N884">
        <v>3</v>
      </c>
      <c r="T884" t="s">
        <v>990</v>
      </c>
      <c r="U884" t="s">
        <v>5</v>
      </c>
      <c r="W884" t="s">
        <v>6</v>
      </c>
      <c r="X884" t="s">
        <v>6115</v>
      </c>
      <c r="Y884" t="s">
        <v>6115</v>
      </c>
      <c r="Z884" t="s">
        <v>58</v>
      </c>
      <c r="AA884">
        <v>19</v>
      </c>
    </row>
    <row r="885" spans="1:27" x14ac:dyDescent="0.2">
      <c r="A885">
        <v>10085</v>
      </c>
      <c r="B885" t="s">
        <v>1904</v>
      </c>
      <c r="C885" t="b">
        <v>0</v>
      </c>
      <c r="D885" t="s">
        <v>1</v>
      </c>
      <c r="E885">
        <v>153</v>
      </c>
      <c r="F885" t="s">
        <v>388</v>
      </c>
      <c r="G885" t="s">
        <v>1161</v>
      </c>
      <c r="H885" t="s">
        <v>6116</v>
      </c>
      <c r="I885" t="s">
        <v>1075</v>
      </c>
      <c r="K885" t="s">
        <v>1078</v>
      </c>
      <c r="L885" t="s">
        <v>35</v>
      </c>
      <c r="M885" t="s">
        <v>35</v>
      </c>
      <c r="N885">
        <v>4</v>
      </c>
      <c r="O885">
        <v>5</v>
      </c>
      <c r="P885">
        <v>4</v>
      </c>
      <c r="S885" t="s">
        <v>82</v>
      </c>
      <c r="T885" t="s">
        <v>990</v>
      </c>
      <c r="U885" t="s">
        <v>244</v>
      </c>
      <c r="W885" t="s">
        <v>74</v>
      </c>
      <c r="X885" t="s">
        <v>6118</v>
      </c>
      <c r="Y885" t="s">
        <v>6118</v>
      </c>
      <c r="Z885" t="s">
        <v>58</v>
      </c>
      <c r="AA885">
        <v>19</v>
      </c>
    </row>
    <row r="886" spans="1:27" x14ac:dyDescent="0.2">
      <c r="A886">
        <v>10050</v>
      </c>
      <c r="B886" t="s">
        <v>1907</v>
      </c>
      <c r="C886" t="b">
        <v>0</v>
      </c>
      <c r="D886" t="s">
        <v>1</v>
      </c>
      <c r="E886">
        <v>154</v>
      </c>
      <c r="F886" t="s">
        <v>42</v>
      </c>
      <c r="H886" t="s">
        <v>42</v>
      </c>
      <c r="I886" t="s">
        <v>1075</v>
      </c>
      <c r="K886" t="s">
        <v>1088</v>
      </c>
      <c r="L886" t="s">
        <v>35</v>
      </c>
      <c r="M886" t="s">
        <v>35</v>
      </c>
      <c r="N886">
        <v>3</v>
      </c>
      <c r="T886" t="s">
        <v>686</v>
      </c>
      <c r="U886" t="s">
        <v>5</v>
      </c>
      <c r="W886" t="s">
        <v>18</v>
      </c>
      <c r="X886" t="s">
        <v>6120</v>
      </c>
      <c r="Y886" t="s">
        <v>6120</v>
      </c>
      <c r="Z886" t="s">
        <v>58</v>
      </c>
      <c r="AA886">
        <v>19</v>
      </c>
    </row>
    <row r="887" spans="1:27" x14ac:dyDescent="0.2">
      <c r="A887">
        <v>9095</v>
      </c>
      <c r="B887" t="s">
        <v>1908</v>
      </c>
      <c r="C887" t="b">
        <v>0</v>
      </c>
      <c r="D887" t="s">
        <v>1</v>
      </c>
      <c r="E887">
        <v>155</v>
      </c>
      <c r="F887" t="s">
        <v>35</v>
      </c>
      <c r="H887" t="s">
        <v>35</v>
      </c>
      <c r="I887" t="s">
        <v>1075</v>
      </c>
      <c r="K887" t="s">
        <v>1072</v>
      </c>
      <c r="L887" t="s">
        <v>35</v>
      </c>
      <c r="M887" t="s">
        <v>35</v>
      </c>
      <c r="N887">
        <v>4</v>
      </c>
      <c r="T887" t="s">
        <v>990</v>
      </c>
      <c r="U887" t="s">
        <v>5</v>
      </c>
      <c r="W887" t="s">
        <v>6</v>
      </c>
      <c r="X887" t="s">
        <v>6122</v>
      </c>
      <c r="Y887" t="s">
        <v>6122</v>
      </c>
      <c r="Z887" t="s">
        <v>58</v>
      </c>
      <c r="AA887">
        <v>19</v>
      </c>
    </row>
    <row r="888" spans="1:27" x14ac:dyDescent="0.2">
      <c r="A888">
        <v>9670</v>
      </c>
      <c r="B888" t="s">
        <v>1911</v>
      </c>
      <c r="C888" t="b">
        <v>0</v>
      </c>
      <c r="D888" t="s">
        <v>1</v>
      </c>
      <c r="E888">
        <v>156</v>
      </c>
      <c r="F888" t="s">
        <v>389</v>
      </c>
      <c r="G888" t="s">
        <v>1147</v>
      </c>
      <c r="H888" t="s">
        <v>6123</v>
      </c>
      <c r="I888" t="s">
        <v>1075</v>
      </c>
      <c r="K888" t="s">
        <v>1088</v>
      </c>
      <c r="L888" t="s">
        <v>35</v>
      </c>
      <c r="M888" t="s">
        <v>990</v>
      </c>
      <c r="N888">
        <v>1</v>
      </c>
      <c r="O888">
        <v>2</v>
      </c>
      <c r="P888">
        <v>2</v>
      </c>
      <c r="S888" t="s">
        <v>82</v>
      </c>
      <c r="T888" t="s">
        <v>686</v>
      </c>
      <c r="U888" t="s">
        <v>244</v>
      </c>
      <c r="W888" t="s">
        <v>253</v>
      </c>
      <c r="X888" t="s">
        <v>6125</v>
      </c>
      <c r="Y888" t="s">
        <v>6125</v>
      </c>
      <c r="Z888" t="s">
        <v>58</v>
      </c>
      <c r="AA888">
        <v>19</v>
      </c>
    </row>
    <row r="889" spans="1:27" x14ac:dyDescent="0.2">
      <c r="A889">
        <v>9420</v>
      </c>
      <c r="B889" t="s">
        <v>1912</v>
      </c>
      <c r="C889" t="b">
        <v>0</v>
      </c>
      <c r="D889" t="s">
        <v>1</v>
      </c>
      <c r="E889">
        <v>157</v>
      </c>
      <c r="F889" t="s">
        <v>390</v>
      </c>
      <c r="H889" t="s">
        <v>390</v>
      </c>
      <c r="I889" t="s">
        <v>1075</v>
      </c>
      <c r="K889" t="s">
        <v>1077</v>
      </c>
      <c r="L889" t="s">
        <v>35</v>
      </c>
      <c r="M889" t="s">
        <v>990</v>
      </c>
      <c r="N889">
        <v>1</v>
      </c>
      <c r="O889">
        <v>0</v>
      </c>
      <c r="P889">
        <v>3</v>
      </c>
      <c r="S889" t="s">
        <v>82</v>
      </c>
      <c r="T889" t="s">
        <v>686</v>
      </c>
      <c r="U889" t="s">
        <v>244</v>
      </c>
      <c r="W889" t="s">
        <v>265</v>
      </c>
      <c r="X889" t="s">
        <v>6127</v>
      </c>
      <c r="Y889" t="s">
        <v>6127</v>
      </c>
      <c r="Z889" t="s">
        <v>58</v>
      </c>
      <c r="AA889">
        <v>19</v>
      </c>
    </row>
    <row r="890" spans="1:27" x14ac:dyDescent="0.2">
      <c r="A890">
        <v>9905</v>
      </c>
      <c r="B890" t="s">
        <v>1915</v>
      </c>
      <c r="C890" t="b">
        <v>0</v>
      </c>
      <c r="D890" t="s">
        <v>1</v>
      </c>
      <c r="E890">
        <v>158</v>
      </c>
      <c r="F890" t="s">
        <v>391</v>
      </c>
      <c r="H890" t="s">
        <v>391</v>
      </c>
      <c r="I890" t="s">
        <v>1075</v>
      </c>
      <c r="K890" t="s">
        <v>1077</v>
      </c>
      <c r="L890" t="s">
        <v>35</v>
      </c>
      <c r="M890" t="s">
        <v>990</v>
      </c>
      <c r="N890">
        <v>2</v>
      </c>
      <c r="O890">
        <v>2</v>
      </c>
      <c r="P890">
        <v>1</v>
      </c>
      <c r="S890" t="s">
        <v>82</v>
      </c>
      <c r="T890" t="s">
        <v>176</v>
      </c>
      <c r="U890" t="s">
        <v>244</v>
      </c>
      <c r="W890" t="s">
        <v>74</v>
      </c>
      <c r="X890" t="s">
        <v>6129</v>
      </c>
      <c r="Y890" t="s">
        <v>6129</v>
      </c>
      <c r="Z890" t="s">
        <v>58</v>
      </c>
      <c r="AA890">
        <v>19</v>
      </c>
    </row>
    <row r="891" spans="1:27" x14ac:dyDescent="0.2">
      <c r="A891">
        <v>9755</v>
      </c>
      <c r="B891" t="s">
        <v>1917</v>
      </c>
      <c r="C891" t="b">
        <v>0</v>
      </c>
      <c r="D891" t="s">
        <v>1</v>
      </c>
      <c r="E891">
        <v>159</v>
      </c>
      <c r="F891" t="s">
        <v>392</v>
      </c>
      <c r="H891" t="s">
        <v>392</v>
      </c>
      <c r="I891" t="s">
        <v>1075</v>
      </c>
      <c r="K891" t="s">
        <v>1077</v>
      </c>
      <c r="L891" t="s">
        <v>35</v>
      </c>
      <c r="M891" t="s">
        <v>990</v>
      </c>
      <c r="N891">
        <v>2</v>
      </c>
      <c r="O891">
        <v>1</v>
      </c>
      <c r="P891">
        <v>4</v>
      </c>
      <c r="S891" t="s">
        <v>82</v>
      </c>
      <c r="T891" t="s">
        <v>686</v>
      </c>
      <c r="U891" t="s">
        <v>244</v>
      </c>
      <c r="W891" t="s">
        <v>253</v>
      </c>
      <c r="X891" t="s">
        <v>6131</v>
      </c>
      <c r="Y891" t="s">
        <v>6131</v>
      </c>
      <c r="Z891" t="s">
        <v>58</v>
      </c>
      <c r="AA891">
        <v>19</v>
      </c>
    </row>
    <row r="892" spans="1:27" x14ac:dyDescent="0.2">
      <c r="A892">
        <v>9910</v>
      </c>
      <c r="B892" t="s">
        <v>1918</v>
      </c>
      <c r="C892" t="b">
        <v>0</v>
      </c>
      <c r="D892" t="s">
        <v>1</v>
      </c>
      <c r="E892">
        <v>160</v>
      </c>
      <c r="F892" t="s">
        <v>393</v>
      </c>
      <c r="G892" t="s">
        <v>1156</v>
      </c>
      <c r="H892" t="s">
        <v>6132</v>
      </c>
      <c r="I892" t="s">
        <v>1075</v>
      </c>
      <c r="K892" t="s">
        <v>1078</v>
      </c>
      <c r="L892" t="s">
        <v>35</v>
      </c>
      <c r="M892" t="s">
        <v>990</v>
      </c>
      <c r="N892">
        <v>2</v>
      </c>
      <c r="O892">
        <v>3</v>
      </c>
      <c r="P892">
        <v>2</v>
      </c>
      <c r="S892" t="s">
        <v>82</v>
      </c>
      <c r="T892" t="s">
        <v>176</v>
      </c>
      <c r="U892" t="s">
        <v>244</v>
      </c>
      <c r="W892" t="s">
        <v>394</v>
      </c>
      <c r="X892" t="s">
        <v>6134</v>
      </c>
      <c r="Y892" t="s">
        <v>6134</v>
      </c>
      <c r="Z892" t="s">
        <v>58</v>
      </c>
      <c r="AA892">
        <v>19</v>
      </c>
    </row>
    <row r="893" spans="1:27" x14ac:dyDescent="0.2">
      <c r="A893">
        <v>9425</v>
      </c>
      <c r="B893" t="s">
        <v>1920</v>
      </c>
      <c r="C893" t="b">
        <v>0</v>
      </c>
      <c r="D893" t="s">
        <v>1</v>
      </c>
      <c r="E893">
        <v>161</v>
      </c>
      <c r="F893" t="s">
        <v>395</v>
      </c>
      <c r="H893" t="s">
        <v>395</v>
      </c>
      <c r="I893" t="s">
        <v>1075</v>
      </c>
      <c r="K893" t="s">
        <v>1077</v>
      </c>
      <c r="L893" t="s">
        <v>35</v>
      </c>
      <c r="M893" t="s">
        <v>990</v>
      </c>
      <c r="N893">
        <v>3</v>
      </c>
      <c r="O893">
        <v>3</v>
      </c>
      <c r="P893">
        <v>3</v>
      </c>
      <c r="S893" t="s">
        <v>82</v>
      </c>
      <c r="T893" t="s">
        <v>990</v>
      </c>
      <c r="U893" t="s">
        <v>244</v>
      </c>
      <c r="W893" t="s">
        <v>315</v>
      </c>
      <c r="X893" t="s">
        <v>6136</v>
      </c>
      <c r="Y893" t="s">
        <v>6136</v>
      </c>
      <c r="Z893" t="s">
        <v>58</v>
      </c>
      <c r="AA893">
        <v>19</v>
      </c>
    </row>
    <row r="894" spans="1:27" x14ac:dyDescent="0.2">
      <c r="A894">
        <v>9430</v>
      </c>
      <c r="B894" t="s">
        <v>1922</v>
      </c>
      <c r="C894" t="b">
        <v>0</v>
      </c>
      <c r="D894" t="s">
        <v>1</v>
      </c>
      <c r="E894">
        <v>162</v>
      </c>
      <c r="F894" t="s">
        <v>396</v>
      </c>
      <c r="H894" t="s">
        <v>396</v>
      </c>
      <c r="I894" t="s">
        <v>1075</v>
      </c>
      <c r="K894" t="s">
        <v>1077</v>
      </c>
      <c r="L894" t="s">
        <v>35</v>
      </c>
      <c r="M894" t="s">
        <v>990</v>
      </c>
      <c r="N894">
        <v>3</v>
      </c>
      <c r="O894">
        <v>3</v>
      </c>
      <c r="P894">
        <v>2</v>
      </c>
      <c r="S894" t="s">
        <v>247</v>
      </c>
      <c r="T894" t="s">
        <v>990</v>
      </c>
      <c r="U894" t="s">
        <v>244</v>
      </c>
      <c r="W894" t="s">
        <v>397</v>
      </c>
      <c r="X894" t="s">
        <v>6138</v>
      </c>
      <c r="Y894" t="s">
        <v>6138</v>
      </c>
      <c r="Z894" t="s">
        <v>58</v>
      </c>
      <c r="AA894">
        <v>19</v>
      </c>
    </row>
    <row r="895" spans="1:27" x14ac:dyDescent="0.2">
      <c r="A895">
        <v>9435</v>
      </c>
      <c r="B895" t="s">
        <v>1924</v>
      </c>
      <c r="C895" t="b">
        <v>0</v>
      </c>
      <c r="D895" t="s">
        <v>1</v>
      </c>
      <c r="E895">
        <v>163</v>
      </c>
      <c r="F895" t="s">
        <v>398</v>
      </c>
      <c r="H895" t="s">
        <v>398</v>
      </c>
      <c r="I895" t="s">
        <v>1075</v>
      </c>
      <c r="K895" t="s">
        <v>1088</v>
      </c>
      <c r="L895" t="s">
        <v>35</v>
      </c>
      <c r="M895" t="s">
        <v>990</v>
      </c>
      <c r="N895">
        <v>3</v>
      </c>
      <c r="O895">
        <v>4</v>
      </c>
      <c r="P895">
        <v>1</v>
      </c>
      <c r="S895" t="s">
        <v>247</v>
      </c>
      <c r="T895" t="s">
        <v>990</v>
      </c>
      <c r="U895" t="s">
        <v>244</v>
      </c>
      <c r="W895" t="s">
        <v>318</v>
      </c>
      <c r="X895" t="s">
        <v>6140</v>
      </c>
      <c r="Y895" t="s">
        <v>6140</v>
      </c>
      <c r="Z895" t="s">
        <v>58</v>
      </c>
      <c r="AA895">
        <v>19</v>
      </c>
    </row>
    <row r="896" spans="1:27" x14ac:dyDescent="0.2">
      <c r="A896">
        <v>9100</v>
      </c>
      <c r="B896" t="s">
        <v>1927</v>
      </c>
      <c r="C896" t="b">
        <v>0</v>
      </c>
      <c r="D896" t="s">
        <v>1</v>
      </c>
      <c r="E896">
        <v>164</v>
      </c>
      <c r="F896" t="s">
        <v>399</v>
      </c>
      <c r="H896" t="s">
        <v>399</v>
      </c>
      <c r="I896" t="s">
        <v>1075</v>
      </c>
      <c r="K896" t="s">
        <v>1077</v>
      </c>
      <c r="L896" t="s">
        <v>35</v>
      </c>
      <c r="M896" t="s">
        <v>990</v>
      </c>
      <c r="N896">
        <v>4</v>
      </c>
      <c r="O896">
        <v>4</v>
      </c>
      <c r="P896">
        <v>5</v>
      </c>
      <c r="S896" t="s">
        <v>82</v>
      </c>
      <c r="T896" t="s">
        <v>164</v>
      </c>
      <c r="U896" t="s">
        <v>244</v>
      </c>
      <c r="W896" t="s">
        <v>269</v>
      </c>
      <c r="X896" t="s">
        <v>6142</v>
      </c>
      <c r="Y896" t="s">
        <v>6142</v>
      </c>
      <c r="Z896" t="s">
        <v>58</v>
      </c>
      <c r="AA896">
        <v>19</v>
      </c>
    </row>
    <row r="897" spans="1:27" x14ac:dyDescent="0.2">
      <c r="A897">
        <v>9955</v>
      </c>
      <c r="B897" t="s">
        <v>1929</v>
      </c>
      <c r="C897" t="b">
        <v>0</v>
      </c>
      <c r="D897" t="s">
        <v>1</v>
      </c>
      <c r="E897">
        <v>165</v>
      </c>
      <c r="F897" t="s">
        <v>400</v>
      </c>
      <c r="H897" t="s">
        <v>400</v>
      </c>
      <c r="I897" t="s">
        <v>1075</v>
      </c>
      <c r="K897" t="s">
        <v>1077</v>
      </c>
      <c r="L897" t="s">
        <v>35</v>
      </c>
      <c r="M897" t="s">
        <v>990</v>
      </c>
      <c r="N897">
        <v>5</v>
      </c>
      <c r="O897">
        <v>5</v>
      </c>
      <c r="P897">
        <v>4</v>
      </c>
      <c r="S897" t="s">
        <v>82</v>
      </c>
      <c r="T897" t="s">
        <v>157</v>
      </c>
      <c r="U897" t="s">
        <v>244</v>
      </c>
      <c r="W897" t="s">
        <v>401</v>
      </c>
      <c r="X897" t="s">
        <v>6144</v>
      </c>
      <c r="Y897" t="s">
        <v>6144</v>
      </c>
      <c r="Z897" t="s">
        <v>58</v>
      </c>
      <c r="AA897">
        <v>19</v>
      </c>
    </row>
    <row r="898" spans="1:27" x14ac:dyDescent="0.2">
      <c r="A898">
        <v>9440</v>
      </c>
      <c r="B898" t="s">
        <v>1930</v>
      </c>
      <c r="C898" t="b">
        <v>0</v>
      </c>
      <c r="D898" t="s">
        <v>1</v>
      </c>
      <c r="E898">
        <v>166</v>
      </c>
      <c r="F898" t="s">
        <v>930</v>
      </c>
      <c r="H898" t="s">
        <v>930</v>
      </c>
      <c r="I898" t="s">
        <v>1075</v>
      </c>
      <c r="K898" t="s">
        <v>1077</v>
      </c>
      <c r="L898" t="s">
        <v>35</v>
      </c>
      <c r="M898" t="s">
        <v>990</v>
      </c>
      <c r="N898">
        <v>1</v>
      </c>
      <c r="Q898">
        <v>1</v>
      </c>
      <c r="R898">
        <v>1</v>
      </c>
      <c r="T898" t="s">
        <v>176</v>
      </c>
      <c r="U898" t="s">
        <v>914</v>
      </c>
      <c r="W898" t="s">
        <v>147</v>
      </c>
      <c r="X898" t="s">
        <v>6146</v>
      </c>
      <c r="Y898" t="s">
        <v>6146</v>
      </c>
      <c r="Z898" t="s">
        <v>58</v>
      </c>
      <c r="AA898">
        <v>19</v>
      </c>
    </row>
    <row r="899" spans="1:27" x14ac:dyDescent="0.2">
      <c r="A899">
        <v>9675</v>
      </c>
      <c r="B899" t="s">
        <v>1933</v>
      </c>
      <c r="C899" t="b">
        <v>0</v>
      </c>
      <c r="D899" t="s">
        <v>1</v>
      </c>
      <c r="E899">
        <v>167</v>
      </c>
      <c r="F899" t="s">
        <v>43</v>
      </c>
      <c r="H899" t="s">
        <v>43</v>
      </c>
      <c r="I899" t="s">
        <v>1075</v>
      </c>
      <c r="K899" t="s">
        <v>1088</v>
      </c>
      <c r="L899" t="s">
        <v>35</v>
      </c>
      <c r="M899" t="s">
        <v>990</v>
      </c>
      <c r="N899">
        <v>1</v>
      </c>
      <c r="T899" t="s">
        <v>990</v>
      </c>
      <c r="U899" t="s">
        <v>5</v>
      </c>
      <c r="W899" t="s">
        <v>12</v>
      </c>
      <c r="X899" t="s">
        <v>6148</v>
      </c>
      <c r="Y899" t="s">
        <v>6148</v>
      </c>
      <c r="Z899" t="s">
        <v>58</v>
      </c>
      <c r="AA899">
        <v>19</v>
      </c>
    </row>
    <row r="900" spans="1:27" x14ac:dyDescent="0.2">
      <c r="A900">
        <v>9760</v>
      </c>
      <c r="B900" t="s">
        <v>1935</v>
      </c>
      <c r="C900" t="b">
        <v>0</v>
      </c>
      <c r="D900" t="s">
        <v>1</v>
      </c>
      <c r="E900">
        <v>168</v>
      </c>
      <c r="F900" t="s">
        <v>44</v>
      </c>
      <c r="H900" t="s">
        <v>44</v>
      </c>
      <c r="I900" t="s">
        <v>1075</v>
      </c>
      <c r="K900" t="s">
        <v>1077</v>
      </c>
      <c r="L900" t="s">
        <v>35</v>
      </c>
      <c r="M900" t="s">
        <v>990</v>
      </c>
      <c r="N900">
        <v>1</v>
      </c>
      <c r="T900" t="s">
        <v>176</v>
      </c>
      <c r="U900" t="s">
        <v>5</v>
      </c>
      <c r="W900" t="s">
        <v>18</v>
      </c>
      <c r="X900" t="s">
        <v>6150</v>
      </c>
      <c r="Y900" t="s">
        <v>6150</v>
      </c>
      <c r="Z900" t="s">
        <v>58</v>
      </c>
      <c r="AA900">
        <v>19</v>
      </c>
    </row>
    <row r="901" spans="1:27" x14ac:dyDescent="0.2">
      <c r="A901">
        <v>9680</v>
      </c>
      <c r="B901" t="s">
        <v>1937</v>
      </c>
      <c r="C901" t="b">
        <v>0</v>
      </c>
      <c r="D901" t="s">
        <v>1</v>
      </c>
      <c r="E901">
        <v>169</v>
      </c>
      <c r="F901" t="s">
        <v>45</v>
      </c>
      <c r="H901" t="s">
        <v>45</v>
      </c>
      <c r="I901" t="s">
        <v>1075</v>
      </c>
      <c r="K901" t="s">
        <v>1077</v>
      </c>
      <c r="L901" t="s">
        <v>35</v>
      </c>
      <c r="M901" t="s">
        <v>990</v>
      </c>
      <c r="N901">
        <v>2</v>
      </c>
      <c r="T901" t="s">
        <v>990</v>
      </c>
      <c r="U901" t="s">
        <v>5</v>
      </c>
      <c r="W901" t="s">
        <v>18</v>
      </c>
      <c r="X901" t="s">
        <v>6152</v>
      </c>
      <c r="Y901" t="s">
        <v>6152</v>
      </c>
      <c r="Z901" t="s">
        <v>58</v>
      </c>
      <c r="AA901">
        <v>19</v>
      </c>
    </row>
    <row r="902" spans="1:27" x14ac:dyDescent="0.2">
      <c r="A902">
        <v>9915</v>
      </c>
      <c r="B902" t="s">
        <v>1939</v>
      </c>
      <c r="C902" t="b">
        <v>0</v>
      </c>
      <c r="D902" t="s">
        <v>1</v>
      </c>
      <c r="E902">
        <v>170</v>
      </c>
      <c r="F902" t="s">
        <v>46</v>
      </c>
      <c r="H902" t="s">
        <v>46</v>
      </c>
      <c r="I902" t="s">
        <v>1075</v>
      </c>
      <c r="K902" t="s">
        <v>1088</v>
      </c>
      <c r="L902" t="s">
        <v>35</v>
      </c>
      <c r="M902" t="s">
        <v>990</v>
      </c>
      <c r="N902">
        <v>2</v>
      </c>
      <c r="T902" t="s">
        <v>990</v>
      </c>
      <c r="U902" t="s">
        <v>5</v>
      </c>
      <c r="W902" t="s">
        <v>18</v>
      </c>
      <c r="X902" t="s">
        <v>6154</v>
      </c>
      <c r="Y902" t="s">
        <v>6154</v>
      </c>
      <c r="Z902" t="s">
        <v>58</v>
      </c>
      <c r="AA902">
        <v>19</v>
      </c>
    </row>
    <row r="903" spans="1:27" x14ac:dyDescent="0.2">
      <c r="A903">
        <v>9445</v>
      </c>
      <c r="B903" t="s">
        <v>1941</v>
      </c>
      <c r="C903" t="b">
        <v>0</v>
      </c>
      <c r="D903" t="s">
        <v>1</v>
      </c>
      <c r="E903">
        <v>171</v>
      </c>
      <c r="F903" t="s">
        <v>47</v>
      </c>
      <c r="H903" t="s">
        <v>47</v>
      </c>
      <c r="I903" t="s">
        <v>1075</v>
      </c>
      <c r="K903" t="s">
        <v>1077</v>
      </c>
      <c r="L903" t="s">
        <v>35</v>
      </c>
      <c r="M903" t="s">
        <v>990</v>
      </c>
      <c r="N903">
        <v>3</v>
      </c>
      <c r="T903" t="s">
        <v>990</v>
      </c>
      <c r="U903" t="s">
        <v>5</v>
      </c>
      <c r="W903" t="s">
        <v>32</v>
      </c>
      <c r="X903" t="s">
        <v>6156</v>
      </c>
      <c r="Y903" t="s">
        <v>6156</v>
      </c>
      <c r="Z903" t="s">
        <v>58</v>
      </c>
      <c r="AA903">
        <v>19</v>
      </c>
    </row>
    <row r="904" spans="1:27" x14ac:dyDescent="0.2">
      <c r="A904">
        <v>9105</v>
      </c>
      <c r="B904" t="s">
        <v>1943</v>
      </c>
      <c r="C904" t="b">
        <v>0</v>
      </c>
      <c r="D904" t="s">
        <v>1</v>
      </c>
      <c r="E904">
        <v>172</v>
      </c>
      <c r="F904" t="s">
        <v>48</v>
      </c>
      <c r="H904" t="s">
        <v>48</v>
      </c>
      <c r="I904" t="s">
        <v>1075</v>
      </c>
      <c r="K904" t="s">
        <v>1077</v>
      </c>
      <c r="L904" t="s">
        <v>35</v>
      </c>
      <c r="M904" t="s">
        <v>990</v>
      </c>
      <c r="N904">
        <v>3</v>
      </c>
      <c r="T904" t="s">
        <v>990</v>
      </c>
      <c r="U904" t="s">
        <v>5</v>
      </c>
      <c r="W904" t="s">
        <v>18</v>
      </c>
      <c r="X904" t="s">
        <v>6158</v>
      </c>
      <c r="Y904" t="s">
        <v>6158</v>
      </c>
      <c r="Z904" t="s">
        <v>58</v>
      </c>
      <c r="AA904">
        <v>19</v>
      </c>
    </row>
    <row r="905" spans="1:27" x14ac:dyDescent="0.2">
      <c r="A905">
        <v>10110</v>
      </c>
      <c r="B905" t="s">
        <v>1944</v>
      </c>
      <c r="C905" t="b">
        <v>0</v>
      </c>
      <c r="D905" t="s">
        <v>1</v>
      </c>
      <c r="E905">
        <v>173</v>
      </c>
      <c r="F905" t="s">
        <v>49</v>
      </c>
      <c r="H905" t="s">
        <v>49</v>
      </c>
      <c r="I905" t="s">
        <v>1075</v>
      </c>
      <c r="K905" t="s">
        <v>1078</v>
      </c>
      <c r="L905" t="s">
        <v>35</v>
      </c>
      <c r="M905" t="s">
        <v>990</v>
      </c>
      <c r="N905">
        <v>5</v>
      </c>
      <c r="T905" t="s">
        <v>990</v>
      </c>
      <c r="U905" t="s">
        <v>5</v>
      </c>
      <c r="W905" t="s">
        <v>18</v>
      </c>
      <c r="X905" t="s">
        <v>6160</v>
      </c>
      <c r="Y905" t="s">
        <v>6160</v>
      </c>
      <c r="Z905" t="s">
        <v>58</v>
      </c>
      <c r="AA905">
        <v>19</v>
      </c>
    </row>
    <row r="906" spans="1:27" x14ac:dyDescent="0.2">
      <c r="A906">
        <v>10175</v>
      </c>
      <c r="B906" t="s">
        <v>1947</v>
      </c>
      <c r="C906" t="b">
        <v>0</v>
      </c>
      <c r="D906" t="s">
        <v>1</v>
      </c>
      <c r="E906">
        <v>174</v>
      </c>
      <c r="F906" t="s">
        <v>50</v>
      </c>
      <c r="H906" t="s">
        <v>50</v>
      </c>
      <c r="I906" t="s">
        <v>1075</v>
      </c>
      <c r="K906" t="s">
        <v>1078</v>
      </c>
      <c r="L906" t="s">
        <v>35</v>
      </c>
      <c r="M906" t="s">
        <v>990</v>
      </c>
      <c r="N906">
        <v>5</v>
      </c>
      <c r="T906" t="s">
        <v>990</v>
      </c>
      <c r="U906" t="s">
        <v>5</v>
      </c>
      <c r="W906" t="s">
        <v>51</v>
      </c>
      <c r="X906" t="s">
        <v>6162</v>
      </c>
      <c r="Y906" t="s">
        <v>6162</v>
      </c>
      <c r="Z906" t="s">
        <v>58</v>
      </c>
      <c r="AA906">
        <v>19</v>
      </c>
    </row>
    <row r="907" spans="1:27" x14ac:dyDescent="0.2">
      <c r="A907">
        <v>10180</v>
      </c>
      <c r="B907" t="s">
        <v>1949</v>
      </c>
      <c r="C907" t="b">
        <v>0</v>
      </c>
      <c r="D907" t="s">
        <v>1</v>
      </c>
      <c r="E907">
        <v>175</v>
      </c>
      <c r="F907" t="s">
        <v>52</v>
      </c>
      <c r="H907" t="s">
        <v>52</v>
      </c>
      <c r="I907" t="s">
        <v>1075</v>
      </c>
      <c r="K907" t="s">
        <v>1088</v>
      </c>
      <c r="L907" t="s">
        <v>35</v>
      </c>
      <c r="M907" t="s">
        <v>990</v>
      </c>
      <c r="N907">
        <v>6</v>
      </c>
      <c r="T907" t="s">
        <v>990</v>
      </c>
      <c r="U907" t="s">
        <v>5</v>
      </c>
      <c r="W907" t="s">
        <v>32</v>
      </c>
      <c r="X907" t="s">
        <v>6164</v>
      </c>
      <c r="Y907" t="s">
        <v>6164</v>
      </c>
      <c r="Z907" t="s">
        <v>58</v>
      </c>
      <c r="AA907">
        <v>19</v>
      </c>
    </row>
    <row r="908" spans="1:27" x14ac:dyDescent="0.2">
      <c r="A908">
        <v>9450</v>
      </c>
      <c r="B908" t="s">
        <v>1951</v>
      </c>
      <c r="C908" t="b">
        <v>0</v>
      </c>
      <c r="D908" t="s">
        <v>1</v>
      </c>
      <c r="E908">
        <v>176</v>
      </c>
      <c r="F908" t="s">
        <v>402</v>
      </c>
      <c r="H908" t="s">
        <v>402</v>
      </c>
      <c r="I908" t="s">
        <v>1075</v>
      </c>
      <c r="K908" t="s">
        <v>1077</v>
      </c>
      <c r="L908" t="s">
        <v>53</v>
      </c>
      <c r="M908" t="s">
        <v>1082</v>
      </c>
      <c r="N908">
        <v>1</v>
      </c>
      <c r="O908">
        <v>1</v>
      </c>
      <c r="P908">
        <v>3</v>
      </c>
      <c r="S908" t="s">
        <v>82</v>
      </c>
      <c r="T908" t="s">
        <v>990</v>
      </c>
      <c r="U908" t="s">
        <v>244</v>
      </c>
      <c r="W908" t="s">
        <v>326</v>
      </c>
      <c r="X908" t="s">
        <v>6166</v>
      </c>
      <c r="Y908" t="s">
        <v>6166</v>
      </c>
      <c r="Z908" t="s">
        <v>58</v>
      </c>
      <c r="AA908">
        <v>19</v>
      </c>
    </row>
    <row r="909" spans="1:27" x14ac:dyDescent="0.2">
      <c r="A909">
        <v>10190</v>
      </c>
      <c r="B909" t="s">
        <v>1953</v>
      </c>
      <c r="C909" t="b">
        <v>0</v>
      </c>
      <c r="D909" t="s">
        <v>1</v>
      </c>
      <c r="E909">
        <v>177</v>
      </c>
      <c r="F909" t="s">
        <v>403</v>
      </c>
      <c r="G909" t="s">
        <v>1164</v>
      </c>
      <c r="H909" t="s">
        <v>6167</v>
      </c>
      <c r="I909" t="s">
        <v>1075</v>
      </c>
      <c r="K909" t="s">
        <v>1088</v>
      </c>
      <c r="L909" t="s">
        <v>53</v>
      </c>
      <c r="M909" t="s">
        <v>1082</v>
      </c>
      <c r="N909">
        <v>2</v>
      </c>
      <c r="O909">
        <v>1</v>
      </c>
      <c r="P909">
        <v>3</v>
      </c>
      <c r="S909" t="s">
        <v>82</v>
      </c>
      <c r="T909" t="s">
        <v>284</v>
      </c>
      <c r="U909" t="s">
        <v>244</v>
      </c>
      <c r="W909" t="s">
        <v>404</v>
      </c>
      <c r="X909" t="s">
        <v>6169</v>
      </c>
      <c r="Y909" t="s">
        <v>6169</v>
      </c>
      <c r="Z909" t="s">
        <v>58</v>
      </c>
      <c r="AA909">
        <v>19</v>
      </c>
    </row>
    <row r="910" spans="1:27" x14ac:dyDescent="0.2">
      <c r="A910">
        <v>9920</v>
      </c>
      <c r="B910" t="s">
        <v>1954</v>
      </c>
      <c r="C910" t="b">
        <v>0</v>
      </c>
      <c r="D910" t="s">
        <v>1</v>
      </c>
      <c r="E910">
        <v>178</v>
      </c>
      <c r="F910" t="s">
        <v>405</v>
      </c>
      <c r="H910" t="s">
        <v>405</v>
      </c>
      <c r="I910" t="s">
        <v>1075</v>
      </c>
      <c r="K910" t="s">
        <v>1088</v>
      </c>
      <c r="L910" t="s">
        <v>53</v>
      </c>
      <c r="M910" t="s">
        <v>1082</v>
      </c>
      <c r="N910">
        <v>2</v>
      </c>
      <c r="O910">
        <v>2</v>
      </c>
      <c r="P910">
        <v>3</v>
      </c>
      <c r="S910" t="s">
        <v>247</v>
      </c>
      <c r="T910" t="s">
        <v>990</v>
      </c>
      <c r="U910" t="s">
        <v>244</v>
      </c>
      <c r="W910" t="s">
        <v>406</v>
      </c>
      <c r="X910" t="s">
        <v>6171</v>
      </c>
      <c r="Y910" t="s">
        <v>6171</v>
      </c>
      <c r="Z910" t="s">
        <v>58</v>
      </c>
      <c r="AA910">
        <v>19</v>
      </c>
    </row>
    <row r="911" spans="1:27" x14ac:dyDescent="0.2">
      <c r="A911">
        <v>9455</v>
      </c>
      <c r="B911" t="s">
        <v>1956</v>
      </c>
      <c r="C911" t="b">
        <v>0</v>
      </c>
      <c r="D911" t="s">
        <v>1</v>
      </c>
      <c r="E911">
        <v>179</v>
      </c>
      <c r="F911" t="s">
        <v>407</v>
      </c>
      <c r="G911" t="s">
        <v>1123</v>
      </c>
      <c r="H911" t="s">
        <v>6172</v>
      </c>
      <c r="I911" t="s">
        <v>1075</v>
      </c>
      <c r="K911" t="s">
        <v>1072</v>
      </c>
      <c r="L911" t="s">
        <v>53</v>
      </c>
      <c r="M911" t="s">
        <v>1082</v>
      </c>
      <c r="N911">
        <v>3</v>
      </c>
      <c r="O911">
        <v>3</v>
      </c>
      <c r="P911">
        <v>5</v>
      </c>
      <c r="S911" t="s">
        <v>82</v>
      </c>
      <c r="T911" t="s">
        <v>990</v>
      </c>
      <c r="U911" t="s">
        <v>244</v>
      </c>
      <c r="W911" t="s">
        <v>267</v>
      </c>
      <c r="X911" t="s">
        <v>6174</v>
      </c>
      <c r="Y911" t="s">
        <v>6174</v>
      </c>
      <c r="Z911" t="s">
        <v>58</v>
      </c>
      <c r="AA911">
        <v>19</v>
      </c>
    </row>
    <row r="912" spans="1:27" x14ac:dyDescent="0.2">
      <c r="A912">
        <v>9460</v>
      </c>
      <c r="B912" t="s">
        <v>1958</v>
      </c>
      <c r="C912" t="b">
        <v>0</v>
      </c>
      <c r="D912" t="s">
        <v>1</v>
      </c>
      <c r="E912">
        <v>180</v>
      </c>
      <c r="F912" t="s">
        <v>408</v>
      </c>
      <c r="H912" t="s">
        <v>408</v>
      </c>
      <c r="I912" t="s">
        <v>1075</v>
      </c>
      <c r="K912" t="s">
        <v>1077</v>
      </c>
      <c r="L912" t="s">
        <v>53</v>
      </c>
      <c r="M912" t="s">
        <v>1082</v>
      </c>
      <c r="N912">
        <v>3</v>
      </c>
      <c r="O912">
        <v>3</v>
      </c>
      <c r="P912">
        <v>2</v>
      </c>
      <c r="S912" t="s">
        <v>247</v>
      </c>
      <c r="T912" t="s">
        <v>284</v>
      </c>
      <c r="U912" t="s">
        <v>244</v>
      </c>
      <c r="W912" t="s">
        <v>273</v>
      </c>
      <c r="X912" t="s">
        <v>6176</v>
      </c>
      <c r="Y912" t="s">
        <v>6176</v>
      </c>
      <c r="Z912" t="s">
        <v>58</v>
      </c>
      <c r="AA912">
        <v>19</v>
      </c>
    </row>
    <row r="913" spans="1:27" x14ac:dyDescent="0.2">
      <c r="A913">
        <v>9925</v>
      </c>
      <c r="B913" t="s">
        <v>1961</v>
      </c>
      <c r="C913" t="b">
        <v>0</v>
      </c>
      <c r="D913" t="s">
        <v>1</v>
      </c>
      <c r="E913">
        <v>181</v>
      </c>
      <c r="F913" t="s">
        <v>409</v>
      </c>
      <c r="G913" t="s">
        <v>1157</v>
      </c>
      <c r="H913" t="s">
        <v>6177</v>
      </c>
      <c r="I913" t="s">
        <v>1075</v>
      </c>
      <c r="K913" t="s">
        <v>1078</v>
      </c>
      <c r="L913" t="s">
        <v>53</v>
      </c>
      <c r="M913" t="s">
        <v>1082</v>
      </c>
      <c r="N913">
        <v>4</v>
      </c>
      <c r="O913">
        <v>2</v>
      </c>
      <c r="P913">
        <v>8</v>
      </c>
      <c r="S913" t="s">
        <v>82</v>
      </c>
      <c r="T913" t="s">
        <v>990</v>
      </c>
      <c r="U913" t="s">
        <v>244</v>
      </c>
      <c r="W913" t="s">
        <v>410</v>
      </c>
      <c r="X913" t="s">
        <v>6179</v>
      </c>
      <c r="Y913" t="s">
        <v>6179</v>
      </c>
      <c r="Z913" t="s">
        <v>58</v>
      </c>
      <c r="AA913">
        <v>19</v>
      </c>
    </row>
    <row r="914" spans="1:27" x14ac:dyDescent="0.2">
      <c r="A914">
        <v>9465</v>
      </c>
      <c r="B914" t="s">
        <v>1963</v>
      </c>
      <c r="C914" t="b">
        <v>0</v>
      </c>
      <c r="D914" t="s">
        <v>1</v>
      </c>
      <c r="E914">
        <v>182</v>
      </c>
      <c r="F914" t="s">
        <v>411</v>
      </c>
      <c r="G914" t="s">
        <v>1124</v>
      </c>
      <c r="H914" t="s">
        <v>6180</v>
      </c>
      <c r="I914" t="s">
        <v>1075</v>
      </c>
      <c r="K914" t="s">
        <v>1088</v>
      </c>
      <c r="L914" t="s">
        <v>53</v>
      </c>
      <c r="M914" t="s">
        <v>1082</v>
      </c>
      <c r="N914">
        <v>5</v>
      </c>
      <c r="O914">
        <v>4</v>
      </c>
      <c r="P914">
        <v>5</v>
      </c>
      <c r="S914" t="s">
        <v>82</v>
      </c>
      <c r="T914" t="s">
        <v>249</v>
      </c>
      <c r="U914" t="s">
        <v>244</v>
      </c>
      <c r="W914" t="s">
        <v>267</v>
      </c>
      <c r="X914" t="s">
        <v>6182</v>
      </c>
      <c r="Y914" t="s">
        <v>6182</v>
      </c>
      <c r="Z914" t="s">
        <v>58</v>
      </c>
      <c r="AA914">
        <v>19</v>
      </c>
    </row>
    <row r="915" spans="1:27" x14ac:dyDescent="0.2">
      <c r="A915">
        <v>9930</v>
      </c>
      <c r="B915" t="s">
        <v>1964</v>
      </c>
      <c r="C915" t="b">
        <v>0</v>
      </c>
      <c r="D915" t="s">
        <v>1</v>
      </c>
      <c r="E915">
        <v>183</v>
      </c>
      <c r="F915" t="s">
        <v>412</v>
      </c>
      <c r="H915" t="s">
        <v>412</v>
      </c>
      <c r="I915" t="s">
        <v>1075</v>
      </c>
      <c r="K915" t="s">
        <v>1077</v>
      </c>
      <c r="L915" t="s">
        <v>53</v>
      </c>
      <c r="M915" t="s">
        <v>1082</v>
      </c>
      <c r="N915">
        <v>6</v>
      </c>
      <c r="O915">
        <v>4</v>
      </c>
      <c r="P915">
        <v>4</v>
      </c>
      <c r="S915" t="s">
        <v>82</v>
      </c>
      <c r="T915" t="s">
        <v>249</v>
      </c>
      <c r="U915" t="s">
        <v>244</v>
      </c>
      <c r="W915" t="s">
        <v>267</v>
      </c>
      <c r="X915" t="s">
        <v>6184</v>
      </c>
      <c r="Y915" t="s">
        <v>6184</v>
      </c>
      <c r="Z915" t="s">
        <v>58</v>
      </c>
      <c r="AA915">
        <v>19</v>
      </c>
    </row>
    <row r="916" spans="1:27" x14ac:dyDescent="0.2">
      <c r="A916">
        <v>9470</v>
      </c>
      <c r="B916" t="s">
        <v>1966</v>
      </c>
      <c r="C916" t="b">
        <v>0</v>
      </c>
      <c r="D916" t="s">
        <v>1</v>
      </c>
      <c r="E916">
        <v>184</v>
      </c>
      <c r="F916" t="s">
        <v>413</v>
      </c>
      <c r="G916" t="s">
        <v>1125</v>
      </c>
      <c r="H916" t="s">
        <v>6185</v>
      </c>
      <c r="I916" t="s">
        <v>1075</v>
      </c>
      <c r="K916" t="s">
        <v>1078</v>
      </c>
      <c r="L916" t="s">
        <v>53</v>
      </c>
      <c r="M916" t="s">
        <v>1082</v>
      </c>
      <c r="N916">
        <v>6</v>
      </c>
      <c r="O916">
        <v>5</v>
      </c>
      <c r="P916">
        <v>6</v>
      </c>
      <c r="S916" t="s">
        <v>247</v>
      </c>
      <c r="T916" t="s">
        <v>990</v>
      </c>
      <c r="U916" t="s">
        <v>244</v>
      </c>
      <c r="W916" t="s">
        <v>414</v>
      </c>
      <c r="X916" t="s">
        <v>6187</v>
      </c>
      <c r="Y916" t="s">
        <v>6187</v>
      </c>
      <c r="Z916" t="s">
        <v>58</v>
      </c>
      <c r="AA916">
        <v>19</v>
      </c>
    </row>
    <row r="917" spans="1:27" x14ac:dyDescent="0.2">
      <c r="A917">
        <v>9685</v>
      </c>
      <c r="B917" t="s">
        <v>1968</v>
      </c>
      <c r="C917" t="b">
        <v>0</v>
      </c>
      <c r="D917" t="s">
        <v>1</v>
      </c>
      <c r="E917">
        <v>185</v>
      </c>
      <c r="F917" t="s">
        <v>415</v>
      </c>
      <c r="G917" t="s">
        <v>1148</v>
      </c>
      <c r="H917" t="s">
        <v>6188</v>
      </c>
      <c r="I917" t="s">
        <v>1075</v>
      </c>
      <c r="K917" t="s">
        <v>1078</v>
      </c>
      <c r="L917" t="s">
        <v>53</v>
      </c>
      <c r="M917" t="s">
        <v>1082</v>
      </c>
      <c r="N917">
        <v>8</v>
      </c>
      <c r="O917">
        <v>8</v>
      </c>
      <c r="P917">
        <v>7</v>
      </c>
      <c r="S917" t="s">
        <v>247</v>
      </c>
      <c r="T917" t="s">
        <v>284</v>
      </c>
      <c r="U917" t="s">
        <v>244</v>
      </c>
      <c r="W917" t="s">
        <v>256</v>
      </c>
      <c r="X917" t="s">
        <v>6190</v>
      </c>
      <c r="Y917" t="s">
        <v>6190</v>
      </c>
      <c r="Z917" t="s">
        <v>58</v>
      </c>
      <c r="AA917">
        <v>19</v>
      </c>
    </row>
    <row r="918" spans="1:27" x14ac:dyDescent="0.2">
      <c r="A918">
        <v>9125</v>
      </c>
      <c r="B918" t="s">
        <v>1970</v>
      </c>
      <c r="C918" t="b">
        <v>0</v>
      </c>
      <c r="D918" t="s">
        <v>1</v>
      </c>
      <c r="E918">
        <v>186</v>
      </c>
      <c r="F918" t="s">
        <v>54</v>
      </c>
      <c r="H918" t="s">
        <v>54</v>
      </c>
      <c r="I918" t="s">
        <v>1075</v>
      </c>
      <c r="K918" t="s">
        <v>1088</v>
      </c>
      <c r="L918" t="s">
        <v>53</v>
      </c>
      <c r="M918" t="s">
        <v>1082</v>
      </c>
      <c r="N918">
        <v>2</v>
      </c>
      <c r="T918" t="s">
        <v>990</v>
      </c>
      <c r="U918" t="s">
        <v>5</v>
      </c>
      <c r="W918" t="s">
        <v>32</v>
      </c>
      <c r="X918" t="s">
        <v>6192</v>
      </c>
      <c r="Y918" t="s">
        <v>6192</v>
      </c>
      <c r="Z918" t="s">
        <v>58</v>
      </c>
      <c r="AA918">
        <v>19</v>
      </c>
    </row>
    <row r="919" spans="1:27" x14ac:dyDescent="0.2">
      <c r="A919">
        <v>10195</v>
      </c>
      <c r="B919" t="s">
        <v>1972</v>
      </c>
      <c r="C919" t="b">
        <v>0</v>
      </c>
      <c r="D919" t="s">
        <v>1</v>
      </c>
      <c r="E919">
        <v>187</v>
      </c>
      <c r="F919" t="s">
        <v>55</v>
      </c>
      <c r="H919" t="s">
        <v>55</v>
      </c>
      <c r="I919" t="s">
        <v>1075</v>
      </c>
      <c r="K919" t="s">
        <v>1078</v>
      </c>
      <c r="L919" t="s">
        <v>53</v>
      </c>
      <c r="M919" t="s">
        <v>1082</v>
      </c>
      <c r="N919">
        <v>7</v>
      </c>
      <c r="T919" t="s">
        <v>990</v>
      </c>
      <c r="U919" t="s">
        <v>5</v>
      </c>
      <c r="W919" t="s">
        <v>56</v>
      </c>
      <c r="X919" t="s">
        <v>6194</v>
      </c>
      <c r="Y919" t="s">
        <v>6194</v>
      </c>
      <c r="Z919" t="s">
        <v>58</v>
      </c>
      <c r="AA919">
        <v>19</v>
      </c>
    </row>
    <row r="920" spans="1:27" x14ac:dyDescent="0.2">
      <c r="A920">
        <v>9690</v>
      </c>
      <c r="B920" t="s">
        <v>1975</v>
      </c>
      <c r="C920" t="b">
        <v>0</v>
      </c>
      <c r="D920" t="s">
        <v>1</v>
      </c>
      <c r="E920">
        <v>188</v>
      </c>
      <c r="F920" t="s">
        <v>416</v>
      </c>
      <c r="G920" t="s">
        <v>1149</v>
      </c>
      <c r="H920" t="s">
        <v>6195</v>
      </c>
      <c r="I920" t="s">
        <v>1075</v>
      </c>
      <c r="K920" t="s">
        <v>1078</v>
      </c>
      <c r="L920" t="s">
        <v>53</v>
      </c>
      <c r="M920" t="s">
        <v>1080</v>
      </c>
      <c r="N920">
        <v>1</v>
      </c>
      <c r="O920">
        <v>1</v>
      </c>
      <c r="P920">
        <v>3</v>
      </c>
      <c r="S920" t="s">
        <v>82</v>
      </c>
      <c r="T920" t="s">
        <v>686</v>
      </c>
      <c r="U920" t="s">
        <v>244</v>
      </c>
      <c r="W920" t="s">
        <v>417</v>
      </c>
      <c r="X920" t="s">
        <v>6197</v>
      </c>
      <c r="Y920" t="s">
        <v>6197</v>
      </c>
      <c r="Z920" t="s">
        <v>58</v>
      </c>
      <c r="AA920">
        <v>19</v>
      </c>
    </row>
    <row r="921" spans="1:27" x14ac:dyDescent="0.2">
      <c r="A921">
        <v>9475</v>
      </c>
      <c r="B921" t="s">
        <v>1977</v>
      </c>
      <c r="C921" t="b">
        <v>0</v>
      </c>
      <c r="D921" t="s">
        <v>1</v>
      </c>
      <c r="E921">
        <v>190</v>
      </c>
      <c r="F921" t="s">
        <v>419</v>
      </c>
      <c r="H921" t="s">
        <v>419</v>
      </c>
      <c r="I921" t="s">
        <v>1075</v>
      </c>
      <c r="K921" t="s">
        <v>1077</v>
      </c>
      <c r="L921" t="s">
        <v>53</v>
      </c>
      <c r="M921" t="s">
        <v>1080</v>
      </c>
      <c r="N921">
        <v>2</v>
      </c>
      <c r="O921">
        <v>3</v>
      </c>
      <c r="P921">
        <v>2</v>
      </c>
      <c r="S921" t="s">
        <v>82</v>
      </c>
      <c r="T921" t="s">
        <v>990</v>
      </c>
      <c r="U921" t="s">
        <v>244</v>
      </c>
      <c r="W921" t="s">
        <v>74</v>
      </c>
      <c r="X921" t="s">
        <v>6199</v>
      </c>
      <c r="Y921" t="s">
        <v>6199</v>
      </c>
      <c r="Z921" t="s">
        <v>58</v>
      </c>
      <c r="AA921">
        <v>19</v>
      </c>
    </row>
    <row r="922" spans="1:27" x14ac:dyDescent="0.2">
      <c r="A922">
        <v>9695</v>
      </c>
      <c r="B922" t="s">
        <v>1979</v>
      </c>
      <c r="C922" t="b">
        <v>0</v>
      </c>
      <c r="D922" t="s">
        <v>1</v>
      </c>
      <c r="E922">
        <v>191</v>
      </c>
      <c r="F922" t="s">
        <v>420</v>
      </c>
      <c r="H922" t="s">
        <v>420</v>
      </c>
      <c r="I922" t="s">
        <v>1075</v>
      </c>
      <c r="K922" t="s">
        <v>1088</v>
      </c>
      <c r="L922" t="s">
        <v>53</v>
      </c>
      <c r="M922" t="s">
        <v>1080</v>
      </c>
      <c r="N922">
        <v>2</v>
      </c>
      <c r="O922">
        <v>1</v>
      </c>
      <c r="P922">
        <v>1</v>
      </c>
      <c r="S922" t="s">
        <v>247</v>
      </c>
      <c r="T922" t="s">
        <v>990</v>
      </c>
      <c r="U922" t="s">
        <v>244</v>
      </c>
      <c r="W922" t="s">
        <v>421</v>
      </c>
      <c r="X922" t="s">
        <v>6201</v>
      </c>
      <c r="Y922" t="s">
        <v>6201</v>
      </c>
      <c r="Z922" t="s">
        <v>58</v>
      </c>
      <c r="AA922">
        <v>19</v>
      </c>
    </row>
    <row r="923" spans="1:27" x14ac:dyDescent="0.2">
      <c r="A923">
        <v>9480</v>
      </c>
      <c r="B923" t="s">
        <v>1982</v>
      </c>
      <c r="C923" t="b">
        <v>0</v>
      </c>
      <c r="D923" t="s">
        <v>1</v>
      </c>
      <c r="E923">
        <v>192</v>
      </c>
      <c r="F923" t="s">
        <v>422</v>
      </c>
      <c r="G923" t="s">
        <v>1126</v>
      </c>
      <c r="H923" t="s">
        <v>6202</v>
      </c>
      <c r="I923" t="s">
        <v>1075</v>
      </c>
      <c r="K923" t="s">
        <v>1088</v>
      </c>
      <c r="L923" t="s">
        <v>53</v>
      </c>
      <c r="M923" t="s">
        <v>1080</v>
      </c>
      <c r="N923">
        <v>3</v>
      </c>
      <c r="O923">
        <v>3</v>
      </c>
      <c r="P923">
        <v>4</v>
      </c>
      <c r="S923" t="s">
        <v>82</v>
      </c>
      <c r="T923" t="s">
        <v>990</v>
      </c>
      <c r="U923" t="s">
        <v>244</v>
      </c>
      <c r="W923" t="s">
        <v>423</v>
      </c>
      <c r="X923" t="s">
        <v>6204</v>
      </c>
      <c r="Y923" t="s">
        <v>6204</v>
      </c>
      <c r="Z923" t="s">
        <v>58</v>
      </c>
      <c r="AA923">
        <v>19</v>
      </c>
    </row>
    <row r="924" spans="1:27" x14ac:dyDescent="0.2">
      <c r="A924">
        <v>9485</v>
      </c>
      <c r="B924" t="s">
        <v>1984</v>
      </c>
      <c r="C924" t="b">
        <v>0</v>
      </c>
      <c r="D924" t="s">
        <v>1</v>
      </c>
      <c r="E924">
        <v>193</v>
      </c>
      <c r="F924" t="s">
        <v>424</v>
      </c>
      <c r="G924" t="s">
        <v>1127</v>
      </c>
      <c r="H924" t="s">
        <v>6205</v>
      </c>
      <c r="I924" t="s">
        <v>1075</v>
      </c>
      <c r="K924" t="s">
        <v>1072</v>
      </c>
      <c r="L924" t="s">
        <v>53</v>
      </c>
      <c r="M924" t="s">
        <v>1080</v>
      </c>
      <c r="N924">
        <v>3</v>
      </c>
      <c r="O924">
        <v>3</v>
      </c>
      <c r="P924">
        <v>4</v>
      </c>
      <c r="S924" t="s">
        <v>247</v>
      </c>
      <c r="T924" t="s">
        <v>990</v>
      </c>
      <c r="U924" t="s">
        <v>244</v>
      </c>
      <c r="W924" t="s">
        <v>414</v>
      </c>
      <c r="X924" t="s">
        <v>6207</v>
      </c>
      <c r="Y924" t="s">
        <v>6207</v>
      </c>
      <c r="Z924" t="s">
        <v>58</v>
      </c>
      <c r="AA924">
        <v>19</v>
      </c>
    </row>
    <row r="925" spans="1:27" x14ac:dyDescent="0.2">
      <c r="A925">
        <v>9490</v>
      </c>
      <c r="B925" t="s">
        <v>1986</v>
      </c>
      <c r="C925" t="b">
        <v>0</v>
      </c>
      <c r="D925" t="s">
        <v>1</v>
      </c>
      <c r="E925">
        <v>194</v>
      </c>
      <c r="F925" t="s">
        <v>425</v>
      </c>
      <c r="H925" t="s">
        <v>425</v>
      </c>
      <c r="I925" t="s">
        <v>1075</v>
      </c>
      <c r="K925" t="s">
        <v>1077</v>
      </c>
      <c r="L925" t="s">
        <v>53</v>
      </c>
      <c r="M925" t="s">
        <v>1080</v>
      </c>
      <c r="N925">
        <v>3</v>
      </c>
      <c r="O925">
        <v>2</v>
      </c>
      <c r="P925">
        <v>4</v>
      </c>
      <c r="S925" t="s">
        <v>82</v>
      </c>
      <c r="T925" t="s">
        <v>1541</v>
      </c>
      <c r="U925" t="s">
        <v>244</v>
      </c>
      <c r="W925" t="s">
        <v>253</v>
      </c>
      <c r="X925" t="s">
        <v>6209</v>
      </c>
      <c r="Y925" t="s">
        <v>6209</v>
      </c>
      <c r="Z925" t="s">
        <v>58</v>
      </c>
      <c r="AA925">
        <v>19</v>
      </c>
    </row>
    <row r="926" spans="1:27" x14ac:dyDescent="0.2">
      <c r="A926">
        <v>9495</v>
      </c>
      <c r="B926" t="s">
        <v>1988</v>
      </c>
      <c r="C926" t="b">
        <v>0</v>
      </c>
      <c r="D926" t="s">
        <v>1</v>
      </c>
      <c r="E926">
        <v>195</v>
      </c>
      <c r="F926" t="s">
        <v>426</v>
      </c>
      <c r="H926" t="s">
        <v>426</v>
      </c>
      <c r="I926" t="s">
        <v>1075</v>
      </c>
      <c r="K926" t="s">
        <v>1077</v>
      </c>
      <c r="L926" t="s">
        <v>53</v>
      </c>
      <c r="M926" t="s">
        <v>1080</v>
      </c>
      <c r="N926">
        <v>4</v>
      </c>
      <c r="O926">
        <v>3</v>
      </c>
      <c r="P926">
        <v>4</v>
      </c>
      <c r="S926" t="s">
        <v>247</v>
      </c>
      <c r="T926" t="s">
        <v>249</v>
      </c>
      <c r="U926" t="s">
        <v>244</v>
      </c>
      <c r="W926" t="s">
        <v>318</v>
      </c>
      <c r="X926" t="s">
        <v>6211</v>
      </c>
      <c r="Y926" t="s">
        <v>6211</v>
      </c>
      <c r="Z926" t="s">
        <v>58</v>
      </c>
      <c r="AA926">
        <v>19</v>
      </c>
    </row>
    <row r="927" spans="1:27" x14ac:dyDescent="0.2">
      <c r="A927">
        <v>9500</v>
      </c>
      <c r="B927" t="s">
        <v>1990</v>
      </c>
      <c r="C927" t="b">
        <v>0</v>
      </c>
      <c r="D927" t="s">
        <v>1</v>
      </c>
      <c r="E927">
        <v>196</v>
      </c>
      <c r="F927" t="s">
        <v>427</v>
      </c>
      <c r="G927" t="s">
        <v>1128</v>
      </c>
      <c r="H927" t="s">
        <v>6212</v>
      </c>
      <c r="I927" t="s">
        <v>1075</v>
      </c>
      <c r="K927" t="s">
        <v>1088</v>
      </c>
      <c r="L927" t="s">
        <v>53</v>
      </c>
      <c r="M927" t="s">
        <v>1080</v>
      </c>
      <c r="N927">
        <v>5</v>
      </c>
      <c r="O927">
        <v>3</v>
      </c>
      <c r="P927">
        <v>6</v>
      </c>
      <c r="S927" t="s">
        <v>82</v>
      </c>
      <c r="T927" t="s">
        <v>134</v>
      </c>
      <c r="U927" t="s">
        <v>244</v>
      </c>
      <c r="W927" t="s">
        <v>428</v>
      </c>
      <c r="X927" t="s">
        <v>6214</v>
      </c>
      <c r="Y927" t="s">
        <v>6214</v>
      </c>
      <c r="Z927" t="s">
        <v>58</v>
      </c>
      <c r="AA927">
        <v>19</v>
      </c>
    </row>
    <row r="928" spans="1:27" x14ac:dyDescent="0.2">
      <c r="A928">
        <v>9505</v>
      </c>
      <c r="B928" t="s">
        <v>1992</v>
      </c>
      <c r="C928" t="b">
        <v>0</v>
      </c>
      <c r="D928" t="s">
        <v>1</v>
      </c>
      <c r="E928">
        <v>197</v>
      </c>
      <c r="F928" t="s">
        <v>429</v>
      </c>
      <c r="G928" t="s">
        <v>1129</v>
      </c>
      <c r="H928" t="s">
        <v>6215</v>
      </c>
      <c r="I928" t="s">
        <v>1075</v>
      </c>
      <c r="K928" t="s">
        <v>1078</v>
      </c>
      <c r="L928" t="s">
        <v>53</v>
      </c>
      <c r="M928" t="s">
        <v>1080</v>
      </c>
      <c r="N928">
        <v>6</v>
      </c>
      <c r="O928">
        <v>6</v>
      </c>
      <c r="P928">
        <v>5</v>
      </c>
      <c r="S928" t="s">
        <v>82</v>
      </c>
      <c r="T928" t="s">
        <v>176</v>
      </c>
      <c r="U928" t="s">
        <v>244</v>
      </c>
      <c r="W928" t="s">
        <v>430</v>
      </c>
      <c r="X928" t="s">
        <v>6217</v>
      </c>
      <c r="Y928" t="s">
        <v>6217</v>
      </c>
      <c r="Z928" t="s">
        <v>58</v>
      </c>
      <c r="AA928">
        <v>19</v>
      </c>
    </row>
    <row r="929" spans="1:27" x14ac:dyDescent="0.2">
      <c r="A929">
        <v>8975</v>
      </c>
      <c r="B929" t="s">
        <v>1993</v>
      </c>
      <c r="C929" t="b">
        <v>0</v>
      </c>
      <c r="D929" t="s">
        <v>1</v>
      </c>
      <c r="E929">
        <v>198</v>
      </c>
      <c r="F929" t="s">
        <v>431</v>
      </c>
      <c r="G929" t="s">
        <v>1091</v>
      </c>
      <c r="H929" t="s">
        <v>6218</v>
      </c>
      <c r="I929" t="s">
        <v>1075</v>
      </c>
      <c r="K929" t="s">
        <v>1078</v>
      </c>
      <c r="L929" t="s">
        <v>53</v>
      </c>
      <c r="M929" t="s">
        <v>1080</v>
      </c>
      <c r="N929">
        <v>7</v>
      </c>
      <c r="O929">
        <v>6</v>
      </c>
      <c r="P929">
        <v>6</v>
      </c>
      <c r="S929" t="s">
        <v>82</v>
      </c>
      <c r="T929" t="s">
        <v>249</v>
      </c>
      <c r="U929" t="s">
        <v>244</v>
      </c>
      <c r="W929" t="s">
        <v>265</v>
      </c>
      <c r="X929" t="s">
        <v>6220</v>
      </c>
      <c r="Y929" t="s">
        <v>6220</v>
      </c>
      <c r="Z929" t="s">
        <v>58</v>
      </c>
      <c r="AA929">
        <v>19</v>
      </c>
    </row>
    <row r="930" spans="1:27" x14ac:dyDescent="0.2">
      <c r="A930">
        <v>9700</v>
      </c>
      <c r="B930" t="s">
        <v>1996</v>
      </c>
      <c r="C930" t="b">
        <v>0</v>
      </c>
      <c r="D930" t="s">
        <v>1</v>
      </c>
      <c r="E930">
        <v>199</v>
      </c>
      <c r="F930" t="s">
        <v>57</v>
      </c>
      <c r="H930" t="s">
        <v>57</v>
      </c>
      <c r="I930" t="s">
        <v>1075</v>
      </c>
      <c r="K930" t="s">
        <v>1088</v>
      </c>
      <c r="L930" t="s">
        <v>53</v>
      </c>
      <c r="M930" t="s">
        <v>1080</v>
      </c>
      <c r="N930">
        <v>2</v>
      </c>
      <c r="T930" t="s">
        <v>990</v>
      </c>
      <c r="U930" t="s">
        <v>5</v>
      </c>
      <c r="W930" t="s">
        <v>56</v>
      </c>
      <c r="X930" t="s">
        <v>6222</v>
      </c>
      <c r="Y930" t="s">
        <v>6222</v>
      </c>
      <c r="Z930" t="s">
        <v>58</v>
      </c>
      <c r="AA930">
        <v>19</v>
      </c>
    </row>
    <row r="931" spans="1:27" x14ac:dyDescent="0.2">
      <c r="A931">
        <v>9130</v>
      </c>
      <c r="B931" t="s">
        <v>1998</v>
      </c>
      <c r="C931" t="b">
        <v>0</v>
      </c>
      <c r="D931" t="s">
        <v>1</v>
      </c>
      <c r="E931">
        <v>200</v>
      </c>
      <c r="F931" t="s">
        <v>58</v>
      </c>
      <c r="H931" t="s">
        <v>58</v>
      </c>
      <c r="I931" t="s">
        <v>1075</v>
      </c>
      <c r="K931" t="s">
        <v>1078</v>
      </c>
      <c r="L931" t="s">
        <v>53</v>
      </c>
      <c r="M931" t="s">
        <v>1080</v>
      </c>
      <c r="N931">
        <v>2</v>
      </c>
      <c r="T931" t="s">
        <v>990</v>
      </c>
      <c r="U931" t="s">
        <v>5</v>
      </c>
      <c r="W931" t="s">
        <v>40</v>
      </c>
      <c r="X931" t="s">
        <v>6224</v>
      </c>
      <c r="Y931" t="s">
        <v>6224</v>
      </c>
      <c r="Z931" t="s">
        <v>58</v>
      </c>
      <c r="AA931">
        <v>19</v>
      </c>
    </row>
    <row r="932" spans="1:27" x14ac:dyDescent="0.2">
      <c r="A932">
        <v>9765</v>
      </c>
      <c r="B932" t="s">
        <v>1999</v>
      </c>
      <c r="C932" t="b">
        <v>0</v>
      </c>
      <c r="D932" t="s">
        <v>1</v>
      </c>
      <c r="E932">
        <v>201</v>
      </c>
      <c r="F932" t="s">
        <v>432</v>
      </c>
      <c r="G932" t="s">
        <v>1151</v>
      </c>
      <c r="H932" t="s">
        <v>6225</v>
      </c>
      <c r="I932" t="s">
        <v>1075</v>
      </c>
      <c r="K932" t="s">
        <v>1078</v>
      </c>
      <c r="L932" t="s">
        <v>53</v>
      </c>
      <c r="M932" t="s">
        <v>53</v>
      </c>
      <c r="N932">
        <v>3</v>
      </c>
      <c r="O932">
        <v>3</v>
      </c>
      <c r="P932">
        <v>3</v>
      </c>
      <c r="S932" t="s">
        <v>82</v>
      </c>
      <c r="T932" t="s">
        <v>990</v>
      </c>
      <c r="U932" t="s">
        <v>244</v>
      </c>
      <c r="W932" t="s">
        <v>433</v>
      </c>
      <c r="X932" t="s">
        <v>6227</v>
      </c>
      <c r="Y932" t="s">
        <v>6227</v>
      </c>
      <c r="Z932" t="s">
        <v>58</v>
      </c>
      <c r="AA932">
        <v>19</v>
      </c>
    </row>
    <row r="933" spans="1:27" x14ac:dyDescent="0.2">
      <c r="A933">
        <v>9935</v>
      </c>
      <c r="B933" t="s">
        <v>2001</v>
      </c>
      <c r="C933" t="b">
        <v>0</v>
      </c>
      <c r="D933" t="s">
        <v>1</v>
      </c>
      <c r="E933">
        <v>202</v>
      </c>
      <c r="F933" t="s">
        <v>434</v>
      </c>
      <c r="H933" t="s">
        <v>434</v>
      </c>
      <c r="I933" t="s">
        <v>1075</v>
      </c>
      <c r="K933" t="s">
        <v>1088</v>
      </c>
      <c r="L933" t="s">
        <v>53</v>
      </c>
      <c r="M933" t="s">
        <v>53</v>
      </c>
      <c r="N933">
        <v>5</v>
      </c>
      <c r="O933">
        <v>3</v>
      </c>
      <c r="P933">
        <v>5</v>
      </c>
      <c r="S933" t="s">
        <v>82</v>
      </c>
      <c r="T933" t="s">
        <v>990</v>
      </c>
      <c r="U933" t="s">
        <v>244</v>
      </c>
      <c r="W933" t="s">
        <v>159</v>
      </c>
      <c r="X933" t="s">
        <v>6229</v>
      </c>
      <c r="Y933" t="s">
        <v>6229</v>
      </c>
      <c r="Z933" t="s">
        <v>58</v>
      </c>
      <c r="AA933">
        <v>19</v>
      </c>
    </row>
    <row r="934" spans="1:27" x14ac:dyDescent="0.2">
      <c r="A934">
        <v>9110</v>
      </c>
      <c r="B934" t="s">
        <v>2004</v>
      </c>
      <c r="C934" t="b">
        <v>0</v>
      </c>
      <c r="D934" t="s">
        <v>1</v>
      </c>
      <c r="E934">
        <v>203</v>
      </c>
      <c r="F934" t="s">
        <v>53</v>
      </c>
      <c r="H934" t="s">
        <v>53</v>
      </c>
      <c r="I934" t="s">
        <v>1075</v>
      </c>
      <c r="K934" t="s">
        <v>1072</v>
      </c>
      <c r="L934" t="s">
        <v>53</v>
      </c>
      <c r="M934" t="s">
        <v>53</v>
      </c>
      <c r="N934">
        <v>4</v>
      </c>
      <c r="T934" t="s">
        <v>990</v>
      </c>
      <c r="U934" t="s">
        <v>5</v>
      </c>
      <c r="W934" t="s">
        <v>6</v>
      </c>
      <c r="X934" t="s">
        <v>6231</v>
      </c>
      <c r="Y934" t="s">
        <v>6231</v>
      </c>
      <c r="Z934" t="s">
        <v>58</v>
      </c>
      <c r="AA934">
        <v>19</v>
      </c>
    </row>
    <row r="935" spans="1:27" x14ac:dyDescent="0.2">
      <c r="A935">
        <v>9115</v>
      </c>
      <c r="B935" t="s">
        <v>2006</v>
      </c>
      <c r="C935" t="b">
        <v>0</v>
      </c>
      <c r="D935" t="s">
        <v>1</v>
      </c>
      <c r="E935">
        <v>204</v>
      </c>
      <c r="F935" t="s">
        <v>435</v>
      </c>
      <c r="G935" t="s">
        <v>1101</v>
      </c>
      <c r="H935" t="s">
        <v>6232</v>
      </c>
      <c r="I935" t="s">
        <v>1075</v>
      </c>
      <c r="K935" t="s">
        <v>1088</v>
      </c>
      <c r="L935" t="s">
        <v>53</v>
      </c>
      <c r="M935" t="s">
        <v>990</v>
      </c>
      <c r="N935">
        <v>1</v>
      </c>
      <c r="O935">
        <v>3</v>
      </c>
      <c r="P935">
        <v>1</v>
      </c>
      <c r="S935" t="s">
        <v>82</v>
      </c>
      <c r="T935" t="s">
        <v>990</v>
      </c>
      <c r="U935" t="s">
        <v>244</v>
      </c>
      <c r="W935" t="s">
        <v>267</v>
      </c>
      <c r="X935" t="s">
        <v>6234</v>
      </c>
      <c r="Y935" t="s">
        <v>6234</v>
      </c>
      <c r="Z935" t="s">
        <v>58</v>
      </c>
      <c r="AA935">
        <v>19</v>
      </c>
    </row>
    <row r="936" spans="1:27" x14ac:dyDescent="0.2">
      <c r="A936">
        <v>9940</v>
      </c>
      <c r="B936" t="s">
        <v>2008</v>
      </c>
      <c r="C936" t="b">
        <v>0</v>
      </c>
      <c r="D936" t="s">
        <v>1</v>
      </c>
      <c r="E936">
        <v>205</v>
      </c>
      <c r="F936" t="s">
        <v>436</v>
      </c>
      <c r="H936" t="s">
        <v>436</v>
      </c>
      <c r="I936" t="s">
        <v>1075</v>
      </c>
      <c r="K936" t="s">
        <v>1077</v>
      </c>
      <c r="L936" t="s">
        <v>53</v>
      </c>
      <c r="M936" t="s">
        <v>990</v>
      </c>
      <c r="N936">
        <v>1</v>
      </c>
      <c r="O936">
        <v>2</v>
      </c>
      <c r="P936">
        <v>1</v>
      </c>
      <c r="S936" t="s">
        <v>82</v>
      </c>
      <c r="T936" t="s">
        <v>176</v>
      </c>
      <c r="U936" t="s">
        <v>244</v>
      </c>
      <c r="W936" t="s">
        <v>437</v>
      </c>
      <c r="X936" t="s">
        <v>6236</v>
      </c>
      <c r="Y936" t="s">
        <v>6236</v>
      </c>
      <c r="Z936" t="s">
        <v>58</v>
      </c>
      <c r="AA936">
        <v>19</v>
      </c>
    </row>
    <row r="937" spans="1:27" x14ac:dyDescent="0.2">
      <c r="A937">
        <v>9510</v>
      </c>
      <c r="B937" t="s">
        <v>2010</v>
      </c>
      <c r="C937" t="b">
        <v>0</v>
      </c>
      <c r="D937" t="s">
        <v>1</v>
      </c>
      <c r="E937">
        <v>206</v>
      </c>
      <c r="F937" t="s">
        <v>438</v>
      </c>
      <c r="H937" t="s">
        <v>438</v>
      </c>
      <c r="I937" t="s">
        <v>1075</v>
      </c>
      <c r="K937" t="s">
        <v>1077</v>
      </c>
      <c r="L937" t="s">
        <v>53</v>
      </c>
      <c r="M937" t="s">
        <v>990</v>
      </c>
      <c r="N937">
        <v>1</v>
      </c>
      <c r="O937">
        <v>1</v>
      </c>
      <c r="P937">
        <v>2</v>
      </c>
      <c r="S937" t="s">
        <v>247</v>
      </c>
      <c r="T937" t="s">
        <v>990</v>
      </c>
      <c r="U937" t="s">
        <v>244</v>
      </c>
      <c r="W937" t="s">
        <v>308</v>
      </c>
      <c r="X937" t="s">
        <v>6238</v>
      </c>
      <c r="Y937" t="s">
        <v>6238</v>
      </c>
      <c r="Z937" t="s">
        <v>58</v>
      </c>
      <c r="AA937">
        <v>19</v>
      </c>
    </row>
    <row r="938" spans="1:27" x14ac:dyDescent="0.2">
      <c r="A938">
        <v>9705</v>
      </c>
      <c r="B938" t="s">
        <v>2011</v>
      </c>
      <c r="C938" t="b">
        <v>0</v>
      </c>
      <c r="D938" t="s">
        <v>1</v>
      </c>
      <c r="E938">
        <v>207</v>
      </c>
      <c r="F938" t="s">
        <v>439</v>
      </c>
      <c r="H938" t="s">
        <v>439</v>
      </c>
      <c r="I938" t="s">
        <v>1075</v>
      </c>
      <c r="K938" t="s">
        <v>1077</v>
      </c>
      <c r="L938" t="s">
        <v>53</v>
      </c>
      <c r="M938" t="s">
        <v>990</v>
      </c>
      <c r="N938">
        <v>2</v>
      </c>
      <c r="O938">
        <v>2</v>
      </c>
      <c r="P938">
        <v>2</v>
      </c>
      <c r="S938" t="s">
        <v>82</v>
      </c>
      <c r="T938" t="s">
        <v>284</v>
      </c>
      <c r="U938" t="s">
        <v>244</v>
      </c>
      <c r="W938" t="s">
        <v>265</v>
      </c>
      <c r="X938" t="s">
        <v>6240</v>
      </c>
      <c r="Y938" t="s">
        <v>6240</v>
      </c>
      <c r="Z938" t="s">
        <v>58</v>
      </c>
      <c r="AA938">
        <v>19</v>
      </c>
    </row>
    <row r="939" spans="1:27" x14ac:dyDescent="0.2">
      <c r="A939">
        <v>9710</v>
      </c>
      <c r="B939" t="s">
        <v>2014</v>
      </c>
      <c r="C939" t="b">
        <v>0</v>
      </c>
      <c r="D939" t="s">
        <v>1</v>
      </c>
      <c r="E939">
        <v>208</v>
      </c>
      <c r="F939" t="s">
        <v>440</v>
      </c>
      <c r="H939" t="s">
        <v>440</v>
      </c>
      <c r="I939" t="s">
        <v>1075</v>
      </c>
      <c r="K939" t="s">
        <v>1077</v>
      </c>
      <c r="L939" t="s">
        <v>53</v>
      </c>
      <c r="M939" t="s">
        <v>990</v>
      </c>
      <c r="N939">
        <v>2</v>
      </c>
      <c r="O939">
        <v>1</v>
      </c>
      <c r="P939">
        <v>3</v>
      </c>
      <c r="S939" t="s">
        <v>247</v>
      </c>
      <c r="T939" t="s">
        <v>686</v>
      </c>
      <c r="U939" t="s">
        <v>244</v>
      </c>
      <c r="W939" t="s">
        <v>308</v>
      </c>
      <c r="X939" t="s">
        <v>6242</v>
      </c>
      <c r="Y939" t="s">
        <v>6242</v>
      </c>
      <c r="Z939" t="s">
        <v>58</v>
      </c>
      <c r="AA939">
        <v>19</v>
      </c>
    </row>
    <row r="940" spans="1:27" x14ac:dyDescent="0.2">
      <c r="A940">
        <v>9715</v>
      </c>
      <c r="B940" t="s">
        <v>2016</v>
      </c>
      <c r="C940" t="b">
        <v>0</v>
      </c>
      <c r="D940" t="s">
        <v>1</v>
      </c>
      <c r="E940">
        <v>209</v>
      </c>
      <c r="F940" t="s">
        <v>441</v>
      </c>
      <c r="H940" t="s">
        <v>441</v>
      </c>
      <c r="I940" t="s">
        <v>1075</v>
      </c>
      <c r="K940" t="s">
        <v>1088</v>
      </c>
      <c r="L940" t="s">
        <v>53</v>
      </c>
      <c r="M940" t="s">
        <v>990</v>
      </c>
      <c r="N940">
        <v>2</v>
      </c>
      <c r="O940">
        <v>2</v>
      </c>
      <c r="P940">
        <v>4</v>
      </c>
      <c r="S940" t="s">
        <v>247</v>
      </c>
      <c r="T940" t="s">
        <v>686</v>
      </c>
      <c r="U940" t="s">
        <v>244</v>
      </c>
      <c r="W940" t="s">
        <v>406</v>
      </c>
      <c r="X940" t="s">
        <v>6244</v>
      </c>
      <c r="Y940" t="s">
        <v>6244</v>
      </c>
      <c r="Z940" t="s">
        <v>58</v>
      </c>
      <c r="AA940">
        <v>19</v>
      </c>
    </row>
    <row r="941" spans="1:27" x14ac:dyDescent="0.2">
      <c r="A941">
        <v>10200</v>
      </c>
      <c r="B941" t="s">
        <v>2018</v>
      </c>
      <c r="C941" t="b">
        <v>0</v>
      </c>
      <c r="D941" t="s">
        <v>1</v>
      </c>
      <c r="E941">
        <v>210</v>
      </c>
      <c r="F941" t="s">
        <v>442</v>
      </c>
      <c r="H941" t="s">
        <v>442</v>
      </c>
      <c r="I941" t="s">
        <v>1075</v>
      </c>
      <c r="K941" t="s">
        <v>1077</v>
      </c>
      <c r="L941" t="s">
        <v>53</v>
      </c>
      <c r="M941" t="s">
        <v>990</v>
      </c>
      <c r="N941">
        <v>3</v>
      </c>
      <c r="O941">
        <v>4</v>
      </c>
      <c r="P941">
        <v>3</v>
      </c>
      <c r="S941" t="s">
        <v>82</v>
      </c>
      <c r="T941" t="s">
        <v>990</v>
      </c>
      <c r="U941" t="s">
        <v>244</v>
      </c>
      <c r="W941" t="s">
        <v>159</v>
      </c>
      <c r="X941" t="s">
        <v>6246</v>
      </c>
      <c r="Y941" t="s">
        <v>6246</v>
      </c>
      <c r="Z941" t="s">
        <v>58</v>
      </c>
      <c r="AA941">
        <v>19</v>
      </c>
    </row>
    <row r="942" spans="1:27" x14ac:dyDescent="0.2">
      <c r="A942">
        <v>10090</v>
      </c>
      <c r="B942" t="s">
        <v>2019</v>
      </c>
      <c r="C942" t="b">
        <v>0</v>
      </c>
      <c r="D942" t="s">
        <v>1</v>
      </c>
      <c r="E942">
        <v>211</v>
      </c>
      <c r="F942" t="s">
        <v>443</v>
      </c>
      <c r="H942" t="s">
        <v>443</v>
      </c>
      <c r="I942" t="s">
        <v>1075</v>
      </c>
      <c r="K942" t="s">
        <v>1077</v>
      </c>
      <c r="L942" t="s">
        <v>53</v>
      </c>
      <c r="M942" t="s">
        <v>990</v>
      </c>
      <c r="N942">
        <v>4</v>
      </c>
      <c r="O942">
        <v>4</v>
      </c>
      <c r="P942">
        <v>4</v>
      </c>
      <c r="S942" t="s">
        <v>82</v>
      </c>
      <c r="T942" t="s">
        <v>134</v>
      </c>
      <c r="U942" t="s">
        <v>244</v>
      </c>
      <c r="W942" t="s">
        <v>265</v>
      </c>
      <c r="X942" t="s">
        <v>6248</v>
      </c>
      <c r="Y942" t="s">
        <v>6248</v>
      </c>
      <c r="Z942" t="s">
        <v>58</v>
      </c>
      <c r="AA942">
        <v>19</v>
      </c>
    </row>
    <row r="943" spans="1:27" x14ac:dyDescent="0.2">
      <c r="A943">
        <v>10120</v>
      </c>
      <c r="B943" t="s">
        <v>2021</v>
      </c>
      <c r="C943" t="b">
        <v>0</v>
      </c>
      <c r="D943" t="s">
        <v>1</v>
      </c>
      <c r="E943">
        <v>212</v>
      </c>
      <c r="F943" t="s">
        <v>444</v>
      </c>
      <c r="H943" t="s">
        <v>444</v>
      </c>
      <c r="I943" t="s">
        <v>1075</v>
      </c>
      <c r="K943" t="s">
        <v>1078</v>
      </c>
      <c r="L943" t="s">
        <v>53</v>
      </c>
      <c r="M943" t="s">
        <v>990</v>
      </c>
      <c r="N943">
        <v>4</v>
      </c>
      <c r="O943">
        <v>3</v>
      </c>
      <c r="P943">
        <v>4</v>
      </c>
      <c r="S943" t="s">
        <v>247</v>
      </c>
      <c r="T943" t="s">
        <v>990</v>
      </c>
      <c r="U943" t="s">
        <v>244</v>
      </c>
      <c r="W943" t="s">
        <v>406</v>
      </c>
      <c r="X943" t="s">
        <v>6250</v>
      </c>
      <c r="Y943" t="s">
        <v>6250</v>
      </c>
      <c r="Z943" t="s">
        <v>58</v>
      </c>
      <c r="AA943">
        <v>19</v>
      </c>
    </row>
    <row r="944" spans="1:27" x14ac:dyDescent="0.2">
      <c r="A944">
        <v>9120</v>
      </c>
      <c r="B944" t="s">
        <v>2023</v>
      </c>
      <c r="C944" t="b">
        <v>0</v>
      </c>
      <c r="D944" t="s">
        <v>1</v>
      </c>
      <c r="E944">
        <v>213</v>
      </c>
      <c r="F944" t="s">
        <v>445</v>
      </c>
      <c r="H944" t="s">
        <v>445</v>
      </c>
      <c r="I944" t="s">
        <v>1075</v>
      </c>
      <c r="K944" t="s">
        <v>1077</v>
      </c>
      <c r="L944" t="s">
        <v>53</v>
      </c>
      <c r="M944" t="s">
        <v>990</v>
      </c>
      <c r="N944">
        <v>5</v>
      </c>
      <c r="O944">
        <v>5</v>
      </c>
      <c r="P944">
        <v>4</v>
      </c>
      <c r="S944" t="s">
        <v>82</v>
      </c>
      <c r="T944" t="s">
        <v>249</v>
      </c>
      <c r="U944" t="s">
        <v>244</v>
      </c>
      <c r="W944" t="s">
        <v>265</v>
      </c>
      <c r="X944" t="s">
        <v>6252</v>
      </c>
      <c r="Y944" t="s">
        <v>6252</v>
      </c>
      <c r="Z944" t="s">
        <v>58</v>
      </c>
      <c r="AA944">
        <v>19</v>
      </c>
    </row>
    <row r="945" spans="1:27" x14ac:dyDescent="0.2">
      <c r="A945">
        <v>9515</v>
      </c>
      <c r="B945" t="s">
        <v>2026</v>
      </c>
      <c r="C945" t="b">
        <v>0</v>
      </c>
      <c r="D945" t="s">
        <v>1</v>
      </c>
      <c r="E945">
        <v>214</v>
      </c>
      <c r="F945" t="s">
        <v>931</v>
      </c>
      <c r="H945" t="s">
        <v>931</v>
      </c>
      <c r="I945" t="s">
        <v>1075</v>
      </c>
      <c r="K945" t="s">
        <v>1088</v>
      </c>
      <c r="L945" t="s">
        <v>53</v>
      </c>
      <c r="M945" t="s">
        <v>990</v>
      </c>
      <c r="N945">
        <v>1</v>
      </c>
      <c r="Q945">
        <v>1</v>
      </c>
      <c r="R945">
        <v>1</v>
      </c>
      <c r="T945" t="s">
        <v>990</v>
      </c>
      <c r="U945" t="s">
        <v>914</v>
      </c>
      <c r="W945" t="s">
        <v>932</v>
      </c>
      <c r="X945" t="s">
        <v>6254</v>
      </c>
      <c r="Y945" t="s">
        <v>6254</v>
      </c>
      <c r="Z945" t="s">
        <v>58</v>
      </c>
      <c r="AA945">
        <v>19</v>
      </c>
    </row>
    <row r="946" spans="1:27" x14ac:dyDescent="0.2">
      <c r="A946">
        <v>9720</v>
      </c>
      <c r="B946" t="s">
        <v>2028</v>
      </c>
      <c r="C946" t="b">
        <v>0</v>
      </c>
      <c r="D946" t="s">
        <v>1</v>
      </c>
      <c r="E946">
        <v>215</v>
      </c>
      <c r="F946" t="s">
        <v>933</v>
      </c>
      <c r="H946" t="s">
        <v>933</v>
      </c>
      <c r="I946" t="s">
        <v>1075</v>
      </c>
      <c r="K946" t="s">
        <v>1077</v>
      </c>
      <c r="L946" t="s">
        <v>53</v>
      </c>
      <c r="M946" t="s">
        <v>990</v>
      </c>
      <c r="N946">
        <v>1</v>
      </c>
      <c r="Q946">
        <v>1</v>
      </c>
      <c r="R946">
        <v>1</v>
      </c>
      <c r="T946" t="s">
        <v>990</v>
      </c>
      <c r="U946" t="s">
        <v>914</v>
      </c>
      <c r="W946" t="s">
        <v>147</v>
      </c>
      <c r="X946" t="s">
        <v>6256</v>
      </c>
      <c r="Y946" t="s">
        <v>6256</v>
      </c>
      <c r="Z946" t="s">
        <v>58</v>
      </c>
      <c r="AA946">
        <v>19</v>
      </c>
    </row>
    <row r="947" spans="1:27" x14ac:dyDescent="0.2">
      <c r="A947">
        <v>10205</v>
      </c>
      <c r="B947" t="s">
        <v>2030</v>
      </c>
      <c r="C947" t="b">
        <v>0</v>
      </c>
      <c r="D947" t="s">
        <v>1</v>
      </c>
      <c r="E947">
        <v>216</v>
      </c>
      <c r="F947" t="s">
        <v>59</v>
      </c>
      <c r="H947" t="s">
        <v>59</v>
      </c>
      <c r="I947" t="s">
        <v>1075</v>
      </c>
      <c r="K947" t="s">
        <v>1077</v>
      </c>
      <c r="L947" t="s">
        <v>53</v>
      </c>
      <c r="M947" t="s">
        <v>990</v>
      </c>
      <c r="N947">
        <v>1</v>
      </c>
      <c r="T947" t="s">
        <v>990</v>
      </c>
      <c r="U947" t="s">
        <v>5</v>
      </c>
      <c r="W947" t="s">
        <v>18</v>
      </c>
      <c r="X947" t="s">
        <v>6258</v>
      </c>
      <c r="Y947" t="s">
        <v>6258</v>
      </c>
      <c r="Z947" t="s">
        <v>58</v>
      </c>
      <c r="AA947">
        <v>19</v>
      </c>
    </row>
    <row r="948" spans="1:27" x14ac:dyDescent="0.2">
      <c r="A948">
        <v>8980</v>
      </c>
      <c r="B948" t="s">
        <v>2031</v>
      </c>
      <c r="C948" t="b">
        <v>0</v>
      </c>
      <c r="D948" t="s">
        <v>1</v>
      </c>
      <c r="E948">
        <v>217</v>
      </c>
      <c r="F948" t="s">
        <v>60</v>
      </c>
      <c r="H948" t="s">
        <v>60</v>
      </c>
      <c r="I948" t="s">
        <v>1075</v>
      </c>
      <c r="K948" t="s">
        <v>1088</v>
      </c>
      <c r="L948" t="s">
        <v>53</v>
      </c>
      <c r="M948" t="s">
        <v>990</v>
      </c>
      <c r="N948">
        <v>1</v>
      </c>
      <c r="T948" t="s">
        <v>990</v>
      </c>
      <c r="U948" t="s">
        <v>5</v>
      </c>
      <c r="W948" t="s">
        <v>56</v>
      </c>
      <c r="X948" t="s">
        <v>6260</v>
      </c>
      <c r="Y948" t="s">
        <v>6260</v>
      </c>
      <c r="Z948" t="s">
        <v>58</v>
      </c>
      <c r="AA948">
        <v>19</v>
      </c>
    </row>
    <row r="949" spans="1:27" x14ac:dyDescent="0.2">
      <c r="A949">
        <v>8985</v>
      </c>
      <c r="B949" t="s">
        <v>2033</v>
      </c>
      <c r="C949" t="b">
        <v>0</v>
      </c>
      <c r="D949" t="s">
        <v>1</v>
      </c>
      <c r="E949">
        <v>218</v>
      </c>
      <c r="F949" t="s">
        <v>61</v>
      </c>
      <c r="H949" t="s">
        <v>61</v>
      </c>
      <c r="I949" t="s">
        <v>1075</v>
      </c>
      <c r="K949" t="s">
        <v>1077</v>
      </c>
      <c r="L949" t="s">
        <v>53</v>
      </c>
      <c r="M949" t="s">
        <v>990</v>
      </c>
      <c r="N949">
        <v>2</v>
      </c>
      <c r="T949" t="s">
        <v>990</v>
      </c>
      <c r="U949" t="s">
        <v>5</v>
      </c>
      <c r="W949" t="s">
        <v>56</v>
      </c>
      <c r="X949" t="s">
        <v>6262</v>
      </c>
      <c r="Y949" t="s">
        <v>6262</v>
      </c>
      <c r="Z949" t="s">
        <v>58</v>
      </c>
      <c r="AA949">
        <v>19</v>
      </c>
    </row>
    <row r="950" spans="1:27" x14ac:dyDescent="0.2">
      <c r="A950">
        <v>9725</v>
      </c>
      <c r="B950" t="s">
        <v>2036</v>
      </c>
      <c r="C950" t="b">
        <v>0</v>
      </c>
      <c r="D950" t="s">
        <v>1</v>
      </c>
      <c r="E950">
        <v>219</v>
      </c>
      <c r="F950" t="s">
        <v>62</v>
      </c>
      <c r="H950" t="s">
        <v>62</v>
      </c>
      <c r="I950" t="s">
        <v>1075</v>
      </c>
      <c r="K950" t="s">
        <v>1078</v>
      </c>
      <c r="L950" t="s">
        <v>53</v>
      </c>
      <c r="M950" t="s">
        <v>990</v>
      </c>
      <c r="N950">
        <v>2</v>
      </c>
      <c r="T950" t="s">
        <v>990</v>
      </c>
      <c r="U950" t="s">
        <v>5</v>
      </c>
      <c r="W950" t="s">
        <v>56</v>
      </c>
      <c r="X950" t="s">
        <v>6264</v>
      </c>
      <c r="Y950" t="s">
        <v>6264</v>
      </c>
      <c r="Z950" t="s">
        <v>58</v>
      </c>
      <c r="AA950">
        <v>19</v>
      </c>
    </row>
    <row r="951" spans="1:27" x14ac:dyDescent="0.2">
      <c r="A951">
        <v>9525</v>
      </c>
      <c r="B951" t="s">
        <v>2037</v>
      </c>
      <c r="C951" t="b">
        <v>0</v>
      </c>
      <c r="D951" t="s">
        <v>1</v>
      </c>
      <c r="E951">
        <v>220</v>
      </c>
      <c r="F951" t="s">
        <v>63</v>
      </c>
      <c r="H951" t="s">
        <v>63</v>
      </c>
      <c r="I951" t="s">
        <v>1075</v>
      </c>
      <c r="K951" t="s">
        <v>1077</v>
      </c>
      <c r="L951" t="s">
        <v>53</v>
      </c>
      <c r="M951" t="s">
        <v>990</v>
      </c>
      <c r="N951">
        <v>2</v>
      </c>
      <c r="T951" t="s">
        <v>990</v>
      </c>
      <c r="U951" t="s">
        <v>5</v>
      </c>
      <c r="W951" t="s">
        <v>18</v>
      </c>
      <c r="X951" t="s">
        <v>6266</v>
      </c>
      <c r="Y951" t="s">
        <v>6266</v>
      </c>
      <c r="Z951" t="s">
        <v>58</v>
      </c>
      <c r="AA951">
        <v>19</v>
      </c>
    </row>
    <row r="952" spans="1:27" x14ac:dyDescent="0.2">
      <c r="A952">
        <v>9730</v>
      </c>
      <c r="B952" t="s">
        <v>2039</v>
      </c>
      <c r="C952" t="b">
        <v>0</v>
      </c>
      <c r="D952" t="s">
        <v>1</v>
      </c>
      <c r="E952">
        <v>221</v>
      </c>
      <c r="F952" t="s">
        <v>64</v>
      </c>
      <c r="H952" t="s">
        <v>64</v>
      </c>
      <c r="I952" t="s">
        <v>1075</v>
      </c>
      <c r="K952" t="s">
        <v>1088</v>
      </c>
      <c r="L952" t="s">
        <v>53</v>
      </c>
      <c r="M952" t="s">
        <v>990</v>
      </c>
      <c r="N952">
        <v>3</v>
      </c>
      <c r="T952" t="s">
        <v>990</v>
      </c>
      <c r="U952" t="s">
        <v>5</v>
      </c>
      <c r="W952" t="s">
        <v>18</v>
      </c>
      <c r="X952" t="s">
        <v>6268</v>
      </c>
      <c r="Y952" t="s">
        <v>6268</v>
      </c>
      <c r="Z952" t="s">
        <v>58</v>
      </c>
      <c r="AA952">
        <v>19</v>
      </c>
    </row>
    <row r="953" spans="1:27" x14ac:dyDescent="0.2">
      <c r="A953">
        <v>9140</v>
      </c>
      <c r="B953" t="s">
        <v>2041</v>
      </c>
      <c r="C953" t="b">
        <v>0</v>
      </c>
      <c r="D953" t="s">
        <v>1</v>
      </c>
      <c r="E953">
        <v>222</v>
      </c>
      <c r="F953" t="s">
        <v>65</v>
      </c>
      <c r="H953" t="s">
        <v>65</v>
      </c>
      <c r="I953" t="s">
        <v>1075</v>
      </c>
      <c r="K953" t="s">
        <v>1077</v>
      </c>
      <c r="L953" t="s">
        <v>53</v>
      </c>
      <c r="M953" t="s">
        <v>990</v>
      </c>
      <c r="N953">
        <v>3</v>
      </c>
      <c r="T953" t="s">
        <v>990</v>
      </c>
      <c r="U953" t="s">
        <v>5</v>
      </c>
      <c r="W953" t="s">
        <v>56</v>
      </c>
      <c r="X953" t="s">
        <v>6270</v>
      </c>
      <c r="Y953" t="s">
        <v>6270</v>
      </c>
      <c r="Z953" t="s">
        <v>58</v>
      </c>
      <c r="AA953">
        <v>19</v>
      </c>
    </row>
    <row r="954" spans="1:27" x14ac:dyDescent="0.2">
      <c r="A954">
        <v>9735</v>
      </c>
      <c r="B954" t="s">
        <v>2043</v>
      </c>
      <c r="C954" t="b">
        <v>0</v>
      </c>
      <c r="D954" t="s">
        <v>1</v>
      </c>
      <c r="E954">
        <v>223</v>
      </c>
      <c r="F954" t="s">
        <v>66</v>
      </c>
      <c r="H954" t="s">
        <v>66</v>
      </c>
      <c r="I954" t="s">
        <v>1075</v>
      </c>
      <c r="K954" t="s">
        <v>1078</v>
      </c>
      <c r="L954" t="s">
        <v>53</v>
      </c>
      <c r="M954" t="s">
        <v>990</v>
      </c>
      <c r="N954">
        <v>4</v>
      </c>
      <c r="T954" t="s">
        <v>990</v>
      </c>
      <c r="U954" t="s">
        <v>5</v>
      </c>
      <c r="W954" t="s">
        <v>67</v>
      </c>
      <c r="X954" t="s">
        <v>6272</v>
      </c>
      <c r="Y954" t="s">
        <v>6272</v>
      </c>
      <c r="Z954" t="s">
        <v>58</v>
      </c>
      <c r="AA954">
        <v>19</v>
      </c>
    </row>
    <row r="955" spans="1:27" x14ac:dyDescent="0.2">
      <c r="A955">
        <v>9520</v>
      </c>
      <c r="B955" t="s">
        <v>2045</v>
      </c>
      <c r="C955" t="b">
        <v>0</v>
      </c>
      <c r="D955" t="s">
        <v>1</v>
      </c>
      <c r="E955">
        <v>224</v>
      </c>
      <c r="F955" t="s">
        <v>68</v>
      </c>
      <c r="H955" t="s">
        <v>68</v>
      </c>
      <c r="I955" t="s">
        <v>1075</v>
      </c>
      <c r="K955" t="s">
        <v>1072</v>
      </c>
      <c r="L955" t="s">
        <v>53</v>
      </c>
      <c r="M955" t="s">
        <v>990</v>
      </c>
      <c r="N955">
        <v>6</v>
      </c>
      <c r="T955" t="s">
        <v>990</v>
      </c>
      <c r="U955" t="s">
        <v>5</v>
      </c>
      <c r="W955" t="s">
        <v>67</v>
      </c>
      <c r="X955" t="s">
        <v>6274</v>
      </c>
      <c r="Y955" t="s">
        <v>6274</v>
      </c>
      <c r="Z955" t="s">
        <v>58</v>
      </c>
      <c r="AA955">
        <v>19</v>
      </c>
    </row>
    <row r="956" spans="1:27" x14ac:dyDescent="0.2">
      <c r="A956">
        <v>8880</v>
      </c>
      <c r="B956" t="s">
        <v>2047</v>
      </c>
      <c r="C956" t="b">
        <v>0</v>
      </c>
      <c r="D956" t="s">
        <v>1</v>
      </c>
      <c r="E956">
        <v>225</v>
      </c>
      <c r="F956" t="s">
        <v>446</v>
      </c>
      <c r="H956" t="s">
        <v>446</v>
      </c>
      <c r="I956" t="s">
        <v>1075</v>
      </c>
      <c r="K956" t="s">
        <v>1077</v>
      </c>
      <c r="L956" t="s">
        <v>3</v>
      </c>
      <c r="M956" t="s">
        <v>990</v>
      </c>
      <c r="N956">
        <v>1</v>
      </c>
      <c r="O956">
        <v>2</v>
      </c>
      <c r="P956">
        <v>1</v>
      </c>
      <c r="S956" t="s">
        <v>247</v>
      </c>
      <c r="T956" t="s">
        <v>990</v>
      </c>
      <c r="U956" t="s">
        <v>244</v>
      </c>
      <c r="W956" t="s">
        <v>273</v>
      </c>
      <c r="X956" t="s">
        <v>6276</v>
      </c>
      <c r="Y956" t="s">
        <v>6276</v>
      </c>
      <c r="Z956" t="s">
        <v>58</v>
      </c>
      <c r="AA956">
        <v>19</v>
      </c>
    </row>
    <row r="957" spans="1:27" x14ac:dyDescent="0.2">
      <c r="A957">
        <v>8995</v>
      </c>
      <c r="B957" t="s">
        <v>2051</v>
      </c>
      <c r="C957" t="b">
        <v>0</v>
      </c>
      <c r="D957" t="s">
        <v>1</v>
      </c>
      <c r="E957">
        <v>227</v>
      </c>
      <c r="F957" t="s">
        <v>448</v>
      </c>
      <c r="H957" t="s">
        <v>448</v>
      </c>
      <c r="I957" t="s">
        <v>1075</v>
      </c>
      <c r="K957" t="s">
        <v>1077</v>
      </c>
      <c r="L957" t="s">
        <v>3</v>
      </c>
      <c r="M957" t="s">
        <v>990</v>
      </c>
      <c r="N957">
        <v>2</v>
      </c>
      <c r="O957">
        <v>2</v>
      </c>
      <c r="P957">
        <v>2</v>
      </c>
      <c r="S957" t="s">
        <v>82</v>
      </c>
      <c r="T957" t="s">
        <v>990</v>
      </c>
      <c r="U957" t="s">
        <v>244</v>
      </c>
      <c r="W957" t="s">
        <v>275</v>
      </c>
      <c r="X957" t="s">
        <v>6278</v>
      </c>
      <c r="Y957" t="s">
        <v>6278</v>
      </c>
      <c r="Z957" t="s">
        <v>58</v>
      </c>
      <c r="AA957">
        <v>19</v>
      </c>
    </row>
    <row r="958" spans="1:27" x14ac:dyDescent="0.2">
      <c r="A958">
        <v>9000</v>
      </c>
      <c r="B958" t="s">
        <v>2052</v>
      </c>
      <c r="C958" t="b">
        <v>0</v>
      </c>
      <c r="D958" t="s">
        <v>1</v>
      </c>
      <c r="E958">
        <v>228</v>
      </c>
      <c r="F958" t="s">
        <v>449</v>
      </c>
      <c r="H958" t="s">
        <v>449</v>
      </c>
      <c r="I958" t="s">
        <v>1075</v>
      </c>
      <c r="K958" t="s">
        <v>1077</v>
      </c>
      <c r="L958" t="s">
        <v>3</v>
      </c>
      <c r="M958" t="s">
        <v>990</v>
      </c>
      <c r="N958">
        <v>2</v>
      </c>
      <c r="O958">
        <v>3</v>
      </c>
      <c r="P958">
        <v>2</v>
      </c>
      <c r="S958" t="s">
        <v>82</v>
      </c>
      <c r="T958" t="s">
        <v>990</v>
      </c>
      <c r="U958" t="s">
        <v>244</v>
      </c>
      <c r="W958" t="s">
        <v>450</v>
      </c>
      <c r="X958" t="s">
        <v>6280</v>
      </c>
      <c r="Y958" t="s">
        <v>6280</v>
      </c>
      <c r="Z958" t="s">
        <v>58</v>
      </c>
      <c r="AA958">
        <v>19</v>
      </c>
    </row>
    <row r="959" spans="1:27" x14ac:dyDescent="0.2">
      <c r="A959">
        <v>8860</v>
      </c>
      <c r="B959" t="s">
        <v>2054</v>
      </c>
      <c r="C959" t="b">
        <v>0</v>
      </c>
      <c r="D959" t="s">
        <v>1</v>
      </c>
      <c r="E959">
        <v>229</v>
      </c>
      <c r="F959" t="s">
        <v>451</v>
      </c>
      <c r="H959" t="s">
        <v>451</v>
      </c>
      <c r="I959" t="s">
        <v>1075</v>
      </c>
      <c r="K959" t="s">
        <v>1077</v>
      </c>
      <c r="L959" t="s">
        <v>3</v>
      </c>
      <c r="M959" t="s">
        <v>990</v>
      </c>
      <c r="N959">
        <v>3</v>
      </c>
      <c r="O959">
        <v>3</v>
      </c>
      <c r="P959">
        <v>3</v>
      </c>
      <c r="S959" t="s">
        <v>82</v>
      </c>
      <c r="T959" t="s">
        <v>134</v>
      </c>
      <c r="U959" t="s">
        <v>244</v>
      </c>
      <c r="W959" t="s">
        <v>275</v>
      </c>
      <c r="X959" t="s">
        <v>6282</v>
      </c>
      <c r="Y959" t="s">
        <v>6282</v>
      </c>
      <c r="Z959" t="s">
        <v>58</v>
      </c>
      <c r="AA959">
        <v>19</v>
      </c>
    </row>
    <row r="960" spans="1:27" x14ac:dyDescent="0.2">
      <c r="A960">
        <v>9005</v>
      </c>
      <c r="B960" t="s">
        <v>2056</v>
      </c>
      <c r="C960" t="b">
        <v>0</v>
      </c>
      <c r="D960" t="s">
        <v>1</v>
      </c>
      <c r="E960">
        <v>230</v>
      </c>
      <c r="F960" t="s">
        <v>452</v>
      </c>
      <c r="G960" t="s">
        <v>1093</v>
      </c>
      <c r="H960" t="s">
        <v>6283</v>
      </c>
      <c r="I960" t="s">
        <v>1075</v>
      </c>
      <c r="K960" t="s">
        <v>1088</v>
      </c>
      <c r="L960" t="s">
        <v>3</v>
      </c>
      <c r="M960" t="s">
        <v>990</v>
      </c>
      <c r="N960">
        <v>3</v>
      </c>
      <c r="O960">
        <v>3</v>
      </c>
      <c r="P960">
        <v>3</v>
      </c>
      <c r="S960" t="s">
        <v>82</v>
      </c>
      <c r="T960" t="s">
        <v>990</v>
      </c>
      <c r="U960" t="s">
        <v>244</v>
      </c>
      <c r="W960" t="s">
        <v>279</v>
      </c>
      <c r="X960" t="s">
        <v>6285</v>
      </c>
      <c r="Y960" t="s">
        <v>6285</v>
      </c>
      <c r="Z960" t="s">
        <v>58</v>
      </c>
      <c r="AA960">
        <v>19</v>
      </c>
    </row>
    <row r="961" spans="1:27" x14ac:dyDescent="0.2">
      <c r="A961">
        <v>9530</v>
      </c>
      <c r="B961" t="s">
        <v>2058</v>
      </c>
      <c r="C961" t="b">
        <v>0</v>
      </c>
      <c r="D961" t="s">
        <v>1</v>
      </c>
      <c r="E961">
        <v>231</v>
      </c>
      <c r="F961" t="s">
        <v>453</v>
      </c>
      <c r="H961" t="s">
        <v>453</v>
      </c>
      <c r="I961" t="s">
        <v>1075</v>
      </c>
      <c r="K961" t="s">
        <v>1088</v>
      </c>
      <c r="L961" t="s">
        <v>3</v>
      </c>
      <c r="M961" t="s">
        <v>990</v>
      </c>
      <c r="N961">
        <v>4</v>
      </c>
      <c r="O961">
        <v>3</v>
      </c>
      <c r="P961">
        <v>2</v>
      </c>
      <c r="S961" t="s">
        <v>247</v>
      </c>
      <c r="T961" t="s">
        <v>990</v>
      </c>
      <c r="U961" t="s">
        <v>244</v>
      </c>
      <c r="W961" t="s">
        <v>273</v>
      </c>
      <c r="X961" t="s">
        <v>6287</v>
      </c>
      <c r="Y961" t="s">
        <v>6287</v>
      </c>
      <c r="Z961" t="s">
        <v>58</v>
      </c>
      <c r="AA961">
        <v>19</v>
      </c>
    </row>
    <row r="962" spans="1:27" x14ac:dyDescent="0.2">
      <c r="A962">
        <v>9010</v>
      </c>
      <c r="B962" t="s">
        <v>2061</v>
      </c>
      <c r="C962" t="b">
        <v>0</v>
      </c>
      <c r="D962" t="s">
        <v>1</v>
      </c>
      <c r="E962">
        <v>232</v>
      </c>
      <c r="F962" t="s">
        <v>454</v>
      </c>
      <c r="H962" t="s">
        <v>454</v>
      </c>
      <c r="I962" t="s">
        <v>1075</v>
      </c>
      <c r="K962" t="s">
        <v>1077</v>
      </c>
      <c r="L962" t="s">
        <v>3</v>
      </c>
      <c r="M962" t="s">
        <v>990</v>
      </c>
      <c r="N962">
        <v>6</v>
      </c>
      <c r="O962">
        <v>6</v>
      </c>
      <c r="P962">
        <v>7</v>
      </c>
      <c r="S962" t="s">
        <v>82</v>
      </c>
      <c r="T962" t="s">
        <v>164</v>
      </c>
      <c r="U962" t="s">
        <v>244</v>
      </c>
      <c r="W962" t="s">
        <v>282</v>
      </c>
      <c r="X962" t="s">
        <v>6289</v>
      </c>
      <c r="Y962" t="s">
        <v>6289</v>
      </c>
      <c r="Z962" t="s">
        <v>58</v>
      </c>
      <c r="AA962">
        <v>19</v>
      </c>
    </row>
    <row r="963" spans="1:27" x14ac:dyDescent="0.2">
      <c r="A963">
        <v>9020</v>
      </c>
      <c r="B963" t="s">
        <v>2063</v>
      </c>
      <c r="C963" t="b">
        <v>0</v>
      </c>
      <c r="D963" t="s">
        <v>1</v>
      </c>
      <c r="E963">
        <v>234</v>
      </c>
      <c r="F963" t="s">
        <v>70</v>
      </c>
      <c r="H963" t="s">
        <v>70</v>
      </c>
      <c r="I963" t="s">
        <v>1075</v>
      </c>
      <c r="K963" t="s">
        <v>1077</v>
      </c>
      <c r="L963" t="s">
        <v>3</v>
      </c>
      <c r="M963" t="s">
        <v>990</v>
      </c>
      <c r="N963">
        <v>4</v>
      </c>
      <c r="T963" t="s">
        <v>990</v>
      </c>
      <c r="U963" t="s">
        <v>5</v>
      </c>
      <c r="W963" t="s">
        <v>71</v>
      </c>
      <c r="X963" t="s">
        <v>6291</v>
      </c>
      <c r="Y963" t="s">
        <v>6291</v>
      </c>
      <c r="Z963" t="s">
        <v>58</v>
      </c>
      <c r="AA963">
        <v>19</v>
      </c>
    </row>
    <row r="964" spans="1:27" x14ac:dyDescent="0.2">
      <c r="A964">
        <v>8885</v>
      </c>
      <c r="B964" t="s">
        <v>2066</v>
      </c>
      <c r="C964" t="b">
        <v>0</v>
      </c>
      <c r="D964" t="s">
        <v>1</v>
      </c>
      <c r="E964">
        <v>235</v>
      </c>
      <c r="F964" t="s">
        <v>72</v>
      </c>
      <c r="H964" t="s">
        <v>72</v>
      </c>
      <c r="I964" t="s">
        <v>1075</v>
      </c>
      <c r="K964" t="s">
        <v>1078</v>
      </c>
      <c r="L964" t="s">
        <v>3</v>
      </c>
      <c r="M964" t="s">
        <v>990</v>
      </c>
      <c r="N964">
        <v>7</v>
      </c>
      <c r="T964" t="s">
        <v>990</v>
      </c>
      <c r="U964" t="s">
        <v>5</v>
      </c>
      <c r="W964" t="s">
        <v>6</v>
      </c>
      <c r="X964" t="s">
        <v>6293</v>
      </c>
      <c r="Y964" t="s">
        <v>6293</v>
      </c>
      <c r="Z964" t="s">
        <v>58</v>
      </c>
      <c r="AA964">
        <v>19</v>
      </c>
    </row>
    <row r="965" spans="1:27" x14ac:dyDescent="0.2">
      <c r="A965">
        <v>8890</v>
      </c>
      <c r="B965" t="s">
        <v>2068</v>
      </c>
      <c r="C965" t="b">
        <v>0</v>
      </c>
      <c r="D965" t="s">
        <v>1</v>
      </c>
      <c r="E965">
        <v>237</v>
      </c>
      <c r="F965" t="s">
        <v>456</v>
      </c>
      <c r="H965" t="s">
        <v>456</v>
      </c>
      <c r="I965" t="s">
        <v>1075</v>
      </c>
      <c r="K965" t="s">
        <v>1077</v>
      </c>
      <c r="L965" t="s">
        <v>10</v>
      </c>
      <c r="M965" t="s">
        <v>990</v>
      </c>
      <c r="N965">
        <v>2</v>
      </c>
      <c r="O965">
        <v>2</v>
      </c>
      <c r="P965">
        <v>3</v>
      </c>
      <c r="S965" t="s">
        <v>247</v>
      </c>
      <c r="T965" t="s">
        <v>990</v>
      </c>
      <c r="U965" t="s">
        <v>244</v>
      </c>
      <c r="W965" t="s">
        <v>289</v>
      </c>
      <c r="X965" t="s">
        <v>6295</v>
      </c>
      <c r="Y965" t="s">
        <v>6295</v>
      </c>
      <c r="Z965" t="s">
        <v>58</v>
      </c>
      <c r="AA965">
        <v>19</v>
      </c>
    </row>
    <row r="966" spans="1:27" x14ac:dyDescent="0.2">
      <c r="A966">
        <v>9540</v>
      </c>
      <c r="B966" t="s">
        <v>2072</v>
      </c>
      <c r="C966" t="b">
        <v>0</v>
      </c>
      <c r="D966" t="s">
        <v>1</v>
      </c>
      <c r="E966">
        <v>239</v>
      </c>
      <c r="F966" t="s">
        <v>458</v>
      </c>
      <c r="H966" t="s">
        <v>458</v>
      </c>
      <c r="I966" t="s">
        <v>1075</v>
      </c>
      <c r="K966" t="s">
        <v>1077</v>
      </c>
      <c r="L966" t="s">
        <v>10</v>
      </c>
      <c r="M966" t="s">
        <v>990</v>
      </c>
      <c r="N966">
        <v>2</v>
      </c>
      <c r="O966">
        <v>2</v>
      </c>
      <c r="P966">
        <v>3</v>
      </c>
      <c r="S966" t="s">
        <v>82</v>
      </c>
      <c r="T966" t="s">
        <v>176</v>
      </c>
      <c r="U966" t="s">
        <v>244</v>
      </c>
      <c r="W966" t="s">
        <v>253</v>
      </c>
      <c r="X966" t="s">
        <v>6297</v>
      </c>
      <c r="Y966" t="s">
        <v>6297</v>
      </c>
      <c r="Z966" t="s">
        <v>58</v>
      </c>
      <c r="AA966">
        <v>19</v>
      </c>
    </row>
    <row r="967" spans="1:27" x14ac:dyDescent="0.2">
      <c r="A967">
        <v>8865</v>
      </c>
      <c r="B967" t="s">
        <v>2073</v>
      </c>
      <c r="C967" t="b">
        <v>0</v>
      </c>
      <c r="D967" t="s">
        <v>1</v>
      </c>
      <c r="E967">
        <v>240</v>
      </c>
      <c r="F967" t="s">
        <v>459</v>
      </c>
      <c r="H967" t="s">
        <v>459</v>
      </c>
      <c r="I967" t="s">
        <v>1075</v>
      </c>
      <c r="K967" t="s">
        <v>1077</v>
      </c>
      <c r="L967" t="s">
        <v>10</v>
      </c>
      <c r="M967" t="s">
        <v>990</v>
      </c>
      <c r="N967">
        <v>3</v>
      </c>
      <c r="O967">
        <v>3</v>
      </c>
      <c r="P967">
        <v>3</v>
      </c>
      <c r="S967" t="s">
        <v>82</v>
      </c>
      <c r="T967" t="s">
        <v>990</v>
      </c>
      <c r="U967" t="s">
        <v>244</v>
      </c>
      <c r="W967" t="s">
        <v>253</v>
      </c>
      <c r="X967" t="s">
        <v>6299</v>
      </c>
      <c r="Y967" t="s">
        <v>6299</v>
      </c>
      <c r="Z967" t="s">
        <v>58</v>
      </c>
      <c r="AA967">
        <v>19</v>
      </c>
    </row>
    <row r="968" spans="1:27" x14ac:dyDescent="0.2">
      <c r="A968">
        <v>9545</v>
      </c>
      <c r="B968" t="s">
        <v>2076</v>
      </c>
      <c r="C968" t="b">
        <v>0</v>
      </c>
      <c r="D968" t="s">
        <v>1</v>
      </c>
      <c r="E968">
        <v>241</v>
      </c>
      <c r="F968" t="s">
        <v>460</v>
      </c>
      <c r="H968" t="s">
        <v>460</v>
      </c>
      <c r="I968" t="s">
        <v>1075</v>
      </c>
      <c r="K968" t="s">
        <v>1088</v>
      </c>
      <c r="L968" t="s">
        <v>10</v>
      </c>
      <c r="M968" t="s">
        <v>990</v>
      </c>
      <c r="N968">
        <v>3</v>
      </c>
      <c r="O968">
        <v>2</v>
      </c>
      <c r="P968">
        <v>1</v>
      </c>
      <c r="S968" t="s">
        <v>247</v>
      </c>
      <c r="T968" t="s">
        <v>990</v>
      </c>
      <c r="U968" t="s">
        <v>244</v>
      </c>
      <c r="W968" t="s">
        <v>289</v>
      </c>
      <c r="X968" t="s">
        <v>6301</v>
      </c>
      <c r="Y968" t="s">
        <v>6301</v>
      </c>
      <c r="Z968" t="s">
        <v>58</v>
      </c>
      <c r="AA968">
        <v>19</v>
      </c>
    </row>
    <row r="969" spans="1:27" x14ac:dyDescent="0.2">
      <c r="A969">
        <v>9030</v>
      </c>
      <c r="B969" t="s">
        <v>2078</v>
      </c>
      <c r="C969" t="b">
        <v>0</v>
      </c>
      <c r="D969" t="s">
        <v>1</v>
      </c>
      <c r="E969">
        <v>242</v>
      </c>
      <c r="F969" t="s">
        <v>461</v>
      </c>
      <c r="G969" t="s">
        <v>1095</v>
      </c>
      <c r="H969" t="s">
        <v>6302</v>
      </c>
      <c r="I969" t="s">
        <v>1075</v>
      </c>
      <c r="K969" t="s">
        <v>1088</v>
      </c>
      <c r="L969" t="s">
        <v>10</v>
      </c>
      <c r="M969" t="s">
        <v>990</v>
      </c>
      <c r="N969">
        <v>4</v>
      </c>
      <c r="O969">
        <v>4</v>
      </c>
      <c r="P969">
        <v>4</v>
      </c>
      <c r="S969" t="s">
        <v>82</v>
      </c>
      <c r="T969" t="s">
        <v>990</v>
      </c>
      <c r="U969" t="s">
        <v>244</v>
      </c>
      <c r="W969" t="s">
        <v>251</v>
      </c>
      <c r="X969" t="s">
        <v>6304</v>
      </c>
      <c r="Y969" t="s">
        <v>6304</v>
      </c>
      <c r="Z969" t="s">
        <v>58</v>
      </c>
      <c r="AA969">
        <v>19</v>
      </c>
    </row>
    <row r="970" spans="1:27" x14ac:dyDescent="0.2">
      <c r="A970">
        <v>9945</v>
      </c>
      <c r="B970" t="s">
        <v>2080</v>
      </c>
      <c r="C970" t="b">
        <v>0</v>
      </c>
      <c r="D970" t="s">
        <v>1</v>
      </c>
      <c r="E970">
        <v>243</v>
      </c>
      <c r="F970" t="s">
        <v>462</v>
      </c>
      <c r="H970" t="s">
        <v>462</v>
      </c>
      <c r="I970" t="s">
        <v>1075</v>
      </c>
      <c r="K970" t="s">
        <v>1077</v>
      </c>
      <c r="L970" t="s">
        <v>10</v>
      </c>
      <c r="M970" t="s">
        <v>990</v>
      </c>
      <c r="N970">
        <v>4</v>
      </c>
      <c r="O970">
        <v>3</v>
      </c>
      <c r="P970">
        <v>4</v>
      </c>
      <c r="S970" t="s">
        <v>82</v>
      </c>
      <c r="T970" t="s">
        <v>149</v>
      </c>
      <c r="U970" t="s">
        <v>244</v>
      </c>
      <c r="W970" t="s">
        <v>74</v>
      </c>
      <c r="X970" t="s">
        <v>6306</v>
      </c>
      <c r="Y970" t="s">
        <v>6306</v>
      </c>
      <c r="Z970" t="s">
        <v>58</v>
      </c>
      <c r="AA970">
        <v>19</v>
      </c>
    </row>
    <row r="971" spans="1:27" x14ac:dyDescent="0.2">
      <c r="A971">
        <v>9035</v>
      </c>
      <c r="B971" t="s">
        <v>2081</v>
      </c>
      <c r="C971" t="b">
        <v>0</v>
      </c>
      <c r="D971" t="s">
        <v>1</v>
      </c>
      <c r="E971">
        <v>244</v>
      </c>
      <c r="F971" t="s">
        <v>463</v>
      </c>
      <c r="H971" t="s">
        <v>463</v>
      </c>
      <c r="I971" t="s">
        <v>1075</v>
      </c>
      <c r="K971" t="s">
        <v>1077</v>
      </c>
      <c r="L971" t="s">
        <v>10</v>
      </c>
      <c r="M971" t="s">
        <v>990</v>
      </c>
      <c r="N971">
        <v>5</v>
      </c>
      <c r="O971">
        <v>3</v>
      </c>
      <c r="P971">
        <v>6</v>
      </c>
      <c r="S971" t="s">
        <v>82</v>
      </c>
      <c r="T971" t="s">
        <v>249</v>
      </c>
      <c r="U971" t="s">
        <v>244</v>
      </c>
      <c r="W971" t="s">
        <v>342</v>
      </c>
      <c r="X971" t="s">
        <v>6308</v>
      </c>
      <c r="Y971" t="s">
        <v>6308</v>
      </c>
      <c r="Z971" t="s">
        <v>58</v>
      </c>
      <c r="AA971">
        <v>19</v>
      </c>
    </row>
    <row r="972" spans="1:27" x14ac:dyDescent="0.2">
      <c r="A972">
        <v>9740</v>
      </c>
      <c r="B972" t="s">
        <v>2084</v>
      </c>
      <c r="C972" t="b">
        <v>0</v>
      </c>
      <c r="D972" t="s">
        <v>1</v>
      </c>
      <c r="E972">
        <v>245</v>
      </c>
      <c r="F972" t="s">
        <v>73</v>
      </c>
      <c r="H972" t="s">
        <v>73</v>
      </c>
      <c r="I972" t="s">
        <v>1075</v>
      </c>
      <c r="K972" t="s">
        <v>1077</v>
      </c>
      <c r="L972" t="s">
        <v>10</v>
      </c>
      <c r="M972" t="s">
        <v>990</v>
      </c>
      <c r="N972">
        <v>0</v>
      </c>
      <c r="T972" t="s">
        <v>990</v>
      </c>
      <c r="U972" t="s">
        <v>5</v>
      </c>
      <c r="W972" t="s">
        <v>74</v>
      </c>
      <c r="X972" t="s">
        <v>6310</v>
      </c>
      <c r="Y972" t="s">
        <v>6310</v>
      </c>
      <c r="Z972" t="s">
        <v>58</v>
      </c>
      <c r="AA972">
        <v>19</v>
      </c>
    </row>
    <row r="973" spans="1:27" x14ac:dyDescent="0.2">
      <c r="A973">
        <v>8895</v>
      </c>
      <c r="B973" t="s">
        <v>2085</v>
      </c>
      <c r="C973" t="b">
        <v>0</v>
      </c>
      <c r="D973" t="s">
        <v>1</v>
      </c>
      <c r="E973">
        <v>246</v>
      </c>
      <c r="F973" t="s">
        <v>75</v>
      </c>
      <c r="H973" t="s">
        <v>75</v>
      </c>
      <c r="I973" t="s">
        <v>1075</v>
      </c>
      <c r="K973" t="s">
        <v>1078</v>
      </c>
      <c r="L973" t="s">
        <v>10</v>
      </c>
      <c r="M973" t="s">
        <v>990</v>
      </c>
      <c r="N973">
        <v>3</v>
      </c>
      <c r="T973" t="s">
        <v>990</v>
      </c>
      <c r="U973" t="s">
        <v>5</v>
      </c>
      <c r="W973" t="s">
        <v>67</v>
      </c>
      <c r="X973" t="s">
        <v>6312</v>
      </c>
      <c r="Y973" t="s">
        <v>6312</v>
      </c>
      <c r="Z973" t="s">
        <v>58</v>
      </c>
      <c r="AA973">
        <v>19</v>
      </c>
    </row>
    <row r="974" spans="1:27" x14ac:dyDescent="0.2">
      <c r="A974">
        <v>10210</v>
      </c>
      <c r="B974" t="s">
        <v>2087</v>
      </c>
      <c r="C974" t="b">
        <v>0</v>
      </c>
      <c r="D974" t="s">
        <v>1</v>
      </c>
      <c r="E974">
        <v>247</v>
      </c>
      <c r="F974" t="s">
        <v>464</v>
      </c>
      <c r="H974" t="s">
        <v>464</v>
      </c>
      <c r="I974" t="s">
        <v>1075</v>
      </c>
      <c r="K974" t="s">
        <v>1077</v>
      </c>
      <c r="L974" t="s">
        <v>990</v>
      </c>
      <c r="M974" t="s">
        <v>990</v>
      </c>
      <c r="N974">
        <v>2</v>
      </c>
      <c r="O974">
        <v>2</v>
      </c>
      <c r="P974">
        <v>3</v>
      </c>
      <c r="S974" t="s">
        <v>82</v>
      </c>
      <c r="T974" t="s">
        <v>990</v>
      </c>
      <c r="U974" t="s">
        <v>244</v>
      </c>
      <c r="W974" t="s">
        <v>265</v>
      </c>
      <c r="X974" t="s">
        <v>6314</v>
      </c>
      <c r="Y974" t="s">
        <v>6314</v>
      </c>
      <c r="Z974" t="s">
        <v>58</v>
      </c>
      <c r="AA974">
        <v>19</v>
      </c>
    </row>
    <row r="975" spans="1:27" x14ac:dyDescent="0.2">
      <c r="A975">
        <v>9950</v>
      </c>
      <c r="B975" t="s">
        <v>2090</v>
      </c>
      <c r="C975" t="b">
        <v>0</v>
      </c>
      <c r="D975" t="s">
        <v>1</v>
      </c>
      <c r="E975">
        <v>248</v>
      </c>
      <c r="F975" t="s">
        <v>465</v>
      </c>
      <c r="H975" t="s">
        <v>465</v>
      </c>
      <c r="I975" t="s">
        <v>1075</v>
      </c>
      <c r="K975" t="s">
        <v>1077</v>
      </c>
      <c r="L975" t="s">
        <v>990</v>
      </c>
      <c r="M975" t="s">
        <v>990</v>
      </c>
      <c r="N975">
        <v>3</v>
      </c>
      <c r="O975">
        <v>2</v>
      </c>
      <c r="P975">
        <v>3</v>
      </c>
      <c r="S975" t="s">
        <v>82</v>
      </c>
      <c r="T975" t="s">
        <v>686</v>
      </c>
      <c r="U975" t="s">
        <v>244</v>
      </c>
      <c r="W975" t="s">
        <v>315</v>
      </c>
      <c r="X975" t="s">
        <v>6316</v>
      </c>
      <c r="Y975" t="s">
        <v>6316</v>
      </c>
      <c r="Z975" t="s">
        <v>58</v>
      </c>
      <c r="AA975">
        <v>19</v>
      </c>
    </row>
    <row r="976" spans="1:27" x14ac:dyDescent="0.2">
      <c r="A976">
        <v>10215</v>
      </c>
      <c r="B976" t="s">
        <v>2092</v>
      </c>
      <c r="C976" t="b">
        <v>0</v>
      </c>
      <c r="D976" t="s">
        <v>1</v>
      </c>
      <c r="E976">
        <v>249</v>
      </c>
      <c r="F976" t="s">
        <v>466</v>
      </c>
      <c r="H976" t="s">
        <v>466</v>
      </c>
      <c r="I976" t="s">
        <v>1075</v>
      </c>
      <c r="K976" t="s">
        <v>1077</v>
      </c>
      <c r="L976" t="s">
        <v>990</v>
      </c>
      <c r="M976" t="s">
        <v>990</v>
      </c>
      <c r="N976">
        <v>4</v>
      </c>
      <c r="O976">
        <v>3</v>
      </c>
      <c r="P976">
        <v>5</v>
      </c>
      <c r="S976" t="s">
        <v>82</v>
      </c>
      <c r="T976" t="s">
        <v>249</v>
      </c>
      <c r="U976" t="s">
        <v>244</v>
      </c>
      <c r="W976" t="s">
        <v>362</v>
      </c>
      <c r="X976" t="s">
        <v>6318</v>
      </c>
      <c r="Y976" t="s">
        <v>6318</v>
      </c>
      <c r="Z976" t="s">
        <v>58</v>
      </c>
      <c r="AA976">
        <v>19</v>
      </c>
    </row>
    <row r="977" spans="1:27" x14ac:dyDescent="0.2">
      <c r="A977">
        <v>10125</v>
      </c>
      <c r="B977" t="s">
        <v>2093</v>
      </c>
      <c r="C977" t="b">
        <v>0</v>
      </c>
      <c r="D977" t="s">
        <v>1</v>
      </c>
      <c r="E977">
        <v>250</v>
      </c>
      <c r="F977" t="s">
        <v>467</v>
      </c>
      <c r="H977" t="s">
        <v>467</v>
      </c>
      <c r="I977" t="s">
        <v>1075</v>
      </c>
      <c r="K977" t="s">
        <v>1077</v>
      </c>
      <c r="L977" t="s">
        <v>990</v>
      </c>
      <c r="M977" t="s">
        <v>990</v>
      </c>
      <c r="N977">
        <v>5</v>
      </c>
      <c r="O977">
        <v>4</v>
      </c>
      <c r="P977">
        <v>4</v>
      </c>
      <c r="S977" t="s">
        <v>247</v>
      </c>
      <c r="T977" t="s">
        <v>134</v>
      </c>
      <c r="U977" t="s">
        <v>244</v>
      </c>
      <c r="W977" t="s">
        <v>349</v>
      </c>
      <c r="X977" t="s">
        <v>6320</v>
      </c>
      <c r="Y977" t="s">
        <v>6320</v>
      </c>
      <c r="Z977" t="s">
        <v>58</v>
      </c>
      <c r="AA977">
        <v>19</v>
      </c>
    </row>
    <row r="978" spans="1:27" x14ac:dyDescent="0.2">
      <c r="A978">
        <v>10060</v>
      </c>
      <c r="B978" t="s">
        <v>2095</v>
      </c>
      <c r="C978" t="b">
        <v>0</v>
      </c>
      <c r="D978" t="s">
        <v>1</v>
      </c>
      <c r="E978">
        <v>251</v>
      </c>
      <c r="F978" t="s">
        <v>76</v>
      </c>
      <c r="H978" t="s">
        <v>76</v>
      </c>
      <c r="I978" t="s">
        <v>1075</v>
      </c>
      <c r="K978" t="s">
        <v>1077</v>
      </c>
      <c r="L978" t="s">
        <v>990</v>
      </c>
      <c r="M978" t="s">
        <v>990</v>
      </c>
      <c r="N978">
        <v>1</v>
      </c>
      <c r="T978" t="s">
        <v>990</v>
      </c>
      <c r="U978" t="s">
        <v>5</v>
      </c>
      <c r="W978" t="s">
        <v>77</v>
      </c>
      <c r="X978" t="s">
        <v>6322</v>
      </c>
      <c r="Y978" t="s">
        <v>6322</v>
      </c>
      <c r="Z978" t="s">
        <v>58</v>
      </c>
      <c r="AA978">
        <v>19</v>
      </c>
    </row>
    <row r="979" spans="1:27" x14ac:dyDescent="0.2">
      <c r="A979">
        <v>10220</v>
      </c>
      <c r="B979" t="s">
        <v>2097</v>
      </c>
      <c r="C979" t="b">
        <v>0</v>
      </c>
      <c r="D979" t="s">
        <v>1</v>
      </c>
      <c r="E979">
        <v>252</v>
      </c>
      <c r="F979" t="s">
        <v>78</v>
      </c>
      <c r="H979" t="s">
        <v>78</v>
      </c>
      <c r="I979" t="s">
        <v>1075</v>
      </c>
      <c r="K979" t="s">
        <v>1077</v>
      </c>
      <c r="L979" t="s">
        <v>990</v>
      </c>
      <c r="M979" t="s">
        <v>990</v>
      </c>
      <c r="N979">
        <v>1</v>
      </c>
      <c r="T979" t="s">
        <v>990</v>
      </c>
      <c r="U979" t="s">
        <v>5</v>
      </c>
      <c r="W979" t="s">
        <v>15</v>
      </c>
      <c r="X979" t="s">
        <v>6324</v>
      </c>
      <c r="Y979" t="s">
        <v>6324</v>
      </c>
      <c r="Z979" t="s">
        <v>58</v>
      </c>
      <c r="AA979">
        <v>19</v>
      </c>
    </row>
    <row r="980" spans="1:27" x14ac:dyDescent="0.2">
      <c r="A980">
        <v>8608</v>
      </c>
      <c r="B980" t="s">
        <v>3571</v>
      </c>
      <c r="C980" t="b">
        <v>0</v>
      </c>
      <c r="D980" t="s">
        <v>79</v>
      </c>
      <c r="E980">
        <v>523</v>
      </c>
      <c r="F980" t="s">
        <v>596</v>
      </c>
      <c r="G980" t="s">
        <v>1175</v>
      </c>
      <c r="H980" t="s">
        <v>6341</v>
      </c>
      <c r="I980" t="s">
        <v>1049</v>
      </c>
      <c r="K980" t="s">
        <v>1070</v>
      </c>
      <c r="L980" t="s">
        <v>53</v>
      </c>
      <c r="M980" t="s">
        <v>1080</v>
      </c>
      <c r="N980">
        <v>2</v>
      </c>
      <c r="O980">
        <v>0</v>
      </c>
      <c r="P980">
        <v>5</v>
      </c>
      <c r="S980" t="s">
        <v>82</v>
      </c>
      <c r="T980" t="s">
        <v>990</v>
      </c>
      <c r="U980" t="s">
        <v>244</v>
      </c>
      <c r="W980" t="s">
        <v>12</v>
      </c>
      <c r="X980" t="s">
        <v>6342</v>
      </c>
      <c r="Y980" t="s">
        <v>6343</v>
      </c>
      <c r="Z980" t="s">
        <v>1050</v>
      </c>
      <c r="AA980">
        <v>29</v>
      </c>
    </row>
    <row r="981" spans="1:27" x14ac:dyDescent="0.2">
      <c r="A981">
        <v>8664</v>
      </c>
      <c r="B981" t="s">
        <v>2577</v>
      </c>
      <c r="C981" t="b">
        <v>0</v>
      </c>
      <c r="D981" t="s">
        <v>79</v>
      </c>
      <c r="E981">
        <v>1</v>
      </c>
      <c r="F981" t="s">
        <v>816</v>
      </c>
      <c r="G981" t="s">
        <v>1169</v>
      </c>
      <c r="H981" t="s">
        <v>6344</v>
      </c>
      <c r="I981" t="s">
        <v>0</v>
      </c>
      <c r="K981" t="s">
        <v>1070</v>
      </c>
      <c r="L981" t="s">
        <v>21</v>
      </c>
      <c r="M981" t="s">
        <v>1082</v>
      </c>
      <c r="N981">
        <v>5</v>
      </c>
      <c r="O981">
        <v>3</v>
      </c>
      <c r="P981">
        <v>6</v>
      </c>
      <c r="S981" t="s">
        <v>82</v>
      </c>
      <c r="T981" t="s">
        <v>164</v>
      </c>
      <c r="U981" t="s">
        <v>1068</v>
      </c>
      <c r="V981" t="s">
        <v>1069</v>
      </c>
      <c r="W981" t="s">
        <v>279</v>
      </c>
      <c r="X981" t="s">
        <v>6345</v>
      </c>
      <c r="Y981" t="s">
        <v>6346</v>
      </c>
      <c r="Z981" t="s">
        <v>1050</v>
      </c>
      <c r="AA981">
        <v>29</v>
      </c>
    </row>
    <row r="982" spans="1:27" x14ac:dyDescent="0.2">
      <c r="A982">
        <v>8834</v>
      </c>
      <c r="B982" t="s">
        <v>2585</v>
      </c>
      <c r="C982" t="b">
        <v>0</v>
      </c>
      <c r="D982" t="s">
        <v>79</v>
      </c>
      <c r="E982">
        <v>2</v>
      </c>
      <c r="F982" t="s">
        <v>493</v>
      </c>
      <c r="G982" t="s">
        <v>1170</v>
      </c>
      <c r="H982" t="s">
        <v>6347</v>
      </c>
      <c r="I982" t="s">
        <v>0</v>
      </c>
      <c r="K982" t="s">
        <v>1070</v>
      </c>
      <c r="L982" t="s">
        <v>53</v>
      </c>
      <c r="M982" t="s">
        <v>1080</v>
      </c>
      <c r="N982">
        <v>6</v>
      </c>
      <c r="O982">
        <v>4</v>
      </c>
      <c r="P982">
        <v>7</v>
      </c>
      <c r="S982" t="s">
        <v>82</v>
      </c>
      <c r="T982" t="s">
        <v>990</v>
      </c>
      <c r="U982" t="s">
        <v>1068</v>
      </c>
      <c r="V982" t="s">
        <v>1069</v>
      </c>
      <c r="W982" t="s">
        <v>494</v>
      </c>
      <c r="X982" t="s">
        <v>6348</v>
      </c>
      <c r="Y982" t="s">
        <v>6349</v>
      </c>
      <c r="Z982" t="s">
        <v>1050</v>
      </c>
      <c r="AA982">
        <v>29</v>
      </c>
    </row>
    <row r="983" spans="1:27" x14ac:dyDescent="0.2">
      <c r="A983">
        <v>8667</v>
      </c>
      <c r="B983" t="s">
        <v>2600</v>
      </c>
      <c r="C983" t="b">
        <v>0</v>
      </c>
      <c r="D983" t="s">
        <v>79</v>
      </c>
      <c r="E983">
        <v>5</v>
      </c>
      <c r="F983" t="s">
        <v>1171</v>
      </c>
      <c r="G983" t="s">
        <v>1172</v>
      </c>
      <c r="H983" t="s">
        <v>6350</v>
      </c>
      <c r="I983" t="s">
        <v>0</v>
      </c>
      <c r="K983" t="s">
        <v>1077</v>
      </c>
      <c r="L983" t="s">
        <v>3</v>
      </c>
      <c r="M983" t="s">
        <v>990</v>
      </c>
      <c r="N983">
        <v>8</v>
      </c>
      <c r="O983">
        <v>7</v>
      </c>
      <c r="P983">
        <v>8</v>
      </c>
      <c r="S983" t="s">
        <v>247</v>
      </c>
      <c r="T983" t="s">
        <v>164</v>
      </c>
      <c r="U983" t="s">
        <v>244</v>
      </c>
      <c r="W983" t="s">
        <v>256</v>
      </c>
      <c r="X983" t="s">
        <v>6351</v>
      </c>
      <c r="Y983" t="s">
        <v>6352</v>
      </c>
      <c r="Z983" t="s">
        <v>1050</v>
      </c>
      <c r="AA983">
        <v>29</v>
      </c>
    </row>
    <row r="984" spans="1:27" x14ac:dyDescent="0.2">
      <c r="A984">
        <v>8672</v>
      </c>
      <c r="B984" t="s">
        <v>2602</v>
      </c>
      <c r="C984" t="b">
        <v>0</v>
      </c>
      <c r="D984" t="s">
        <v>79</v>
      </c>
      <c r="E984">
        <v>6</v>
      </c>
      <c r="F984" t="s">
        <v>617</v>
      </c>
      <c r="G984" t="s">
        <v>990</v>
      </c>
      <c r="H984" t="s">
        <v>617</v>
      </c>
      <c r="I984" t="s">
        <v>0</v>
      </c>
      <c r="K984" t="s">
        <v>1077</v>
      </c>
      <c r="L984" t="s">
        <v>3</v>
      </c>
      <c r="M984" t="s">
        <v>990</v>
      </c>
      <c r="N984">
        <v>2</v>
      </c>
      <c r="O984">
        <v>2</v>
      </c>
      <c r="P984">
        <v>2</v>
      </c>
      <c r="S984" t="s">
        <v>82</v>
      </c>
      <c r="T984" t="s">
        <v>990</v>
      </c>
      <c r="U984" t="s">
        <v>244</v>
      </c>
      <c r="W984" t="s">
        <v>275</v>
      </c>
      <c r="X984" t="s">
        <v>6353</v>
      </c>
      <c r="Y984" t="s">
        <v>6354</v>
      </c>
      <c r="Z984" t="s">
        <v>1050</v>
      </c>
      <c r="AA984">
        <v>29</v>
      </c>
    </row>
    <row r="985" spans="1:27" x14ac:dyDescent="0.2">
      <c r="A985">
        <v>8677</v>
      </c>
      <c r="B985" t="s">
        <v>2604</v>
      </c>
      <c r="C985" t="b">
        <v>0</v>
      </c>
      <c r="D985" t="s">
        <v>79</v>
      </c>
      <c r="E985">
        <v>7</v>
      </c>
      <c r="F985" t="s">
        <v>596</v>
      </c>
      <c r="G985" t="s">
        <v>1175</v>
      </c>
      <c r="H985" t="s">
        <v>6341</v>
      </c>
      <c r="I985" t="s">
        <v>0</v>
      </c>
      <c r="K985" t="s">
        <v>1077</v>
      </c>
      <c r="L985" t="s">
        <v>53</v>
      </c>
      <c r="M985" t="s">
        <v>1080</v>
      </c>
      <c r="N985">
        <v>2</v>
      </c>
      <c r="O985">
        <v>0</v>
      </c>
      <c r="P985">
        <v>5</v>
      </c>
      <c r="S985" t="s">
        <v>82</v>
      </c>
      <c r="T985" t="s">
        <v>990</v>
      </c>
      <c r="U985" t="s">
        <v>244</v>
      </c>
      <c r="W985" t="s">
        <v>12</v>
      </c>
      <c r="X985" t="s">
        <v>6346</v>
      </c>
      <c r="Y985" t="s">
        <v>6343</v>
      </c>
      <c r="Z985" t="s">
        <v>1050</v>
      </c>
      <c r="AA985">
        <v>29</v>
      </c>
    </row>
    <row r="986" spans="1:27" x14ac:dyDescent="0.2">
      <c r="A986">
        <v>8682</v>
      </c>
      <c r="B986" t="s">
        <v>2606</v>
      </c>
      <c r="C986" t="b">
        <v>0</v>
      </c>
      <c r="D986" t="s">
        <v>79</v>
      </c>
      <c r="E986">
        <v>8</v>
      </c>
      <c r="F986" t="s">
        <v>623</v>
      </c>
      <c r="G986" t="s">
        <v>1263</v>
      </c>
      <c r="H986" t="s">
        <v>6355</v>
      </c>
      <c r="I986" t="s">
        <v>0</v>
      </c>
      <c r="K986" t="s">
        <v>1077</v>
      </c>
      <c r="L986" t="s">
        <v>10</v>
      </c>
      <c r="M986" t="s">
        <v>990</v>
      </c>
      <c r="N986">
        <v>2</v>
      </c>
      <c r="O986">
        <v>2</v>
      </c>
      <c r="P986">
        <v>2</v>
      </c>
      <c r="S986" t="s">
        <v>82</v>
      </c>
      <c r="T986" t="s">
        <v>990</v>
      </c>
      <c r="U986" t="s">
        <v>244</v>
      </c>
      <c r="W986" t="s">
        <v>430</v>
      </c>
      <c r="X986" t="s">
        <v>6356</v>
      </c>
      <c r="Y986" t="s">
        <v>6357</v>
      </c>
      <c r="Z986" t="s">
        <v>1050</v>
      </c>
      <c r="AA986">
        <v>29</v>
      </c>
    </row>
    <row r="987" spans="1:27" x14ac:dyDescent="0.2">
      <c r="A987">
        <v>8687</v>
      </c>
      <c r="B987" t="s">
        <v>2609</v>
      </c>
      <c r="C987" t="b">
        <v>0</v>
      </c>
      <c r="D987" t="s">
        <v>79</v>
      </c>
      <c r="E987">
        <v>9</v>
      </c>
      <c r="F987" t="s">
        <v>485</v>
      </c>
      <c r="G987" t="s">
        <v>1174</v>
      </c>
      <c r="H987" t="s">
        <v>6358</v>
      </c>
      <c r="I987" t="s">
        <v>0</v>
      </c>
      <c r="K987" t="s">
        <v>1077</v>
      </c>
      <c r="L987" t="s">
        <v>2</v>
      </c>
      <c r="M987" t="s">
        <v>1080</v>
      </c>
      <c r="N987">
        <v>4</v>
      </c>
      <c r="O987">
        <v>3</v>
      </c>
      <c r="P987">
        <v>4</v>
      </c>
      <c r="S987" t="s">
        <v>247</v>
      </c>
      <c r="T987" t="s">
        <v>149</v>
      </c>
      <c r="U987" t="s">
        <v>244</v>
      </c>
      <c r="W987" t="s">
        <v>478</v>
      </c>
      <c r="X987" t="s">
        <v>6359</v>
      </c>
      <c r="Y987" t="s">
        <v>6360</v>
      </c>
      <c r="Z987" t="s">
        <v>1050</v>
      </c>
      <c r="AA987">
        <v>29</v>
      </c>
    </row>
    <row r="988" spans="1:27" x14ac:dyDescent="0.2">
      <c r="A988">
        <v>8692</v>
      </c>
      <c r="B988" t="s">
        <v>2610</v>
      </c>
      <c r="C988" t="b">
        <v>0</v>
      </c>
      <c r="D988" t="s">
        <v>79</v>
      </c>
      <c r="E988">
        <v>10</v>
      </c>
      <c r="F988" t="s">
        <v>80</v>
      </c>
      <c r="G988" t="s">
        <v>990</v>
      </c>
      <c r="H988" t="s">
        <v>80</v>
      </c>
      <c r="I988" t="s">
        <v>0</v>
      </c>
      <c r="K988" t="s">
        <v>1077</v>
      </c>
      <c r="L988" t="s">
        <v>2</v>
      </c>
      <c r="M988" t="s">
        <v>1082</v>
      </c>
      <c r="N988">
        <v>4</v>
      </c>
      <c r="T988" t="s">
        <v>990</v>
      </c>
      <c r="U988" t="s">
        <v>5</v>
      </c>
      <c r="W988" t="s">
        <v>18</v>
      </c>
      <c r="X988" t="s">
        <v>6361</v>
      </c>
      <c r="Y988" t="s">
        <v>6362</v>
      </c>
      <c r="Z988" t="s">
        <v>1050</v>
      </c>
      <c r="AA988">
        <v>29</v>
      </c>
    </row>
    <row r="989" spans="1:27" x14ac:dyDescent="0.2">
      <c r="A989">
        <v>8697</v>
      </c>
      <c r="B989" t="s">
        <v>2612</v>
      </c>
      <c r="C989" t="b">
        <v>0</v>
      </c>
      <c r="D989" t="s">
        <v>79</v>
      </c>
      <c r="E989">
        <v>11</v>
      </c>
      <c r="F989" t="s">
        <v>1173</v>
      </c>
      <c r="G989" t="s">
        <v>990</v>
      </c>
      <c r="H989" t="s">
        <v>1173</v>
      </c>
      <c r="I989" t="s">
        <v>0</v>
      </c>
      <c r="K989" t="s">
        <v>1077</v>
      </c>
      <c r="L989" t="s">
        <v>10</v>
      </c>
      <c r="M989" t="s">
        <v>990</v>
      </c>
      <c r="N989">
        <v>3</v>
      </c>
      <c r="T989" t="s">
        <v>990</v>
      </c>
      <c r="U989" t="s">
        <v>914</v>
      </c>
      <c r="W989" t="s">
        <v>921</v>
      </c>
      <c r="X989" t="s">
        <v>6363</v>
      </c>
      <c r="Y989" t="s">
        <v>6364</v>
      </c>
      <c r="Z989" t="s">
        <v>1050</v>
      </c>
      <c r="AA989">
        <v>29</v>
      </c>
    </row>
    <row r="990" spans="1:27" x14ac:dyDescent="0.2">
      <c r="A990">
        <v>8702</v>
      </c>
      <c r="B990" t="s">
        <v>2614</v>
      </c>
      <c r="C990" t="b">
        <v>0</v>
      </c>
      <c r="D990" t="s">
        <v>79</v>
      </c>
      <c r="E990">
        <v>12</v>
      </c>
      <c r="F990" t="s">
        <v>510</v>
      </c>
      <c r="G990" t="s">
        <v>990</v>
      </c>
      <c r="H990" t="s">
        <v>510</v>
      </c>
      <c r="I990" t="s">
        <v>0</v>
      </c>
      <c r="K990" t="s">
        <v>1077</v>
      </c>
      <c r="L990" t="s">
        <v>21</v>
      </c>
      <c r="M990" t="s">
        <v>1082</v>
      </c>
      <c r="N990">
        <v>3</v>
      </c>
      <c r="O990">
        <v>3</v>
      </c>
      <c r="P990">
        <v>3</v>
      </c>
      <c r="S990" t="s">
        <v>82</v>
      </c>
      <c r="T990" t="s">
        <v>134</v>
      </c>
      <c r="U990" t="s">
        <v>244</v>
      </c>
      <c r="W990" t="s">
        <v>511</v>
      </c>
      <c r="X990" t="s">
        <v>6365</v>
      </c>
      <c r="Y990" t="s">
        <v>6366</v>
      </c>
      <c r="Z990" t="s">
        <v>1050</v>
      </c>
      <c r="AA990">
        <v>29</v>
      </c>
    </row>
    <row r="991" spans="1:27" x14ac:dyDescent="0.2">
      <c r="A991">
        <v>8218</v>
      </c>
      <c r="B991" t="s">
        <v>3111</v>
      </c>
      <c r="C991" t="b">
        <v>0</v>
      </c>
      <c r="D991" t="s">
        <v>79</v>
      </c>
      <c r="E991">
        <v>281</v>
      </c>
      <c r="F991" t="s">
        <v>995</v>
      </c>
      <c r="G991" t="s">
        <v>1203</v>
      </c>
      <c r="H991" t="s">
        <v>6367</v>
      </c>
      <c r="I991" t="s">
        <v>0</v>
      </c>
      <c r="K991" t="s">
        <v>1077</v>
      </c>
      <c r="L991" t="s">
        <v>2</v>
      </c>
      <c r="M991" t="s">
        <v>1082</v>
      </c>
      <c r="N991">
        <v>6</v>
      </c>
      <c r="O991">
        <v>4</v>
      </c>
      <c r="P991">
        <v>7</v>
      </c>
      <c r="S991" t="s">
        <v>82</v>
      </c>
      <c r="T991" t="s">
        <v>990</v>
      </c>
      <c r="U991" t="s">
        <v>1068</v>
      </c>
      <c r="V991" t="s">
        <v>1069</v>
      </c>
      <c r="W991" t="s">
        <v>1204</v>
      </c>
      <c r="X991" t="s">
        <v>6368</v>
      </c>
      <c r="Y991" t="s">
        <v>6345</v>
      </c>
      <c r="Z991" t="s">
        <v>1050</v>
      </c>
      <c r="AA991">
        <v>29</v>
      </c>
    </row>
    <row r="992" spans="1:27" x14ac:dyDescent="0.2">
      <c r="A992">
        <v>8223</v>
      </c>
      <c r="B992" t="s">
        <v>3112</v>
      </c>
      <c r="C992" t="b">
        <v>0</v>
      </c>
      <c r="D992" t="s">
        <v>79</v>
      </c>
      <c r="E992">
        <v>282</v>
      </c>
      <c r="F992" t="s">
        <v>604</v>
      </c>
      <c r="G992" t="s">
        <v>1205</v>
      </c>
      <c r="H992" t="s">
        <v>6369</v>
      </c>
      <c r="I992" t="s">
        <v>0</v>
      </c>
      <c r="K992" t="s">
        <v>1078</v>
      </c>
      <c r="L992" t="s">
        <v>2</v>
      </c>
      <c r="M992" t="s">
        <v>1082</v>
      </c>
      <c r="N992">
        <v>5</v>
      </c>
      <c r="O992">
        <v>0</v>
      </c>
      <c r="P992">
        <v>8</v>
      </c>
      <c r="S992" t="s">
        <v>82</v>
      </c>
      <c r="T992" t="s">
        <v>157</v>
      </c>
      <c r="U992" t="s">
        <v>1068</v>
      </c>
      <c r="V992" t="s">
        <v>1069</v>
      </c>
      <c r="W992" t="s">
        <v>265</v>
      </c>
      <c r="X992" t="s">
        <v>6370</v>
      </c>
      <c r="Y992" t="s">
        <v>6348</v>
      </c>
      <c r="Z992" t="s">
        <v>1050</v>
      </c>
      <c r="AA992">
        <v>29</v>
      </c>
    </row>
    <row r="993" spans="1:27" x14ac:dyDescent="0.2">
      <c r="A993">
        <v>8228</v>
      </c>
      <c r="B993" t="s">
        <v>3113</v>
      </c>
      <c r="C993" t="b">
        <v>0</v>
      </c>
      <c r="D993" t="s">
        <v>79</v>
      </c>
      <c r="E993">
        <v>283</v>
      </c>
      <c r="F993" t="s">
        <v>653</v>
      </c>
      <c r="G993" t="s">
        <v>1206</v>
      </c>
      <c r="H993" t="s">
        <v>6371</v>
      </c>
      <c r="I993" t="s">
        <v>0</v>
      </c>
      <c r="K993" t="s">
        <v>1078</v>
      </c>
      <c r="L993" t="s">
        <v>2</v>
      </c>
      <c r="M993" t="s">
        <v>1080</v>
      </c>
      <c r="N993">
        <v>5</v>
      </c>
      <c r="O993">
        <v>4</v>
      </c>
      <c r="P993">
        <v>6</v>
      </c>
      <c r="S993" t="s">
        <v>82</v>
      </c>
      <c r="T993" t="s">
        <v>990</v>
      </c>
      <c r="U993" t="s">
        <v>1068</v>
      </c>
      <c r="V993" t="s">
        <v>1069</v>
      </c>
      <c r="W993" t="s">
        <v>313</v>
      </c>
      <c r="X993" t="s">
        <v>6372</v>
      </c>
      <c r="Y993" t="s">
        <v>6373</v>
      </c>
      <c r="Z993" t="s">
        <v>1050</v>
      </c>
      <c r="AA993">
        <v>29</v>
      </c>
    </row>
    <row r="994" spans="1:27" x14ac:dyDescent="0.2">
      <c r="A994">
        <v>8233</v>
      </c>
      <c r="B994" t="s">
        <v>3114</v>
      </c>
      <c r="C994" t="b">
        <v>0</v>
      </c>
      <c r="D994" t="s">
        <v>79</v>
      </c>
      <c r="E994">
        <v>284</v>
      </c>
      <c r="F994" t="s">
        <v>488</v>
      </c>
      <c r="G994" t="s">
        <v>1207</v>
      </c>
      <c r="H994" t="s">
        <v>6374</v>
      </c>
      <c r="I994" t="s">
        <v>0</v>
      </c>
      <c r="K994" t="s">
        <v>1077</v>
      </c>
      <c r="L994" t="s">
        <v>2</v>
      </c>
      <c r="M994" t="s">
        <v>1080</v>
      </c>
      <c r="N994">
        <v>6</v>
      </c>
      <c r="O994">
        <v>2</v>
      </c>
      <c r="P994">
        <v>6</v>
      </c>
      <c r="S994" t="s">
        <v>82</v>
      </c>
      <c r="T994" t="s">
        <v>149</v>
      </c>
      <c r="U994" t="s">
        <v>1068</v>
      </c>
      <c r="V994" t="s">
        <v>1069</v>
      </c>
      <c r="W994" t="s">
        <v>310</v>
      </c>
      <c r="X994" t="s">
        <v>6375</v>
      </c>
      <c r="Y994" t="s">
        <v>6376</v>
      </c>
      <c r="Z994" t="s">
        <v>1050</v>
      </c>
      <c r="AA994">
        <v>29</v>
      </c>
    </row>
    <row r="995" spans="1:27" x14ac:dyDescent="0.2">
      <c r="A995">
        <v>8238</v>
      </c>
      <c r="B995" t="s">
        <v>3115</v>
      </c>
      <c r="C995" t="b">
        <v>0</v>
      </c>
      <c r="D995" t="s">
        <v>79</v>
      </c>
      <c r="E995">
        <v>285</v>
      </c>
      <c r="F995" t="s">
        <v>788</v>
      </c>
      <c r="G995" t="s">
        <v>1208</v>
      </c>
      <c r="H995" t="s">
        <v>6377</v>
      </c>
      <c r="I995" t="s">
        <v>0</v>
      </c>
      <c r="K995" t="s">
        <v>1077</v>
      </c>
      <c r="L995" t="s">
        <v>21</v>
      </c>
      <c r="M995" t="s">
        <v>1082</v>
      </c>
      <c r="N995">
        <v>6</v>
      </c>
      <c r="O995">
        <v>3</v>
      </c>
      <c r="P995">
        <v>7</v>
      </c>
      <c r="S995" t="s">
        <v>82</v>
      </c>
      <c r="T995" t="s">
        <v>1542</v>
      </c>
      <c r="U995" t="s">
        <v>1068</v>
      </c>
      <c r="V995" t="s">
        <v>1069</v>
      </c>
      <c r="W995" t="s">
        <v>265</v>
      </c>
      <c r="X995" t="s">
        <v>6378</v>
      </c>
      <c r="Y995" t="s">
        <v>6351</v>
      </c>
      <c r="Z995" t="s">
        <v>1050</v>
      </c>
      <c r="AA995">
        <v>29</v>
      </c>
    </row>
    <row r="996" spans="1:27" x14ac:dyDescent="0.2">
      <c r="A996">
        <v>8243</v>
      </c>
      <c r="B996" t="s">
        <v>3116</v>
      </c>
      <c r="C996" t="b">
        <v>0</v>
      </c>
      <c r="D996" t="s">
        <v>79</v>
      </c>
      <c r="E996">
        <v>286</v>
      </c>
      <c r="F996" t="s">
        <v>409</v>
      </c>
      <c r="G996" t="s">
        <v>1177</v>
      </c>
      <c r="H996" t="s">
        <v>6379</v>
      </c>
      <c r="I996" t="s">
        <v>0</v>
      </c>
      <c r="K996" t="s">
        <v>1078</v>
      </c>
      <c r="L996" t="s">
        <v>21</v>
      </c>
      <c r="M996" t="s">
        <v>1082</v>
      </c>
      <c r="N996">
        <v>7</v>
      </c>
      <c r="O996">
        <v>2</v>
      </c>
      <c r="P996">
        <v>12</v>
      </c>
      <c r="S996" t="s">
        <v>82</v>
      </c>
      <c r="T996" t="s">
        <v>500</v>
      </c>
      <c r="U996" t="s">
        <v>1068</v>
      </c>
      <c r="V996" t="s">
        <v>1069</v>
      </c>
      <c r="W996" t="s">
        <v>410</v>
      </c>
      <c r="X996" t="s">
        <v>6380</v>
      </c>
      <c r="Y996" t="s">
        <v>6353</v>
      </c>
      <c r="Z996" t="s">
        <v>1050</v>
      </c>
      <c r="AA996">
        <v>29</v>
      </c>
    </row>
    <row r="997" spans="1:27" x14ac:dyDescent="0.2">
      <c r="A997">
        <v>8248</v>
      </c>
      <c r="B997" t="s">
        <v>3117</v>
      </c>
      <c r="C997" t="b">
        <v>0</v>
      </c>
      <c r="D997" t="s">
        <v>79</v>
      </c>
      <c r="E997">
        <v>287</v>
      </c>
      <c r="F997" t="s">
        <v>407</v>
      </c>
      <c r="G997" t="s">
        <v>1209</v>
      </c>
      <c r="H997" t="s">
        <v>6381</v>
      </c>
      <c r="I997" t="s">
        <v>0</v>
      </c>
      <c r="K997" t="s">
        <v>1077</v>
      </c>
      <c r="L997" t="s">
        <v>21</v>
      </c>
      <c r="M997" t="s">
        <v>1080</v>
      </c>
      <c r="N997">
        <v>6</v>
      </c>
      <c r="O997">
        <v>4</v>
      </c>
      <c r="P997">
        <v>7</v>
      </c>
      <c r="S997" t="s">
        <v>82</v>
      </c>
      <c r="T997" t="s">
        <v>990</v>
      </c>
      <c r="U997" t="s">
        <v>1068</v>
      </c>
      <c r="V997" t="s">
        <v>1069</v>
      </c>
      <c r="W997" t="s">
        <v>265</v>
      </c>
      <c r="X997" t="s">
        <v>6382</v>
      </c>
      <c r="Y997" t="s">
        <v>6356</v>
      </c>
      <c r="Z997" t="s">
        <v>1050</v>
      </c>
      <c r="AA997">
        <v>29</v>
      </c>
    </row>
    <row r="998" spans="1:27" x14ac:dyDescent="0.2">
      <c r="A998">
        <v>8253</v>
      </c>
      <c r="B998" t="s">
        <v>3118</v>
      </c>
      <c r="C998" t="b">
        <v>0</v>
      </c>
      <c r="D998" t="s">
        <v>79</v>
      </c>
      <c r="E998">
        <v>288</v>
      </c>
      <c r="F998" t="s">
        <v>999</v>
      </c>
      <c r="G998" t="s">
        <v>1178</v>
      </c>
      <c r="H998" t="s">
        <v>6383</v>
      </c>
      <c r="I998" t="s">
        <v>0</v>
      </c>
      <c r="K998" t="s">
        <v>1078</v>
      </c>
      <c r="L998" t="s">
        <v>21</v>
      </c>
      <c r="M998" t="s">
        <v>1080</v>
      </c>
      <c r="N998">
        <v>7</v>
      </c>
      <c r="O998">
        <v>5</v>
      </c>
      <c r="P998">
        <v>8</v>
      </c>
      <c r="S998" t="s">
        <v>82</v>
      </c>
      <c r="T998" t="s">
        <v>164</v>
      </c>
      <c r="U998" t="s">
        <v>1068</v>
      </c>
      <c r="V998" t="s">
        <v>1069</v>
      </c>
      <c r="W998" t="s">
        <v>394</v>
      </c>
      <c r="X998" t="s">
        <v>6384</v>
      </c>
      <c r="Y998" t="s">
        <v>6359</v>
      </c>
      <c r="Z998" t="s">
        <v>1050</v>
      </c>
      <c r="AA998">
        <v>29</v>
      </c>
    </row>
    <row r="999" spans="1:27" x14ac:dyDescent="0.2">
      <c r="A999">
        <v>8258</v>
      </c>
      <c r="B999" t="s">
        <v>3119</v>
      </c>
      <c r="C999" t="b">
        <v>0</v>
      </c>
      <c r="D999" t="s">
        <v>79</v>
      </c>
      <c r="E999">
        <v>289</v>
      </c>
      <c r="F999" t="s">
        <v>411</v>
      </c>
      <c r="G999" t="s">
        <v>1210</v>
      </c>
      <c r="H999" t="s">
        <v>6385</v>
      </c>
      <c r="I999" t="s">
        <v>0</v>
      </c>
      <c r="K999" t="s">
        <v>1077</v>
      </c>
      <c r="L999" t="s">
        <v>35</v>
      </c>
      <c r="M999" t="s">
        <v>1082</v>
      </c>
      <c r="N999">
        <v>5</v>
      </c>
      <c r="O999">
        <v>4</v>
      </c>
      <c r="P999">
        <v>6</v>
      </c>
      <c r="S999" t="s">
        <v>82</v>
      </c>
      <c r="T999" t="s">
        <v>500</v>
      </c>
      <c r="U999" t="s">
        <v>1068</v>
      </c>
      <c r="V999" t="s">
        <v>1069</v>
      </c>
      <c r="W999" t="s">
        <v>267</v>
      </c>
      <c r="X999" t="s">
        <v>6386</v>
      </c>
      <c r="Y999" t="s">
        <v>6361</v>
      </c>
      <c r="Z999" t="s">
        <v>1050</v>
      </c>
      <c r="AA999">
        <v>29</v>
      </c>
    </row>
    <row r="1000" spans="1:27" x14ac:dyDescent="0.2">
      <c r="A1000">
        <v>8263</v>
      </c>
      <c r="B1000" t="s">
        <v>3120</v>
      </c>
      <c r="C1000" t="b">
        <v>0</v>
      </c>
      <c r="D1000" t="s">
        <v>79</v>
      </c>
      <c r="E1000">
        <v>290</v>
      </c>
      <c r="F1000" t="s">
        <v>562</v>
      </c>
      <c r="G1000" t="s">
        <v>1211</v>
      </c>
      <c r="H1000" t="s">
        <v>6387</v>
      </c>
      <c r="I1000" t="s">
        <v>0</v>
      </c>
      <c r="K1000" t="s">
        <v>1078</v>
      </c>
      <c r="L1000" t="s">
        <v>35</v>
      </c>
      <c r="M1000" t="s">
        <v>1082</v>
      </c>
      <c r="N1000">
        <v>4</v>
      </c>
      <c r="O1000">
        <v>5</v>
      </c>
      <c r="P1000">
        <v>4</v>
      </c>
      <c r="S1000" t="s">
        <v>82</v>
      </c>
      <c r="T1000" t="s">
        <v>990</v>
      </c>
      <c r="U1000" t="s">
        <v>1068</v>
      </c>
      <c r="V1000" t="s">
        <v>1069</v>
      </c>
      <c r="W1000" t="s">
        <v>563</v>
      </c>
      <c r="X1000" t="s">
        <v>6388</v>
      </c>
      <c r="Y1000" t="s">
        <v>6363</v>
      </c>
      <c r="Z1000" t="s">
        <v>1050</v>
      </c>
      <c r="AA1000">
        <v>29</v>
      </c>
    </row>
    <row r="1001" spans="1:27" x14ac:dyDescent="0.2">
      <c r="A1001">
        <v>8268</v>
      </c>
      <c r="B1001" t="s">
        <v>3121</v>
      </c>
      <c r="C1001" t="b">
        <v>0</v>
      </c>
      <c r="D1001" t="s">
        <v>79</v>
      </c>
      <c r="E1001">
        <v>291</v>
      </c>
      <c r="F1001" t="s">
        <v>575</v>
      </c>
      <c r="G1001" t="s">
        <v>1179</v>
      </c>
      <c r="H1001" t="s">
        <v>6389</v>
      </c>
      <c r="I1001" t="s">
        <v>0</v>
      </c>
      <c r="K1001" t="s">
        <v>1078</v>
      </c>
      <c r="L1001" t="s">
        <v>35</v>
      </c>
      <c r="M1001" t="s">
        <v>1080</v>
      </c>
      <c r="N1001">
        <v>6</v>
      </c>
      <c r="O1001">
        <v>4</v>
      </c>
      <c r="P1001">
        <v>7</v>
      </c>
      <c r="S1001" t="s">
        <v>82</v>
      </c>
      <c r="T1001" t="s">
        <v>990</v>
      </c>
      <c r="U1001" t="s">
        <v>1068</v>
      </c>
      <c r="V1001" t="s">
        <v>1069</v>
      </c>
      <c r="W1001" t="s">
        <v>83</v>
      </c>
      <c r="X1001" t="s">
        <v>6390</v>
      </c>
      <c r="Y1001" t="s">
        <v>6365</v>
      </c>
      <c r="Z1001" t="s">
        <v>1050</v>
      </c>
      <c r="AA1001">
        <v>29</v>
      </c>
    </row>
    <row r="1002" spans="1:27" x14ac:dyDescent="0.2">
      <c r="A1002">
        <v>8273</v>
      </c>
      <c r="B1002" t="s">
        <v>3122</v>
      </c>
      <c r="C1002" t="b">
        <v>0</v>
      </c>
      <c r="D1002" t="s">
        <v>79</v>
      </c>
      <c r="E1002">
        <v>292</v>
      </c>
      <c r="F1002" t="s">
        <v>431</v>
      </c>
      <c r="G1002" t="s">
        <v>1212</v>
      </c>
      <c r="H1002" t="s">
        <v>6391</v>
      </c>
      <c r="I1002" t="s">
        <v>0</v>
      </c>
      <c r="K1002" t="s">
        <v>1077</v>
      </c>
      <c r="L1002" t="s">
        <v>35</v>
      </c>
      <c r="M1002" t="s">
        <v>1080</v>
      </c>
      <c r="N1002">
        <v>5</v>
      </c>
      <c r="O1002">
        <v>3</v>
      </c>
      <c r="P1002">
        <v>6</v>
      </c>
      <c r="S1002" t="s">
        <v>82</v>
      </c>
      <c r="T1002" t="s">
        <v>990</v>
      </c>
      <c r="U1002" t="s">
        <v>1068</v>
      </c>
      <c r="V1002" t="s">
        <v>1069</v>
      </c>
      <c r="W1002" t="s">
        <v>265</v>
      </c>
      <c r="X1002" t="s">
        <v>6392</v>
      </c>
      <c r="Y1002" t="s">
        <v>6393</v>
      </c>
      <c r="Z1002" t="s">
        <v>1050</v>
      </c>
      <c r="AA1002">
        <v>29</v>
      </c>
    </row>
    <row r="1003" spans="1:27" x14ac:dyDescent="0.2">
      <c r="A1003">
        <v>8278</v>
      </c>
      <c r="B1003" t="s">
        <v>3123</v>
      </c>
      <c r="C1003" t="b">
        <v>0</v>
      </c>
      <c r="D1003" t="s">
        <v>79</v>
      </c>
      <c r="E1003">
        <v>293</v>
      </c>
      <c r="F1003" t="s">
        <v>737</v>
      </c>
      <c r="G1003" t="s">
        <v>1213</v>
      </c>
      <c r="H1003" t="s">
        <v>6394</v>
      </c>
      <c r="I1003" t="s">
        <v>0</v>
      </c>
      <c r="K1003" t="s">
        <v>1077</v>
      </c>
      <c r="L1003" t="s">
        <v>53</v>
      </c>
      <c r="M1003" t="s">
        <v>1082</v>
      </c>
      <c r="N1003">
        <v>6</v>
      </c>
      <c r="O1003">
        <v>2</v>
      </c>
      <c r="P1003">
        <v>8</v>
      </c>
      <c r="S1003" t="s">
        <v>82</v>
      </c>
      <c r="T1003" t="s">
        <v>686</v>
      </c>
      <c r="U1003" t="s">
        <v>1068</v>
      </c>
      <c r="V1003" t="s">
        <v>1069</v>
      </c>
      <c r="W1003" t="s">
        <v>267</v>
      </c>
      <c r="X1003" t="s">
        <v>6395</v>
      </c>
      <c r="Y1003" t="s">
        <v>6396</v>
      </c>
      <c r="Z1003" t="s">
        <v>1050</v>
      </c>
      <c r="AA1003">
        <v>29</v>
      </c>
    </row>
    <row r="1004" spans="1:27" x14ac:dyDescent="0.2">
      <c r="A1004">
        <v>8283</v>
      </c>
      <c r="B1004" t="s">
        <v>3124</v>
      </c>
      <c r="C1004" t="b">
        <v>0</v>
      </c>
      <c r="D1004" t="s">
        <v>79</v>
      </c>
      <c r="E1004">
        <v>294</v>
      </c>
      <c r="F1004" t="s">
        <v>994</v>
      </c>
      <c r="G1004" t="s">
        <v>1214</v>
      </c>
      <c r="H1004" t="s">
        <v>6397</v>
      </c>
      <c r="I1004" t="s">
        <v>0</v>
      </c>
      <c r="K1004" t="s">
        <v>1078</v>
      </c>
      <c r="L1004" t="s">
        <v>53</v>
      </c>
      <c r="M1004" t="s">
        <v>1082</v>
      </c>
      <c r="N1004">
        <v>5</v>
      </c>
      <c r="O1004">
        <v>2</v>
      </c>
      <c r="P1004">
        <v>5</v>
      </c>
      <c r="S1004" t="s">
        <v>82</v>
      </c>
      <c r="T1004" t="s">
        <v>990</v>
      </c>
      <c r="U1004" t="s">
        <v>1068</v>
      </c>
      <c r="V1004" t="s">
        <v>1069</v>
      </c>
      <c r="W1004" t="s">
        <v>159</v>
      </c>
      <c r="X1004" t="s">
        <v>6398</v>
      </c>
      <c r="Y1004" t="s">
        <v>6399</v>
      </c>
      <c r="Z1004" t="s">
        <v>1050</v>
      </c>
      <c r="AA1004">
        <v>29</v>
      </c>
    </row>
    <row r="1005" spans="1:27" x14ac:dyDescent="0.2">
      <c r="A1005">
        <v>8288</v>
      </c>
      <c r="B1005" t="s">
        <v>3125</v>
      </c>
      <c r="C1005" t="b">
        <v>0</v>
      </c>
      <c r="D1005" t="s">
        <v>79</v>
      </c>
      <c r="E1005">
        <v>295</v>
      </c>
      <c r="F1005" t="s">
        <v>616</v>
      </c>
      <c r="G1005" t="s">
        <v>1215</v>
      </c>
      <c r="H1005" t="s">
        <v>6400</v>
      </c>
      <c r="I1005" t="s">
        <v>0</v>
      </c>
      <c r="K1005" t="s">
        <v>1077</v>
      </c>
      <c r="L1005" t="s">
        <v>53</v>
      </c>
      <c r="M1005" t="s">
        <v>1080</v>
      </c>
      <c r="N1005">
        <v>5</v>
      </c>
      <c r="O1005">
        <v>4</v>
      </c>
      <c r="P1005">
        <v>4</v>
      </c>
      <c r="S1005" t="s">
        <v>82</v>
      </c>
      <c r="T1005" t="s">
        <v>1543</v>
      </c>
      <c r="U1005" t="s">
        <v>1068</v>
      </c>
      <c r="V1005" t="s">
        <v>1069</v>
      </c>
      <c r="W1005" t="s">
        <v>265</v>
      </c>
      <c r="X1005" t="s">
        <v>6401</v>
      </c>
      <c r="Y1005" t="s">
        <v>6402</v>
      </c>
      <c r="Z1005" t="s">
        <v>1050</v>
      </c>
      <c r="AA1005">
        <v>29</v>
      </c>
    </row>
    <row r="1006" spans="1:27" x14ac:dyDescent="0.2">
      <c r="A1006">
        <v>8293</v>
      </c>
      <c r="B1006" t="s">
        <v>3126</v>
      </c>
      <c r="C1006" t="b">
        <v>0</v>
      </c>
      <c r="D1006" t="s">
        <v>79</v>
      </c>
      <c r="E1006">
        <v>296</v>
      </c>
      <c r="F1006" t="s">
        <v>429</v>
      </c>
      <c r="G1006" t="s">
        <v>1216</v>
      </c>
      <c r="H1006" t="s">
        <v>6403</v>
      </c>
      <c r="I1006" t="s">
        <v>0</v>
      </c>
      <c r="K1006" t="s">
        <v>1078</v>
      </c>
      <c r="L1006" t="s">
        <v>53</v>
      </c>
      <c r="M1006" t="s">
        <v>1080</v>
      </c>
      <c r="N1006">
        <v>4</v>
      </c>
      <c r="O1006">
        <v>2</v>
      </c>
      <c r="P1006">
        <v>5</v>
      </c>
      <c r="S1006" t="s">
        <v>82</v>
      </c>
      <c r="T1006" t="s">
        <v>87</v>
      </c>
      <c r="U1006" t="s">
        <v>1068</v>
      </c>
      <c r="V1006" t="s">
        <v>1069</v>
      </c>
      <c r="W1006" t="s">
        <v>265</v>
      </c>
      <c r="X1006" t="s">
        <v>6404</v>
      </c>
      <c r="Y1006" t="s">
        <v>6405</v>
      </c>
      <c r="Z1006" t="s">
        <v>1050</v>
      </c>
      <c r="AA1006">
        <v>29</v>
      </c>
    </row>
    <row r="1007" spans="1:27" x14ac:dyDescent="0.2">
      <c r="A1007">
        <v>6676</v>
      </c>
      <c r="B1007" t="s">
        <v>3127</v>
      </c>
      <c r="C1007" t="b">
        <v>0</v>
      </c>
      <c r="D1007" t="s">
        <v>79</v>
      </c>
      <c r="E1007">
        <v>297</v>
      </c>
      <c r="F1007" t="s">
        <v>1035</v>
      </c>
      <c r="G1007" t="s">
        <v>990</v>
      </c>
      <c r="H1007" t="s">
        <v>1035</v>
      </c>
      <c r="I1007" t="s">
        <v>0</v>
      </c>
      <c r="K1007" t="s">
        <v>1077</v>
      </c>
      <c r="L1007" t="s">
        <v>2</v>
      </c>
      <c r="M1007" t="s">
        <v>990</v>
      </c>
      <c r="P1007">
        <v>30</v>
      </c>
      <c r="T1007" t="s">
        <v>990</v>
      </c>
      <c r="U1007" t="s">
        <v>1005</v>
      </c>
      <c r="W1007" t="s">
        <v>990</v>
      </c>
      <c r="X1007" t="s">
        <v>6406</v>
      </c>
      <c r="Y1007" t="s">
        <v>6407</v>
      </c>
      <c r="Z1007" t="s">
        <v>1050</v>
      </c>
      <c r="AA1007">
        <v>29</v>
      </c>
    </row>
    <row r="1008" spans="1:27" x14ac:dyDescent="0.2">
      <c r="A1008">
        <v>6681</v>
      </c>
      <c r="B1008" t="s">
        <v>3128</v>
      </c>
      <c r="C1008" t="b">
        <v>0</v>
      </c>
      <c r="D1008" t="s">
        <v>79</v>
      </c>
      <c r="E1008">
        <v>298</v>
      </c>
      <c r="F1008" t="s">
        <v>1036</v>
      </c>
      <c r="G1008" t="s">
        <v>990</v>
      </c>
      <c r="H1008" t="s">
        <v>1036</v>
      </c>
      <c r="I1008" t="s">
        <v>0</v>
      </c>
      <c r="K1008" t="s">
        <v>1077</v>
      </c>
      <c r="L1008" t="s">
        <v>2</v>
      </c>
      <c r="M1008" t="s">
        <v>990</v>
      </c>
      <c r="P1008">
        <v>30</v>
      </c>
      <c r="T1008" t="s">
        <v>990</v>
      </c>
      <c r="U1008" t="s">
        <v>1005</v>
      </c>
      <c r="W1008" t="s">
        <v>990</v>
      </c>
      <c r="X1008" t="s">
        <v>6408</v>
      </c>
      <c r="Y1008" t="s">
        <v>6409</v>
      </c>
      <c r="Z1008" t="s">
        <v>1050</v>
      </c>
      <c r="AA1008">
        <v>29</v>
      </c>
    </row>
    <row r="1009" spans="1:27" x14ac:dyDescent="0.2">
      <c r="A1009">
        <v>6686</v>
      </c>
      <c r="B1009" t="s">
        <v>3129</v>
      </c>
      <c r="C1009" t="b">
        <v>0</v>
      </c>
      <c r="D1009" t="s">
        <v>79</v>
      </c>
      <c r="E1009">
        <v>299</v>
      </c>
      <c r="F1009" t="s">
        <v>1027</v>
      </c>
      <c r="G1009" t="s">
        <v>990</v>
      </c>
      <c r="H1009" t="s">
        <v>1027</v>
      </c>
      <c r="I1009" t="s">
        <v>0</v>
      </c>
      <c r="K1009" t="s">
        <v>1077</v>
      </c>
      <c r="L1009" t="s">
        <v>21</v>
      </c>
      <c r="M1009" t="s">
        <v>990</v>
      </c>
      <c r="P1009">
        <v>30</v>
      </c>
      <c r="T1009" t="s">
        <v>990</v>
      </c>
      <c r="U1009" t="s">
        <v>1005</v>
      </c>
      <c r="W1009" t="s">
        <v>990</v>
      </c>
      <c r="X1009" t="s">
        <v>6410</v>
      </c>
      <c r="Y1009" t="s">
        <v>6411</v>
      </c>
      <c r="Z1009" t="s">
        <v>1050</v>
      </c>
      <c r="AA1009">
        <v>29</v>
      </c>
    </row>
    <row r="1010" spans="1:27" x14ac:dyDescent="0.2">
      <c r="A1010">
        <v>6691</v>
      </c>
      <c r="B1010" t="s">
        <v>3130</v>
      </c>
      <c r="C1010" t="b">
        <v>0</v>
      </c>
      <c r="D1010" t="s">
        <v>79</v>
      </c>
      <c r="E1010">
        <v>300</v>
      </c>
      <c r="F1010" t="s">
        <v>1031</v>
      </c>
      <c r="G1010" t="s">
        <v>990</v>
      </c>
      <c r="H1010" t="s">
        <v>1031</v>
      </c>
      <c r="I1010" t="s">
        <v>0</v>
      </c>
      <c r="K1010" t="s">
        <v>1077</v>
      </c>
      <c r="L1010" t="s">
        <v>21</v>
      </c>
      <c r="M1010" t="s">
        <v>990</v>
      </c>
      <c r="P1010">
        <v>30</v>
      </c>
      <c r="T1010" t="s">
        <v>990</v>
      </c>
      <c r="U1010" t="s">
        <v>1005</v>
      </c>
      <c r="W1010" t="s">
        <v>990</v>
      </c>
      <c r="X1010" t="s">
        <v>6412</v>
      </c>
      <c r="Y1010" t="s">
        <v>6413</v>
      </c>
      <c r="Z1010" t="s">
        <v>1050</v>
      </c>
      <c r="AA1010">
        <v>29</v>
      </c>
    </row>
    <row r="1011" spans="1:27" x14ac:dyDescent="0.2">
      <c r="A1011">
        <v>6696</v>
      </c>
      <c r="B1011" t="s">
        <v>3131</v>
      </c>
      <c r="C1011" t="b">
        <v>0</v>
      </c>
      <c r="D1011" t="s">
        <v>79</v>
      </c>
      <c r="E1011">
        <v>301</v>
      </c>
      <c r="F1011" t="s">
        <v>1015</v>
      </c>
      <c r="G1011" t="s">
        <v>990</v>
      </c>
      <c r="H1011" t="s">
        <v>1015</v>
      </c>
      <c r="I1011" t="s">
        <v>0</v>
      </c>
      <c r="K1011" t="s">
        <v>1077</v>
      </c>
      <c r="L1011" t="s">
        <v>35</v>
      </c>
      <c r="M1011" t="s">
        <v>990</v>
      </c>
      <c r="P1011">
        <v>30</v>
      </c>
      <c r="T1011" t="s">
        <v>990</v>
      </c>
      <c r="U1011" t="s">
        <v>1005</v>
      </c>
      <c r="W1011" t="s">
        <v>990</v>
      </c>
      <c r="X1011" t="s">
        <v>6414</v>
      </c>
      <c r="Y1011" t="s">
        <v>6415</v>
      </c>
      <c r="Z1011" t="s">
        <v>1050</v>
      </c>
      <c r="AA1011">
        <v>29</v>
      </c>
    </row>
    <row r="1012" spans="1:27" x14ac:dyDescent="0.2">
      <c r="A1012">
        <v>6701</v>
      </c>
      <c r="B1012" t="s">
        <v>3132</v>
      </c>
      <c r="C1012" t="b">
        <v>0</v>
      </c>
      <c r="D1012" t="s">
        <v>79</v>
      </c>
      <c r="E1012">
        <v>302</v>
      </c>
      <c r="F1012" t="s">
        <v>1041</v>
      </c>
      <c r="G1012" t="s">
        <v>990</v>
      </c>
      <c r="H1012" t="s">
        <v>1041</v>
      </c>
      <c r="I1012" t="s">
        <v>0</v>
      </c>
      <c r="K1012" t="s">
        <v>1077</v>
      </c>
      <c r="L1012" t="s">
        <v>35</v>
      </c>
      <c r="M1012" t="s">
        <v>990</v>
      </c>
      <c r="P1012">
        <v>30</v>
      </c>
      <c r="T1012" t="s">
        <v>990</v>
      </c>
      <c r="U1012" t="s">
        <v>1005</v>
      </c>
      <c r="W1012" t="s">
        <v>990</v>
      </c>
      <c r="X1012" t="s">
        <v>6416</v>
      </c>
      <c r="Y1012" t="s">
        <v>6417</v>
      </c>
      <c r="Z1012" t="s">
        <v>1050</v>
      </c>
      <c r="AA1012">
        <v>29</v>
      </c>
    </row>
    <row r="1013" spans="1:27" x14ac:dyDescent="0.2">
      <c r="A1013">
        <v>6706</v>
      </c>
      <c r="B1013" t="s">
        <v>3133</v>
      </c>
      <c r="C1013" t="b">
        <v>0</v>
      </c>
      <c r="D1013" t="s">
        <v>79</v>
      </c>
      <c r="E1013">
        <v>303</v>
      </c>
      <c r="F1013" t="s">
        <v>1012</v>
      </c>
      <c r="G1013" t="s">
        <v>990</v>
      </c>
      <c r="H1013" t="s">
        <v>1012</v>
      </c>
      <c r="I1013" t="s">
        <v>0</v>
      </c>
      <c r="K1013" t="s">
        <v>1077</v>
      </c>
      <c r="L1013" t="s">
        <v>53</v>
      </c>
      <c r="M1013" t="s">
        <v>990</v>
      </c>
      <c r="P1013">
        <v>30</v>
      </c>
      <c r="T1013" t="s">
        <v>990</v>
      </c>
      <c r="U1013" t="s">
        <v>1005</v>
      </c>
      <c r="W1013" t="s">
        <v>990</v>
      </c>
      <c r="X1013" t="s">
        <v>6418</v>
      </c>
      <c r="Y1013" t="s">
        <v>6419</v>
      </c>
      <c r="Z1013" t="s">
        <v>1050</v>
      </c>
      <c r="AA1013">
        <v>29</v>
      </c>
    </row>
    <row r="1014" spans="1:27" x14ac:dyDescent="0.2">
      <c r="A1014">
        <v>6711</v>
      </c>
      <c r="B1014" t="s">
        <v>3134</v>
      </c>
      <c r="C1014" t="b">
        <v>0</v>
      </c>
      <c r="D1014" t="s">
        <v>79</v>
      </c>
      <c r="E1014">
        <v>304</v>
      </c>
      <c r="F1014" t="s">
        <v>1019</v>
      </c>
      <c r="G1014" t="s">
        <v>990</v>
      </c>
      <c r="H1014" t="s">
        <v>1019</v>
      </c>
      <c r="I1014" t="s">
        <v>0</v>
      </c>
      <c r="K1014" t="s">
        <v>1077</v>
      </c>
      <c r="L1014" t="s">
        <v>53</v>
      </c>
      <c r="M1014" t="s">
        <v>990</v>
      </c>
      <c r="P1014">
        <v>30</v>
      </c>
      <c r="T1014" t="s">
        <v>990</v>
      </c>
      <c r="U1014" t="s">
        <v>1005</v>
      </c>
      <c r="W1014" t="s">
        <v>990</v>
      </c>
      <c r="X1014" t="s">
        <v>6420</v>
      </c>
      <c r="Y1014" t="s">
        <v>6421</v>
      </c>
      <c r="Z1014" t="s">
        <v>1050</v>
      </c>
      <c r="AA1014">
        <v>29</v>
      </c>
    </row>
    <row r="1015" spans="1:27" x14ac:dyDescent="0.2">
      <c r="A1015">
        <v>6716</v>
      </c>
      <c r="B1015" t="s">
        <v>3135</v>
      </c>
      <c r="C1015" t="b">
        <v>0</v>
      </c>
      <c r="D1015" t="s">
        <v>79</v>
      </c>
      <c r="E1015">
        <v>305</v>
      </c>
      <c r="F1015" t="s">
        <v>468</v>
      </c>
      <c r="G1015" t="s">
        <v>990</v>
      </c>
      <c r="H1015" t="s">
        <v>468</v>
      </c>
      <c r="I1015" t="s">
        <v>0</v>
      </c>
      <c r="K1015" t="s">
        <v>1077</v>
      </c>
      <c r="L1015" t="s">
        <v>2</v>
      </c>
      <c r="M1015" t="s">
        <v>1082</v>
      </c>
      <c r="N1015">
        <v>1</v>
      </c>
      <c r="O1015">
        <v>1</v>
      </c>
      <c r="P1015">
        <v>4</v>
      </c>
      <c r="S1015" t="s">
        <v>82</v>
      </c>
      <c r="T1015" t="s">
        <v>469</v>
      </c>
      <c r="U1015" t="s">
        <v>244</v>
      </c>
      <c r="W1015" t="s">
        <v>265</v>
      </c>
      <c r="X1015" t="s">
        <v>6422</v>
      </c>
      <c r="Y1015" t="s">
        <v>6423</v>
      </c>
      <c r="Z1015" t="s">
        <v>1050</v>
      </c>
      <c r="AA1015">
        <v>29</v>
      </c>
    </row>
    <row r="1016" spans="1:27" x14ac:dyDescent="0.2">
      <c r="A1016">
        <v>8298</v>
      </c>
      <c r="B1016" t="s">
        <v>3138</v>
      </c>
      <c r="C1016" t="b">
        <v>0</v>
      </c>
      <c r="D1016" t="s">
        <v>79</v>
      </c>
      <c r="E1016">
        <v>306</v>
      </c>
      <c r="F1016" t="s">
        <v>470</v>
      </c>
      <c r="G1016" t="s">
        <v>1217</v>
      </c>
      <c r="H1016" t="s">
        <v>6424</v>
      </c>
      <c r="I1016" t="s">
        <v>0</v>
      </c>
      <c r="K1016" t="s">
        <v>1078</v>
      </c>
      <c r="L1016" t="s">
        <v>2</v>
      </c>
      <c r="M1016" t="s">
        <v>1082</v>
      </c>
      <c r="N1016">
        <v>2</v>
      </c>
      <c r="O1016">
        <v>0</v>
      </c>
      <c r="P1016">
        <v>5</v>
      </c>
      <c r="S1016" t="s">
        <v>82</v>
      </c>
      <c r="T1016" t="s">
        <v>990</v>
      </c>
      <c r="U1016" t="s">
        <v>244</v>
      </c>
      <c r="W1016" t="s">
        <v>326</v>
      </c>
      <c r="X1016" t="s">
        <v>6425</v>
      </c>
      <c r="Y1016" t="s">
        <v>6426</v>
      </c>
      <c r="Z1016" t="s">
        <v>1050</v>
      </c>
      <c r="AA1016">
        <v>29</v>
      </c>
    </row>
    <row r="1017" spans="1:27" x14ac:dyDescent="0.2">
      <c r="A1017">
        <v>6726</v>
      </c>
      <c r="B1017" t="s">
        <v>3140</v>
      </c>
      <c r="C1017" t="b">
        <v>0</v>
      </c>
      <c r="D1017" t="s">
        <v>79</v>
      </c>
      <c r="E1017">
        <v>307</v>
      </c>
      <c r="F1017" t="s">
        <v>471</v>
      </c>
      <c r="G1017" t="s">
        <v>990</v>
      </c>
      <c r="H1017" t="s">
        <v>471</v>
      </c>
      <c r="I1017" t="s">
        <v>0</v>
      </c>
      <c r="K1017" t="s">
        <v>1077</v>
      </c>
      <c r="L1017" t="s">
        <v>2</v>
      </c>
      <c r="M1017" t="s">
        <v>1082</v>
      </c>
      <c r="N1017">
        <v>2</v>
      </c>
      <c r="O1017">
        <v>2</v>
      </c>
      <c r="P1017">
        <v>3</v>
      </c>
      <c r="S1017" t="s">
        <v>82</v>
      </c>
      <c r="T1017" t="s">
        <v>134</v>
      </c>
      <c r="U1017" t="s">
        <v>244</v>
      </c>
      <c r="W1017" t="s">
        <v>265</v>
      </c>
      <c r="X1017" t="s">
        <v>6427</v>
      </c>
      <c r="Y1017" t="s">
        <v>6428</v>
      </c>
      <c r="Z1017" t="s">
        <v>1050</v>
      </c>
      <c r="AA1017">
        <v>29</v>
      </c>
    </row>
    <row r="1018" spans="1:27" x14ac:dyDescent="0.2">
      <c r="A1018">
        <v>8303</v>
      </c>
      <c r="B1018" t="s">
        <v>3141</v>
      </c>
      <c r="C1018" t="b">
        <v>0</v>
      </c>
      <c r="D1018" t="s">
        <v>79</v>
      </c>
      <c r="E1018">
        <v>308</v>
      </c>
      <c r="F1018" t="s">
        <v>472</v>
      </c>
      <c r="G1018" t="s">
        <v>1218</v>
      </c>
      <c r="H1018" t="s">
        <v>6429</v>
      </c>
      <c r="I1018" t="s">
        <v>0</v>
      </c>
      <c r="K1018" t="s">
        <v>1088</v>
      </c>
      <c r="L1018" t="s">
        <v>2</v>
      </c>
      <c r="M1018" t="s">
        <v>1082</v>
      </c>
      <c r="N1018">
        <v>3</v>
      </c>
      <c r="O1018">
        <v>2</v>
      </c>
      <c r="P1018">
        <v>5</v>
      </c>
      <c r="S1018" t="s">
        <v>82</v>
      </c>
      <c r="T1018" t="s">
        <v>264</v>
      </c>
      <c r="U1018" t="s">
        <v>244</v>
      </c>
      <c r="W1018" t="s">
        <v>279</v>
      </c>
      <c r="X1018" t="s">
        <v>6430</v>
      </c>
      <c r="Y1018" t="s">
        <v>6431</v>
      </c>
      <c r="Z1018" t="s">
        <v>1050</v>
      </c>
      <c r="AA1018">
        <v>29</v>
      </c>
    </row>
    <row r="1019" spans="1:27" x14ac:dyDescent="0.2">
      <c r="A1019">
        <v>8308</v>
      </c>
      <c r="B1019" t="s">
        <v>3143</v>
      </c>
      <c r="C1019" t="b">
        <v>0</v>
      </c>
      <c r="D1019" t="s">
        <v>79</v>
      </c>
      <c r="E1019">
        <v>309</v>
      </c>
      <c r="F1019" t="s">
        <v>473</v>
      </c>
      <c r="G1019" t="s">
        <v>1219</v>
      </c>
      <c r="H1019" t="s">
        <v>6432</v>
      </c>
      <c r="I1019" t="s">
        <v>0</v>
      </c>
      <c r="K1019" t="s">
        <v>1078</v>
      </c>
      <c r="L1019" t="s">
        <v>2</v>
      </c>
      <c r="M1019" t="s">
        <v>1082</v>
      </c>
      <c r="N1019">
        <v>4</v>
      </c>
      <c r="O1019">
        <v>4</v>
      </c>
      <c r="P1019">
        <v>6</v>
      </c>
      <c r="S1019" t="s">
        <v>82</v>
      </c>
      <c r="T1019" t="s">
        <v>87</v>
      </c>
      <c r="U1019" t="s">
        <v>244</v>
      </c>
      <c r="W1019" t="s">
        <v>265</v>
      </c>
      <c r="X1019" t="s">
        <v>6433</v>
      </c>
      <c r="Y1019" t="s">
        <v>6434</v>
      </c>
      <c r="Z1019" t="s">
        <v>1050</v>
      </c>
      <c r="AA1019">
        <v>29</v>
      </c>
    </row>
    <row r="1020" spans="1:27" x14ac:dyDescent="0.2">
      <c r="A1020">
        <v>8313</v>
      </c>
      <c r="B1020" t="s">
        <v>3146</v>
      </c>
      <c r="C1020" t="b">
        <v>0</v>
      </c>
      <c r="D1020" t="s">
        <v>79</v>
      </c>
      <c r="E1020">
        <v>310</v>
      </c>
      <c r="F1020" t="s">
        <v>474</v>
      </c>
      <c r="G1020" t="s">
        <v>1220</v>
      </c>
      <c r="H1020" t="s">
        <v>6435</v>
      </c>
      <c r="I1020" t="s">
        <v>0</v>
      </c>
      <c r="K1020" t="s">
        <v>1088</v>
      </c>
      <c r="L1020" t="s">
        <v>2</v>
      </c>
      <c r="M1020" t="s">
        <v>1082</v>
      </c>
      <c r="N1020">
        <v>4</v>
      </c>
      <c r="O1020">
        <v>3</v>
      </c>
      <c r="P1020">
        <v>6</v>
      </c>
      <c r="S1020" t="s">
        <v>82</v>
      </c>
      <c r="T1020" t="s">
        <v>469</v>
      </c>
      <c r="U1020" t="s">
        <v>244</v>
      </c>
      <c r="W1020" t="s">
        <v>265</v>
      </c>
      <c r="X1020" t="s">
        <v>6436</v>
      </c>
      <c r="Y1020" t="s">
        <v>6437</v>
      </c>
      <c r="Z1020" t="s">
        <v>1050</v>
      </c>
      <c r="AA1020">
        <v>29</v>
      </c>
    </row>
    <row r="1021" spans="1:27" x14ac:dyDescent="0.2">
      <c r="A1021">
        <v>6746</v>
      </c>
      <c r="B1021" t="s">
        <v>3148</v>
      </c>
      <c r="C1021" t="b">
        <v>0</v>
      </c>
      <c r="D1021" t="s">
        <v>79</v>
      </c>
      <c r="E1021">
        <v>311</v>
      </c>
      <c r="F1021" t="s">
        <v>475</v>
      </c>
      <c r="G1021" t="s">
        <v>990</v>
      </c>
      <c r="H1021" t="s">
        <v>475</v>
      </c>
      <c r="I1021" t="s">
        <v>0</v>
      </c>
      <c r="K1021" t="s">
        <v>1077</v>
      </c>
      <c r="L1021" t="s">
        <v>2</v>
      </c>
      <c r="M1021" t="s">
        <v>1082</v>
      </c>
      <c r="N1021">
        <v>5</v>
      </c>
      <c r="O1021">
        <v>4</v>
      </c>
      <c r="P1021">
        <v>4</v>
      </c>
      <c r="S1021" t="s">
        <v>82</v>
      </c>
      <c r="T1021" t="s">
        <v>1545</v>
      </c>
      <c r="U1021" t="s">
        <v>244</v>
      </c>
      <c r="W1021" t="s">
        <v>476</v>
      </c>
      <c r="X1021" t="s">
        <v>6438</v>
      </c>
      <c r="Y1021" t="s">
        <v>6439</v>
      </c>
      <c r="Z1021" t="s">
        <v>1050</v>
      </c>
      <c r="AA1021">
        <v>29</v>
      </c>
    </row>
    <row r="1022" spans="1:27" x14ac:dyDescent="0.2">
      <c r="A1022">
        <v>6751</v>
      </c>
      <c r="B1022" t="s">
        <v>3150</v>
      </c>
      <c r="C1022" t="b">
        <v>0</v>
      </c>
      <c r="D1022" t="s">
        <v>79</v>
      </c>
      <c r="E1022">
        <v>312</v>
      </c>
      <c r="F1022" t="s">
        <v>477</v>
      </c>
      <c r="G1022" t="s">
        <v>990</v>
      </c>
      <c r="H1022" t="s">
        <v>477</v>
      </c>
      <c r="I1022" t="s">
        <v>0</v>
      </c>
      <c r="K1022" t="s">
        <v>1088</v>
      </c>
      <c r="L1022" t="s">
        <v>2</v>
      </c>
      <c r="M1022" t="s">
        <v>1082</v>
      </c>
      <c r="N1022">
        <v>6</v>
      </c>
      <c r="O1022">
        <v>4</v>
      </c>
      <c r="P1022">
        <v>5</v>
      </c>
      <c r="S1022" t="s">
        <v>247</v>
      </c>
      <c r="T1022" t="s">
        <v>134</v>
      </c>
      <c r="U1022" t="s">
        <v>244</v>
      </c>
      <c r="W1022" t="s">
        <v>478</v>
      </c>
      <c r="X1022" t="s">
        <v>6440</v>
      </c>
      <c r="Y1022" t="s">
        <v>6441</v>
      </c>
      <c r="Z1022" t="s">
        <v>1050</v>
      </c>
      <c r="AA1022">
        <v>29</v>
      </c>
    </row>
    <row r="1023" spans="1:27" x14ac:dyDescent="0.2">
      <c r="A1023">
        <v>8318</v>
      </c>
      <c r="B1023" t="s">
        <v>3152</v>
      </c>
      <c r="C1023" t="b">
        <v>0</v>
      </c>
      <c r="D1023" t="s">
        <v>79</v>
      </c>
      <c r="E1023">
        <v>313</v>
      </c>
      <c r="F1023" t="s">
        <v>479</v>
      </c>
      <c r="G1023" t="s">
        <v>1180</v>
      </c>
      <c r="H1023" t="s">
        <v>6442</v>
      </c>
      <c r="I1023" t="s">
        <v>0</v>
      </c>
      <c r="K1023" t="s">
        <v>1078</v>
      </c>
      <c r="L1023" t="s">
        <v>2</v>
      </c>
      <c r="M1023" t="s">
        <v>1082</v>
      </c>
      <c r="N1023">
        <v>7</v>
      </c>
      <c r="O1023">
        <v>4</v>
      </c>
      <c r="P1023">
        <v>7</v>
      </c>
      <c r="S1023" t="s">
        <v>247</v>
      </c>
      <c r="T1023" t="s">
        <v>480</v>
      </c>
      <c r="U1023" t="s">
        <v>244</v>
      </c>
      <c r="W1023" t="s">
        <v>414</v>
      </c>
      <c r="X1023" t="s">
        <v>6443</v>
      </c>
      <c r="Y1023" t="s">
        <v>6444</v>
      </c>
      <c r="Z1023" t="s">
        <v>1050</v>
      </c>
      <c r="AA1023">
        <v>29</v>
      </c>
    </row>
    <row r="1024" spans="1:27" x14ac:dyDescent="0.2">
      <c r="A1024">
        <v>8323</v>
      </c>
      <c r="B1024" t="s">
        <v>3154</v>
      </c>
      <c r="C1024" t="b">
        <v>0</v>
      </c>
      <c r="D1024" t="s">
        <v>79</v>
      </c>
      <c r="E1024">
        <v>314</v>
      </c>
      <c r="F1024" t="s">
        <v>481</v>
      </c>
      <c r="G1024" t="s">
        <v>1221</v>
      </c>
      <c r="H1024" t="s">
        <v>6445</v>
      </c>
      <c r="I1024" t="s">
        <v>0</v>
      </c>
      <c r="K1024" t="s">
        <v>1072</v>
      </c>
      <c r="L1024" t="s">
        <v>2</v>
      </c>
      <c r="M1024" t="s">
        <v>1082</v>
      </c>
      <c r="N1024">
        <v>8</v>
      </c>
      <c r="O1024">
        <v>6</v>
      </c>
      <c r="P1024">
        <v>6</v>
      </c>
      <c r="S1024" t="s">
        <v>82</v>
      </c>
      <c r="T1024" t="s">
        <v>990</v>
      </c>
      <c r="U1024" t="s">
        <v>244</v>
      </c>
      <c r="W1024" t="s">
        <v>482</v>
      </c>
      <c r="X1024" t="s">
        <v>6446</v>
      </c>
      <c r="Y1024" t="s">
        <v>6447</v>
      </c>
      <c r="Z1024" t="s">
        <v>1050</v>
      </c>
      <c r="AA1024">
        <v>29</v>
      </c>
    </row>
    <row r="1025" spans="1:27" x14ac:dyDescent="0.2">
      <c r="A1025">
        <v>6766</v>
      </c>
      <c r="B1025" t="s">
        <v>3156</v>
      </c>
      <c r="C1025" t="b">
        <v>0</v>
      </c>
      <c r="D1025" t="s">
        <v>79</v>
      </c>
      <c r="E1025">
        <v>315</v>
      </c>
      <c r="F1025" t="s">
        <v>934</v>
      </c>
      <c r="G1025" t="s">
        <v>990</v>
      </c>
      <c r="H1025" t="s">
        <v>934</v>
      </c>
      <c r="I1025" t="s">
        <v>0</v>
      </c>
      <c r="K1025" t="s">
        <v>1088</v>
      </c>
      <c r="L1025" t="s">
        <v>2</v>
      </c>
      <c r="M1025" t="s">
        <v>1082</v>
      </c>
      <c r="N1025">
        <v>2</v>
      </c>
      <c r="Q1025">
        <v>1</v>
      </c>
      <c r="R1025">
        <v>2</v>
      </c>
      <c r="T1025" t="s">
        <v>990</v>
      </c>
      <c r="U1025" t="s">
        <v>914</v>
      </c>
      <c r="W1025" t="s">
        <v>147</v>
      </c>
      <c r="X1025" t="s">
        <v>6448</v>
      </c>
      <c r="Y1025" t="s">
        <v>6449</v>
      </c>
      <c r="Z1025" t="s">
        <v>1050</v>
      </c>
      <c r="AA1025">
        <v>29</v>
      </c>
    </row>
    <row r="1026" spans="1:27" x14ac:dyDescent="0.2">
      <c r="A1026">
        <v>6771</v>
      </c>
      <c r="B1026" t="s">
        <v>3158</v>
      </c>
      <c r="C1026" t="b">
        <v>0</v>
      </c>
      <c r="D1026" t="s">
        <v>79</v>
      </c>
      <c r="E1026">
        <v>316</v>
      </c>
      <c r="F1026" t="s">
        <v>81</v>
      </c>
      <c r="G1026" t="s">
        <v>990</v>
      </c>
      <c r="H1026" t="s">
        <v>81</v>
      </c>
      <c r="I1026" t="s">
        <v>0</v>
      </c>
      <c r="K1026" t="s">
        <v>1077</v>
      </c>
      <c r="L1026" t="s">
        <v>2</v>
      </c>
      <c r="M1026" t="s">
        <v>1080</v>
      </c>
      <c r="N1026">
        <v>2</v>
      </c>
      <c r="O1026">
        <v>1</v>
      </c>
      <c r="P1026">
        <v>2</v>
      </c>
      <c r="S1026" t="s">
        <v>82</v>
      </c>
      <c r="T1026" t="s">
        <v>990</v>
      </c>
      <c r="U1026" t="s">
        <v>244</v>
      </c>
      <c r="W1026" t="s">
        <v>527</v>
      </c>
      <c r="X1026" t="s">
        <v>6450</v>
      </c>
      <c r="Y1026" t="s">
        <v>6451</v>
      </c>
      <c r="Z1026" t="s">
        <v>1050</v>
      </c>
      <c r="AA1026">
        <v>29</v>
      </c>
    </row>
    <row r="1027" spans="1:27" x14ac:dyDescent="0.2">
      <c r="A1027">
        <v>8328</v>
      </c>
      <c r="B1027" t="s">
        <v>3160</v>
      </c>
      <c r="C1027" t="b">
        <v>0</v>
      </c>
      <c r="D1027" t="s">
        <v>79</v>
      </c>
      <c r="E1027">
        <v>317</v>
      </c>
      <c r="F1027" t="s">
        <v>1222</v>
      </c>
      <c r="G1027" t="s">
        <v>1223</v>
      </c>
      <c r="H1027" t="s">
        <v>6452</v>
      </c>
      <c r="I1027" t="s">
        <v>0</v>
      </c>
      <c r="K1027" t="s">
        <v>1088</v>
      </c>
      <c r="L1027" t="s">
        <v>2</v>
      </c>
      <c r="M1027" t="s">
        <v>1080</v>
      </c>
      <c r="N1027">
        <v>2</v>
      </c>
      <c r="O1027">
        <v>2</v>
      </c>
      <c r="P1027">
        <v>3</v>
      </c>
      <c r="S1027" t="s">
        <v>82</v>
      </c>
      <c r="T1027" t="s">
        <v>149</v>
      </c>
      <c r="U1027" t="s">
        <v>244</v>
      </c>
      <c r="W1027" t="s">
        <v>159</v>
      </c>
      <c r="X1027" t="s">
        <v>6453</v>
      </c>
      <c r="Y1027" t="s">
        <v>6454</v>
      </c>
      <c r="Z1027" t="s">
        <v>1050</v>
      </c>
      <c r="AA1027">
        <v>29</v>
      </c>
    </row>
    <row r="1028" spans="1:27" x14ac:dyDescent="0.2">
      <c r="A1028">
        <v>6781</v>
      </c>
      <c r="B1028" t="s">
        <v>3161</v>
      </c>
      <c r="C1028" t="b">
        <v>0</v>
      </c>
      <c r="D1028" t="s">
        <v>79</v>
      </c>
      <c r="E1028">
        <v>318</v>
      </c>
      <c r="F1028" t="s">
        <v>483</v>
      </c>
      <c r="G1028" t="s">
        <v>990</v>
      </c>
      <c r="H1028" t="s">
        <v>483</v>
      </c>
      <c r="I1028" t="s">
        <v>0</v>
      </c>
      <c r="K1028" t="s">
        <v>1088</v>
      </c>
      <c r="L1028" t="s">
        <v>2</v>
      </c>
      <c r="M1028" t="s">
        <v>1080</v>
      </c>
      <c r="N1028">
        <v>3</v>
      </c>
      <c r="O1028">
        <v>1</v>
      </c>
      <c r="P1028">
        <v>4</v>
      </c>
      <c r="S1028" t="s">
        <v>247</v>
      </c>
      <c r="T1028" t="s">
        <v>134</v>
      </c>
      <c r="U1028" t="s">
        <v>244</v>
      </c>
      <c r="W1028" t="s">
        <v>397</v>
      </c>
      <c r="X1028" t="s">
        <v>6455</v>
      </c>
      <c r="Y1028" t="s">
        <v>6456</v>
      </c>
      <c r="Z1028" t="s">
        <v>1050</v>
      </c>
      <c r="AA1028">
        <v>29</v>
      </c>
    </row>
    <row r="1029" spans="1:27" x14ac:dyDescent="0.2">
      <c r="A1029">
        <v>6786</v>
      </c>
      <c r="B1029" t="s">
        <v>3163</v>
      </c>
      <c r="C1029" t="b">
        <v>0</v>
      </c>
      <c r="D1029" t="s">
        <v>79</v>
      </c>
      <c r="E1029">
        <v>319</v>
      </c>
      <c r="F1029" t="s">
        <v>484</v>
      </c>
      <c r="G1029" t="s">
        <v>990</v>
      </c>
      <c r="H1029" t="s">
        <v>484</v>
      </c>
      <c r="I1029" t="s">
        <v>0</v>
      </c>
      <c r="K1029" t="s">
        <v>1077</v>
      </c>
      <c r="L1029" t="s">
        <v>2</v>
      </c>
      <c r="M1029" t="s">
        <v>1080</v>
      </c>
      <c r="N1029">
        <v>3</v>
      </c>
      <c r="O1029">
        <v>2</v>
      </c>
      <c r="P1029">
        <v>2</v>
      </c>
      <c r="S1029" t="s">
        <v>82</v>
      </c>
      <c r="T1029" t="s">
        <v>1546</v>
      </c>
      <c r="U1029" t="s">
        <v>244</v>
      </c>
      <c r="W1029" t="s">
        <v>159</v>
      </c>
      <c r="X1029" t="s">
        <v>6457</v>
      </c>
      <c r="Y1029" t="s">
        <v>6458</v>
      </c>
      <c r="Z1029" t="s">
        <v>1050</v>
      </c>
      <c r="AA1029">
        <v>29</v>
      </c>
    </row>
    <row r="1030" spans="1:27" x14ac:dyDescent="0.2">
      <c r="A1030">
        <v>8333</v>
      </c>
      <c r="B1030" t="s">
        <v>3166</v>
      </c>
      <c r="C1030" t="b">
        <v>0</v>
      </c>
      <c r="D1030" t="s">
        <v>79</v>
      </c>
      <c r="E1030">
        <v>320</v>
      </c>
      <c r="F1030" t="s">
        <v>486</v>
      </c>
      <c r="G1030" t="s">
        <v>1224</v>
      </c>
      <c r="H1030" t="s">
        <v>6459</v>
      </c>
      <c r="I1030" t="s">
        <v>0</v>
      </c>
      <c r="K1030" t="s">
        <v>1088</v>
      </c>
      <c r="L1030" t="s">
        <v>2</v>
      </c>
      <c r="M1030" t="s">
        <v>1080</v>
      </c>
      <c r="N1030">
        <v>4</v>
      </c>
      <c r="O1030">
        <v>2</v>
      </c>
      <c r="P1030">
        <v>6</v>
      </c>
      <c r="S1030" t="s">
        <v>82</v>
      </c>
      <c r="T1030" t="s">
        <v>284</v>
      </c>
      <c r="U1030" t="s">
        <v>244</v>
      </c>
      <c r="W1030" t="s">
        <v>487</v>
      </c>
      <c r="X1030" t="s">
        <v>6460</v>
      </c>
      <c r="Y1030" t="s">
        <v>6461</v>
      </c>
      <c r="Z1030" t="s">
        <v>1050</v>
      </c>
      <c r="AA1030">
        <v>29</v>
      </c>
    </row>
    <row r="1031" spans="1:27" x14ac:dyDescent="0.2">
      <c r="A1031">
        <v>8338</v>
      </c>
      <c r="B1031" t="s">
        <v>3168</v>
      </c>
      <c r="C1031" t="b">
        <v>0</v>
      </c>
      <c r="D1031" t="s">
        <v>79</v>
      </c>
      <c r="E1031">
        <v>321</v>
      </c>
      <c r="F1031" t="s">
        <v>488</v>
      </c>
      <c r="G1031" t="s">
        <v>1225</v>
      </c>
      <c r="H1031" t="s">
        <v>6462</v>
      </c>
      <c r="I1031" t="s">
        <v>0</v>
      </c>
      <c r="K1031" t="s">
        <v>1072</v>
      </c>
      <c r="L1031" t="s">
        <v>2</v>
      </c>
      <c r="M1031" t="s">
        <v>1080</v>
      </c>
      <c r="N1031">
        <v>5</v>
      </c>
      <c r="O1031">
        <v>4</v>
      </c>
      <c r="P1031">
        <v>7</v>
      </c>
      <c r="S1031" t="s">
        <v>82</v>
      </c>
      <c r="T1031" t="s">
        <v>990</v>
      </c>
      <c r="U1031" t="s">
        <v>244</v>
      </c>
      <c r="W1031" t="s">
        <v>489</v>
      </c>
      <c r="X1031" t="s">
        <v>6463</v>
      </c>
      <c r="Y1031" t="s">
        <v>6464</v>
      </c>
      <c r="Z1031" t="s">
        <v>1050</v>
      </c>
      <c r="AA1031">
        <v>29</v>
      </c>
    </row>
    <row r="1032" spans="1:27" x14ac:dyDescent="0.2">
      <c r="A1032">
        <v>8343</v>
      </c>
      <c r="B1032" t="s">
        <v>3169</v>
      </c>
      <c r="C1032" t="b">
        <v>0</v>
      </c>
      <c r="D1032" t="s">
        <v>79</v>
      </c>
      <c r="E1032">
        <v>322</v>
      </c>
      <c r="F1032" t="s">
        <v>490</v>
      </c>
      <c r="G1032" t="s">
        <v>1226</v>
      </c>
      <c r="H1032" t="s">
        <v>6465</v>
      </c>
      <c r="I1032" t="s">
        <v>0</v>
      </c>
      <c r="K1032" t="s">
        <v>1088</v>
      </c>
      <c r="L1032" t="s">
        <v>2</v>
      </c>
      <c r="M1032" t="s">
        <v>1080</v>
      </c>
      <c r="N1032">
        <v>5</v>
      </c>
      <c r="O1032">
        <v>3</v>
      </c>
      <c r="P1032">
        <v>5</v>
      </c>
      <c r="S1032" t="s">
        <v>82</v>
      </c>
      <c r="T1032" t="s">
        <v>990</v>
      </c>
      <c r="U1032" t="s">
        <v>244</v>
      </c>
      <c r="W1032" t="s">
        <v>83</v>
      </c>
      <c r="X1032" t="s">
        <v>6466</v>
      </c>
      <c r="Y1032" t="s">
        <v>6467</v>
      </c>
      <c r="Z1032" t="s">
        <v>1050</v>
      </c>
      <c r="AA1032">
        <v>29</v>
      </c>
    </row>
    <row r="1033" spans="1:27" x14ac:dyDescent="0.2">
      <c r="A1033">
        <v>6806</v>
      </c>
      <c r="B1033" t="s">
        <v>3171</v>
      </c>
      <c r="C1033" t="b">
        <v>0</v>
      </c>
      <c r="D1033" t="s">
        <v>79</v>
      </c>
      <c r="E1033">
        <v>323</v>
      </c>
      <c r="F1033" t="s">
        <v>491</v>
      </c>
      <c r="G1033" t="s">
        <v>990</v>
      </c>
      <c r="H1033" t="s">
        <v>491</v>
      </c>
      <c r="I1033" t="s">
        <v>0</v>
      </c>
      <c r="K1033" t="s">
        <v>1077</v>
      </c>
      <c r="L1033" t="s">
        <v>2</v>
      </c>
      <c r="M1033" t="s">
        <v>1080</v>
      </c>
      <c r="N1033">
        <v>6</v>
      </c>
      <c r="O1033">
        <v>2</v>
      </c>
      <c r="P1033">
        <v>8</v>
      </c>
      <c r="S1033" t="s">
        <v>82</v>
      </c>
      <c r="T1033" t="s">
        <v>157</v>
      </c>
      <c r="U1033" t="s">
        <v>244</v>
      </c>
      <c r="W1033" t="s">
        <v>492</v>
      </c>
      <c r="X1033" t="s">
        <v>6468</v>
      </c>
      <c r="Y1033" t="s">
        <v>6469</v>
      </c>
      <c r="Z1033" t="s">
        <v>1050</v>
      </c>
      <c r="AA1033">
        <v>29</v>
      </c>
    </row>
    <row r="1034" spans="1:27" x14ac:dyDescent="0.2">
      <c r="A1034">
        <v>8348</v>
      </c>
      <c r="B1034" t="s">
        <v>3174</v>
      </c>
      <c r="C1034" t="b">
        <v>0</v>
      </c>
      <c r="D1034" t="s">
        <v>79</v>
      </c>
      <c r="E1034">
        <v>324</v>
      </c>
      <c r="F1034" t="s">
        <v>493</v>
      </c>
      <c r="G1034" t="s">
        <v>1176</v>
      </c>
      <c r="H1034" t="s">
        <v>6470</v>
      </c>
      <c r="I1034" t="s">
        <v>0</v>
      </c>
      <c r="K1034" t="s">
        <v>1072</v>
      </c>
      <c r="L1034" t="s">
        <v>2</v>
      </c>
      <c r="M1034" t="s">
        <v>1080</v>
      </c>
      <c r="N1034">
        <v>6</v>
      </c>
      <c r="O1034">
        <v>5</v>
      </c>
      <c r="P1034">
        <v>6</v>
      </c>
      <c r="S1034" t="s">
        <v>82</v>
      </c>
      <c r="T1034" t="s">
        <v>134</v>
      </c>
      <c r="U1034" t="s">
        <v>244</v>
      </c>
      <c r="W1034" t="s">
        <v>494</v>
      </c>
      <c r="X1034" t="s">
        <v>6471</v>
      </c>
      <c r="Y1034" t="s">
        <v>6472</v>
      </c>
      <c r="Z1034" t="s">
        <v>1050</v>
      </c>
      <c r="AA1034">
        <v>29</v>
      </c>
    </row>
    <row r="1035" spans="1:27" x14ac:dyDescent="0.2">
      <c r="A1035">
        <v>8353</v>
      </c>
      <c r="B1035" t="s">
        <v>3176</v>
      </c>
      <c r="C1035" t="b">
        <v>0</v>
      </c>
      <c r="D1035" t="s">
        <v>79</v>
      </c>
      <c r="E1035">
        <v>325</v>
      </c>
      <c r="F1035" t="s">
        <v>427</v>
      </c>
      <c r="G1035" t="s">
        <v>1227</v>
      </c>
      <c r="H1035" t="s">
        <v>6473</v>
      </c>
      <c r="I1035" t="s">
        <v>0</v>
      </c>
      <c r="K1035" t="s">
        <v>1078</v>
      </c>
      <c r="L1035" t="s">
        <v>2</v>
      </c>
      <c r="M1035" t="s">
        <v>1080</v>
      </c>
      <c r="N1035">
        <v>8</v>
      </c>
      <c r="O1035">
        <v>4</v>
      </c>
      <c r="P1035">
        <v>10</v>
      </c>
      <c r="S1035" t="s">
        <v>82</v>
      </c>
      <c r="T1035" t="s">
        <v>480</v>
      </c>
      <c r="U1035" t="s">
        <v>244</v>
      </c>
      <c r="W1035" t="s">
        <v>428</v>
      </c>
      <c r="X1035" t="s">
        <v>6474</v>
      </c>
      <c r="Y1035" t="s">
        <v>6475</v>
      </c>
      <c r="Z1035" t="s">
        <v>1050</v>
      </c>
      <c r="AA1035">
        <v>29</v>
      </c>
    </row>
    <row r="1036" spans="1:27" x14ac:dyDescent="0.2">
      <c r="A1036">
        <v>6821</v>
      </c>
      <c r="B1036" t="s">
        <v>3177</v>
      </c>
      <c r="C1036" t="b">
        <v>0</v>
      </c>
      <c r="D1036" t="s">
        <v>79</v>
      </c>
      <c r="E1036">
        <v>326</v>
      </c>
      <c r="F1036" t="s">
        <v>84</v>
      </c>
      <c r="G1036" t="s">
        <v>990</v>
      </c>
      <c r="H1036" t="s">
        <v>84</v>
      </c>
      <c r="I1036" t="s">
        <v>0</v>
      </c>
      <c r="K1036" t="s">
        <v>1078</v>
      </c>
      <c r="L1036" t="s">
        <v>2</v>
      </c>
      <c r="M1036" t="s">
        <v>1080</v>
      </c>
      <c r="N1036">
        <v>1</v>
      </c>
      <c r="T1036" t="s">
        <v>990</v>
      </c>
      <c r="U1036" t="s">
        <v>5</v>
      </c>
      <c r="W1036" t="s">
        <v>12</v>
      </c>
      <c r="X1036" t="s">
        <v>6476</v>
      </c>
      <c r="Y1036" t="s">
        <v>6477</v>
      </c>
      <c r="Z1036" t="s">
        <v>1050</v>
      </c>
      <c r="AA1036">
        <v>29</v>
      </c>
    </row>
    <row r="1037" spans="1:27" x14ac:dyDescent="0.2">
      <c r="A1037">
        <v>8358</v>
      </c>
      <c r="B1037" t="s">
        <v>3180</v>
      </c>
      <c r="C1037" t="b">
        <v>0</v>
      </c>
      <c r="D1037" t="s">
        <v>79</v>
      </c>
      <c r="E1037">
        <v>327</v>
      </c>
      <c r="F1037" t="s">
        <v>495</v>
      </c>
      <c r="G1037" t="s">
        <v>1228</v>
      </c>
      <c r="H1037" t="s">
        <v>6478</v>
      </c>
      <c r="I1037" t="s">
        <v>0</v>
      </c>
      <c r="K1037" t="s">
        <v>1078</v>
      </c>
      <c r="L1037" t="s">
        <v>2</v>
      </c>
      <c r="M1037" t="s">
        <v>2</v>
      </c>
      <c r="N1037">
        <v>4</v>
      </c>
      <c r="O1037">
        <v>4</v>
      </c>
      <c r="P1037">
        <v>6</v>
      </c>
      <c r="S1037" t="s">
        <v>82</v>
      </c>
      <c r="T1037" t="s">
        <v>506</v>
      </c>
      <c r="U1037" t="s">
        <v>244</v>
      </c>
      <c r="W1037" t="s">
        <v>267</v>
      </c>
      <c r="X1037" t="s">
        <v>6479</v>
      </c>
      <c r="Y1037" t="s">
        <v>6480</v>
      </c>
      <c r="Z1037" t="s">
        <v>1050</v>
      </c>
      <c r="AA1037">
        <v>29</v>
      </c>
    </row>
    <row r="1038" spans="1:27" x14ac:dyDescent="0.2">
      <c r="A1038">
        <v>6831</v>
      </c>
      <c r="B1038" t="s">
        <v>3182</v>
      </c>
      <c r="C1038" t="b">
        <v>0</v>
      </c>
      <c r="D1038" t="s">
        <v>79</v>
      </c>
      <c r="E1038">
        <v>328</v>
      </c>
      <c r="F1038" t="s">
        <v>935</v>
      </c>
      <c r="G1038" t="s">
        <v>990</v>
      </c>
      <c r="H1038" t="s">
        <v>935</v>
      </c>
      <c r="I1038" t="s">
        <v>0</v>
      </c>
      <c r="K1038" t="s">
        <v>1072</v>
      </c>
      <c r="L1038" t="s">
        <v>2</v>
      </c>
      <c r="M1038" t="s">
        <v>2</v>
      </c>
      <c r="N1038">
        <v>4</v>
      </c>
      <c r="Q1038">
        <v>0</v>
      </c>
      <c r="R1038">
        <v>0</v>
      </c>
      <c r="T1038" t="s">
        <v>990</v>
      </c>
      <c r="U1038" t="s">
        <v>914</v>
      </c>
      <c r="W1038" t="s">
        <v>67</v>
      </c>
      <c r="X1038" t="s">
        <v>6481</v>
      </c>
      <c r="Y1038" t="s">
        <v>6482</v>
      </c>
      <c r="Z1038" t="s">
        <v>1050</v>
      </c>
      <c r="AA1038">
        <v>29</v>
      </c>
    </row>
    <row r="1039" spans="1:27" x14ac:dyDescent="0.2">
      <c r="A1039">
        <v>6836</v>
      </c>
      <c r="B1039" t="s">
        <v>3184</v>
      </c>
      <c r="C1039" t="b">
        <v>0</v>
      </c>
      <c r="D1039" t="s">
        <v>79</v>
      </c>
      <c r="E1039">
        <v>329</v>
      </c>
      <c r="F1039" t="s">
        <v>85</v>
      </c>
      <c r="G1039" t="s">
        <v>990</v>
      </c>
      <c r="H1039" t="s">
        <v>85</v>
      </c>
      <c r="I1039" t="s">
        <v>0</v>
      </c>
      <c r="K1039" t="s">
        <v>1088</v>
      </c>
      <c r="L1039" t="s">
        <v>2</v>
      </c>
      <c r="M1039" t="s">
        <v>2</v>
      </c>
      <c r="N1039">
        <v>2</v>
      </c>
      <c r="T1039" t="s">
        <v>990</v>
      </c>
      <c r="U1039" t="s">
        <v>5</v>
      </c>
      <c r="W1039" t="s">
        <v>18</v>
      </c>
      <c r="X1039" t="s">
        <v>6483</v>
      </c>
      <c r="Y1039" t="s">
        <v>6484</v>
      </c>
      <c r="Z1039" t="s">
        <v>1050</v>
      </c>
      <c r="AA1039">
        <v>29</v>
      </c>
    </row>
    <row r="1040" spans="1:27" x14ac:dyDescent="0.2">
      <c r="A1040">
        <v>6841</v>
      </c>
      <c r="B1040" t="s">
        <v>3186</v>
      </c>
      <c r="C1040" t="b">
        <v>0</v>
      </c>
      <c r="D1040" t="s">
        <v>79</v>
      </c>
      <c r="E1040">
        <v>330</v>
      </c>
      <c r="F1040" t="s">
        <v>496</v>
      </c>
      <c r="G1040" t="s">
        <v>990</v>
      </c>
      <c r="H1040" t="s">
        <v>496</v>
      </c>
      <c r="I1040" t="s">
        <v>0</v>
      </c>
      <c r="K1040" t="s">
        <v>1077</v>
      </c>
      <c r="L1040" t="s">
        <v>2</v>
      </c>
      <c r="M1040" t="s">
        <v>990</v>
      </c>
      <c r="N1040">
        <v>1</v>
      </c>
      <c r="O1040">
        <v>0</v>
      </c>
      <c r="P1040">
        <v>4</v>
      </c>
      <c r="S1040" t="s">
        <v>82</v>
      </c>
      <c r="T1040" t="s">
        <v>149</v>
      </c>
      <c r="U1040" t="s">
        <v>244</v>
      </c>
      <c r="W1040" t="s">
        <v>159</v>
      </c>
      <c r="X1040" t="s">
        <v>6485</v>
      </c>
      <c r="Y1040" t="s">
        <v>6486</v>
      </c>
      <c r="Z1040" t="s">
        <v>1050</v>
      </c>
      <c r="AA1040">
        <v>29</v>
      </c>
    </row>
    <row r="1041" spans="1:27" x14ac:dyDescent="0.2">
      <c r="A1041">
        <v>6846</v>
      </c>
      <c r="B1041" t="s">
        <v>3187</v>
      </c>
      <c r="C1041" t="b">
        <v>0</v>
      </c>
      <c r="D1041" t="s">
        <v>79</v>
      </c>
      <c r="E1041">
        <v>331</v>
      </c>
      <c r="F1041" t="s">
        <v>1181</v>
      </c>
      <c r="G1041" t="s">
        <v>990</v>
      </c>
      <c r="H1041" t="s">
        <v>1181</v>
      </c>
      <c r="I1041" t="s">
        <v>0</v>
      </c>
      <c r="K1041" t="s">
        <v>1077</v>
      </c>
      <c r="L1041" t="s">
        <v>2</v>
      </c>
      <c r="M1041" t="s">
        <v>990</v>
      </c>
      <c r="N1041">
        <v>2</v>
      </c>
      <c r="O1041">
        <v>1</v>
      </c>
      <c r="P1041">
        <v>3</v>
      </c>
      <c r="S1041" t="s">
        <v>82</v>
      </c>
      <c r="T1041" t="s">
        <v>990</v>
      </c>
      <c r="U1041" t="s">
        <v>244</v>
      </c>
      <c r="W1041" t="s">
        <v>83</v>
      </c>
      <c r="X1041" t="s">
        <v>6487</v>
      </c>
      <c r="Y1041" t="s">
        <v>6488</v>
      </c>
      <c r="Z1041" t="s">
        <v>1050</v>
      </c>
      <c r="AA1041">
        <v>29</v>
      </c>
    </row>
    <row r="1042" spans="1:27" x14ac:dyDescent="0.2">
      <c r="A1042">
        <v>6851</v>
      </c>
      <c r="B1042" t="s">
        <v>3189</v>
      </c>
      <c r="C1042" t="b">
        <v>0</v>
      </c>
      <c r="D1042" t="s">
        <v>79</v>
      </c>
      <c r="E1042">
        <v>332</v>
      </c>
      <c r="F1042" t="s">
        <v>497</v>
      </c>
      <c r="G1042" t="s">
        <v>990</v>
      </c>
      <c r="H1042" t="s">
        <v>497</v>
      </c>
      <c r="I1042" t="s">
        <v>0</v>
      </c>
      <c r="K1042" t="s">
        <v>1077</v>
      </c>
      <c r="L1042" t="s">
        <v>2</v>
      </c>
      <c r="M1042" t="s">
        <v>990</v>
      </c>
      <c r="N1042">
        <v>2</v>
      </c>
      <c r="O1042">
        <v>1</v>
      </c>
      <c r="P1042">
        <v>3</v>
      </c>
      <c r="S1042" t="s">
        <v>247</v>
      </c>
      <c r="T1042" t="s">
        <v>990</v>
      </c>
      <c r="U1042" t="s">
        <v>244</v>
      </c>
      <c r="W1042" t="s">
        <v>498</v>
      </c>
      <c r="X1042" t="s">
        <v>6489</v>
      </c>
      <c r="Y1042" t="s">
        <v>6490</v>
      </c>
      <c r="Z1042" t="s">
        <v>1050</v>
      </c>
      <c r="AA1042">
        <v>29</v>
      </c>
    </row>
    <row r="1043" spans="1:27" x14ac:dyDescent="0.2">
      <c r="A1043">
        <v>8363</v>
      </c>
      <c r="B1043" t="s">
        <v>3191</v>
      </c>
      <c r="C1043" t="b">
        <v>0</v>
      </c>
      <c r="D1043" t="s">
        <v>79</v>
      </c>
      <c r="E1043">
        <v>333</v>
      </c>
      <c r="F1043" t="s">
        <v>499</v>
      </c>
      <c r="G1043" t="s">
        <v>1229</v>
      </c>
      <c r="H1043" t="s">
        <v>6491</v>
      </c>
      <c r="I1043" t="s">
        <v>0</v>
      </c>
      <c r="K1043" t="s">
        <v>1078</v>
      </c>
      <c r="L1043" t="s">
        <v>2</v>
      </c>
      <c r="M1043" t="s">
        <v>990</v>
      </c>
      <c r="N1043">
        <v>2</v>
      </c>
      <c r="O1043">
        <v>2</v>
      </c>
      <c r="P1043">
        <v>4</v>
      </c>
      <c r="S1043" t="s">
        <v>82</v>
      </c>
      <c r="T1043" t="s">
        <v>500</v>
      </c>
      <c r="U1043" t="s">
        <v>244</v>
      </c>
      <c r="W1043" t="s">
        <v>265</v>
      </c>
      <c r="X1043" t="s">
        <v>6492</v>
      </c>
      <c r="Y1043" t="s">
        <v>6493</v>
      </c>
      <c r="Z1043" t="s">
        <v>1050</v>
      </c>
      <c r="AA1043">
        <v>29</v>
      </c>
    </row>
    <row r="1044" spans="1:27" x14ac:dyDescent="0.2">
      <c r="A1044">
        <v>8368</v>
      </c>
      <c r="B1044" t="s">
        <v>3194</v>
      </c>
      <c r="C1044" t="b">
        <v>0</v>
      </c>
      <c r="D1044" t="s">
        <v>79</v>
      </c>
      <c r="E1044">
        <v>334</v>
      </c>
      <c r="F1044" t="s">
        <v>501</v>
      </c>
      <c r="G1044" t="s">
        <v>1230</v>
      </c>
      <c r="H1044" t="s">
        <v>6494</v>
      </c>
      <c r="I1044" t="s">
        <v>0</v>
      </c>
      <c r="K1044" t="s">
        <v>1088</v>
      </c>
      <c r="L1044" t="s">
        <v>2</v>
      </c>
      <c r="M1044" t="s">
        <v>990</v>
      </c>
      <c r="N1044">
        <v>3</v>
      </c>
      <c r="O1044">
        <v>3</v>
      </c>
      <c r="P1044">
        <v>4</v>
      </c>
      <c r="S1044" t="s">
        <v>82</v>
      </c>
      <c r="T1044" t="s">
        <v>990</v>
      </c>
      <c r="U1044" t="s">
        <v>244</v>
      </c>
      <c r="W1044" t="s">
        <v>267</v>
      </c>
      <c r="X1044" t="s">
        <v>6495</v>
      </c>
      <c r="Y1044" t="s">
        <v>6496</v>
      </c>
      <c r="Z1044" t="s">
        <v>1050</v>
      </c>
      <c r="AA1044">
        <v>29</v>
      </c>
    </row>
    <row r="1045" spans="1:27" x14ac:dyDescent="0.2">
      <c r="A1045">
        <v>6866</v>
      </c>
      <c r="B1045" t="s">
        <v>3196</v>
      </c>
      <c r="C1045" t="b">
        <v>0</v>
      </c>
      <c r="D1045" t="s">
        <v>79</v>
      </c>
      <c r="E1045">
        <v>335</v>
      </c>
      <c r="F1045" t="s">
        <v>502</v>
      </c>
      <c r="G1045" t="s">
        <v>990</v>
      </c>
      <c r="H1045" t="s">
        <v>502</v>
      </c>
      <c r="I1045" t="s">
        <v>0</v>
      </c>
      <c r="K1045" t="s">
        <v>1077</v>
      </c>
      <c r="L1045" t="s">
        <v>2</v>
      </c>
      <c r="M1045" t="s">
        <v>990</v>
      </c>
      <c r="N1045">
        <v>3</v>
      </c>
      <c r="O1045">
        <v>2</v>
      </c>
      <c r="P1045">
        <v>5</v>
      </c>
      <c r="S1045" t="s">
        <v>247</v>
      </c>
      <c r="T1045" t="s">
        <v>990</v>
      </c>
      <c r="U1045" t="s">
        <v>244</v>
      </c>
      <c r="W1045" t="s">
        <v>349</v>
      </c>
      <c r="X1045" t="s">
        <v>6497</v>
      </c>
      <c r="Y1045" t="s">
        <v>6498</v>
      </c>
      <c r="Z1045" t="s">
        <v>1050</v>
      </c>
      <c r="AA1045">
        <v>29</v>
      </c>
    </row>
    <row r="1046" spans="1:27" x14ac:dyDescent="0.2">
      <c r="A1046">
        <v>6871</v>
      </c>
      <c r="B1046" t="s">
        <v>3197</v>
      </c>
      <c r="C1046" t="b">
        <v>0</v>
      </c>
      <c r="D1046" t="s">
        <v>79</v>
      </c>
      <c r="E1046">
        <v>336</v>
      </c>
      <c r="F1046" t="s">
        <v>503</v>
      </c>
      <c r="G1046" t="s">
        <v>990</v>
      </c>
      <c r="H1046" t="s">
        <v>503</v>
      </c>
      <c r="I1046" t="s">
        <v>0</v>
      </c>
      <c r="K1046" t="s">
        <v>1077</v>
      </c>
      <c r="L1046" t="s">
        <v>2</v>
      </c>
      <c r="M1046" t="s">
        <v>990</v>
      </c>
      <c r="N1046">
        <v>3</v>
      </c>
      <c r="O1046">
        <v>2</v>
      </c>
      <c r="P1046">
        <v>4</v>
      </c>
      <c r="S1046" t="s">
        <v>82</v>
      </c>
      <c r="T1046" t="s">
        <v>157</v>
      </c>
      <c r="U1046" t="s">
        <v>244</v>
      </c>
      <c r="W1046" t="s">
        <v>492</v>
      </c>
      <c r="X1046" t="s">
        <v>6499</v>
      </c>
      <c r="Y1046" t="s">
        <v>6500</v>
      </c>
      <c r="Z1046" t="s">
        <v>1050</v>
      </c>
      <c r="AA1046">
        <v>29</v>
      </c>
    </row>
    <row r="1047" spans="1:27" x14ac:dyDescent="0.2">
      <c r="A1047">
        <v>6876</v>
      </c>
      <c r="B1047" t="s">
        <v>3199</v>
      </c>
      <c r="C1047" t="b">
        <v>0</v>
      </c>
      <c r="D1047" t="s">
        <v>79</v>
      </c>
      <c r="E1047">
        <v>337</v>
      </c>
      <c r="F1047" t="s">
        <v>504</v>
      </c>
      <c r="G1047" t="s">
        <v>990</v>
      </c>
      <c r="H1047" t="s">
        <v>504</v>
      </c>
      <c r="I1047" t="s">
        <v>0</v>
      </c>
      <c r="K1047" t="s">
        <v>1077</v>
      </c>
      <c r="L1047" t="s">
        <v>2</v>
      </c>
      <c r="M1047" t="s">
        <v>990</v>
      </c>
      <c r="N1047">
        <v>4</v>
      </c>
      <c r="O1047">
        <v>2</v>
      </c>
      <c r="P1047">
        <v>6</v>
      </c>
      <c r="S1047" t="s">
        <v>82</v>
      </c>
      <c r="T1047" t="s">
        <v>134</v>
      </c>
      <c r="U1047" t="s">
        <v>244</v>
      </c>
      <c r="W1047" t="s">
        <v>159</v>
      </c>
      <c r="X1047" t="s">
        <v>6501</v>
      </c>
      <c r="Y1047" t="s">
        <v>6502</v>
      </c>
      <c r="Z1047" t="s">
        <v>1050</v>
      </c>
      <c r="AA1047">
        <v>29</v>
      </c>
    </row>
    <row r="1048" spans="1:27" x14ac:dyDescent="0.2">
      <c r="A1048">
        <v>6881</v>
      </c>
      <c r="B1048" t="s">
        <v>3201</v>
      </c>
      <c r="C1048" t="b">
        <v>0</v>
      </c>
      <c r="D1048" t="s">
        <v>79</v>
      </c>
      <c r="E1048">
        <v>338</v>
      </c>
      <c r="F1048" t="s">
        <v>1182</v>
      </c>
      <c r="G1048" t="s">
        <v>990</v>
      </c>
      <c r="H1048" t="s">
        <v>1182</v>
      </c>
      <c r="I1048" t="s">
        <v>0</v>
      </c>
      <c r="K1048" t="s">
        <v>1078</v>
      </c>
      <c r="L1048" t="s">
        <v>2</v>
      </c>
      <c r="M1048" t="s">
        <v>990</v>
      </c>
      <c r="N1048">
        <v>5</v>
      </c>
      <c r="O1048">
        <v>4</v>
      </c>
      <c r="P1048">
        <v>6</v>
      </c>
      <c r="S1048" t="s">
        <v>247</v>
      </c>
      <c r="T1048" t="s">
        <v>990</v>
      </c>
      <c r="U1048" t="s">
        <v>244</v>
      </c>
      <c r="W1048" t="s">
        <v>478</v>
      </c>
      <c r="X1048" t="s">
        <v>6503</v>
      </c>
      <c r="Y1048" t="s">
        <v>6504</v>
      </c>
      <c r="Z1048" t="s">
        <v>1050</v>
      </c>
      <c r="AA1048">
        <v>29</v>
      </c>
    </row>
    <row r="1049" spans="1:27" x14ac:dyDescent="0.2">
      <c r="A1049">
        <v>6886</v>
      </c>
      <c r="B1049" t="s">
        <v>3204</v>
      </c>
      <c r="C1049" t="b">
        <v>0</v>
      </c>
      <c r="D1049" t="s">
        <v>79</v>
      </c>
      <c r="E1049">
        <v>339</v>
      </c>
      <c r="F1049" t="s">
        <v>505</v>
      </c>
      <c r="G1049" t="s">
        <v>990</v>
      </c>
      <c r="H1049" t="s">
        <v>505</v>
      </c>
      <c r="I1049" t="s">
        <v>0</v>
      </c>
      <c r="K1049" t="s">
        <v>1077</v>
      </c>
      <c r="L1049" t="s">
        <v>2</v>
      </c>
      <c r="M1049" t="s">
        <v>990</v>
      </c>
      <c r="N1049">
        <v>5</v>
      </c>
      <c r="O1049">
        <v>3</v>
      </c>
      <c r="P1049">
        <v>5</v>
      </c>
      <c r="S1049" t="s">
        <v>247</v>
      </c>
      <c r="T1049" t="s">
        <v>506</v>
      </c>
      <c r="U1049" t="s">
        <v>244</v>
      </c>
      <c r="W1049" t="s">
        <v>349</v>
      </c>
      <c r="X1049" t="s">
        <v>6505</v>
      </c>
      <c r="Y1049" t="s">
        <v>6506</v>
      </c>
      <c r="Z1049" t="s">
        <v>1050</v>
      </c>
      <c r="AA1049">
        <v>29</v>
      </c>
    </row>
    <row r="1050" spans="1:27" x14ac:dyDescent="0.2">
      <c r="A1050">
        <v>6891</v>
      </c>
      <c r="B1050" t="s">
        <v>3206</v>
      </c>
      <c r="C1050" t="b">
        <v>0</v>
      </c>
      <c r="D1050" t="s">
        <v>79</v>
      </c>
      <c r="E1050">
        <v>340</v>
      </c>
      <c r="F1050" t="s">
        <v>320</v>
      </c>
      <c r="G1050" t="s">
        <v>990</v>
      </c>
      <c r="H1050" t="s">
        <v>320</v>
      </c>
      <c r="I1050" t="s">
        <v>0</v>
      </c>
      <c r="K1050" t="s">
        <v>1077</v>
      </c>
      <c r="L1050" t="s">
        <v>2</v>
      </c>
      <c r="M1050" t="s">
        <v>990</v>
      </c>
      <c r="N1050">
        <v>6</v>
      </c>
      <c r="O1050">
        <v>4</v>
      </c>
      <c r="P1050">
        <v>6</v>
      </c>
      <c r="S1050" t="s">
        <v>82</v>
      </c>
      <c r="T1050" t="s">
        <v>284</v>
      </c>
      <c r="U1050" t="s">
        <v>244</v>
      </c>
      <c r="W1050" t="s">
        <v>321</v>
      </c>
      <c r="X1050" t="s">
        <v>6507</v>
      </c>
      <c r="Y1050" t="s">
        <v>5925</v>
      </c>
      <c r="Z1050" t="s">
        <v>1050</v>
      </c>
      <c r="AA1050">
        <v>29</v>
      </c>
    </row>
    <row r="1051" spans="1:27" x14ac:dyDescent="0.2">
      <c r="A1051">
        <v>8373</v>
      </c>
      <c r="B1051" t="s">
        <v>3207</v>
      </c>
      <c r="C1051" t="b">
        <v>0</v>
      </c>
      <c r="D1051" t="s">
        <v>79</v>
      </c>
      <c r="E1051">
        <v>341</v>
      </c>
      <c r="F1051" t="s">
        <v>507</v>
      </c>
      <c r="G1051" t="s">
        <v>1231</v>
      </c>
      <c r="H1051" t="s">
        <v>6508</v>
      </c>
      <c r="I1051" t="s">
        <v>0</v>
      </c>
      <c r="K1051" t="s">
        <v>1088</v>
      </c>
      <c r="L1051" t="s">
        <v>2</v>
      </c>
      <c r="M1051" t="s">
        <v>990</v>
      </c>
      <c r="N1051">
        <v>6</v>
      </c>
      <c r="O1051">
        <v>5</v>
      </c>
      <c r="P1051">
        <v>6</v>
      </c>
      <c r="S1051" t="s">
        <v>82</v>
      </c>
      <c r="T1051" t="s">
        <v>990</v>
      </c>
      <c r="U1051" t="s">
        <v>244</v>
      </c>
      <c r="W1051" t="s">
        <v>83</v>
      </c>
      <c r="X1051" t="s">
        <v>6509</v>
      </c>
      <c r="Y1051" t="s">
        <v>6510</v>
      </c>
      <c r="Z1051" t="s">
        <v>1050</v>
      </c>
      <c r="AA1051">
        <v>29</v>
      </c>
    </row>
    <row r="1052" spans="1:27" x14ac:dyDescent="0.2">
      <c r="A1052">
        <v>6901</v>
      </c>
      <c r="B1052" t="s">
        <v>3209</v>
      </c>
      <c r="C1052" t="b">
        <v>0</v>
      </c>
      <c r="D1052" t="s">
        <v>79</v>
      </c>
      <c r="E1052">
        <v>342</v>
      </c>
      <c r="F1052" t="s">
        <v>936</v>
      </c>
      <c r="G1052" t="s">
        <v>990</v>
      </c>
      <c r="H1052" t="s">
        <v>936</v>
      </c>
      <c r="I1052" t="s">
        <v>0</v>
      </c>
      <c r="K1052" t="s">
        <v>1077</v>
      </c>
      <c r="L1052" t="s">
        <v>2</v>
      </c>
      <c r="M1052" t="s">
        <v>990</v>
      </c>
      <c r="N1052">
        <v>0</v>
      </c>
      <c r="Q1052">
        <v>0</v>
      </c>
      <c r="R1052">
        <v>0</v>
      </c>
      <c r="T1052" t="s">
        <v>500</v>
      </c>
      <c r="U1052" t="s">
        <v>914</v>
      </c>
      <c r="W1052" t="s">
        <v>550</v>
      </c>
      <c r="X1052" t="s">
        <v>6511</v>
      </c>
      <c r="Y1052" t="s">
        <v>6512</v>
      </c>
      <c r="Z1052" t="s">
        <v>1050</v>
      </c>
      <c r="AA1052">
        <v>29</v>
      </c>
    </row>
    <row r="1053" spans="1:27" x14ac:dyDescent="0.2">
      <c r="A1053">
        <v>6906</v>
      </c>
      <c r="B1053" t="s">
        <v>3211</v>
      </c>
      <c r="C1053" t="b">
        <v>0</v>
      </c>
      <c r="D1053" t="s">
        <v>79</v>
      </c>
      <c r="E1053">
        <v>343</v>
      </c>
      <c r="F1053" t="s">
        <v>937</v>
      </c>
      <c r="G1053" t="s">
        <v>990</v>
      </c>
      <c r="H1053" t="s">
        <v>937</v>
      </c>
      <c r="I1053" t="s">
        <v>0</v>
      </c>
      <c r="K1053" t="s">
        <v>1077</v>
      </c>
      <c r="L1053" t="s">
        <v>2</v>
      </c>
      <c r="M1053" t="s">
        <v>990</v>
      </c>
      <c r="N1053">
        <v>1</v>
      </c>
      <c r="Q1053">
        <v>1</v>
      </c>
      <c r="R1053">
        <v>1</v>
      </c>
      <c r="T1053" t="s">
        <v>990</v>
      </c>
      <c r="U1053" t="s">
        <v>914</v>
      </c>
      <c r="W1053" t="s">
        <v>83</v>
      </c>
      <c r="X1053" t="s">
        <v>6513</v>
      </c>
      <c r="Y1053" t="s">
        <v>6514</v>
      </c>
      <c r="Z1053" t="s">
        <v>1050</v>
      </c>
      <c r="AA1053">
        <v>29</v>
      </c>
    </row>
    <row r="1054" spans="1:27" x14ac:dyDescent="0.2">
      <c r="A1054">
        <v>6911</v>
      </c>
      <c r="B1054" t="s">
        <v>3213</v>
      </c>
      <c r="C1054" t="b">
        <v>0</v>
      </c>
      <c r="D1054" t="s">
        <v>79</v>
      </c>
      <c r="E1054">
        <v>344</v>
      </c>
      <c r="F1054" t="s">
        <v>938</v>
      </c>
      <c r="G1054" t="s">
        <v>990</v>
      </c>
      <c r="H1054" t="s">
        <v>938</v>
      </c>
      <c r="I1054" t="s">
        <v>0</v>
      </c>
      <c r="K1054" t="s">
        <v>1088</v>
      </c>
      <c r="L1054" t="s">
        <v>2</v>
      </c>
      <c r="M1054" t="s">
        <v>990</v>
      </c>
      <c r="N1054">
        <v>1</v>
      </c>
      <c r="Q1054">
        <v>0</v>
      </c>
      <c r="R1054">
        <v>0</v>
      </c>
      <c r="T1054" t="s">
        <v>500</v>
      </c>
      <c r="U1054" t="s">
        <v>914</v>
      </c>
      <c r="W1054" t="s">
        <v>550</v>
      </c>
      <c r="X1054" t="s">
        <v>6515</v>
      </c>
      <c r="Y1054" t="s">
        <v>6516</v>
      </c>
      <c r="Z1054" t="s">
        <v>1050</v>
      </c>
      <c r="AA1054">
        <v>29</v>
      </c>
    </row>
    <row r="1055" spans="1:27" x14ac:dyDescent="0.2">
      <c r="A1055">
        <v>6916</v>
      </c>
      <c r="B1055" t="s">
        <v>3216</v>
      </c>
      <c r="C1055" t="b">
        <v>0</v>
      </c>
      <c r="D1055" t="s">
        <v>79</v>
      </c>
      <c r="E1055">
        <v>345</v>
      </c>
      <c r="F1055" t="s">
        <v>939</v>
      </c>
      <c r="G1055" t="s">
        <v>990</v>
      </c>
      <c r="H1055" t="s">
        <v>939</v>
      </c>
      <c r="I1055" t="s">
        <v>0</v>
      </c>
      <c r="K1055" t="s">
        <v>1078</v>
      </c>
      <c r="L1055" t="s">
        <v>2</v>
      </c>
      <c r="M1055" t="s">
        <v>990</v>
      </c>
      <c r="N1055">
        <v>2</v>
      </c>
      <c r="Q1055">
        <v>0</v>
      </c>
      <c r="R1055">
        <v>0</v>
      </c>
      <c r="T1055" t="s">
        <v>990</v>
      </c>
      <c r="U1055" t="s">
        <v>914</v>
      </c>
      <c r="W1055" t="s">
        <v>940</v>
      </c>
      <c r="X1055" t="s">
        <v>6517</v>
      </c>
      <c r="Y1055" t="s">
        <v>6518</v>
      </c>
      <c r="Z1055" t="s">
        <v>1050</v>
      </c>
      <c r="AA1055">
        <v>29</v>
      </c>
    </row>
    <row r="1056" spans="1:27" x14ac:dyDescent="0.2">
      <c r="A1056">
        <v>6921</v>
      </c>
      <c r="B1056" t="s">
        <v>3218</v>
      </c>
      <c r="C1056" t="b">
        <v>0</v>
      </c>
      <c r="D1056" t="s">
        <v>79</v>
      </c>
      <c r="E1056">
        <v>346</v>
      </c>
      <c r="F1056" t="s">
        <v>941</v>
      </c>
      <c r="G1056" t="s">
        <v>990</v>
      </c>
      <c r="H1056" t="s">
        <v>941</v>
      </c>
      <c r="I1056" t="s">
        <v>0</v>
      </c>
      <c r="K1056" t="s">
        <v>1078</v>
      </c>
      <c r="L1056" t="s">
        <v>2</v>
      </c>
      <c r="M1056" t="s">
        <v>990</v>
      </c>
      <c r="N1056">
        <v>2</v>
      </c>
      <c r="Q1056">
        <v>1</v>
      </c>
      <c r="R1056">
        <v>3</v>
      </c>
      <c r="T1056" t="s">
        <v>990</v>
      </c>
      <c r="U1056" t="s">
        <v>914</v>
      </c>
      <c r="W1056" t="s">
        <v>942</v>
      </c>
      <c r="X1056" t="s">
        <v>6519</v>
      </c>
      <c r="Y1056" t="s">
        <v>6520</v>
      </c>
      <c r="Z1056" t="s">
        <v>1050</v>
      </c>
      <c r="AA1056">
        <v>29</v>
      </c>
    </row>
    <row r="1057" spans="1:27" x14ac:dyDescent="0.2">
      <c r="A1057">
        <v>6926</v>
      </c>
      <c r="B1057" t="s">
        <v>3220</v>
      </c>
      <c r="C1057" t="b">
        <v>0</v>
      </c>
      <c r="D1057" t="s">
        <v>79</v>
      </c>
      <c r="E1057">
        <v>347</v>
      </c>
      <c r="F1057" t="s">
        <v>943</v>
      </c>
      <c r="G1057" t="s">
        <v>990</v>
      </c>
      <c r="H1057" t="s">
        <v>943</v>
      </c>
      <c r="I1057" t="s">
        <v>0</v>
      </c>
      <c r="K1057" t="s">
        <v>1077</v>
      </c>
      <c r="L1057" t="s">
        <v>2</v>
      </c>
      <c r="M1057" t="s">
        <v>990</v>
      </c>
      <c r="N1057">
        <v>2</v>
      </c>
      <c r="Q1057">
        <v>2</v>
      </c>
      <c r="R1057">
        <v>2</v>
      </c>
      <c r="T1057" t="s">
        <v>990</v>
      </c>
      <c r="U1057" t="s">
        <v>914</v>
      </c>
      <c r="W1057" t="s">
        <v>260</v>
      </c>
      <c r="X1057" t="s">
        <v>6521</v>
      </c>
      <c r="Y1057" t="s">
        <v>6522</v>
      </c>
      <c r="Z1057" t="s">
        <v>1050</v>
      </c>
      <c r="AA1057">
        <v>29</v>
      </c>
    </row>
    <row r="1058" spans="1:27" x14ac:dyDescent="0.2">
      <c r="A1058">
        <v>6931</v>
      </c>
      <c r="B1058" t="s">
        <v>3221</v>
      </c>
      <c r="C1058" t="b">
        <v>0</v>
      </c>
      <c r="D1058" t="s">
        <v>79</v>
      </c>
      <c r="E1058">
        <v>348</v>
      </c>
      <c r="F1058" t="s">
        <v>86</v>
      </c>
      <c r="G1058" t="s">
        <v>990</v>
      </c>
      <c r="H1058" t="s">
        <v>86</v>
      </c>
      <c r="I1058" t="s">
        <v>0</v>
      </c>
      <c r="K1058" t="s">
        <v>1077</v>
      </c>
      <c r="L1058" t="s">
        <v>2</v>
      </c>
      <c r="M1058" t="s">
        <v>990</v>
      </c>
      <c r="N1058">
        <v>1</v>
      </c>
      <c r="T1058" t="s">
        <v>87</v>
      </c>
      <c r="U1058" t="s">
        <v>5</v>
      </c>
      <c r="W1058" t="s">
        <v>18</v>
      </c>
      <c r="X1058" t="s">
        <v>6523</v>
      </c>
      <c r="Y1058" t="s">
        <v>6524</v>
      </c>
      <c r="Z1058" t="s">
        <v>1050</v>
      </c>
      <c r="AA1058">
        <v>29</v>
      </c>
    </row>
    <row r="1059" spans="1:27" x14ac:dyDescent="0.2">
      <c r="A1059">
        <v>6936</v>
      </c>
      <c r="B1059" t="s">
        <v>3224</v>
      </c>
      <c r="C1059" t="b">
        <v>0</v>
      </c>
      <c r="D1059" t="s">
        <v>79</v>
      </c>
      <c r="E1059">
        <v>349</v>
      </c>
      <c r="F1059" t="s">
        <v>88</v>
      </c>
      <c r="G1059" t="s">
        <v>990</v>
      </c>
      <c r="H1059" t="s">
        <v>88</v>
      </c>
      <c r="I1059" t="s">
        <v>0</v>
      </c>
      <c r="K1059" t="s">
        <v>1088</v>
      </c>
      <c r="L1059" t="s">
        <v>2</v>
      </c>
      <c r="M1059" t="s">
        <v>990</v>
      </c>
      <c r="N1059">
        <v>1</v>
      </c>
      <c r="T1059" t="s">
        <v>990</v>
      </c>
      <c r="U1059" t="s">
        <v>5</v>
      </c>
      <c r="W1059" t="s">
        <v>56</v>
      </c>
      <c r="X1059" t="s">
        <v>6525</v>
      </c>
      <c r="Y1059" t="s">
        <v>6526</v>
      </c>
      <c r="Z1059" t="s">
        <v>1050</v>
      </c>
      <c r="AA1059">
        <v>29</v>
      </c>
    </row>
    <row r="1060" spans="1:27" x14ac:dyDescent="0.2">
      <c r="A1060">
        <v>6941</v>
      </c>
      <c r="B1060" t="s">
        <v>3225</v>
      </c>
      <c r="C1060" t="b">
        <v>0</v>
      </c>
      <c r="D1060" t="s">
        <v>79</v>
      </c>
      <c r="E1060">
        <v>350</v>
      </c>
      <c r="F1060" t="s">
        <v>89</v>
      </c>
      <c r="G1060" t="s">
        <v>990</v>
      </c>
      <c r="H1060" t="s">
        <v>89</v>
      </c>
      <c r="I1060" t="s">
        <v>0</v>
      </c>
      <c r="K1060" t="s">
        <v>1078</v>
      </c>
      <c r="L1060" t="s">
        <v>2</v>
      </c>
      <c r="M1060" t="s">
        <v>990</v>
      </c>
      <c r="N1060">
        <v>3</v>
      </c>
      <c r="T1060" t="s">
        <v>990</v>
      </c>
      <c r="U1060" t="s">
        <v>5</v>
      </c>
      <c r="W1060" t="s">
        <v>56</v>
      </c>
      <c r="X1060" t="s">
        <v>6527</v>
      </c>
      <c r="Y1060" t="s">
        <v>6528</v>
      </c>
      <c r="Z1060" t="s">
        <v>1050</v>
      </c>
      <c r="AA1060">
        <v>29</v>
      </c>
    </row>
    <row r="1061" spans="1:27" x14ac:dyDescent="0.2">
      <c r="A1061">
        <v>6946</v>
      </c>
      <c r="B1061" t="s">
        <v>3227</v>
      </c>
      <c r="C1061" t="b">
        <v>0</v>
      </c>
      <c r="D1061" t="s">
        <v>79</v>
      </c>
      <c r="E1061">
        <v>351</v>
      </c>
      <c r="F1061" t="s">
        <v>90</v>
      </c>
      <c r="G1061" t="s">
        <v>990</v>
      </c>
      <c r="H1061" t="s">
        <v>90</v>
      </c>
      <c r="I1061" t="s">
        <v>0</v>
      </c>
      <c r="K1061" t="s">
        <v>1088</v>
      </c>
      <c r="L1061" t="s">
        <v>2</v>
      </c>
      <c r="M1061" t="s">
        <v>990</v>
      </c>
      <c r="N1061">
        <v>4</v>
      </c>
      <c r="T1061" t="s">
        <v>990</v>
      </c>
      <c r="U1061" t="s">
        <v>5</v>
      </c>
      <c r="W1061" t="s">
        <v>18</v>
      </c>
      <c r="X1061" t="s">
        <v>6529</v>
      </c>
      <c r="Y1061" t="s">
        <v>6530</v>
      </c>
      <c r="Z1061" t="s">
        <v>1050</v>
      </c>
      <c r="AA1061">
        <v>29</v>
      </c>
    </row>
    <row r="1062" spans="1:27" x14ac:dyDescent="0.2">
      <c r="A1062">
        <v>6951</v>
      </c>
      <c r="B1062" t="s">
        <v>3229</v>
      </c>
      <c r="C1062" t="b">
        <v>0</v>
      </c>
      <c r="D1062" t="s">
        <v>79</v>
      </c>
      <c r="E1062">
        <v>352</v>
      </c>
      <c r="F1062" t="s">
        <v>91</v>
      </c>
      <c r="G1062" t="s">
        <v>990</v>
      </c>
      <c r="H1062" t="s">
        <v>91</v>
      </c>
      <c r="I1062" t="s">
        <v>0</v>
      </c>
      <c r="K1062" t="s">
        <v>1077</v>
      </c>
      <c r="L1062" t="s">
        <v>2</v>
      </c>
      <c r="M1062" t="s">
        <v>990</v>
      </c>
      <c r="N1062">
        <v>6</v>
      </c>
      <c r="T1062" t="s">
        <v>990</v>
      </c>
      <c r="U1062" t="s">
        <v>5</v>
      </c>
      <c r="W1062" t="s">
        <v>18</v>
      </c>
      <c r="X1062" t="s">
        <v>6531</v>
      </c>
      <c r="Y1062" t="s">
        <v>6532</v>
      </c>
      <c r="Z1062" t="s">
        <v>1050</v>
      </c>
      <c r="AA1062">
        <v>29</v>
      </c>
    </row>
    <row r="1063" spans="1:27" x14ac:dyDescent="0.2">
      <c r="A1063">
        <v>8378</v>
      </c>
      <c r="B1063" t="s">
        <v>3232</v>
      </c>
      <c r="C1063" t="b">
        <v>0</v>
      </c>
      <c r="D1063" t="s">
        <v>79</v>
      </c>
      <c r="E1063">
        <v>353</v>
      </c>
      <c r="F1063" t="s">
        <v>508</v>
      </c>
      <c r="G1063" t="s">
        <v>1232</v>
      </c>
      <c r="H1063" t="s">
        <v>6533</v>
      </c>
      <c r="I1063" t="s">
        <v>0</v>
      </c>
      <c r="K1063" t="s">
        <v>1088</v>
      </c>
      <c r="L1063" t="s">
        <v>21</v>
      </c>
      <c r="M1063" t="s">
        <v>1082</v>
      </c>
      <c r="N1063">
        <v>1</v>
      </c>
      <c r="O1063">
        <v>1</v>
      </c>
      <c r="P1063">
        <v>3</v>
      </c>
      <c r="S1063" t="s">
        <v>82</v>
      </c>
      <c r="T1063" t="s">
        <v>990</v>
      </c>
      <c r="U1063" t="s">
        <v>244</v>
      </c>
      <c r="W1063" t="s">
        <v>509</v>
      </c>
      <c r="X1063" t="s">
        <v>6534</v>
      </c>
      <c r="Y1063" t="s">
        <v>6535</v>
      </c>
      <c r="Z1063" t="s">
        <v>1050</v>
      </c>
      <c r="AA1063">
        <v>29</v>
      </c>
    </row>
    <row r="1064" spans="1:27" x14ac:dyDescent="0.2">
      <c r="A1064">
        <v>6961</v>
      </c>
      <c r="B1064" t="s">
        <v>3233</v>
      </c>
      <c r="C1064" t="b">
        <v>0</v>
      </c>
      <c r="D1064" t="s">
        <v>79</v>
      </c>
      <c r="E1064">
        <v>354</v>
      </c>
      <c r="F1064" t="s">
        <v>1183</v>
      </c>
      <c r="G1064" t="s">
        <v>990</v>
      </c>
      <c r="H1064" t="s">
        <v>1183</v>
      </c>
      <c r="I1064" t="s">
        <v>0</v>
      </c>
      <c r="K1064" t="s">
        <v>1077</v>
      </c>
      <c r="L1064" t="s">
        <v>21</v>
      </c>
      <c r="M1064" t="s">
        <v>1082</v>
      </c>
      <c r="N1064">
        <v>2</v>
      </c>
      <c r="O1064">
        <v>2</v>
      </c>
      <c r="P1064">
        <v>1</v>
      </c>
      <c r="S1064" t="s">
        <v>247</v>
      </c>
      <c r="T1064" t="s">
        <v>990</v>
      </c>
      <c r="U1064" t="s">
        <v>244</v>
      </c>
      <c r="W1064" t="s">
        <v>273</v>
      </c>
      <c r="X1064" t="s">
        <v>6536</v>
      </c>
      <c r="Y1064" t="s">
        <v>6537</v>
      </c>
      <c r="Z1064" t="s">
        <v>1050</v>
      </c>
      <c r="AA1064">
        <v>29</v>
      </c>
    </row>
    <row r="1065" spans="1:27" x14ac:dyDescent="0.2">
      <c r="A1065">
        <v>6966</v>
      </c>
      <c r="B1065" t="s">
        <v>3236</v>
      </c>
      <c r="C1065" t="b">
        <v>0</v>
      </c>
      <c r="D1065" t="s">
        <v>79</v>
      </c>
      <c r="E1065">
        <v>355</v>
      </c>
      <c r="F1065" t="s">
        <v>512</v>
      </c>
      <c r="G1065" t="s">
        <v>990</v>
      </c>
      <c r="H1065" t="s">
        <v>512</v>
      </c>
      <c r="I1065" t="s">
        <v>0</v>
      </c>
      <c r="K1065" t="s">
        <v>1077</v>
      </c>
      <c r="L1065" t="s">
        <v>21</v>
      </c>
      <c r="M1065" t="s">
        <v>1082</v>
      </c>
      <c r="N1065">
        <v>3</v>
      </c>
      <c r="O1065">
        <v>2</v>
      </c>
      <c r="P1065">
        <v>3</v>
      </c>
      <c r="S1065" t="s">
        <v>82</v>
      </c>
      <c r="T1065" t="s">
        <v>87</v>
      </c>
      <c r="U1065" t="s">
        <v>244</v>
      </c>
      <c r="W1065" t="s">
        <v>265</v>
      </c>
      <c r="X1065" t="s">
        <v>6538</v>
      </c>
      <c r="Y1065" t="s">
        <v>6539</v>
      </c>
      <c r="Z1065" t="s">
        <v>1050</v>
      </c>
      <c r="AA1065">
        <v>29</v>
      </c>
    </row>
    <row r="1066" spans="1:27" x14ac:dyDescent="0.2">
      <c r="A1066">
        <v>8383</v>
      </c>
      <c r="B1066" t="s">
        <v>3238</v>
      </c>
      <c r="C1066" t="b">
        <v>0</v>
      </c>
      <c r="D1066" t="s">
        <v>79</v>
      </c>
      <c r="E1066">
        <v>356</v>
      </c>
      <c r="F1066" t="s">
        <v>513</v>
      </c>
      <c r="G1066" t="s">
        <v>1184</v>
      </c>
      <c r="H1066" t="s">
        <v>6540</v>
      </c>
      <c r="I1066" t="s">
        <v>0</v>
      </c>
      <c r="K1066" t="s">
        <v>1088</v>
      </c>
      <c r="L1066" t="s">
        <v>21</v>
      </c>
      <c r="M1066" t="s">
        <v>1082</v>
      </c>
      <c r="N1066">
        <v>4</v>
      </c>
      <c r="O1066">
        <v>2</v>
      </c>
      <c r="P1066">
        <v>6</v>
      </c>
      <c r="S1066" t="s">
        <v>82</v>
      </c>
      <c r="T1066" t="s">
        <v>990</v>
      </c>
      <c r="U1066" t="s">
        <v>244</v>
      </c>
      <c r="W1066" t="s">
        <v>514</v>
      </c>
      <c r="X1066" t="s">
        <v>6541</v>
      </c>
      <c r="Y1066" t="s">
        <v>6542</v>
      </c>
      <c r="Z1066" t="s">
        <v>1050</v>
      </c>
      <c r="AA1066">
        <v>29</v>
      </c>
    </row>
    <row r="1067" spans="1:27" x14ac:dyDescent="0.2">
      <c r="A1067">
        <v>8388</v>
      </c>
      <c r="B1067" t="s">
        <v>3239</v>
      </c>
      <c r="C1067" t="b">
        <v>0</v>
      </c>
      <c r="D1067" t="s">
        <v>79</v>
      </c>
      <c r="E1067">
        <v>357</v>
      </c>
      <c r="F1067" t="s">
        <v>515</v>
      </c>
      <c r="G1067" t="s">
        <v>1233</v>
      </c>
      <c r="H1067" t="s">
        <v>6543</v>
      </c>
      <c r="I1067" t="s">
        <v>0</v>
      </c>
      <c r="K1067" t="s">
        <v>1078</v>
      </c>
      <c r="L1067" t="s">
        <v>21</v>
      </c>
      <c r="M1067" t="s">
        <v>1082</v>
      </c>
      <c r="N1067">
        <v>5</v>
      </c>
      <c r="O1067">
        <v>4</v>
      </c>
      <c r="P1067">
        <v>6</v>
      </c>
      <c r="S1067" t="s">
        <v>82</v>
      </c>
      <c r="T1067" t="s">
        <v>990</v>
      </c>
      <c r="U1067" t="s">
        <v>244</v>
      </c>
      <c r="W1067" t="s">
        <v>265</v>
      </c>
      <c r="X1067" t="s">
        <v>6544</v>
      </c>
      <c r="Y1067" t="s">
        <v>6545</v>
      </c>
      <c r="Z1067" t="s">
        <v>1050</v>
      </c>
      <c r="AA1067">
        <v>29</v>
      </c>
    </row>
    <row r="1068" spans="1:27" x14ac:dyDescent="0.2">
      <c r="A1068">
        <v>6981</v>
      </c>
      <c r="B1068" t="s">
        <v>3241</v>
      </c>
      <c r="C1068" t="b">
        <v>0</v>
      </c>
      <c r="D1068" t="s">
        <v>79</v>
      </c>
      <c r="E1068">
        <v>358</v>
      </c>
      <c r="F1068" t="s">
        <v>516</v>
      </c>
      <c r="G1068" t="s">
        <v>990</v>
      </c>
      <c r="H1068" t="s">
        <v>516</v>
      </c>
      <c r="I1068" t="s">
        <v>0</v>
      </c>
      <c r="K1068" t="s">
        <v>1077</v>
      </c>
      <c r="L1068" t="s">
        <v>21</v>
      </c>
      <c r="M1068" t="s">
        <v>1082</v>
      </c>
      <c r="N1068">
        <v>6</v>
      </c>
      <c r="O1068">
        <v>4</v>
      </c>
      <c r="P1068">
        <v>6</v>
      </c>
      <c r="S1068" t="s">
        <v>82</v>
      </c>
      <c r="T1068" t="s">
        <v>506</v>
      </c>
      <c r="U1068" t="s">
        <v>244</v>
      </c>
      <c r="W1068" t="s">
        <v>517</v>
      </c>
      <c r="X1068" t="s">
        <v>6546</v>
      </c>
      <c r="Y1068" t="s">
        <v>6547</v>
      </c>
      <c r="Z1068" t="s">
        <v>1050</v>
      </c>
      <c r="AA1068">
        <v>29</v>
      </c>
    </row>
    <row r="1069" spans="1:27" x14ac:dyDescent="0.2">
      <c r="A1069">
        <v>8393</v>
      </c>
      <c r="B1069" t="s">
        <v>3243</v>
      </c>
      <c r="C1069" t="b">
        <v>0</v>
      </c>
      <c r="D1069" t="s">
        <v>79</v>
      </c>
      <c r="E1069">
        <v>359</v>
      </c>
      <c r="F1069" t="s">
        <v>518</v>
      </c>
      <c r="G1069" t="s">
        <v>1234</v>
      </c>
      <c r="H1069" t="s">
        <v>6548</v>
      </c>
      <c r="I1069" t="s">
        <v>0</v>
      </c>
      <c r="K1069" t="s">
        <v>1078</v>
      </c>
      <c r="L1069" t="s">
        <v>21</v>
      </c>
      <c r="M1069" t="s">
        <v>1082</v>
      </c>
      <c r="N1069">
        <v>7</v>
      </c>
      <c r="O1069">
        <v>7</v>
      </c>
      <c r="P1069">
        <v>6</v>
      </c>
      <c r="S1069" t="s">
        <v>82</v>
      </c>
      <c r="T1069" t="s">
        <v>358</v>
      </c>
      <c r="U1069" t="s">
        <v>244</v>
      </c>
      <c r="W1069" t="s">
        <v>519</v>
      </c>
      <c r="X1069" t="s">
        <v>6549</v>
      </c>
      <c r="Y1069" t="s">
        <v>6550</v>
      </c>
      <c r="Z1069" t="s">
        <v>1050</v>
      </c>
      <c r="AA1069">
        <v>29</v>
      </c>
    </row>
    <row r="1070" spans="1:27" x14ac:dyDescent="0.2">
      <c r="A1070">
        <v>8398</v>
      </c>
      <c r="B1070" t="s">
        <v>3245</v>
      </c>
      <c r="C1070" t="b">
        <v>0</v>
      </c>
      <c r="D1070" t="s">
        <v>79</v>
      </c>
      <c r="E1070">
        <v>360</v>
      </c>
      <c r="F1070" t="s">
        <v>520</v>
      </c>
      <c r="G1070" t="s">
        <v>1235</v>
      </c>
      <c r="H1070" t="s">
        <v>6551</v>
      </c>
      <c r="I1070" t="s">
        <v>0</v>
      </c>
      <c r="K1070" t="s">
        <v>1088</v>
      </c>
      <c r="L1070" t="s">
        <v>21</v>
      </c>
      <c r="M1070" t="s">
        <v>1082</v>
      </c>
      <c r="N1070">
        <v>8</v>
      </c>
      <c r="O1070">
        <v>9</v>
      </c>
      <c r="P1070">
        <v>9</v>
      </c>
      <c r="S1070" t="s">
        <v>82</v>
      </c>
      <c r="T1070" t="s">
        <v>990</v>
      </c>
      <c r="U1070" t="s">
        <v>244</v>
      </c>
      <c r="W1070" t="s">
        <v>509</v>
      </c>
      <c r="X1070" t="s">
        <v>6552</v>
      </c>
      <c r="Y1070" t="s">
        <v>6553</v>
      </c>
      <c r="Z1070" t="s">
        <v>1050</v>
      </c>
      <c r="AA1070">
        <v>29</v>
      </c>
    </row>
    <row r="1071" spans="1:27" x14ac:dyDescent="0.2">
      <c r="A1071">
        <v>8403</v>
      </c>
      <c r="B1071" t="s">
        <v>3248</v>
      </c>
      <c r="C1071" t="b">
        <v>0</v>
      </c>
      <c r="D1071" t="s">
        <v>79</v>
      </c>
      <c r="E1071">
        <v>361</v>
      </c>
      <c r="F1071" t="s">
        <v>521</v>
      </c>
      <c r="G1071" t="s">
        <v>1236</v>
      </c>
      <c r="H1071" t="s">
        <v>6554</v>
      </c>
      <c r="I1071" t="s">
        <v>0</v>
      </c>
      <c r="K1071" t="s">
        <v>1072</v>
      </c>
      <c r="L1071" t="s">
        <v>21</v>
      </c>
      <c r="M1071" t="s">
        <v>1082</v>
      </c>
      <c r="N1071">
        <v>11</v>
      </c>
      <c r="O1071">
        <v>11</v>
      </c>
      <c r="P1071">
        <v>11</v>
      </c>
      <c r="S1071" t="s">
        <v>247</v>
      </c>
      <c r="T1071" t="s">
        <v>164</v>
      </c>
      <c r="U1071" t="s">
        <v>244</v>
      </c>
      <c r="W1071" t="s">
        <v>522</v>
      </c>
      <c r="X1071" t="s">
        <v>6555</v>
      </c>
      <c r="Y1071" t="s">
        <v>6556</v>
      </c>
      <c r="Z1071" t="s">
        <v>1050</v>
      </c>
      <c r="AA1071">
        <v>29</v>
      </c>
    </row>
    <row r="1072" spans="1:27" x14ac:dyDescent="0.2">
      <c r="A1072">
        <v>7001</v>
      </c>
      <c r="B1072" t="s">
        <v>3249</v>
      </c>
      <c r="C1072" t="b">
        <v>0</v>
      </c>
      <c r="D1072" t="s">
        <v>79</v>
      </c>
      <c r="E1072">
        <v>362</v>
      </c>
      <c r="F1072" t="s">
        <v>92</v>
      </c>
      <c r="G1072" t="s">
        <v>990</v>
      </c>
      <c r="H1072" t="s">
        <v>92</v>
      </c>
      <c r="I1072" t="s">
        <v>0</v>
      </c>
      <c r="K1072" t="s">
        <v>1088</v>
      </c>
      <c r="L1072" t="s">
        <v>21</v>
      </c>
      <c r="M1072" t="s">
        <v>1082</v>
      </c>
      <c r="N1072">
        <v>4</v>
      </c>
      <c r="T1072" t="s">
        <v>990</v>
      </c>
      <c r="U1072" t="s">
        <v>5</v>
      </c>
      <c r="W1072" t="s">
        <v>15</v>
      </c>
      <c r="X1072" t="s">
        <v>6557</v>
      </c>
      <c r="Y1072" t="s">
        <v>6558</v>
      </c>
      <c r="Z1072" t="s">
        <v>1050</v>
      </c>
      <c r="AA1072">
        <v>29</v>
      </c>
    </row>
    <row r="1073" spans="1:27" x14ac:dyDescent="0.2">
      <c r="A1073">
        <v>7006</v>
      </c>
      <c r="B1073" t="s">
        <v>3251</v>
      </c>
      <c r="C1073" t="b">
        <v>0</v>
      </c>
      <c r="D1073" t="s">
        <v>79</v>
      </c>
      <c r="E1073">
        <v>363</v>
      </c>
      <c r="F1073" t="s">
        <v>93</v>
      </c>
      <c r="G1073" t="s">
        <v>990</v>
      </c>
      <c r="H1073" t="s">
        <v>93</v>
      </c>
      <c r="I1073" t="s">
        <v>0</v>
      </c>
      <c r="K1073" t="s">
        <v>1078</v>
      </c>
      <c r="L1073" t="s">
        <v>21</v>
      </c>
      <c r="M1073" t="s">
        <v>1082</v>
      </c>
      <c r="N1073">
        <v>6</v>
      </c>
      <c r="T1073" t="s">
        <v>990</v>
      </c>
      <c r="U1073" t="s">
        <v>5</v>
      </c>
      <c r="W1073" t="s">
        <v>94</v>
      </c>
      <c r="X1073" t="s">
        <v>6559</v>
      </c>
      <c r="Y1073" t="s">
        <v>6560</v>
      </c>
      <c r="Z1073" t="s">
        <v>1050</v>
      </c>
      <c r="AA1073">
        <v>29</v>
      </c>
    </row>
    <row r="1074" spans="1:27" x14ac:dyDescent="0.2">
      <c r="A1074">
        <v>7011</v>
      </c>
      <c r="B1074" t="s">
        <v>3254</v>
      </c>
      <c r="C1074" t="b">
        <v>0</v>
      </c>
      <c r="D1074" t="s">
        <v>79</v>
      </c>
      <c r="E1074">
        <v>364</v>
      </c>
      <c r="F1074" t="s">
        <v>523</v>
      </c>
      <c r="G1074" t="s">
        <v>990</v>
      </c>
      <c r="H1074" t="s">
        <v>523</v>
      </c>
      <c r="I1074" t="s">
        <v>0</v>
      </c>
      <c r="K1074" t="s">
        <v>1077</v>
      </c>
      <c r="L1074" t="s">
        <v>21</v>
      </c>
      <c r="M1074" t="s">
        <v>1080</v>
      </c>
      <c r="N1074">
        <v>1</v>
      </c>
      <c r="O1074">
        <v>2</v>
      </c>
      <c r="P1074">
        <v>3</v>
      </c>
      <c r="S1074" t="s">
        <v>82</v>
      </c>
      <c r="T1074" t="s">
        <v>1547</v>
      </c>
      <c r="U1074" t="s">
        <v>244</v>
      </c>
      <c r="W1074" t="s">
        <v>394</v>
      </c>
      <c r="X1074" t="s">
        <v>6561</v>
      </c>
      <c r="Y1074" t="s">
        <v>6562</v>
      </c>
      <c r="Z1074" t="s">
        <v>1050</v>
      </c>
      <c r="AA1074">
        <v>29</v>
      </c>
    </row>
    <row r="1075" spans="1:27" x14ac:dyDescent="0.2">
      <c r="A1075">
        <v>8408</v>
      </c>
      <c r="B1075" t="s">
        <v>3255</v>
      </c>
      <c r="C1075" t="b">
        <v>0</v>
      </c>
      <c r="D1075" t="s">
        <v>79</v>
      </c>
      <c r="E1075">
        <v>365</v>
      </c>
      <c r="F1075" t="s">
        <v>524</v>
      </c>
      <c r="G1075" t="s">
        <v>1237</v>
      </c>
      <c r="H1075" t="s">
        <v>6563</v>
      </c>
      <c r="I1075" t="s">
        <v>0</v>
      </c>
      <c r="K1075" t="s">
        <v>1078</v>
      </c>
      <c r="L1075" t="s">
        <v>21</v>
      </c>
      <c r="M1075" t="s">
        <v>1080</v>
      </c>
      <c r="N1075">
        <v>1</v>
      </c>
      <c r="O1075">
        <v>1</v>
      </c>
      <c r="P1075">
        <v>1</v>
      </c>
      <c r="S1075" t="s">
        <v>82</v>
      </c>
      <c r="T1075" t="s">
        <v>990</v>
      </c>
      <c r="U1075" t="s">
        <v>244</v>
      </c>
      <c r="W1075" t="s">
        <v>265</v>
      </c>
      <c r="X1075" t="s">
        <v>6564</v>
      </c>
      <c r="Y1075" t="s">
        <v>6565</v>
      </c>
      <c r="Z1075" t="s">
        <v>1050</v>
      </c>
      <c r="AA1075">
        <v>29</v>
      </c>
    </row>
    <row r="1076" spans="1:27" x14ac:dyDescent="0.2">
      <c r="A1076">
        <v>7021</v>
      </c>
      <c r="B1076" t="s">
        <v>3257</v>
      </c>
      <c r="C1076" t="b">
        <v>0</v>
      </c>
      <c r="D1076" t="s">
        <v>79</v>
      </c>
      <c r="E1076">
        <v>366</v>
      </c>
      <c r="F1076" t="s">
        <v>525</v>
      </c>
      <c r="G1076" t="s">
        <v>990</v>
      </c>
      <c r="H1076" t="s">
        <v>525</v>
      </c>
      <c r="I1076" t="s">
        <v>0</v>
      </c>
      <c r="K1076" t="s">
        <v>1088</v>
      </c>
      <c r="L1076" t="s">
        <v>21</v>
      </c>
      <c r="M1076" t="s">
        <v>1080</v>
      </c>
      <c r="N1076">
        <v>2</v>
      </c>
      <c r="O1076">
        <v>1</v>
      </c>
      <c r="P1076">
        <v>4</v>
      </c>
      <c r="S1076" t="s">
        <v>82</v>
      </c>
      <c r="T1076" t="s">
        <v>87</v>
      </c>
      <c r="U1076" t="s">
        <v>244</v>
      </c>
      <c r="W1076" t="s">
        <v>159</v>
      </c>
      <c r="X1076" t="s">
        <v>6566</v>
      </c>
      <c r="Y1076" t="s">
        <v>6567</v>
      </c>
      <c r="Z1076" t="s">
        <v>1050</v>
      </c>
      <c r="AA1076">
        <v>29</v>
      </c>
    </row>
    <row r="1077" spans="1:27" x14ac:dyDescent="0.2">
      <c r="A1077">
        <v>7026</v>
      </c>
      <c r="B1077" t="s">
        <v>3259</v>
      </c>
      <c r="C1077" t="b">
        <v>0</v>
      </c>
      <c r="D1077" t="s">
        <v>79</v>
      </c>
      <c r="E1077">
        <v>367</v>
      </c>
      <c r="F1077" t="s">
        <v>526</v>
      </c>
      <c r="G1077" t="s">
        <v>990</v>
      </c>
      <c r="H1077" t="s">
        <v>526</v>
      </c>
      <c r="I1077" t="s">
        <v>0</v>
      </c>
      <c r="K1077" t="s">
        <v>1088</v>
      </c>
      <c r="L1077" t="s">
        <v>21</v>
      </c>
      <c r="M1077" t="s">
        <v>1080</v>
      </c>
      <c r="N1077">
        <v>3</v>
      </c>
      <c r="O1077">
        <v>1</v>
      </c>
      <c r="P1077">
        <v>5</v>
      </c>
      <c r="S1077" t="s">
        <v>82</v>
      </c>
      <c r="T1077" t="s">
        <v>1548</v>
      </c>
      <c r="U1077" t="s">
        <v>244</v>
      </c>
      <c r="W1077" t="s">
        <v>527</v>
      </c>
      <c r="X1077" t="s">
        <v>6568</v>
      </c>
      <c r="Y1077" t="s">
        <v>6569</v>
      </c>
      <c r="Z1077" t="s">
        <v>1050</v>
      </c>
      <c r="AA1077">
        <v>29</v>
      </c>
    </row>
    <row r="1078" spans="1:27" x14ac:dyDescent="0.2">
      <c r="A1078">
        <v>8413</v>
      </c>
      <c r="B1078" t="s">
        <v>3262</v>
      </c>
      <c r="C1078" t="b">
        <v>0</v>
      </c>
      <c r="D1078" t="s">
        <v>79</v>
      </c>
      <c r="E1078">
        <v>368</v>
      </c>
      <c r="F1078" t="s">
        <v>528</v>
      </c>
      <c r="G1078" t="s">
        <v>1185</v>
      </c>
      <c r="H1078" t="s">
        <v>6570</v>
      </c>
      <c r="I1078" t="s">
        <v>0</v>
      </c>
      <c r="K1078" t="s">
        <v>1088</v>
      </c>
      <c r="L1078" t="s">
        <v>21</v>
      </c>
      <c r="M1078" t="s">
        <v>1080</v>
      </c>
      <c r="N1078">
        <v>4</v>
      </c>
      <c r="O1078">
        <v>4</v>
      </c>
      <c r="P1078">
        <v>4</v>
      </c>
      <c r="S1078" t="s">
        <v>82</v>
      </c>
      <c r="T1078" t="s">
        <v>149</v>
      </c>
      <c r="U1078" t="s">
        <v>244</v>
      </c>
      <c r="W1078" t="s">
        <v>394</v>
      </c>
      <c r="X1078" t="s">
        <v>6571</v>
      </c>
      <c r="Y1078" t="s">
        <v>6572</v>
      </c>
      <c r="Z1078" t="s">
        <v>1050</v>
      </c>
      <c r="AA1078">
        <v>29</v>
      </c>
    </row>
    <row r="1079" spans="1:27" x14ac:dyDescent="0.2">
      <c r="A1079">
        <v>7036</v>
      </c>
      <c r="B1079" t="s">
        <v>3264</v>
      </c>
      <c r="C1079" t="b">
        <v>0</v>
      </c>
      <c r="D1079" t="s">
        <v>79</v>
      </c>
      <c r="E1079">
        <v>369</v>
      </c>
      <c r="F1079" t="s">
        <v>529</v>
      </c>
      <c r="G1079" t="s">
        <v>990</v>
      </c>
      <c r="H1079" t="s">
        <v>529</v>
      </c>
      <c r="I1079" t="s">
        <v>0</v>
      </c>
      <c r="K1079" t="s">
        <v>1077</v>
      </c>
      <c r="L1079" t="s">
        <v>21</v>
      </c>
      <c r="M1079" t="s">
        <v>1080</v>
      </c>
      <c r="N1079">
        <v>4</v>
      </c>
      <c r="O1079">
        <v>2</v>
      </c>
      <c r="P1079">
        <v>4</v>
      </c>
      <c r="S1079" t="s">
        <v>82</v>
      </c>
      <c r="T1079" t="s">
        <v>1549</v>
      </c>
      <c r="U1079" t="s">
        <v>244</v>
      </c>
      <c r="W1079" t="s">
        <v>265</v>
      </c>
      <c r="X1079" t="s">
        <v>6573</v>
      </c>
      <c r="Y1079" t="s">
        <v>6574</v>
      </c>
      <c r="Z1079" t="s">
        <v>1050</v>
      </c>
      <c r="AA1079">
        <v>29</v>
      </c>
    </row>
    <row r="1080" spans="1:27" x14ac:dyDescent="0.2">
      <c r="A1080">
        <v>7041</v>
      </c>
      <c r="B1080" t="s">
        <v>3266</v>
      </c>
      <c r="C1080" t="b">
        <v>0</v>
      </c>
      <c r="D1080" t="s">
        <v>79</v>
      </c>
      <c r="E1080">
        <v>370</v>
      </c>
      <c r="F1080" t="s">
        <v>530</v>
      </c>
      <c r="G1080" t="s">
        <v>990</v>
      </c>
      <c r="H1080" t="s">
        <v>530</v>
      </c>
      <c r="I1080" t="s">
        <v>0</v>
      </c>
      <c r="K1080" t="s">
        <v>1077</v>
      </c>
      <c r="L1080" t="s">
        <v>21</v>
      </c>
      <c r="M1080" t="s">
        <v>1080</v>
      </c>
      <c r="N1080">
        <v>5</v>
      </c>
      <c r="O1080">
        <v>4</v>
      </c>
      <c r="P1080">
        <v>6</v>
      </c>
      <c r="S1080" t="s">
        <v>247</v>
      </c>
      <c r="T1080" t="s">
        <v>990</v>
      </c>
      <c r="U1080" t="s">
        <v>244</v>
      </c>
      <c r="W1080" t="s">
        <v>421</v>
      </c>
      <c r="X1080" t="s">
        <v>6575</v>
      </c>
      <c r="Y1080" t="s">
        <v>6576</v>
      </c>
      <c r="Z1080" t="s">
        <v>1050</v>
      </c>
      <c r="AA1080">
        <v>29</v>
      </c>
    </row>
    <row r="1081" spans="1:27" x14ac:dyDescent="0.2">
      <c r="A1081">
        <v>8418</v>
      </c>
      <c r="B1081" t="s">
        <v>3268</v>
      </c>
      <c r="C1081" t="b">
        <v>0</v>
      </c>
      <c r="D1081" t="s">
        <v>79</v>
      </c>
      <c r="E1081">
        <v>371</v>
      </c>
      <c r="F1081" t="s">
        <v>531</v>
      </c>
      <c r="G1081" t="s">
        <v>1238</v>
      </c>
      <c r="H1081" t="s">
        <v>6577</v>
      </c>
      <c r="I1081" t="s">
        <v>0</v>
      </c>
      <c r="K1081" t="s">
        <v>1078</v>
      </c>
      <c r="L1081" t="s">
        <v>21</v>
      </c>
      <c r="M1081" t="s">
        <v>1080</v>
      </c>
      <c r="N1081">
        <v>5</v>
      </c>
      <c r="O1081">
        <v>4</v>
      </c>
      <c r="P1081">
        <v>5</v>
      </c>
      <c r="S1081" t="s">
        <v>247</v>
      </c>
      <c r="T1081" t="s">
        <v>249</v>
      </c>
      <c r="U1081" t="s">
        <v>244</v>
      </c>
      <c r="W1081" t="s">
        <v>498</v>
      </c>
      <c r="X1081" t="s">
        <v>6578</v>
      </c>
      <c r="Y1081" t="s">
        <v>6579</v>
      </c>
      <c r="Z1081" t="s">
        <v>1050</v>
      </c>
      <c r="AA1081">
        <v>29</v>
      </c>
    </row>
    <row r="1082" spans="1:27" x14ac:dyDescent="0.2">
      <c r="A1082">
        <v>8423</v>
      </c>
      <c r="B1082" t="s">
        <v>3270</v>
      </c>
      <c r="C1082" t="b">
        <v>0</v>
      </c>
      <c r="D1082" t="s">
        <v>79</v>
      </c>
      <c r="E1082">
        <v>372</v>
      </c>
      <c r="F1082" t="s">
        <v>532</v>
      </c>
      <c r="G1082" t="s">
        <v>1239</v>
      </c>
      <c r="H1082" t="s">
        <v>6580</v>
      </c>
      <c r="I1082" t="s">
        <v>0</v>
      </c>
      <c r="K1082" t="s">
        <v>1078</v>
      </c>
      <c r="L1082" t="s">
        <v>21</v>
      </c>
      <c r="M1082" t="s">
        <v>1080</v>
      </c>
      <c r="N1082">
        <v>6</v>
      </c>
      <c r="O1082">
        <v>5</v>
      </c>
      <c r="P1082">
        <v>7</v>
      </c>
      <c r="S1082" t="s">
        <v>82</v>
      </c>
      <c r="T1082" t="s">
        <v>134</v>
      </c>
      <c r="U1082" t="s">
        <v>244</v>
      </c>
      <c r="W1082" t="s">
        <v>251</v>
      </c>
      <c r="X1082" t="s">
        <v>6581</v>
      </c>
      <c r="Y1082" t="s">
        <v>6582</v>
      </c>
      <c r="Z1082" t="s">
        <v>1050</v>
      </c>
      <c r="AA1082">
        <v>29</v>
      </c>
    </row>
    <row r="1083" spans="1:27" x14ac:dyDescent="0.2">
      <c r="A1083">
        <v>7056</v>
      </c>
      <c r="B1083" t="s">
        <v>3272</v>
      </c>
      <c r="C1083" t="b">
        <v>0</v>
      </c>
      <c r="D1083" t="s">
        <v>79</v>
      </c>
      <c r="E1083">
        <v>373</v>
      </c>
      <c r="F1083" t="s">
        <v>242</v>
      </c>
      <c r="G1083" t="s">
        <v>990</v>
      </c>
      <c r="H1083" t="s">
        <v>242</v>
      </c>
      <c r="I1083" t="s">
        <v>0</v>
      </c>
      <c r="K1083" t="s">
        <v>1078</v>
      </c>
      <c r="L1083" t="s">
        <v>21</v>
      </c>
      <c r="M1083" t="s">
        <v>1080</v>
      </c>
      <c r="N1083">
        <v>2</v>
      </c>
      <c r="Q1083">
        <v>1</v>
      </c>
      <c r="R1083">
        <v>1</v>
      </c>
      <c r="T1083" t="s">
        <v>990</v>
      </c>
      <c r="U1083" t="s">
        <v>914</v>
      </c>
      <c r="W1083" t="s">
        <v>6</v>
      </c>
      <c r="X1083" t="s">
        <v>6583</v>
      </c>
      <c r="Y1083" t="s">
        <v>6584</v>
      </c>
      <c r="Z1083" t="s">
        <v>1050</v>
      </c>
      <c r="AA1083">
        <v>29</v>
      </c>
    </row>
    <row r="1084" spans="1:27" x14ac:dyDescent="0.2">
      <c r="A1084">
        <v>7061</v>
      </c>
      <c r="B1084" t="s">
        <v>3274</v>
      </c>
      <c r="C1084" t="b">
        <v>0</v>
      </c>
      <c r="D1084" t="s">
        <v>79</v>
      </c>
      <c r="E1084">
        <v>374</v>
      </c>
      <c r="F1084" t="s">
        <v>95</v>
      </c>
      <c r="G1084" t="s">
        <v>990</v>
      </c>
      <c r="H1084" t="s">
        <v>95</v>
      </c>
      <c r="I1084" t="s">
        <v>0</v>
      </c>
      <c r="K1084" t="s">
        <v>1088</v>
      </c>
      <c r="L1084" t="s">
        <v>21</v>
      </c>
      <c r="M1084" t="s">
        <v>1080</v>
      </c>
      <c r="N1084">
        <v>2</v>
      </c>
      <c r="T1084" t="s">
        <v>990</v>
      </c>
      <c r="U1084" t="s">
        <v>5</v>
      </c>
      <c r="W1084" t="s">
        <v>6</v>
      </c>
      <c r="X1084" t="s">
        <v>6585</v>
      </c>
      <c r="Y1084" t="s">
        <v>6586</v>
      </c>
      <c r="Z1084" t="s">
        <v>1050</v>
      </c>
      <c r="AA1084">
        <v>29</v>
      </c>
    </row>
    <row r="1085" spans="1:27" x14ac:dyDescent="0.2">
      <c r="A1085">
        <v>7066</v>
      </c>
      <c r="B1085" t="s">
        <v>3276</v>
      </c>
      <c r="C1085" t="b">
        <v>0</v>
      </c>
      <c r="D1085" t="s">
        <v>79</v>
      </c>
      <c r="E1085">
        <v>375</v>
      </c>
      <c r="F1085" t="s">
        <v>96</v>
      </c>
      <c r="G1085" t="s">
        <v>990</v>
      </c>
      <c r="H1085" t="s">
        <v>96</v>
      </c>
      <c r="I1085" t="s">
        <v>0</v>
      </c>
      <c r="K1085" t="s">
        <v>1072</v>
      </c>
      <c r="L1085" t="s">
        <v>21</v>
      </c>
      <c r="M1085" t="s">
        <v>1080</v>
      </c>
      <c r="N1085">
        <v>4</v>
      </c>
      <c r="T1085" t="s">
        <v>990</v>
      </c>
      <c r="U1085" t="s">
        <v>5</v>
      </c>
      <c r="W1085" t="s">
        <v>32</v>
      </c>
      <c r="X1085" t="s">
        <v>6587</v>
      </c>
      <c r="Y1085" t="s">
        <v>6588</v>
      </c>
      <c r="Z1085" t="s">
        <v>1050</v>
      </c>
      <c r="AA1085">
        <v>29</v>
      </c>
    </row>
    <row r="1086" spans="1:27" x14ac:dyDescent="0.2">
      <c r="A1086">
        <v>7071</v>
      </c>
      <c r="B1086" t="s">
        <v>3278</v>
      </c>
      <c r="C1086" t="b">
        <v>0</v>
      </c>
      <c r="D1086" t="s">
        <v>79</v>
      </c>
      <c r="E1086">
        <v>376</v>
      </c>
      <c r="F1086" t="s">
        <v>533</v>
      </c>
      <c r="G1086" t="s">
        <v>990</v>
      </c>
      <c r="H1086" t="s">
        <v>533</v>
      </c>
      <c r="I1086" t="s">
        <v>0</v>
      </c>
      <c r="K1086" t="s">
        <v>1078</v>
      </c>
      <c r="L1086" t="s">
        <v>21</v>
      </c>
      <c r="M1086" t="s">
        <v>21</v>
      </c>
      <c r="N1086">
        <v>4</v>
      </c>
      <c r="O1086">
        <v>5</v>
      </c>
      <c r="P1086">
        <v>5</v>
      </c>
      <c r="S1086" t="s">
        <v>82</v>
      </c>
      <c r="T1086" t="s">
        <v>87</v>
      </c>
      <c r="U1086" t="s">
        <v>244</v>
      </c>
      <c r="W1086" t="s">
        <v>265</v>
      </c>
      <c r="X1086" t="s">
        <v>6589</v>
      </c>
      <c r="Y1086" t="s">
        <v>6590</v>
      </c>
      <c r="Z1086" t="s">
        <v>1050</v>
      </c>
      <c r="AA1086">
        <v>29</v>
      </c>
    </row>
    <row r="1087" spans="1:27" x14ac:dyDescent="0.2">
      <c r="A1087">
        <v>7076</v>
      </c>
      <c r="B1087" t="s">
        <v>3279</v>
      </c>
      <c r="C1087" t="b">
        <v>0</v>
      </c>
      <c r="D1087" t="s">
        <v>79</v>
      </c>
      <c r="E1087">
        <v>377</v>
      </c>
      <c r="F1087" t="s">
        <v>97</v>
      </c>
      <c r="G1087" t="s">
        <v>990</v>
      </c>
      <c r="H1087" t="s">
        <v>97</v>
      </c>
      <c r="I1087" t="s">
        <v>0</v>
      </c>
      <c r="K1087" t="s">
        <v>1088</v>
      </c>
      <c r="L1087" t="s">
        <v>21</v>
      </c>
      <c r="M1087" t="s">
        <v>21</v>
      </c>
      <c r="N1087">
        <v>2</v>
      </c>
      <c r="T1087" t="s">
        <v>990</v>
      </c>
      <c r="U1087" t="s">
        <v>5</v>
      </c>
      <c r="W1087" t="s">
        <v>77</v>
      </c>
      <c r="X1087" t="s">
        <v>6591</v>
      </c>
      <c r="Y1087" t="s">
        <v>6592</v>
      </c>
      <c r="Z1087" t="s">
        <v>1050</v>
      </c>
      <c r="AA1087">
        <v>29</v>
      </c>
    </row>
    <row r="1088" spans="1:27" x14ac:dyDescent="0.2">
      <c r="A1088">
        <v>7081</v>
      </c>
      <c r="B1088" t="s">
        <v>3282</v>
      </c>
      <c r="C1088" t="b">
        <v>0</v>
      </c>
      <c r="D1088" t="s">
        <v>79</v>
      </c>
      <c r="E1088">
        <v>378</v>
      </c>
      <c r="F1088" t="s">
        <v>98</v>
      </c>
      <c r="G1088" t="s">
        <v>990</v>
      </c>
      <c r="H1088" t="s">
        <v>98</v>
      </c>
      <c r="I1088" t="s">
        <v>0</v>
      </c>
      <c r="K1088" t="s">
        <v>1072</v>
      </c>
      <c r="L1088" t="s">
        <v>21</v>
      </c>
      <c r="M1088" t="s">
        <v>21</v>
      </c>
      <c r="N1088">
        <v>14</v>
      </c>
      <c r="T1088" t="s">
        <v>990</v>
      </c>
      <c r="U1088" t="s">
        <v>5</v>
      </c>
      <c r="W1088" t="s">
        <v>15</v>
      </c>
      <c r="X1088" t="s">
        <v>6593</v>
      </c>
      <c r="Y1088" t="s">
        <v>6594</v>
      </c>
      <c r="Z1088" t="s">
        <v>1050</v>
      </c>
      <c r="AA1088">
        <v>29</v>
      </c>
    </row>
    <row r="1089" spans="1:27" x14ac:dyDescent="0.2">
      <c r="A1089">
        <v>7086</v>
      </c>
      <c r="B1089" t="s">
        <v>3284</v>
      </c>
      <c r="C1089" t="b">
        <v>0</v>
      </c>
      <c r="D1089" t="s">
        <v>79</v>
      </c>
      <c r="E1089">
        <v>379</v>
      </c>
      <c r="F1089" t="s">
        <v>534</v>
      </c>
      <c r="G1089" t="s">
        <v>990</v>
      </c>
      <c r="H1089" t="s">
        <v>534</v>
      </c>
      <c r="I1089" t="s">
        <v>0</v>
      </c>
      <c r="K1089" t="s">
        <v>1077</v>
      </c>
      <c r="L1089" t="s">
        <v>21</v>
      </c>
      <c r="M1089" t="s">
        <v>990</v>
      </c>
      <c r="N1089">
        <v>1</v>
      </c>
      <c r="O1089">
        <v>2</v>
      </c>
      <c r="P1089">
        <v>2</v>
      </c>
      <c r="S1089" t="s">
        <v>82</v>
      </c>
      <c r="T1089" t="s">
        <v>990</v>
      </c>
      <c r="U1089" t="s">
        <v>244</v>
      </c>
      <c r="W1089" t="s">
        <v>315</v>
      </c>
      <c r="X1089" t="s">
        <v>6595</v>
      </c>
      <c r="Y1089" t="s">
        <v>6596</v>
      </c>
      <c r="Z1089" t="s">
        <v>1050</v>
      </c>
      <c r="AA1089">
        <v>29</v>
      </c>
    </row>
    <row r="1090" spans="1:27" x14ac:dyDescent="0.2">
      <c r="A1090">
        <v>7091</v>
      </c>
      <c r="B1090" t="s">
        <v>3286</v>
      </c>
      <c r="C1090" t="b">
        <v>0</v>
      </c>
      <c r="D1090" t="s">
        <v>79</v>
      </c>
      <c r="E1090">
        <v>380</v>
      </c>
      <c r="F1090" t="s">
        <v>535</v>
      </c>
      <c r="G1090" t="s">
        <v>990</v>
      </c>
      <c r="H1090" t="s">
        <v>535</v>
      </c>
      <c r="I1090" t="s">
        <v>0</v>
      </c>
      <c r="K1090" t="s">
        <v>1077</v>
      </c>
      <c r="L1090" t="s">
        <v>21</v>
      </c>
      <c r="M1090" t="s">
        <v>990</v>
      </c>
      <c r="N1090">
        <v>2</v>
      </c>
      <c r="O1090">
        <v>2</v>
      </c>
      <c r="P1090">
        <v>2</v>
      </c>
      <c r="S1090" t="s">
        <v>247</v>
      </c>
      <c r="T1090" t="s">
        <v>87</v>
      </c>
      <c r="U1090" t="s">
        <v>244</v>
      </c>
      <c r="W1090" t="s">
        <v>406</v>
      </c>
      <c r="X1090" t="s">
        <v>6597</v>
      </c>
      <c r="Y1090" t="s">
        <v>6598</v>
      </c>
      <c r="Z1090" t="s">
        <v>1050</v>
      </c>
      <c r="AA1090">
        <v>29</v>
      </c>
    </row>
    <row r="1091" spans="1:27" x14ac:dyDescent="0.2">
      <c r="A1091">
        <v>7096</v>
      </c>
      <c r="B1091" t="s">
        <v>3288</v>
      </c>
      <c r="C1091" t="b">
        <v>0</v>
      </c>
      <c r="D1091" t="s">
        <v>79</v>
      </c>
      <c r="E1091">
        <v>381</v>
      </c>
      <c r="F1091" t="s">
        <v>536</v>
      </c>
      <c r="G1091" t="s">
        <v>990</v>
      </c>
      <c r="H1091" t="s">
        <v>536</v>
      </c>
      <c r="I1091" t="s">
        <v>0</v>
      </c>
      <c r="K1091" t="s">
        <v>1077</v>
      </c>
      <c r="L1091" t="s">
        <v>21</v>
      </c>
      <c r="M1091" t="s">
        <v>990</v>
      </c>
      <c r="N1091">
        <v>2</v>
      </c>
      <c r="O1091">
        <v>3</v>
      </c>
      <c r="P1091">
        <v>2</v>
      </c>
      <c r="S1091" t="s">
        <v>82</v>
      </c>
      <c r="T1091" t="s">
        <v>134</v>
      </c>
      <c r="U1091" t="s">
        <v>244</v>
      </c>
      <c r="W1091" t="s">
        <v>265</v>
      </c>
      <c r="X1091" t="s">
        <v>6599</v>
      </c>
      <c r="Y1091" t="s">
        <v>6600</v>
      </c>
      <c r="Z1091" t="s">
        <v>1050</v>
      </c>
      <c r="AA1091">
        <v>29</v>
      </c>
    </row>
    <row r="1092" spans="1:27" x14ac:dyDescent="0.2">
      <c r="A1092">
        <v>7101</v>
      </c>
      <c r="B1092" t="s">
        <v>3289</v>
      </c>
      <c r="C1092" t="b">
        <v>0</v>
      </c>
      <c r="D1092" t="s">
        <v>79</v>
      </c>
      <c r="E1092">
        <v>382</v>
      </c>
      <c r="F1092" t="s">
        <v>537</v>
      </c>
      <c r="G1092" t="s">
        <v>990</v>
      </c>
      <c r="H1092" t="s">
        <v>537</v>
      </c>
      <c r="I1092" t="s">
        <v>0</v>
      </c>
      <c r="K1092" t="s">
        <v>1088</v>
      </c>
      <c r="L1092" t="s">
        <v>21</v>
      </c>
      <c r="M1092" t="s">
        <v>990</v>
      </c>
      <c r="N1092">
        <v>2</v>
      </c>
      <c r="O1092">
        <v>2</v>
      </c>
      <c r="P1092">
        <v>2</v>
      </c>
      <c r="S1092" t="s">
        <v>82</v>
      </c>
      <c r="T1092" t="s">
        <v>87</v>
      </c>
      <c r="U1092" t="s">
        <v>244</v>
      </c>
      <c r="W1092" t="s">
        <v>265</v>
      </c>
      <c r="X1092" t="s">
        <v>6601</v>
      </c>
      <c r="Y1092" t="s">
        <v>6602</v>
      </c>
      <c r="Z1092" t="s">
        <v>1050</v>
      </c>
      <c r="AA1092">
        <v>29</v>
      </c>
    </row>
    <row r="1093" spans="1:27" x14ac:dyDescent="0.2">
      <c r="A1093">
        <v>7106</v>
      </c>
      <c r="B1093" t="s">
        <v>3292</v>
      </c>
      <c r="C1093" t="b">
        <v>0</v>
      </c>
      <c r="D1093" t="s">
        <v>79</v>
      </c>
      <c r="E1093">
        <v>383</v>
      </c>
      <c r="F1093" t="s">
        <v>538</v>
      </c>
      <c r="G1093" t="s">
        <v>990</v>
      </c>
      <c r="H1093" t="s">
        <v>538</v>
      </c>
      <c r="I1093" t="s">
        <v>0</v>
      </c>
      <c r="K1093" t="s">
        <v>1088</v>
      </c>
      <c r="L1093" t="s">
        <v>21</v>
      </c>
      <c r="M1093" t="s">
        <v>990</v>
      </c>
      <c r="N1093">
        <v>2</v>
      </c>
      <c r="O1093">
        <v>2</v>
      </c>
      <c r="P1093">
        <v>3</v>
      </c>
      <c r="S1093" t="s">
        <v>82</v>
      </c>
      <c r="T1093" t="s">
        <v>87</v>
      </c>
      <c r="U1093" t="s">
        <v>244</v>
      </c>
      <c r="W1093" t="s">
        <v>279</v>
      </c>
      <c r="X1093" t="s">
        <v>6603</v>
      </c>
      <c r="Y1093" t="s">
        <v>6604</v>
      </c>
      <c r="Z1093" t="s">
        <v>1050</v>
      </c>
      <c r="AA1093">
        <v>29</v>
      </c>
    </row>
    <row r="1094" spans="1:27" x14ac:dyDescent="0.2">
      <c r="A1094">
        <v>8428</v>
      </c>
      <c r="B1094" t="s">
        <v>3294</v>
      </c>
      <c r="C1094" t="b">
        <v>0</v>
      </c>
      <c r="D1094" t="s">
        <v>79</v>
      </c>
      <c r="E1094">
        <v>384</v>
      </c>
      <c r="F1094" t="s">
        <v>539</v>
      </c>
      <c r="G1094" t="s">
        <v>1240</v>
      </c>
      <c r="H1094" t="s">
        <v>6605</v>
      </c>
      <c r="I1094" t="s">
        <v>0</v>
      </c>
      <c r="K1094" t="s">
        <v>1078</v>
      </c>
      <c r="L1094" t="s">
        <v>21</v>
      </c>
      <c r="M1094" t="s">
        <v>990</v>
      </c>
      <c r="N1094">
        <v>3</v>
      </c>
      <c r="O1094">
        <v>3</v>
      </c>
      <c r="P1094">
        <v>2</v>
      </c>
      <c r="S1094" t="s">
        <v>82</v>
      </c>
      <c r="T1094" t="s">
        <v>990</v>
      </c>
      <c r="U1094" t="s">
        <v>244</v>
      </c>
      <c r="W1094" t="s">
        <v>430</v>
      </c>
      <c r="X1094" t="s">
        <v>6606</v>
      </c>
      <c r="Y1094" t="s">
        <v>6607</v>
      </c>
      <c r="Z1094" t="s">
        <v>1050</v>
      </c>
      <c r="AA1094">
        <v>29</v>
      </c>
    </row>
    <row r="1095" spans="1:27" x14ac:dyDescent="0.2">
      <c r="A1095">
        <v>7116</v>
      </c>
      <c r="B1095" t="s">
        <v>3296</v>
      </c>
      <c r="C1095" t="b">
        <v>0</v>
      </c>
      <c r="D1095" t="s">
        <v>79</v>
      </c>
      <c r="E1095">
        <v>385</v>
      </c>
      <c r="F1095" t="s">
        <v>540</v>
      </c>
      <c r="G1095" t="s">
        <v>990</v>
      </c>
      <c r="H1095" t="s">
        <v>540</v>
      </c>
      <c r="I1095" t="s">
        <v>0</v>
      </c>
      <c r="K1095" t="s">
        <v>1077</v>
      </c>
      <c r="L1095" t="s">
        <v>21</v>
      </c>
      <c r="M1095" t="s">
        <v>990</v>
      </c>
      <c r="N1095">
        <v>3</v>
      </c>
      <c r="O1095">
        <v>3</v>
      </c>
      <c r="P1095">
        <v>5</v>
      </c>
      <c r="S1095" t="s">
        <v>247</v>
      </c>
      <c r="T1095" t="s">
        <v>500</v>
      </c>
      <c r="U1095" t="s">
        <v>244</v>
      </c>
      <c r="W1095" t="s">
        <v>541</v>
      </c>
      <c r="X1095" t="s">
        <v>6608</v>
      </c>
      <c r="Y1095" t="s">
        <v>6609</v>
      </c>
      <c r="Z1095" t="s">
        <v>1050</v>
      </c>
      <c r="AA1095">
        <v>29</v>
      </c>
    </row>
    <row r="1096" spans="1:27" x14ac:dyDescent="0.2">
      <c r="A1096">
        <v>7121</v>
      </c>
      <c r="B1096" t="s">
        <v>3298</v>
      </c>
      <c r="C1096" t="b">
        <v>0</v>
      </c>
      <c r="D1096" t="s">
        <v>79</v>
      </c>
      <c r="E1096">
        <v>386</v>
      </c>
      <c r="F1096" t="s">
        <v>542</v>
      </c>
      <c r="G1096" t="s">
        <v>990</v>
      </c>
      <c r="H1096" t="s">
        <v>542</v>
      </c>
      <c r="I1096" t="s">
        <v>0</v>
      </c>
      <c r="K1096" t="s">
        <v>1077</v>
      </c>
      <c r="L1096" t="s">
        <v>21</v>
      </c>
      <c r="M1096" t="s">
        <v>990</v>
      </c>
      <c r="N1096">
        <v>3</v>
      </c>
      <c r="O1096">
        <v>3</v>
      </c>
      <c r="P1096">
        <v>4</v>
      </c>
      <c r="S1096" t="s">
        <v>82</v>
      </c>
      <c r="T1096" t="s">
        <v>500</v>
      </c>
      <c r="U1096" t="s">
        <v>244</v>
      </c>
      <c r="W1096" t="s">
        <v>125</v>
      </c>
      <c r="X1096" t="s">
        <v>6610</v>
      </c>
      <c r="Y1096" t="s">
        <v>6611</v>
      </c>
      <c r="Z1096" t="s">
        <v>1050</v>
      </c>
      <c r="AA1096">
        <v>29</v>
      </c>
    </row>
    <row r="1097" spans="1:27" x14ac:dyDescent="0.2">
      <c r="A1097">
        <v>7126</v>
      </c>
      <c r="B1097" t="s">
        <v>3299</v>
      </c>
      <c r="C1097" t="b">
        <v>0</v>
      </c>
      <c r="D1097" t="s">
        <v>79</v>
      </c>
      <c r="E1097">
        <v>387</v>
      </c>
      <c r="F1097" t="s">
        <v>543</v>
      </c>
      <c r="G1097" t="s">
        <v>990</v>
      </c>
      <c r="H1097" t="s">
        <v>543</v>
      </c>
      <c r="I1097" t="s">
        <v>0</v>
      </c>
      <c r="K1097" t="s">
        <v>1088</v>
      </c>
      <c r="L1097" t="s">
        <v>21</v>
      </c>
      <c r="M1097" t="s">
        <v>990</v>
      </c>
      <c r="N1097">
        <v>4</v>
      </c>
      <c r="O1097">
        <v>3</v>
      </c>
      <c r="P1097">
        <v>3</v>
      </c>
      <c r="S1097" t="s">
        <v>247</v>
      </c>
      <c r="T1097" t="s">
        <v>164</v>
      </c>
      <c r="U1097" t="s">
        <v>244</v>
      </c>
      <c r="W1097" t="s">
        <v>318</v>
      </c>
      <c r="X1097" t="s">
        <v>6612</v>
      </c>
      <c r="Y1097" t="s">
        <v>6613</v>
      </c>
      <c r="Z1097" t="s">
        <v>1050</v>
      </c>
      <c r="AA1097">
        <v>29</v>
      </c>
    </row>
    <row r="1098" spans="1:27" x14ac:dyDescent="0.2">
      <c r="A1098">
        <v>7131</v>
      </c>
      <c r="B1098" t="s">
        <v>3302</v>
      </c>
      <c r="C1098" t="b">
        <v>0</v>
      </c>
      <c r="D1098" t="s">
        <v>79</v>
      </c>
      <c r="E1098">
        <v>388</v>
      </c>
      <c r="F1098" t="s">
        <v>544</v>
      </c>
      <c r="G1098" t="s">
        <v>990</v>
      </c>
      <c r="H1098" t="s">
        <v>544</v>
      </c>
      <c r="I1098" t="s">
        <v>0</v>
      </c>
      <c r="K1098" t="s">
        <v>1077</v>
      </c>
      <c r="L1098" t="s">
        <v>21</v>
      </c>
      <c r="M1098" t="s">
        <v>990</v>
      </c>
      <c r="N1098">
        <v>4</v>
      </c>
      <c r="O1098">
        <v>3</v>
      </c>
      <c r="P1098">
        <v>3</v>
      </c>
      <c r="S1098" t="s">
        <v>82</v>
      </c>
      <c r="T1098" t="s">
        <v>545</v>
      </c>
      <c r="U1098" t="s">
        <v>244</v>
      </c>
      <c r="W1098" t="s">
        <v>265</v>
      </c>
      <c r="X1098" t="s">
        <v>6614</v>
      </c>
      <c r="Y1098" t="s">
        <v>6615</v>
      </c>
      <c r="Z1098" t="s">
        <v>1050</v>
      </c>
      <c r="AA1098">
        <v>29</v>
      </c>
    </row>
    <row r="1099" spans="1:27" x14ac:dyDescent="0.2">
      <c r="A1099">
        <v>7136</v>
      </c>
      <c r="B1099" t="s">
        <v>3304</v>
      </c>
      <c r="C1099" t="b">
        <v>0</v>
      </c>
      <c r="D1099" t="s">
        <v>79</v>
      </c>
      <c r="E1099">
        <v>389</v>
      </c>
      <c r="F1099" t="s">
        <v>546</v>
      </c>
      <c r="G1099" t="s">
        <v>990</v>
      </c>
      <c r="H1099" t="s">
        <v>546</v>
      </c>
      <c r="I1099" t="s">
        <v>0</v>
      </c>
      <c r="K1099" t="s">
        <v>1077</v>
      </c>
      <c r="L1099" t="s">
        <v>21</v>
      </c>
      <c r="M1099" t="s">
        <v>990</v>
      </c>
      <c r="N1099">
        <v>5</v>
      </c>
      <c r="O1099">
        <v>3</v>
      </c>
      <c r="P1099">
        <v>4</v>
      </c>
      <c r="S1099" t="s">
        <v>82</v>
      </c>
      <c r="T1099" t="s">
        <v>990</v>
      </c>
      <c r="U1099" t="s">
        <v>244</v>
      </c>
      <c r="W1099" t="s">
        <v>125</v>
      </c>
      <c r="X1099" t="s">
        <v>6616</v>
      </c>
      <c r="Y1099" t="s">
        <v>6617</v>
      </c>
      <c r="Z1099" t="s">
        <v>1050</v>
      </c>
      <c r="AA1099">
        <v>29</v>
      </c>
    </row>
    <row r="1100" spans="1:27" x14ac:dyDescent="0.2">
      <c r="A1100">
        <v>7141</v>
      </c>
      <c r="B1100" t="s">
        <v>3305</v>
      </c>
      <c r="C1100" t="b">
        <v>0</v>
      </c>
      <c r="D1100" t="s">
        <v>79</v>
      </c>
      <c r="E1100">
        <v>390</v>
      </c>
      <c r="F1100" t="s">
        <v>357</v>
      </c>
      <c r="G1100" t="s">
        <v>990</v>
      </c>
      <c r="H1100" t="s">
        <v>357</v>
      </c>
      <c r="I1100" t="s">
        <v>0</v>
      </c>
      <c r="K1100" t="s">
        <v>1077</v>
      </c>
      <c r="L1100" t="s">
        <v>21</v>
      </c>
      <c r="M1100" t="s">
        <v>990</v>
      </c>
      <c r="N1100">
        <v>6</v>
      </c>
      <c r="O1100">
        <v>5</v>
      </c>
      <c r="P1100">
        <v>5</v>
      </c>
      <c r="S1100" t="s">
        <v>82</v>
      </c>
      <c r="T1100" t="s">
        <v>358</v>
      </c>
      <c r="U1100" t="s">
        <v>244</v>
      </c>
      <c r="W1100" t="s">
        <v>359</v>
      </c>
      <c r="X1100" t="s">
        <v>6618</v>
      </c>
      <c r="Y1100" t="s">
        <v>6036</v>
      </c>
      <c r="Z1100" t="s">
        <v>1050</v>
      </c>
      <c r="AA1100">
        <v>29</v>
      </c>
    </row>
    <row r="1101" spans="1:27" x14ac:dyDescent="0.2">
      <c r="A1101">
        <v>7146</v>
      </c>
      <c r="B1101" t="s">
        <v>3307</v>
      </c>
      <c r="C1101" t="b">
        <v>0</v>
      </c>
      <c r="D1101" t="s">
        <v>79</v>
      </c>
      <c r="E1101">
        <v>391</v>
      </c>
      <c r="F1101" t="s">
        <v>547</v>
      </c>
      <c r="G1101" t="s">
        <v>990</v>
      </c>
      <c r="H1101" t="s">
        <v>547</v>
      </c>
      <c r="I1101" t="s">
        <v>0</v>
      </c>
      <c r="K1101" t="s">
        <v>1078</v>
      </c>
      <c r="L1101" t="s">
        <v>21</v>
      </c>
      <c r="M1101" t="s">
        <v>990</v>
      </c>
      <c r="N1101">
        <v>8</v>
      </c>
      <c r="O1101">
        <v>7</v>
      </c>
      <c r="P1101">
        <v>8</v>
      </c>
      <c r="S1101" t="s">
        <v>247</v>
      </c>
      <c r="T1101" t="s">
        <v>249</v>
      </c>
      <c r="U1101" t="s">
        <v>244</v>
      </c>
      <c r="W1101" t="s">
        <v>548</v>
      </c>
      <c r="X1101" t="s">
        <v>6619</v>
      </c>
      <c r="Y1101" t="s">
        <v>6620</v>
      </c>
      <c r="Z1101" t="s">
        <v>1050</v>
      </c>
      <c r="AA1101">
        <v>29</v>
      </c>
    </row>
    <row r="1102" spans="1:27" x14ac:dyDescent="0.2">
      <c r="A1102">
        <v>7151</v>
      </c>
      <c r="B1102" t="s">
        <v>3309</v>
      </c>
      <c r="C1102" t="b">
        <v>0</v>
      </c>
      <c r="D1102" t="s">
        <v>79</v>
      </c>
      <c r="E1102">
        <v>392</v>
      </c>
      <c r="F1102" t="s">
        <v>549</v>
      </c>
      <c r="G1102" t="s">
        <v>990</v>
      </c>
      <c r="H1102" t="s">
        <v>549</v>
      </c>
      <c r="I1102" t="s">
        <v>0</v>
      </c>
      <c r="K1102" t="s">
        <v>1088</v>
      </c>
      <c r="L1102" t="s">
        <v>21</v>
      </c>
      <c r="M1102" t="s">
        <v>990</v>
      </c>
      <c r="N1102">
        <v>1</v>
      </c>
      <c r="Q1102">
        <v>0</v>
      </c>
      <c r="R1102">
        <v>0</v>
      </c>
      <c r="T1102" t="s">
        <v>500</v>
      </c>
      <c r="U1102" t="s">
        <v>914</v>
      </c>
      <c r="W1102" t="s">
        <v>550</v>
      </c>
      <c r="X1102" t="s">
        <v>6621</v>
      </c>
      <c r="Y1102" t="s">
        <v>6622</v>
      </c>
      <c r="Z1102" t="s">
        <v>1050</v>
      </c>
      <c r="AA1102">
        <v>29</v>
      </c>
    </row>
    <row r="1103" spans="1:27" x14ac:dyDescent="0.2">
      <c r="A1103">
        <v>7156</v>
      </c>
      <c r="B1103" t="s">
        <v>3312</v>
      </c>
      <c r="C1103" t="b">
        <v>0</v>
      </c>
      <c r="D1103" t="s">
        <v>79</v>
      </c>
      <c r="E1103">
        <v>393</v>
      </c>
      <c r="F1103" t="s">
        <v>944</v>
      </c>
      <c r="G1103" t="s">
        <v>990</v>
      </c>
      <c r="H1103" t="s">
        <v>944</v>
      </c>
      <c r="I1103" t="s">
        <v>0</v>
      </c>
      <c r="K1103" t="s">
        <v>1078</v>
      </c>
      <c r="L1103" t="s">
        <v>21</v>
      </c>
      <c r="M1103" t="s">
        <v>990</v>
      </c>
      <c r="N1103">
        <v>2</v>
      </c>
      <c r="Q1103">
        <v>0</v>
      </c>
      <c r="R1103">
        <v>2</v>
      </c>
      <c r="T1103" t="s">
        <v>990</v>
      </c>
      <c r="U1103" t="s">
        <v>914</v>
      </c>
      <c r="W1103" t="s">
        <v>77</v>
      </c>
      <c r="X1103" t="s">
        <v>6623</v>
      </c>
      <c r="Y1103" t="s">
        <v>6624</v>
      </c>
      <c r="Z1103" t="s">
        <v>1050</v>
      </c>
      <c r="AA1103">
        <v>29</v>
      </c>
    </row>
    <row r="1104" spans="1:27" x14ac:dyDescent="0.2">
      <c r="A1104">
        <v>7161</v>
      </c>
      <c r="B1104" t="s">
        <v>3313</v>
      </c>
      <c r="C1104" t="b">
        <v>0</v>
      </c>
      <c r="D1104" t="s">
        <v>79</v>
      </c>
      <c r="E1104">
        <v>394</v>
      </c>
      <c r="F1104" t="s">
        <v>945</v>
      </c>
      <c r="G1104" t="s">
        <v>990</v>
      </c>
      <c r="H1104" t="s">
        <v>945</v>
      </c>
      <c r="I1104" t="s">
        <v>0</v>
      </c>
      <c r="K1104" t="s">
        <v>1077</v>
      </c>
      <c r="L1104" t="s">
        <v>21</v>
      </c>
      <c r="M1104" t="s">
        <v>990</v>
      </c>
      <c r="N1104">
        <v>2</v>
      </c>
      <c r="Q1104">
        <v>0</v>
      </c>
      <c r="R1104">
        <v>0</v>
      </c>
      <c r="T1104" t="s">
        <v>500</v>
      </c>
      <c r="U1104" t="s">
        <v>914</v>
      </c>
      <c r="W1104" t="s">
        <v>550</v>
      </c>
      <c r="X1104" t="s">
        <v>6625</v>
      </c>
      <c r="Y1104" t="s">
        <v>6626</v>
      </c>
      <c r="Z1104" t="s">
        <v>1050</v>
      </c>
      <c r="AA1104">
        <v>29</v>
      </c>
    </row>
    <row r="1105" spans="1:27" x14ac:dyDescent="0.2">
      <c r="A1105">
        <v>8433</v>
      </c>
      <c r="B1105" t="s">
        <v>3315</v>
      </c>
      <c r="C1105" t="b">
        <v>0</v>
      </c>
      <c r="D1105" t="s">
        <v>79</v>
      </c>
      <c r="E1105">
        <v>395</v>
      </c>
      <c r="F1105" t="s">
        <v>946</v>
      </c>
      <c r="G1105" t="s">
        <v>990</v>
      </c>
      <c r="H1105" t="s">
        <v>946</v>
      </c>
      <c r="I1105" t="s">
        <v>0</v>
      </c>
      <c r="K1105" t="s">
        <v>1072</v>
      </c>
      <c r="L1105" t="s">
        <v>21</v>
      </c>
      <c r="M1105" t="s">
        <v>990</v>
      </c>
      <c r="N1105">
        <v>4</v>
      </c>
      <c r="Q1105">
        <v>4</v>
      </c>
      <c r="R1105">
        <v>3</v>
      </c>
      <c r="T1105" t="s">
        <v>990</v>
      </c>
      <c r="U1105" t="s">
        <v>914</v>
      </c>
      <c r="W1105" t="s">
        <v>947</v>
      </c>
      <c r="X1105" t="s">
        <v>6627</v>
      </c>
      <c r="Y1105" t="s">
        <v>6628</v>
      </c>
      <c r="Z1105" t="s">
        <v>1050</v>
      </c>
      <c r="AA1105">
        <v>29</v>
      </c>
    </row>
    <row r="1106" spans="1:27" x14ac:dyDescent="0.2">
      <c r="A1106">
        <v>7171</v>
      </c>
      <c r="B1106" t="s">
        <v>3318</v>
      </c>
      <c r="C1106" t="b">
        <v>0</v>
      </c>
      <c r="D1106" t="s">
        <v>79</v>
      </c>
      <c r="E1106">
        <v>396</v>
      </c>
      <c r="F1106" t="s">
        <v>99</v>
      </c>
      <c r="G1106" t="s">
        <v>990</v>
      </c>
      <c r="H1106" t="s">
        <v>99</v>
      </c>
      <c r="I1106" t="s">
        <v>0</v>
      </c>
      <c r="K1106" t="s">
        <v>1088</v>
      </c>
      <c r="L1106" t="s">
        <v>21</v>
      </c>
      <c r="M1106" t="s">
        <v>990</v>
      </c>
      <c r="N1106">
        <v>1</v>
      </c>
      <c r="T1106" t="s">
        <v>87</v>
      </c>
      <c r="U1106" t="s">
        <v>5</v>
      </c>
      <c r="W1106" t="s">
        <v>15</v>
      </c>
      <c r="X1106" t="s">
        <v>6629</v>
      </c>
      <c r="Y1106" t="s">
        <v>6630</v>
      </c>
      <c r="Z1106" t="s">
        <v>1050</v>
      </c>
      <c r="AA1106">
        <v>29</v>
      </c>
    </row>
    <row r="1107" spans="1:27" x14ac:dyDescent="0.2">
      <c r="A1107">
        <v>7176</v>
      </c>
      <c r="B1107" t="s">
        <v>3320</v>
      </c>
      <c r="C1107" t="b">
        <v>0</v>
      </c>
      <c r="D1107" t="s">
        <v>79</v>
      </c>
      <c r="E1107">
        <v>397</v>
      </c>
      <c r="F1107" t="s">
        <v>100</v>
      </c>
      <c r="G1107" t="s">
        <v>990</v>
      </c>
      <c r="H1107" t="s">
        <v>100</v>
      </c>
      <c r="I1107" t="s">
        <v>0</v>
      </c>
      <c r="K1107" t="s">
        <v>1077</v>
      </c>
      <c r="L1107" t="s">
        <v>21</v>
      </c>
      <c r="M1107" t="s">
        <v>990</v>
      </c>
      <c r="N1107">
        <v>1</v>
      </c>
      <c r="T1107" t="s">
        <v>990</v>
      </c>
      <c r="U1107" t="s">
        <v>5</v>
      </c>
      <c r="W1107" t="s">
        <v>18</v>
      </c>
      <c r="X1107" t="s">
        <v>6631</v>
      </c>
      <c r="Y1107" t="s">
        <v>6632</v>
      </c>
      <c r="Z1107" t="s">
        <v>1050</v>
      </c>
      <c r="AA1107">
        <v>29</v>
      </c>
    </row>
    <row r="1108" spans="1:27" x14ac:dyDescent="0.2">
      <c r="A1108">
        <v>7181</v>
      </c>
      <c r="B1108" t="s">
        <v>3321</v>
      </c>
      <c r="C1108" t="b">
        <v>0</v>
      </c>
      <c r="D1108" t="s">
        <v>79</v>
      </c>
      <c r="E1108">
        <v>398</v>
      </c>
      <c r="F1108" t="s">
        <v>101</v>
      </c>
      <c r="G1108" t="s">
        <v>990</v>
      </c>
      <c r="H1108" t="s">
        <v>101</v>
      </c>
      <c r="I1108" t="s">
        <v>0</v>
      </c>
      <c r="K1108" t="s">
        <v>1077</v>
      </c>
      <c r="L1108" t="s">
        <v>21</v>
      </c>
      <c r="M1108" t="s">
        <v>990</v>
      </c>
      <c r="N1108">
        <v>1</v>
      </c>
      <c r="T1108" t="s">
        <v>545</v>
      </c>
      <c r="U1108" t="s">
        <v>5</v>
      </c>
      <c r="W1108" t="s">
        <v>18</v>
      </c>
      <c r="X1108" t="s">
        <v>6633</v>
      </c>
      <c r="Y1108" t="s">
        <v>6634</v>
      </c>
      <c r="Z1108" t="s">
        <v>1050</v>
      </c>
      <c r="AA1108">
        <v>29</v>
      </c>
    </row>
    <row r="1109" spans="1:27" x14ac:dyDescent="0.2">
      <c r="A1109">
        <v>7186</v>
      </c>
      <c r="B1109" t="s">
        <v>3324</v>
      </c>
      <c r="C1109" t="b">
        <v>0</v>
      </c>
      <c r="D1109" t="s">
        <v>79</v>
      </c>
      <c r="E1109">
        <v>399</v>
      </c>
      <c r="F1109" t="s">
        <v>102</v>
      </c>
      <c r="G1109" t="s">
        <v>990</v>
      </c>
      <c r="H1109" t="s">
        <v>102</v>
      </c>
      <c r="I1109" t="s">
        <v>0</v>
      </c>
      <c r="K1109" t="s">
        <v>1077</v>
      </c>
      <c r="L1109" t="s">
        <v>21</v>
      </c>
      <c r="M1109" t="s">
        <v>990</v>
      </c>
      <c r="N1109">
        <v>3</v>
      </c>
      <c r="T1109" t="s">
        <v>990</v>
      </c>
      <c r="U1109" t="s">
        <v>5</v>
      </c>
      <c r="W1109" t="s">
        <v>18</v>
      </c>
      <c r="X1109" t="s">
        <v>6635</v>
      </c>
      <c r="Y1109" t="s">
        <v>6636</v>
      </c>
      <c r="Z1109" t="s">
        <v>1050</v>
      </c>
      <c r="AA1109">
        <v>29</v>
      </c>
    </row>
    <row r="1110" spans="1:27" x14ac:dyDescent="0.2">
      <c r="A1110">
        <v>7191</v>
      </c>
      <c r="B1110" t="s">
        <v>3326</v>
      </c>
      <c r="C1110" t="b">
        <v>0</v>
      </c>
      <c r="D1110" t="s">
        <v>79</v>
      </c>
      <c r="E1110">
        <v>400</v>
      </c>
      <c r="F1110" t="s">
        <v>103</v>
      </c>
      <c r="G1110" t="s">
        <v>990</v>
      </c>
      <c r="H1110" t="s">
        <v>103</v>
      </c>
      <c r="I1110" t="s">
        <v>0</v>
      </c>
      <c r="K1110" t="s">
        <v>1077</v>
      </c>
      <c r="L1110" t="s">
        <v>21</v>
      </c>
      <c r="M1110" t="s">
        <v>990</v>
      </c>
      <c r="N1110">
        <v>3</v>
      </c>
      <c r="T1110" t="s">
        <v>990</v>
      </c>
      <c r="U1110" t="s">
        <v>5</v>
      </c>
      <c r="W1110" t="s">
        <v>18</v>
      </c>
      <c r="X1110" t="s">
        <v>6637</v>
      </c>
      <c r="Y1110" t="s">
        <v>6638</v>
      </c>
      <c r="Z1110" t="s">
        <v>1050</v>
      </c>
      <c r="AA1110">
        <v>29</v>
      </c>
    </row>
    <row r="1111" spans="1:27" x14ac:dyDescent="0.2">
      <c r="A1111">
        <v>7196</v>
      </c>
      <c r="B1111" t="s">
        <v>3327</v>
      </c>
      <c r="C1111" t="b">
        <v>0</v>
      </c>
      <c r="D1111" t="s">
        <v>79</v>
      </c>
      <c r="E1111">
        <v>401</v>
      </c>
      <c r="F1111" t="s">
        <v>261</v>
      </c>
      <c r="G1111" t="s">
        <v>990</v>
      </c>
      <c r="H1111" t="s">
        <v>261</v>
      </c>
      <c r="I1111" t="s">
        <v>0</v>
      </c>
      <c r="K1111" t="s">
        <v>1078</v>
      </c>
      <c r="L1111" t="s">
        <v>21</v>
      </c>
      <c r="M1111" t="s">
        <v>990</v>
      </c>
      <c r="N1111">
        <v>7</v>
      </c>
      <c r="T1111" t="s">
        <v>990</v>
      </c>
      <c r="U1111" t="s">
        <v>5</v>
      </c>
      <c r="W1111" t="s">
        <v>32</v>
      </c>
      <c r="X1111" t="s">
        <v>6639</v>
      </c>
      <c r="Y1111" t="s">
        <v>6640</v>
      </c>
      <c r="Z1111" t="s">
        <v>1050</v>
      </c>
      <c r="AA1111">
        <v>29</v>
      </c>
    </row>
    <row r="1112" spans="1:27" x14ac:dyDescent="0.2">
      <c r="A1112">
        <v>8438</v>
      </c>
      <c r="B1112" t="s">
        <v>3330</v>
      </c>
      <c r="C1112" t="b">
        <v>0</v>
      </c>
      <c r="D1112" t="s">
        <v>79</v>
      </c>
      <c r="E1112">
        <v>402</v>
      </c>
      <c r="F1112" t="s">
        <v>551</v>
      </c>
      <c r="G1112" t="s">
        <v>1186</v>
      </c>
      <c r="H1112" t="s">
        <v>6641</v>
      </c>
      <c r="I1112" t="s">
        <v>0</v>
      </c>
      <c r="K1112" t="s">
        <v>1088</v>
      </c>
      <c r="L1112" t="s">
        <v>35</v>
      </c>
      <c r="M1112" t="s">
        <v>1082</v>
      </c>
      <c r="N1112">
        <v>1</v>
      </c>
      <c r="O1112">
        <v>2</v>
      </c>
      <c r="P1112">
        <v>2</v>
      </c>
      <c r="S1112" t="s">
        <v>82</v>
      </c>
      <c r="T1112" t="s">
        <v>990</v>
      </c>
      <c r="U1112" t="s">
        <v>244</v>
      </c>
      <c r="W1112" t="s">
        <v>267</v>
      </c>
      <c r="X1112" t="s">
        <v>6642</v>
      </c>
      <c r="Y1112" t="s">
        <v>6643</v>
      </c>
      <c r="Z1112" t="s">
        <v>1050</v>
      </c>
      <c r="AA1112">
        <v>29</v>
      </c>
    </row>
    <row r="1113" spans="1:27" x14ac:dyDescent="0.2">
      <c r="A1113">
        <v>7206</v>
      </c>
      <c r="B1113" t="s">
        <v>3332</v>
      </c>
      <c r="C1113" t="b">
        <v>0</v>
      </c>
      <c r="D1113" t="s">
        <v>79</v>
      </c>
      <c r="E1113">
        <v>403</v>
      </c>
      <c r="F1113" t="s">
        <v>552</v>
      </c>
      <c r="G1113" t="s">
        <v>990</v>
      </c>
      <c r="H1113" t="s">
        <v>552</v>
      </c>
      <c r="I1113" t="s">
        <v>0</v>
      </c>
      <c r="K1113" t="s">
        <v>1077</v>
      </c>
      <c r="L1113" t="s">
        <v>35</v>
      </c>
      <c r="M1113" t="s">
        <v>1082</v>
      </c>
      <c r="N1113">
        <v>1</v>
      </c>
      <c r="O1113">
        <v>2</v>
      </c>
      <c r="P1113">
        <v>3</v>
      </c>
      <c r="S1113" t="s">
        <v>82</v>
      </c>
      <c r="T1113" t="s">
        <v>553</v>
      </c>
      <c r="U1113" t="s">
        <v>244</v>
      </c>
      <c r="W1113" t="s">
        <v>359</v>
      </c>
      <c r="X1113" t="s">
        <v>6644</v>
      </c>
      <c r="Y1113" t="s">
        <v>6645</v>
      </c>
      <c r="Z1113" t="s">
        <v>1050</v>
      </c>
      <c r="AA1113">
        <v>29</v>
      </c>
    </row>
    <row r="1114" spans="1:27" x14ac:dyDescent="0.2">
      <c r="A1114">
        <v>7211</v>
      </c>
      <c r="B1114" t="s">
        <v>3334</v>
      </c>
      <c r="C1114" t="b">
        <v>0</v>
      </c>
      <c r="D1114" t="s">
        <v>79</v>
      </c>
      <c r="E1114">
        <v>404</v>
      </c>
      <c r="F1114" t="s">
        <v>1200</v>
      </c>
      <c r="G1114" t="s">
        <v>1201</v>
      </c>
      <c r="H1114" t="s">
        <v>6646</v>
      </c>
      <c r="I1114" t="s">
        <v>0</v>
      </c>
      <c r="K1114" t="s">
        <v>1072</v>
      </c>
      <c r="L1114" t="s">
        <v>35</v>
      </c>
      <c r="M1114" t="s">
        <v>1082</v>
      </c>
      <c r="N1114">
        <v>2</v>
      </c>
      <c r="O1114">
        <v>3</v>
      </c>
      <c r="P1114">
        <v>2</v>
      </c>
      <c r="S1114" t="s">
        <v>247</v>
      </c>
      <c r="T1114" t="s">
        <v>990</v>
      </c>
      <c r="U1114" t="s">
        <v>244</v>
      </c>
      <c r="W1114" t="s">
        <v>554</v>
      </c>
      <c r="X1114" t="s">
        <v>6647</v>
      </c>
      <c r="Y1114" t="s">
        <v>6648</v>
      </c>
      <c r="Z1114" t="s">
        <v>1050</v>
      </c>
      <c r="AA1114">
        <v>29</v>
      </c>
    </row>
    <row r="1115" spans="1:27" x14ac:dyDescent="0.2">
      <c r="A1115">
        <v>7216</v>
      </c>
      <c r="B1115" t="s">
        <v>3335</v>
      </c>
      <c r="C1115" t="b">
        <v>0</v>
      </c>
      <c r="D1115" t="s">
        <v>79</v>
      </c>
      <c r="E1115">
        <v>405</v>
      </c>
      <c r="F1115" t="s">
        <v>555</v>
      </c>
      <c r="G1115" t="s">
        <v>990</v>
      </c>
      <c r="H1115" t="s">
        <v>555</v>
      </c>
      <c r="I1115" t="s">
        <v>0</v>
      </c>
      <c r="K1115" t="s">
        <v>1077</v>
      </c>
      <c r="L1115" t="s">
        <v>35</v>
      </c>
      <c r="M1115" t="s">
        <v>1082</v>
      </c>
      <c r="N1115">
        <v>3</v>
      </c>
      <c r="O1115">
        <v>3</v>
      </c>
      <c r="P1115">
        <v>3</v>
      </c>
      <c r="S1115" t="s">
        <v>82</v>
      </c>
      <c r="T1115" t="s">
        <v>556</v>
      </c>
      <c r="U1115" t="s">
        <v>244</v>
      </c>
      <c r="W1115" t="s">
        <v>527</v>
      </c>
      <c r="X1115" t="s">
        <v>6649</v>
      </c>
      <c r="Y1115" t="s">
        <v>6650</v>
      </c>
      <c r="Z1115" t="s">
        <v>1050</v>
      </c>
      <c r="AA1115">
        <v>29</v>
      </c>
    </row>
    <row r="1116" spans="1:27" x14ac:dyDescent="0.2">
      <c r="A1116">
        <v>8443</v>
      </c>
      <c r="B1116" t="s">
        <v>3337</v>
      </c>
      <c r="C1116" t="b">
        <v>0</v>
      </c>
      <c r="D1116" t="s">
        <v>79</v>
      </c>
      <c r="E1116">
        <v>406</v>
      </c>
      <c r="F1116" t="s">
        <v>557</v>
      </c>
      <c r="G1116" t="s">
        <v>1241</v>
      </c>
      <c r="H1116" t="s">
        <v>6651</v>
      </c>
      <c r="I1116" t="s">
        <v>0</v>
      </c>
      <c r="K1116" t="s">
        <v>1088</v>
      </c>
      <c r="L1116" t="s">
        <v>35</v>
      </c>
      <c r="M1116" t="s">
        <v>1082</v>
      </c>
      <c r="N1116">
        <v>3</v>
      </c>
      <c r="O1116">
        <v>3</v>
      </c>
      <c r="P1116">
        <v>4</v>
      </c>
      <c r="S1116" t="s">
        <v>247</v>
      </c>
      <c r="T1116" t="s">
        <v>990</v>
      </c>
      <c r="U1116" t="s">
        <v>244</v>
      </c>
      <c r="W1116" t="s">
        <v>414</v>
      </c>
      <c r="X1116" t="s">
        <v>6652</v>
      </c>
      <c r="Y1116" t="s">
        <v>6653</v>
      </c>
      <c r="Z1116" t="s">
        <v>1050</v>
      </c>
      <c r="AA1116">
        <v>29</v>
      </c>
    </row>
    <row r="1117" spans="1:27" x14ac:dyDescent="0.2">
      <c r="A1117">
        <v>8448</v>
      </c>
      <c r="B1117" t="s">
        <v>3339</v>
      </c>
      <c r="C1117" t="b">
        <v>0</v>
      </c>
      <c r="D1117" t="s">
        <v>79</v>
      </c>
      <c r="E1117">
        <v>407</v>
      </c>
      <c r="F1117" t="s">
        <v>558</v>
      </c>
      <c r="G1117" t="s">
        <v>1242</v>
      </c>
      <c r="H1117" t="s">
        <v>6654</v>
      </c>
      <c r="I1117" t="s">
        <v>0</v>
      </c>
      <c r="K1117" t="s">
        <v>1078</v>
      </c>
      <c r="L1117" t="s">
        <v>35</v>
      </c>
      <c r="M1117" t="s">
        <v>1082</v>
      </c>
      <c r="N1117">
        <v>4</v>
      </c>
      <c r="O1117">
        <v>3</v>
      </c>
      <c r="P1117">
        <v>6</v>
      </c>
      <c r="S1117" t="s">
        <v>82</v>
      </c>
      <c r="T1117" t="s">
        <v>1544</v>
      </c>
      <c r="U1117" t="s">
        <v>244</v>
      </c>
      <c r="W1117" t="s">
        <v>267</v>
      </c>
      <c r="X1117" t="s">
        <v>6655</v>
      </c>
      <c r="Y1117" t="s">
        <v>6656</v>
      </c>
      <c r="Z1117" t="s">
        <v>1050</v>
      </c>
      <c r="AA1117">
        <v>29</v>
      </c>
    </row>
    <row r="1118" spans="1:27" x14ac:dyDescent="0.2">
      <c r="A1118">
        <v>8453</v>
      </c>
      <c r="B1118" t="s">
        <v>3341</v>
      </c>
      <c r="C1118" t="b">
        <v>0</v>
      </c>
      <c r="D1118" t="s">
        <v>79</v>
      </c>
      <c r="E1118">
        <v>408</v>
      </c>
      <c r="F1118" t="s">
        <v>559</v>
      </c>
      <c r="G1118" t="s">
        <v>1243</v>
      </c>
      <c r="H1118" t="s">
        <v>6657</v>
      </c>
      <c r="I1118" t="s">
        <v>0</v>
      </c>
      <c r="K1118" t="s">
        <v>1088</v>
      </c>
      <c r="L1118" t="s">
        <v>35</v>
      </c>
      <c r="M1118" t="s">
        <v>1082</v>
      </c>
      <c r="N1118">
        <v>5</v>
      </c>
      <c r="O1118">
        <v>3</v>
      </c>
      <c r="P1118">
        <v>7</v>
      </c>
      <c r="S1118" t="s">
        <v>82</v>
      </c>
      <c r="T1118" t="s">
        <v>500</v>
      </c>
      <c r="U1118" t="s">
        <v>244</v>
      </c>
      <c r="W1118" t="s">
        <v>560</v>
      </c>
      <c r="X1118" t="s">
        <v>6658</v>
      </c>
      <c r="Y1118" t="s">
        <v>6659</v>
      </c>
      <c r="Z1118" t="s">
        <v>1050</v>
      </c>
      <c r="AA1118">
        <v>29</v>
      </c>
    </row>
    <row r="1119" spans="1:27" x14ac:dyDescent="0.2">
      <c r="A1119">
        <v>7236</v>
      </c>
      <c r="B1119" t="s">
        <v>3343</v>
      </c>
      <c r="C1119" t="b">
        <v>0</v>
      </c>
      <c r="D1119" t="s">
        <v>79</v>
      </c>
      <c r="E1119">
        <v>409</v>
      </c>
      <c r="F1119" t="s">
        <v>561</v>
      </c>
      <c r="G1119" t="s">
        <v>990</v>
      </c>
      <c r="H1119" t="s">
        <v>561</v>
      </c>
      <c r="I1119" t="s">
        <v>0</v>
      </c>
      <c r="K1119" t="s">
        <v>1077</v>
      </c>
      <c r="L1119" t="s">
        <v>35</v>
      </c>
      <c r="M1119" t="s">
        <v>1082</v>
      </c>
      <c r="N1119">
        <v>5</v>
      </c>
      <c r="O1119">
        <v>6</v>
      </c>
      <c r="P1119">
        <v>4</v>
      </c>
      <c r="S1119" t="s">
        <v>82</v>
      </c>
      <c r="T1119" t="s">
        <v>1550</v>
      </c>
      <c r="U1119" t="s">
        <v>244</v>
      </c>
      <c r="W1119" t="s">
        <v>267</v>
      </c>
      <c r="X1119" t="s">
        <v>6660</v>
      </c>
      <c r="Y1119" t="s">
        <v>6661</v>
      </c>
      <c r="Z1119" t="s">
        <v>1050</v>
      </c>
      <c r="AA1119">
        <v>29</v>
      </c>
    </row>
    <row r="1120" spans="1:27" x14ac:dyDescent="0.2">
      <c r="A1120">
        <v>8458</v>
      </c>
      <c r="B1120" t="s">
        <v>3345</v>
      </c>
      <c r="C1120" t="b">
        <v>0</v>
      </c>
      <c r="D1120" t="s">
        <v>79</v>
      </c>
      <c r="E1120">
        <v>410</v>
      </c>
      <c r="F1120" t="s">
        <v>562</v>
      </c>
      <c r="G1120" t="s">
        <v>1244</v>
      </c>
      <c r="H1120" t="s">
        <v>6662</v>
      </c>
      <c r="I1120" t="s">
        <v>0</v>
      </c>
      <c r="K1120" t="s">
        <v>1072</v>
      </c>
      <c r="L1120" t="s">
        <v>35</v>
      </c>
      <c r="M1120" t="s">
        <v>1082</v>
      </c>
      <c r="N1120">
        <v>6</v>
      </c>
      <c r="O1120">
        <v>6</v>
      </c>
      <c r="P1120">
        <v>7</v>
      </c>
      <c r="S1120" t="s">
        <v>82</v>
      </c>
      <c r="T1120" t="s">
        <v>990</v>
      </c>
      <c r="U1120" t="s">
        <v>244</v>
      </c>
      <c r="W1120" t="s">
        <v>563</v>
      </c>
      <c r="X1120" t="s">
        <v>6663</v>
      </c>
      <c r="Y1120" t="s">
        <v>6664</v>
      </c>
      <c r="Z1120" t="s">
        <v>1050</v>
      </c>
      <c r="AA1120">
        <v>29</v>
      </c>
    </row>
    <row r="1121" spans="1:27" x14ac:dyDescent="0.2">
      <c r="A1121">
        <v>8463</v>
      </c>
      <c r="B1121" t="s">
        <v>3347</v>
      </c>
      <c r="C1121" t="b">
        <v>0</v>
      </c>
      <c r="D1121" t="s">
        <v>79</v>
      </c>
      <c r="E1121">
        <v>411</v>
      </c>
      <c r="F1121" t="s">
        <v>564</v>
      </c>
      <c r="G1121" t="s">
        <v>1245</v>
      </c>
      <c r="H1121" t="s">
        <v>6665</v>
      </c>
      <c r="I1121" t="s">
        <v>0</v>
      </c>
      <c r="K1121" t="s">
        <v>1078</v>
      </c>
      <c r="L1121" t="s">
        <v>35</v>
      </c>
      <c r="M1121" t="s">
        <v>1082</v>
      </c>
      <c r="N1121">
        <v>7</v>
      </c>
      <c r="O1121">
        <v>8</v>
      </c>
      <c r="P1121">
        <v>7</v>
      </c>
      <c r="S1121" t="s">
        <v>82</v>
      </c>
      <c r="T1121" t="s">
        <v>990</v>
      </c>
      <c r="U1121" t="s">
        <v>244</v>
      </c>
      <c r="W1121" t="s">
        <v>527</v>
      </c>
      <c r="X1121" t="s">
        <v>6666</v>
      </c>
      <c r="Y1121" t="s">
        <v>6667</v>
      </c>
      <c r="Z1121" t="s">
        <v>1050</v>
      </c>
      <c r="AA1121">
        <v>29</v>
      </c>
    </row>
    <row r="1122" spans="1:27" x14ac:dyDescent="0.2">
      <c r="A1122">
        <v>7251</v>
      </c>
      <c r="B1122" t="s">
        <v>3350</v>
      </c>
      <c r="C1122" t="b">
        <v>0</v>
      </c>
      <c r="D1122" t="s">
        <v>79</v>
      </c>
      <c r="E1122">
        <v>412</v>
      </c>
      <c r="F1122" t="s">
        <v>948</v>
      </c>
      <c r="G1122" t="s">
        <v>990</v>
      </c>
      <c r="H1122" t="s">
        <v>948</v>
      </c>
      <c r="I1122" t="s">
        <v>0</v>
      </c>
      <c r="K1122" t="s">
        <v>1078</v>
      </c>
      <c r="L1122" t="s">
        <v>35</v>
      </c>
      <c r="M1122" t="s">
        <v>1082</v>
      </c>
      <c r="N1122">
        <v>1</v>
      </c>
      <c r="Q1122">
        <v>2</v>
      </c>
      <c r="R1122">
        <v>0</v>
      </c>
      <c r="T1122" t="s">
        <v>990</v>
      </c>
      <c r="U1122" t="s">
        <v>914</v>
      </c>
      <c r="W1122" t="s">
        <v>6</v>
      </c>
      <c r="X1122" t="s">
        <v>6668</v>
      </c>
      <c r="Y1122" t="s">
        <v>6669</v>
      </c>
      <c r="Z1122" t="s">
        <v>1050</v>
      </c>
      <c r="AA1122">
        <v>29</v>
      </c>
    </row>
    <row r="1123" spans="1:27" x14ac:dyDescent="0.2">
      <c r="A1123">
        <v>7256</v>
      </c>
      <c r="B1123" t="s">
        <v>3352</v>
      </c>
      <c r="C1123" t="b">
        <v>0</v>
      </c>
      <c r="D1123" t="s">
        <v>79</v>
      </c>
      <c r="E1123">
        <v>413</v>
      </c>
      <c r="F1123" t="s">
        <v>1187</v>
      </c>
      <c r="G1123" t="s">
        <v>990</v>
      </c>
      <c r="H1123" t="s">
        <v>1187</v>
      </c>
      <c r="I1123" t="s">
        <v>0</v>
      </c>
      <c r="K1123" t="s">
        <v>1078</v>
      </c>
      <c r="L1123" t="s">
        <v>35</v>
      </c>
      <c r="M1123" t="s">
        <v>1082</v>
      </c>
      <c r="N1123">
        <v>1</v>
      </c>
      <c r="T1123" t="s">
        <v>990</v>
      </c>
      <c r="U1123" t="s">
        <v>5</v>
      </c>
      <c r="W1123" t="s">
        <v>6</v>
      </c>
      <c r="X1123" t="s">
        <v>6670</v>
      </c>
      <c r="Y1123" t="s">
        <v>6671</v>
      </c>
      <c r="Z1123" t="s">
        <v>1050</v>
      </c>
      <c r="AA1123">
        <v>29</v>
      </c>
    </row>
    <row r="1124" spans="1:27" x14ac:dyDescent="0.2">
      <c r="A1124">
        <v>7261</v>
      </c>
      <c r="B1124" t="s">
        <v>3353</v>
      </c>
      <c r="C1124" t="b">
        <v>0</v>
      </c>
      <c r="D1124" t="s">
        <v>79</v>
      </c>
      <c r="E1124">
        <v>414</v>
      </c>
      <c r="F1124" t="s">
        <v>262</v>
      </c>
      <c r="G1124" t="s">
        <v>990</v>
      </c>
      <c r="H1124" t="s">
        <v>262</v>
      </c>
      <c r="I1124" t="s">
        <v>0</v>
      </c>
      <c r="K1124" t="s">
        <v>1088</v>
      </c>
      <c r="L1124" t="s">
        <v>35</v>
      </c>
      <c r="M1124" t="s">
        <v>1082</v>
      </c>
      <c r="N1124">
        <v>2</v>
      </c>
      <c r="T1124" t="s">
        <v>990</v>
      </c>
      <c r="U1124" t="s">
        <v>5</v>
      </c>
      <c r="W1124" t="s">
        <v>18</v>
      </c>
      <c r="X1124" t="s">
        <v>6672</v>
      </c>
      <c r="Y1124" t="s">
        <v>6673</v>
      </c>
      <c r="Z1124" t="s">
        <v>1050</v>
      </c>
      <c r="AA1124">
        <v>29</v>
      </c>
    </row>
    <row r="1125" spans="1:27" x14ac:dyDescent="0.2">
      <c r="A1125">
        <v>7266</v>
      </c>
      <c r="B1125" t="s">
        <v>3355</v>
      </c>
      <c r="C1125" t="b">
        <v>0</v>
      </c>
      <c r="D1125" t="s">
        <v>79</v>
      </c>
      <c r="E1125">
        <v>415</v>
      </c>
      <c r="F1125" t="s">
        <v>565</v>
      </c>
      <c r="G1125" t="s">
        <v>990</v>
      </c>
      <c r="H1125" t="s">
        <v>565</v>
      </c>
      <c r="I1125" t="s">
        <v>0</v>
      </c>
      <c r="K1125" t="s">
        <v>1077</v>
      </c>
      <c r="L1125" t="s">
        <v>35</v>
      </c>
      <c r="M1125" t="s">
        <v>1080</v>
      </c>
      <c r="N1125">
        <v>2</v>
      </c>
      <c r="O1125">
        <v>2</v>
      </c>
      <c r="P1125">
        <v>3</v>
      </c>
      <c r="S1125" t="s">
        <v>82</v>
      </c>
      <c r="T1125" t="s">
        <v>157</v>
      </c>
      <c r="U1125" t="s">
        <v>244</v>
      </c>
      <c r="W1125" t="s">
        <v>265</v>
      </c>
      <c r="X1125" t="s">
        <v>6674</v>
      </c>
      <c r="Y1125" t="s">
        <v>6675</v>
      </c>
      <c r="Z1125" t="s">
        <v>1050</v>
      </c>
      <c r="AA1125">
        <v>29</v>
      </c>
    </row>
    <row r="1126" spans="1:27" x14ac:dyDescent="0.2">
      <c r="A1126">
        <v>8468</v>
      </c>
      <c r="B1126" t="s">
        <v>3358</v>
      </c>
      <c r="C1126" t="b">
        <v>0</v>
      </c>
      <c r="D1126" t="s">
        <v>79</v>
      </c>
      <c r="E1126">
        <v>416</v>
      </c>
      <c r="F1126" t="s">
        <v>566</v>
      </c>
      <c r="G1126" t="s">
        <v>1188</v>
      </c>
      <c r="H1126" t="s">
        <v>6676</v>
      </c>
      <c r="I1126" t="s">
        <v>0</v>
      </c>
      <c r="K1126" t="s">
        <v>1088</v>
      </c>
      <c r="L1126" t="s">
        <v>35</v>
      </c>
      <c r="M1126" t="s">
        <v>1080</v>
      </c>
      <c r="N1126">
        <v>2</v>
      </c>
      <c r="O1126">
        <v>3</v>
      </c>
      <c r="P1126">
        <v>2</v>
      </c>
      <c r="S1126" t="s">
        <v>82</v>
      </c>
      <c r="T1126" t="s">
        <v>176</v>
      </c>
      <c r="U1126" t="s">
        <v>244</v>
      </c>
      <c r="W1126" t="s">
        <v>1189</v>
      </c>
      <c r="X1126" t="s">
        <v>6677</v>
      </c>
      <c r="Y1126" t="s">
        <v>6678</v>
      </c>
      <c r="Z1126" t="s">
        <v>1050</v>
      </c>
      <c r="AA1126">
        <v>29</v>
      </c>
    </row>
    <row r="1127" spans="1:27" x14ac:dyDescent="0.2">
      <c r="A1127">
        <v>8473</v>
      </c>
      <c r="B1127" t="s">
        <v>3360</v>
      </c>
      <c r="C1127" t="b">
        <v>0</v>
      </c>
      <c r="D1127" t="s">
        <v>79</v>
      </c>
      <c r="E1127">
        <v>417</v>
      </c>
      <c r="F1127" t="s">
        <v>567</v>
      </c>
      <c r="G1127" t="s">
        <v>1246</v>
      </c>
      <c r="H1127" t="s">
        <v>6679</v>
      </c>
      <c r="I1127" t="s">
        <v>0</v>
      </c>
      <c r="K1127" t="s">
        <v>1088</v>
      </c>
      <c r="L1127" t="s">
        <v>35</v>
      </c>
      <c r="M1127" t="s">
        <v>1080</v>
      </c>
      <c r="N1127">
        <v>3</v>
      </c>
      <c r="O1127">
        <v>3</v>
      </c>
      <c r="P1127">
        <v>5</v>
      </c>
      <c r="S1127" t="s">
        <v>82</v>
      </c>
      <c r="T1127" t="s">
        <v>87</v>
      </c>
      <c r="U1127" t="s">
        <v>244</v>
      </c>
      <c r="W1127" t="s">
        <v>74</v>
      </c>
      <c r="X1127" t="s">
        <v>6680</v>
      </c>
      <c r="Y1127" t="s">
        <v>6681</v>
      </c>
      <c r="Z1127" t="s">
        <v>1050</v>
      </c>
      <c r="AA1127">
        <v>29</v>
      </c>
    </row>
    <row r="1128" spans="1:27" x14ac:dyDescent="0.2">
      <c r="A1128">
        <v>7281</v>
      </c>
      <c r="B1128" t="s">
        <v>3362</v>
      </c>
      <c r="C1128" t="b">
        <v>0</v>
      </c>
      <c r="D1128" t="s">
        <v>79</v>
      </c>
      <c r="E1128">
        <v>418</v>
      </c>
      <c r="F1128" t="s">
        <v>568</v>
      </c>
      <c r="G1128" t="s">
        <v>990</v>
      </c>
      <c r="H1128" t="s">
        <v>568</v>
      </c>
      <c r="I1128" t="s">
        <v>0</v>
      </c>
      <c r="K1128" t="s">
        <v>1077</v>
      </c>
      <c r="L1128" t="s">
        <v>35</v>
      </c>
      <c r="M1128" t="s">
        <v>1080</v>
      </c>
      <c r="N1128">
        <v>3</v>
      </c>
      <c r="O1128">
        <v>4</v>
      </c>
      <c r="P1128">
        <v>3</v>
      </c>
      <c r="S1128" t="s">
        <v>82</v>
      </c>
      <c r="T1128" t="s">
        <v>87</v>
      </c>
      <c r="U1128" t="s">
        <v>244</v>
      </c>
      <c r="W1128" t="s">
        <v>527</v>
      </c>
      <c r="X1128" t="s">
        <v>6682</v>
      </c>
      <c r="Y1128" t="s">
        <v>6683</v>
      </c>
      <c r="Z1128" t="s">
        <v>1050</v>
      </c>
      <c r="AA1128">
        <v>29</v>
      </c>
    </row>
    <row r="1129" spans="1:27" x14ac:dyDescent="0.2">
      <c r="A1129">
        <v>8478</v>
      </c>
      <c r="B1129" t="s">
        <v>3363</v>
      </c>
      <c r="C1129" t="b">
        <v>0</v>
      </c>
      <c r="D1129" t="s">
        <v>79</v>
      </c>
      <c r="E1129">
        <v>419</v>
      </c>
      <c r="F1129" t="s">
        <v>569</v>
      </c>
      <c r="G1129" t="s">
        <v>1190</v>
      </c>
      <c r="H1129" t="s">
        <v>6684</v>
      </c>
      <c r="I1129" t="s">
        <v>0</v>
      </c>
      <c r="K1129" t="s">
        <v>1078</v>
      </c>
      <c r="L1129" t="s">
        <v>35</v>
      </c>
      <c r="M1129" t="s">
        <v>1080</v>
      </c>
      <c r="N1129">
        <v>4</v>
      </c>
      <c r="O1129">
        <v>4</v>
      </c>
      <c r="P1129">
        <v>5</v>
      </c>
      <c r="S1129" t="s">
        <v>82</v>
      </c>
      <c r="T1129" t="s">
        <v>990</v>
      </c>
      <c r="U1129" t="s">
        <v>244</v>
      </c>
      <c r="W1129" t="s">
        <v>527</v>
      </c>
      <c r="X1129" t="s">
        <v>6685</v>
      </c>
      <c r="Y1129" t="s">
        <v>6686</v>
      </c>
      <c r="Z1129" t="s">
        <v>1050</v>
      </c>
      <c r="AA1129">
        <v>29</v>
      </c>
    </row>
    <row r="1130" spans="1:27" x14ac:dyDescent="0.2">
      <c r="A1130">
        <v>7291</v>
      </c>
      <c r="B1130" t="s">
        <v>3366</v>
      </c>
      <c r="C1130" t="b">
        <v>0</v>
      </c>
      <c r="D1130" t="s">
        <v>79</v>
      </c>
      <c r="E1130">
        <v>420</v>
      </c>
      <c r="F1130" t="s">
        <v>570</v>
      </c>
      <c r="G1130" t="s">
        <v>990</v>
      </c>
      <c r="H1130" t="s">
        <v>570</v>
      </c>
      <c r="I1130" t="s">
        <v>0</v>
      </c>
      <c r="K1130" t="s">
        <v>1088</v>
      </c>
      <c r="L1130" t="s">
        <v>35</v>
      </c>
      <c r="M1130" t="s">
        <v>1080</v>
      </c>
      <c r="N1130">
        <v>4</v>
      </c>
      <c r="O1130">
        <v>3</v>
      </c>
      <c r="P1130">
        <v>4</v>
      </c>
      <c r="S1130" t="s">
        <v>247</v>
      </c>
      <c r="T1130" t="s">
        <v>176</v>
      </c>
      <c r="U1130" t="s">
        <v>244</v>
      </c>
      <c r="W1130" t="s">
        <v>498</v>
      </c>
      <c r="X1130" t="s">
        <v>6687</v>
      </c>
      <c r="Y1130" t="s">
        <v>6688</v>
      </c>
      <c r="Z1130" t="s">
        <v>1050</v>
      </c>
      <c r="AA1130">
        <v>29</v>
      </c>
    </row>
    <row r="1131" spans="1:27" x14ac:dyDescent="0.2">
      <c r="A1131">
        <v>7296</v>
      </c>
      <c r="B1131" t="s">
        <v>3367</v>
      </c>
      <c r="C1131" t="b">
        <v>0</v>
      </c>
      <c r="D1131" t="s">
        <v>79</v>
      </c>
      <c r="E1131">
        <v>421</v>
      </c>
      <c r="F1131" t="s">
        <v>571</v>
      </c>
      <c r="G1131" t="s">
        <v>990</v>
      </c>
      <c r="H1131" t="s">
        <v>571</v>
      </c>
      <c r="I1131" t="s">
        <v>0</v>
      </c>
      <c r="K1131" t="s">
        <v>1077</v>
      </c>
      <c r="L1131" t="s">
        <v>35</v>
      </c>
      <c r="M1131" t="s">
        <v>1080</v>
      </c>
      <c r="N1131">
        <v>5</v>
      </c>
      <c r="O1131">
        <v>5</v>
      </c>
      <c r="P1131">
        <v>6</v>
      </c>
      <c r="S1131" t="s">
        <v>247</v>
      </c>
      <c r="T1131" t="s">
        <v>990</v>
      </c>
      <c r="U1131" t="s">
        <v>244</v>
      </c>
      <c r="W1131" t="s">
        <v>414</v>
      </c>
      <c r="X1131" t="s">
        <v>6689</v>
      </c>
      <c r="Y1131" t="s">
        <v>6690</v>
      </c>
      <c r="Z1131" t="s">
        <v>1050</v>
      </c>
      <c r="AA1131">
        <v>29</v>
      </c>
    </row>
    <row r="1132" spans="1:27" x14ac:dyDescent="0.2">
      <c r="A1132">
        <v>8483</v>
      </c>
      <c r="B1132" t="s">
        <v>3369</v>
      </c>
      <c r="C1132" t="b">
        <v>0</v>
      </c>
      <c r="D1132" t="s">
        <v>79</v>
      </c>
      <c r="E1132">
        <v>422</v>
      </c>
      <c r="F1132" t="s">
        <v>572</v>
      </c>
      <c r="G1132" t="s">
        <v>1247</v>
      </c>
      <c r="H1132" t="s">
        <v>6691</v>
      </c>
      <c r="I1132" t="s">
        <v>0</v>
      </c>
      <c r="K1132" t="s">
        <v>1072</v>
      </c>
      <c r="L1132" t="s">
        <v>35</v>
      </c>
      <c r="M1132" t="s">
        <v>1080</v>
      </c>
      <c r="N1132">
        <v>5</v>
      </c>
      <c r="O1132">
        <v>6</v>
      </c>
      <c r="P1132">
        <v>6</v>
      </c>
      <c r="S1132" t="s">
        <v>82</v>
      </c>
      <c r="T1132" t="s">
        <v>990</v>
      </c>
      <c r="U1132" t="s">
        <v>244</v>
      </c>
      <c r="W1132" t="s">
        <v>487</v>
      </c>
      <c r="X1132" t="s">
        <v>6692</v>
      </c>
      <c r="Y1132" t="s">
        <v>6693</v>
      </c>
      <c r="Z1132" t="s">
        <v>1050</v>
      </c>
      <c r="AA1132">
        <v>29</v>
      </c>
    </row>
    <row r="1133" spans="1:27" x14ac:dyDescent="0.2">
      <c r="A1133">
        <v>8488</v>
      </c>
      <c r="B1133" t="s">
        <v>3371</v>
      </c>
      <c r="C1133" t="b">
        <v>0</v>
      </c>
      <c r="D1133" t="s">
        <v>79</v>
      </c>
      <c r="E1133">
        <v>423</v>
      </c>
      <c r="F1133" t="s">
        <v>573</v>
      </c>
      <c r="G1133" t="s">
        <v>1248</v>
      </c>
      <c r="H1133" t="s">
        <v>6694</v>
      </c>
      <c r="I1133" t="s">
        <v>0</v>
      </c>
      <c r="K1133" t="s">
        <v>1078</v>
      </c>
      <c r="L1133" t="s">
        <v>35</v>
      </c>
      <c r="M1133" t="s">
        <v>1080</v>
      </c>
      <c r="N1133">
        <v>6</v>
      </c>
      <c r="O1133">
        <v>7</v>
      </c>
      <c r="P1133">
        <v>6</v>
      </c>
      <c r="S1133" t="s">
        <v>82</v>
      </c>
      <c r="T1133" t="s">
        <v>164</v>
      </c>
      <c r="U1133" t="s">
        <v>244</v>
      </c>
      <c r="W1133" t="s">
        <v>394</v>
      </c>
      <c r="X1133" t="s">
        <v>6695</v>
      </c>
      <c r="Y1133" t="s">
        <v>6696</v>
      </c>
      <c r="Z1133" t="s">
        <v>1050</v>
      </c>
      <c r="AA1133">
        <v>29</v>
      </c>
    </row>
    <row r="1134" spans="1:27" x14ac:dyDescent="0.2">
      <c r="A1134">
        <v>7311</v>
      </c>
      <c r="B1134" t="s">
        <v>3373</v>
      </c>
      <c r="C1134" t="b">
        <v>0</v>
      </c>
      <c r="D1134" t="s">
        <v>79</v>
      </c>
      <c r="E1134">
        <v>424</v>
      </c>
      <c r="F1134" t="s">
        <v>574</v>
      </c>
      <c r="G1134" t="s">
        <v>990</v>
      </c>
      <c r="H1134" t="s">
        <v>574</v>
      </c>
      <c r="I1134" t="s">
        <v>0</v>
      </c>
      <c r="K1134" t="s">
        <v>1078</v>
      </c>
      <c r="L1134" t="s">
        <v>35</v>
      </c>
      <c r="M1134" t="s">
        <v>1080</v>
      </c>
      <c r="N1134">
        <v>1</v>
      </c>
      <c r="Q1134">
        <v>1</v>
      </c>
      <c r="R1134">
        <v>1</v>
      </c>
      <c r="T1134" t="s">
        <v>164</v>
      </c>
      <c r="U1134" t="s">
        <v>914</v>
      </c>
      <c r="W1134" t="s">
        <v>6</v>
      </c>
      <c r="X1134" t="s">
        <v>6697</v>
      </c>
      <c r="Y1134" t="s">
        <v>6698</v>
      </c>
      <c r="Z1134" t="s">
        <v>1050</v>
      </c>
      <c r="AA1134">
        <v>29</v>
      </c>
    </row>
    <row r="1135" spans="1:27" x14ac:dyDescent="0.2">
      <c r="A1135">
        <v>7316</v>
      </c>
      <c r="B1135" t="s">
        <v>3376</v>
      </c>
      <c r="C1135" t="b">
        <v>0</v>
      </c>
      <c r="D1135" t="s">
        <v>79</v>
      </c>
      <c r="E1135">
        <v>425</v>
      </c>
      <c r="F1135" t="s">
        <v>258</v>
      </c>
      <c r="G1135" t="s">
        <v>990</v>
      </c>
      <c r="H1135" t="s">
        <v>258</v>
      </c>
      <c r="I1135" t="s">
        <v>0</v>
      </c>
      <c r="K1135" t="s">
        <v>1088</v>
      </c>
      <c r="L1135" t="s">
        <v>35</v>
      </c>
      <c r="M1135" t="s">
        <v>1080</v>
      </c>
      <c r="N1135">
        <v>2</v>
      </c>
      <c r="T1135" t="s">
        <v>990</v>
      </c>
      <c r="U1135" t="s">
        <v>5</v>
      </c>
      <c r="W1135" t="s">
        <v>56</v>
      </c>
      <c r="X1135" t="s">
        <v>6699</v>
      </c>
      <c r="Y1135" t="s">
        <v>6700</v>
      </c>
      <c r="Z1135" t="s">
        <v>1050</v>
      </c>
      <c r="AA1135">
        <v>29</v>
      </c>
    </row>
    <row r="1136" spans="1:27" x14ac:dyDescent="0.2">
      <c r="A1136">
        <v>8493</v>
      </c>
      <c r="B1136" t="s">
        <v>3377</v>
      </c>
      <c r="C1136" t="b">
        <v>0</v>
      </c>
      <c r="D1136" t="s">
        <v>79</v>
      </c>
      <c r="E1136">
        <v>426</v>
      </c>
      <c r="F1136" t="s">
        <v>575</v>
      </c>
      <c r="G1136" t="s">
        <v>1249</v>
      </c>
      <c r="H1136" t="s">
        <v>6701</v>
      </c>
      <c r="I1136" t="s">
        <v>0</v>
      </c>
      <c r="K1136" t="s">
        <v>1088</v>
      </c>
      <c r="L1136" t="s">
        <v>35</v>
      </c>
      <c r="M1136" t="s">
        <v>35</v>
      </c>
      <c r="N1136">
        <v>2</v>
      </c>
      <c r="O1136">
        <v>3</v>
      </c>
      <c r="P1136">
        <v>3</v>
      </c>
      <c r="S1136" t="s">
        <v>82</v>
      </c>
      <c r="T1136" t="s">
        <v>990</v>
      </c>
      <c r="U1136" t="s">
        <v>244</v>
      </c>
      <c r="W1136" t="s">
        <v>527</v>
      </c>
      <c r="X1136" t="s">
        <v>6702</v>
      </c>
      <c r="Y1136" t="s">
        <v>6703</v>
      </c>
      <c r="Z1136" t="s">
        <v>1050</v>
      </c>
      <c r="AA1136">
        <v>29</v>
      </c>
    </row>
    <row r="1137" spans="1:27" x14ac:dyDescent="0.2">
      <c r="A1137">
        <v>7326</v>
      </c>
      <c r="B1137" t="s">
        <v>3379</v>
      </c>
      <c r="C1137" t="b">
        <v>0</v>
      </c>
      <c r="D1137" t="s">
        <v>79</v>
      </c>
      <c r="E1137">
        <v>427</v>
      </c>
      <c r="F1137" t="s">
        <v>576</v>
      </c>
      <c r="G1137" t="s">
        <v>990</v>
      </c>
      <c r="H1137" t="s">
        <v>576</v>
      </c>
      <c r="I1137" t="s">
        <v>0</v>
      </c>
      <c r="K1137" t="s">
        <v>1078</v>
      </c>
      <c r="L1137" t="s">
        <v>35</v>
      </c>
      <c r="M1137" t="s">
        <v>35</v>
      </c>
      <c r="N1137">
        <v>6</v>
      </c>
      <c r="O1137">
        <v>6</v>
      </c>
      <c r="P1137">
        <v>8</v>
      </c>
      <c r="S1137" t="s">
        <v>82</v>
      </c>
      <c r="T1137" t="s">
        <v>164</v>
      </c>
      <c r="U1137" t="s">
        <v>244</v>
      </c>
      <c r="W1137" t="s">
        <v>269</v>
      </c>
      <c r="X1137" t="s">
        <v>6704</v>
      </c>
      <c r="Y1137" t="s">
        <v>6705</v>
      </c>
      <c r="Z1137" t="s">
        <v>1050</v>
      </c>
      <c r="AA1137">
        <v>29</v>
      </c>
    </row>
    <row r="1138" spans="1:27" x14ac:dyDescent="0.2">
      <c r="A1138">
        <v>7331</v>
      </c>
      <c r="B1138" t="s">
        <v>3382</v>
      </c>
      <c r="C1138" t="b">
        <v>0</v>
      </c>
      <c r="D1138" t="s">
        <v>79</v>
      </c>
      <c r="E1138">
        <v>428</v>
      </c>
      <c r="F1138" t="s">
        <v>259</v>
      </c>
      <c r="G1138" t="s">
        <v>990</v>
      </c>
      <c r="H1138" t="s">
        <v>259</v>
      </c>
      <c r="I1138" t="s">
        <v>0</v>
      </c>
      <c r="K1138" t="s">
        <v>1078</v>
      </c>
      <c r="L1138" t="s">
        <v>35</v>
      </c>
      <c r="M1138" t="s">
        <v>35</v>
      </c>
      <c r="N1138">
        <v>3</v>
      </c>
      <c r="T1138" t="s">
        <v>990</v>
      </c>
      <c r="U1138" t="s">
        <v>5</v>
      </c>
      <c r="W1138" t="s">
        <v>32</v>
      </c>
      <c r="X1138" t="s">
        <v>6706</v>
      </c>
      <c r="Y1138" t="s">
        <v>6707</v>
      </c>
      <c r="Z1138" t="s">
        <v>1050</v>
      </c>
      <c r="AA1138">
        <v>29</v>
      </c>
    </row>
    <row r="1139" spans="1:27" x14ac:dyDescent="0.2">
      <c r="A1139">
        <v>7336</v>
      </c>
      <c r="B1139" t="s">
        <v>3383</v>
      </c>
      <c r="C1139" t="b">
        <v>0</v>
      </c>
      <c r="D1139" t="s">
        <v>79</v>
      </c>
      <c r="E1139">
        <v>429</v>
      </c>
      <c r="F1139" t="s">
        <v>577</v>
      </c>
      <c r="G1139" t="s">
        <v>990</v>
      </c>
      <c r="H1139" t="s">
        <v>577</v>
      </c>
      <c r="I1139" t="s">
        <v>0</v>
      </c>
      <c r="K1139" t="s">
        <v>1077</v>
      </c>
      <c r="L1139" t="s">
        <v>35</v>
      </c>
      <c r="M1139" t="s">
        <v>990</v>
      </c>
      <c r="N1139">
        <v>1</v>
      </c>
      <c r="O1139">
        <v>2</v>
      </c>
      <c r="P1139">
        <v>1</v>
      </c>
      <c r="S1139" t="s">
        <v>82</v>
      </c>
      <c r="T1139" t="s">
        <v>87</v>
      </c>
      <c r="U1139" t="s">
        <v>244</v>
      </c>
      <c r="W1139" t="s">
        <v>265</v>
      </c>
      <c r="X1139" t="s">
        <v>6708</v>
      </c>
      <c r="Y1139" t="s">
        <v>6709</v>
      </c>
      <c r="Z1139" t="s">
        <v>1050</v>
      </c>
      <c r="AA1139">
        <v>29</v>
      </c>
    </row>
    <row r="1140" spans="1:27" x14ac:dyDescent="0.2">
      <c r="A1140">
        <v>7341</v>
      </c>
      <c r="B1140" t="s">
        <v>3385</v>
      </c>
      <c r="C1140" t="b">
        <v>0</v>
      </c>
      <c r="D1140" t="s">
        <v>79</v>
      </c>
      <c r="E1140">
        <v>430</v>
      </c>
      <c r="F1140" t="s">
        <v>578</v>
      </c>
      <c r="G1140" t="s">
        <v>990</v>
      </c>
      <c r="H1140" t="s">
        <v>578</v>
      </c>
      <c r="I1140" t="s">
        <v>0</v>
      </c>
      <c r="K1140" t="s">
        <v>1078</v>
      </c>
      <c r="L1140" t="s">
        <v>35</v>
      </c>
      <c r="M1140" t="s">
        <v>990</v>
      </c>
      <c r="N1140">
        <v>1</v>
      </c>
      <c r="O1140">
        <v>3</v>
      </c>
      <c r="P1140">
        <v>2</v>
      </c>
      <c r="S1140" t="s">
        <v>82</v>
      </c>
      <c r="T1140" t="s">
        <v>500</v>
      </c>
      <c r="U1140" t="s">
        <v>244</v>
      </c>
      <c r="W1140" t="s">
        <v>354</v>
      </c>
      <c r="X1140" t="s">
        <v>6710</v>
      </c>
      <c r="Y1140" t="s">
        <v>6711</v>
      </c>
      <c r="Z1140" t="s">
        <v>1050</v>
      </c>
      <c r="AA1140">
        <v>29</v>
      </c>
    </row>
    <row r="1141" spans="1:27" x14ac:dyDescent="0.2">
      <c r="A1141">
        <v>7346</v>
      </c>
      <c r="B1141" t="s">
        <v>3387</v>
      </c>
      <c r="C1141" t="b">
        <v>0</v>
      </c>
      <c r="D1141" t="s">
        <v>79</v>
      </c>
      <c r="E1141">
        <v>431</v>
      </c>
      <c r="F1141" t="s">
        <v>579</v>
      </c>
      <c r="G1141" t="s">
        <v>990</v>
      </c>
      <c r="H1141" t="s">
        <v>579</v>
      </c>
      <c r="I1141" t="s">
        <v>0</v>
      </c>
      <c r="K1141" t="s">
        <v>1077</v>
      </c>
      <c r="L1141" t="s">
        <v>35</v>
      </c>
      <c r="M1141" t="s">
        <v>990</v>
      </c>
      <c r="N1141">
        <v>2</v>
      </c>
      <c r="O1141">
        <v>2</v>
      </c>
      <c r="P1141">
        <v>3</v>
      </c>
      <c r="S1141" t="s">
        <v>82</v>
      </c>
      <c r="T1141" t="s">
        <v>176</v>
      </c>
      <c r="U1141" t="s">
        <v>244</v>
      </c>
      <c r="W1141" t="s">
        <v>527</v>
      </c>
      <c r="X1141" t="s">
        <v>6712</v>
      </c>
      <c r="Y1141" t="s">
        <v>6713</v>
      </c>
      <c r="Z1141" t="s">
        <v>1050</v>
      </c>
      <c r="AA1141">
        <v>29</v>
      </c>
    </row>
    <row r="1142" spans="1:27" x14ac:dyDescent="0.2">
      <c r="A1142">
        <v>8498</v>
      </c>
      <c r="B1142" t="s">
        <v>3390</v>
      </c>
      <c r="C1142" t="b">
        <v>0</v>
      </c>
      <c r="D1142" t="s">
        <v>79</v>
      </c>
      <c r="E1142">
        <v>432</v>
      </c>
      <c r="F1142" t="s">
        <v>580</v>
      </c>
      <c r="G1142" t="s">
        <v>1250</v>
      </c>
      <c r="H1142" t="s">
        <v>6714</v>
      </c>
      <c r="I1142" t="s">
        <v>0</v>
      </c>
      <c r="K1142" t="s">
        <v>1078</v>
      </c>
      <c r="L1142" t="s">
        <v>35</v>
      </c>
      <c r="M1142" t="s">
        <v>990</v>
      </c>
      <c r="N1142">
        <v>2</v>
      </c>
      <c r="O1142">
        <v>2</v>
      </c>
      <c r="P1142">
        <v>2</v>
      </c>
      <c r="S1142" t="s">
        <v>82</v>
      </c>
      <c r="T1142" t="s">
        <v>990</v>
      </c>
      <c r="U1142" t="s">
        <v>244</v>
      </c>
      <c r="W1142" t="s">
        <v>265</v>
      </c>
      <c r="X1142" t="s">
        <v>6715</v>
      </c>
      <c r="Y1142" t="s">
        <v>6716</v>
      </c>
      <c r="Z1142" t="s">
        <v>1050</v>
      </c>
      <c r="AA1142">
        <v>29</v>
      </c>
    </row>
    <row r="1143" spans="1:27" x14ac:dyDescent="0.2">
      <c r="A1143">
        <v>7356</v>
      </c>
      <c r="B1143" t="s">
        <v>3391</v>
      </c>
      <c r="C1143" t="b">
        <v>0</v>
      </c>
      <c r="D1143" t="s">
        <v>79</v>
      </c>
      <c r="E1143">
        <v>433</v>
      </c>
      <c r="F1143" t="s">
        <v>581</v>
      </c>
      <c r="G1143" t="s">
        <v>990</v>
      </c>
      <c r="H1143" t="s">
        <v>581</v>
      </c>
      <c r="I1143" t="s">
        <v>0</v>
      </c>
      <c r="K1143" t="s">
        <v>1077</v>
      </c>
      <c r="L1143" t="s">
        <v>35</v>
      </c>
      <c r="M1143" t="s">
        <v>990</v>
      </c>
      <c r="N1143">
        <v>2</v>
      </c>
      <c r="O1143">
        <v>2</v>
      </c>
      <c r="P1143">
        <v>1</v>
      </c>
      <c r="S1143" t="s">
        <v>247</v>
      </c>
      <c r="T1143" t="s">
        <v>990</v>
      </c>
      <c r="U1143" t="s">
        <v>244</v>
      </c>
      <c r="W1143" t="s">
        <v>406</v>
      </c>
      <c r="X1143" t="s">
        <v>6717</v>
      </c>
      <c r="Y1143" t="s">
        <v>6718</v>
      </c>
      <c r="Z1143" t="s">
        <v>1050</v>
      </c>
      <c r="AA1143">
        <v>29</v>
      </c>
    </row>
    <row r="1144" spans="1:27" x14ac:dyDescent="0.2">
      <c r="A1144">
        <v>7361</v>
      </c>
      <c r="B1144" t="s">
        <v>3394</v>
      </c>
      <c r="C1144" t="b">
        <v>0</v>
      </c>
      <c r="D1144" t="s">
        <v>79</v>
      </c>
      <c r="E1144">
        <v>434</v>
      </c>
      <c r="F1144" t="s">
        <v>582</v>
      </c>
      <c r="G1144" t="s">
        <v>990</v>
      </c>
      <c r="H1144" t="s">
        <v>582</v>
      </c>
      <c r="I1144" t="s">
        <v>0</v>
      </c>
      <c r="K1144" t="s">
        <v>1088</v>
      </c>
      <c r="L1144" t="s">
        <v>35</v>
      </c>
      <c r="M1144" t="s">
        <v>990</v>
      </c>
      <c r="N1144">
        <v>2</v>
      </c>
      <c r="O1144">
        <v>3</v>
      </c>
      <c r="P1144">
        <v>2</v>
      </c>
      <c r="S1144" t="s">
        <v>247</v>
      </c>
      <c r="T1144" t="s">
        <v>553</v>
      </c>
      <c r="U1144" t="s">
        <v>244</v>
      </c>
      <c r="W1144" t="s">
        <v>406</v>
      </c>
      <c r="X1144" t="s">
        <v>6719</v>
      </c>
      <c r="Y1144" t="s">
        <v>6720</v>
      </c>
      <c r="Z1144" t="s">
        <v>1050</v>
      </c>
      <c r="AA1144">
        <v>29</v>
      </c>
    </row>
    <row r="1145" spans="1:27" x14ac:dyDescent="0.2">
      <c r="A1145">
        <v>7366</v>
      </c>
      <c r="B1145" t="s">
        <v>3396</v>
      </c>
      <c r="C1145" t="b">
        <v>0</v>
      </c>
      <c r="D1145" t="s">
        <v>79</v>
      </c>
      <c r="E1145">
        <v>435</v>
      </c>
      <c r="F1145" t="s">
        <v>396</v>
      </c>
      <c r="G1145" t="s">
        <v>990</v>
      </c>
      <c r="H1145" t="s">
        <v>396</v>
      </c>
      <c r="I1145" t="s">
        <v>0</v>
      </c>
      <c r="K1145" t="s">
        <v>1077</v>
      </c>
      <c r="L1145" t="s">
        <v>35</v>
      </c>
      <c r="M1145" t="s">
        <v>990</v>
      </c>
      <c r="N1145">
        <v>3</v>
      </c>
      <c r="O1145">
        <v>3</v>
      </c>
      <c r="P1145">
        <v>2</v>
      </c>
      <c r="S1145" t="s">
        <v>247</v>
      </c>
      <c r="T1145" t="s">
        <v>990</v>
      </c>
      <c r="U1145" t="s">
        <v>244</v>
      </c>
      <c r="W1145" t="s">
        <v>397</v>
      </c>
      <c r="X1145" t="s">
        <v>6721</v>
      </c>
      <c r="Y1145" t="s">
        <v>6138</v>
      </c>
      <c r="Z1145" t="s">
        <v>1050</v>
      </c>
      <c r="AA1145">
        <v>29</v>
      </c>
    </row>
    <row r="1146" spans="1:27" x14ac:dyDescent="0.2">
      <c r="A1146">
        <v>7371</v>
      </c>
      <c r="B1146" t="s">
        <v>3398</v>
      </c>
      <c r="C1146" t="b">
        <v>0</v>
      </c>
      <c r="D1146" t="s">
        <v>79</v>
      </c>
      <c r="E1146">
        <v>436</v>
      </c>
      <c r="F1146" t="s">
        <v>583</v>
      </c>
      <c r="G1146" t="s">
        <v>990</v>
      </c>
      <c r="H1146" t="s">
        <v>583</v>
      </c>
      <c r="I1146" t="s">
        <v>0</v>
      </c>
      <c r="K1146" t="s">
        <v>1077</v>
      </c>
      <c r="L1146" t="s">
        <v>35</v>
      </c>
      <c r="M1146" t="s">
        <v>990</v>
      </c>
      <c r="N1146">
        <v>3</v>
      </c>
      <c r="O1146">
        <v>4</v>
      </c>
      <c r="P1146">
        <v>4</v>
      </c>
      <c r="S1146" t="s">
        <v>82</v>
      </c>
      <c r="T1146" t="s">
        <v>500</v>
      </c>
      <c r="U1146" t="s">
        <v>244</v>
      </c>
      <c r="W1146" t="s">
        <v>74</v>
      </c>
      <c r="X1146" t="s">
        <v>6722</v>
      </c>
      <c r="Y1146" t="s">
        <v>6723</v>
      </c>
      <c r="Z1146" t="s">
        <v>1050</v>
      </c>
      <c r="AA1146">
        <v>29</v>
      </c>
    </row>
    <row r="1147" spans="1:27" x14ac:dyDescent="0.2">
      <c r="A1147">
        <v>7376</v>
      </c>
      <c r="B1147" t="s">
        <v>3400</v>
      </c>
      <c r="C1147" t="b">
        <v>0</v>
      </c>
      <c r="D1147" t="s">
        <v>79</v>
      </c>
      <c r="E1147">
        <v>437</v>
      </c>
      <c r="F1147" t="s">
        <v>584</v>
      </c>
      <c r="G1147" t="s">
        <v>990</v>
      </c>
      <c r="H1147" t="s">
        <v>584</v>
      </c>
      <c r="I1147" t="s">
        <v>0</v>
      </c>
      <c r="K1147" t="s">
        <v>1077</v>
      </c>
      <c r="L1147" t="s">
        <v>35</v>
      </c>
      <c r="M1147" t="s">
        <v>990</v>
      </c>
      <c r="N1147">
        <v>4</v>
      </c>
      <c r="O1147">
        <v>4</v>
      </c>
      <c r="P1147">
        <v>4</v>
      </c>
      <c r="S1147" t="s">
        <v>82</v>
      </c>
      <c r="T1147" t="s">
        <v>686</v>
      </c>
      <c r="U1147" t="s">
        <v>244</v>
      </c>
      <c r="W1147" t="s">
        <v>269</v>
      </c>
      <c r="X1147" t="s">
        <v>6724</v>
      </c>
      <c r="Y1147" t="s">
        <v>6725</v>
      </c>
      <c r="Z1147" t="s">
        <v>1050</v>
      </c>
      <c r="AA1147">
        <v>29</v>
      </c>
    </row>
    <row r="1148" spans="1:27" x14ac:dyDescent="0.2">
      <c r="A1148">
        <v>7381</v>
      </c>
      <c r="B1148" t="s">
        <v>3402</v>
      </c>
      <c r="C1148" t="b">
        <v>0</v>
      </c>
      <c r="D1148" t="s">
        <v>79</v>
      </c>
      <c r="E1148">
        <v>438</v>
      </c>
      <c r="F1148" t="s">
        <v>585</v>
      </c>
      <c r="G1148" t="s">
        <v>990</v>
      </c>
      <c r="H1148" t="s">
        <v>585</v>
      </c>
      <c r="I1148" t="s">
        <v>0</v>
      </c>
      <c r="K1148" t="s">
        <v>1077</v>
      </c>
      <c r="L1148" t="s">
        <v>35</v>
      </c>
      <c r="M1148" t="s">
        <v>990</v>
      </c>
      <c r="N1148">
        <v>5</v>
      </c>
      <c r="O1148">
        <v>3</v>
      </c>
      <c r="P1148">
        <v>6</v>
      </c>
      <c r="S1148" t="s">
        <v>82</v>
      </c>
      <c r="T1148" t="s">
        <v>1551</v>
      </c>
      <c r="U1148" t="s">
        <v>244</v>
      </c>
      <c r="W1148" t="s">
        <v>527</v>
      </c>
      <c r="X1148" t="s">
        <v>6726</v>
      </c>
      <c r="Y1148" t="s">
        <v>6727</v>
      </c>
      <c r="Z1148" t="s">
        <v>1050</v>
      </c>
      <c r="AA1148">
        <v>29</v>
      </c>
    </row>
    <row r="1149" spans="1:27" x14ac:dyDescent="0.2">
      <c r="A1149">
        <v>8503</v>
      </c>
      <c r="B1149" t="s">
        <v>3403</v>
      </c>
      <c r="C1149" t="b">
        <v>0</v>
      </c>
      <c r="D1149" t="s">
        <v>79</v>
      </c>
      <c r="E1149">
        <v>439</v>
      </c>
      <c r="F1149" t="s">
        <v>586</v>
      </c>
      <c r="G1149" t="s">
        <v>1191</v>
      </c>
      <c r="H1149" t="s">
        <v>6728</v>
      </c>
      <c r="I1149" t="s">
        <v>0</v>
      </c>
      <c r="K1149" t="s">
        <v>1088</v>
      </c>
      <c r="L1149" t="s">
        <v>35</v>
      </c>
      <c r="M1149" t="s">
        <v>990</v>
      </c>
      <c r="N1149">
        <v>5</v>
      </c>
      <c r="O1149">
        <v>6</v>
      </c>
      <c r="P1149">
        <v>5</v>
      </c>
      <c r="S1149" t="s">
        <v>82</v>
      </c>
      <c r="T1149" t="s">
        <v>990</v>
      </c>
      <c r="U1149" t="s">
        <v>244</v>
      </c>
      <c r="W1149" t="s">
        <v>587</v>
      </c>
      <c r="X1149" t="s">
        <v>6729</v>
      </c>
      <c r="Y1149" t="s">
        <v>6730</v>
      </c>
      <c r="Z1149" t="s">
        <v>1050</v>
      </c>
      <c r="AA1149">
        <v>29</v>
      </c>
    </row>
    <row r="1150" spans="1:27" x14ac:dyDescent="0.2">
      <c r="A1150">
        <v>7391</v>
      </c>
      <c r="B1150" t="s">
        <v>3405</v>
      </c>
      <c r="C1150" t="b">
        <v>0</v>
      </c>
      <c r="D1150" t="s">
        <v>79</v>
      </c>
      <c r="E1150">
        <v>440</v>
      </c>
      <c r="F1150" t="s">
        <v>588</v>
      </c>
      <c r="G1150" t="s">
        <v>990</v>
      </c>
      <c r="H1150" t="s">
        <v>588</v>
      </c>
      <c r="I1150" t="s">
        <v>0</v>
      </c>
      <c r="K1150" t="s">
        <v>1077</v>
      </c>
      <c r="L1150" t="s">
        <v>35</v>
      </c>
      <c r="M1150" t="s">
        <v>990</v>
      </c>
      <c r="N1150">
        <v>6</v>
      </c>
      <c r="O1150">
        <v>5</v>
      </c>
      <c r="P1150">
        <v>5</v>
      </c>
      <c r="S1150" t="s">
        <v>82</v>
      </c>
      <c r="T1150" t="s">
        <v>469</v>
      </c>
      <c r="U1150" t="s">
        <v>244</v>
      </c>
      <c r="W1150" t="s">
        <v>125</v>
      </c>
      <c r="X1150" t="s">
        <v>6731</v>
      </c>
      <c r="Y1150" t="s">
        <v>6732</v>
      </c>
      <c r="Z1150" t="s">
        <v>1050</v>
      </c>
      <c r="AA1150">
        <v>29</v>
      </c>
    </row>
    <row r="1151" spans="1:27" x14ac:dyDescent="0.2">
      <c r="A1151">
        <v>7396</v>
      </c>
      <c r="B1151" t="s">
        <v>3407</v>
      </c>
      <c r="C1151" t="b">
        <v>0</v>
      </c>
      <c r="D1151" t="s">
        <v>79</v>
      </c>
      <c r="E1151">
        <v>441</v>
      </c>
      <c r="F1151" t="s">
        <v>268</v>
      </c>
      <c r="G1151" t="s">
        <v>990</v>
      </c>
      <c r="H1151" t="s">
        <v>268</v>
      </c>
      <c r="I1151" t="s">
        <v>0</v>
      </c>
      <c r="K1151" t="s">
        <v>1072</v>
      </c>
      <c r="L1151" t="s">
        <v>35</v>
      </c>
      <c r="M1151" t="s">
        <v>990</v>
      </c>
      <c r="N1151">
        <v>9</v>
      </c>
      <c r="O1151">
        <v>10</v>
      </c>
      <c r="P1151">
        <v>10</v>
      </c>
      <c r="S1151" t="s">
        <v>82</v>
      </c>
      <c r="T1151" t="s">
        <v>164</v>
      </c>
      <c r="U1151" t="s">
        <v>244</v>
      </c>
      <c r="W1151" t="s">
        <v>269</v>
      </c>
      <c r="X1151" t="s">
        <v>6733</v>
      </c>
      <c r="Y1151" t="s">
        <v>6734</v>
      </c>
      <c r="Z1151" t="s">
        <v>1050</v>
      </c>
      <c r="AA1151">
        <v>29</v>
      </c>
    </row>
    <row r="1152" spans="1:27" x14ac:dyDescent="0.2">
      <c r="A1152">
        <v>7401</v>
      </c>
      <c r="B1152" t="s">
        <v>3409</v>
      </c>
      <c r="C1152" t="b">
        <v>0</v>
      </c>
      <c r="D1152" t="s">
        <v>79</v>
      </c>
      <c r="E1152">
        <v>442</v>
      </c>
      <c r="F1152" t="s">
        <v>949</v>
      </c>
      <c r="G1152" t="s">
        <v>990</v>
      </c>
      <c r="H1152" t="s">
        <v>949</v>
      </c>
      <c r="I1152" t="s">
        <v>0</v>
      </c>
      <c r="K1152" t="s">
        <v>1088</v>
      </c>
      <c r="L1152" t="s">
        <v>35</v>
      </c>
      <c r="M1152" t="s">
        <v>990</v>
      </c>
      <c r="N1152">
        <v>0</v>
      </c>
      <c r="Q1152">
        <v>0</v>
      </c>
      <c r="R1152">
        <v>0</v>
      </c>
      <c r="T1152" t="s">
        <v>500</v>
      </c>
      <c r="U1152" t="s">
        <v>914</v>
      </c>
      <c r="W1152" t="s">
        <v>550</v>
      </c>
      <c r="X1152" t="s">
        <v>6735</v>
      </c>
      <c r="Y1152" t="s">
        <v>6736</v>
      </c>
      <c r="Z1152" t="s">
        <v>1050</v>
      </c>
      <c r="AA1152">
        <v>29</v>
      </c>
    </row>
    <row r="1153" spans="1:27" x14ac:dyDescent="0.2">
      <c r="A1153">
        <v>7406</v>
      </c>
      <c r="B1153" t="s">
        <v>3411</v>
      </c>
      <c r="C1153" t="b">
        <v>0</v>
      </c>
      <c r="D1153" t="s">
        <v>79</v>
      </c>
      <c r="E1153">
        <v>443</v>
      </c>
      <c r="F1153" t="s">
        <v>950</v>
      </c>
      <c r="G1153" t="s">
        <v>990</v>
      </c>
      <c r="H1153" t="s">
        <v>950</v>
      </c>
      <c r="I1153" t="s">
        <v>0</v>
      </c>
      <c r="K1153" t="s">
        <v>1078</v>
      </c>
      <c r="L1153" t="s">
        <v>35</v>
      </c>
      <c r="M1153" t="s">
        <v>990</v>
      </c>
      <c r="N1153">
        <v>1</v>
      </c>
      <c r="T1153" t="s">
        <v>87</v>
      </c>
      <c r="U1153" t="s">
        <v>914</v>
      </c>
      <c r="W1153" t="s">
        <v>921</v>
      </c>
      <c r="X1153" t="s">
        <v>6737</v>
      </c>
      <c r="Y1153" t="s">
        <v>6738</v>
      </c>
      <c r="Z1153" t="s">
        <v>1050</v>
      </c>
      <c r="AA1153">
        <v>29</v>
      </c>
    </row>
    <row r="1154" spans="1:27" x14ac:dyDescent="0.2">
      <c r="A1154">
        <v>7411</v>
      </c>
      <c r="B1154" t="s">
        <v>3414</v>
      </c>
      <c r="C1154" t="b">
        <v>0</v>
      </c>
      <c r="D1154" t="s">
        <v>79</v>
      </c>
      <c r="E1154">
        <v>444</v>
      </c>
      <c r="F1154" t="s">
        <v>951</v>
      </c>
      <c r="G1154" t="s">
        <v>990</v>
      </c>
      <c r="H1154" t="s">
        <v>951</v>
      </c>
      <c r="I1154" t="s">
        <v>0</v>
      </c>
      <c r="K1154" t="s">
        <v>1088</v>
      </c>
      <c r="L1154" t="s">
        <v>35</v>
      </c>
      <c r="M1154" t="s">
        <v>990</v>
      </c>
      <c r="N1154">
        <v>2</v>
      </c>
      <c r="Q1154">
        <v>2</v>
      </c>
      <c r="R1154">
        <v>0</v>
      </c>
      <c r="T1154" t="s">
        <v>87</v>
      </c>
      <c r="U1154" t="s">
        <v>914</v>
      </c>
      <c r="W1154" t="s">
        <v>952</v>
      </c>
      <c r="X1154" t="s">
        <v>6739</v>
      </c>
      <c r="Y1154" t="s">
        <v>6740</v>
      </c>
      <c r="Z1154" t="s">
        <v>1050</v>
      </c>
      <c r="AA1154">
        <v>29</v>
      </c>
    </row>
    <row r="1155" spans="1:27" x14ac:dyDescent="0.2">
      <c r="A1155">
        <v>7416</v>
      </c>
      <c r="B1155" t="s">
        <v>3415</v>
      </c>
      <c r="C1155" t="b">
        <v>0</v>
      </c>
      <c r="D1155" t="s">
        <v>79</v>
      </c>
      <c r="E1155">
        <v>445</v>
      </c>
      <c r="F1155" t="s">
        <v>953</v>
      </c>
      <c r="G1155" t="s">
        <v>990</v>
      </c>
      <c r="H1155" t="s">
        <v>953</v>
      </c>
      <c r="I1155" t="s">
        <v>0</v>
      </c>
      <c r="K1155" t="s">
        <v>1077</v>
      </c>
      <c r="L1155" t="s">
        <v>35</v>
      </c>
      <c r="M1155" t="s">
        <v>990</v>
      </c>
      <c r="N1155">
        <v>2</v>
      </c>
      <c r="Q1155">
        <v>0</v>
      </c>
      <c r="R1155">
        <v>0</v>
      </c>
      <c r="T1155" t="s">
        <v>500</v>
      </c>
      <c r="U1155" t="s">
        <v>914</v>
      </c>
      <c r="W1155" t="s">
        <v>550</v>
      </c>
      <c r="X1155" t="s">
        <v>6741</v>
      </c>
      <c r="Y1155" t="s">
        <v>6742</v>
      </c>
      <c r="Z1155" t="s">
        <v>1050</v>
      </c>
      <c r="AA1155">
        <v>29</v>
      </c>
    </row>
    <row r="1156" spans="1:27" x14ac:dyDescent="0.2">
      <c r="A1156">
        <v>7421</v>
      </c>
      <c r="B1156" t="s">
        <v>3418</v>
      </c>
      <c r="C1156" t="b">
        <v>0</v>
      </c>
      <c r="D1156" t="s">
        <v>79</v>
      </c>
      <c r="E1156">
        <v>446</v>
      </c>
      <c r="F1156" t="s">
        <v>1192</v>
      </c>
      <c r="G1156" t="s">
        <v>990</v>
      </c>
      <c r="H1156" t="s">
        <v>1192</v>
      </c>
      <c r="I1156" t="s">
        <v>0</v>
      </c>
      <c r="K1156" t="s">
        <v>1078</v>
      </c>
      <c r="L1156" t="s">
        <v>35</v>
      </c>
      <c r="M1156" t="s">
        <v>990</v>
      </c>
      <c r="N1156">
        <v>3</v>
      </c>
      <c r="Q1156">
        <v>1</v>
      </c>
      <c r="R1156">
        <v>1</v>
      </c>
      <c r="T1156" t="s">
        <v>990</v>
      </c>
      <c r="U1156" t="s">
        <v>914</v>
      </c>
      <c r="W1156" t="s">
        <v>260</v>
      </c>
      <c r="X1156" t="s">
        <v>6743</v>
      </c>
      <c r="Y1156" t="s">
        <v>6744</v>
      </c>
      <c r="Z1156" t="s">
        <v>1050</v>
      </c>
      <c r="AA1156">
        <v>29</v>
      </c>
    </row>
    <row r="1157" spans="1:27" x14ac:dyDescent="0.2">
      <c r="A1157">
        <v>7426</v>
      </c>
      <c r="B1157" t="s">
        <v>3419</v>
      </c>
      <c r="C1157" t="b">
        <v>0</v>
      </c>
      <c r="D1157" t="s">
        <v>79</v>
      </c>
      <c r="E1157">
        <v>447</v>
      </c>
      <c r="F1157" t="s">
        <v>104</v>
      </c>
      <c r="G1157" t="s">
        <v>990</v>
      </c>
      <c r="H1157" t="s">
        <v>104</v>
      </c>
      <c r="I1157" t="s">
        <v>0</v>
      </c>
      <c r="K1157" t="s">
        <v>1077</v>
      </c>
      <c r="L1157" t="s">
        <v>35</v>
      </c>
      <c r="M1157" t="s">
        <v>990</v>
      </c>
      <c r="N1157">
        <v>1</v>
      </c>
      <c r="T1157" t="s">
        <v>990</v>
      </c>
      <c r="U1157" t="s">
        <v>5</v>
      </c>
      <c r="W1157" t="s">
        <v>18</v>
      </c>
      <c r="X1157" t="s">
        <v>6745</v>
      </c>
      <c r="Y1157" t="s">
        <v>6746</v>
      </c>
      <c r="Z1157" t="s">
        <v>1050</v>
      </c>
      <c r="AA1157">
        <v>29</v>
      </c>
    </row>
    <row r="1158" spans="1:27" x14ac:dyDescent="0.2">
      <c r="A1158">
        <v>7431</v>
      </c>
      <c r="B1158" t="s">
        <v>3421</v>
      </c>
      <c r="C1158" t="b">
        <v>0</v>
      </c>
      <c r="D1158" t="s">
        <v>79</v>
      </c>
      <c r="E1158">
        <v>448</v>
      </c>
      <c r="F1158" t="s">
        <v>105</v>
      </c>
      <c r="G1158" t="s">
        <v>990</v>
      </c>
      <c r="H1158" t="s">
        <v>105</v>
      </c>
      <c r="I1158" t="s">
        <v>0</v>
      </c>
      <c r="K1158" t="s">
        <v>1077</v>
      </c>
      <c r="L1158" t="s">
        <v>35</v>
      </c>
      <c r="M1158" t="s">
        <v>990</v>
      </c>
      <c r="N1158">
        <v>1</v>
      </c>
      <c r="T1158" t="s">
        <v>990</v>
      </c>
      <c r="U1158" t="s">
        <v>5</v>
      </c>
      <c r="W1158" t="s">
        <v>18</v>
      </c>
      <c r="X1158" t="s">
        <v>6747</v>
      </c>
      <c r="Y1158" t="s">
        <v>6748</v>
      </c>
      <c r="Z1158" t="s">
        <v>1050</v>
      </c>
      <c r="AA1158">
        <v>29</v>
      </c>
    </row>
    <row r="1159" spans="1:27" x14ac:dyDescent="0.2">
      <c r="A1159">
        <v>7436</v>
      </c>
      <c r="B1159" t="s">
        <v>3424</v>
      </c>
      <c r="C1159" t="b">
        <v>0</v>
      </c>
      <c r="D1159" t="s">
        <v>79</v>
      </c>
      <c r="E1159">
        <v>449</v>
      </c>
      <c r="F1159" t="s">
        <v>106</v>
      </c>
      <c r="G1159" t="s">
        <v>990</v>
      </c>
      <c r="H1159" t="s">
        <v>106</v>
      </c>
      <c r="I1159" t="s">
        <v>0</v>
      </c>
      <c r="K1159" t="s">
        <v>1077</v>
      </c>
      <c r="L1159" t="s">
        <v>35</v>
      </c>
      <c r="M1159" t="s">
        <v>990</v>
      </c>
      <c r="N1159">
        <v>3</v>
      </c>
      <c r="T1159" t="s">
        <v>990</v>
      </c>
      <c r="U1159" t="s">
        <v>5</v>
      </c>
      <c r="W1159" t="s">
        <v>67</v>
      </c>
      <c r="X1159" t="s">
        <v>6749</v>
      </c>
      <c r="Y1159" t="s">
        <v>6750</v>
      </c>
      <c r="Z1159" t="s">
        <v>1050</v>
      </c>
      <c r="AA1159">
        <v>29</v>
      </c>
    </row>
    <row r="1160" spans="1:27" x14ac:dyDescent="0.2">
      <c r="A1160">
        <v>7441</v>
      </c>
      <c r="B1160" t="s">
        <v>3426</v>
      </c>
      <c r="C1160" t="b">
        <v>0</v>
      </c>
      <c r="D1160" t="s">
        <v>79</v>
      </c>
      <c r="E1160">
        <v>450</v>
      </c>
      <c r="F1160" t="s">
        <v>107</v>
      </c>
      <c r="G1160" t="s">
        <v>990</v>
      </c>
      <c r="H1160" t="s">
        <v>107</v>
      </c>
      <c r="I1160" t="s">
        <v>0</v>
      </c>
      <c r="K1160" t="s">
        <v>1077</v>
      </c>
      <c r="L1160" t="s">
        <v>35</v>
      </c>
      <c r="M1160" t="s">
        <v>990</v>
      </c>
      <c r="N1160">
        <v>4</v>
      </c>
      <c r="T1160" t="s">
        <v>990</v>
      </c>
      <c r="U1160" t="s">
        <v>5</v>
      </c>
      <c r="W1160" t="s">
        <v>18</v>
      </c>
      <c r="X1160" t="s">
        <v>6751</v>
      </c>
      <c r="Y1160" t="s">
        <v>6752</v>
      </c>
      <c r="Z1160" t="s">
        <v>1050</v>
      </c>
      <c r="AA1160">
        <v>29</v>
      </c>
    </row>
    <row r="1161" spans="1:27" x14ac:dyDescent="0.2">
      <c r="A1161">
        <v>7446</v>
      </c>
      <c r="B1161" t="s">
        <v>3427</v>
      </c>
      <c r="C1161" t="b">
        <v>0</v>
      </c>
      <c r="D1161" t="s">
        <v>79</v>
      </c>
      <c r="E1161">
        <v>451</v>
      </c>
      <c r="F1161" t="s">
        <v>108</v>
      </c>
      <c r="G1161" t="s">
        <v>990</v>
      </c>
      <c r="H1161" t="s">
        <v>108</v>
      </c>
      <c r="I1161" t="s">
        <v>0</v>
      </c>
      <c r="K1161" t="s">
        <v>1088</v>
      </c>
      <c r="L1161" t="s">
        <v>35</v>
      </c>
      <c r="M1161" t="s">
        <v>990</v>
      </c>
      <c r="N1161">
        <v>5</v>
      </c>
      <c r="T1161" t="s">
        <v>990</v>
      </c>
      <c r="U1161" t="s">
        <v>5</v>
      </c>
      <c r="W1161" t="s">
        <v>6</v>
      </c>
      <c r="X1161" t="s">
        <v>6753</v>
      </c>
      <c r="Y1161" t="s">
        <v>6754</v>
      </c>
      <c r="Z1161" t="s">
        <v>1050</v>
      </c>
      <c r="AA1161">
        <v>29</v>
      </c>
    </row>
    <row r="1162" spans="1:27" x14ac:dyDescent="0.2">
      <c r="A1162">
        <v>7451</v>
      </c>
      <c r="B1162" t="s">
        <v>3429</v>
      </c>
      <c r="C1162" t="b">
        <v>0</v>
      </c>
      <c r="D1162" t="s">
        <v>79</v>
      </c>
      <c r="E1162">
        <v>452</v>
      </c>
      <c r="F1162" t="s">
        <v>270</v>
      </c>
      <c r="G1162" t="s">
        <v>990</v>
      </c>
      <c r="H1162" t="s">
        <v>270</v>
      </c>
      <c r="I1162" t="s">
        <v>0</v>
      </c>
      <c r="K1162" t="s">
        <v>1077</v>
      </c>
      <c r="L1162" t="s">
        <v>53</v>
      </c>
      <c r="M1162" t="s">
        <v>1082</v>
      </c>
      <c r="N1162">
        <v>1</v>
      </c>
      <c r="O1162">
        <v>1</v>
      </c>
      <c r="P1162">
        <v>4</v>
      </c>
      <c r="S1162" t="s">
        <v>82</v>
      </c>
      <c r="T1162" t="s">
        <v>990</v>
      </c>
      <c r="U1162" t="s">
        <v>244</v>
      </c>
      <c r="W1162" t="s">
        <v>265</v>
      </c>
      <c r="X1162" t="s">
        <v>6755</v>
      </c>
      <c r="Y1162" t="s">
        <v>6756</v>
      </c>
      <c r="Z1162" t="s">
        <v>1050</v>
      </c>
      <c r="AA1162">
        <v>29</v>
      </c>
    </row>
    <row r="1163" spans="1:27" x14ac:dyDescent="0.2">
      <c r="A1163">
        <v>8508</v>
      </c>
      <c r="B1163" t="s">
        <v>3431</v>
      </c>
      <c r="C1163" t="b">
        <v>0</v>
      </c>
      <c r="D1163" t="s">
        <v>79</v>
      </c>
      <c r="E1163">
        <v>453</v>
      </c>
      <c r="F1163" t="s">
        <v>271</v>
      </c>
      <c r="G1163" t="s">
        <v>1251</v>
      </c>
      <c r="H1163" t="s">
        <v>6757</v>
      </c>
      <c r="I1163" t="s">
        <v>0</v>
      </c>
      <c r="K1163" t="s">
        <v>1078</v>
      </c>
      <c r="L1163" t="s">
        <v>53</v>
      </c>
      <c r="M1163" t="s">
        <v>1082</v>
      </c>
      <c r="N1163">
        <v>2</v>
      </c>
      <c r="O1163">
        <v>1</v>
      </c>
      <c r="P1163">
        <v>3</v>
      </c>
      <c r="S1163" t="s">
        <v>82</v>
      </c>
      <c r="T1163" t="s">
        <v>87</v>
      </c>
      <c r="U1163" t="s">
        <v>244</v>
      </c>
      <c r="W1163" t="s">
        <v>265</v>
      </c>
      <c r="X1163" t="s">
        <v>6758</v>
      </c>
      <c r="Y1163" t="s">
        <v>6759</v>
      </c>
      <c r="Z1163" t="s">
        <v>1050</v>
      </c>
      <c r="AA1163">
        <v>29</v>
      </c>
    </row>
    <row r="1164" spans="1:27" x14ac:dyDescent="0.2">
      <c r="A1164">
        <v>8513</v>
      </c>
      <c r="B1164" t="s">
        <v>3434</v>
      </c>
      <c r="C1164" t="b">
        <v>0</v>
      </c>
      <c r="D1164" t="s">
        <v>79</v>
      </c>
      <c r="E1164">
        <v>454</v>
      </c>
      <c r="F1164" t="s">
        <v>263</v>
      </c>
      <c r="G1164" t="s">
        <v>1193</v>
      </c>
      <c r="H1164" t="s">
        <v>6760</v>
      </c>
      <c r="I1164" t="s">
        <v>0</v>
      </c>
      <c r="K1164" t="s">
        <v>1078</v>
      </c>
      <c r="L1164" t="s">
        <v>53</v>
      </c>
      <c r="M1164" t="s">
        <v>1082</v>
      </c>
      <c r="N1164">
        <v>2</v>
      </c>
      <c r="O1164">
        <v>3</v>
      </c>
      <c r="P1164">
        <v>3</v>
      </c>
      <c r="S1164" t="s">
        <v>82</v>
      </c>
      <c r="T1164" t="s">
        <v>264</v>
      </c>
      <c r="U1164" t="s">
        <v>244</v>
      </c>
      <c r="W1164" t="s">
        <v>265</v>
      </c>
      <c r="X1164" t="s">
        <v>6761</v>
      </c>
      <c r="Y1164" t="s">
        <v>6762</v>
      </c>
      <c r="Z1164" t="s">
        <v>1050</v>
      </c>
      <c r="AA1164">
        <v>29</v>
      </c>
    </row>
    <row r="1165" spans="1:27" x14ac:dyDescent="0.2">
      <c r="A1165">
        <v>7466</v>
      </c>
      <c r="B1165" t="s">
        <v>3436</v>
      </c>
      <c r="C1165" t="b">
        <v>0</v>
      </c>
      <c r="D1165" t="s">
        <v>79</v>
      </c>
      <c r="E1165">
        <v>455</v>
      </c>
      <c r="F1165" t="s">
        <v>266</v>
      </c>
      <c r="G1165" t="s">
        <v>990</v>
      </c>
      <c r="H1165" t="s">
        <v>266</v>
      </c>
      <c r="I1165" t="s">
        <v>0</v>
      </c>
      <c r="K1165" t="s">
        <v>1077</v>
      </c>
      <c r="L1165" t="s">
        <v>53</v>
      </c>
      <c r="M1165" t="s">
        <v>1082</v>
      </c>
      <c r="N1165">
        <v>3</v>
      </c>
      <c r="O1165">
        <v>4</v>
      </c>
      <c r="P1165">
        <v>3</v>
      </c>
      <c r="S1165" t="s">
        <v>82</v>
      </c>
      <c r="T1165" t="s">
        <v>1552</v>
      </c>
      <c r="U1165" t="s">
        <v>244</v>
      </c>
      <c r="W1165" t="s">
        <v>267</v>
      </c>
      <c r="X1165" t="s">
        <v>6763</v>
      </c>
      <c r="Y1165" t="s">
        <v>6764</v>
      </c>
      <c r="Z1165" t="s">
        <v>1050</v>
      </c>
      <c r="AA1165">
        <v>29</v>
      </c>
    </row>
    <row r="1166" spans="1:27" x14ac:dyDescent="0.2">
      <c r="A1166">
        <v>7471</v>
      </c>
      <c r="B1166" t="s">
        <v>3438</v>
      </c>
      <c r="C1166" t="b">
        <v>0</v>
      </c>
      <c r="D1166" t="s">
        <v>79</v>
      </c>
      <c r="E1166">
        <v>456</v>
      </c>
      <c r="F1166" t="s">
        <v>589</v>
      </c>
      <c r="G1166" t="s">
        <v>990</v>
      </c>
      <c r="H1166" t="s">
        <v>589</v>
      </c>
      <c r="I1166" t="s">
        <v>0</v>
      </c>
      <c r="K1166" t="s">
        <v>1088</v>
      </c>
      <c r="L1166" t="s">
        <v>53</v>
      </c>
      <c r="M1166" t="s">
        <v>1082</v>
      </c>
      <c r="N1166">
        <v>3</v>
      </c>
      <c r="O1166">
        <v>2</v>
      </c>
      <c r="P1166">
        <v>2</v>
      </c>
      <c r="S1166" t="s">
        <v>247</v>
      </c>
      <c r="T1166" t="s">
        <v>686</v>
      </c>
      <c r="U1166" t="s">
        <v>244</v>
      </c>
      <c r="W1166" t="s">
        <v>273</v>
      </c>
      <c r="X1166" t="s">
        <v>6765</v>
      </c>
      <c r="Y1166" t="s">
        <v>6766</v>
      </c>
      <c r="Z1166" t="s">
        <v>1050</v>
      </c>
      <c r="AA1166">
        <v>29</v>
      </c>
    </row>
    <row r="1167" spans="1:27" x14ac:dyDescent="0.2">
      <c r="A1167">
        <v>8518</v>
      </c>
      <c r="B1167" t="s">
        <v>3440</v>
      </c>
      <c r="C1167" t="b">
        <v>0</v>
      </c>
      <c r="D1167" t="s">
        <v>79</v>
      </c>
      <c r="E1167">
        <v>457</v>
      </c>
      <c r="F1167" t="s">
        <v>1252</v>
      </c>
      <c r="G1167" t="s">
        <v>1202</v>
      </c>
      <c r="H1167" t="s">
        <v>6767</v>
      </c>
      <c r="I1167" t="s">
        <v>0</v>
      </c>
      <c r="K1167" t="s">
        <v>1088</v>
      </c>
      <c r="L1167" t="s">
        <v>53</v>
      </c>
      <c r="M1167" t="s">
        <v>1082</v>
      </c>
      <c r="N1167">
        <v>4</v>
      </c>
      <c r="O1167">
        <v>4</v>
      </c>
      <c r="P1167">
        <v>4</v>
      </c>
      <c r="S1167" t="s">
        <v>82</v>
      </c>
      <c r="T1167" t="s">
        <v>249</v>
      </c>
      <c r="U1167" t="s">
        <v>244</v>
      </c>
      <c r="W1167" t="s">
        <v>590</v>
      </c>
      <c r="X1167" t="s">
        <v>6768</v>
      </c>
      <c r="Y1167" t="s">
        <v>6769</v>
      </c>
      <c r="Z1167" t="s">
        <v>1050</v>
      </c>
      <c r="AA1167">
        <v>29</v>
      </c>
    </row>
    <row r="1168" spans="1:27" x14ac:dyDescent="0.2">
      <c r="A1168">
        <v>7481</v>
      </c>
      <c r="B1168" t="s">
        <v>3442</v>
      </c>
      <c r="C1168" t="b">
        <v>0</v>
      </c>
      <c r="D1168" t="s">
        <v>79</v>
      </c>
      <c r="E1168">
        <v>458</v>
      </c>
      <c r="F1168" t="s">
        <v>591</v>
      </c>
      <c r="G1168" t="s">
        <v>990</v>
      </c>
      <c r="H1168" t="s">
        <v>591</v>
      </c>
      <c r="I1168" t="s">
        <v>0</v>
      </c>
      <c r="K1168" t="s">
        <v>1077</v>
      </c>
      <c r="L1168" t="s">
        <v>53</v>
      </c>
      <c r="M1168" t="s">
        <v>1082</v>
      </c>
      <c r="N1168">
        <v>5</v>
      </c>
      <c r="O1168">
        <v>4</v>
      </c>
      <c r="P1168">
        <v>5</v>
      </c>
      <c r="S1168" t="s">
        <v>247</v>
      </c>
      <c r="T1168" t="s">
        <v>990</v>
      </c>
      <c r="U1168" t="s">
        <v>244</v>
      </c>
      <c r="W1168" t="s">
        <v>414</v>
      </c>
      <c r="X1168" t="s">
        <v>6770</v>
      </c>
      <c r="Y1168" t="s">
        <v>6771</v>
      </c>
      <c r="Z1168" t="s">
        <v>1050</v>
      </c>
      <c r="AA1168">
        <v>29</v>
      </c>
    </row>
    <row r="1169" spans="1:27" x14ac:dyDescent="0.2">
      <c r="A1169">
        <v>7486</v>
      </c>
      <c r="B1169" t="s">
        <v>3443</v>
      </c>
      <c r="C1169" t="b">
        <v>0</v>
      </c>
      <c r="D1169" t="s">
        <v>79</v>
      </c>
      <c r="E1169">
        <v>459</v>
      </c>
      <c r="F1169" t="s">
        <v>592</v>
      </c>
      <c r="G1169" t="s">
        <v>1202</v>
      </c>
      <c r="H1169" t="s">
        <v>6772</v>
      </c>
      <c r="I1169" t="s">
        <v>0</v>
      </c>
      <c r="K1169" t="s">
        <v>1088</v>
      </c>
      <c r="L1169" t="s">
        <v>53</v>
      </c>
      <c r="M1169" t="s">
        <v>1082</v>
      </c>
      <c r="N1169">
        <v>5</v>
      </c>
      <c r="O1169">
        <v>6</v>
      </c>
      <c r="P1169">
        <v>6</v>
      </c>
      <c r="S1169" t="s">
        <v>82</v>
      </c>
      <c r="T1169" t="s">
        <v>176</v>
      </c>
      <c r="U1169" t="s">
        <v>244</v>
      </c>
      <c r="W1169" t="s">
        <v>267</v>
      </c>
      <c r="X1169" t="s">
        <v>6773</v>
      </c>
      <c r="Y1169" t="s">
        <v>6774</v>
      </c>
      <c r="Z1169" t="s">
        <v>1050</v>
      </c>
      <c r="AA1169">
        <v>29</v>
      </c>
    </row>
    <row r="1170" spans="1:27" x14ac:dyDescent="0.2">
      <c r="A1170">
        <v>8523</v>
      </c>
      <c r="B1170" t="s">
        <v>3445</v>
      </c>
      <c r="C1170" t="b">
        <v>0</v>
      </c>
      <c r="D1170" t="s">
        <v>79</v>
      </c>
      <c r="E1170">
        <v>460</v>
      </c>
      <c r="F1170" t="s">
        <v>593</v>
      </c>
      <c r="G1170" t="s">
        <v>1253</v>
      </c>
      <c r="H1170" t="s">
        <v>6775</v>
      </c>
      <c r="I1170" t="s">
        <v>0</v>
      </c>
      <c r="K1170" t="s">
        <v>1078</v>
      </c>
      <c r="L1170" t="s">
        <v>53</v>
      </c>
      <c r="M1170" t="s">
        <v>1082</v>
      </c>
      <c r="N1170">
        <v>6</v>
      </c>
      <c r="O1170">
        <v>4</v>
      </c>
      <c r="P1170">
        <v>6</v>
      </c>
      <c r="S1170" t="s">
        <v>247</v>
      </c>
      <c r="T1170" t="s">
        <v>686</v>
      </c>
      <c r="U1170" t="s">
        <v>244</v>
      </c>
      <c r="W1170" t="s">
        <v>406</v>
      </c>
      <c r="X1170" t="s">
        <v>6776</v>
      </c>
      <c r="Y1170" t="s">
        <v>6777</v>
      </c>
      <c r="Z1170" t="s">
        <v>1050</v>
      </c>
      <c r="AA1170">
        <v>29</v>
      </c>
    </row>
    <row r="1171" spans="1:27" x14ac:dyDescent="0.2">
      <c r="A1171">
        <v>8528</v>
      </c>
      <c r="B1171" t="s">
        <v>3448</v>
      </c>
      <c r="C1171" t="b">
        <v>0</v>
      </c>
      <c r="D1171" t="s">
        <v>79</v>
      </c>
      <c r="E1171">
        <v>461</v>
      </c>
      <c r="F1171" t="s">
        <v>594</v>
      </c>
      <c r="G1171" t="s">
        <v>1254</v>
      </c>
      <c r="H1171" t="s">
        <v>6778</v>
      </c>
      <c r="I1171" t="s">
        <v>0</v>
      </c>
      <c r="K1171" t="s">
        <v>1072</v>
      </c>
      <c r="L1171" t="s">
        <v>53</v>
      </c>
      <c r="M1171" t="s">
        <v>1082</v>
      </c>
      <c r="N1171">
        <v>7</v>
      </c>
      <c r="O1171">
        <v>5</v>
      </c>
      <c r="P1171">
        <v>7</v>
      </c>
      <c r="S1171" t="s">
        <v>82</v>
      </c>
      <c r="T1171" t="s">
        <v>284</v>
      </c>
      <c r="U1171" t="s">
        <v>244</v>
      </c>
      <c r="W1171" t="s">
        <v>265</v>
      </c>
      <c r="X1171" t="s">
        <v>6779</v>
      </c>
      <c r="Y1171" t="s">
        <v>6780</v>
      </c>
      <c r="Z1171" t="s">
        <v>1050</v>
      </c>
      <c r="AA1171">
        <v>29</v>
      </c>
    </row>
    <row r="1172" spans="1:27" x14ac:dyDescent="0.2">
      <c r="A1172">
        <v>7501</v>
      </c>
      <c r="B1172" t="s">
        <v>3450</v>
      </c>
      <c r="C1172" t="b">
        <v>0</v>
      </c>
      <c r="D1172" t="s">
        <v>79</v>
      </c>
      <c r="E1172">
        <v>462</v>
      </c>
      <c r="F1172" t="s">
        <v>954</v>
      </c>
      <c r="G1172" t="s">
        <v>990</v>
      </c>
      <c r="H1172" t="s">
        <v>954</v>
      </c>
      <c r="I1172" t="s">
        <v>0</v>
      </c>
      <c r="K1172" t="s">
        <v>1088</v>
      </c>
      <c r="L1172" t="s">
        <v>53</v>
      </c>
      <c r="M1172" t="s">
        <v>1082</v>
      </c>
      <c r="N1172">
        <v>3</v>
      </c>
      <c r="Q1172">
        <v>0</v>
      </c>
      <c r="R1172">
        <v>0</v>
      </c>
      <c r="T1172" t="s">
        <v>990</v>
      </c>
      <c r="U1172" t="s">
        <v>914</v>
      </c>
      <c r="W1172" t="s">
        <v>923</v>
      </c>
      <c r="X1172" t="s">
        <v>6781</v>
      </c>
      <c r="Y1172" t="s">
        <v>6782</v>
      </c>
      <c r="Z1172" t="s">
        <v>1050</v>
      </c>
      <c r="AA1172">
        <v>29</v>
      </c>
    </row>
    <row r="1173" spans="1:27" x14ac:dyDescent="0.2">
      <c r="A1173">
        <v>7506</v>
      </c>
      <c r="B1173" t="s">
        <v>3452</v>
      </c>
      <c r="C1173" t="b">
        <v>0</v>
      </c>
      <c r="D1173" t="s">
        <v>79</v>
      </c>
      <c r="E1173">
        <v>463</v>
      </c>
      <c r="F1173" t="s">
        <v>109</v>
      </c>
      <c r="G1173" t="s">
        <v>990</v>
      </c>
      <c r="H1173" t="s">
        <v>109</v>
      </c>
      <c r="I1173" t="s">
        <v>0</v>
      </c>
      <c r="K1173" t="s">
        <v>1078</v>
      </c>
      <c r="L1173" t="s">
        <v>53</v>
      </c>
      <c r="M1173" t="s">
        <v>1082</v>
      </c>
      <c r="N1173">
        <v>3</v>
      </c>
      <c r="T1173" t="s">
        <v>990</v>
      </c>
      <c r="U1173" t="s">
        <v>5</v>
      </c>
      <c r="W1173" t="s">
        <v>18</v>
      </c>
      <c r="X1173" t="s">
        <v>6783</v>
      </c>
      <c r="Y1173" t="s">
        <v>6784</v>
      </c>
      <c r="Z1173" t="s">
        <v>1050</v>
      </c>
      <c r="AA1173">
        <v>29</v>
      </c>
    </row>
    <row r="1174" spans="1:27" x14ac:dyDescent="0.2">
      <c r="A1174">
        <v>7511</v>
      </c>
      <c r="B1174" t="s">
        <v>3454</v>
      </c>
      <c r="C1174" t="b">
        <v>0</v>
      </c>
      <c r="D1174" t="s">
        <v>79</v>
      </c>
      <c r="E1174">
        <v>464</v>
      </c>
      <c r="F1174" t="s">
        <v>595</v>
      </c>
      <c r="G1174" t="s">
        <v>990</v>
      </c>
      <c r="H1174" t="s">
        <v>595</v>
      </c>
      <c r="I1174" t="s">
        <v>0</v>
      </c>
      <c r="K1174" t="s">
        <v>1077</v>
      </c>
      <c r="L1174" t="s">
        <v>53</v>
      </c>
      <c r="M1174" t="s">
        <v>1080</v>
      </c>
      <c r="N1174">
        <v>1</v>
      </c>
      <c r="O1174">
        <v>2</v>
      </c>
      <c r="P1174">
        <v>3</v>
      </c>
      <c r="S1174" t="s">
        <v>247</v>
      </c>
      <c r="T1174" t="s">
        <v>500</v>
      </c>
      <c r="U1174" t="s">
        <v>244</v>
      </c>
      <c r="W1174" t="s">
        <v>406</v>
      </c>
      <c r="X1174" t="s">
        <v>6785</v>
      </c>
      <c r="Y1174" t="s">
        <v>6786</v>
      </c>
      <c r="Z1174" t="s">
        <v>1050</v>
      </c>
      <c r="AA1174">
        <v>29</v>
      </c>
    </row>
    <row r="1175" spans="1:27" x14ac:dyDescent="0.2">
      <c r="A1175">
        <v>8533</v>
      </c>
      <c r="B1175" t="s">
        <v>3455</v>
      </c>
      <c r="C1175" t="b">
        <v>0</v>
      </c>
      <c r="D1175" t="s">
        <v>79</v>
      </c>
      <c r="E1175">
        <v>465</v>
      </c>
      <c r="F1175" t="s">
        <v>597</v>
      </c>
      <c r="G1175" t="s">
        <v>1194</v>
      </c>
      <c r="H1175" t="s">
        <v>6787</v>
      </c>
      <c r="I1175" t="s">
        <v>0</v>
      </c>
      <c r="K1175" t="s">
        <v>1088</v>
      </c>
      <c r="L1175" t="s">
        <v>53</v>
      </c>
      <c r="M1175" t="s">
        <v>1080</v>
      </c>
      <c r="N1175">
        <v>2</v>
      </c>
      <c r="O1175">
        <v>2</v>
      </c>
      <c r="P1175">
        <v>2</v>
      </c>
      <c r="S1175" t="s">
        <v>82</v>
      </c>
      <c r="T1175" t="s">
        <v>87</v>
      </c>
      <c r="U1175" t="s">
        <v>244</v>
      </c>
      <c r="W1175" t="s">
        <v>598</v>
      </c>
      <c r="X1175" t="s">
        <v>6788</v>
      </c>
      <c r="Y1175" t="s">
        <v>6789</v>
      </c>
      <c r="Z1175" t="s">
        <v>1050</v>
      </c>
      <c r="AA1175">
        <v>29</v>
      </c>
    </row>
    <row r="1176" spans="1:27" x14ac:dyDescent="0.2">
      <c r="A1176">
        <v>8538</v>
      </c>
      <c r="B1176" t="s">
        <v>3458</v>
      </c>
      <c r="C1176" t="b">
        <v>0</v>
      </c>
      <c r="D1176" t="s">
        <v>79</v>
      </c>
      <c r="E1176">
        <v>466</v>
      </c>
      <c r="F1176" t="s">
        <v>599</v>
      </c>
      <c r="G1176" t="s">
        <v>1195</v>
      </c>
      <c r="H1176" t="s">
        <v>6790</v>
      </c>
      <c r="I1176" t="s">
        <v>0</v>
      </c>
      <c r="K1176" t="s">
        <v>1078</v>
      </c>
      <c r="L1176" t="s">
        <v>53</v>
      </c>
      <c r="M1176" t="s">
        <v>1080</v>
      </c>
      <c r="N1176">
        <v>2</v>
      </c>
      <c r="O1176">
        <v>2</v>
      </c>
      <c r="P1176">
        <v>2</v>
      </c>
      <c r="S1176" t="s">
        <v>82</v>
      </c>
      <c r="T1176" t="s">
        <v>990</v>
      </c>
      <c r="U1176" t="s">
        <v>244</v>
      </c>
      <c r="W1176" t="s">
        <v>394</v>
      </c>
      <c r="X1176" t="s">
        <v>6791</v>
      </c>
      <c r="Y1176" t="s">
        <v>6792</v>
      </c>
      <c r="Z1176" t="s">
        <v>1050</v>
      </c>
      <c r="AA1176">
        <v>29</v>
      </c>
    </row>
    <row r="1177" spans="1:27" x14ac:dyDescent="0.2">
      <c r="A1177">
        <v>7526</v>
      </c>
      <c r="B1177" t="s">
        <v>3459</v>
      </c>
      <c r="C1177" t="b">
        <v>0</v>
      </c>
      <c r="D1177" t="s">
        <v>79</v>
      </c>
      <c r="E1177">
        <v>467</v>
      </c>
      <c r="F1177" t="s">
        <v>600</v>
      </c>
      <c r="G1177" t="s">
        <v>990</v>
      </c>
      <c r="H1177" t="s">
        <v>600</v>
      </c>
      <c r="I1177" t="s">
        <v>0</v>
      </c>
      <c r="K1177" t="s">
        <v>1088</v>
      </c>
      <c r="L1177" t="s">
        <v>53</v>
      </c>
      <c r="M1177" t="s">
        <v>1080</v>
      </c>
      <c r="N1177">
        <v>3</v>
      </c>
      <c r="O1177">
        <v>3</v>
      </c>
      <c r="P1177">
        <v>4</v>
      </c>
      <c r="S1177" t="s">
        <v>82</v>
      </c>
      <c r="T1177" t="s">
        <v>990</v>
      </c>
      <c r="U1177" t="s">
        <v>244</v>
      </c>
      <c r="W1177" t="s">
        <v>404</v>
      </c>
      <c r="X1177" t="s">
        <v>6793</v>
      </c>
      <c r="Y1177" t="s">
        <v>6794</v>
      </c>
      <c r="Z1177" t="s">
        <v>1050</v>
      </c>
      <c r="AA1177">
        <v>29</v>
      </c>
    </row>
    <row r="1178" spans="1:27" x14ac:dyDescent="0.2">
      <c r="A1178">
        <v>7531</v>
      </c>
      <c r="B1178" t="s">
        <v>3461</v>
      </c>
      <c r="C1178" t="b">
        <v>0</v>
      </c>
      <c r="D1178" t="s">
        <v>79</v>
      </c>
      <c r="E1178">
        <v>468</v>
      </c>
      <c r="F1178" t="s">
        <v>601</v>
      </c>
      <c r="G1178" t="s">
        <v>990</v>
      </c>
      <c r="H1178" t="s">
        <v>601</v>
      </c>
      <c r="I1178" t="s">
        <v>0</v>
      </c>
      <c r="K1178" t="s">
        <v>1077</v>
      </c>
      <c r="L1178" t="s">
        <v>53</v>
      </c>
      <c r="M1178" t="s">
        <v>1080</v>
      </c>
      <c r="N1178">
        <v>3</v>
      </c>
      <c r="O1178">
        <v>3</v>
      </c>
      <c r="P1178">
        <v>5</v>
      </c>
      <c r="S1178" t="s">
        <v>82</v>
      </c>
      <c r="T1178" t="s">
        <v>990</v>
      </c>
      <c r="U1178" t="s">
        <v>244</v>
      </c>
      <c r="W1178" t="s">
        <v>602</v>
      </c>
      <c r="X1178" t="s">
        <v>6795</v>
      </c>
      <c r="Y1178" t="s">
        <v>6796</v>
      </c>
      <c r="Z1178" t="s">
        <v>1050</v>
      </c>
      <c r="AA1178">
        <v>29</v>
      </c>
    </row>
    <row r="1179" spans="1:27" x14ac:dyDescent="0.2">
      <c r="A1179">
        <v>7536</v>
      </c>
      <c r="B1179" t="s">
        <v>3464</v>
      </c>
      <c r="C1179" t="b">
        <v>0</v>
      </c>
      <c r="D1179" t="s">
        <v>79</v>
      </c>
      <c r="E1179">
        <v>469</v>
      </c>
      <c r="F1179" t="s">
        <v>603</v>
      </c>
      <c r="G1179" t="s">
        <v>990</v>
      </c>
      <c r="H1179" t="s">
        <v>603</v>
      </c>
      <c r="I1179" t="s">
        <v>0</v>
      </c>
      <c r="K1179" t="s">
        <v>1077</v>
      </c>
      <c r="L1179" t="s">
        <v>53</v>
      </c>
      <c r="M1179" t="s">
        <v>1080</v>
      </c>
      <c r="N1179">
        <v>4</v>
      </c>
      <c r="O1179">
        <v>4</v>
      </c>
      <c r="P1179">
        <v>4</v>
      </c>
      <c r="S1179" t="s">
        <v>82</v>
      </c>
      <c r="T1179" t="s">
        <v>87</v>
      </c>
      <c r="U1179" t="s">
        <v>244</v>
      </c>
      <c r="W1179" t="s">
        <v>265</v>
      </c>
      <c r="X1179" t="s">
        <v>6797</v>
      </c>
      <c r="Y1179" t="s">
        <v>6798</v>
      </c>
      <c r="Z1179" t="s">
        <v>1050</v>
      </c>
      <c r="AA1179">
        <v>29</v>
      </c>
    </row>
    <row r="1180" spans="1:27" x14ac:dyDescent="0.2">
      <c r="A1180">
        <v>8543</v>
      </c>
      <c r="B1180" t="s">
        <v>3466</v>
      </c>
      <c r="C1180" t="b">
        <v>0</v>
      </c>
      <c r="D1180" t="s">
        <v>79</v>
      </c>
      <c r="E1180">
        <v>470</v>
      </c>
      <c r="F1180" t="s">
        <v>604</v>
      </c>
      <c r="G1180" t="s">
        <v>1255</v>
      </c>
      <c r="H1180" t="s">
        <v>6799</v>
      </c>
      <c r="I1180" t="s">
        <v>0</v>
      </c>
      <c r="K1180" t="s">
        <v>1078</v>
      </c>
      <c r="L1180" t="s">
        <v>53</v>
      </c>
      <c r="M1180" t="s">
        <v>1080</v>
      </c>
      <c r="N1180">
        <v>4</v>
      </c>
      <c r="O1180">
        <v>3</v>
      </c>
      <c r="P1180">
        <v>5</v>
      </c>
      <c r="S1180" t="s">
        <v>82</v>
      </c>
      <c r="T1180" t="s">
        <v>990</v>
      </c>
      <c r="U1180" t="s">
        <v>244</v>
      </c>
      <c r="W1180" t="s">
        <v>265</v>
      </c>
      <c r="X1180" t="s">
        <v>6800</v>
      </c>
      <c r="Y1180" t="s">
        <v>6801</v>
      </c>
      <c r="Z1180" t="s">
        <v>1050</v>
      </c>
      <c r="AA1180">
        <v>29</v>
      </c>
    </row>
    <row r="1181" spans="1:27" x14ac:dyDescent="0.2">
      <c r="A1181">
        <v>8548</v>
      </c>
      <c r="B1181" t="s">
        <v>3468</v>
      </c>
      <c r="C1181" t="b">
        <v>0</v>
      </c>
      <c r="D1181" t="s">
        <v>79</v>
      </c>
      <c r="E1181">
        <v>471</v>
      </c>
      <c r="F1181" t="s">
        <v>605</v>
      </c>
      <c r="G1181" t="s">
        <v>1256</v>
      </c>
      <c r="H1181" t="s">
        <v>6802</v>
      </c>
      <c r="I1181" t="s">
        <v>0</v>
      </c>
      <c r="K1181" t="s">
        <v>1078</v>
      </c>
      <c r="L1181" t="s">
        <v>53</v>
      </c>
      <c r="M1181" t="s">
        <v>1080</v>
      </c>
      <c r="N1181">
        <v>5</v>
      </c>
      <c r="O1181">
        <v>4</v>
      </c>
      <c r="P1181">
        <v>7</v>
      </c>
      <c r="S1181" t="s">
        <v>82</v>
      </c>
      <c r="T1181" t="s">
        <v>87</v>
      </c>
      <c r="U1181" t="s">
        <v>244</v>
      </c>
      <c r="W1181" t="s">
        <v>265</v>
      </c>
      <c r="X1181" t="s">
        <v>6803</v>
      </c>
      <c r="Y1181" t="s">
        <v>6804</v>
      </c>
      <c r="Z1181" t="s">
        <v>1050</v>
      </c>
      <c r="AA1181">
        <v>29</v>
      </c>
    </row>
    <row r="1182" spans="1:27" x14ac:dyDescent="0.2">
      <c r="A1182">
        <v>8553</v>
      </c>
      <c r="B1182" t="s">
        <v>3469</v>
      </c>
      <c r="C1182" t="b">
        <v>0</v>
      </c>
      <c r="D1182" t="s">
        <v>79</v>
      </c>
      <c r="E1182">
        <v>472</v>
      </c>
      <c r="F1182" t="s">
        <v>424</v>
      </c>
      <c r="G1182" t="s">
        <v>1257</v>
      </c>
      <c r="H1182" t="s">
        <v>6805</v>
      </c>
      <c r="I1182" t="s">
        <v>0</v>
      </c>
      <c r="K1182" t="s">
        <v>1088</v>
      </c>
      <c r="L1182" t="s">
        <v>53</v>
      </c>
      <c r="M1182" t="s">
        <v>1080</v>
      </c>
      <c r="N1182">
        <v>6</v>
      </c>
      <c r="O1182">
        <v>5</v>
      </c>
      <c r="P1182">
        <v>5</v>
      </c>
      <c r="S1182" t="s">
        <v>247</v>
      </c>
      <c r="T1182" t="s">
        <v>545</v>
      </c>
      <c r="U1182" t="s">
        <v>244</v>
      </c>
      <c r="W1182" t="s">
        <v>414</v>
      </c>
      <c r="X1182" t="s">
        <v>6806</v>
      </c>
      <c r="Y1182" t="s">
        <v>6807</v>
      </c>
      <c r="Z1182" t="s">
        <v>1050</v>
      </c>
      <c r="AA1182">
        <v>29</v>
      </c>
    </row>
    <row r="1183" spans="1:27" x14ac:dyDescent="0.2">
      <c r="A1183">
        <v>7556</v>
      </c>
      <c r="B1183" t="s">
        <v>3472</v>
      </c>
      <c r="C1183" t="b">
        <v>0</v>
      </c>
      <c r="D1183" t="s">
        <v>79</v>
      </c>
      <c r="E1183">
        <v>473</v>
      </c>
      <c r="F1183" t="s">
        <v>110</v>
      </c>
      <c r="G1183" t="s">
        <v>990</v>
      </c>
      <c r="H1183" t="s">
        <v>110</v>
      </c>
      <c r="I1183" t="s">
        <v>0</v>
      </c>
      <c r="K1183" t="s">
        <v>1078</v>
      </c>
      <c r="L1183" t="s">
        <v>53</v>
      </c>
      <c r="M1183" t="s">
        <v>1080</v>
      </c>
      <c r="N1183">
        <v>2</v>
      </c>
      <c r="T1183" t="s">
        <v>990</v>
      </c>
      <c r="U1183" t="s">
        <v>5</v>
      </c>
      <c r="W1183" t="s">
        <v>56</v>
      </c>
      <c r="X1183" t="s">
        <v>6808</v>
      </c>
      <c r="Y1183" t="s">
        <v>6809</v>
      </c>
      <c r="Z1183" t="s">
        <v>1050</v>
      </c>
      <c r="AA1183">
        <v>29</v>
      </c>
    </row>
    <row r="1184" spans="1:27" x14ac:dyDescent="0.2">
      <c r="A1184">
        <v>7561</v>
      </c>
      <c r="B1184" t="s">
        <v>3473</v>
      </c>
      <c r="C1184" t="b">
        <v>0</v>
      </c>
      <c r="D1184" t="s">
        <v>79</v>
      </c>
      <c r="E1184">
        <v>474</v>
      </c>
      <c r="F1184" t="s">
        <v>111</v>
      </c>
      <c r="G1184" t="s">
        <v>990</v>
      </c>
      <c r="H1184" t="s">
        <v>111</v>
      </c>
      <c r="I1184" t="s">
        <v>0</v>
      </c>
      <c r="K1184" t="s">
        <v>1088</v>
      </c>
      <c r="L1184" t="s">
        <v>53</v>
      </c>
      <c r="M1184" t="s">
        <v>1080</v>
      </c>
      <c r="N1184">
        <v>3</v>
      </c>
      <c r="T1184" t="s">
        <v>990</v>
      </c>
      <c r="U1184" t="s">
        <v>5</v>
      </c>
      <c r="W1184" t="s">
        <v>18</v>
      </c>
      <c r="X1184" t="s">
        <v>6810</v>
      </c>
      <c r="Y1184" t="s">
        <v>6811</v>
      </c>
      <c r="Z1184" t="s">
        <v>1050</v>
      </c>
      <c r="AA1184">
        <v>29</v>
      </c>
    </row>
    <row r="1185" spans="1:27" x14ac:dyDescent="0.2">
      <c r="A1185">
        <v>7566</v>
      </c>
      <c r="B1185" t="s">
        <v>3476</v>
      </c>
      <c r="C1185" t="b">
        <v>0</v>
      </c>
      <c r="D1185" t="s">
        <v>79</v>
      </c>
      <c r="E1185">
        <v>475</v>
      </c>
      <c r="F1185" t="s">
        <v>112</v>
      </c>
      <c r="G1185" t="s">
        <v>990</v>
      </c>
      <c r="H1185" t="s">
        <v>112</v>
      </c>
      <c r="I1185" t="s">
        <v>0</v>
      </c>
      <c r="K1185" t="s">
        <v>1088</v>
      </c>
      <c r="L1185" t="s">
        <v>53</v>
      </c>
      <c r="M1185" t="s">
        <v>53</v>
      </c>
      <c r="N1185">
        <v>2</v>
      </c>
      <c r="T1185" t="s">
        <v>990</v>
      </c>
      <c r="U1185" t="s">
        <v>5</v>
      </c>
      <c r="W1185" t="s">
        <v>67</v>
      </c>
      <c r="X1185" t="s">
        <v>6812</v>
      </c>
      <c r="Y1185" t="s">
        <v>6813</v>
      </c>
      <c r="Z1185" t="s">
        <v>1050</v>
      </c>
      <c r="AA1185">
        <v>29</v>
      </c>
    </row>
    <row r="1186" spans="1:27" x14ac:dyDescent="0.2">
      <c r="A1186">
        <v>7571</v>
      </c>
      <c r="B1186" t="s">
        <v>3478</v>
      </c>
      <c r="C1186" t="b">
        <v>0</v>
      </c>
      <c r="D1186" t="s">
        <v>79</v>
      </c>
      <c r="E1186">
        <v>476</v>
      </c>
      <c r="F1186" t="s">
        <v>113</v>
      </c>
      <c r="G1186" t="s">
        <v>990</v>
      </c>
      <c r="H1186" t="s">
        <v>113</v>
      </c>
      <c r="I1186" t="s">
        <v>0</v>
      </c>
      <c r="K1186" t="s">
        <v>1072</v>
      </c>
      <c r="L1186" t="s">
        <v>53</v>
      </c>
      <c r="M1186" t="s">
        <v>53</v>
      </c>
      <c r="N1186">
        <v>6</v>
      </c>
      <c r="T1186" t="s">
        <v>990</v>
      </c>
      <c r="U1186" t="s">
        <v>5</v>
      </c>
      <c r="W1186" t="s">
        <v>67</v>
      </c>
      <c r="X1186" t="s">
        <v>6814</v>
      </c>
      <c r="Y1186" t="s">
        <v>6815</v>
      </c>
      <c r="Z1186" t="s">
        <v>1050</v>
      </c>
      <c r="AA1186">
        <v>29</v>
      </c>
    </row>
    <row r="1187" spans="1:27" x14ac:dyDescent="0.2">
      <c r="A1187">
        <v>7576</v>
      </c>
      <c r="B1187" t="s">
        <v>3479</v>
      </c>
      <c r="C1187" t="b">
        <v>0</v>
      </c>
      <c r="D1187" t="s">
        <v>79</v>
      </c>
      <c r="E1187">
        <v>477</v>
      </c>
      <c r="F1187" t="s">
        <v>606</v>
      </c>
      <c r="G1187" t="s">
        <v>990</v>
      </c>
      <c r="H1187" t="s">
        <v>606</v>
      </c>
      <c r="I1187" t="s">
        <v>0</v>
      </c>
      <c r="K1187" t="s">
        <v>1077</v>
      </c>
      <c r="L1187" t="s">
        <v>53</v>
      </c>
      <c r="M1187" t="s">
        <v>990</v>
      </c>
      <c r="N1187">
        <v>1</v>
      </c>
      <c r="O1187">
        <v>2</v>
      </c>
      <c r="P1187">
        <v>1</v>
      </c>
      <c r="S1187" t="s">
        <v>82</v>
      </c>
      <c r="T1187" t="s">
        <v>990</v>
      </c>
      <c r="U1187" t="s">
        <v>244</v>
      </c>
      <c r="W1187" t="s">
        <v>265</v>
      </c>
      <c r="X1187" t="s">
        <v>6816</v>
      </c>
      <c r="Y1187" t="s">
        <v>6817</v>
      </c>
      <c r="Z1187" t="s">
        <v>1050</v>
      </c>
      <c r="AA1187">
        <v>29</v>
      </c>
    </row>
    <row r="1188" spans="1:27" x14ac:dyDescent="0.2">
      <c r="A1188">
        <v>7581</v>
      </c>
      <c r="B1188" t="s">
        <v>3482</v>
      </c>
      <c r="C1188" t="b">
        <v>0</v>
      </c>
      <c r="D1188" t="s">
        <v>79</v>
      </c>
      <c r="E1188">
        <v>478</v>
      </c>
      <c r="F1188" t="s">
        <v>1196</v>
      </c>
      <c r="G1188" t="s">
        <v>990</v>
      </c>
      <c r="H1188" t="s">
        <v>1196</v>
      </c>
      <c r="I1188" t="s">
        <v>0</v>
      </c>
      <c r="K1188" t="s">
        <v>1077</v>
      </c>
      <c r="L1188" t="s">
        <v>53</v>
      </c>
      <c r="M1188" t="s">
        <v>990</v>
      </c>
      <c r="N1188">
        <v>2</v>
      </c>
      <c r="O1188">
        <v>3</v>
      </c>
      <c r="P1188">
        <v>1</v>
      </c>
      <c r="S1188" t="s">
        <v>82</v>
      </c>
      <c r="T1188" t="s">
        <v>249</v>
      </c>
      <c r="U1188" t="s">
        <v>244</v>
      </c>
      <c r="W1188" t="s">
        <v>265</v>
      </c>
      <c r="X1188" t="s">
        <v>6818</v>
      </c>
      <c r="Y1188" t="s">
        <v>6819</v>
      </c>
      <c r="Z1188" t="s">
        <v>1050</v>
      </c>
      <c r="AA1188">
        <v>29</v>
      </c>
    </row>
    <row r="1189" spans="1:27" x14ac:dyDescent="0.2">
      <c r="A1189">
        <v>7586</v>
      </c>
      <c r="B1189" t="s">
        <v>3484</v>
      </c>
      <c r="C1189" t="b">
        <v>0</v>
      </c>
      <c r="D1189" t="s">
        <v>79</v>
      </c>
      <c r="E1189">
        <v>479</v>
      </c>
      <c r="F1189" t="s">
        <v>607</v>
      </c>
      <c r="G1189" t="s">
        <v>990</v>
      </c>
      <c r="H1189" t="s">
        <v>607</v>
      </c>
      <c r="I1189" t="s">
        <v>0</v>
      </c>
      <c r="K1189" t="s">
        <v>1077</v>
      </c>
      <c r="L1189" t="s">
        <v>53</v>
      </c>
      <c r="M1189" t="s">
        <v>990</v>
      </c>
      <c r="N1189">
        <v>2</v>
      </c>
      <c r="O1189">
        <v>3</v>
      </c>
      <c r="P1189">
        <v>3</v>
      </c>
      <c r="S1189" t="s">
        <v>82</v>
      </c>
      <c r="T1189" t="s">
        <v>500</v>
      </c>
      <c r="U1189" t="s">
        <v>244</v>
      </c>
      <c r="W1189" t="s">
        <v>492</v>
      </c>
      <c r="X1189" t="s">
        <v>6820</v>
      </c>
      <c r="Y1189" t="s">
        <v>6821</v>
      </c>
      <c r="Z1189" t="s">
        <v>1050</v>
      </c>
      <c r="AA1189">
        <v>29</v>
      </c>
    </row>
    <row r="1190" spans="1:27" x14ac:dyDescent="0.2">
      <c r="A1190">
        <v>7591</v>
      </c>
      <c r="B1190" t="s">
        <v>3485</v>
      </c>
      <c r="C1190" t="b">
        <v>0</v>
      </c>
      <c r="D1190" t="s">
        <v>79</v>
      </c>
      <c r="E1190">
        <v>480</v>
      </c>
      <c r="F1190" t="s">
        <v>608</v>
      </c>
      <c r="G1190" t="s">
        <v>990</v>
      </c>
      <c r="H1190" t="s">
        <v>608</v>
      </c>
      <c r="I1190" t="s">
        <v>0</v>
      </c>
      <c r="K1190" t="s">
        <v>1077</v>
      </c>
      <c r="L1190" t="s">
        <v>53</v>
      </c>
      <c r="M1190" t="s">
        <v>990</v>
      </c>
      <c r="N1190">
        <v>2</v>
      </c>
      <c r="O1190">
        <v>2</v>
      </c>
      <c r="P1190">
        <v>2</v>
      </c>
      <c r="S1190" t="s">
        <v>247</v>
      </c>
      <c r="T1190" t="s">
        <v>284</v>
      </c>
      <c r="U1190" t="s">
        <v>244</v>
      </c>
      <c r="W1190" t="s">
        <v>308</v>
      </c>
      <c r="X1190" t="s">
        <v>6822</v>
      </c>
      <c r="Y1190" t="s">
        <v>6823</v>
      </c>
      <c r="Z1190" t="s">
        <v>1050</v>
      </c>
      <c r="AA1190">
        <v>29</v>
      </c>
    </row>
    <row r="1191" spans="1:27" x14ac:dyDescent="0.2">
      <c r="A1191">
        <v>8558</v>
      </c>
      <c r="B1191" t="s">
        <v>3487</v>
      </c>
      <c r="C1191" t="b">
        <v>0</v>
      </c>
      <c r="D1191" t="s">
        <v>79</v>
      </c>
      <c r="E1191">
        <v>481</v>
      </c>
      <c r="F1191" t="s">
        <v>609</v>
      </c>
      <c r="G1191" t="s">
        <v>1258</v>
      </c>
      <c r="H1191" t="s">
        <v>6824</v>
      </c>
      <c r="I1191" t="s">
        <v>0</v>
      </c>
      <c r="K1191" t="s">
        <v>1072</v>
      </c>
      <c r="L1191" t="s">
        <v>53</v>
      </c>
      <c r="M1191" t="s">
        <v>990</v>
      </c>
      <c r="N1191">
        <v>3</v>
      </c>
      <c r="O1191">
        <v>3</v>
      </c>
      <c r="P1191">
        <v>5</v>
      </c>
      <c r="S1191" t="s">
        <v>82</v>
      </c>
      <c r="T1191" t="s">
        <v>87</v>
      </c>
      <c r="U1191" t="s">
        <v>244</v>
      </c>
      <c r="W1191" t="s">
        <v>265</v>
      </c>
      <c r="X1191" t="s">
        <v>6825</v>
      </c>
      <c r="Y1191" t="s">
        <v>6826</v>
      </c>
      <c r="Z1191" t="s">
        <v>1050</v>
      </c>
      <c r="AA1191">
        <v>29</v>
      </c>
    </row>
    <row r="1192" spans="1:27" x14ac:dyDescent="0.2">
      <c r="A1192">
        <v>7601</v>
      </c>
      <c r="B1192" t="s">
        <v>3490</v>
      </c>
      <c r="C1192" t="b">
        <v>0</v>
      </c>
      <c r="D1192" t="s">
        <v>79</v>
      </c>
      <c r="E1192">
        <v>482</v>
      </c>
      <c r="F1192" t="s">
        <v>610</v>
      </c>
      <c r="G1192" t="s">
        <v>990</v>
      </c>
      <c r="H1192" t="s">
        <v>610</v>
      </c>
      <c r="I1192" t="s">
        <v>0</v>
      </c>
      <c r="K1192" t="s">
        <v>1077</v>
      </c>
      <c r="L1192" t="s">
        <v>53</v>
      </c>
      <c r="M1192" t="s">
        <v>990</v>
      </c>
      <c r="N1192">
        <v>3</v>
      </c>
      <c r="O1192">
        <v>2</v>
      </c>
      <c r="P1192">
        <v>2</v>
      </c>
      <c r="S1192" t="s">
        <v>82</v>
      </c>
      <c r="T1192" t="s">
        <v>990</v>
      </c>
      <c r="U1192" t="s">
        <v>244</v>
      </c>
      <c r="W1192" t="s">
        <v>437</v>
      </c>
      <c r="X1192" t="s">
        <v>6827</v>
      </c>
      <c r="Y1192" t="s">
        <v>6828</v>
      </c>
      <c r="Z1192" t="s">
        <v>1050</v>
      </c>
      <c r="AA1192">
        <v>29</v>
      </c>
    </row>
    <row r="1193" spans="1:27" x14ac:dyDescent="0.2">
      <c r="A1193">
        <v>7606</v>
      </c>
      <c r="B1193" t="s">
        <v>3492</v>
      </c>
      <c r="C1193" t="b">
        <v>0</v>
      </c>
      <c r="D1193" t="s">
        <v>79</v>
      </c>
      <c r="E1193">
        <v>483</v>
      </c>
      <c r="F1193" t="s">
        <v>611</v>
      </c>
      <c r="G1193" t="s">
        <v>990</v>
      </c>
      <c r="H1193" t="s">
        <v>611</v>
      </c>
      <c r="I1193" t="s">
        <v>0</v>
      </c>
      <c r="K1193" t="s">
        <v>1077</v>
      </c>
      <c r="L1193" t="s">
        <v>53</v>
      </c>
      <c r="M1193" t="s">
        <v>990</v>
      </c>
      <c r="N1193">
        <v>3</v>
      </c>
      <c r="O1193">
        <v>2</v>
      </c>
      <c r="P1193">
        <v>2</v>
      </c>
      <c r="S1193" t="s">
        <v>247</v>
      </c>
      <c r="T1193" t="s">
        <v>87</v>
      </c>
      <c r="U1193" t="s">
        <v>244</v>
      </c>
      <c r="W1193" t="s">
        <v>414</v>
      </c>
      <c r="X1193" t="s">
        <v>6829</v>
      </c>
      <c r="Y1193" t="s">
        <v>6830</v>
      </c>
      <c r="Z1193" t="s">
        <v>1050</v>
      </c>
      <c r="AA1193">
        <v>29</v>
      </c>
    </row>
    <row r="1194" spans="1:27" x14ac:dyDescent="0.2">
      <c r="A1194">
        <v>7611</v>
      </c>
      <c r="B1194" t="s">
        <v>3494</v>
      </c>
      <c r="C1194" t="b">
        <v>0</v>
      </c>
      <c r="D1194" t="s">
        <v>79</v>
      </c>
      <c r="E1194">
        <v>484</v>
      </c>
      <c r="F1194" t="s">
        <v>612</v>
      </c>
      <c r="G1194" t="s">
        <v>990</v>
      </c>
      <c r="H1194" t="s">
        <v>612</v>
      </c>
      <c r="I1194" t="s">
        <v>0</v>
      </c>
      <c r="K1194" t="s">
        <v>1077</v>
      </c>
      <c r="L1194" t="s">
        <v>53</v>
      </c>
      <c r="M1194" t="s">
        <v>990</v>
      </c>
      <c r="N1194">
        <v>4</v>
      </c>
      <c r="O1194">
        <v>4</v>
      </c>
      <c r="P1194">
        <v>2</v>
      </c>
      <c r="S1194" t="s">
        <v>82</v>
      </c>
      <c r="T1194" t="s">
        <v>1553</v>
      </c>
      <c r="U1194" t="s">
        <v>244</v>
      </c>
      <c r="W1194" t="s">
        <v>267</v>
      </c>
      <c r="X1194" t="s">
        <v>6831</v>
      </c>
      <c r="Y1194" t="s">
        <v>6832</v>
      </c>
      <c r="Z1194" t="s">
        <v>1050</v>
      </c>
      <c r="AA1194">
        <v>29</v>
      </c>
    </row>
    <row r="1195" spans="1:27" x14ac:dyDescent="0.2">
      <c r="A1195">
        <v>8563</v>
      </c>
      <c r="B1195" t="s">
        <v>3496</v>
      </c>
      <c r="C1195" t="b">
        <v>0</v>
      </c>
      <c r="D1195" t="s">
        <v>79</v>
      </c>
      <c r="E1195">
        <v>485</v>
      </c>
      <c r="F1195" t="s">
        <v>613</v>
      </c>
      <c r="G1195" t="s">
        <v>1259</v>
      </c>
      <c r="H1195" t="s">
        <v>6833</v>
      </c>
      <c r="I1195" t="s">
        <v>0</v>
      </c>
      <c r="K1195" t="s">
        <v>1078</v>
      </c>
      <c r="L1195" t="s">
        <v>53</v>
      </c>
      <c r="M1195" t="s">
        <v>990</v>
      </c>
      <c r="N1195">
        <v>4</v>
      </c>
      <c r="O1195">
        <v>4</v>
      </c>
      <c r="P1195">
        <v>5</v>
      </c>
      <c r="S1195" t="s">
        <v>82</v>
      </c>
      <c r="T1195" t="s">
        <v>87</v>
      </c>
      <c r="U1195" t="s">
        <v>244</v>
      </c>
      <c r="W1195" t="s">
        <v>265</v>
      </c>
      <c r="X1195" t="s">
        <v>6834</v>
      </c>
      <c r="Y1195" t="s">
        <v>6835</v>
      </c>
      <c r="Z1195" t="s">
        <v>1050</v>
      </c>
      <c r="AA1195">
        <v>29</v>
      </c>
    </row>
    <row r="1196" spans="1:27" x14ac:dyDescent="0.2">
      <c r="A1196">
        <v>7621</v>
      </c>
      <c r="B1196" t="s">
        <v>3498</v>
      </c>
      <c r="C1196" t="b">
        <v>0</v>
      </c>
      <c r="D1196" t="s">
        <v>79</v>
      </c>
      <c r="E1196">
        <v>486</v>
      </c>
      <c r="F1196" t="s">
        <v>614</v>
      </c>
      <c r="G1196" t="s">
        <v>990</v>
      </c>
      <c r="H1196" t="s">
        <v>614</v>
      </c>
      <c r="I1196" t="s">
        <v>0</v>
      </c>
      <c r="K1196" t="s">
        <v>1077</v>
      </c>
      <c r="L1196" t="s">
        <v>53</v>
      </c>
      <c r="M1196" t="s">
        <v>990</v>
      </c>
      <c r="N1196">
        <v>5</v>
      </c>
      <c r="O1196">
        <v>5</v>
      </c>
      <c r="P1196">
        <v>6</v>
      </c>
      <c r="S1196" t="s">
        <v>82</v>
      </c>
      <c r="T1196" t="s">
        <v>176</v>
      </c>
      <c r="U1196" t="s">
        <v>244</v>
      </c>
      <c r="W1196" t="s">
        <v>125</v>
      </c>
      <c r="X1196" t="s">
        <v>6836</v>
      </c>
      <c r="Y1196" t="s">
        <v>6837</v>
      </c>
      <c r="Z1196" t="s">
        <v>1050</v>
      </c>
      <c r="AA1196">
        <v>29</v>
      </c>
    </row>
    <row r="1197" spans="1:27" x14ac:dyDescent="0.2">
      <c r="A1197">
        <v>8568</v>
      </c>
      <c r="B1197" t="s">
        <v>3500</v>
      </c>
      <c r="C1197" t="b">
        <v>0</v>
      </c>
      <c r="D1197" t="s">
        <v>79</v>
      </c>
      <c r="E1197">
        <v>487</v>
      </c>
      <c r="F1197" t="s">
        <v>615</v>
      </c>
      <c r="G1197" t="s">
        <v>1260</v>
      </c>
      <c r="H1197" t="s">
        <v>6838</v>
      </c>
      <c r="I1197" t="s">
        <v>0</v>
      </c>
      <c r="K1197" t="s">
        <v>1088</v>
      </c>
      <c r="L1197" t="s">
        <v>53</v>
      </c>
      <c r="M1197" t="s">
        <v>990</v>
      </c>
      <c r="N1197">
        <v>6</v>
      </c>
      <c r="O1197">
        <v>5</v>
      </c>
      <c r="P1197">
        <v>4</v>
      </c>
      <c r="S1197" t="s">
        <v>82</v>
      </c>
      <c r="T1197" t="s">
        <v>249</v>
      </c>
      <c r="U1197" t="s">
        <v>244</v>
      </c>
      <c r="W1197" t="s">
        <v>265</v>
      </c>
      <c r="X1197" t="s">
        <v>6839</v>
      </c>
      <c r="Y1197" t="s">
        <v>6840</v>
      </c>
      <c r="Z1197" t="s">
        <v>1050</v>
      </c>
      <c r="AA1197">
        <v>29</v>
      </c>
    </row>
    <row r="1198" spans="1:27" x14ac:dyDescent="0.2">
      <c r="A1198">
        <v>8573</v>
      </c>
      <c r="B1198" t="s">
        <v>3502</v>
      </c>
      <c r="C1198" t="b">
        <v>0</v>
      </c>
      <c r="D1198" t="s">
        <v>79</v>
      </c>
      <c r="E1198">
        <v>488</v>
      </c>
      <c r="F1198" t="s">
        <v>616</v>
      </c>
      <c r="G1198" t="s">
        <v>1197</v>
      </c>
      <c r="H1198" t="s">
        <v>6841</v>
      </c>
      <c r="I1198" t="s">
        <v>0</v>
      </c>
      <c r="K1198" t="s">
        <v>1088</v>
      </c>
      <c r="L1198" t="s">
        <v>53</v>
      </c>
      <c r="M1198" t="s">
        <v>990</v>
      </c>
      <c r="N1198">
        <v>7</v>
      </c>
      <c r="O1198">
        <v>4</v>
      </c>
      <c r="P1198">
        <v>6</v>
      </c>
      <c r="S1198" t="s">
        <v>82</v>
      </c>
      <c r="T1198" t="s">
        <v>249</v>
      </c>
      <c r="U1198" t="s">
        <v>244</v>
      </c>
      <c r="W1198" t="s">
        <v>265</v>
      </c>
      <c r="X1198" t="s">
        <v>6842</v>
      </c>
      <c r="Y1198" t="s">
        <v>6843</v>
      </c>
      <c r="Z1198" t="s">
        <v>1050</v>
      </c>
      <c r="AA1198">
        <v>29</v>
      </c>
    </row>
    <row r="1199" spans="1:27" x14ac:dyDescent="0.2">
      <c r="A1199">
        <v>7636</v>
      </c>
      <c r="B1199" t="s">
        <v>3504</v>
      </c>
      <c r="C1199" t="b">
        <v>0</v>
      </c>
      <c r="D1199" t="s">
        <v>79</v>
      </c>
      <c r="E1199">
        <v>489</v>
      </c>
      <c r="F1199" t="s">
        <v>955</v>
      </c>
      <c r="G1199" t="s">
        <v>990</v>
      </c>
      <c r="H1199" t="s">
        <v>955</v>
      </c>
      <c r="I1199" t="s">
        <v>0</v>
      </c>
      <c r="K1199" t="s">
        <v>1077</v>
      </c>
      <c r="L1199" t="s">
        <v>53</v>
      </c>
      <c r="M1199" t="s">
        <v>990</v>
      </c>
      <c r="N1199">
        <v>0</v>
      </c>
      <c r="Q1199">
        <v>0</v>
      </c>
      <c r="R1199">
        <v>0</v>
      </c>
      <c r="T1199" t="s">
        <v>500</v>
      </c>
      <c r="U1199" t="s">
        <v>914</v>
      </c>
      <c r="W1199" t="s">
        <v>550</v>
      </c>
      <c r="X1199" t="s">
        <v>6844</v>
      </c>
      <c r="Y1199" t="s">
        <v>6845</v>
      </c>
      <c r="Z1199" t="s">
        <v>1050</v>
      </c>
      <c r="AA1199">
        <v>29</v>
      </c>
    </row>
    <row r="1200" spans="1:27" x14ac:dyDescent="0.2">
      <c r="A1200">
        <v>7641</v>
      </c>
      <c r="B1200" t="s">
        <v>3505</v>
      </c>
      <c r="C1200" t="b">
        <v>0</v>
      </c>
      <c r="D1200" t="s">
        <v>79</v>
      </c>
      <c r="E1200">
        <v>490</v>
      </c>
      <c r="F1200" t="s">
        <v>956</v>
      </c>
      <c r="G1200" t="s">
        <v>990</v>
      </c>
      <c r="H1200" t="s">
        <v>956</v>
      </c>
      <c r="I1200" t="s">
        <v>0</v>
      </c>
      <c r="K1200" t="s">
        <v>1088</v>
      </c>
      <c r="L1200" t="s">
        <v>53</v>
      </c>
      <c r="M1200" t="s">
        <v>990</v>
      </c>
      <c r="N1200">
        <v>1</v>
      </c>
      <c r="Q1200">
        <v>0</v>
      </c>
      <c r="R1200">
        <v>0</v>
      </c>
      <c r="T1200" t="s">
        <v>500</v>
      </c>
      <c r="U1200" t="s">
        <v>914</v>
      </c>
      <c r="W1200" t="s">
        <v>550</v>
      </c>
      <c r="X1200" t="s">
        <v>6846</v>
      </c>
      <c r="Y1200" t="s">
        <v>6847</v>
      </c>
      <c r="Z1200" t="s">
        <v>1050</v>
      </c>
      <c r="AA1200">
        <v>29</v>
      </c>
    </row>
    <row r="1201" spans="1:27" x14ac:dyDescent="0.2">
      <c r="A1201">
        <v>8578</v>
      </c>
      <c r="B1201" t="s">
        <v>3507</v>
      </c>
      <c r="C1201" t="b">
        <v>0</v>
      </c>
      <c r="D1201" t="s">
        <v>79</v>
      </c>
      <c r="E1201">
        <v>491</v>
      </c>
      <c r="F1201" t="s">
        <v>957</v>
      </c>
      <c r="G1201" t="s">
        <v>990</v>
      </c>
      <c r="H1201" t="s">
        <v>957</v>
      </c>
      <c r="I1201" t="s">
        <v>0</v>
      </c>
      <c r="K1201" t="s">
        <v>1078</v>
      </c>
      <c r="L1201" t="s">
        <v>53</v>
      </c>
      <c r="M1201" t="s">
        <v>990</v>
      </c>
      <c r="N1201">
        <v>2</v>
      </c>
      <c r="Q1201">
        <v>2</v>
      </c>
      <c r="R1201">
        <v>2</v>
      </c>
      <c r="T1201" t="s">
        <v>990</v>
      </c>
      <c r="U1201" t="s">
        <v>914</v>
      </c>
      <c r="W1201" t="s">
        <v>942</v>
      </c>
      <c r="X1201" t="s">
        <v>6848</v>
      </c>
      <c r="Y1201" t="s">
        <v>6849</v>
      </c>
      <c r="Z1201" t="s">
        <v>1050</v>
      </c>
      <c r="AA1201">
        <v>29</v>
      </c>
    </row>
    <row r="1202" spans="1:27" x14ac:dyDescent="0.2">
      <c r="A1202">
        <v>7651</v>
      </c>
      <c r="B1202" t="s">
        <v>3510</v>
      </c>
      <c r="C1202" t="b">
        <v>0</v>
      </c>
      <c r="D1202" t="s">
        <v>79</v>
      </c>
      <c r="E1202">
        <v>492</v>
      </c>
      <c r="F1202" t="s">
        <v>958</v>
      </c>
      <c r="G1202" t="s">
        <v>990</v>
      </c>
      <c r="H1202" t="s">
        <v>958</v>
      </c>
      <c r="I1202" t="s">
        <v>0</v>
      </c>
      <c r="K1202" t="s">
        <v>1088</v>
      </c>
      <c r="L1202" t="s">
        <v>53</v>
      </c>
      <c r="M1202" t="s">
        <v>990</v>
      </c>
      <c r="N1202">
        <v>2</v>
      </c>
      <c r="Q1202">
        <v>2</v>
      </c>
      <c r="R1202">
        <v>0</v>
      </c>
      <c r="T1202" t="s">
        <v>87</v>
      </c>
      <c r="U1202" t="s">
        <v>914</v>
      </c>
      <c r="W1202" t="s">
        <v>942</v>
      </c>
      <c r="X1202" t="s">
        <v>6850</v>
      </c>
      <c r="Y1202" t="s">
        <v>6851</v>
      </c>
      <c r="Z1202" t="s">
        <v>1050</v>
      </c>
      <c r="AA1202">
        <v>29</v>
      </c>
    </row>
    <row r="1203" spans="1:27" x14ac:dyDescent="0.2">
      <c r="A1203">
        <v>7658</v>
      </c>
      <c r="B1203" t="s">
        <v>3511</v>
      </c>
      <c r="C1203" t="b">
        <v>0</v>
      </c>
      <c r="D1203" t="s">
        <v>79</v>
      </c>
      <c r="E1203">
        <v>493</v>
      </c>
      <c r="F1203" t="s">
        <v>959</v>
      </c>
      <c r="G1203" t="s">
        <v>990</v>
      </c>
      <c r="H1203" t="s">
        <v>959</v>
      </c>
      <c r="I1203" t="s">
        <v>0</v>
      </c>
      <c r="K1203" t="s">
        <v>1078</v>
      </c>
      <c r="L1203" t="s">
        <v>53</v>
      </c>
      <c r="M1203" t="s">
        <v>990</v>
      </c>
      <c r="N1203">
        <v>2</v>
      </c>
      <c r="Q1203">
        <v>0</v>
      </c>
      <c r="R1203">
        <v>0</v>
      </c>
      <c r="T1203" t="s">
        <v>500</v>
      </c>
      <c r="U1203" t="s">
        <v>914</v>
      </c>
      <c r="W1203" t="s">
        <v>550</v>
      </c>
      <c r="X1203" t="s">
        <v>6852</v>
      </c>
      <c r="Y1203" t="s">
        <v>6853</v>
      </c>
      <c r="Z1203" t="s">
        <v>1050</v>
      </c>
      <c r="AA1203">
        <v>29</v>
      </c>
    </row>
    <row r="1204" spans="1:27" x14ac:dyDescent="0.2">
      <c r="A1204">
        <v>7663</v>
      </c>
      <c r="B1204" t="s">
        <v>3514</v>
      </c>
      <c r="C1204" t="b">
        <v>0</v>
      </c>
      <c r="D1204" t="s">
        <v>79</v>
      </c>
      <c r="E1204">
        <v>494</v>
      </c>
      <c r="F1204" t="s">
        <v>114</v>
      </c>
      <c r="G1204" t="s">
        <v>990</v>
      </c>
      <c r="H1204" t="s">
        <v>114</v>
      </c>
      <c r="I1204" t="s">
        <v>0</v>
      </c>
      <c r="K1204" t="s">
        <v>1077</v>
      </c>
      <c r="L1204" t="s">
        <v>53</v>
      </c>
      <c r="M1204" t="s">
        <v>990</v>
      </c>
      <c r="N1204">
        <v>0</v>
      </c>
      <c r="T1204" t="s">
        <v>990</v>
      </c>
      <c r="U1204" t="s">
        <v>5</v>
      </c>
      <c r="W1204" t="s">
        <v>56</v>
      </c>
      <c r="X1204" t="s">
        <v>6854</v>
      </c>
      <c r="Y1204" t="s">
        <v>6855</v>
      </c>
      <c r="Z1204" t="s">
        <v>1050</v>
      </c>
      <c r="AA1204">
        <v>29</v>
      </c>
    </row>
    <row r="1205" spans="1:27" x14ac:dyDescent="0.2">
      <c r="A1205">
        <v>7668</v>
      </c>
      <c r="B1205" t="s">
        <v>3515</v>
      </c>
      <c r="C1205" t="b">
        <v>0</v>
      </c>
      <c r="D1205" t="s">
        <v>79</v>
      </c>
      <c r="E1205">
        <v>495</v>
      </c>
      <c r="F1205" t="s">
        <v>115</v>
      </c>
      <c r="G1205" t="s">
        <v>990</v>
      </c>
      <c r="H1205" t="s">
        <v>115</v>
      </c>
      <c r="I1205" t="s">
        <v>0</v>
      </c>
      <c r="K1205" t="s">
        <v>1088</v>
      </c>
      <c r="L1205" t="s">
        <v>53</v>
      </c>
      <c r="M1205" t="s">
        <v>990</v>
      </c>
      <c r="N1205">
        <v>1</v>
      </c>
      <c r="T1205" t="s">
        <v>990</v>
      </c>
      <c r="U1205" t="s">
        <v>5</v>
      </c>
      <c r="W1205" t="s">
        <v>32</v>
      </c>
      <c r="X1205" t="s">
        <v>6856</v>
      </c>
      <c r="Y1205" t="s">
        <v>6857</v>
      </c>
      <c r="Z1205" t="s">
        <v>1050</v>
      </c>
      <c r="AA1205">
        <v>29</v>
      </c>
    </row>
    <row r="1206" spans="1:27" x14ac:dyDescent="0.2">
      <c r="A1206">
        <v>7673</v>
      </c>
      <c r="B1206" t="s">
        <v>3518</v>
      </c>
      <c r="C1206" t="b">
        <v>0</v>
      </c>
      <c r="D1206" t="s">
        <v>79</v>
      </c>
      <c r="E1206">
        <v>496</v>
      </c>
      <c r="F1206" t="s">
        <v>116</v>
      </c>
      <c r="G1206" t="s">
        <v>990</v>
      </c>
      <c r="H1206" t="s">
        <v>116</v>
      </c>
      <c r="I1206" t="s">
        <v>0</v>
      </c>
      <c r="K1206" t="s">
        <v>1077</v>
      </c>
      <c r="L1206" t="s">
        <v>53</v>
      </c>
      <c r="M1206" t="s">
        <v>990</v>
      </c>
      <c r="N1206">
        <v>1</v>
      </c>
      <c r="T1206" t="s">
        <v>990</v>
      </c>
      <c r="U1206" t="s">
        <v>5</v>
      </c>
      <c r="W1206" t="s">
        <v>117</v>
      </c>
      <c r="X1206" t="s">
        <v>6858</v>
      </c>
      <c r="Y1206" t="s">
        <v>6859</v>
      </c>
      <c r="Z1206" t="s">
        <v>1050</v>
      </c>
      <c r="AA1206">
        <v>29</v>
      </c>
    </row>
    <row r="1207" spans="1:27" x14ac:dyDescent="0.2">
      <c r="A1207">
        <v>7678</v>
      </c>
      <c r="B1207" t="s">
        <v>3520</v>
      </c>
      <c r="C1207" t="b">
        <v>0</v>
      </c>
      <c r="D1207" t="s">
        <v>79</v>
      </c>
      <c r="E1207">
        <v>497</v>
      </c>
      <c r="F1207" t="s">
        <v>118</v>
      </c>
      <c r="G1207" t="s">
        <v>990</v>
      </c>
      <c r="H1207" t="s">
        <v>118</v>
      </c>
      <c r="I1207" t="s">
        <v>0</v>
      </c>
      <c r="K1207" t="s">
        <v>1078</v>
      </c>
      <c r="L1207" t="s">
        <v>53</v>
      </c>
      <c r="M1207" t="s">
        <v>990</v>
      </c>
      <c r="N1207">
        <v>1</v>
      </c>
      <c r="T1207" t="s">
        <v>176</v>
      </c>
      <c r="U1207" t="s">
        <v>5</v>
      </c>
      <c r="W1207" t="s">
        <v>18</v>
      </c>
      <c r="X1207" t="s">
        <v>6860</v>
      </c>
      <c r="Y1207" t="s">
        <v>6861</v>
      </c>
      <c r="Z1207" t="s">
        <v>1050</v>
      </c>
      <c r="AA1207">
        <v>29</v>
      </c>
    </row>
    <row r="1208" spans="1:27" x14ac:dyDescent="0.2">
      <c r="A1208">
        <v>7683</v>
      </c>
      <c r="B1208" t="s">
        <v>3521</v>
      </c>
      <c r="C1208" t="b">
        <v>0</v>
      </c>
      <c r="D1208" t="s">
        <v>79</v>
      </c>
      <c r="E1208">
        <v>498</v>
      </c>
      <c r="F1208" t="s">
        <v>63</v>
      </c>
      <c r="G1208" t="s">
        <v>990</v>
      </c>
      <c r="H1208" t="s">
        <v>63</v>
      </c>
      <c r="I1208" t="s">
        <v>0</v>
      </c>
      <c r="K1208" t="s">
        <v>1077</v>
      </c>
      <c r="L1208" t="s">
        <v>53</v>
      </c>
      <c r="M1208" t="s">
        <v>990</v>
      </c>
      <c r="N1208">
        <v>2</v>
      </c>
      <c r="T1208" t="s">
        <v>990</v>
      </c>
      <c r="U1208" t="s">
        <v>5</v>
      </c>
      <c r="W1208" t="s">
        <v>18</v>
      </c>
      <c r="X1208" t="s">
        <v>6862</v>
      </c>
      <c r="Y1208" t="s">
        <v>6266</v>
      </c>
      <c r="Z1208" t="s">
        <v>1050</v>
      </c>
      <c r="AA1208">
        <v>29</v>
      </c>
    </row>
    <row r="1209" spans="1:27" x14ac:dyDescent="0.2">
      <c r="A1209">
        <v>7688</v>
      </c>
      <c r="B1209" t="s">
        <v>3524</v>
      </c>
      <c r="C1209" t="b">
        <v>0</v>
      </c>
      <c r="D1209" t="s">
        <v>79</v>
      </c>
      <c r="E1209">
        <v>499</v>
      </c>
      <c r="F1209" t="s">
        <v>119</v>
      </c>
      <c r="G1209" t="s">
        <v>990</v>
      </c>
      <c r="H1209" t="s">
        <v>119</v>
      </c>
      <c r="I1209" t="s">
        <v>0</v>
      </c>
      <c r="K1209" t="s">
        <v>1077</v>
      </c>
      <c r="L1209" t="s">
        <v>53</v>
      </c>
      <c r="M1209" t="s">
        <v>990</v>
      </c>
      <c r="N1209">
        <v>3</v>
      </c>
      <c r="T1209" t="s">
        <v>990</v>
      </c>
      <c r="U1209" t="s">
        <v>5</v>
      </c>
      <c r="W1209" t="s">
        <v>18</v>
      </c>
      <c r="X1209" t="s">
        <v>6863</v>
      </c>
      <c r="Y1209" t="s">
        <v>6864</v>
      </c>
      <c r="Z1209" t="s">
        <v>1050</v>
      </c>
      <c r="AA1209">
        <v>29</v>
      </c>
    </row>
    <row r="1210" spans="1:27" x14ac:dyDescent="0.2">
      <c r="A1210">
        <v>7693</v>
      </c>
      <c r="B1210" t="s">
        <v>3525</v>
      </c>
      <c r="C1210" t="b">
        <v>0</v>
      </c>
      <c r="D1210" t="s">
        <v>79</v>
      </c>
      <c r="E1210">
        <v>500</v>
      </c>
      <c r="F1210" t="s">
        <v>120</v>
      </c>
      <c r="G1210" t="s">
        <v>990</v>
      </c>
      <c r="H1210" t="s">
        <v>120</v>
      </c>
      <c r="I1210" t="s">
        <v>0</v>
      </c>
      <c r="K1210" t="s">
        <v>1072</v>
      </c>
      <c r="L1210" t="s">
        <v>53</v>
      </c>
      <c r="M1210" t="s">
        <v>990</v>
      </c>
      <c r="N1210">
        <v>6</v>
      </c>
      <c r="T1210" t="s">
        <v>990</v>
      </c>
      <c r="U1210" t="s">
        <v>5</v>
      </c>
      <c r="W1210" t="s">
        <v>18</v>
      </c>
      <c r="X1210" t="s">
        <v>6865</v>
      </c>
      <c r="Y1210" t="s">
        <v>6866</v>
      </c>
      <c r="Z1210" t="s">
        <v>1050</v>
      </c>
      <c r="AA1210">
        <v>29</v>
      </c>
    </row>
    <row r="1211" spans="1:27" x14ac:dyDescent="0.2">
      <c r="A1211">
        <v>7698</v>
      </c>
      <c r="B1211" t="s">
        <v>3528</v>
      </c>
      <c r="C1211" t="b">
        <v>0</v>
      </c>
      <c r="D1211" t="s">
        <v>79</v>
      </c>
      <c r="E1211">
        <v>501</v>
      </c>
      <c r="F1211" t="s">
        <v>618</v>
      </c>
      <c r="G1211" t="s">
        <v>990</v>
      </c>
      <c r="H1211" t="s">
        <v>618</v>
      </c>
      <c r="I1211" t="s">
        <v>0</v>
      </c>
      <c r="K1211" t="s">
        <v>1077</v>
      </c>
      <c r="L1211" t="s">
        <v>3</v>
      </c>
      <c r="M1211" t="s">
        <v>990</v>
      </c>
      <c r="N1211">
        <v>2</v>
      </c>
      <c r="O1211">
        <v>3</v>
      </c>
      <c r="P1211">
        <v>3</v>
      </c>
      <c r="S1211" t="s">
        <v>82</v>
      </c>
      <c r="T1211" t="s">
        <v>164</v>
      </c>
      <c r="U1211" t="s">
        <v>244</v>
      </c>
      <c r="W1211" t="s">
        <v>267</v>
      </c>
      <c r="X1211" t="s">
        <v>6867</v>
      </c>
      <c r="Y1211" t="s">
        <v>6868</v>
      </c>
      <c r="Z1211" t="s">
        <v>1050</v>
      </c>
      <c r="AA1211">
        <v>29</v>
      </c>
    </row>
    <row r="1212" spans="1:27" x14ac:dyDescent="0.2">
      <c r="A1212">
        <v>7703</v>
      </c>
      <c r="B1212" t="s">
        <v>3530</v>
      </c>
      <c r="C1212" t="b">
        <v>0</v>
      </c>
      <c r="D1212" t="s">
        <v>79</v>
      </c>
      <c r="E1212">
        <v>502</v>
      </c>
      <c r="F1212" t="s">
        <v>619</v>
      </c>
      <c r="G1212" t="s">
        <v>990</v>
      </c>
      <c r="H1212" t="s">
        <v>619</v>
      </c>
      <c r="I1212" t="s">
        <v>0</v>
      </c>
      <c r="K1212" t="s">
        <v>1077</v>
      </c>
      <c r="L1212" t="s">
        <v>3</v>
      </c>
      <c r="M1212" t="s">
        <v>990</v>
      </c>
      <c r="N1212">
        <v>3</v>
      </c>
      <c r="O1212">
        <v>3</v>
      </c>
      <c r="P1212">
        <v>2</v>
      </c>
      <c r="S1212" t="s">
        <v>247</v>
      </c>
      <c r="T1212" t="s">
        <v>134</v>
      </c>
      <c r="U1212" t="s">
        <v>244</v>
      </c>
      <c r="W1212" t="s">
        <v>406</v>
      </c>
      <c r="X1212" t="s">
        <v>6869</v>
      </c>
      <c r="Y1212" t="s">
        <v>6870</v>
      </c>
      <c r="Z1212" t="s">
        <v>1050</v>
      </c>
      <c r="AA1212">
        <v>29</v>
      </c>
    </row>
    <row r="1213" spans="1:27" x14ac:dyDescent="0.2">
      <c r="A1213">
        <v>8583</v>
      </c>
      <c r="B1213" t="s">
        <v>3531</v>
      </c>
      <c r="C1213" t="b">
        <v>0</v>
      </c>
      <c r="D1213" t="s">
        <v>79</v>
      </c>
      <c r="E1213">
        <v>503</v>
      </c>
      <c r="F1213" t="s">
        <v>620</v>
      </c>
      <c r="G1213" t="s">
        <v>1261</v>
      </c>
      <c r="H1213" t="s">
        <v>6871</v>
      </c>
      <c r="I1213" t="s">
        <v>0</v>
      </c>
      <c r="K1213" t="s">
        <v>1088</v>
      </c>
      <c r="L1213" t="s">
        <v>3</v>
      </c>
      <c r="M1213" t="s">
        <v>990</v>
      </c>
      <c r="N1213">
        <v>3</v>
      </c>
      <c r="O1213">
        <v>3</v>
      </c>
      <c r="P1213">
        <v>5</v>
      </c>
      <c r="S1213" t="s">
        <v>82</v>
      </c>
      <c r="T1213" t="s">
        <v>990</v>
      </c>
      <c r="U1213" t="s">
        <v>244</v>
      </c>
      <c r="W1213" t="s">
        <v>125</v>
      </c>
      <c r="X1213" t="s">
        <v>6872</v>
      </c>
      <c r="Y1213" t="s">
        <v>6873</v>
      </c>
      <c r="Z1213" t="s">
        <v>1050</v>
      </c>
      <c r="AA1213">
        <v>29</v>
      </c>
    </row>
    <row r="1214" spans="1:27" x14ac:dyDescent="0.2">
      <c r="A1214">
        <v>7713</v>
      </c>
      <c r="B1214" t="s">
        <v>3534</v>
      </c>
      <c r="C1214" t="b">
        <v>0</v>
      </c>
      <c r="D1214" t="s">
        <v>79</v>
      </c>
      <c r="E1214">
        <v>504</v>
      </c>
      <c r="F1214" t="s">
        <v>621</v>
      </c>
      <c r="G1214" t="s">
        <v>990</v>
      </c>
      <c r="H1214" t="s">
        <v>621</v>
      </c>
      <c r="I1214" t="s">
        <v>0</v>
      </c>
      <c r="K1214" t="s">
        <v>1077</v>
      </c>
      <c r="L1214" t="s">
        <v>3</v>
      </c>
      <c r="M1214" t="s">
        <v>990</v>
      </c>
      <c r="N1214">
        <v>4</v>
      </c>
      <c r="O1214">
        <v>3</v>
      </c>
      <c r="P1214">
        <v>4</v>
      </c>
      <c r="S1214" t="s">
        <v>82</v>
      </c>
      <c r="T1214" t="s">
        <v>284</v>
      </c>
      <c r="U1214" t="s">
        <v>244</v>
      </c>
      <c r="W1214" t="s">
        <v>265</v>
      </c>
      <c r="X1214" t="s">
        <v>6874</v>
      </c>
      <c r="Y1214" t="s">
        <v>6875</v>
      </c>
      <c r="Z1214" t="s">
        <v>1050</v>
      </c>
      <c r="AA1214">
        <v>29</v>
      </c>
    </row>
    <row r="1215" spans="1:27" x14ac:dyDescent="0.2">
      <c r="A1215">
        <v>8588</v>
      </c>
      <c r="B1215" t="s">
        <v>3535</v>
      </c>
      <c r="C1215" t="b">
        <v>0</v>
      </c>
      <c r="D1215" t="s">
        <v>79</v>
      </c>
      <c r="E1215">
        <v>505</v>
      </c>
      <c r="F1215" t="s">
        <v>622</v>
      </c>
      <c r="G1215" t="s">
        <v>1262</v>
      </c>
      <c r="H1215" t="s">
        <v>6876</v>
      </c>
      <c r="I1215" t="s">
        <v>0</v>
      </c>
      <c r="K1215" t="s">
        <v>1078</v>
      </c>
      <c r="L1215" t="s">
        <v>3</v>
      </c>
      <c r="M1215" t="s">
        <v>990</v>
      </c>
      <c r="N1215">
        <v>6</v>
      </c>
      <c r="O1215">
        <v>6</v>
      </c>
      <c r="P1215">
        <v>6</v>
      </c>
      <c r="S1215" t="s">
        <v>82</v>
      </c>
      <c r="T1215" t="s">
        <v>990</v>
      </c>
      <c r="U1215" t="s">
        <v>244</v>
      </c>
      <c r="W1215" t="s">
        <v>265</v>
      </c>
      <c r="X1215" t="s">
        <v>6877</v>
      </c>
      <c r="Y1215" t="s">
        <v>6878</v>
      </c>
      <c r="Z1215" t="s">
        <v>1050</v>
      </c>
      <c r="AA1215">
        <v>29</v>
      </c>
    </row>
    <row r="1216" spans="1:27" x14ac:dyDescent="0.2">
      <c r="A1216">
        <v>7723</v>
      </c>
      <c r="B1216" t="s">
        <v>3538</v>
      </c>
      <c r="C1216" t="b">
        <v>0</v>
      </c>
      <c r="D1216" t="s">
        <v>79</v>
      </c>
      <c r="E1216">
        <v>506</v>
      </c>
      <c r="F1216" t="s">
        <v>121</v>
      </c>
      <c r="G1216" t="s">
        <v>990</v>
      </c>
      <c r="H1216" t="s">
        <v>121</v>
      </c>
      <c r="I1216" t="s">
        <v>0</v>
      </c>
      <c r="K1216" t="s">
        <v>1078</v>
      </c>
      <c r="L1216" t="s">
        <v>3</v>
      </c>
      <c r="M1216" t="s">
        <v>990</v>
      </c>
      <c r="N1216">
        <v>1</v>
      </c>
      <c r="T1216" t="s">
        <v>990</v>
      </c>
      <c r="U1216" t="s">
        <v>5</v>
      </c>
      <c r="W1216" t="s">
        <v>56</v>
      </c>
      <c r="X1216" t="s">
        <v>6879</v>
      </c>
      <c r="Y1216" t="s">
        <v>6880</v>
      </c>
      <c r="Z1216" t="s">
        <v>1050</v>
      </c>
      <c r="AA1216">
        <v>29</v>
      </c>
    </row>
    <row r="1217" spans="1:27" x14ac:dyDescent="0.2">
      <c r="A1217">
        <v>7728</v>
      </c>
      <c r="B1217" t="s">
        <v>3540</v>
      </c>
      <c r="C1217" t="b">
        <v>0</v>
      </c>
      <c r="D1217" t="s">
        <v>79</v>
      </c>
      <c r="E1217">
        <v>507</v>
      </c>
      <c r="F1217" t="s">
        <v>122</v>
      </c>
      <c r="G1217" t="s">
        <v>990</v>
      </c>
      <c r="H1217" t="s">
        <v>122</v>
      </c>
      <c r="I1217" t="s">
        <v>0</v>
      </c>
      <c r="K1217" t="s">
        <v>1077</v>
      </c>
      <c r="L1217" t="s">
        <v>3</v>
      </c>
      <c r="M1217" t="s">
        <v>990</v>
      </c>
      <c r="N1217">
        <v>3</v>
      </c>
      <c r="T1217" t="s">
        <v>990</v>
      </c>
      <c r="U1217" t="s">
        <v>5</v>
      </c>
      <c r="W1217" t="s">
        <v>56</v>
      </c>
      <c r="X1217" t="s">
        <v>6881</v>
      </c>
      <c r="Y1217" t="s">
        <v>6882</v>
      </c>
      <c r="Z1217" t="s">
        <v>1050</v>
      </c>
      <c r="AA1217">
        <v>29</v>
      </c>
    </row>
    <row r="1218" spans="1:27" x14ac:dyDescent="0.2">
      <c r="A1218">
        <v>7733</v>
      </c>
      <c r="B1218" t="s">
        <v>3541</v>
      </c>
      <c r="C1218" t="b">
        <v>0</v>
      </c>
      <c r="D1218" t="s">
        <v>79</v>
      </c>
      <c r="E1218">
        <v>508</v>
      </c>
      <c r="F1218" t="s">
        <v>624</v>
      </c>
      <c r="G1218" t="s">
        <v>990</v>
      </c>
      <c r="H1218" t="s">
        <v>624</v>
      </c>
      <c r="I1218" t="s">
        <v>0</v>
      </c>
      <c r="K1218" t="s">
        <v>1077</v>
      </c>
      <c r="L1218" t="s">
        <v>10</v>
      </c>
      <c r="M1218" t="s">
        <v>990</v>
      </c>
      <c r="N1218">
        <v>2</v>
      </c>
      <c r="O1218">
        <v>1</v>
      </c>
      <c r="P1218">
        <v>3</v>
      </c>
      <c r="S1218" t="s">
        <v>247</v>
      </c>
      <c r="T1218" t="s">
        <v>990</v>
      </c>
      <c r="U1218" t="s">
        <v>244</v>
      </c>
      <c r="W1218" t="s">
        <v>289</v>
      </c>
      <c r="X1218" t="s">
        <v>6883</v>
      </c>
      <c r="Y1218" t="s">
        <v>6884</v>
      </c>
      <c r="Z1218" t="s">
        <v>1050</v>
      </c>
      <c r="AA1218">
        <v>29</v>
      </c>
    </row>
    <row r="1219" spans="1:27" x14ac:dyDescent="0.2">
      <c r="A1219">
        <v>7738</v>
      </c>
      <c r="B1219" t="s">
        <v>3544</v>
      </c>
      <c r="C1219" t="b">
        <v>0</v>
      </c>
      <c r="D1219" t="s">
        <v>79</v>
      </c>
      <c r="E1219">
        <v>509</v>
      </c>
      <c r="F1219" t="s">
        <v>625</v>
      </c>
      <c r="G1219" t="s">
        <v>990</v>
      </c>
      <c r="H1219" t="s">
        <v>625</v>
      </c>
      <c r="I1219" t="s">
        <v>0</v>
      </c>
      <c r="K1219" t="s">
        <v>1077</v>
      </c>
      <c r="L1219" t="s">
        <v>10</v>
      </c>
      <c r="M1219" t="s">
        <v>990</v>
      </c>
      <c r="N1219">
        <v>3</v>
      </c>
      <c r="O1219">
        <v>2</v>
      </c>
      <c r="P1219">
        <v>4</v>
      </c>
      <c r="S1219" t="s">
        <v>82</v>
      </c>
      <c r="T1219" t="s">
        <v>134</v>
      </c>
      <c r="U1219" t="s">
        <v>244</v>
      </c>
      <c r="W1219" t="s">
        <v>83</v>
      </c>
      <c r="X1219" t="s">
        <v>6885</v>
      </c>
      <c r="Y1219" t="s">
        <v>6886</v>
      </c>
      <c r="Z1219" t="s">
        <v>1050</v>
      </c>
      <c r="AA1219">
        <v>29</v>
      </c>
    </row>
    <row r="1220" spans="1:27" x14ac:dyDescent="0.2">
      <c r="A1220">
        <v>8593</v>
      </c>
      <c r="B1220" t="s">
        <v>3546</v>
      </c>
      <c r="C1220" t="b">
        <v>0</v>
      </c>
      <c r="D1220" t="s">
        <v>79</v>
      </c>
      <c r="E1220">
        <v>510</v>
      </c>
      <c r="F1220" t="s">
        <v>626</v>
      </c>
      <c r="G1220" t="s">
        <v>1198</v>
      </c>
      <c r="H1220" t="s">
        <v>6887</v>
      </c>
      <c r="I1220" t="s">
        <v>0</v>
      </c>
      <c r="K1220" t="s">
        <v>1078</v>
      </c>
      <c r="L1220" t="s">
        <v>10</v>
      </c>
      <c r="M1220" t="s">
        <v>990</v>
      </c>
      <c r="N1220">
        <v>3</v>
      </c>
      <c r="O1220">
        <v>2</v>
      </c>
      <c r="P1220">
        <v>5</v>
      </c>
      <c r="S1220" t="s">
        <v>82</v>
      </c>
      <c r="T1220" t="s">
        <v>87</v>
      </c>
      <c r="U1220" t="s">
        <v>244</v>
      </c>
      <c r="W1220" t="s">
        <v>394</v>
      </c>
      <c r="X1220" t="s">
        <v>6888</v>
      </c>
      <c r="Y1220" t="s">
        <v>6889</v>
      </c>
      <c r="Z1220" t="s">
        <v>1050</v>
      </c>
      <c r="AA1220">
        <v>29</v>
      </c>
    </row>
    <row r="1221" spans="1:27" x14ac:dyDescent="0.2">
      <c r="A1221">
        <v>7748</v>
      </c>
      <c r="B1221" t="s">
        <v>3548</v>
      </c>
      <c r="C1221" t="b">
        <v>0</v>
      </c>
      <c r="D1221" t="s">
        <v>79</v>
      </c>
      <c r="E1221">
        <v>511</v>
      </c>
      <c r="F1221" t="s">
        <v>627</v>
      </c>
      <c r="G1221" t="s">
        <v>990</v>
      </c>
      <c r="H1221" t="s">
        <v>627</v>
      </c>
      <c r="I1221" t="s">
        <v>0</v>
      </c>
      <c r="K1221" t="s">
        <v>1077</v>
      </c>
      <c r="L1221" t="s">
        <v>10</v>
      </c>
      <c r="M1221" t="s">
        <v>990</v>
      </c>
      <c r="N1221">
        <v>4</v>
      </c>
      <c r="O1221">
        <v>2</v>
      </c>
      <c r="P1221">
        <v>5</v>
      </c>
      <c r="S1221" t="s">
        <v>82</v>
      </c>
      <c r="T1221" t="s">
        <v>157</v>
      </c>
      <c r="U1221" t="s">
        <v>244</v>
      </c>
      <c r="W1221" t="s">
        <v>492</v>
      </c>
      <c r="X1221" t="s">
        <v>6890</v>
      </c>
      <c r="Y1221" t="s">
        <v>6891</v>
      </c>
      <c r="Z1221" t="s">
        <v>1050</v>
      </c>
      <c r="AA1221">
        <v>29</v>
      </c>
    </row>
    <row r="1222" spans="1:27" x14ac:dyDescent="0.2">
      <c r="A1222">
        <v>8598</v>
      </c>
      <c r="B1222" t="s">
        <v>3550</v>
      </c>
      <c r="C1222" t="b">
        <v>0</v>
      </c>
      <c r="D1222" t="s">
        <v>79</v>
      </c>
      <c r="E1222">
        <v>512</v>
      </c>
      <c r="F1222" t="s">
        <v>628</v>
      </c>
      <c r="G1222" t="s">
        <v>1264</v>
      </c>
      <c r="H1222" t="s">
        <v>6892</v>
      </c>
      <c r="I1222" t="s">
        <v>0</v>
      </c>
      <c r="K1222" t="s">
        <v>1078</v>
      </c>
      <c r="L1222" t="s">
        <v>10</v>
      </c>
      <c r="M1222" t="s">
        <v>990</v>
      </c>
      <c r="N1222">
        <v>7</v>
      </c>
      <c r="O1222">
        <v>3</v>
      </c>
      <c r="P1222">
        <v>9</v>
      </c>
      <c r="S1222" t="s">
        <v>82</v>
      </c>
      <c r="T1222" t="s">
        <v>149</v>
      </c>
      <c r="U1222" t="s">
        <v>244</v>
      </c>
      <c r="W1222" t="s">
        <v>492</v>
      </c>
      <c r="X1222" t="s">
        <v>6893</v>
      </c>
      <c r="Y1222" t="s">
        <v>6894</v>
      </c>
      <c r="Z1222" t="s">
        <v>1050</v>
      </c>
      <c r="AA1222">
        <v>29</v>
      </c>
    </row>
    <row r="1223" spans="1:27" x14ac:dyDescent="0.2">
      <c r="A1223">
        <v>7758</v>
      </c>
      <c r="B1223" t="s">
        <v>3552</v>
      </c>
      <c r="C1223" t="b">
        <v>0</v>
      </c>
      <c r="D1223" t="s">
        <v>79</v>
      </c>
      <c r="E1223">
        <v>513</v>
      </c>
      <c r="F1223" t="s">
        <v>123</v>
      </c>
      <c r="G1223" t="s">
        <v>990</v>
      </c>
      <c r="H1223" t="s">
        <v>123</v>
      </c>
      <c r="I1223" t="s">
        <v>0</v>
      </c>
      <c r="K1223" t="s">
        <v>1077</v>
      </c>
      <c r="L1223" t="s">
        <v>10</v>
      </c>
      <c r="M1223" t="s">
        <v>990</v>
      </c>
      <c r="N1223">
        <v>1</v>
      </c>
      <c r="T1223" t="s">
        <v>87</v>
      </c>
      <c r="U1223" t="s">
        <v>5</v>
      </c>
      <c r="W1223" t="s">
        <v>15</v>
      </c>
      <c r="X1223" t="s">
        <v>6895</v>
      </c>
      <c r="Y1223" t="s">
        <v>6896</v>
      </c>
      <c r="Z1223" t="s">
        <v>1050</v>
      </c>
      <c r="AA1223">
        <v>29</v>
      </c>
    </row>
    <row r="1224" spans="1:27" x14ac:dyDescent="0.2">
      <c r="A1224">
        <v>7763</v>
      </c>
      <c r="B1224" t="s">
        <v>3554</v>
      </c>
      <c r="C1224" t="b">
        <v>0</v>
      </c>
      <c r="D1224" t="s">
        <v>79</v>
      </c>
      <c r="E1224">
        <v>514</v>
      </c>
      <c r="F1224" t="s">
        <v>1199</v>
      </c>
      <c r="G1224" t="s">
        <v>990</v>
      </c>
      <c r="H1224" t="s">
        <v>1199</v>
      </c>
      <c r="I1224" t="s">
        <v>0</v>
      </c>
      <c r="K1224" t="s">
        <v>1088</v>
      </c>
      <c r="L1224" t="s">
        <v>10</v>
      </c>
      <c r="M1224" t="s">
        <v>990</v>
      </c>
      <c r="N1224">
        <v>2</v>
      </c>
      <c r="T1224" t="s">
        <v>990</v>
      </c>
      <c r="U1224" t="s">
        <v>5</v>
      </c>
      <c r="W1224" t="s">
        <v>83</v>
      </c>
      <c r="X1224" t="s">
        <v>6897</v>
      </c>
      <c r="Y1224" t="s">
        <v>6898</v>
      </c>
      <c r="Z1224" t="s">
        <v>1050</v>
      </c>
      <c r="AA1224">
        <v>29</v>
      </c>
    </row>
    <row r="1225" spans="1:27" x14ac:dyDescent="0.2">
      <c r="A1225">
        <v>7768</v>
      </c>
      <c r="B1225" t="s">
        <v>3556</v>
      </c>
      <c r="C1225" t="b">
        <v>0</v>
      </c>
      <c r="D1225" t="s">
        <v>79</v>
      </c>
      <c r="E1225">
        <v>515</v>
      </c>
      <c r="F1225" t="s">
        <v>124</v>
      </c>
      <c r="G1225" t="s">
        <v>990</v>
      </c>
      <c r="H1225" t="s">
        <v>124</v>
      </c>
      <c r="I1225" t="s">
        <v>0</v>
      </c>
      <c r="K1225" t="s">
        <v>1077</v>
      </c>
      <c r="L1225" t="s">
        <v>990</v>
      </c>
      <c r="M1225" t="s">
        <v>990</v>
      </c>
      <c r="N1225">
        <v>1</v>
      </c>
      <c r="O1225">
        <v>1</v>
      </c>
      <c r="P1225">
        <v>2</v>
      </c>
      <c r="S1225" t="s">
        <v>82</v>
      </c>
      <c r="T1225" t="s">
        <v>990</v>
      </c>
      <c r="U1225" t="s">
        <v>244</v>
      </c>
      <c r="W1225" t="s">
        <v>125</v>
      </c>
      <c r="X1225" t="s">
        <v>6899</v>
      </c>
      <c r="Y1225" t="s">
        <v>6900</v>
      </c>
      <c r="Z1225" t="s">
        <v>1050</v>
      </c>
      <c r="AA1225">
        <v>29</v>
      </c>
    </row>
    <row r="1226" spans="1:27" x14ac:dyDescent="0.2">
      <c r="A1226">
        <v>8603</v>
      </c>
      <c r="B1226" t="s">
        <v>3557</v>
      </c>
      <c r="C1226" t="b">
        <v>0</v>
      </c>
      <c r="D1226" t="s">
        <v>79</v>
      </c>
      <c r="E1226">
        <v>516</v>
      </c>
      <c r="F1226" t="s">
        <v>629</v>
      </c>
      <c r="G1226" t="s">
        <v>1265</v>
      </c>
      <c r="H1226" t="s">
        <v>6901</v>
      </c>
      <c r="I1226" t="s">
        <v>0</v>
      </c>
      <c r="K1226" t="s">
        <v>1088</v>
      </c>
      <c r="L1226" t="s">
        <v>990</v>
      </c>
      <c r="M1226" t="s">
        <v>990</v>
      </c>
      <c r="N1226">
        <v>1</v>
      </c>
      <c r="O1226">
        <v>0</v>
      </c>
      <c r="P1226">
        <v>4</v>
      </c>
      <c r="S1226" t="s">
        <v>82</v>
      </c>
      <c r="T1226" t="s">
        <v>990</v>
      </c>
      <c r="U1226" t="s">
        <v>244</v>
      </c>
      <c r="W1226" t="s">
        <v>265</v>
      </c>
      <c r="X1226" t="s">
        <v>6902</v>
      </c>
      <c r="Y1226" t="s">
        <v>6903</v>
      </c>
      <c r="Z1226" t="s">
        <v>1050</v>
      </c>
      <c r="AA1226">
        <v>29</v>
      </c>
    </row>
    <row r="1227" spans="1:27" x14ac:dyDescent="0.2">
      <c r="A1227">
        <v>7778</v>
      </c>
      <c r="B1227" t="s">
        <v>3559</v>
      </c>
      <c r="C1227" t="b">
        <v>0</v>
      </c>
      <c r="D1227" t="s">
        <v>79</v>
      </c>
      <c r="E1227">
        <v>517</v>
      </c>
      <c r="F1227" t="s">
        <v>630</v>
      </c>
      <c r="G1227" t="s">
        <v>990</v>
      </c>
      <c r="H1227" t="s">
        <v>630</v>
      </c>
      <c r="I1227" t="s">
        <v>0</v>
      </c>
      <c r="K1227" t="s">
        <v>1088</v>
      </c>
      <c r="L1227" t="s">
        <v>990</v>
      </c>
      <c r="M1227" t="s">
        <v>990</v>
      </c>
      <c r="N1227">
        <v>2</v>
      </c>
      <c r="O1227">
        <v>3</v>
      </c>
      <c r="P1227">
        <v>2</v>
      </c>
      <c r="S1227" t="s">
        <v>247</v>
      </c>
      <c r="T1227" t="s">
        <v>990</v>
      </c>
      <c r="U1227" t="s">
        <v>244</v>
      </c>
      <c r="W1227" t="s">
        <v>406</v>
      </c>
      <c r="X1227" t="s">
        <v>6904</v>
      </c>
      <c r="Y1227" t="s">
        <v>6905</v>
      </c>
      <c r="Z1227" t="s">
        <v>1050</v>
      </c>
      <c r="AA1227">
        <v>29</v>
      </c>
    </row>
    <row r="1228" spans="1:27" x14ac:dyDescent="0.2">
      <c r="A1228">
        <v>7783</v>
      </c>
      <c r="B1228" t="s">
        <v>3562</v>
      </c>
      <c r="C1228" t="b">
        <v>0</v>
      </c>
      <c r="D1228" t="s">
        <v>79</v>
      </c>
      <c r="E1228">
        <v>518</v>
      </c>
      <c r="F1228" t="s">
        <v>464</v>
      </c>
      <c r="G1228" t="s">
        <v>990</v>
      </c>
      <c r="H1228" t="s">
        <v>464</v>
      </c>
      <c r="I1228" t="s">
        <v>0</v>
      </c>
      <c r="K1228" t="s">
        <v>1077</v>
      </c>
      <c r="L1228" t="s">
        <v>990</v>
      </c>
      <c r="M1228" t="s">
        <v>990</v>
      </c>
      <c r="N1228">
        <v>2</v>
      </c>
      <c r="O1228">
        <v>2</v>
      </c>
      <c r="P1228">
        <v>3</v>
      </c>
      <c r="S1228" t="s">
        <v>82</v>
      </c>
      <c r="T1228" t="s">
        <v>990</v>
      </c>
      <c r="U1228" t="s">
        <v>244</v>
      </c>
      <c r="W1228" t="s">
        <v>265</v>
      </c>
      <c r="X1228" t="s">
        <v>6906</v>
      </c>
      <c r="Y1228" t="s">
        <v>6314</v>
      </c>
      <c r="Z1228" t="s">
        <v>1050</v>
      </c>
      <c r="AA1228">
        <v>29</v>
      </c>
    </row>
    <row r="1229" spans="1:27" x14ac:dyDescent="0.2">
      <c r="A1229">
        <v>7788</v>
      </c>
      <c r="B1229" t="s">
        <v>3564</v>
      </c>
      <c r="C1229" t="b">
        <v>0</v>
      </c>
      <c r="D1229" t="s">
        <v>79</v>
      </c>
      <c r="E1229">
        <v>519</v>
      </c>
      <c r="F1229" t="s">
        <v>631</v>
      </c>
      <c r="G1229" t="s">
        <v>990</v>
      </c>
      <c r="H1229" t="s">
        <v>631</v>
      </c>
      <c r="I1229" t="s">
        <v>0</v>
      </c>
      <c r="K1229" t="s">
        <v>1077</v>
      </c>
      <c r="L1229" t="s">
        <v>990</v>
      </c>
      <c r="M1229" t="s">
        <v>990</v>
      </c>
      <c r="N1229">
        <v>3</v>
      </c>
      <c r="O1229">
        <v>3</v>
      </c>
      <c r="P1229">
        <v>3</v>
      </c>
      <c r="S1229" t="s">
        <v>82</v>
      </c>
      <c r="T1229" t="s">
        <v>990</v>
      </c>
      <c r="U1229" t="s">
        <v>244</v>
      </c>
      <c r="W1229" t="s">
        <v>83</v>
      </c>
      <c r="X1229" t="s">
        <v>6907</v>
      </c>
      <c r="Y1229" t="s">
        <v>6908</v>
      </c>
      <c r="Z1229" t="s">
        <v>1050</v>
      </c>
      <c r="AA1229">
        <v>29</v>
      </c>
    </row>
    <row r="1230" spans="1:27" x14ac:dyDescent="0.2">
      <c r="A1230">
        <v>7793</v>
      </c>
      <c r="B1230" t="s">
        <v>3566</v>
      </c>
      <c r="C1230" t="b">
        <v>0</v>
      </c>
      <c r="D1230" t="s">
        <v>79</v>
      </c>
      <c r="E1230">
        <v>520</v>
      </c>
      <c r="F1230" t="s">
        <v>632</v>
      </c>
      <c r="G1230" t="s">
        <v>990</v>
      </c>
      <c r="H1230" t="s">
        <v>632</v>
      </c>
      <c r="I1230" t="s">
        <v>0</v>
      </c>
      <c r="K1230" t="s">
        <v>1077</v>
      </c>
      <c r="L1230" t="s">
        <v>990</v>
      </c>
      <c r="M1230" t="s">
        <v>990</v>
      </c>
      <c r="N1230">
        <v>3</v>
      </c>
      <c r="O1230">
        <v>2</v>
      </c>
      <c r="P1230">
        <v>2</v>
      </c>
      <c r="S1230" t="s">
        <v>247</v>
      </c>
      <c r="T1230" t="s">
        <v>149</v>
      </c>
      <c r="U1230" t="s">
        <v>244</v>
      </c>
      <c r="W1230" t="s">
        <v>308</v>
      </c>
      <c r="X1230" t="s">
        <v>6909</v>
      </c>
      <c r="Y1230" t="s">
        <v>6910</v>
      </c>
      <c r="Z1230" t="s">
        <v>1050</v>
      </c>
      <c r="AA1230">
        <v>29</v>
      </c>
    </row>
    <row r="1231" spans="1:27" x14ac:dyDescent="0.2">
      <c r="A1231">
        <v>7798</v>
      </c>
      <c r="B1231" t="s">
        <v>3568</v>
      </c>
      <c r="C1231" t="b">
        <v>0</v>
      </c>
      <c r="D1231" t="s">
        <v>79</v>
      </c>
      <c r="E1231">
        <v>521</v>
      </c>
      <c r="F1231" t="s">
        <v>633</v>
      </c>
      <c r="G1231" t="s">
        <v>990</v>
      </c>
      <c r="H1231" t="s">
        <v>633</v>
      </c>
      <c r="I1231" t="s">
        <v>0</v>
      </c>
      <c r="K1231" t="s">
        <v>1077</v>
      </c>
      <c r="L1231" t="s">
        <v>990</v>
      </c>
      <c r="M1231" t="s">
        <v>990</v>
      </c>
      <c r="N1231">
        <v>5</v>
      </c>
      <c r="O1231">
        <v>4</v>
      </c>
      <c r="P1231">
        <v>4</v>
      </c>
      <c r="S1231" t="s">
        <v>82</v>
      </c>
      <c r="T1231" t="s">
        <v>990</v>
      </c>
      <c r="U1231" t="s">
        <v>244</v>
      </c>
      <c r="W1231" t="s">
        <v>265</v>
      </c>
      <c r="X1231" t="s">
        <v>6911</v>
      </c>
      <c r="Y1231" t="s">
        <v>6912</v>
      </c>
      <c r="Z1231" t="s">
        <v>1050</v>
      </c>
      <c r="AA1231">
        <v>29</v>
      </c>
    </row>
    <row r="1232" spans="1:27" x14ac:dyDescent="0.2">
      <c r="A1232">
        <v>7803</v>
      </c>
      <c r="B1232" t="s">
        <v>3569</v>
      </c>
      <c r="C1232" t="b">
        <v>0</v>
      </c>
      <c r="D1232" t="s">
        <v>79</v>
      </c>
      <c r="E1232">
        <v>522</v>
      </c>
      <c r="F1232" t="s">
        <v>960</v>
      </c>
      <c r="G1232" t="s">
        <v>990</v>
      </c>
      <c r="H1232" t="s">
        <v>960</v>
      </c>
      <c r="I1232" t="s">
        <v>0</v>
      </c>
      <c r="K1232" t="s">
        <v>1077</v>
      </c>
      <c r="L1232" t="s">
        <v>990</v>
      </c>
      <c r="M1232" t="s">
        <v>990</v>
      </c>
      <c r="N1232">
        <v>1</v>
      </c>
      <c r="Q1232">
        <v>0</v>
      </c>
      <c r="R1232">
        <v>0</v>
      </c>
      <c r="T1232" t="s">
        <v>500</v>
      </c>
      <c r="U1232" t="s">
        <v>914</v>
      </c>
      <c r="W1232" t="s">
        <v>550</v>
      </c>
      <c r="X1232" t="s">
        <v>6913</v>
      </c>
      <c r="Y1232" t="s">
        <v>6914</v>
      </c>
      <c r="Z1232" t="s">
        <v>1050</v>
      </c>
      <c r="AA1232">
        <v>29</v>
      </c>
    </row>
    <row r="1233" spans="1:27" x14ac:dyDescent="0.2">
      <c r="A1233">
        <v>12410</v>
      </c>
      <c r="B1233" t="s">
        <v>3136</v>
      </c>
      <c r="C1233" t="b">
        <v>0</v>
      </c>
      <c r="D1233" t="s">
        <v>79</v>
      </c>
      <c r="E1233">
        <v>305</v>
      </c>
      <c r="F1233" t="s">
        <v>468</v>
      </c>
      <c r="G1233" t="s">
        <v>990</v>
      </c>
      <c r="H1233" t="s">
        <v>468</v>
      </c>
      <c r="I1233" t="s">
        <v>1076</v>
      </c>
      <c r="K1233" t="s">
        <v>1077</v>
      </c>
      <c r="L1233" t="s">
        <v>2</v>
      </c>
      <c r="M1233" t="s">
        <v>1082</v>
      </c>
      <c r="N1233">
        <v>1</v>
      </c>
      <c r="O1233">
        <v>1</v>
      </c>
      <c r="P1233">
        <v>4</v>
      </c>
      <c r="S1233" t="s">
        <v>82</v>
      </c>
      <c r="T1233" t="s">
        <v>469</v>
      </c>
      <c r="U1233" t="s">
        <v>244</v>
      </c>
      <c r="W1233" t="s">
        <v>265</v>
      </c>
      <c r="X1233" t="s">
        <v>6422</v>
      </c>
      <c r="Y1233" t="s">
        <v>6423</v>
      </c>
      <c r="Z1233" t="s">
        <v>1050</v>
      </c>
      <c r="AA1233">
        <v>29</v>
      </c>
    </row>
    <row r="1234" spans="1:27" x14ac:dyDescent="0.2">
      <c r="A1234">
        <v>13600</v>
      </c>
      <c r="B1234" t="s">
        <v>3137</v>
      </c>
      <c r="C1234" t="b">
        <v>0</v>
      </c>
      <c r="D1234" t="s">
        <v>79</v>
      </c>
      <c r="E1234">
        <v>306</v>
      </c>
      <c r="F1234" t="s">
        <v>470</v>
      </c>
      <c r="G1234" t="s">
        <v>1217</v>
      </c>
      <c r="H1234" t="s">
        <v>6424</v>
      </c>
      <c r="I1234" t="s">
        <v>1076</v>
      </c>
      <c r="K1234" t="s">
        <v>1078</v>
      </c>
      <c r="L1234" t="s">
        <v>2</v>
      </c>
      <c r="M1234" t="s">
        <v>1082</v>
      </c>
      <c r="N1234">
        <v>2</v>
      </c>
      <c r="O1234">
        <v>0</v>
      </c>
      <c r="P1234">
        <v>5</v>
      </c>
      <c r="S1234" t="s">
        <v>82</v>
      </c>
      <c r="T1234" t="s">
        <v>990</v>
      </c>
      <c r="U1234" t="s">
        <v>244</v>
      </c>
      <c r="W1234" t="s">
        <v>326</v>
      </c>
      <c r="X1234" t="s">
        <v>6425</v>
      </c>
      <c r="Y1234" t="s">
        <v>6426</v>
      </c>
      <c r="Z1234" t="s">
        <v>1050</v>
      </c>
      <c r="AA1234">
        <v>29</v>
      </c>
    </row>
    <row r="1235" spans="1:27" x14ac:dyDescent="0.2">
      <c r="A1235">
        <v>12415</v>
      </c>
      <c r="B1235" t="s">
        <v>3139</v>
      </c>
      <c r="C1235" t="b">
        <v>0</v>
      </c>
      <c r="D1235" t="s">
        <v>79</v>
      </c>
      <c r="E1235">
        <v>307</v>
      </c>
      <c r="F1235" t="s">
        <v>471</v>
      </c>
      <c r="G1235" t="s">
        <v>990</v>
      </c>
      <c r="H1235" t="s">
        <v>471</v>
      </c>
      <c r="I1235" t="s">
        <v>1076</v>
      </c>
      <c r="K1235" t="s">
        <v>1077</v>
      </c>
      <c r="L1235" t="s">
        <v>2</v>
      </c>
      <c r="M1235" t="s">
        <v>1082</v>
      </c>
      <c r="N1235">
        <v>2</v>
      </c>
      <c r="O1235">
        <v>2</v>
      </c>
      <c r="P1235">
        <v>3</v>
      </c>
      <c r="S1235" t="s">
        <v>82</v>
      </c>
      <c r="T1235" t="s">
        <v>134</v>
      </c>
      <c r="U1235" t="s">
        <v>244</v>
      </c>
      <c r="W1235" t="s">
        <v>265</v>
      </c>
      <c r="X1235" t="s">
        <v>6427</v>
      </c>
      <c r="Y1235" t="s">
        <v>6428</v>
      </c>
      <c r="Z1235" t="s">
        <v>1050</v>
      </c>
      <c r="AA1235">
        <v>29</v>
      </c>
    </row>
    <row r="1236" spans="1:27" x14ac:dyDescent="0.2">
      <c r="A1236">
        <v>13605</v>
      </c>
      <c r="B1236" t="s">
        <v>3142</v>
      </c>
      <c r="C1236" t="b">
        <v>0</v>
      </c>
      <c r="D1236" t="s">
        <v>79</v>
      </c>
      <c r="E1236">
        <v>308</v>
      </c>
      <c r="F1236" t="s">
        <v>472</v>
      </c>
      <c r="G1236" t="s">
        <v>1218</v>
      </c>
      <c r="H1236" t="s">
        <v>6429</v>
      </c>
      <c r="I1236" t="s">
        <v>1076</v>
      </c>
      <c r="K1236" t="s">
        <v>1088</v>
      </c>
      <c r="L1236" t="s">
        <v>2</v>
      </c>
      <c r="M1236" t="s">
        <v>1082</v>
      </c>
      <c r="N1236">
        <v>3</v>
      </c>
      <c r="O1236">
        <v>2</v>
      </c>
      <c r="P1236">
        <v>5</v>
      </c>
      <c r="S1236" t="s">
        <v>82</v>
      </c>
      <c r="T1236" t="s">
        <v>264</v>
      </c>
      <c r="U1236" t="s">
        <v>244</v>
      </c>
      <c r="W1236" t="s">
        <v>279</v>
      </c>
      <c r="X1236" t="s">
        <v>6430</v>
      </c>
      <c r="Y1236" t="s">
        <v>6431</v>
      </c>
      <c r="Z1236" t="s">
        <v>1050</v>
      </c>
      <c r="AA1236">
        <v>29</v>
      </c>
    </row>
    <row r="1237" spans="1:27" x14ac:dyDescent="0.2">
      <c r="A1237">
        <v>13610</v>
      </c>
      <c r="B1237" t="s">
        <v>3144</v>
      </c>
      <c r="C1237" t="b">
        <v>0</v>
      </c>
      <c r="D1237" t="s">
        <v>79</v>
      </c>
      <c r="E1237">
        <v>309</v>
      </c>
      <c r="F1237" t="s">
        <v>473</v>
      </c>
      <c r="G1237" t="s">
        <v>1219</v>
      </c>
      <c r="H1237" t="s">
        <v>6432</v>
      </c>
      <c r="I1237" t="s">
        <v>1076</v>
      </c>
      <c r="K1237" t="s">
        <v>1078</v>
      </c>
      <c r="L1237" t="s">
        <v>2</v>
      </c>
      <c r="M1237" t="s">
        <v>1082</v>
      </c>
      <c r="N1237">
        <v>4</v>
      </c>
      <c r="O1237">
        <v>4</v>
      </c>
      <c r="P1237">
        <v>6</v>
      </c>
      <c r="S1237" t="s">
        <v>82</v>
      </c>
      <c r="T1237" t="s">
        <v>87</v>
      </c>
      <c r="U1237" t="s">
        <v>244</v>
      </c>
      <c r="W1237" t="s">
        <v>265</v>
      </c>
      <c r="X1237" t="s">
        <v>6433</v>
      </c>
      <c r="Y1237" t="s">
        <v>6434</v>
      </c>
      <c r="Z1237" t="s">
        <v>1050</v>
      </c>
      <c r="AA1237">
        <v>29</v>
      </c>
    </row>
    <row r="1238" spans="1:27" x14ac:dyDescent="0.2">
      <c r="A1238">
        <v>13615</v>
      </c>
      <c r="B1238" t="s">
        <v>3145</v>
      </c>
      <c r="C1238" t="b">
        <v>0</v>
      </c>
      <c r="D1238" t="s">
        <v>79</v>
      </c>
      <c r="E1238">
        <v>310</v>
      </c>
      <c r="F1238" t="s">
        <v>474</v>
      </c>
      <c r="G1238" t="s">
        <v>1220</v>
      </c>
      <c r="H1238" t="s">
        <v>6435</v>
      </c>
      <c r="I1238" t="s">
        <v>1076</v>
      </c>
      <c r="K1238" t="s">
        <v>1088</v>
      </c>
      <c r="L1238" t="s">
        <v>2</v>
      </c>
      <c r="M1238" t="s">
        <v>1082</v>
      </c>
      <c r="N1238">
        <v>4</v>
      </c>
      <c r="O1238">
        <v>3</v>
      </c>
      <c r="P1238">
        <v>6</v>
      </c>
      <c r="S1238" t="s">
        <v>82</v>
      </c>
      <c r="T1238" t="s">
        <v>469</v>
      </c>
      <c r="U1238" t="s">
        <v>244</v>
      </c>
      <c r="W1238" t="s">
        <v>265</v>
      </c>
      <c r="X1238" t="s">
        <v>6436</v>
      </c>
      <c r="Y1238" t="s">
        <v>6437</v>
      </c>
      <c r="Z1238" t="s">
        <v>1050</v>
      </c>
      <c r="AA1238">
        <v>29</v>
      </c>
    </row>
    <row r="1239" spans="1:27" x14ac:dyDescent="0.2">
      <c r="A1239">
        <v>12420</v>
      </c>
      <c r="B1239" t="s">
        <v>3147</v>
      </c>
      <c r="C1239" t="b">
        <v>0</v>
      </c>
      <c r="D1239" t="s">
        <v>79</v>
      </c>
      <c r="E1239">
        <v>311</v>
      </c>
      <c r="F1239" t="s">
        <v>475</v>
      </c>
      <c r="G1239" t="s">
        <v>990</v>
      </c>
      <c r="H1239" t="s">
        <v>475</v>
      </c>
      <c r="I1239" t="s">
        <v>1076</v>
      </c>
      <c r="K1239" t="s">
        <v>1077</v>
      </c>
      <c r="L1239" t="s">
        <v>2</v>
      </c>
      <c r="M1239" t="s">
        <v>1082</v>
      </c>
      <c r="N1239">
        <v>5</v>
      </c>
      <c r="O1239">
        <v>4</v>
      </c>
      <c r="P1239">
        <v>4</v>
      </c>
      <c r="S1239" t="s">
        <v>82</v>
      </c>
      <c r="T1239" t="s">
        <v>1545</v>
      </c>
      <c r="U1239" t="s">
        <v>244</v>
      </c>
      <c r="W1239" t="s">
        <v>476</v>
      </c>
      <c r="X1239" t="s">
        <v>6438</v>
      </c>
      <c r="Y1239" t="s">
        <v>6439</v>
      </c>
      <c r="Z1239" t="s">
        <v>1050</v>
      </c>
      <c r="AA1239">
        <v>29</v>
      </c>
    </row>
    <row r="1240" spans="1:27" x14ac:dyDescent="0.2">
      <c r="A1240">
        <v>12425</v>
      </c>
      <c r="B1240" t="s">
        <v>3149</v>
      </c>
      <c r="C1240" t="b">
        <v>0</v>
      </c>
      <c r="D1240" t="s">
        <v>79</v>
      </c>
      <c r="E1240">
        <v>312</v>
      </c>
      <c r="F1240" t="s">
        <v>477</v>
      </c>
      <c r="G1240" t="s">
        <v>990</v>
      </c>
      <c r="H1240" t="s">
        <v>477</v>
      </c>
      <c r="I1240" t="s">
        <v>1076</v>
      </c>
      <c r="K1240" t="s">
        <v>1088</v>
      </c>
      <c r="L1240" t="s">
        <v>2</v>
      </c>
      <c r="M1240" t="s">
        <v>1082</v>
      </c>
      <c r="N1240">
        <v>6</v>
      </c>
      <c r="O1240">
        <v>4</v>
      </c>
      <c r="P1240">
        <v>5</v>
      </c>
      <c r="S1240" t="s">
        <v>247</v>
      </c>
      <c r="T1240" t="s">
        <v>134</v>
      </c>
      <c r="U1240" t="s">
        <v>244</v>
      </c>
      <c r="W1240" t="s">
        <v>478</v>
      </c>
      <c r="X1240" t="s">
        <v>6440</v>
      </c>
      <c r="Y1240" t="s">
        <v>6441</v>
      </c>
      <c r="Z1240" t="s">
        <v>1050</v>
      </c>
      <c r="AA1240">
        <v>29</v>
      </c>
    </row>
    <row r="1241" spans="1:27" x14ac:dyDescent="0.2">
      <c r="A1241">
        <v>13620</v>
      </c>
      <c r="B1241" t="s">
        <v>3151</v>
      </c>
      <c r="C1241" t="b">
        <v>0</v>
      </c>
      <c r="D1241" t="s">
        <v>79</v>
      </c>
      <c r="E1241">
        <v>313</v>
      </c>
      <c r="F1241" t="s">
        <v>479</v>
      </c>
      <c r="G1241" t="s">
        <v>1180</v>
      </c>
      <c r="H1241" t="s">
        <v>6442</v>
      </c>
      <c r="I1241" t="s">
        <v>1076</v>
      </c>
      <c r="K1241" t="s">
        <v>1078</v>
      </c>
      <c r="L1241" t="s">
        <v>2</v>
      </c>
      <c r="M1241" t="s">
        <v>1082</v>
      </c>
      <c r="N1241">
        <v>7</v>
      </c>
      <c r="O1241">
        <v>4</v>
      </c>
      <c r="P1241">
        <v>7</v>
      </c>
      <c r="S1241" t="s">
        <v>247</v>
      </c>
      <c r="T1241" t="s">
        <v>480</v>
      </c>
      <c r="U1241" t="s">
        <v>244</v>
      </c>
      <c r="W1241" t="s">
        <v>414</v>
      </c>
      <c r="X1241" t="s">
        <v>6443</v>
      </c>
      <c r="Y1241" t="s">
        <v>6444</v>
      </c>
      <c r="Z1241" t="s">
        <v>1050</v>
      </c>
      <c r="AA1241">
        <v>29</v>
      </c>
    </row>
    <row r="1242" spans="1:27" x14ac:dyDescent="0.2">
      <c r="A1242">
        <v>13625</v>
      </c>
      <c r="B1242" t="s">
        <v>3153</v>
      </c>
      <c r="C1242" t="b">
        <v>0</v>
      </c>
      <c r="D1242" t="s">
        <v>79</v>
      </c>
      <c r="E1242">
        <v>314</v>
      </c>
      <c r="F1242" t="s">
        <v>481</v>
      </c>
      <c r="G1242" t="s">
        <v>1221</v>
      </c>
      <c r="H1242" t="s">
        <v>6445</v>
      </c>
      <c r="I1242" t="s">
        <v>1076</v>
      </c>
      <c r="K1242" t="s">
        <v>1072</v>
      </c>
      <c r="L1242" t="s">
        <v>2</v>
      </c>
      <c r="M1242" t="s">
        <v>1082</v>
      </c>
      <c r="N1242">
        <v>8</v>
      </c>
      <c r="O1242">
        <v>6</v>
      </c>
      <c r="P1242">
        <v>6</v>
      </c>
      <c r="S1242" t="s">
        <v>82</v>
      </c>
      <c r="T1242" t="s">
        <v>990</v>
      </c>
      <c r="U1242" t="s">
        <v>244</v>
      </c>
      <c r="W1242" t="s">
        <v>482</v>
      </c>
      <c r="X1242" t="s">
        <v>6446</v>
      </c>
      <c r="Y1242" t="s">
        <v>6447</v>
      </c>
      <c r="Z1242" t="s">
        <v>1050</v>
      </c>
      <c r="AA1242">
        <v>29</v>
      </c>
    </row>
    <row r="1243" spans="1:27" x14ac:dyDescent="0.2">
      <c r="A1243">
        <v>12430</v>
      </c>
      <c r="B1243" t="s">
        <v>3155</v>
      </c>
      <c r="C1243" t="b">
        <v>0</v>
      </c>
      <c r="D1243" t="s">
        <v>79</v>
      </c>
      <c r="E1243">
        <v>315</v>
      </c>
      <c r="F1243" t="s">
        <v>934</v>
      </c>
      <c r="G1243" t="s">
        <v>990</v>
      </c>
      <c r="H1243" t="s">
        <v>934</v>
      </c>
      <c r="I1243" t="s">
        <v>1076</v>
      </c>
      <c r="K1243" t="s">
        <v>1088</v>
      </c>
      <c r="L1243" t="s">
        <v>2</v>
      </c>
      <c r="M1243" t="s">
        <v>1082</v>
      </c>
      <c r="N1243">
        <v>2</v>
      </c>
      <c r="Q1243">
        <v>1</v>
      </c>
      <c r="R1243">
        <v>2</v>
      </c>
      <c r="T1243" t="s">
        <v>990</v>
      </c>
      <c r="U1243" t="s">
        <v>914</v>
      </c>
      <c r="W1243" t="s">
        <v>147</v>
      </c>
      <c r="X1243" t="s">
        <v>6448</v>
      </c>
      <c r="Y1243" t="s">
        <v>6449</v>
      </c>
      <c r="Z1243" t="s">
        <v>1050</v>
      </c>
      <c r="AA1243">
        <v>29</v>
      </c>
    </row>
    <row r="1244" spans="1:27" x14ac:dyDescent="0.2">
      <c r="A1244">
        <v>12435</v>
      </c>
      <c r="B1244" t="s">
        <v>3157</v>
      </c>
      <c r="C1244" t="b">
        <v>0</v>
      </c>
      <c r="D1244" t="s">
        <v>79</v>
      </c>
      <c r="E1244">
        <v>316</v>
      </c>
      <c r="F1244" t="s">
        <v>81</v>
      </c>
      <c r="G1244" t="s">
        <v>990</v>
      </c>
      <c r="H1244" t="s">
        <v>81</v>
      </c>
      <c r="I1244" t="s">
        <v>1076</v>
      </c>
      <c r="K1244" t="s">
        <v>1077</v>
      </c>
      <c r="L1244" t="s">
        <v>2</v>
      </c>
      <c r="M1244" t="s">
        <v>1080</v>
      </c>
      <c r="N1244">
        <v>2</v>
      </c>
      <c r="O1244">
        <v>1</v>
      </c>
      <c r="P1244">
        <v>2</v>
      </c>
      <c r="S1244" t="s">
        <v>82</v>
      </c>
      <c r="T1244" t="s">
        <v>990</v>
      </c>
      <c r="U1244" t="s">
        <v>244</v>
      </c>
      <c r="W1244" t="s">
        <v>527</v>
      </c>
      <c r="X1244" t="s">
        <v>6450</v>
      </c>
      <c r="Y1244" t="s">
        <v>6451</v>
      </c>
      <c r="Z1244" t="s">
        <v>1050</v>
      </c>
      <c r="AA1244">
        <v>29</v>
      </c>
    </row>
    <row r="1245" spans="1:27" x14ac:dyDescent="0.2">
      <c r="A1245">
        <v>13630</v>
      </c>
      <c r="B1245" t="s">
        <v>3159</v>
      </c>
      <c r="C1245" t="b">
        <v>0</v>
      </c>
      <c r="D1245" t="s">
        <v>79</v>
      </c>
      <c r="E1245">
        <v>317</v>
      </c>
      <c r="F1245" t="s">
        <v>1222</v>
      </c>
      <c r="G1245" t="s">
        <v>1223</v>
      </c>
      <c r="H1245" t="s">
        <v>6452</v>
      </c>
      <c r="I1245" t="s">
        <v>1076</v>
      </c>
      <c r="K1245" t="s">
        <v>1088</v>
      </c>
      <c r="L1245" t="s">
        <v>2</v>
      </c>
      <c r="M1245" t="s">
        <v>1080</v>
      </c>
      <c r="N1245">
        <v>2</v>
      </c>
      <c r="O1245">
        <v>2</v>
      </c>
      <c r="P1245">
        <v>3</v>
      </c>
      <c r="S1245" t="s">
        <v>82</v>
      </c>
      <c r="T1245" t="s">
        <v>149</v>
      </c>
      <c r="U1245" t="s">
        <v>244</v>
      </c>
      <c r="W1245" t="s">
        <v>159</v>
      </c>
      <c r="X1245" t="s">
        <v>6453</v>
      </c>
      <c r="Y1245" t="s">
        <v>6454</v>
      </c>
      <c r="Z1245" t="s">
        <v>1050</v>
      </c>
      <c r="AA1245">
        <v>29</v>
      </c>
    </row>
    <row r="1246" spans="1:27" x14ac:dyDescent="0.2">
      <c r="A1246">
        <v>12440</v>
      </c>
      <c r="B1246" t="s">
        <v>3162</v>
      </c>
      <c r="C1246" t="b">
        <v>0</v>
      </c>
      <c r="D1246" t="s">
        <v>79</v>
      </c>
      <c r="E1246">
        <v>318</v>
      </c>
      <c r="F1246" t="s">
        <v>483</v>
      </c>
      <c r="G1246" t="s">
        <v>990</v>
      </c>
      <c r="H1246" t="s">
        <v>483</v>
      </c>
      <c r="I1246" t="s">
        <v>1076</v>
      </c>
      <c r="K1246" t="s">
        <v>1088</v>
      </c>
      <c r="L1246" t="s">
        <v>2</v>
      </c>
      <c r="M1246" t="s">
        <v>1080</v>
      </c>
      <c r="N1246">
        <v>3</v>
      </c>
      <c r="O1246">
        <v>1</v>
      </c>
      <c r="P1246">
        <v>4</v>
      </c>
      <c r="S1246" t="s">
        <v>247</v>
      </c>
      <c r="T1246" t="s">
        <v>134</v>
      </c>
      <c r="U1246" t="s">
        <v>244</v>
      </c>
      <c r="W1246" t="s">
        <v>397</v>
      </c>
      <c r="X1246" t="s">
        <v>6455</v>
      </c>
      <c r="Y1246" t="s">
        <v>6456</v>
      </c>
      <c r="Z1246" t="s">
        <v>1050</v>
      </c>
      <c r="AA1246">
        <v>29</v>
      </c>
    </row>
    <row r="1247" spans="1:27" x14ac:dyDescent="0.2">
      <c r="A1247">
        <v>12445</v>
      </c>
      <c r="B1247" t="s">
        <v>3164</v>
      </c>
      <c r="C1247" t="b">
        <v>0</v>
      </c>
      <c r="D1247" t="s">
        <v>79</v>
      </c>
      <c r="E1247">
        <v>319</v>
      </c>
      <c r="F1247" t="s">
        <v>484</v>
      </c>
      <c r="G1247" t="s">
        <v>990</v>
      </c>
      <c r="H1247" t="s">
        <v>484</v>
      </c>
      <c r="I1247" t="s">
        <v>1076</v>
      </c>
      <c r="K1247" t="s">
        <v>1077</v>
      </c>
      <c r="L1247" t="s">
        <v>2</v>
      </c>
      <c r="M1247" t="s">
        <v>1080</v>
      </c>
      <c r="N1247">
        <v>3</v>
      </c>
      <c r="O1247">
        <v>2</v>
      </c>
      <c r="P1247">
        <v>2</v>
      </c>
      <c r="S1247" t="s">
        <v>82</v>
      </c>
      <c r="T1247" t="s">
        <v>1546</v>
      </c>
      <c r="U1247" t="s">
        <v>244</v>
      </c>
      <c r="W1247" t="s">
        <v>159</v>
      </c>
      <c r="X1247" t="s">
        <v>6457</v>
      </c>
      <c r="Y1247" t="s">
        <v>6458</v>
      </c>
      <c r="Z1247" t="s">
        <v>1050</v>
      </c>
      <c r="AA1247">
        <v>29</v>
      </c>
    </row>
    <row r="1248" spans="1:27" x14ac:dyDescent="0.2">
      <c r="A1248">
        <v>13635</v>
      </c>
      <c r="B1248" t="s">
        <v>3165</v>
      </c>
      <c r="C1248" t="b">
        <v>0</v>
      </c>
      <c r="D1248" t="s">
        <v>79</v>
      </c>
      <c r="E1248">
        <v>320</v>
      </c>
      <c r="F1248" t="s">
        <v>486</v>
      </c>
      <c r="G1248" t="s">
        <v>1224</v>
      </c>
      <c r="H1248" t="s">
        <v>6459</v>
      </c>
      <c r="I1248" t="s">
        <v>1076</v>
      </c>
      <c r="K1248" t="s">
        <v>1088</v>
      </c>
      <c r="L1248" t="s">
        <v>2</v>
      </c>
      <c r="M1248" t="s">
        <v>1080</v>
      </c>
      <c r="N1248">
        <v>4</v>
      </c>
      <c r="O1248">
        <v>2</v>
      </c>
      <c r="P1248">
        <v>6</v>
      </c>
      <c r="S1248" t="s">
        <v>82</v>
      </c>
      <c r="T1248" t="s">
        <v>284</v>
      </c>
      <c r="U1248" t="s">
        <v>244</v>
      </c>
      <c r="W1248" t="s">
        <v>487</v>
      </c>
      <c r="X1248" t="s">
        <v>6460</v>
      </c>
      <c r="Y1248" t="s">
        <v>6461</v>
      </c>
      <c r="Z1248" t="s">
        <v>1050</v>
      </c>
      <c r="AA1248">
        <v>29</v>
      </c>
    </row>
    <row r="1249" spans="1:27" x14ac:dyDescent="0.2">
      <c r="A1249">
        <v>13640</v>
      </c>
      <c r="B1249" t="s">
        <v>3167</v>
      </c>
      <c r="C1249" t="b">
        <v>0</v>
      </c>
      <c r="D1249" t="s">
        <v>79</v>
      </c>
      <c r="E1249">
        <v>321</v>
      </c>
      <c r="F1249" t="s">
        <v>488</v>
      </c>
      <c r="G1249" t="s">
        <v>1225</v>
      </c>
      <c r="H1249" t="s">
        <v>6462</v>
      </c>
      <c r="I1249" t="s">
        <v>1076</v>
      </c>
      <c r="K1249" t="s">
        <v>1072</v>
      </c>
      <c r="L1249" t="s">
        <v>2</v>
      </c>
      <c r="M1249" t="s">
        <v>1080</v>
      </c>
      <c r="N1249">
        <v>5</v>
      </c>
      <c r="O1249">
        <v>4</v>
      </c>
      <c r="P1249">
        <v>7</v>
      </c>
      <c r="S1249" t="s">
        <v>82</v>
      </c>
      <c r="T1249" t="s">
        <v>990</v>
      </c>
      <c r="U1249" t="s">
        <v>244</v>
      </c>
      <c r="W1249" t="s">
        <v>489</v>
      </c>
      <c r="X1249" t="s">
        <v>6463</v>
      </c>
      <c r="Y1249" t="s">
        <v>6464</v>
      </c>
      <c r="Z1249" t="s">
        <v>1050</v>
      </c>
      <c r="AA1249">
        <v>29</v>
      </c>
    </row>
    <row r="1250" spans="1:27" x14ac:dyDescent="0.2">
      <c r="A1250">
        <v>13645</v>
      </c>
      <c r="B1250" t="s">
        <v>3170</v>
      </c>
      <c r="C1250" t="b">
        <v>0</v>
      </c>
      <c r="D1250" t="s">
        <v>79</v>
      </c>
      <c r="E1250">
        <v>322</v>
      </c>
      <c r="F1250" t="s">
        <v>490</v>
      </c>
      <c r="G1250" t="s">
        <v>1226</v>
      </c>
      <c r="H1250" t="s">
        <v>6465</v>
      </c>
      <c r="I1250" t="s">
        <v>1076</v>
      </c>
      <c r="K1250" t="s">
        <v>1088</v>
      </c>
      <c r="L1250" t="s">
        <v>2</v>
      </c>
      <c r="M1250" t="s">
        <v>1080</v>
      </c>
      <c r="N1250">
        <v>5</v>
      </c>
      <c r="O1250">
        <v>3</v>
      </c>
      <c r="P1250">
        <v>5</v>
      </c>
      <c r="S1250" t="s">
        <v>82</v>
      </c>
      <c r="T1250" t="s">
        <v>990</v>
      </c>
      <c r="U1250" t="s">
        <v>244</v>
      </c>
      <c r="W1250" t="s">
        <v>83</v>
      </c>
      <c r="X1250" t="s">
        <v>6466</v>
      </c>
      <c r="Y1250" t="s">
        <v>6467</v>
      </c>
      <c r="Z1250" t="s">
        <v>1050</v>
      </c>
      <c r="AA1250">
        <v>29</v>
      </c>
    </row>
    <row r="1251" spans="1:27" x14ac:dyDescent="0.2">
      <c r="A1251">
        <v>12450</v>
      </c>
      <c r="B1251" t="s">
        <v>3172</v>
      </c>
      <c r="C1251" t="b">
        <v>0</v>
      </c>
      <c r="D1251" t="s">
        <v>79</v>
      </c>
      <c r="E1251">
        <v>323</v>
      </c>
      <c r="F1251" t="s">
        <v>491</v>
      </c>
      <c r="G1251" t="s">
        <v>990</v>
      </c>
      <c r="H1251" t="s">
        <v>491</v>
      </c>
      <c r="I1251" t="s">
        <v>1076</v>
      </c>
      <c r="K1251" t="s">
        <v>1077</v>
      </c>
      <c r="L1251" t="s">
        <v>2</v>
      </c>
      <c r="M1251" t="s">
        <v>1080</v>
      </c>
      <c r="N1251">
        <v>6</v>
      </c>
      <c r="O1251">
        <v>2</v>
      </c>
      <c r="P1251">
        <v>8</v>
      </c>
      <c r="S1251" t="s">
        <v>82</v>
      </c>
      <c r="T1251" t="s">
        <v>157</v>
      </c>
      <c r="U1251" t="s">
        <v>244</v>
      </c>
      <c r="W1251" t="s">
        <v>492</v>
      </c>
      <c r="X1251" t="s">
        <v>6468</v>
      </c>
      <c r="Y1251" t="s">
        <v>6469</v>
      </c>
      <c r="Z1251" t="s">
        <v>1050</v>
      </c>
      <c r="AA1251">
        <v>29</v>
      </c>
    </row>
    <row r="1252" spans="1:27" x14ac:dyDescent="0.2">
      <c r="A1252">
        <v>13650</v>
      </c>
      <c r="B1252" t="s">
        <v>3173</v>
      </c>
      <c r="C1252" t="b">
        <v>0</v>
      </c>
      <c r="D1252" t="s">
        <v>79</v>
      </c>
      <c r="E1252">
        <v>324</v>
      </c>
      <c r="F1252" t="s">
        <v>493</v>
      </c>
      <c r="G1252" t="s">
        <v>1176</v>
      </c>
      <c r="H1252" t="s">
        <v>6470</v>
      </c>
      <c r="I1252" t="s">
        <v>1076</v>
      </c>
      <c r="K1252" t="s">
        <v>1072</v>
      </c>
      <c r="L1252" t="s">
        <v>2</v>
      </c>
      <c r="M1252" t="s">
        <v>1080</v>
      </c>
      <c r="N1252">
        <v>6</v>
      </c>
      <c r="O1252">
        <v>5</v>
      </c>
      <c r="P1252">
        <v>6</v>
      </c>
      <c r="S1252" t="s">
        <v>82</v>
      </c>
      <c r="T1252" t="s">
        <v>134</v>
      </c>
      <c r="U1252" t="s">
        <v>244</v>
      </c>
      <c r="W1252" t="s">
        <v>494</v>
      </c>
      <c r="X1252" t="s">
        <v>6471</v>
      </c>
      <c r="Y1252" t="s">
        <v>6472</v>
      </c>
      <c r="Z1252" t="s">
        <v>1050</v>
      </c>
      <c r="AA1252">
        <v>29</v>
      </c>
    </row>
    <row r="1253" spans="1:27" x14ac:dyDescent="0.2">
      <c r="A1253">
        <v>13655</v>
      </c>
      <c r="B1253" t="s">
        <v>3175</v>
      </c>
      <c r="C1253" t="b">
        <v>0</v>
      </c>
      <c r="D1253" t="s">
        <v>79</v>
      </c>
      <c r="E1253">
        <v>325</v>
      </c>
      <c r="F1253" t="s">
        <v>427</v>
      </c>
      <c r="G1253" t="s">
        <v>1227</v>
      </c>
      <c r="H1253" t="s">
        <v>6473</v>
      </c>
      <c r="I1253" t="s">
        <v>1076</v>
      </c>
      <c r="K1253" t="s">
        <v>1078</v>
      </c>
      <c r="L1253" t="s">
        <v>2</v>
      </c>
      <c r="M1253" t="s">
        <v>1080</v>
      </c>
      <c r="N1253">
        <v>8</v>
      </c>
      <c r="O1253">
        <v>4</v>
      </c>
      <c r="P1253">
        <v>10</v>
      </c>
      <c r="S1253" t="s">
        <v>82</v>
      </c>
      <c r="T1253" t="s">
        <v>480</v>
      </c>
      <c r="U1253" t="s">
        <v>244</v>
      </c>
      <c r="W1253" t="s">
        <v>428</v>
      </c>
      <c r="X1253" t="s">
        <v>6474</v>
      </c>
      <c r="Y1253" t="s">
        <v>6475</v>
      </c>
      <c r="Z1253" t="s">
        <v>1050</v>
      </c>
      <c r="AA1253">
        <v>29</v>
      </c>
    </row>
    <row r="1254" spans="1:27" x14ac:dyDescent="0.2">
      <c r="A1254">
        <v>12455</v>
      </c>
      <c r="B1254" t="s">
        <v>3178</v>
      </c>
      <c r="C1254" t="b">
        <v>0</v>
      </c>
      <c r="D1254" t="s">
        <v>79</v>
      </c>
      <c r="E1254">
        <v>326</v>
      </c>
      <c r="F1254" t="s">
        <v>84</v>
      </c>
      <c r="G1254" t="s">
        <v>990</v>
      </c>
      <c r="H1254" t="s">
        <v>84</v>
      </c>
      <c r="I1254" t="s">
        <v>1076</v>
      </c>
      <c r="K1254" t="s">
        <v>1078</v>
      </c>
      <c r="L1254" t="s">
        <v>2</v>
      </c>
      <c r="M1254" t="s">
        <v>1080</v>
      </c>
      <c r="N1254">
        <v>1</v>
      </c>
      <c r="T1254" t="s">
        <v>990</v>
      </c>
      <c r="U1254" t="s">
        <v>5</v>
      </c>
      <c r="W1254" t="s">
        <v>12</v>
      </c>
      <c r="X1254" t="s">
        <v>6476</v>
      </c>
      <c r="Y1254" t="s">
        <v>6477</v>
      </c>
      <c r="Z1254" t="s">
        <v>1050</v>
      </c>
      <c r="AA1254">
        <v>29</v>
      </c>
    </row>
    <row r="1255" spans="1:27" x14ac:dyDescent="0.2">
      <c r="A1255">
        <v>13660</v>
      </c>
      <c r="B1255" t="s">
        <v>3179</v>
      </c>
      <c r="C1255" t="b">
        <v>0</v>
      </c>
      <c r="D1255" t="s">
        <v>79</v>
      </c>
      <c r="E1255">
        <v>327</v>
      </c>
      <c r="F1255" t="s">
        <v>495</v>
      </c>
      <c r="G1255" t="s">
        <v>1228</v>
      </c>
      <c r="H1255" t="s">
        <v>6478</v>
      </c>
      <c r="I1255" t="s">
        <v>1076</v>
      </c>
      <c r="K1255" t="s">
        <v>1078</v>
      </c>
      <c r="L1255" t="s">
        <v>2</v>
      </c>
      <c r="M1255" t="s">
        <v>2</v>
      </c>
      <c r="N1255">
        <v>4</v>
      </c>
      <c r="O1255">
        <v>4</v>
      </c>
      <c r="P1255">
        <v>6</v>
      </c>
      <c r="S1255" t="s">
        <v>82</v>
      </c>
      <c r="T1255" t="s">
        <v>506</v>
      </c>
      <c r="U1255" t="s">
        <v>244</v>
      </c>
      <c r="W1255" t="s">
        <v>267</v>
      </c>
      <c r="X1255" t="s">
        <v>6479</v>
      </c>
      <c r="Y1255" t="s">
        <v>6480</v>
      </c>
      <c r="Z1255" t="s">
        <v>1050</v>
      </c>
      <c r="AA1255">
        <v>29</v>
      </c>
    </row>
    <row r="1256" spans="1:27" x14ac:dyDescent="0.2">
      <c r="A1256">
        <v>12460</v>
      </c>
      <c r="B1256" t="s">
        <v>3181</v>
      </c>
      <c r="C1256" t="b">
        <v>0</v>
      </c>
      <c r="D1256" t="s">
        <v>79</v>
      </c>
      <c r="E1256">
        <v>328</v>
      </c>
      <c r="F1256" t="s">
        <v>935</v>
      </c>
      <c r="G1256" t="s">
        <v>990</v>
      </c>
      <c r="H1256" t="s">
        <v>935</v>
      </c>
      <c r="I1256" t="s">
        <v>1076</v>
      </c>
      <c r="K1256" t="s">
        <v>1072</v>
      </c>
      <c r="L1256" t="s">
        <v>2</v>
      </c>
      <c r="M1256" t="s">
        <v>2</v>
      </c>
      <c r="N1256">
        <v>4</v>
      </c>
      <c r="Q1256">
        <v>0</v>
      </c>
      <c r="R1256">
        <v>0</v>
      </c>
      <c r="T1256" t="s">
        <v>990</v>
      </c>
      <c r="U1256" t="s">
        <v>914</v>
      </c>
      <c r="W1256" t="s">
        <v>67</v>
      </c>
      <c r="X1256" t="s">
        <v>6481</v>
      </c>
      <c r="Y1256" t="s">
        <v>6482</v>
      </c>
      <c r="Z1256" t="s">
        <v>1050</v>
      </c>
      <c r="AA1256">
        <v>29</v>
      </c>
    </row>
    <row r="1257" spans="1:27" x14ac:dyDescent="0.2">
      <c r="A1257">
        <v>12465</v>
      </c>
      <c r="B1257" t="s">
        <v>3183</v>
      </c>
      <c r="C1257" t="b">
        <v>0</v>
      </c>
      <c r="D1257" t="s">
        <v>79</v>
      </c>
      <c r="E1257">
        <v>329</v>
      </c>
      <c r="F1257" t="s">
        <v>85</v>
      </c>
      <c r="G1257" t="s">
        <v>990</v>
      </c>
      <c r="H1257" t="s">
        <v>85</v>
      </c>
      <c r="I1257" t="s">
        <v>1076</v>
      </c>
      <c r="K1257" t="s">
        <v>1088</v>
      </c>
      <c r="L1257" t="s">
        <v>2</v>
      </c>
      <c r="M1257" t="s">
        <v>2</v>
      </c>
      <c r="N1257">
        <v>2</v>
      </c>
      <c r="T1257" t="s">
        <v>990</v>
      </c>
      <c r="U1257" t="s">
        <v>5</v>
      </c>
      <c r="W1257" t="s">
        <v>18</v>
      </c>
      <c r="X1257" t="s">
        <v>6483</v>
      </c>
      <c r="Y1257" t="s">
        <v>6484</v>
      </c>
      <c r="Z1257" t="s">
        <v>1050</v>
      </c>
      <c r="AA1257">
        <v>29</v>
      </c>
    </row>
    <row r="1258" spans="1:27" x14ac:dyDescent="0.2">
      <c r="A1258">
        <v>12470</v>
      </c>
      <c r="B1258" t="s">
        <v>3185</v>
      </c>
      <c r="C1258" t="b">
        <v>0</v>
      </c>
      <c r="D1258" t="s">
        <v>79</v>
      </c>
      <c r="E1258">
        <v>330</v>
      </c>
      <c r="F1258" t="s">
        <v>496</v>
      </c>
      <c r="G1258" t="s">
        <v>990</v>
      </c>
      <c r="H1258" t="s">
        <v>496</v>
      </c>
      <c r="I1258" t="s">
        <v>1076</v>
      </c>
      <c r="K1258" t="s">
        <v>1077</v>
      </c>
      <c r="L1258" t="s">
        <v>2</v>
      </c>
      <c r="M1258" t="s">
        <v>990</v>
      </c>
      <c r="N1258">
        <v>1</v>
      </c>
      <c r="O1258">
        <v>0</v>
      </c>
      <c r="P1258">
        <v>4</v>
      </c>
      <c r="S1258" t="s">
        <v>82</v>
      </c>
      <c r="T1258" t="s">
        <v>149</v>
      </c>
      <c r="U1258" t="s">
        <v>244</v>
      </c>
      <c r="W1258" t="s">
        <v>159</v>
      </c>
      <c r="X1258" t="s">
        <v>6485</v>
      </c>
      <c r="Y1258" t="s">
        <v>6486</v>
      </c>
      <c r="Z1258" t="s">
        <v>1050</v>
      </c>
      <c r="AA1258">
        <v>29</v>
      </c>
    </row>
    <row r="1259" spans="1:27" x14ac:dyDescent="0.2">
      <c r="A1259">
        <v>12475</v>
      </c>
      <c r="B1259" t="s">
        <v>3188</v>
      </c>
      <c r="C1259" t="b">
        <v>0</v>
      </c>
      <c r="D1259" t="s">
        <v>79</v>
      </c>
      <c r="E1259">
        <v>331</v>
      </c>
      <c r="F1259" t="s">
        <v>1181</v>
      </c>
      <c r="G1259" t="s">
        <v>990</v>
      </c>
      <c r="H1259" t="s">
        <v>1181</v>
      </c>
      <c r="I1259" t="s">
        <v>1076</v>
      </c>
      <c r="K1259" t="s">
        <v>1077</v>
      </c>
      <c r="L1259" t="s">
        <v>2</v>
      </c>
      <c r="M1259" t="s">
        <v>990</v>
      </c>
      <c r="N1259">
        <v>2</v>
      </c>
      <c r="O1259">
        <v>1</v>
      </c>
      <c r="P1259">
        <v>3</v>
      </c>
      <c r="S1259" t="s">
        <v>82</v>
      </c>
      <c r="T1259" t="s">
        <v>990</v>
      </c>
      <c r="U1259" t="s">
        <v>244</v>
      </c>
      <c r="W1259" t="s">
        <v>83</v>
      </c>
      <c r="X1259" t="s">
        <v>6487</v>
      </c>
      <c r="Y1259" t="s">
        <v>6488</v>
      </c>
      <c r="Z1259" t="s">
        <v>1050</v>
      </c>
      <c r="AA1259">
        <v>29</v>
      </c>
    </row>
    <row r="1260" spans="1:27" x14ac:dyDescent="0.2">
      <c r="A1260">
        <v>12480</v>
      </c>
      <c r="B1260" t="s">
        <v>3190</v>
      </c>
      <c r="C1260" t="b">
        <v>0</v>
      </c>
      <c r="D1260" t="s">
        <v>79</v>
      </c>
      <c r="E1260">
        <v>332</v>
      </c>
      <c r="F1260" t="s">
        <v>497</v>
      </c>
      <c r="G1260" t="s">
        <v>990</v>
      </c>
      <c r="H1260" t="s">
        <v>497</v>
      </c>
      <c r="I1260" t="s">
        <v>1076</v>
      </c>
      <c r="K1260" t="s">
        <v>1077</v>
      </c>
      <c r="L1260" t="s">
        <v>2</v>
      </c>
      <c r="M1260" t="s">
        <v>990</v>
      </c>
      <c r="N1260">
        <v>2</v>
      </c>
      <c r="O1260">
        <v>1</v>
      </c>
      <c r="P1260">
        <v>3</v>
      </c>
      <c r="S1260" t="s">
        <v>247</v>
      </c>
      <c r="T1260" t="s">
        <v>990</v>
      </c>
      <c r="U1260" t="s">
        <v>244</v>
      </c>
      <c r="W1260" t="s">
        <v>498</v>
      </c>
      <c r="X1260" t="s">
        <v>6489</v>
      </c>
      <c r="Y1260" t="s">
        <v>6490</v>
      </c>
      <c r="Z1260" t="s">
        <v>1050</v>
      </c>
      <c r="AA1260">
        <v>29</v>
      </c>
    </row>
    <row r="1261" spans="1:27" x14ac:dyDescent="0.2">
      <c r="A1261">
        <v>13665</v>
      </c>
      <c r="B1261" t="s">
        <v>3192</v>
      </c>
      <c r="C1261" t="b">
        <v>0</v>
      </c>
      <c r="D1261" t="s">
        <v>79</v>
      </c>
      <c r="E1261">
        <v>333</v>
      </c>
      <c r="F1261" t="s">
        <v>499</v>
      </c>
      <c r="G1261" t="s">
        <v>1229</v>
      </c>
      <c r="H1261" t="s">
        <v>6491</v>
      </c>
      <c r="I1261" t="s">
        <v>1076</v>
      </c>
      <c r="K1261" t="s">
        <v>1078</v>
      </c>
      <c r="L1261" t="s">
        <v>2</v>
      </c>
      <c r="M1261" t="s">
        <v>990</v>
      </c>
      <c r="N1261">
        <v>2</v>
      </c>
      <c r="O1261">
        <v>2</v>
      </c>
      <c r="P1261">
        <v>4</v>
      </c>
      <c r="S1261" t="s">
        <v>82</v>
      </c>
      <c r="T1261" t="s">
        <v>500</v>
      </c>
      <c r="U1261" t="s">
        <v>244</v>
      </c>
      <c r="W1261" t="s">
        <v>265</v>
      </c>
      <c r="X1261" t="s">
        <v>6492</v>
      </c>
      <c r="Y1261" t="s">
        <v>6493</v>
      </c>
      <c r="Z1261" t="s">
        <v>1050</v>
      </c>
      <c r="AA1261">
        <v>29</v>
      </c>
    </row>
    <row r="1262" spans="1:27" x14ac:dyDescent="0.2">
      <c r="A1262">
        <v>13670</v>
      </c>
      <c r="B1262" t="s">
        <v>3193</v>
      </c>
      <c r="C1262" t="b">
        <v>0</v>
      </c>
      <c r="D1262" t="s">
        <v>79</v>
      </c>
      <c r="E1262">
        <v>334</v>
      </c>
      <c r="F1262" t="s">
        <v>501</v>
      </c>
      <c r="G1262" t="s">
        <v>1230</v>
      </c>
      <c r="H1262" t="s">
        <v>6494</v>
      </c>
      <c r="I1262" t="s">
        <v>1076</v>
      </c>
      <c r="K1262" t="s">
        <v>1088</v>
      </c>
      <c r="L1262" t="s">
        <v>2</v>
      </c>
      <c r="M1262" t="s">
        <v>990</v>
      </c>
      <c r="N1262">
        <v>3</v>
      </c>
      <c r="O1262">
        <v>3</v>
      </c>
      <c r="P1262">
        <v>4</v>
      </c>
      <c r="S1262" t="s">
        <v>82</v>
      </c>
      <c r="T1262" t="s">
        <v>990</v>
      </c>
      <c r="U1262" t="s">
        <v>244</v>
      </c>
      <c r="W1262" t="s">
        <v>267</v>
      </c>
      <c r="X1262" t="s">
        <v>6495</v>
      </c>
      <c r="Y1262" t="s">
        <v>6496</v>
      </c>
      <c r="Z1262" t="s">
        <v>1050</v>
      </c>
      <c r="AA1262">
        <v>29</v>
      </c>
    </row>
    <row r="1263" spans="1:27" x14ac:dyDescent="0.2">
      <c r="A1263">
        <v>12485</v>
      </c>
      <c r="B1263" t="s">
        <v>3195</v>
      </c>
      <c r="C1263" t="b">
        <v>0</v>
      </c>
      <c r="D1263" t="s">
        <v>79</v>
      </c>
      <c r="E1263">
        <v>335</v>
      </c>
      <c r="F1263" t="s">
        <v>502</v>
      </c>
      <c r="G1263" t="s">
        <v>990</v>
      </c>
      <c r="H1263" t="s">
        <v>502</v>
      </c>
      <c r="I1263" t="s">
        <v>1076</v>
      </c>
      <c r="K1263" t="s">
        <v>1077</v>
      </c>
      <c r="L1263" t="s">
        <v>2</v>
      </c>
      <c r="M1263" t="s">
        <v>990</v>
      </c>
      <c r="N1263">
        <v>3</v>
      </c>
      <c r="O1263">
        <v>2</v>
      </c>
      <c r="P1263">
        <v>5</v>
      </c>
      <c r="S1263" t="s">
        <v>247</v>
      </c>
      <c r="T1263" t="s">
        <v>990</v>
      </c>
      <c r="U1263" t="s">
        <v>244</v>
      </c>
      <c r="W1263" t="s">
        <v>349</v>
      </c>
      <c r="X1263" t="s">
        <v>6497</v>
      </c>
      <c r="Y1263" t="s">
        <v>6498</v>
      </c>
      <c r="Z1263" t="s">
        <v>1050</v>
      </c>
      <c r="AA1263">
        <v>29</v>
      </c>
    </row>
    <row r="1264" spans="1:27" x14ac:dyDescent="0.2">
      <c r="A1264">
        <v>12490</v>
      </c>
      <c r="B1264" t="s">
        <v>3198</v>
      </c>
      <c r="C1264" t="b">
        <v>0</v>
      </c>
      <c r="D1264" t="s">
        <v>79</v>
      </c>
      <c r="E1264">
        <v>336</v>
      </c>
      <c r="F1264" t="s">
        <v>503</v>
      </c>
      <c r="G1264" t="s">
        <v>990</v>
      </c>
      <c r="H1264" t="s">
        <v>503</v>
      </c>
      <c r="I1264" t="s">
        <v>1076</v>
      </c>
      <c r="K1264" t="s">
        <v>1077</v>
      </c>
      <c r="L1264" t="s">
        <v>2</v>
      </c>
      <c r="M1264" t="s">
        <v>990</v>
      </c>
      <c r="N1264">
        <v>3</v>
      </c>
      <c r="O1264">
        <v>2</v>
      </c>
      <c r="P1264">
        <v>4</v>
      </c>
      <c r="S1264" t="s">
        <v>82</v>
      </c>
      <c r="T1264" t="s">
        <v>157</v>
      </c>
      <c r="U1264" t="s">
        <v>244</v>
      </c>
      <c r="W1264" t="s">
        <v>492</v>
      </c>
      <c r="X1264" t="s">
        <v>6499</v>
      </c>
      <c r="Y1264" t="s">
        <v>6500</v>
      </c>
      <c r="Z1264" t="s">
        <v>1050</v>
      </c>
      <c r="AA1264">
        <v>29</v>
      </c>
    </row>
    <row r="1265" spans="1:27" x14ac:dyDescent="0.2">
      <c r="A1265">
        <v>12495</v>
      </c>
      <c r="B1265" t="s">
        <v>3200</v>
      </c>
      <c r="C1265" t="b">
        <v>0</v>
      </c>
      <c r="D1265" t="s">
        <v>79</v>
      </c>
      <c r="E1265">
        <v>337</v>
      </c>
      <c r="F1265" t="s">
        <v>504</v>
      </c>
      <c r="G1265" t="s">
        <v>990</v>
      </c>
      <c r="H1265" t="s">
        <v>504</v>
      </c>
      <c r="I1265" t="s">
        <v>1076</v>
      </c>
      <c r="K1265" t="s">
        <v>1077</v>
      </c>
      <c r="L1265" t="s">
        <v>2</v>
      </c>
      <c r="M1265" t="s">
        <v>990</v>
      </c>
      <c r="N1265">
        <v>4</v>
      </c>
      <c r="O1265">
        <v>2</v>
      </c>
      <c r="P1265">
        <v>6</v>
      </c>
      <c r="S1265" t="s">
        <v>82</v>
      </c>
      <c r="T1265" t="s">
        <v>134</v>
      </c>
      <c r="U1265" t="s">
        <v>244</v>
      </c>
      <c r="W1265" t="s">
        <v>159</v>
      </c>
      <c r="X1265" t="s">
        <v>6501</v>
      </c>
      <c r="Y1265" t="s">
        <v>6502</v>
      </c>
      <c r="Z1265" t="s">
        <v>1050</v>
      </c>
      <c r="AA1265">
        <v>29</v>
      </c>
    </row>
    <row r="1266" spans="1:27" x14ac:dyDescent="0.2">
      <c r="A1266">
        <v>12500</v>
      </c>
      <c r="B1266" t="s">
        <v>3202</v>
      </c>
      <c r="C1266" t="b">
        <v>0</v>
      </c>
      <c r="D1266" t="s">
        <v>79</v>
      </c>
      <c r="E1266">
        <v>338</v>
      </c>
      <c r="F1266" t="s">
        <v>1182</v>
      </c>
      <c r="G1266" t="s">
        <v>990</v>
      </c>
      <c r="H1266" t="s">
        <v>1182</v>
      </c>
      <c r="I1266" t="s">
        <v>1076</v>
      </c>
      <c r="K1266" t="s">
        <v>1078</v>
      </c>
      <c r="L1266" t="s">
        <v>2</v>
      </c>
      <c r="M1266" t="s">
        <v>990</v>
      </c>
      <c r="N1266">
        <v>5</v>
      </c>
      <c r="O1266">
        <v>4</v>
      </c>
      <c r="P1266">
        <v>6</v>
      </c>
      <c r="S1266" t="s">
        <v>247</v>
      </c>
      <c r="T1266" t="s">
        <v>990</v>
      </c>
      <c r="U1266" t="s">
        <v>244</v>
      </c>
      <c r="W1266" t="s">
        <v>478</v>
      </c>
      <c r="X1266" t="s">
        <v>6503</v>
      </c>
      <c r="Y1266" t="s">
        <v>6504</v>
      </c>
      <c r="Z1266" t="s">
        <v>1050</v>
      </c>
      <c r="AA1266">
        <v>29</v>
      </c>
    </row>
    <row r="1267" spans="1:27" x14ac:dyDescent="0.2">
      <c r="A1267">
        <v>12505</v>
      </c>
      <c r="B1267" t="s">
        <v>3203</v>
      </c>
      <c r="C1267" t="b">
        <v>0</v>
      </c>
      <c r="D1267" t="s">
        <v>79</v>
      </c>
      <c r="E1267">
        <v>339</v>
      </c>
      <c r="F1267" t="s">
        <v>505</v>
      </c>
      <c r="G1267" t="s">
        <v>990</v>
      </c>
      <c r="H1267" t="s">
        <v>505</v>
      </c>
      <c r="I1267" t="s">
        <v>1076</v>
      </c>
      <c r="K1267" t="s">
        <v>1077</v>
      </c>
      <c r="L1267" t="s">
        <v>2</v>
      </c>
      <c r="M1267" t="s">
        <v>990</v>
      </c>
      <c r="N1267">
        <v>5</v>
      </c>
      <c r="O1267">
        <v>3</v>
      </c>
      <c r="P1267">
        <v>5</v>
      </c>
      <c r="S1267" t="s">
        <v>247</v>
      </c>
      <c r="T1267" t="s">
        <v>506</v>
      </c>
      <c r="U1267" t="s">
        <v>244</v>
      </c>
      <c r="W1267" t="s">
        <v>349</v>
      </c>
      <c r="X1267" t="s">
        <v>6505</v>
      </c>
      <c r="Y1267" t="s">
        <v>6506</v>
      </c>
      <c r="Z1267" t="s">
        <v>1050</v>
      </c>
      <c r="AA1267">
        <v>29</v>
      </c>
    </row>
    <row r="1268" spans="1:27" x14ac:dyDescent="0.2">
      <c r="A1268">
        <v>12510</v>
      </c>
      <c r="B1268" t="s">
        <v>3205</v>
      </c>
      <c r="C1268" t="b">
        <v>0</v>
      </c>
      <c r="D1268" t="s">
        <v>79</v>
      </c>
      <c r="E1268">
        <v>340</v>
      </c>
      <c r="F1268" t="s">
        <v>320</v>
      </c>
      <c r="G1268" t="s">
        <v>990</v>
      </c>
      <c r="H1268" t="s">
        <v>320</v>
      </c>
      <c r="I1268" t="s">
        <v>1076</v>
      </c>
      <c r="K1268" t="s">
        <v>1077</v>
      </c>
      <c r="L1268" t="s">
        <v>2</v>
      </c>
      <c r="M1268" t="s">
        <v>990</v>
      </c>
      <c r="N1268">
        <v>6</v>
      </c>
      <c r="O1268">
        <v>4</v>
      </c>
      <c r="P1268">
        <v>6</v>
      </c>
      <c r="S1268" t="s">
        <v>82</v>
      </c>
      <c r="T1268" t="s">
        <v>284</v>
      </c>
      <c r="U1268" t="s">
        <v>244</v>
      </c>
      <c r="W1268" t="s">
        <v>321</v>
      </c>
      <c r="X1268" t="s">
        <v>6507</v>
      </c>
      <c r="Y1268" t="s">
        <v>5925</v>
      </c>
      <c r="Z1268" t="s">
        <v>1050</v>
      </c>
      <c r="AA1268">
        <v>29</v>
      </c>
    </row>
    <row r="1269" spans="1:27" x14ac:dyDescent="0.2">
      <c r="A1269">
        <v>13675</v>
      </c>
      <c r="B1269" t="s">
        <v>3208</v>
      </c>
      <c r="C1269" t="b">
        <v>0</v>
      </c>
      <c r="D1269" t="s">
        <v>79</v>
      </c>
      <c r="E1269">
        <v>341</v>
      </c>
      <c r="F1269" t="s">
        <v>507</v>
      </c>
      <c r="G1269" t="s">
        <v>1231</v>
      </c>
      <c r="H1269" t="s">
        <v>6508</v>
      </c>
      <c r="I1269" t="s">
        <v>1076</v>
      </c>
      <c r="K1269" t="s">
        <v>1088</v>
      </c>
      <c r="L1269" t="s">
        <v>2</v>
      </c>
      <c r="M1269" t="s">
        <v>990</v>
      </c>
      <c r="N1269">
        <v>6</v>
      </c>
      <c r="O1269">
        <v>5</v>
      </c>
      <c r="P1269">
        <v>6</v>
      </c>
      <c r="S1269" t="s">
        <v>82</v>
      </c>
      <c r="T1269" t="s">
        <v>990</v>
      </c>
      <c r="U1269" t="s">
        <v>244</v>
      </c>
      <c r="W1269" t="s">
        <v>83</v>
      </c>
      <c r="X1269" t="s">
        <v>6509</v>
      </c>
      <c r="Y1269" t="s">
        <v>6510</v>
      </c>
      <c r="Z1269" t="s">
        <v>1050</v>
      </c>
      <c r="AA1269">
        <v>29</v>
      </c>
    </row>
    <row r="1270" spans="1:27" x14ac:dyDescent="0.2">
      <c r="A1270">
        <v>12515</v>
      </c>
      <c r="B1270" t="s">
        <v>3210</v>
      </c>
      <c r="C1270" t="b">
        <v>0</v>
      </c>
      <c r="D1270" t="s">
        <v>79</v>
      </c>
      <c r="E1270">
        <v>342</v>
      </c>
      <c r="F1270" t="s">
        <v>936</v>
      </c>
      <c r="G1270" t="s">
        <v>990</v>
      </c>
      <c r="H1270" t="s">
        <v>936</v>
      </c>
      <c r="I1270" t="s">
        <v>1076</v>
      </c>
      <c r="K1270" t="s">
        <v>1077</v>
      </c>
      <c r="L1270" t="s">
        <v>2</v>
      </c>
      <c r="M1270" t="s">
        <v>990</v>
      </c>
      <c r="N1270">
        <v>0</v>
      </c>
      <c r="Q1270">
        <v>0</v>
      </c>
      <c r="R1270">
        <v>0</v>
      </c>
      <c r="T1270" t="s">
        <v>500</v>
      </c>
      <c r="U1270" t="s">
        <v>914</v>
      </c>
      <c r="W1270" t="s">
        <v>550</v>
      </c>
      <c r="X1270" t="s">
        <v>6511</v>
      </c>
      <c r="Y1270" t="s">
        <v>6512</v>
      </c>
      <c r="Z1270" t="s">
        <v>1050</v>
      </c>
      <c r="AA1270">
        <v>29</v>
      </c>
    </row>
    <row r="1271" spans="1:27" x14ac:dyDescent="0.2">
      <c r="A1271">
        <v>12520</v>
      </c>
      <c r="B1271" t="s">
        <v>3212</v>
      </c>
      <c r="C1271" t="b">
        <v>0</v>
      </c>
      <c r="D1271" t="s">
        <v>79</v>
      </c>
      <c r="E1271">
        <v>343</v>
      </c>
      <c r="F1271" t="s">
        <v>937</v>
      </c>
      <c r="G1271" t="s">
        <v>990</v>
      </c>
      <c r="H1271" t="s">
        <v>937</v>
      </c>
      <c r="I1271" t="s">
        <v>1076</v>
      </c>
      <c r="K1271" t="s">
        <v>1077</v>
      </c>
      <c r="L1271" t="s">
        <v>2</v>
      </c>
      <c r="M1271" t="s">
        <v>990</v>
      </c>
      <c r="N1271">
        <v>1</v>
      </c>
      <c r="Q1271">
        <v>1</v>
      </c>
      <c r="R1271">
        <v>1</v>
      </c>
      <c r="T1271" t="s">
        <v>990</v>
      </c>
      <c r="U1271" t="s">
        <v>914</v>
      </c>
      <c r="W1271" t="s">
        <v>83</v>
      </c>
      <c r="X1271" t="s">
        <v>6513</v>
      </c>
      <c r="Y1271" t="s">
        <v>6514</v>
      </c>
      <c r="Z1271" t="s">
        <v>1050</v>
      </c>
      <c r="AA1271">
        <v>29</v>
      </c>
    </row>
    <row r="1272" spans="1:27" x14ac:dyDescent="0.2">
      <c r="A1272">
        <v>12525</v>
      </c>
      <c r="B1272" t="s">
        <v>3214</v>
      </c>
      <c r="C1272" t="b">
        <v>0</v>
      </c>
      <c r="D1272" t="s">
        <v>79</v>
      </c>
      <c r="E1272">
        <v>344</v>
      </c>
      <c r="F1272" t="s">
        <v>938</v>
      </c>
      <c r="G1272" t="s">
        <v>990</v>
      </c>
      <c r="H1272" t="s">
        <v>938</v>
      </c>
      <c r="I1272" t="s">
        <v>1076</v>
      </c>
      <c r="K1272" t="s">
        <v>1088</v>
      </c>
      <c r="L1272" t="s">
        <v>2</v>
      </c>
      <c r="M1272" t="s">
        <v>990</v>
      </c>
      <c r="N1272">
        <v>1</v>
      </c>
      <c r="Q1272">
        <v>0</v>
      </c>
      <c r="R1272">
        <v>0</v>
      </c>
      <c r="T1272" t="s">
        <v>500</v>
      </c>
      <c r="U1272" t="s">
        <v>914</v>
      </c>
      <c r="W1272" t="s">
        <v>550</v>
      </c>
      <c r="X1272" t="s">
        <v>6515</v>
      </c>
      <c r="Y1272" t="s">
        <v>6516</v>
      </c>
      <c r="Z1272" t="s">
        <v>1050</v>
      </c>
      <c r="AA1272">
        <v>29</v>
      </c>
    </row>
    <row r="1273" spans="1:27" x14ac:dyDescent="0.2">
      <c r="A1273">
        <v>12530</v>
      </c>
      <c r="B1273" t="s">
        <v>3215</v>
      </c>
      <c r="C1273" t="b">
        <v>0</v>
      </c>
      <c r="D1273" t="s">
        <v>79</v>
      </c>
      <c r="E1273">
        <v>345</v>
      </c>
      <c r="F1273" t="s">
        <v>939</v>
      </c>
      <c r="G1273" t="s">
        <v>990</v>
      </c>
      <c r="H1273" t="s">
        <v>939</v>
      </c>
      <c r="I1273" t="s">
        <v>1076</v>
      </c>
      <c r="K1273" t="s">
        <v>1078</v>
      </c>
      <c r="L1273" t="s">
        <v>2</v>
      </c>
      <c r="M1273" t="s">
        <v>990</v>
      </c>
      <c r="N1273">
        <v>2</v>
      </c>
      <c r="Q1273">
        <v>0</v>
      </c>
      <c r="R1273">
        <v>0</v>
      </c>
      <c r="T1273" t="s">
        <v>990</v>
      </c>
      <c r="U1273" t="s">
        <v>914</v>
      </c>
      <c r="W1273" t="s">
        <v>940</v>
      </c>
      <c r="X1273" t="s">
        <v>6517</v>
      </c>
      <c r="Y1273" t="s">
        <v>6518</v>
      </c>
      <c r="Z1273" t="s">
        <v>1050</v>
      </c>
      <c r="AA1273">
        <v>29</v>
      </c>
    </row>
    <row r="1274" spans="1:27" x14ac:dyDescent="0.2">
      <c r="A1274">
        <v>12535</v>
      </c>
      <c r="B1274" t="s">
        <v>3217</v>
      </c>
      <c r="C1274" t="b">
        <v>0</v>
      </c>
      <c r="D1274" t="s">
        <v>79</v>
      </c>
      <c r="E1274">
        <v>346</v>
      </c>
      <c r="F1274" t="s">
        <v>941</v>
      </c>
      <c r="G1274" t="s">
        <v>990</v>
      </c>
      <c r="H1274" t="s">
        <v>941</v>
      </c>
      <c r="I1274" t="s">
        <v>1076</v>
      </c>
      <c r="K1274" t="s">
        <v>1078</v>
      </c>
      <c r="L1274" t="s">
        <v>2</v>
      </c>
      <c r="M1274" t="s">
        <v>990</v>
      </c>
      <c r="N1274">
        <v>2</v>
      </c>
      <c r="Q1274">
        <v>1</v>
      </c>
      <c r="R1274">
        <v>3</v>
      </c>
      <c r="T1274" t="s">
        <v>990</v>
      </c>
      <c r="U1274" t="s">
        <v>914</v>
      </c>
      <c r="W1274" t="s">
        <v>942</v>
      </c>
      <c r="X1274" t="s">
        <v>6519</v>
      </c>
      <c r="Y1274" t="s">
        <v>6520</v>
      </c>
      <c r="Z1274" t="s">
        <v>1050</v>
      </c>
      <c r="AA1274">
        <v>29</v>
      </c>
    </row>
    <row r="1275" spans="1:27" x14ac:dyDescent="0.2">
      <c r="A1275">
        <v>12540</v>
      </c>
      <c r="B1275" t="s">
        <v>3219</v>
      </c>
      <c r="C1275" t="b">
        <v>0</v>
      </c>
      <c r="D1275" t="s">
        <v>79</v>
      </c>
      <c r="E1275">
        <v>347</v>
      </c>
      <c r="F1275" t="s">
        <v>943</v>
      </c>
      <c r="G1275" t="s">
        <v>990</v>
      </c>
      <c r="H1275" t="s">
        <v>943</v>
      </c>
      <c r="I1275" t="s">
        <v>1076</v>
      </c>
      <c r="K1275" t="s">
        <v>1077</v>
      </c>
      <c r="L1275" t="s">
        <v>2</v>
      </c>
      <c r="M1275" t="s">
        <v>990</v>
      </c>
      <c r="N1275">
        <v>2</v>
      </c>
      <c r="Q1275">
        <v>2</v>
      </c>
      <c r="R1275">
        <v>2</v>
      </c>
      <c r="T1275" t="s">
        <v>990</v>
      </c>
      <c r="U1275" t="s">
        <v>914</v>
      </c>
      <c r="W1275" t="s">
        <v>260</v>
      </c>
      <c r="X1275" t="s">
        <v>6521</v>
      </c>
      <c r="Y1275" t="s">
        <v>6522</v>
      </c>
      <c r="Z1275" t="s">
        <v>1050</v>
      </c>
      <c r="AA1275">
        <v>29</v>
      </c>
    </row>
    <row r="1276" spans="1:27" x14ac:dyDescent="0.2">
      <c r="A1276">
        <v>12545</v>
      </c>
      <c r="B1276" t="s">
        <v>3222</v>
      </c>
      <c r="C1276" t="b">
        <v>0</v>
      </c>
      <c r="D1276" t="s">
        <v>79</v>
      </c>
      <c r="E1276">
        <v>348</v>
      </c>
      <c r="F1276" t="s">
        <v>86</v>
      </c>
      <c r="G1276" t="s">
        <v>990</v>
      </c>
      <c r="H1276" t="s">
        <v>86</v>
      </c>
      <c r="I1276" t="s">
        <v>1076</v>
      </c>
      <c r="K1276" t="s">
        <v>1077</v>
      </c>
      <c r="L1276" t="s">
        <v>2</v>
      </c>
      <c r="M1276" t="s">
        <v>990</v>
      </c>
      <c r="N1276">
        <v>1</v>
      </c>
      <c r="T1276" t="s">
        <v>87</v>
      </c>
      <c r="U1276" t="s">
        <v>5</v>
      </c>
      <c r="W1276" t="s">
        <v>18</v>
      </c>
      <c r="X1276" t="s">
        <v>6523</v>
      </c>
      <c r="Y1276" t="s">
        <v>6524</v>
      </c>
      <c r="Z1276" t="s">
        <v>1050</v>
      </c>
      <c r="AA1276">
        <v>29</v>
      </c>
    </row>
    <row r="1277" spans="1:27" x14ac:dyDescent="0.2">
      <c r="A1277">
        <v>12550</v>
      </c>
      <c r="B1277" t="s">
        <v>3223</v>
      </c>
      <c r="C1277" t="b">
        <v>0</v>
      </c>
      <c r="D1277" t="s">
        <v>79</v>
      </c>
      <c r="E1277">
        <v>349</v>
      </c>
      <c r="F1277" t="s">
        <v>88</v>
      </c>
      <c r="G1277" t="s">
        <v>990</v>
      </c>
      <c r="H1277" t="s">
        <v>88</v>
      </c>
      <c r="I1277" t="s">
        <v>1076</v>
      </c>
      <c r="K1277" t="s">
        <v>1088</v>
      </c>
      <c r="L1277" t="s">
        <v>2</v>
      </c>
      <c r="M1277" t="s">
        <v>990</v>
      </c>
      <c r="N1277">
        <v>1</v>
      </c>
      <c r="T1277" t="s">
        <v>990</v>
      </c>
      <c r="U1277" t="s">
        <v>5</v>
      </c>
      <c r="W1277" t="s">
        <v>56</v>
      </c>
      <c r="X1277" t="s">
        <v>6525</v>
      </c>
      <c r="Y1277" t="s">
        <v>6526</v>
      </c>
      <c r="Z1277" t="s">
        <v>1050</v>
      </c>
      <c r="AA1277">
        <v>29</v>
      </c>
    </row>
    <row r="1278" spans="1:27" x14ac:dyDescent="0.2">
      <c r="A1278">
        <v>12555</v>
      </c>
      <c r="B1278" t="s">
        <v>3226</v>
      </c>
      <c r="C1278" t="b">
        <v>0</v>
      </c>
      <c r="D1278" t="s">
        <v>79</v>
      </c>
      <c r="E1278">
        <v>350</v>
      </c>
      <c r="F1278" t="s">
        <v>89</v>
      </c>
      <c r="G1278" t="s">
        <v>990</v>
      </c>
      <c r="H1278" t="s">
        <v>89</v>
      </c>
      <c r="I1278" t="s">
        <v>1076</v>
      </c>
      <c r="K1278" t="s">
        <v>1078</v>
      </c>
      <c r="L1278" t="s">
        <v>2</v>
      </c>
      <c r="M1278" t="s">
        <v>990</v>
      </c>
      <c r="N1278">
        <v>3</v>
      </c>
      <c r="T1278" t="s">
        <v>990</v>
      </c>
      <c r="U1278" t="s">
        <v>5</v>
      </c>
      <c r="W1278" t="s">
        <v>56</v>
      </c>
      <c r="X1278" t="s">
        <v>6527</v>
      </c>
      <c r="Y1278" t="s">
        <v>6528</v>
      </c>
      <c r="Z1278" t="s">
        <v>1050</v>
      </c>
      <c r="AA1278">
        <v>29</v>
      </c>
    </row>
    <row r="1279" spans="1:27" x14ac:dyDescent="0.2">
      <c r="A1279">
        <v>12560</v>
      </c>
      <c r="B1279" t="s">
        <v>3228</v>
      </c>
      <c r="C1279" t="b">
        <v>0</v>
      </c>
      <c r="D1279" t="s">
        <v>79</v>
      </c>
      <c r="E1279">
        <v>351</v>
      </c>
      <c r="F1279" t="s">
        <v>90</v>
      </c>
      <c r="G1279" t="s">
        <v>990</v>
      </c>
      <c r="H1279" t="s">
        <v>90</v>
      </c>
      <c r="I1279" t="s">
        <v>1076</v>
      </c>
      <c r="K1279" t="s">
        <v>1088</v>
      </c>
      <c r="L1279" t="s">
        <v>2</v>
      </c>
      <c r="M1279" t="s">
        <v>990</v>
      </c>
      <c r="N1279">
        <v>4</v>
      </c>
      <c r="T1279" t="s">
        <v>990</v>
      </c>
      <c r="U1279" t="s">
        <v>5</v>
      </c>
      <c r="W1279" t="s">
        <v>18</v>
      </c>
      <c r="X1279" t="s">
        <v>6529</v>
      </c>
      <c r="Y1279" t="s">
        <v>6530</v>
      </c>
      <c r="Z1279" t="s">
        <v>1050</v>
      </c>
      <c r="AA1279">
        <v>29</v>
      </c>
    </row>
    <row r="1280" spans="1:27" x14ac:dyDescent="0.2">
      <c r="A1280">
        <v>12565</v>
      </c>
      <c r="B1280" t="s">
        <v>3230</v>
      </c>
      <c r="C1280" t="b">
        <v>0</v>
      </c>
      <c r="D1280" t="s">
        <v>79</v>
      </c>
      <c r="E1280">
        <v>352</v>
      </c>
      <c r="F1280" t="s">
        <v>91</v>
      </c>
      <c r="G1280" t="s">
        <v>990</v>
      </c>
      <c r="H1280" t="s">
        <v>91</v>
      </c>
      <c r="I1280" t="s">
        <v>1076</v>
      </c>
      <c r="K1280" t="s">
        <v>1077</v>
      </c>
      <c r="L1280" t="s">
        <v>2</v>
      </c>
      <c r="M1280" t="s">
        <v>990</v>
      </c>
      <c r="N1280">
        <v>6</v>
      </c>
      <c r="T1280" t="s">
        <v>990</v>
      </c>
      <c r="U1280" t="s">
        <v>5</v>
      </c>
      <c r="W1280" t="s">
        <v>18</v>
      </c>
      <c r="X1280" t="s">
        <v>6531</v>
      </c>
      <c r="Y1280" t="s">
        <v>6532</v>
      </c>
      <c r="Z1280" t="s">
        <v>1050</v>
      </c>
      <c r="AA1280">
        <v>29</v>
      </c>
    </row>
    <row r="1281" spans="1:27" x14ac:dyDescent="0.2">
      <c r="A1281">
        <v>13680</v>
      </c>
      <c r="B1281" t="s">
        <v>3231</v>
      </c>
      <c r="C1281" t="b">
        <v>0</v>
      </c>
      <c r="D1281" t="s">
        <v>79</v>
      </c>
      <c r="E1281">
        <v>353</v>
      </c>
      <c r="F1281" t="s">
        <v>508</v>
      </c>
      <c r="G1281" t="s">
        <v>1232</v>
      </c>
      <c r="H1281" t="s">
        <v>6533</v>
      </c>
      <c r="I1281" t="s">
        <v>1076</v>
      </c>
      <c r="K1281" t="s">
        <v>1088</v>
      </c>
      <c r="L1281" t="s">
        <v>21</v>
      </c>
      <c r="M1281" t="s">
        <v>1082</v>
      </c>
      <c r="N1281">
        <v>1</v>
      </c>
      <c r="O1281">
        <v>1</v>
      </c>
      <c r="P1281">
        <v>3</v>
      </c>
      <c r="S1281" t="s">
        <v>82</v>
      </c>
      <c r="T1281" t="s">
        <v>990</v>
      </c>
      <c r="U1281" t="s">
        <v>244</v>
      </c>
      <c r="W1281" t="s">
        <v>509</v>
      </c>
      <c r="X1281" t="s">
        <v>6534</v>
      </c>
      <c r="Y1281" t="s">
        <v>6535</v>
      </c>
      <c r="Z1281" t="s">
        <v>1050</v>
      </c>
      <c r="AA1281">
        <v>29</v>
      </c>
    </row>
    <row r="1282" spans="1:27" x14ac:dyDescent="0.2">
      <c r="A1282">
        <v>12570</v>
      </c>
      <c r="B1282" t="s">
        <v>3234</v>
      </c>
      <c r="C1282" t="b">
        <v>0</v>
      </c>
      <c r="D1282" t="s">
        <v>79</v>
      </c>
      <c r="E1282">
        <v>354</v>
      </c>
      <c r="F1282" t="s">
        <v>1183</v>
      </c>
      <c r="G1282" t="s">
        <v>990</v>
      </c>
      <c r="H1282" t="s">
        <v>1183</v>
      </c>
      <c r="I1282" t="s">
        <v>1076</v>
      </c>
      <c r="K1282" t="s">
        <v>1077</v>
      </c>
      <c r="L1282" t="s">
        <v>21</v>
      </c>
      <c r="M1282" t="s">
        <v>1082</v>
      </c>
      <c r="N1282">
        <v>2</v>
      </c>
      <c r="O1282">
        <v>2</v>
      </c>
      <c r="P1282">
        <v>1</v>
      </c>
      <c r="S1282" t="s">
        <v>247</v>
      </c>
      <c r="T1282" t="s">
        <v>990</v>
      </c>
      <c r="U1282" t="s">
        <v>244</v>
      </c>
      <c r="W1282" t="s">
        <v>273</v>
      </c>
      <c r="X1282" t="s">
        <v>6536</v>
      </c>
      <c r="Y1282" t="s">
        <v>6537</v>
      </c>
      <c r="Z1282" t="s">
        <v>1050</v>
      </c>
      <c r="AA1282">
        <v>29</v>
      </c>
    </row>
    <row r="1283" spans="1:27" x14ac:dyDescent="0.2">
      <c r="A1283">
        <v>12575</v>
      </c>
      <c r="B1283" t="s">
        <v>3235</v>
      </c>
      <c r="C1283" t="b">
        <v>0</v>
      </c>
      <c r="D1283" t="s">
        <v>79</v>
      </c>
      <c r="E1283">
        <v>355</v>
      </c>
      <c r="F1283" t="s">
        <v>512</v>
      </c>
      <c r="G1283" t="s">
        <v>990</v>
      </c>
      <c r="H1283" t="s">
        <v>512</v>
      </c>
      <c r="I1283" t="s">
        <v>1076</v>
      </c>
      <c r="K1283" t="s">
        <v>1077</v>
      </c>
      <c r="L1283" t="s">
        <v>21</v>
      </c>
      <c r="M1283" t="s">
        <v>1082</v>
      </c>
      <c r="N1283">
        <v>3</v>
      </c>
      <c r="O1283">
        <v>2</v>
      </c>
      <c r="P1283">
        <v>3</v>
      </c>
      <c r="S1283" t="s">
        <v>82</v>
      </c>
      <c r="T1283" t="s">
        <v>87</v>
      </c>
      <c r="U1283" t="s">
        <v>244</v>
      </c>
      <c r="W1283" t="s">
        <v>265</v>
      </c>
      <c r="X1283" t="s">
        <v>6538</v>
      </c>
      <c r="Y1283" t="s">
        <v>6539</v>
      </c>
      <c r="Z1283" t="s">
        <v>1050</v>
      </c>
      <c r="AA1283">
        <v>29</v>
      </c>
    </row>
    <row r="1284" spans="1:27" x14ac:dyDescent="0.2">
      <c r="A1284">
        <v>13685</v>
      </c>
      <c r="B1284" t="s">
        <v>3237</v>
      </c>
      <c r="C1284" t="b">
        <v>0</v>
      </c>
      <c r="D1284" t="s">
        <v>79</v>
      </c>
      <c r="E1284">
        <v>356</v>
      </c>
      <c r="F1284" t="s">
        <v>513</v>
      </c>
      <c r="G1284" t="s">
        <v>1184</v>
      </c>
      <c r="H1284" t="s">
        <v>6540</v>
      </c>
      <c r="I1284" t="s">
        <v>1076</v>
      </c>
      <c r="K1284" t="s">
        <v>1088</v>
      </c>
      <c r="L1284" t="s">
        <v>21</v>
      </c>
      <c r="M1284" t="s">
        <v>1082</v>
      </c>
      <c r="N1284">
        <v>4</v>
      </c>
      <c r="O1284">
        <v>2</v>
      </c>
      <c r="P1284">
        <v>6</v>
      </c>
      <c r="S1284" t="s">
        <v>82</v>
      </c>
      <c r="T1284" t="s">
        <v>990</v>
      </c>
      <c r="U1284" t="s">
        <v>244</v>
      </c>
      <c r="W1284" t="s">
        <v>514</v>
      </c>
      <c r="X1284" t="s">
        <v>6541</v>
      </c>
      <c r="Y1284" t="s">
        <v>6542</v>
      </c>
      <c r="Z1284" t="s">
        <v>1050</v>
      </c>
      <c r="AA1284">
        <v>29</v>
      </c>
    </row>
    <row r="1285" spans="1:27" x14ac:dyDescent="0.2">
      <c r="A1285">
        <v>13690</v>
      </c>
      <c r="B1285" t="s">
        <v>3240</v>
      </c>
      <c r="C1285" t="b">
        <v>0</v>
      </c>
      <c r="D1285" t="s">
        <v>79</v>
      </c>
      <c r="E1285">
        <v>357</v>
      </c>
      <c r="F1285" t="s">
        <v>515</v>
      </c>
      <c r="G1285" t="s">
        <v>1233</v>
      </c>
      <c r="H1285" t="s">
        <v>6543</v>
      </c>
      <c r="I1285" t="s">
        <v>1076</v>
      </c>
      <c r="K1285" t="s">
        <v>1078</v>
      </c>
      <c r="L1285" t="s">
        <v>21</v>
      </c>
      <c r="M1285" t="s">
        <v>1082</v>
      </c>
      <c r="N1285">
        <v>5</v>
      </c>
      <c r="O1285">
        <v>4</v>
      </c>
      <c r="P1285">
        <v>6</v>
      </c>
      <c r="S1285" t="s">
        <v>82</v>
      </c>
      <c r="T1285" t="s">
        <v>990</v>
      </c>
      <c r="U1285" t="s">
        <v>244</v>
      </c>
      <c r="W1285" t="s">
        <v>265</v>
      </c>
      <c r="X1285" t="s">
        <v>6544</v>
      </c>
      <c r="Y1285" t="s">
        <v>6545</v>
      </c>
      <c r="Z1285" t="s">
        <v>1050</v>
      </c>
      <c r="AA1285">
        <v>29</v>
      </c>
    </row>
    <row r="1286" spans="1:27" x14ac:dyDescent="0.2">
      <c r="A1286">
        <v>12580</v>
      </c>
      <c r="B1286" t="s">
        <v>3242</v>
      </c>
      <c r="C1286" t="b">
        <v>0</v>
      </c>
      <c r="D1286" t="s">
        <v>79</v>
      </c>
      <c r="E1286">
        <v>358</v>
      </c>
      <c r="F1286" t="s">
        <v>516</v>
      </c>
      <c r="G1286" t="s">
        <v>990</v>
      </c>
      <c r="H1286" t="s">
        <v>516</v>
      </c>
      <c r="I1286" t="s">
        <v>1076</v>
      </c>
      <c r="K1286" t="s">
        <v>1077</v>
      </c>
      <c r="L1286" t="s">
        <v>21</v>
      </c>
      <c r="M1286" t="s">
        <v>1082</v>
      </c>
      <c r="N1286">
        <v>6</v>
      </c>
      <c r="O1286">
        <v>4</v>
      </c>
      <c r="P1286">
        <v>6</v>
      </c>
      <c r="S1286" t="s">
        <v>82</v>
      </c>
      <c r="T1286" t="s">
        <v>506</v>
      </c>
      <c r="U1286" t="s">
        <v>244</v>
      </c>
      <c r="W1286" t="s">
        <v>517</v>
      </c>
      <c r="X1286" t="s">
        <v>6546</v>
      </c>
      <c r="Y1286" t="s">
        <v>6547</v>
      </c>
      <c r="Z1286" t="s">
        <v>1050</v>
      </c>
      <c r="AA1286">
        <v>29</v>
      </c>
    </row>
    <row r="1287" spans="1:27" x14ac:dyDescent="0.2">
      <c r="A1287">
        <v>13695</v>
      </c>
      <c r="B1287" t="s">
        <v>3244</v>
      </c>
      <c r="C1287" t="b">
        <v>0</v>
      </c>
      <c r="D1287" t="s">
        <v>79</v>
      </c>
      <c r="E1287">
        <v>359</v>
      </c>
      <c r="F1287" t="s">
        <v>518</v>
      </c>
      <c r="G1287" t="s">
        <v>1234</v>
      </c>
      <c r="H1287" t="s">
        <v>6548</v>
      </c>
      <c r="I1287" t="s">
        <v>1076</v>
      </c>
      <c r="K1287" t="s">
        <v>1078</v>
      </c>
      <c r="L1287" t="s">
        <v>21</v>
      </c>
      <c r="M1287" t="s">
        <v>1082</v>
      </c>
      <c r="N1287">
        <v>7</v>
      </c>
      <c r="O1287">
        <v>7</v>
      </c>
      <c r="P1287">
        <v>6</v>
      </c>
      <c r="S1287" t="s">
        <v>82</v>
      </c>
      <c r="T1287" t="s">
        <v>358</v>
      </c>
      <c r="U1287" t="s">
        <v>244</v>
      </c>
      <c r="W1287" t="s">
        <v>519</v>
      </c>
      <c r="X1287" t="s">
        <v>6549</v>
      </c>
      <c r="Y1287" t="s">
        <v>6550</v>
      </c>
      <c r="Z1287" t="s">
        <v>1050</v>
      </c>
      <c r="AA1287">
        <v>29</v>
      </c>
    </row>
    <row r="1288" spans="1:27" x14ac:dyDescent="0.2">
      <c r="A1288">
        <v>13700</v>
      </c>
      <c r="B1288" t="s">
        <v>3246</v>
      </c>
      <c r="C1288" t="b">
        <v>0</v>
      </c>
      <c r="D1288" t="s">
        <v>79</v>
      </c>
      <c r="E1288">
        <v>360</v>
      </c>
      <c r="F1288" t="s">
        <v>520</v>
      </c>
      <c r="G1288" t="s">
        <v>1235</v>
      </c>
      <c r="H1288" t="s">
        <v>6551</v>
      </c>
      <c r="I1288" t="s">
        <v>1076</v>
      </c>
      <c r="K1288" t="s">
        <v>1088</v>
      </c>
      <c r="L1288" t="s">
        <v>21</v>
      </c>
      <c r="M1288" t="s">
        <v>1082</v>
      </c>
      <c r="N1288">
        <v>8</v>
      </c>
      <c r="O1288">
        <v>9</v>
      </c>
      <c r="P1288">
        <v>9</v>
      </c>
      <c r="S1288" t="s">
        <v>82</v>
      </c>
      <c r="T1288" t="s">
        <v>990</v>
      </c>
      <c r="U1288" t="s">
        <v>244</v>
      </c>
      <c r="W1288" t="s">
        <v>509</v>
      </c>
      <c r="X1288" t="s">
        <v>6552</v>
      </c>
      <c r="Y1288" t="s">
        <v>6553</v>
      </c>
      <c r="Z1288" t="s">
        <v>1050</v>
      </c>
      <c r="AA1288">
        <v>29</v>
      </c>
    </row>
    <row r="1289" spans="1:27" x14ac:dyDescent="0.2">
      <c r="A1289">
        <v>13705</v>
      </c>
      <c r="B1289" t="s">
        <v>3247</v>
      </c>
      <c r="C1289" t="b">
        <v>0</v>
      </c>
      <c r="D1289" t="s">
        <v>79</v>
      </c>
      <c r="E1289">
        <v>361</v>
      </c>
      <c r="F1289" t="s">
        <v>521</v>
      </c>
      <c r="G1289" t="s">
        <v>1236</v>
      </c>
      <c r="H1289" t="s">
        <v>6554</v>
      </c>
      <c r="I1289" t="s">
        <v>1076</v>
      </c>
      <c r="K1289" t="s">
        <v>1072</v>
      </c>
      <c r="L1289" t="s">
        <v>21</v>
      </c>
      <c r="M1289" t="s">
        <v>1082</v>
      </c>
      <c r="N1289">
        <v>11</v>
      </c>
      <c r="O1289">
        <v>11</v>
      </c>
      <c r="P1289">
        <v>11</v>
      </c>
      <c r="S1289" t="s">
        <v>247</v>
      </c>
      <c r="T1289" t="s">
        <v>164</v>
      </c>
      <c r="U1289" t="s">
        <v>244</v>
      </c>
      <c r="W1289" t="s">
        <v>522</v>
      </c>
      <c r="X1289" t="s">
        <v>6555</v>
      </c>
      <c r="Y1289" t="s">
        <v>6556</v>
      </c>
      <c r="Z1289" t="s">
        <v>1050</v>
      </c>
      <c r="AA1289">
        <v>29</v>
      </c>
    </row>
    <row r="1290" spans="1:27" x14ac:dyDescent="0.2">
      <c r="A1290">
        <v>12585</v>
      </c>
      <c r="B1290" t="s">
        <v>3250</v>
      </c>
      <c r="C1290" t="b">
        <v>0</v>
      </c>
      <c r="D1290" t="s">
        <v>79</v>
      </c>
      <c r="E1290">
        <v>362</v>
      </c>
      <c r="F1290" t="s">
        <v>92</v>
      </c>
      <c r="G1290" t="s">
        <v>990</v>
      </c>
      <c r="H1290" t="s">
        <v>92</v>
      </c>
      <c r="I1290" t="s">
        <v>1076</v>
      </c>
      <c r="K1290" t="s">
        <v>1088</v>
      </c>
      <c r="L1290" t="s">
        <v>21</v>
      </c>
      <c r="M1290" t="s">
        <v>1082</v>
      </c>
      <c r="N1290">
        <v>4</v>
      </c>
      <c r="T1290" t="s">
        <v>990</v>
      </c>
      <c r="U1290" t="s">
        <v>5</v>
      </c>
      <c r="W1290" t="s">
        <v>15</v>
      </c>
      <c r="X1290" t="s">
        <v>6557</v>
      </c>
      <c r="Y1290" t="s">
        <v>6558</v>
      </c>
      <c r="Z1290" t="s">
        <v>1050</v>
      </c>
      <c r="AA1290">
        <v>29</v>
      </c>
    </row>
    <row r="1291" spans="1:27" x14ac:dyDescent="0.2">
      <c r="A1291">
        <v>12590</v>
      </c>
      <c r="B1291" t="s">
        <v>3252</v>
      </c>
      <c r="C1291" t="b">
        <v>0</v>
      </c>
      <c r="D1291" t="s">
        <v>79</v>
      </c>
      <c r="E1291">
        <v>363</v>
      </c>
      <c r="F1291" t="s">
        <v>93</v>
      </c>
      <c r="G1291" t="s">
        <v>990</v>
      </c>
      <c r="H1291" t="s">
        <v>93</v>
      </c>
      <c r="I1291" t="s">
        <v>1076</v>
      </c>
      <c r="K1291" t="s">
        <v>1078</v>
      </c>
      <c r="L1291" t="s">
        <v>21</v>
      </c>
      <c r="M1291" t="s">
        <v>1082</v>
      </c>
      <c r="N1291">
        <v>6</v>
      </c>
      <c r="T1291" t="s">
        <v>990</v>
      </c>
      <c r="U1291" t="s">
        <v>5</v>
      </c>
      <c r="W1291" t="s">
        <v>94</v>
      </c>
      <c r="X1291" t="s">
        <v>6559</v>
      </c>
      <c r="Y1291" t="s">
        <v>6560</v>
      </c>
      <c r="Z1291" t="s">
        <v>1050</v>
      </c>
      <c r="AA1291">
        <v>29</v>
      </c>
    </row>
    <row r="1292" spans="1:27" x14ac:dyDescent="0.2">
      <c r="A1292">
        <v>12595</v>
      </c>
      <c r="B1292" t="s">
        <v>3253</v>
      </c>
      <c r="C1292" t="b">
        <v>0</v>
      </c>
      <c r="D1292" t="s">
        <v>79</v>
      </c>
      <c r="E1292">
        <v>364</v>
      </c>
      <c r="F1292" t="s">
        <v>523</v>
      </c>
      <c r="G1292" t="s">
        <v>990</v>
      </c>
      <c r="H1292" t="s">
        <v>523</v>
      </c>
      <c r="I1292" t="s">
        <v>1076</v>
      </c>
      <c r="K1292" t="s">
        <v>1077</v>
      </c>
      <c r="L1292" t="s">
        <v>21</v>
      </c>
      <c r="M1292" t="s">
        <v>1080</v>
      </c>
      <c r="N1292">
        <v>1</v>
      </c>
      <c r="O1292">
        <v>2</v>
      </c>
      <c r="P1292">
        <v>3</v>
      </c>
      <c r="S1292" t="s">
        <v>82</v>
      </c>
      <c r="T1292" t="s">
        <v>1547</v>
      </c>
      <c r="U1292" t="s">
        <v>244</v>
      </c>
      <c r="W1292" t="s">
        <v>394</v>
      </c>
      <c r="X1292" t="s">
        <v>6561</v>
      </c>
      <c r="Y1292" t="s">
        <v>6562</v>
      </c>
      <c r="Z1292" t="s">
        <v>1050</v>
      </c>
      <c r="AA1292">
        <v>29</v>
      </c>
    </row>
    <row r="1293" spans="1:27" x14ac:dyDescent="0.2">
      <c r="A1293">
        <v>13710</v>
      </c>
      <c r="B1293" t="s">
        <v>3256</v>
      </c>
      <c r="C1293" t="b">
        <v>0</v>
      </c>
      <c r="D1293" t="s">
        <v>79</v>
      </c>
      <c r="E1293">
        <v>365</v>
      </c>
      <c r="F1293" t="s">
        <v>524</v>
      </c>
      <c r="G1293" t="s">
        <v>1237</v>
      </c>
      <c r="H1293" t="s">
        <v>6563</v>
      </c>
      <c r="I1293" t="s">
        <v>1076</v>
      </c>
      <c r="K1293" t="s">
        <v>1078</v>
      </c>
      <c r="L1293" t="s">
        <v>21</v>
      </c>
      <c r="M1293" t="s">
        <v>1080</v>
      </c>
      <c r="N1293">
        <v>1</v>
      </c>
      <c r="O1293">
        <v>1</v>
      </c>
      <c r="P1293">
        <v>1</v>
      </c>
      <c r="S1293" t="s">
        <v>82</v>
      </c>
      <c r="T1293" t="s">
        <v>990</v>
      </c>
      <c r="U1293" t="s">
        <v>244</v>
      </c>
      <c r="W1293" t="s">
        <v>265</v>
      </c>
      <c r="X1293" t="s">
        <v>6564</v>
      </c>
      <c r="Y1293" t="s">
        <v>6565</v>
      </c>
      <c r="Z1293" t="s">
        <v>1050</v>
      </c>
      <c r="AA1293">
        <v>29</v>
      </c>
    </row>
    <row r="1294" spans="1:27" x14ac:dyDescent="0.2">
      <c r="A1294">
        <v>12600</v>
      </c>
      <c r="B1294" t="s">
        <v>3258</v>
      </c>
      <c r="C1294" t="b">
        <v>0</v>
      </c>
      <c r="D1294" t="s">
        <v>79</v>
      </c>
      <c r="E1294">
        <v>366</v>
      </c>
      <c r="F1294" t="s">
        <v>525</v>
      </c>
      <c r="G1294" t="s">
        <v>990</v>
      </c>
      <c r="H1294" t="s">
        <v>525</v>
      </c>
      <c r="I1294" t="s">
        <v>1076</v>
      </c>
      <c r="K1294" t="s">
        <v>1088</v>
      </c>
      <c r="L1294" t="s">
        <v>21</v>
      </c>
      <c r="M1294" t="s">
        <v>1080</v>
      </c>
      <c r="N1294">
        <v>2</v>
      </c>
      <c r="O1294">
        <v>1</v>
      </c>
      <c r="P1294">
        <v>4</v>
      </c>
      <c r="S1294" t="s">
        <v>82</v>
      </c>
      <c r="T1294" t="s">
        <v>87</v>
      </c>
      <c r="U1294" t="s">
        <v>244</v>
      </c>
      <c r="W1294" t="s">
        <v>159</v>
      </c>
      <c r="X1294" t="s">
        <v>6566</v>
      </c>
      <c r="Y1294" t="s">
        <v>6567</v>
      </c>
      <c r="Z1294" t="s">
        <v>1050</v>
      </c>
      <c r="AA1294">
        <v>29</v>
      </c>
    </row>
    <row r="1295" spans="1:27" x14ac:dyDescent="0.2">
      <c r="A1295">
        <v>12605</v>
      </c>
      <c r="B1295" t="s">
        <v>3260</v>
      </c>
      <c r="C1295" t="b">
        <v>0</v>
      </c>
      <c r="D1295" t="s">
        <v>79</v>
      </c>
      <c r="E1295">
        <v>367</v>
      </c>
      <c r="F1295" t="s">
        <v>526</v>
      </c>
      <c r="G1295" t="s">
        <v>990</v>
      </c>
      <c r="H1295" t="s">
        <v>526</v>
      </c>
      <c r="I1295" t="s">
        <v>1076</v>
      </c>
      <c r="K1295" t="s">
        <v>1088</v>
      </c>
      <c r="L1295" t="s">
        <v>21</v>
      </c>
      <c r="M1295" t="s">
        <v>1080</v>
      </c>
      <c r="N1295">
        <v>3</v>
      </c>
      <c r="O1295">
        <v>1</v>
      </c>
      <c r="P1295">
        <v>5</v>
      </c>
      <c r="S1295" t="s">
        <v>82</v>
      </c>
      <c r="T1295" t="s">
        <v>1548</v>
      </c>
      <c r="U1295" t="s">
        <v>244</v>
      </c>
      <c r="W1295" t="s">
        <v>527</v>
      </c>
      <c r="X1295" t="s">
        <v>6568</v>
      </c>
      <c r="Y1295" t="s">
        <v>6569</v>
      </c>
      <c r="Z1295" t="s">
        <v>1050</v>
      </c>
      <c r="AA1295">
        <v>29</v>
      </c>
    </row>
    <row r="1296" spans="1:27" x14ac:dyDescent="0.2">
      <c r="A1296">
        <v>13715</v>
      </c>
      <c r="B1296" t="s">
        <v>3261</v>
      </c>
      <c r="C1296" t="b">
        <v>0</v>
      </c>
      <c r="D1296" t="s">
        <v>79</v>
      </c>
      <c r="E1296">
        <v>368</v>
      </c>
      <c r="F1296" t="s">
        <v>528</v>
      </c>
      <c r="G1296" t="s">
        <v>1185</v>
      </c>
      <c r="H1296" t="s">
        <v>6570</v>
      </c>
      <c r="I1296" t="s">
        <v>1076</v>
      </c>
      <c r="K1296" t="s">
        <v>1088</v>
      </c>
      <c r="L1296" t="s">
        <v>21</v>
      </c>
      <c r="M1296" t="s">
        <v>1080</v>
      </c>
      <c r="N1296">
        <v>4</v>
      </c>
      <c r="O1296">
        <v>4</v>
      </c>
      <c r="P1296">
        <v>4</v>
      </c>
      <c r="S1296" t="s">
        <v>82</v>
      </c>
      <c r="T1296" t="s">
        <v>149</v>
      </c>
      <c r="U1296" t="s">
        <v>244</v>
      </c>
      <c r="W1296" t="s">
        <v>394</v>
      </c>
      <c r="X1296" t="s">
        <v>6571</v>
      </c>
      <c r="Y1296" t="s">
        <v>6572</v>
      </c>
      <c r="Z1296" t="s">
        <v>1050</v>
      </c>
      <c r="AA1296">
        <v>29</v>
      </c>
    </row>
    <row r="1297" spans="1:27" x14ac:dyDescent="0.2">
      <c r="A1297">
        <v>12610</v>
      </c>
      <c r="B1297" t="s">
        <v>3263</v>
      </c>
      <c r="C1297" t="b">
        <v>0</v>
      </c>
      <c r="D1297" t="s">
        <v>79</v>
      </c>
      <c r="E1297">
        <v>369</v>
      </c>
      <c r="F1297" t="s">
        <v>529</v>
      </c>
      <c r="G1297" t="s">
        <v>990</v>
      </c>
      <c r="H1297" t="s">
        <v>529</v>
      </c>
      <c r="I1297" t="s">
        <v>1076</v>
      </c>
      <c r="K1297" t="s">
        <v>1077</v>
      </c>
      <c r="L1297" t="s">
        <v>21</v>
      </c>
      <c r="M1297" t="s">
        <v>1080</v>
      </c>
      <c r="N1297">
        <v>4</v>
      </c>
      <c r="O1297">
        <v>2</v>
      </c>
      <c r="P1297">
        <v>4</v>
      </c>
      <c r="S1297" t="s">
        <v>82</v>
      </c>
      <c r="T1297" t="s">
        <v>1549</v>
      </c>
      <c r="U1297" t="s">
        <v>244</v>
      </c>
      <c r="W1297" t="s">
        <v>265</v>
      </c>
      <c r="X1297" t="s">
        <v>6573</v>
      </c>
      <c r="Y1297" t="s">
        <v>6574</v>
      </c>
      <c r="Z1297" t="s">
        <v>1050</v>
      </c>
      <c r="AA1297">
        <v>29</v>
      </c>
    </row>
    <row r="1298" spans="1:27" x14ac:dyDescent="0.2">
      <c r="A1298">
        <v>12615</v>
      </c>
      <c r="B1298" t="s">
        <v>3265</v>
      </c>
      <c r="C1298" t="b">
        <v>0</v>
      </c>
      <c r="D1298" t="s">
        <v>79</v>
      </c>
      <c r="E1298">
        <v>370</v>
      </c>
      <c r="F1298" t="s">
        <v>530</v>
      </c>
      <c r="G1298" t="s">
        <v>990</v>
      </c>
      <c r="H1298" t="s">
        <v>530</v>
      </c>
      <c r="I1298" t="s">
        <v>1076</v>
      </c>
      <c r="K1298" t="s">
        <v>1077</v>
      </c>
      <c r="L1298" t="s">
        <v>21</v>
      </c>
      <c r="M1298" t="s">
        <v>1080</v>
      </c>
      <c r="N1298">
        <v>5</v>
      </c>
      <c r="O1298">
        <v>4</v>
      </c>
      <c r="P1298">
        <v>6</v>
      </c>
      <c r="S1298" t="s">
        <v>247</v>
      </c>
      <c r="T1298" t="s">
        <v>990</v>
      </c>
      <c r="U1298" t="s">
        <v>244</v>
      </c>
      <c r="W1298" t="s">
        <v>421</v>
      </c>
      <c r="X1298" t="s">
        <v>6575</v>
      </c>
      <c r="Y1298" t="s">
        <v>6576</v>
      </c>
      <c r="Z1298" t="s">
        <v>1050</v>
      </c>
      <c r="AA1298">
        <v>29</v>
      </c>
    </row>
    <row r="1299" spans="1:27" x14ac:dyDescent="0.2">
      <c r="A1299">
        <v>13720</v>
      </c>
      <c r="B1299" t="s">
        <v>3267</v>
      </c>
      <c r="C1299" t="b">
        <v>0</v>
      </c>
      <c r="D1299" t="s">
        <v>79</v>
      </c>
      <c r="E1299">
        <v>371</v>
      </c>
      <c r="F1299" t="s">
        <v>531</v>
      </c>
      <c r="G1299" t="s">
        <v>1238</v>
      </c>
      <c r="H1299" t="s">
        <v>6577</v>
      </c>
      <c r="I1299" t="s">
        <v>1076</v>
      </c>
      <c r="K1299" t="s">
        <v>1078</v>
      </c>
      <c r="L1299" t="s">
        <v>21</v>
      </c>
      <c r="M1299" t="s">
        <v>1080</v>
      </c>
      <c r="N1299">
        <v>5</v>
      </c>
      <c r="O1299">
        <v>4</v>
      </c>
      <c r="P1299">
        <v>5</v>
      </c>
      <c r="S1299" t="s">
        <v>247</v>
      </c>
      <c r="T1299" t="s">
        <v>249</v>
      </c>
      <c r="U1299" t="s">
        <v>244</v>
      </c>
      <c r="W1299" t="s">
        <v>498</v>
      </c>
      <c r="X1299" t="s">
        <v>6578</v>
      </c>
      <c r="Y1299" t="s">
        <v>6579</v>
      </c>
      <c r="Z1299" t="s">
        <v>1050</v>
      </c>
      <c r="AA1299">
        <v>29</v>
      </c>
    </row>
    <row r="1300" spans="1:27" x14ac:dyDescent="0.2">
      <c r="A1300">
        <v>13725</v>
      </c>
      <c r="B1300" t="s">
        <v>3269</v>
      </c>
      <c r="C1300" t="b">
        <v>0</v>
      </c>
      <c r="D1300" t="s">
        <v>79</v>
      </c>
      <c r="E1300">
        <v>372</v>
      </c>
      <c r="F1300" t="s">
        <v>532</v>
      </c>
      <c r="G1300" t="s">
        <v>1239</v>
      </c>
      <c r="H1300" t="s">
        <v>6580</v>
      </c>
      <c r="I1300" t="s">
        <v>1076</v>
      </c>
      <c r="K1300" t="s">
        <v>1078</v>
      </c>
      <c r="L1300" t="s">
        <v>21</v>
      </c>
      <c r="M1300" t="s">
        <v>1080</v>
      </c>
      <c r="N1300">
        <v>6</v>
      </c>
      <c r="O1300">
        <v>5</v>
      </c>
      <c r="P1300">
        <v>7</v>
      </c>
      <c r="S1300" t="s">
        <v>82</v>
      </c>
      <c r="T1300" t="s">
        <v>134</v>
      </c>
      <c r="U1300" t="s">
        <v>244</v>
      </c>
      <c r="W1300" t="s">
        <v>251</v>
      </c>
      <c r="X1300" t="s">
        <v>6581</v>
      </c>
      <c r="Y1300" t="s">
        <v>6582</v>
      </c>
      <c r="Z1300" t="s">
        <v>1050</v>
      </c>
      <c r="AA1300">
        <v>29</v>
      </c>
    </row>
    <row r="1301" spans="1:27" x14ac:dyDescent="0.2">
      <c r="A1301">
        <v>12620</v>
      </c>
      <c r="B1301" t="s">
        <v>3271</v>
      </c>
      <c r="C1301" t="b">
        <v>0</v>
      </c>
      <c r="D1301" t="s">
        <v>79</v>
      </c>
      <c r="E1301">
        <v>373</v>
      </c>
      <c r="F1301" t="s">
        <v>242</v>
      </c>
      <c r="G1301" t="s">
        <v>990</v>
      </c>
      <c r="H1301" t="s">
        <v>242</v>
      </c>
      <c r="I1301" t="s">
        <v>1076</v>
      </c>
      <c r="K1301" t="s">
        <v>1078</v>
      </c>
      <c r="L1301" t="s">
        <v>21</v>
      </c>
      <c r="M1301" t="s">
        <v>1080</v>
      </c>
      <c r="N1301">
        <v>2</v>
      </c>
      <c r="Q1301">
        <v>1</v>
      </c>
      <c r="R1301">
        <v>1</v>
      </c>
      <c r="T1301" t="s">
        <v>990</v>
      </c>
      <c r="U1301" t="s">
        <v>914</v>
      </c>
      <c r="W1301" t="s">
        <v>6</v>
      </c>
      <c r="X1301" t="s">
        <v>6583</v>
      </c>
      <c r="Y1301" t="s">
        <v>6584</v>
      </c>
      <c r="Z1301" t="s">
        <v>1050</v>
      </c>
      <c r="AA1301">
        <v>29</v>
      </c>
    </row>
    <row r="1302" spans="1:27" x14ac:dyDescent="0.2">
      <c r="A1302">
        <v>12625</v>
      </c>
      <c r="B1302" t="s">
        <v>3273</v>
      </c>
      <c r="C1302" t="b">
        <v>0</v>
      </c>
      <c r="D1302" t="s">
        <v>79</v>
      </c>
      <c r="E1302">
        <v>374</v>
      </c>
      <c r="F1302" t="s">
        <v>95</v>
      </c>
      <c r="G1302" t="s">
        <v>990</v>
      </c>
      <c r="H1302" t="s">
        <v>95</v>
      </c>
      <c r="I1302" t="s">
        <v>1076</v>
      </c>
      <c r="K1302" t="s">
        <v>1088</v>
      </c>
      <c r="L1302" t="s">
        <v>21</v>
      </c>
      <c r="M1302" t="s">
        <v>1080</v>
      </c>
      <c r="N1302">
        <v>2</v>
      </c>
      <c r="T1302" t="s">
        <v>990</v>
      </c>
      <c r="U1302" t="s">
        <v>5</v>
      </c>
      <c r="W1302" t="s">
        <v>6</v>
      </c>
      <c r="X1302" t="s">
        <v>6585</v>
      </c>
      <c r="Y1302" t="s">
        <v>6586</v>
      </c>
      <c r="Z1302" t="s">
        <v>1050</v>
      </c>
      <c r="AA1302">
        <v>29</v>
      </c>
    </row>
    <row r="1303" spans="1:27" x14ac:dyDescent="0.2">
      <c r="A1303">
        <v>12630</v>
      </c>
      <c r="B1303" t="s">
        <v>3275</v>
      </c>
      <c r="C1303" t="b">
        <v>0</v>
      </c>
      <c r="D1303" t="s">
        <v>79</v>
      </c>
      <c r="E1303">
        <v>375</v>
      </c>
      <c r="F1303" t="s">
        <v>96</v>
      </c>
      <c r="G1303" t="s">
        <v>990</v>
      </c>
      <c r="H1303" t="s">
        <v>96</v>
      </c>
      <c r="I1303" t="s">
        <v>1076</v>
      </c>
      <c r="K1303" t="s">
        <v>1072</v>
      </c>
      <c r="L1303" t="s">
        <v>21</v>
      </c>
      <c r="M1303" t="s">
        <v>1080</v>
      </c>
      <c r="N1303">
        <v>4</v>
      </c>
      <c r="T1303" t="s">
        <v>990</v>
      </c>
      <c r="U1303" t="s">
        <v>5</v>
      </c>
      <c r="W1303" t="s">
        <v>32</v>
      </c>
      <c r="X1303" t="s">
        <v>6587</v>
      </c>
      <c r="Y1303" t="s">
        <v>6588</v>
      </c>
      <c r="Z1303" t="s">
        <v>1050</v>
      </c>
      <c r="AA1303">
        <v>29</v>
      </c>
    </row>
    <row r="1304" spans="1:27" x14ac:dyDescent="0.2">
      <c r="A1304">
        <v>12635</v>
      </c>
      <c r="B1304" t="s">
        <v>3277</v>
      </c>
      <c r="C1304" t="b">
        <v>0</v>
      </c>
      <c r="D1304" t="s">
        <v>79</v>
      </c>
      <c r="E1304">
        <v>376</v>
      </c>
      <c r="F1304" t="s">
        <v>533</v>
      </c>
      <c r="G1304" t="s">
        <v>990</v>
      </c>
      <c r="H1304" t="s">
        <v>533</v>
      </c>
      <c r="I1304" t="s">
        <v>1076</v>
      </c>
      <c r="K1304" t="s">
        <v>1078</v>
      </c>
      <c r="L1304" t="s">
        <v>21</v>
      </c>
      <c r="M1304" t="s">
        <v>21</v>
      </c>
      <c r="N1304">
        <v>4</v>
      </c>
      <c r="O1304">
        <v>5</v>
      </c>
      <c r="P1304">
        <v>5</v>
      </c>
      <c r="S1304" t="s">
        <v>82</v>
      </c>
      <c r="T1304" t="s">
        <v>87</v>
      </c>
      <c r="U1304" t="s">
        <v>244</v>
      </c>
      <c r="W1304" t="s">
        <v>265</v>
      </c>
      <c r="X1304" t="s">
        <v>6589</v>
      </c>
      <c r="Y1304" t="s">
        <v>6590</v>
      </c>
      <c r="Z1304" t="s">
        <v>1050</v>
      </c>
      <c r="AA1304">
        <v>29</v>
      </c>
    </row>
    <row r="1305" spans="1:27" x14ac:dyDescent="0.2">
      <c r="A1305">
        <v>12640</v>
      </c>
      <c r="B1305" t="s">
        <v>3280</v>
      </c>
      <c r="C1305" t="b">
        <v>0</v>
      </c>
      <c r="D1305" t="s">
        <v>79</v>
      </c>
      <c r="E1305">
        <v>377</v>
      </c>
      <c r="F1305" t="s">
        <v>97</v>
      </c>
      <c r="G1305" t="s">
        <v>990</v>
      </c>
      <c r="H1305" t="s">
        <v>97</v>
      </c>
      <c r="I1305" t="s">
        <v>1076</v>
      </c>
      <c r="K1305" t="s">
        <v>1088</v>
      </c>
      <c r="L1305" t="s">
        <v>21</v>
      </c>
      <c r="M1305" t="s">
        <v>21</v>
      </c>
      <c r="N1305">
        <v>2</v>
      </c>
      <c r="T1305" t="s">
        <v>990</v>
      </c>
      <c r="U1305" t="s">
        <v>5</v>
      </c>
      <c r="W1305" t="s">
        <v>77</v>
      </c>
      <c r="X1305" t="s">
        <v>6591</v>
      </c>
      <c r="Y1305" t="s">
        <v>6592</v>
      </c>
      <c r="Z1305" t="s">
        <v>1050</v>
      </c>
      <c r="AA1305">
        <v>29</v>
      </c>
    </row>
    <row r="1306" spans="1:27" x14ac:dyDescent="0.2">
      <c r="A1306">
        <v>12645</v>
      </c>
      <c r="B1306" t="s">
        <v>3281</v>
      </c>
      <c r="C1306" t="b">
        <v>0</v>
      </c>
      <c r="D1306" t="s">
        <v>79</v>
      </c>
      <c r="E1306">
        <v>378</v>
      </c>
      <c r="F1306" t="s">
        <v>98</v>
      </c>
      <c r="G1306" t="s">
        <v>990</v>
      </c>
      <c r="H1306" t="s">
        <v>98</v>
      </c>
      <c r="I1306" t="s">
        <v>1076</v>
      </c>
      <c r="K1306" t="s">
        <v>1072</v>
      </c>
      <c r="L1306" t="s">
        <v>21</v>
      </c>
      <c r="M1306" t="s">
        <v>21</v>
      </c>
      <c r="N1306">
        <v>14</v>
      </c>
      <c r="T1306" t="s">
        <v>990</v>
      </c>
      <c r="U1306" t="s">
        <v>5</v>
      </c>
      <c r="W1306" t="s">
        <v>15</v>
      </c>
      <c r="X1306" t="s">
        <v>6593</v>
      </c>
      <c r="Y1306" t="s">
        <v>6594</v>
      </c>
      <c r="Z1306" t="s">
        <v>1050</v>
      </c>
      <c r="AA1306">
        <v>29</v>
      </c>
    </row>
    <row r="1307" spans="1:27" x14ac:dyDescent="0.2">
      <c r="A1307">
        <v>12650</v>
      </c>
      <c r="B1307" t="s">
        <v>3283</v>
      </c>
      <c r="C1307" t="b">
        <v>0</v>
      </c>
      <c r="D1307" t="s">
        <v>79</v>
      </c>
      <c r="E1307">
        <v>379</v>
      </c>
      <c r="F1307" t="s">
        <v>534</v>
      </c>
      <c r="G1307" t="s">
        <v>990</v>
      </c>
      <c r="H1307" t="s">
        <v>534</v>
      </c>
      <c r="I1307" t="s">
        <v>1076</v>
      </c>
      <c r="K1307" t="s">
        <v>1077</v>
      </c>
      <c r="L1307" t="s">
        <v>21</v>
      </c>
      <c r="M1307" t="s">
        <v>990</v>
      </c>
      <c r="N1307">
        <v>1</v>
      </c>
      <c r="O1307">
        <v>2</v>
      </c>
      <c r="P1307">
        <v>2</v>
      </c>
      <c r="S1307" t="s">
        <v>82</v>
      </c>
      <c r="T1307" t="s">
        <v>990</v>
      </c>
      <c r="U1307" t="s">
        <v>244</v>
      </c>
      <c r="W1307" t="s">
        <v>315</v>
      </c>
      <c r="X1307" t="s">
        <v>6595</v>
      </c>
      <c r="Y1307" t="s">
        <v>6596</v>
      </c>
      <c r="Z1307" t="s">
        <v>1050</v>
      </c>
      <c r="AA1307">
        <v>29</v>
      </c>
    </row>
    <row r="1308" spans="1:27" x14ac:dyDescent="0.2">
      <c r="A1308">
        <v>12655</v>
      </c>
      <c r="B1308" t="s">
        <v>3285</v>
      </c>
      <c r="C1308" t="b">
        <v>0</v>
      </c>
      <c r="D1308" t="s">
        <v>79</v>
      </c>
      <c r="E1308">
        <v>380</v>
      </c>
      <c r="F1308" t="s">
        <v>535</v>
      </c>
      <c r="G1308" t="s">
        <v>990</v>
      </c>
      <c r="H1308" t="s">
        <v>535</v>
      </c>
      <c r="I1308" t="s">
        <v>1076</v>
      </c>
      <c r="K1308" t="s">
        <v>1077</v>
      </c>
      <c r="L1308" t="s">
        <v>21</v>
      </c>
      <c r="M1308" t="s">
        <v>990</v>
      </c>
      <c r="N1308">
        <v>2</v>
      </c>
      <c r="O1308">
        <v>2</v>
      </c>
      <c r="P1308">
        <v>2</v>
      </c>
      <c r="S1308" t="s">
        <v>247</v>
      </c>
      <c r="T1308" t="s">
        <v>87</v>
      </c>
      <c r="U1308" t="s">
        <v>244</v>
      </c>
      <c r="W1308" t="s">
        <v>406</v>
      </c>
      <c r="X1308" t="s">
        <v>6597</v>
      </c>
      <c r="Y1308" t="s">
        <v>6598</v>
      </c>
      <c r="Z1308" t="s">
        <v>1050</v>
      </c>
      <c r="AA1308">
        <v>29</v>
      </c>
    </row>
    <row r="1309" spans="1:27" x14ac:dyDescent="0.2">
      <c r="A1309">
        <v>12660</v>
      </c>
      <c r="B1309" t="s">
        <v>3287</v>
      </c>
      <c r="C1309" t="b">
        <v>0</v>
      </c>
      <c r="D1309" t="s">
        <v>79</v>
      </c>
      <c r="E1309">
        <v>381</v>
      </c>
      <c r="F1309" t="s">
        <v>536</v>
      </c>
      <c r="G1309" t="s">
        <v>990</v>
      </c>
      <c r="H1309" t="s">
        <v>536</v>
      </c>
      <c r="I1309" t="s">
        <v>1076</v>
      </c>
      <c r="K1309" t="s">
        <v>1077</v>
      </c>
      <c r="L1309" t="s">
        <v>21</v>
      </c>
      <c r="M1309" t="s">
        <v>990</v>
      </c>
      <c r="N1309">
        <v>2</v>
      </c>
      <c r="O1309">
        <v>3</v>
      </c>
      <c r="P1309">
        <v>2</v>
      </c>
      <c r="S1309" t="s">
        <v>82</v>
      </c>
      <c r="T1309" t="s">
        <v>134</v>
      </c>
      <c r="U1309" t="s">
        <v>244</v>
      </c>
      <c r="W1309" t="s">
        <v>265</v>
      </c>
      <c r="X1309" t="s">
        <v>6599</v>
      </c>
      <c r="Y1309" t="s">
        <v>6600</v>
      </c>
      <c r="Z1309" t="s">
        <v>1050</v>
      </c>
      <c r="AA1309">
        <v>29</v>
      </c>
    </row>
    <row r="1310" spans="1:27" x14ac:dyDescent="0.2">
      <c r="A1310">
        <v>12665</v>
      </c>
      <c r="B1310" t="s">
        <v>3290</v>
      </c>
      <c r="C1310" t="b">
        <v>0</v>
      </c>
      <c r="D1310" t="s">
        <v>79</v>
      </c>
      <c r="E1310">
        <v>382</v>
      </c>
      <c r="F1310" t="s">
        <v>537</v>
      </c>
      <c r="G1310" t="s">
        <v>990</v>
      </c>
      <c r="H1310" t="s">
        <v>537</v>
      </c>
      <c r="I1310" t="s">
        <v>1076</v>
      </c>
      <c r="K1310" t="s">
        <v>1088</v>
      </c>
      <c r="L1310" t="s">
        <v>21</v>
      </c>
      <c r="M1310" t="s">
        <v>990</v>
      </c>
      <c r="N1310">
        <v>2</v>
      </c>
      <c r="O1310">
        <v>2</v>
      </c>
      <c r="P1310">
        <v>2</v>
      </c>
      <c r="S1310" t="s">
        <v>82</v>
      </c>
      <c r="T1310" t="s">
        <v>87</v>
      </c>
      <c r="U1310" t="s">
        <v>244</v>
      </c>
      <c r="W1310" t="s">
        <v>265</v>
      </c>
      <c r="X1310" t="s">
        <v>6601</v>
      </c>
      <c r="Y1310" t="s">
        <v>6602</v>
      </c>
      <c r="Z1310" t="s">
        <v>1050</v>
      </c>
      <c r="AA1310">
        <v>29</v>
      </c>
    </row>
    <row r="1311" spans="1:27" x14ac:dyDescent="0.2">
      <c r="A1311">
        <v>12670</v>
      </c>
      <c r="B1311" t="s">
        <v>3291</v>
      </c>
      <c r="C1311" t="b">
        <v>0</v>
      </c>
      <c r="D1311" t="s">
        <v>79</v>
      </c>
      <c r="E1311">
        <v>383</v>
      </c>
      <c r="F1311" t="s">
        <v>538</v>
      </c>
      <c r="G1311" t="s">
        <v>990</v>
      </c>
      <c r="H1311" t="s">
        <v>538</v>
      </c>
      <c r="I1311" t="s">
        <v>1076</v>
      </c>
      <c r="K1311" t="s">
        <v>1088</v>
      </c>
      <c r="L1311" t="s">
        <v>21</v>
      </c>
      <c r="M1311" t="s">
        <v>990</v>
      </c>
      <c r="N1311">
        <v>2</v>
      </c>
      <c r="O1311">
        <v>2</v>
      </c>
      <c r="P1311">
        <v>3</v>
      </c>
      <c r="S1311" t="s">
        <v>82</v>
      </c>
      <c r="T1311" t="s">
        <v>87</v>
      </c>
      <c r="U1311" t="s">
        <v>244</v>
      </c>
      <c r="W1311" t="s">
        <v>279</v>
      </c>
      <c r="X1311" t="s">
        <v>6603</v>
      </c>
      <c r="Y1311" t="s">
        <v>6604</v>
      </c>
      <c r="Z1311" t="s">
        <v>1050</v>
      </c>
      <c r="AA1311">
        <v>29</v>
      </c>
    </row>
    <row r="1312" spans="1:27" x14ac:dyDescent="0.2">
      <c r="A1312">
        <v>13730</v>
      </c>
      <c r="B1312" t="s">
        <v>3293</v>
      </c>
      <c r="C1312" t="b">
        <v>0</v>
      </c>
      <c r="D1312" t="s">
        <v>79</v>
      </c>
      <c r="E1312">
        <v>384</v>
      </c>
      <c r="F1312" t="s">
        <v>539</v>
      </c>
      <c r="G1312" t="s">
        <v>1240</v>
      </c>
      <c r="H1312" t="s">
        <v>6605</v>
      </c>
      <c r="I1312" t="s">
        <v>1076</v>
      </c>
      <c r="K1312" t="s">
        <v>1078</v>
      </c>
      <c r="L1312" t="s">
        <v>21</v>
      </c>
      <c r="M1312" t="s">
        <v>990</v>
      </c>
      <c r="N1312">
        <v>3</v>
      </c>
      <c r="O1312">
        <v>3</v>
      </c>
      <c r="P1312">
        <v>2</v>
      </c>
      <c r="S1312" t="s">
        <v>82</v>
      </c>
      <c r="T1312" t="s">
        <v>990</v>
      </c>
      <c r="U1312" t="s">
        <v>244</v>
      </c>
      <c r="W1312" t="s">
        <v>430</v>
      </c>
      <c r="X1312" t="s">
        <v>6606</v>
      </c>
      <c r="Y1312" t="s">
        <v>6607</v>
      </c>
      <c r="Z1312" t="s">
        <v>1050</v>
      </c>
      <c r="AA1312">
        <v>29</v>
      </c>
    </row>
    <row r="1313" spans="1:27" x14ac:dyDescent="0.2">
      <c r="A1313">
        <v>12675</v>
      </c>
      <c r="B1313" t="s">
        <v>3295</v>
      </c>
      <c r="C1313" t="b">
        <v>0</v>
      </c>
      <c r="D1313" t="s">
        <v>79</v>
      </c>
      <c r="E1313">
        <v>385</v>
      </c>
      <c r="F1313" t="s">
        <v>540</v>
      </c>
      <c r="G1313" t="s">
        <v>990</v>
      </c>
      <c r="H1313" t="s">
        <v>540</v>
      </c>
      <c r="I1313" t="s">
        <v>1076</v>
      </c>
      <c r="K1313" t="s">
        <v>1077</v>
      </c>
      <c r="L1313" t="s">
        <v>21</v>
      </c>
      <c r="M1313" t="s">
        <v>990</v>
      </c>
      <c r="N1313">
        <v>3</v>
      </c>
      <c r="O1313">
        <v>3</v>
      </c>
      <c r="P1313">
        <v>5</v>
      </c>
      <c r="S1313" t="s">
        <v>247</v>
      </c>
      <c r="T1313" t="s">
        <v>500</v>
      </c>
      <c r="U1313" t="s">
        <v>244</v>
      </c>
      <c r="W1313" t="s">
        <v>541</v>
      </c>
      <c r="X1313" t="s">
        <v>6608</v>
      </c>
      <c r="Y1313" t="s">
        <v>6609</v>
      </c>
      <c r="Z1313" t="s">
        <v>1050</v>
      </c>
      <c r="AA1313">
        <v>29</v>
      </c>
    </row>
    <row r="1314" spans="1:27" x14ac:dyDescent="0.2">
      <c r="A1314">
        <v>12680</v>
      </c>
      <c r="B1314" t="s">
        <v>3297</v>
      </c>
      <c r="C1314" t="b">
        <v>0</v>
      </c>
      <c r="D1314" t="s">
        <v>79</v>
      </c>
      <c r="E1314">
        <v>386</v>
      </c>
      <c r="F1314" t="s">
        <v>542</v>
      </c>
      <c r="G1314" t="s">
        <v>990</v>
      </c>
      <c r="H1314" t="s">
        <v>542</v>
      </c>
      <c r="I1314" t="s">
        <v>1076</v>
      </c>
      <c r="K1314" t="s">
        <v>1077</v>
      </c>
      <c r="L1314" t="s">
        <v>21</v>
      </c>
      <c r="M1314" t="s">
        <v>990</v>
      </c>
      <c r="N1314">
        <v>3</v>
      </c>
      <c r="O1314">
        <v>3</v>
      </c>
      <c r="P1314">
        <v>4</v>
      </c>
      <c r="S1314" t="s">
        <v>82</v>
      </c>
      <c r="T1314" t="s">
        <v>500</v>
      </c>
      <c r="U1314" t="s">
        <v>244</v>
      </c>
      <c r="W1314" t="s">
        <v>125</v>
      </c>
      <c r="X1314" t="s">
        <v>6610</v>
      </c>
      <c r="Y1314" t="s">
        <v>6611</v>
      </c>
      <c r="Z1314" t="s">
        <v>1050</v>
      </c>
      <c r="AA1314">
        <v>29</v>
      </c>
    </row>
    <row r="1315" spans="1:27" x14ac:dyDescent="0.2">
      <c r="A1315">
        <v>12685</v>
      </c>
      <c r="B1315" t="s">
        <v>3300</v>
      </c>
      <c r="C1315" t="b">
        <v>0</v>
      </c>
      <c r="D1315" t="s">
        <v>79</v>
      </c>
      <c r="E1315">
        <v>387</v>
      </c>
      <c r="F1315" t="s">
        <v>543</v>
      </c>
      <c r="G1315" t="s">
        <v>990</v>
      </c>
      <c r="H1315" t="s">
        <v>543</v>
      </c>
      <c r="I1315" t="s">
        <v>1076</v>
      </c>
      <c r="K1315" t="s">
        <v>1088</v>
      </c>
      <c r="L1315" t="s">
        <v>21</v>
      </c>
      <c r="M1315" t="s">
        <v>990</v>
      </c>
      <c r="N1315">
        <v>4</v>
      </c>
      <c r="O1315">
        <v>3</v>
      </c>
      <c r="P1315">
        <v>3</v>
      </c>
      <c r="S1315" t="s">
        <v>247</v>
      </c>
      <c r="T1315" t="s">
        <v>164</v>
      </c>
      <c r="U1315" t="s">
        <v>244</v>
      </c>
      <c r="W1315" t="s">
        <v>318</v>
      </c>
      <c r="X1315" t="s">
        <v>6612</v>
      </c>
      <c r="Y1315" t="s">
        <v>6613</v>
      </c>
      <c r="Z1315" t="s">
        <v>1050</v>
      </c>
      <c r="AA1315">
        <v>29</v>
      </c>
    </row>
    <row r="1316" spans="1:27" x14ac:dyDescent="0.2">
      <c r="A1316">
        <v>12690</v>
      </c>
      <c r="B1316" t="s">
        <v>3301</v>
      </c>
      <c r="C1316" t="b">
        <v>0</v>
      </c>
      <c r="D1316" t="s">
        <v>79</v>
      </c>
      <c r="E1316">
        <v>388</v>
      </c>
      <c r="F1316" t="s">
        <v>544</v>
      </c>
      <c r="G1316" t="s">
        <v>990</v>
      </c>
      <c r="H1316" t="s">
        <v>544</v>
      </c>
      <c r="I1316" t="s">
        <v>1076</v>
      </c>
      <c r="K1316" t="s">
        <v>1077</v>
      </c>
      <c r="L1316" t="s">
        <v>21</v>
      </c>
      <c r="M1316" t="s">
        <v>990</v>
      </c>
      <c r="N1316">
        <v>4</v>
      </c>
      <c r="O1316">
        <v>3</v>
      </c>
      <c r="P1316">
        <v>3</v>
      </c>
      <c r="S1316" t="s">
        <v>82</v>
      </c>
      <c r="T1316" t="s">
        <v>545</v>
      </c>
      <c r="U1316" t="s">
        <v>244</v>
      </c>
      <c r="W1316" t="s">
        <v>265</v>
      </c>
      <c r="X1316" t="s">
        <v>6614</v>
      </c>
      <c r="Y1316" t="s">
        <v>6615</v>
      </c>
      <c r="Z1316" t="s">
        <v>1050</v>
      </c>
      <c r="AA1316">
        <v>29</v>
      </c>
    </row>
    <row r="1317" spans="1:27" x14ac:dyDescent="0.2">
      <c r="A1317">
        <v>12695</v>
      </c>
      <c r="B1317" t="s">
        <v>3303</v>
      </c>
      <c r="C1317" t="b">
        <v>0</v>
      </c>
      <c r="D1317" t="s">
        <v>79</v>
      </c>
      <c r="E1317">
        <v>389</v>
      </c>
      <c r="F1317" t="s">
        <v>546</v>
      </c>
      <c r="G1317" t="s">
        <v>990</v>
      </c>
      <c r="H1317" t="s">
        <v>546</v>
      </c>
      <c r="I1317" t="s">
        <v>1076</v>
      </c>
      <c r="K1317" t="s">
        <v>1077</v>
      </c>
      <c r="L1317" t="s">
        <v>21</v>
      </c>
      <c r="M1317" t="s">
        <v>990</v>
      </c>
      <c r="N1317">
        <v>5</v>
      </c>
      <c r="O1317">
        <v>3</v>
      </c>
      <c r="P1317">
        <v>4</v>
      </c>
      <c r="S1317" t="s">
        <v>82</v>
      </c>
      <c r="T1317" t="s">
        <v>990</v>
      </c>
      <c r="U1317" t="s">
        <v>244</v>
      </c>
      <c r="W1317" t="s">
        <v>125</v>
      </c>
      <c r="X1317" t="s">
        <v>6616</v>
      </c>
      <c r="Y1317" t="s">
        <v>6617</v>
      </c>
      <c r="Z1317" t="s">
        <v>1050</v>
      </c>
      <c r="AA1317">
        <v>29</v>
      </c>
    </row>
    <row r="1318" spans="1:27" x14ac:dyDescent="0.2">
      <c r="A1318">
        <v>12700</v>
      </c>
      <c r="B1318" t="s">
        <v>3306</v>
      </c>
      <c r="C1318" t="b">
        <v>0</v>
      </c>
      <c r="D1318" t="s">
        <v>79</v>
      </c>
      <c r="E1318">
        <v>390</v>
      </c>
      <c r="F1318" t="s">
        <v>357</v>
      </c>
      <c r="G1318" t="s">
        <v>990</v>
      </c>
      <c r="H1318" t="s">
        <v>357</v>
      </c>
      <c r="I1318" t="s">
        <v>1076</v>
      </c>
      <c r="K1318" t="s">
        <v>1077</v>
      </c>
      <c r="L1318" t="s">
        <v>21</v>
      </c>
      <c r="M1318" t="s">
        <v>990</v>
      </c>
      <c r="N1318">
        <v>6</v>
      </c>
      <c r="O1318">
        <v>5</v>
      </c>
      <c r="P1318">
        <v>5</v>
      </c>
      <c r="S1318" t="s">
        <v>82</v>
      </c>
      <c r="T1318" t="s">
        <v>358</v>
      </c>
      <c r="U1318" t="s">
        <v>244</v>
      </c>
      <c r="W1318" t="s">
        <v>359</v>
      </c>
      <c r="X1318" t="s">
        <v>6618</v>
      </c>
      <c r="Y1318" t="s">
        <v>6036</v>
      </c>
      <c r="Z1318" t="s">
        <v>1050</v>
      </c>
      <c r="AA1318">
        <v>29</v>
      </c>
    </row>
    <row r="1319" spans="1:27" x14ac:dyDescent="0.2">
      <c r="A1319">
        <v>12705</v>
      </c>
      <c r="B1319" t="s">
        <v>3308</v>
      </c>
      <c r="C1319" t="b">
        <v>0</v>
      </c>
      <c r="D1319" t="s">
        <v>79</v>
      </c>
      <c r="E1319">
        <v>391</v>
      </c>
      <c r="F1319" t="s">
        <v>547</v>
      </c>
      <c r="G1319" t="s">
        <v>990</v>
      </c>
      <c r="H1319" t="s">
        <v>547</v>
      </c>
      <c r="I1319" t="s">
        <v>1076</v>
      </c>
      <c r="K1319" t="s">
        <v>1078</v>
      </c>
      <c r="L1319" t="s">
        <v>21</v>
      </c>
      <c r="M1319" t="s">
        <v>990</v>
      </c>
      <c r="N1319">
        <v>8</v>
      </c>
      <c r="O1319">
        <v>7</v>
      </c>
      <c r="P1319">
        <v>8</v>
      </c>
      <c r="S1319" t="s">
        <v>247</v>
      </c>
      <c r="T1319" t="s">
        <v>249</v>
      </c>
      <c r="U1319" t="s">
        <v>244</v>
      </c>
      <c r="W1319" t="s">
        <v>548</v>
      </c>
      <c r="X1319" t="s">
        <v>6619</v>
      </c>
      <c r="Y1319" t="s">
        <v>6620</v>
      </c>
      <c r="Z1319" t="s">
        <v>1050</v>
      </c>
      <c r="AA1319">
        <v>29</v>
      </c>
    </row>
    <row r="1320" spans="1:27" x14ac:dyDescent="0.2">
      <c r="A1320">
        <v>12710</v>
      </c>
      <c r="B1320" t="s">
        <v>3310</v>
      </c>
      <c r="C1320" t="b">
        <v>0</v>
      </c>
      <c r="D1320" t="s">
        <v>79</v>
      </c>
      <c r="E1320">
        <v>392</v>
      </c>
      <c r="F1320" t="s">
        <v>549</v>
      </c>
      <c r="G1320" t="s">
        <v>990</v>
      </c>
      <c r="H1320" t="s">
        <v>549</v>
      </c>
      <c r="I1320" t="s">
        <v>1076</v>
      </c>
      <c r="K1320" t="s">
        <v>1088</v>
      </c>
      <c r="L1320" t="s">
        <v>21</v>
      </c>
      <c r="M1320" t="s">
        <v>990</v>
      </c>
      <c r="N1320">
        <v>1</v>
      </c>
      <c r="Q1320">
        <v>0</v>
      </c>
      <c r="R1320">
        <v>0</v>
      </c>
      <c r="T1320" t="s">
        <v>500</v>
      </c>
      <c r="U1320" t="s">
        <v>914</v>
      </c>
      <c r="W1320" t="s">
        <v>550</v>
      </c>
      <c r="X1320" t="s">
        <v>6621</v>
      </c>
      <c r="Y1320" t="s">
        <v>6622</v>
      </c>
      <c r="Z1320" t="s">
        <v>1050</v>
      </c>
      <c r="AA1320">
        <v>29</v>
      </c>
    </row>
    <row r="1321" spans="1:27" x14ac:dyDescent="0.2">
      <c r="A1321">
        <v>12715</v>
      </c>
      <c r="B1321" t="s">
        <v>3311</v>
      </c>
      <c r="C1321" t="b">
        <v>0</v>
      </c>
      <c r="D1321" t="s">
        <v>79</v>
      </c>
      <c r="E1321">
        <v>393</v>
      </c>
      <c r="F1321" t="s">
        <v>944</v>
      </c>
      <c r="G1321" t="s">
        <v>990</v>
      </c>
      <c r="H1321" t="s">
        <v>944</v>
      </c>
      <c r="I1321" t="s">
        <v>1076</v>
      </c>
      <c r="K1321" t="s">
        <v>1078</v>
      </c>
      <c r="L1321" t="s">
        <v>21</v>
      </c>
      <c r="M1321" t="s">
        <v>990</v>
      </c>
      <c r="N1321">
        <v>2</v>
      </c>
      <c r="Q1321">
        <v>0</v>
      </c>
      <c r="R1321">
        <v>2</v>
      </c>
      <c r="T1321" t="s">
        <v>990</v>
      </c>
      <c r="U1321" t="s">
        <v>914</v>
      </c>
      <c r="W1321" t="s">
        <v>77</v>
      </c>
      <c r="X1321" t="s">
        <v>6623</v>
      </c>
      <c r="Y1321" t="s">
        <v>6624</v>
      </c>
      <c r="Z1321" t="s">
        <v>1050</v>
      </c>
      <c r="AA1321">
        <v>29</v>
      </c>
    </row>
    <row r="1322" spans="1:27" x14ac:dyDescent="0.2">
      <c r="A1322">
        <v>12720</v>
      </c>
      <c r="B1322" t="s">
        <v>3314</v>
      </c>
      <c r="C1322" t="b">
        <v>0</v>
      </c>
      <c r="D1322" t="s">
        <v>79</v>
      </c>
      <c r="E1322">
        <v>394</v>
      </c>
      <c r="F1322" t="s">
        <v>945</v>
      </c>
      <c r="G1322" t="s">
        <v>990</v>
      </c>
      <c r="H1322" t="s">
        <v>945</v>
      </c>
      <c r="I1322" t="s">
        <v>1076</v>
      </c>
      <c r="K1322" t="s">
        <v>1077</v>
      </c>
      <c r="L1322" t="s">
        <v>21</v>
      </c>
      <c r="M1322" t="s">
        <v>990</v>
      </c>
      <c r="N1322">
        <v>2</v>
      </c>
      <c r="Q1322">
        <v>0</v>
      </c>
      <c r="R1322">
        <v>0</v>
      </c>
      <c r="T1322" t="s">
        <v>500</v>
      </c>
      <c r="U1322" t="s">
        <v>914</v>
      </c>
      <c r="W1322" t="s">
        <v>550</v>
      </c>
      <c r="X1322" t="s">
        <v>6625</v>
      </c>
      <c r="Y1322" t="s">
        <v>6626</v>
      </c>
      <c r="Z1322" t="s">
        <v>1050</v>
      </c>
      <c r="AA1322">
        <v>29</v>
      </c>
    </row>
    <row r="1323" spans="1:27" x14ac:dyDescent="0.2">
      <c r="A1323">
        <v>13735</v>
      </c>
      <c r="B1323" t="s">
        <v>3316</v>
      </c>
      <c r="C1323" t="b">
        <v>0</v>
      </c>
      <c r="D1323" t="s">
        <v>79</v>
      </c>
      <c r="E1323">
        <v>395</v>
      </c>
      <c r="F1323" t="s">
        <v>946</v>
      </c>
      <c r="G1323" t="s">
        <v>990</v>
      </c>
      <c r="H1323" t="s">
        <v>946</v>
      </c>
      <c r="I1323" t="s">
        <v>1076</v>
      </c>
      <c r="K1323" t="s">
        <v>1072</v>
      </c>
      <c r="L1323" t="s">
        <v>21</v>
      </c>
      <c r="M1323" t="s">
        <v>990</v>
      </c>
      <c r="N1323">
        <v>4</v>
      </c>
      <c r="Q1323">
        <v>4</v>
      </c>
      <c r="R1323">
        <v>3</v>
      </c>
      <c r="T1323" t="s">
        <v>990</v>
      </c>
      <c r="U1323" t="s">
        <v>914</v>
      </c>
      <c r="W1323" t="s">
        <v>947</v>
      </c>
      <c r="X1323" t="s">
        <v>6627</v>
      </c>
      <c r="Y1323" t="s">
        <v>6628</v>
      </c>
      <c r="Z1323" t="s">
        <v>1050</v>
      </c>
      <c r="AA1323">
        <v>29</v>
      </c>
    </row>
    <row r="1324" spans="1:27" x14ac:dyDescent="0.2">
      <c r="A1324">
        <v>12725</v>
      </c>
      <c r="B1324" t="s">
        <v>3317</v>
      </c>
      <c r="C1324" t="b">
        <v>0</v>
      </c>
      <c r="D1324" t="s">
        <v>79</v>
      </c>
      <c r="E1324">
        <v>396</v>
      </c>
      <c r="F1324" t="s">
        <v>99</v>
      </c>
      <c r="G1324" t="s">
        <v>990</v>
      </c>
      <c r="H1324" t="s">
        <v>99</v>
      </c>
      <c r="I1324" t="s">
        <v>1076</v>
      </c>
      <c r="K1324" t="s">
        <v>1088</v>
      </c>
      <c r="L1324" t="s">
        <v>21</v>
      </c>
      <c r="M1324" t="s">
        <v>990</v>
      </c>
      <c r="N1324">
        <v>1</v>
      </c>
      <c r="T1324" t="s">
        <v>87</v>
      </c>
      <c r="U1324" t="s">
        <v>5</v>
      </c>
      <c r="W1324" t="s">
        <v>15</v>
      </c>
      <c r="X1324" t="s">
        <v>6629</v>
      </c>
      <c r="Y1324" t="s">
        <v>6630</v>
      </c>
      <c r="Z1324" t="s">
        <v>1050</v>
      </c>
      <c r="AA1324">
        <v>29</v>
      </c>
    </row>
    <row r="1325" spans="1:27" x14ac:dyDescent="0.2">
      <c r="A1325">
        <v>12730</v>
      </c>
      <c r="B1325" t="s">
        <v>3319</v>
      </c>
      <c r="C1325" t="b">
        <v>0</v>
      </c>
      <c r="D1325" t="s">
        <v>79</v>
      </c>
      <c r="E1325">
        <v>397</v>
      </c>
      <c r="F1325" t="s">
        <v>100</v>
      </c>
      <c r="G1325" t="s">
        <v>990</v>
      </c>
      <c r="H1325" t="s">
        <v>100</v>
      </c>
      <c r="I1325" t="s">
        <v>1076</v>
      </c>
      <c r="K1325" t="s">
        <v>1077</v>
      </c>
      <c r="L1325" t="s">
        <v>21</v>
      </c>
      <c r="M1325" t="s">
        <v>990</v>
      </c>
      <c r="N1325">
        <v>1</v>
      </c>
      <c r="T1325" t="s">
        <v>990</v>
      </c>
      <c r="U1325" t="s">
        <v>5</v>
      </c>
      <c r="W1325" t="s">
        <v>18</v>
      </c>
      <c r="X1325" t="s">
        <v>6631</v>
      </c>
      <c r="Y1325" t="s">
        <v>6632</v>
      </c>
      <c r="Z1325" t="s">
        <v>1050</v>
      </c>
      <c r="AA1325">
        <v>29</v>
      </c>
    </row>
    <row r="1326" spans="1:27" x14ac:dyDescent="0.2">
      <c r="A1326">
        <v>12735</v>
      </c>
      <c r="B1326" t="s">
        <v>3322</v>
      </c>
      <c r="C1326" t="b">
        <v>0</v>
      </c>
      <c r="D1326" t="s">
        <v>79</v>
      </c>
      <c r="E1326">
        <v>398</v>
      </c>
      <c r="F1326" t="s">
        <v>101</v>
      </c>
      <c r="G1326" t="s">
        <v>990</v>
      </c>
      <c r="H1326" t="s">
        <v>101</v>
      </c>
      <c r="I1326" t="s">
        <v>1076</v>
      </c>
      <c r="K1326" t="s">
        <v>1077</v>
      </c>
      <c r="L1326" t="s">
        <v>21</v>
      </c>
      <c r="M1326" t="s">
        <v>990</v>
      </c>
      <c r="N1326">
        <v>1</v>
      </c>
      <c r="T1326" t="s">
        <v>545</v>
      </c>
      <c r="U1326" t="s">
        <v>5</v>
      </c>
      <c r="W1326" t="s">
        <v>18</v>
      </c>
      <c r="X1326" t="s">
        <v>6633</v>
      </c>
      <c r="Y1326" t="s">
        <v>6634</v>
      </c>
      <c r="Z1326" t="s">
        <v>1050</v>
      </c>
      <c r="AA1326">
        <v>29</v>
      </c>
    </row>
    <row r="1327" spans="1:27" x14ac:dyDescent="0.2">
      <c r="A1327">
        <v>12740</v>
      </c>
      <c r="B1327" t="s">
        <v>3323</v>
      </c>
      <c r="C1327" t="b">
        <v>0</v>
      </c>
      <c r="D1327" t="s">
        <v>79</v>
      </c>
      <c r="E1327">
        <v>399</v>
      </c>
      <c r="F1327" t="s">
        <v>102</v>
      </c>
      <c r="G1327" t="s">
        <v>990</v>
      </c>
      <c r="H1327" t="s">
        <v>102</v>
      </c>
      <c r="I1327" t="s">
        <v>1076</v>
      </c>
      <c r="K1327" t="s">
        <v>1077</v>
      </c>
      <c r="L1327" t="s">
        <v>21</v>
      </c>
      <c r="M1327" t="s">
        <v>990</v>
      </c>
      <c r="N1327">
        <v>3</v>
      </c>
      <c r="T1327" t="s">
        <v>990</v>
      </c>
      <c r="U1327" t="s">
        <v>5</v>
      </c>
      <c r="W1327" t="s">
        <v>18</v>
      </c>
      <c r="X1327" t="s">
        <v>6635</v>
      </c>
      <c r="Y1327" t="s">
        <v>6636</v>
      </c>
      <c r="Z1327" t="s">
        <v>1050</v>
      </c>
      <c r="AA1327">
        <v>29</v>
      </c>
    </row>
    <row r="1328" spans="1:27" x14ac:dyDescent="0.2">
      <c r="A1328">
        <v>12745</v>
      </c>
      <c r="B1328" t="s">
        <v>3325</v>
      </c>
      <c r="C1328" t="b">
        <v>0</v>
      </c>
      <c r="D1328" t="s">
        <v>79</v>
      </c>
      <c r="E1328">
        <v>400</v>
      </c>
      <c r="F1328" t="s">
        <v>103</v>
      </c>
      <c r="G1328" t="s">
        <v>990</v>
      </c>
      <c r="H1328" t="s">
        <v>103</v>
      </c>
      <c r="I1328" t="s">
        <v>1076</v>
      </c>
      <c r="K1328" t="s">
        <v>1077</v>
      </c>
      <c r="L1328" t="s">
        <v>21</v>
      </c>
      <c r="M1328" t="s">
        <v>990</v>
      </c>
      <c r="N1328">
        <v>3</v>
      </c>
      <c r="T1328" t="s">
        <v>990</v>
      </c>
      <c r="U1328" t="s">
        <v>5</v>
      </c>
      <c r="W1328" t="s">
        <v>18</v>
      </c>
      <c r="X1328" t="s">
        <v>6637</v>
      </c>
      <c r="Y1328" t="s">
        <v>6638</v>
      </c>
      <c r="Z1328" t="s">
        <v>1050</v>
      </c>
      <c r="AA1328">
        <v>29</v>
      </c>
    </row>
    <row r="1329" spans="1:27" x14ac:dyDescent="0.2">
      <c r="A1329">
        <v>12750</v>
      </c>
      <c r="B1329" t="s">
        <v>3328</v>
      </c>
      <c r="C1329" t="b">
        <v>0</v>
      </c>
      <c r="D1329" t="s">
        <v>79</v>
      </c>
      <c r="E1329">
        <v>401</v>
      </c>
      <c r="F1329" t="s">
        <v>261</v>
      </c>
      <c r="G1329" t="s">
        <v>990</v>
      </c>
      <c r="H1329" t="s">
        <v>261</v>
      </c>
      <c r="I1329" t="s">
        <v>1076</v>
      </c>
      <c r="K1329" t="s">
        <v>1078</v>
      </c>
      <c r="L1329" t="s">
        <v>21</v>
      </c>
      <c r="M1329" t="s">
        <v>990</v>
      </c>
      <c r="N1329">
        <v>7</v>
      </c>
      <c r="T1329" t="s">
        <v>990</v>
      </c>
      <c r="U1329" t="s">
        <v>5</v>
      </c>
      <c r="W1329" t="s">
        <v>32</v>
      </c>
      <c r="X1329" t="s">
        <v>6639</v>
      </c>
      <c r="Y1329" t="s">
        <v>6640</v>
      </c>
      <c r="Z1329" t="s">
        <v>1050</v>
      </c>
      <c r="AA1329">
        <v>29</v>
      </c>
    </row>
    <row r="1330" spans="1:27" x14ac:dyDescent="0.2">
      <c r="A1330">
        <v>13740</v>
      </c>
      <c r="B1330" t="s">
        <v>3329</v>
      </c>
      <c r="C1330" t="b">
        <v>0</v>
      </c>
      <c r="D1330" t="s">
        <v>79</v>
      </c>
      <c r="E1330">
        <v>402</v>
      </c>
      <c r="F1330" t="s">
        <v>551</v>
      </c>
      <c r="G1330" t="s">
        <v>1186</v>
      </c>
      <c r="H1330" t="s">
        <v>6641</v>
      </c>
      <c r="I1330" t="s">
        <v>1076</v>
      </c>
      <c r="K1330" t="s">
        <v>1088</v>
      </c>
      <c r="L1330" t="s">
        <v>35</v>
      </c>
      <c r="M1330" t="s">
        <v>1082</v>
      </c>
      <c r="N1330">
        <v>1</v>
      </c>
      <c r="O1330">
        <v>2</v>
      </c>
      <c r="P1330">
        <v>2</v>
      </c>
      <c r="S1330" t="s">
        <v>82</v>
      </c>
      <c r="T1330" t="s">
        <v>990</v>
      </c>
      <c r="U1330" t="s">
        <v>244</v>
      </c>
      <c r="W1330" t="s">
        <v>267</v>
      </c>
      <c r="X1330" t="s">
        <v>6642</v>
      </c>
      <c r="Y1330" t="s">
        <v>6643</v>
      </c>
      <c r="Z1330" t="s">
        <v>1050</v>
      </c>
      <c r="AA1330">
        <v>29</v>
      </c>
    </row>
    <row r="1331" spans="1:27" x14ac:dyDescent="0.2">
      <c r="A1331">
        <v>12755</v>
      </c>
      <c r="B1331" t="s">
        <v>3331</v>
      </c>
      <c r="C1331" t="b">
        <v>0</v>
      </c>
      <c r="D1331" t="s">
        <v>79</v>
      </c>
      <c r="E1331">
        <v>403</v>
      </c>
      <c r="F1331" t="s">
        <v>552</v>
      </c>
      <c r="G1331" t="s">
        <v>990</v>
      </c>
      <c r="H1331" t="s">
        <v>552</v>
      </c>
      <c r="I1331" t="s">
        <v>1076</v>
      </c>
      <c r="K1331" t="s">
        <v>1077</v>
      </c>
      <c r="L1331" t="s">
        <v>35</v>
      </c>
      <c r="M1331" t="s">
        <v>1082</v>
      </c>
      <c r="N1331">
        <v>1</v>
      </c>
      <c r="O1331">
        <v>2</v>
      </c>
      <c r="P1331">
        <v>3</v>
      </c>
      <c r="S1331" t="s">
        <v>82</v>
      </c>
      <c r="T1331" t="s">
        <v>553</v>
      </c>
      <c r="U1331" t="s">
        <v>244</v>
      </c>
      <c r="W1331" t="s">
        <v>359</v>
      </c>
      <c r="X1331" t="s">
        <v>6644</v>
      </c>
      <c r="Y1331" t="s">
        <v>6645</v>
      </c>
      <c r="Z1331" t="s">
        <v>1050</v>
      </c>
      <c r="AA1331">
        <v>29</v>
      </c>
    </row>
    <row r="1332" spans="1:27" x14ac:dyDescent="0.2">
      <c r="A1332">
        <v>12760</v>
      </c>
      <c r="B1332" t="s">
        <v>3333</v>
      </c>
      <c r="C1332" t="b">
        <v>0</v>
      </c>
      <c r="D1332" t="s">
        <v>79</v>
      </c>
      <c r="E1332">
        <v>404</v>
      </c>
      <c r="F1332" t="s">
        <v>1200</v>
      </c>
      <c r="G1332" t="s">
        <v>1201</v>
      </c>
      <c r="H1332" t="s">
        <v>6646</v>
      </c>
      <c r="I1332" t="s">
        <v>1076</v>
      </c>
      <c r="K1332" t="s">
        <v>1072</v>
      </c>
      <c r="L1332" t="s">
        <v>35</v>
      </c>
      <c r="M1332" t="s">
        <v>1082</v>
      </c>
      <c r="N1332">
        <v>2</v>
      </c>
      <c r="O1332">
        <v>3</v>
      </c>
      <c r="P1332">
        <v>2</v>
      </c>
      <c r="S1332" t="s">
        <v>247</v>
      </c>
      <c r="T1332" t="s">
        <v>990</v>
      </c>
      <c r="U1332" t="s">
        <v>244</v>
      </c>
      <c r="W1332" t="s">
        <v>554</v>
      </c>
      <c r="X1332" t="s">
        <v>6647</v>
      </c>
      <c r="Y1332" t="s">
        <v>6648</v>
      </c>
      <c r="Z1332" t="s">
        <v>1050</v>
      </c>
      <c r="AA1332">
        <v>29</v>
      </c>
    </row>
    <row r="1333" spans="1:27" x14ac:dyDescent="0.2">
      <c r="A1333">
        <v>12765</v>
      </c>
      <c r="B1333" t="s">
        <v>3336</v>
      </c>
      <c r="C1333" t="b">
        <v>0</v>
      </c>
      <c r="D1333" t="s">
        <v>79</v>
      </c>
      <c r="E1333">
        <v>405</v>
      </c>
      <c r="F1333" t="s">
        <v>555</v>
      </c>
      <c r="G1333" t="s">
        <v>990</v>
      </c>
      <c r="H1333" t="s">
        <v>555</v>
      </c>
      <c r="I1333" t="s">
        <v>1076</v>
      </c>
      <c r="K1333" t="s">
        <v>1077</v>
      </c>
      <c r="L1333" t="s">
        <v>35</v>
      </c>
      <c r="M1333" t="s">
        <v>1082</v>
      </c>
      <c r="N1333">
        <v>3</v>
      </c>
      <c r="O1333">
        <v>3</v>
      </c>
      <c r="P1333">
        <v>3</v>
      </c>
      <c r="S1333" t="s">
        <v>82</v>
      </c>
      <c r="T1333" t="s">
        <v>556</v>
      </c>
      <c r="U1333" t="s">
        <v>244</v>
      </c>
      <c r="W1333" t="s">
        <v>527</v>
      </c>
      <c r="X1333" t="s">
        <v>6649</v>
      </c>
      <c r="Y1333" t="s">
        <v>6650</v>
      </c>
      <c r="Z1333" t="s">
        <v>1050</v>
      </c>
      <c r="AA1333">
        <v>29</v>
      </c>
    </row>
    <row r="1334" spans="1:27" x14ac:dyDescent="0.2">
      <c r="A1334">
        <v>13745</v>
      </c>
      <c r="B1334" t="s">
        <v>3338</v>
      </c>
      <c r="C1334" t="b">
        <v>0</v>
      </c>
      <c r="D1334" t="s">
        <v>79</v>
      </c>
      <c r="E1334">
        <v>406</v>
      </c>
      <c r="F1334" t="s">
        <v>557</v>
      </c>
      <c r="G1334" t="s">
        <v>1241</v>
      </c>
      <c r="H1334" t="s">
        <v>6651</v>
      </c>
      <c r="I1334" t="s">
        <v>1076</v>
      </c>
      <c r="K1334" t="s">
        <v>1088</v>
      </c>
      <c r="L1334" t="s">
        <v>35</v>
      </c>
      <c r="M1334" t="s">
        <v>1082</v>
      </c>
      <c r="N1334">
        <v>3</v>
      </c>
      <c r="O1334">
        <v>3</v>
      </c>
      <c r="P1334">
        <v>4</v>
      </c>
      <c r="S1334" t="s">
        <v>247</v>
      </c>
      <c r="T1334" t="s">
        <v>990</v>
      </c>
      <c r="U1334" t="s">
        <v>244</v>
      </c>
      <c r="W1334" t="s">
        <v>414</v>
      </c>
      <c r="X1334" t="s">
        <v>6652</v>
      </c>
      <c r="Y1334" t="s">
        <v>6653</v>
      </c>
      <c r="Z1334" t="s">
        <v>1050</v>
      </c>
      <c r="AA1334">
        <v>29</v>
      </c>
    </row>
    <row r="1335" spans="1:27" x14ac:dyDescent="0.2">
      <c r="A1335">
        <v>13750</v>
      </c>
      <c r="B1335" t="s">
        <v>3340</v>
      </c>
      <c r="C1335" t="b">
        <v>0</v>
      </c>
      <c r="D1335" t="s">
        <v>79</v>
      </c>
      <c r="E1335">
        <v>407</v>
      </c>
      <c r="F1335" t="s">
        <v>558</v>
      </c>
      <c r="G1335" t="s">
        <v>1242</v>
      </c>
      <c r="H1335" t="s">
        <v>6654</v>
      </c>
      <c r="I1335" t="s">
        <v>1076</v>
      </c>
      <c r="K1335" t="s">
        <v>1078</v>
      </c>
      <c r="L1335" t="s">
        <v>35</v>
      </c>
      <c r="M1335" t="s">
        <v>1082</v>
      </c>
      <c r="N1335">
        <v>4</v>
      </c>
      <c r="O1335">
        <v>3</v>
      </c>
      <c r="P1335">
        <v>6</v>
      </c>
      <c r="S1335" t="s">
        <v>82</v>
      </c>
      <c r="T1335" t="s">
        <v>1544</v>
      </c>
      <c r="U1335" t="s">
        <v>244</v>
      </c>
      <c r="W1335" t="s">
        <v>267</v>
      </c>
      <c r="X1335" t="s">
        <v>6655</v>
      </c>
      <c r="Y1335" t="s">
        <v>6656</v>
      </c>
      <c r="Z1335" t="s">
        <v>1050</v>
      </c>
      <c r="AA1335">
        <v>29</v>
      </c>
    </row>
    <row r="1336" spans="1:27" x14ac:dyDescent="0.2">
      <c r="A1336">
        <v>13755</v>
      </c>
      <c r="B1336" t="s">
        <v>3342</v>
      </c>
      <c r="C1336" t="b">
        <v>0</v>
      </c>
      <c r="D1336" t="s">
        <v>79</v>
      </c>
      <c r="E1336">
        <v>408</v>
      </c>
      <c r="F1336" t="s">
        <v>559</v>
      </c>
      <c r="G1336" t="s">
        <v>1243</v>
      </c>
      <c r="H1336" t="s">
        <v>6657</v>
      </c>
      <c r="I1336" t="s">
        <v>1076</v>
      </c>
      <c r="K1336" t="s">
        <v>1088</v>
      </c>
      <c r="L1336" t="s">
        <v>35</v>
      </c>
      <c r="M1336" t="s">
        <v>1082</v>
      </c>
      <c r="N1336">
        <v>5</v>
      </c>
      <c r="O1336">
        <v>3</v>
      </c>
      <c r="P1336">
        <v>7</v>
      </c>
      <c r="S1336" t="s">
        <v>82</v>
      </c>
      <c r="T1336" t="s">
        <v>500</v>
      </c>
      <c r="U1336" t="s">
        <v>244</v>
      </c>
      <c r="W1336" t="s">
        <v>560</v>
      </c>
      <c r="X1336" t="s">
        <v>6658</v>
      </c>
      <c r="Y1336" t="s">
        <v>6659</v>
      </c>
      <c r="Z1336" t="s">
        <v>1050</v>
      </c>
      <c r="AA1336">
        <v>29</v>
      </c>
    </row>
    <row r="1337" spans="1:27" x14ac:dyDescent="0.2">
      <c r="A1337">
        <v>12770</v>
      </c>
      <c r="B1337" t="s">
        <v>3344</v>
      </c>
      <c r="C1337" t="b">
        <v>0</v>
      </c>
      <c r="D1337" t="s">
        <v>79</v>
      </c>
      <c r="E1337">
        <v>409</v>
      </c>
      <c r="F1337" t="s">
        <v>561</v>
      </c>
      <c r="G1337" t="s">
        <v>990</v>
      </c>
      <c r="H1337" t="s">
        <v>561</v>
      </c>
      <c r="I1337" t="s">
        <v>1076</v>
      </c>
      <c r="K1337" t="s">
        <v>1077</v>
      </c>
      <c r="L1337" t="s">
        <v>35</v>
      </c>
      <c r="M1337" t="s">
        <v>1082</v>
      </c>
      <c r="N1337">
        <v>5</v>
      </c>
      <c r="O1337">
        <v>6</v>
      </c>
      <c r="P1337">
        <v>4</v>
      </c>
      <c r="S1337" t="s">
        <v>82</v>
      </c>
      <c r="T1337" t="s">
        <v>1550</v>
      </c>
      <c r="U1337" t="s">
        <v>244</v>
      </c>
      <c r="W1337" t="s">
        <v>267</v>
      </c>
      <c r="X1337" t="s">
        <v>6660</v>
      </c>
      <c r="Y1337" t="s">
        <v>6661</v>
      </c>
      <c r="Z1337" t="s">
        <v>1050</v>
      </c>
      <c r="AA1337">
        <v>29</v>
      </c>
    </row>
    <row r="1338" spans="1:27" x14ac:dyDescent="0.2">
      <c r="A1338">
        <v>13760</v>
      </c>
      <c r="B1338" t="s">
        <v>3346</v>
      </c>
      <c r="C1338" t="b">
        <v>0</v>
      </c>
      <c r="D1338" t="s">
        <v>79</v>
      </c>
      <c r="E1338">
        <v>410</v>
      </c>
      <c r="F1338" t="s">
        <v>562</v>
      </c>
      <c r="G1338" t="s">
        <v>1244</v>
      </c>
      <c r="H1338" t="s">
        <v>6662</v>
      </c>
      <c r="I1338" t="s">
        <v>1076</v>
      </c>
      <c r="K1338" t="s">
        <v>1072</v>
      </c>
      <c r="L1338" t="s">
        <v>35</v>
      </c>
      <c r="M1338" t="s">
        <v>1082</v>
      </c>
      <c r="N1338">
        <v>6</v>
      </c>
      <c r="O1338">
        <v>6</v>
      </c>
      <c r="P1338">
        <v>7</v>
      </c>
      <c r="S1338" t="s">
        <v>82</v>
      </c>
      <c r="T1338" t="s">
        <v>990</v>
      </c>
      <c r="U1338" t="s">
        <v>244</v>
      </c>
      <c r="W1338" t="s">
        <v>563</v>
      </c>
      <c r="X1338" t="s">
        <v>6663</v>
      </c>
      <c r="Y1338" t="s">
        <v>6664</v>
      </c>
      <c r="Z1338" t="s">
        <v>1050</v>
      </c>
      <c r="AA1338">
        <v>29</v>
      </c>
    </row>
    <row r="1339" spans="1:27" x14ac:dyDescent="0.2">
      <c r="A1339">
        <v>13765</v>
      </c>
      <c r="B1339" t="s">
        <v>3348</v>
      </c>
      <c r="C1339" t="b">
        <v>0</v>
      </c>
      <c r="D1339" t="s">
        <v>79</v>
      </c>
      <c r="E1339">
        <v>411</v>
      </c>
      <c r="F1339" t="s">
        <v>564</v>
      </c>
      <c r="G1339" t="s">
        <v>1245</v>
      </c>
      <c r="H1339" t="s">
        <v>6665</v>
      </c>
      <c r="I1339" t="s">
        <v>1076</v>
      </c>
      <c r="K1339" t="s">
        <v>1078</v>
      </c>
      <c r="L1339" t="s">
        <v>35</v>
      </c>
      <c r="M1339" t="s">
        <v>1082</v>
      </c>
      <c r="N1339">
        <v>7</v>
      </c>
      <c r="O1339">
        <v>8</v>
      </c>
      <c r="P1339">
        <v>7</v>
      </c>
      <c r="S1339" t="s">
        <v>82</v>
      </c>
      <c r="T1339" t="s">
        <v>990</v>
      </c>
      <c r="U1339" t="s">
        <v>244</v>
      </c>
      <c r="W1339" t="s">
        <v>527</v>
      </c>
      <c r="X1339" t="s">
        <v>6666</v>
      </c>
      <c r="Y1339" t="s">
        <v>6667</v>
      </c>
      <c r="Z1339" t="s">
        <v>1050</v>
      </c>
      <c r="AA1339">
        <v>29</v>
      </c>
    </row>
    <row r="1340" spans="1:27" x14ac:dyDescent="0.2">
      <c r="A1340">
        <v>12775</v>
      </c>
      <c r="B1340" t="s">
        <v>3349</v>
      </c>
      <c r="C1340" t="b">
        <v>0</v>
      </c>
      <c r="D1340" t="s">
        <v>79</v>
      </c>
      <c r="E1340">
        <v>412</v>
      </c>
      <c r="F1340" t="s">
        <v>948</v>
      </c>
      <c r="G1340" t="s">
        <v>990</v>
      </c>
      <c r="H1340" t="s">
        <v>948</v>
      </c>
      <c r="I1340" t="s">
        <v>1076</v>
      </c>
      <c r="K1340" t="s">
        <v>1078</v>
      </c>
      <c r="L1340" t="s">
        <v>35</v>
      </c>
      <c r="M1340" t="s">
        <v>1082</v>
      </c>
      <c r="N1340">
        <v>1</v>
      </c>
      <c r="Q1340">
        <v>2</v>
      </c>
      <c r="R1340">
        <v>0</v>
      </c>
      <c r="T1340" t="s">
        <v>990</v>
      </c>
      <c r="U1340" t="s">
        <v>914</v>
      </c>
      <c r="W1340" t="s">
        <v>6</v>
      </c>
      <c r="X1340" t="s">
        <v>6668</v>
      </c>
      <c r="Y1340" t="s">
        <v>6669</v>
      </c>
      <c r="Z1340" t="s">
        <v>1050</v>
      </c>
      <c r="AA1340">
        <v>29</v>
      </c>
    </row>
    <row r="1341" spans="1:27" x14ac:dyDescent="0.2">
      <c r="A1341">
        <v>12780</v>
      </c>
      <c r="B1341" t="s">
        <v>3351</v>
      </c>
      <c r="C1341" t="b">
        <v>0</v>
      </c>
      <c r="D1341" t="s">
        <v>79</v>
      </c>
      <c r="E1341">
        <v>413</v>
      </c>
      <c r="F1341" t="s">
        <v>1187</v>
      </c>
      <c r="G1341" t="s">
        <v>990</v>
      </c>
      <c r="H1341" t="s">
        <v>1187</v>
      </c>
      <c r="I1341" t="s">
        <v>1076</v>
      </c>
      <c r="K1341" t="s">
        <v>1078</v>
      </c>
      <c r="L1341" t="s">
        <v>35</v>
      </c>
      <c r="M1341" t="s">
        <v>1082</v>
      </c>
      <c r="N1341">
        <v>1</v>
      </c>
      <c r="T1341" t="s">
        <v>990</v>
      </c>
      <c r="U1341" t="s">
        <v>5</v>
      </c>
      <c r="W1341" t="s">
        <v>6</v>
      </c>
      <c r="X1341" t="s">
        <v>6670</v>
      </c>
      <c r="Y1341" t="s">
        <v>6671</v>
      </c>
      <c r="Z1341" t="s">
        <v>1050</v>
      </c>
      <c r="AA1341">
        <v>29</v>
      </c>
    </row>
    <row r="1342" spans="1:27" x14ac:dyDescent="0.2">
      <c r="A1342">
        <v>12785</v>
      </c>
      <c r="B1342" t="s">
        <v>3354</v>
      </c>
      <c r="C1342" t="b">
        <v>0</v>
      </c>
      <c r="D1342" t="s">
        <v>79</v>
      </c>
      <c r="E1342">
        <v>414</v>
      </c>
      <c r="F1342" t="s">
        <v>262</v>
      </c>
      <c r="G1342" t="s">
        <v>990</v>
      </c>
      <c r="H1342" t="s">
        <v>262</v>
      </c>
      <c r="I1342" t="s">
        <v>1076</v>
      </c>
      <c r="K1342" t="s">
        <v>1088</v>
      </c>
      <c r="L1342" t="s">
        <v>35</v>
      </c>
      <c r="M1342" t="s">
        <v>1082</v>
      </c>
      <c r="N1342">
        <v>2</v>
      </c>
      <c r="T1342" t="s">
        <v>990</v>
      </c>
      <c r="U1342" t="s">
        <v>5</v>
      </c>
      <c r="W1342" t="s">
        <v>18</v>
      </c>
      <c r="X1342" t="s">
        <v>6672</v>
      </c>
      <c r="Y1342" t="s">
        <v>6673</v>
      </c>
      <c r="Z1342" t="s">
        <v>1050</v>
      </c>
      <c r="AA1342">
        <v>29</v>
      </c>
    </row>
    <row r="1343" spans="1:27" x14ac:dyDescent="0.2">
      <c r="A1343">
        <v>12790</v>
      </c>
      <c r="B1343" t="s">
        <v>3356</v>
      </c>
      <c r="C1343" t="b">
        <v>0</v>
      </c>
      <c r="D1343" t="s">
        <v>79</v>
      </c>
      <c r="E1343">
        <v>415</v>
      </c>
      <c r="F1343" t="s">
        <v>565</v>
      </c>
      <c r="G1343" t="s">
        <v>990</v>
      </c>
      <c r="H1343" t="s">
        <v>565</v>
      </c>
      <c r="I1343" t="s">
        <v>1076</v>
      </c>
      <c r="K1343" t="s">
        <v>1077</v>
      </c>
      <c r="L1343" t="s">
        <v>35</v>
      </c>
      <c r="M1343" t="s">
        <v>1080</v>
      </c>
      <c r="N1343">
        <v>2</v>
      </c>
      <c r="O1343">
        <v>2</v>
      </c>
      <c r="P1343">
        <v>3</v>
      </c>
      <c r="S1343" t="s">
        <v>82</v>
      </c>
      <c r="T1343" t="s">
        <v>157</v>
      </c>
      <c r="U1343" t="s">
        <v>244</v>
      </c>
      <c r="W1343" t="s">
        <v>265</v>
      </c>
      <c r="X1343" t="s">
        <v>6674</v>
      </c>
      <c r="Y1343" t="s">
        <v>6675</v>
      </c>
      <c r="Z1343" t="s">
        <v>1050</v>
      </c>
      <c r="AA1343">
        <v>29</v>
      </c>
    </row>
    <row r="1344" spans="1:27" x14ac:dyDescent="0.2">
      <c r="A1344">
        <v>13770</v>
      </c>
      <c r="B1344" t="s">
        <v>3357</v>
      </c>
      <c r="C1344" t="b">
        <v>0</v>
      </c>
      <c r="D1344" t="s">
        <v>79</v>
      </c>
      <c r="E1344">
        <v>416</v>
      </c>
      <c r="F1344" t="s">
        <v>566</v>
      </c>
      <c r="G1344" t="s">
        <v>1188</v>
      </c>
      <c r="H1344" t="s">
        <v>6676</v>
      </c>
      <c r="I1344" t="s">
        <v>1076</v>
      </c>
      <c r="K1344" t="s">
        <v>1088</v>
      </c>
      <c r="L1344" t="s">
        <v>35</v>
      </c>
      <c r="M1344" t="s">
        <v>1080</v>
      </c>
      <c r="N1344">
        <v>2</v>
      </c>
      <c r="O1344">
        <v>3</v>
      </c>
      <c r="P1344">
        <v>2</v>
      </c>
      <c r="S1344" t="s">
        <v>82</v>
      </c>
      <c r="T1344" t="s">
        <v>176</v>
      </c>
      <c r="U1344" t="s">
        <v>244</v>
      </c>
      <c r="W1344" t="s">
        <v>1189</v>
      </c>
      <c r="X1344" t="s">
        <v>6677</v>
      </c>
      <c r="Y1344" t="s">
        <v>6678</v>
      </c>
      <c r="Z1344" t="s">
        <v>1050</v>
      </c>
      <c r="AA1344">
        <v>29</v>
      </c>
    </row>
    <row r="1345" spans="1:27" x14ac:dyDescent="0.2">
      <c r="A1345">
        <v>13775</v>
      </c>
      <c r="B1345" t="s">
        <v>3359</v>
      </c>
      <c r="C1345" t="b">
        <v>0</v>
      </c>
      <c r="D1345" t="s">
        <v>79</v>
      </c>
      <c r="E1345">
        <v>417</v>
      </c>
      <c r="F1345" t="s">
        <v>567</v>
      </c>
      <c r="G1345" t="s">
        <v>1246</v>
      </c>
      <c r="H1345" t="s">
        <v>6679</v>
      </c>
      <c r="I1345" t="s">
        <v>1076</v>
      </c>
      <c r="K1345" t="s">
        <v>1088</v>
      </c>
      <c r="L1345" t="s">
        <v>35</v>
      </c>
      <c r="M1345" t="s">
        <v>1080</v>
      </c>
      <c r="N1345">
        <v>3</v>
      </c>
      <c r="O1345">
        <v>3</v>
      </c>
      <c r="P1345">
        <v>5</v>
      </c>
      <c r="S1345" t="s">
        <v>82</v>
      </c>
      <c r="T1345" t="s">
        <v>87</v>
      </c>
      <c r="U1345" t="s">
        <v>244</v>
      </c>
      <c r="W1345" t="s">
        <v>74</v>
      </c>
      <c r="X1345" t="s">
        <v>6680</v>
      </c>
      <c r="Y1345" t="s">
        <v>6681</v>
      </c>
      <c r="Z1345" t="s">
        <v>1050</v>
      </c>
      <c r="AA1345">
        <v>29</v>
      </c>
    </row>
    <row r="1346" spans="1:27" x14ac:dyDescent="0.2">
      <c r="A1346">
        <v>12795</v>
      </c>
      <c r="B1346" t="s">
        <v>3361</v>
      </c>
      <c r="C1346" t="b">
        <v>0</v>
      </c>
      <c r="D1346" t="s">
        <v>79</v>
      </c>
      <c r="E1346">
        <v>418</v>
      </c>
      <c r="F1346" t="s">
        <v>568</v>
      </c>
      <c r="G1346" t="s">
        <v>990</v>
      </c>
      <c r="H1346" t="s">
        <v>568</v>
      </c>
      <c r="I1346" t="s">
        <v>1076</v>
      </c>
      <c r="K1346" t="s">
        <v>1077</v>
      </c>
      <c r="L1346" t="s">
        <v>35</v>
      </c>
      <c r="M1346" t="s">
        <v>1080</v>
      </c>
      <c r="N1346">
        <v>3</v>
      </c>
      <c r="O1346">
        <v>4</v>
      </c>
      <c r="P1346">
        <v>3</v>
      </c>
      <c r="S1346" t="s">
        <v>82</v>
      </c>
      <c r="T1346" t="s">
        <v>87</v>
      </c>
      <c r="U1346" t="s">
        <v>244</v>
      </c>
      <c r="W1346" t="s">
        <v>527</v>
      </c>
      <c r="X1346" t="s">
        <v>6682</v>
      </c>
      <c r="Y1346" t="s">
        <v>6683</v>
      </c>
      <c r="Z1346" t="s">
        <v>1050</v>
      </c>
      <c r="AA1346">
        <v>29</v>
      </c>
    </row>
    <row r="1347" spans="1:27" x14ac:dyDescent="0.2">
      <c r="A1347">
        <v>13780</v>
      </c>
      <c r="B1347" t="s">
        <v>3364</v>
      </c>
      <c r="C1347" t="b">
        <v>0</v>
      </c>
      <c r="D1347" t="s">
        <v>79</v>
      </c>
      <c r="E1347">
        <v>419</v>
      </c>
      <c r="F1347" t="s">
        <v>569</v>
      </c>
      <c r="G1347" t="s">
        <v>1190</v>
      </c>
      <c r="H1347" t="s">
        <v>6684</v>
      </c>
      <c r="I1347" t="s">
        <v>1076</v>
      </c>
      <c r="K1347" t="s">
        <v>1078</v>
      </c>
      <c r="L1347" t="s">
        <v>35</v>
      </c>
      <c r="M1347" t="s">
        <v>1080</v>
      </c>
      <c r="N1347">
        <v>4</v>
      </c>
      <c r="O1347">
        <v>4</v>
      </c>
      <c r="P1347">
        <v>5</v>
      </c>
      <c r="S1347" t="s">
        <v>82</v>
      </c>
      <c r="T1347" t="s">
        <v>990</v>
      </c>
      <c r="U1347" t="s">
        <v>244</v>
      </c>
      <c r="W1347" t="s">
        <v>527</v>
      </c>
      <c r="X1347" t="s">
        <v>6685</v>
      </c>
      <c r="Y1347" t="s">
        <v>6686</v>
      </c>
      <c r="Z1347" t="s">
        <v>1050</v>
      </c>
      <c r="AA1347">
        <v>29</v>
      </c>
    </row>
    <row r="1348" spans="1:27" x14ac:dyDescent="0.2">
      <c r="A1348">
        <v>12800</v>
      </c>
      <c r="B1348" t="s">
        <v>3365</v>
      </c>
      <c r="C1348" t="b">
        <v>0</v>
      </c>
      <c r="D1348" t="s">
        <v>79</v>
      </c>
      <c r="E1348">
        <v>420</v>
      </c>
      <c r="F1348" t="s">
        <v>570</v>
      </c>
      <c r="G1348" t="s">
        <v>990</v>
      </c>
      <c r="H1348" t="s">
        <v>570</v>
      </c>
      <c r="I1348" t="s">
        <v>1076</v>
      </c>
      <c r="K1348" t="s">
        <v>1088</v>
      </c>
      <c r="L1348" t="s">
        <v>35</v>
      </c>
      <c r="M1348" t="s">
        <v>1080</v>
      </c>
      <c r="N1348">
        <v>4</v>
      </c>
      <c r="O1348">
        <v>3</v>
      </c>
      <c r="P1348">
        <v>4</v>
      </c>
      <c r="S1348" t="s">
        <v>247</v>
      </c>
      <c r="T1348" t="s">
        <v>176</v>
      </c>
      <c r="U1348" t="s">
        <v>244</v>
      </c>
      <c r="W1348" t="s">
        <v>498</v>
      </c>
      <c r="X1348" t="s">
        <v>6687</v>
      </c>
      <c r="Y1348" t="s">
        <v>6688</v>
      </c>
      <c r="Z1348" t="s">
        <v>1050</v>
      </c>
      <c r="AA1348">
        <v>29</v>
      </c>
    </row>
    <row r="1349" spans="1:27" x14ac:dyDescent="0.2">
      <c r="A1349">
        <v>12805</v>
      </c>
      <c r="B1349" t="s">
        <v>3368</v>
      </c>
      <c r="C1349" t="b">
        <v>0</v>
      </c>
      <c r="D1349" t="s">
        <v>79</v>
      </c>
      <c r="E1349">
        <v>421</v>
      </c>
      <c r="F1349" t="s">
        <v>571</v>
      </c>
      <c r="G1349" t="s">
        <v>990</v>
      </c>
      <c r="H1349" t="s">
        <v>571</v>
      </c>
      <c r="I1349" t="s">
        <v>1076</v>
      </c>
      <c r="K1349" t="s">
        <v>1077</v>
      </c>
      <c r="L1349" t="s">
        <v>35</v>
      </c>
      <c r="M1349" t="s">
        <v>1080</v>
      </c>
      <c r="N1349">
        <v>5</v>
      </c>
      <c r="O1349">
        <v>5</v>
      </c>
      <c r="P1349">
        <v>6</v>
      </c>
      <c r="S1349" t="s">
        <v>247</v>
      </c>
      <c r="T1349" t="s">
        <v>990</v>
      </c>
      <c r="U1349" t="s">
        <v>244</v>
      </c>
      <c r="W1349" t="s">
        <v>414</v>
      </c>
      <c r="X1349" t="s">
        <v>6689</v>
      </c>
      <c r="Y1349" t="s">
        <v>6690</v>
      </c>
      <c r="Z1349" t="s">
        <v>1050</v>
      </c>
      <c r="AA1349">
        <v>29</v>
      </c>
    </row>
    <row r="1350" spans="1:27" x14ac:dyDescent="0.2">
      <c r="A1350">
        <v>13785</v>
      </c>
      <c r="B1350" t="s">
        <v>3370</v>
      </c>
      <c r="C1350" t="b">
        <v>0</v>
      </c>
      <c r="D1350" t="s">
        <v>79</v>
      </c>
      <c r="E1350">
        <v>422</v>
      </c>
      <c r="F1350" t="s">
        <v>572</v>
      </c>
      <c r="G1350" t="s">
        <v>1247</v>
      </c>
      <c r="H1350" t="s">
        <v>6691</v>
      </c>
      <c r="I1350" t="s">
        <v>1076</v>
      </c>
      <c r="K1350" t="s">
        <v>1072</v>
      </c>
      <c r="L1350" t="s">
        <v>35</v>
      </c>
      <c r="M1350" t="s">
        <v>1080</v>
      </c>
      <c r="N1350">
        <v>5</v>
      </c>
      <c r="O1350">
        <v>6</v>
      </c>
      <c r="P1350">
        <v>6</v>
      </c>
      <c r="S1350" t="s">
        <v>82</v>
      </c>
      <c r="T1350" t="s">
        <v>990</v>
      </c>
      <c r="U1350" t="s">
        <v>244</v>
      </c>
      <c r="W1350" t="s">
        <v>487</v>
      </c>
      <c r="X1350" t="s">
        <v>6692</v>
      </c>
      <c r="Y1350" t="s">
        <v>6693</v>
      </c>
      <c r="Z1350" t="s">
        <v>1050</v>
      </c>
      <c r="AA1350">
        <v>29</v>
      </c>
    </row>
    <row r="1351" spans="1:27" x14ac:dyDescent="0.2">
      <c r="A1351">
        <v>13790</v>
      </c>
      <c r="B1351" t="s">
        <v>3372</v>
      </c>
      <c r="C1351" t="b">
        <v>0</v>
      </c>
      <c r="D1351" t="s">
        <v>79</v>
      </c>
      <c r="E1351">
        <v>423</v>
      </c>
      <c r="F1351" t="s">
        <v>573</v>
      </c>
      <c r="G1351" t="s">
        <v>1248</v>
      </c>
      <c r="H1351" t="s">
        <v>6694</v>
      </c>
      <c r="I1351" t="s">
        <v>1076</v>
      </c>
      <c r="K1351" t="s">
        <v>1078</v>
      </c>
      <c r="L1351" t="s">
        <v>35</v>
      </c>
      <c r="M1351" t="s">
        <v>1080</v>
      </c>
      <c r="N1351">
        <v>6</v>
      </c>
      <c r="O1351">
        <v>7</v>
      </c>
      <c r="P1351">
        <v>6</v>
      </c>
      <c r="S1351" t="s">
        <v>82</v>
      </c>
      <c r="T1351" t="s">
        <v>164</v>
      </c>
      <c r="U1351" t="s">
        <v>244</v>
      </c>
      <c r="W1351" t="s">
        <v>394</v>
      </c>
      <c r="X1351" t="s">
        <v>6695</v>
      </c>
      <c r="Y1351" t="s">
        <v>6696</v>
      </c>
      <c r="Z1351" t="s">
        <v>1050</v>
      </c>
      <c r="AA1351">
        <v>29</v>
      </c>
    </row>
    <row r="1352" spans="1:27" x14ac:dyDescent="0.2">
      <c r="A1352">
        <v>12810</v>
      </c>
      <c r="B1352" t="s">
        <v>3374</v>
      </c>
      <c r="C1352" t="b">
        <v>0</v>
      </c>
      <c r="D1352" t="s">
        <v>79</v>
      </c>
      <c r="E1352">
        <v>424</v>
      </c>
      <c r="F1352" t="s">
        <v>574</v>
      </c>
      <c r="G1352" t="s">
        <v>990</v>
      </c>
      <c r="H1352" t="s">
        <v>574</v>
      </c>
      <c r="I1352" t="s">
        <v>1076</v>
      </c>
      <c r="K1352" t="s">
        <v>1078</v>
      </c>
      <c r="L1352" t="s">
        <v>35</v>
      </c>
      <c r="M1352" t="s">
        <v>1080</v>
      </c>
      <c r="N1352">
        <v>1</v>
      </c>
      <c r="Q1352">
        <v>1</v>
      </c>
      <c r="R1352">
        <v>1</v>
      </c>
      <c r="T1352" t="s">
        <v>164</v>
      </c>
      <c r="U1352" t="s">
        <v>914</v>
      </c>
      <c r="W1352" t="s">
        <v>6</v>
      </c>
      <c r="X1352" t="s">
        <v>6697</v>
      </c>
      <c r="Y1352" t="s">
        <v>6698</v>
      </c>
      <c r="Z1352" t="s">
        <v>1050</v>
      </c>
      <c r="AA1352">
        <v>29</v>
      </c>
    </row>
    <row r="1353" spans="1:27" x14ac:dyDescent="0.2">
      <c r="A1353">
        <v>12815</v>
      </c>
      <c r="B1353" t="s">
        <v>3375</v>
      </c>
      <c r="C1353" t="b">
        <v>0</v>
      </c>
      <c r="D1353" t="s">
        <v>79</v>
      </c>
      <c r="E1353">
        <v>425</v>
      </c>
      <c r="F1353" t="s">
        <v>258</v>
      </c>
      <c r="G1353" t="s">
        <v>990</v>
      </c>
      <c r="H1353" t="s">
        <v>258</v>
      </c>
      <c r="I1353" t="s">
        <v>1076</v>
      </c>
      <c r="K1353" t="s">
        <v>1088</v>
      </c>
      <c r="L1353" t="s">
        <v>35</v>
      </c>
      <c r="M1353" t="s">
        <v>1080</v>
      </c>
      <c r="N1353">
        <v>2</v>
      </c>
      <c r="T1353" t="s">
        <v>990</v>
      </c>
      <c r="U1353" t="s">
        <v>5</v>
      </c>
      <c r="W1353" t="s">
        <v>56</v>
      </c>
      <c r="X1353" t="s">
        <v>6699</v>
      </c>
      <c r="Y1353" t="s">
        <v>6700</v>
      </c>
      <c r="Z1353" t="s">
        <v>1050</v>
      </c>
      <c r="AA1353">
        <v>29</v>
      </c>
    </row>
    <row r="1354" spans="1:27" x14ac:dyDescent="0.2">
      <c r="A1354">
        <v>13795</v>
      </c>
      <c r="B1354" t="s">
        <v>3378</v>
      </c>
      <c r="C1354" t="b">
        <v>0</v>
      </c>
      <c r="D1354" t="s">
        <v>79</v>
      </c>
      <c r="E1354">
        <v>426</v>
      </c>
      <c r="F1354" t="s">
        <v>575</v>
      </c>
      <c r="G1354" t="s">
        <v>1249</v>
      </c>
      <c r="H1354" t="s">
        <v>6701</v>
      </c>
      <c r="I1354" t="s">
        <v>1076</v>
      </c>
      <c r="K1354" t="s">
        <v>1088</v>
      </c>
      <c r="L1354" t="s">
        <v>35</v>
      </c>
      <c r="M1354" t="s">
        <v>35</v>
      </c>
      <c r="N1354">
        <v>2</v>
      </c>
      <c r="O1354">
        <v>3</v>
      </c>
      <c r="P1354">
        <v>3</v>
      </c>
      <c r="S1354" t="s">
        <v>82</v>
      </c>
      <c r="T1354" t="s">
        <v>990</v>
      </c>
      <c r="U1354" t="s">
        <v>244</v>
      </c>
      <c r="W1354" t="s">
        <v>527</v>
      </c>
      <c r="X1354" t="s">
        <v>6702</v>
      </c>
      <c r="Y1354" t="s">
        <v>6703</v>
      </c>
      <c r="Z1354" t="s">
        <v>1050</v>
      </c>
      <c r="AA1354">
        <v>29</v>
      </c>
    </row>
    <row r="1355" spans="1:27" x14ac:dyDescent="0.2">
      <c r="A1355">
        <v>12820</v>
      </c>
      <c r="B1355" t="s">
        <v>3380</v>
      </c>
      <c r="C1355" t="b">
        <v>0</v>
      </c>
      <c r="D1355" t="s">
        <v>79</v>
      </c>
      <c r="E1355">
        <v>427</v>
      </c>
      <c r="F1355" t="s">
        <v>576</v>
      </c>
      <c r="G1355" t="s">
        <v>990</v>
      </c>
      <c r="H1355" t="s">
        <v>576</v>
      </c>
      <c r="I1355" t="s">
        <v>1076</v>
      </c>
      <c r="K1355" t="s">
        <v>1078</v>
      </c>
      <c r="L1355" t="s">
        <v>35</v>
      </c>
      <c r="M1355" t="s">
        <v>35</v>
      </c>
      <c r="N1355">
        <v>6</v>
      </c>
      <c r="O1355">
        <v>6</v>
      </c>
      <c r="P1355">
        <v>8</v>
      </c>
      <c r="S1355" t="s">
        <v>82</v>
      </c>
      <c r="T1355" t="s">
        <v>164</v>
      </c>
      <c r="U1355" t="s">
        <v>244</v>
      </c>
      <c r="W1355" t="s">
        <v>269</v>
      </c>
      <c r="X1355" t="s">
        <v>6704</v>
      </c>
      <c r="Y1355" t="s">
        <v>6705</v>
      </c>
      <c r="Z1355" t="s">
        <v>1050</v>
      </c>
      <c r="AA1355">
        <v>29</v>
      </c>
    </row>
    <row r="1356" spans="1:27" x14ac:dyDescent="0.2">
      <c r="A1356">
        <v>12825</v>
      </c>
      <c r="B1356" t="s">
        <v>3381</v>
      </c>
      <c r="C1356" t="b">
        <v>0</v>
      </c>
      <c r="D1356" t="s">
        <v>79</v>
      </c>
      <c r="E1356">
        <v>428</v>
      </c>
      <c r="F1356" t="s">
        <v>259</v>
      </c>
      <c r="G1356" t="s">
        <v>990</v>
      </c>
      <c r="H1356" t="s">
        <v>259</v>
      </c>
      <c r="I1356" t="s">
        <v>1076</v>
      </c>
      <c r="K1356" t="s">
        <v>1078</v>
      </c>
      <c r="L1356" t="s">
        <v>35</v>
      </c>
      <c r="M1356" t="s">
        <v>35</v>
      </c>
      <c r="N1356">
        <v>3</v>
      </c>
      <c r="T1356" t="s">
        <v>990</v>
      </c>
      <c r="U1356" t="s">
        <v>5</v>
      </c>
      <c r="W1356" t="s">
        <v>32</v>
      </c>
      <c r="X1356" t="s">
        <v>6706</v>
      </c>
      <c r="Y1356" t="s">
        <v>6707</v>
      </c>
      <c r="Z1356" t="s">
        <v>1050</v>
      </c>
      <c r="AA1356">
        <v>29</v>
      </c>
    </row>
    <row r="1357" spans="1:27" x14ac:dyDescent="0.2">
      <c r="A1357">
        <v>12830</v>
      </c>
      <c r="B1357" t="s">
        <v>3384</v>
      </c>
      <c r="C1357" t="b">
        <v>0</v>
      </c>
      <c r="D1357" t="s">
        <v>79</v>
      </c>
      <c r="E1357">
        <v>429</v>
      </c>
      <c r="F1357" t="s">
        <v>577</v>
      </c>
      <c r="G1357" t="s">
        <v>990</v>
      </c>
      <c r="H1357" t="s">
        <v>577</v>
      </c>
      <c r="I1357" t="s">
        <v>1076</v>
      </c>
      <c r="K1357" t="s">
        <v>1077</v>
      </c>
      <c r="L1357" t="s">
        <v>35</v>
      </c>
      <c r="M1357" t="s">
        <v>990</v>
      </c>
      <c r="N1357">
        <v>1</v>
      </c>
      <c r="O1357">
        <v>2</v>
      </c>
      <c r="P1357">
        <v>1</v>
      </c>
      <c r="S1357" t="s">
        <v>82</v>
      </c>
      <c r="T1357" t="s">
        <v>87</v>
      </c>
      <c r="U1357" t="s">
        <v>244</v>
      </c>
      <c r="W1357" t="s">
        <v>265</v>
      </c>
      <c r="X1357" t="s">
        <v>6708</v>
      </c>
      <c r="Y1357" t="s">
        <v>6709</v>
      </c>
      <c r="Z1357" t="s">
        <v>1050</v>
      </c>
      <c r="AA1357">
        <v>29</v>
      </c>
    </row>
    <row r="1358" spans="1:27" x14ac:dyDescent="0.2">
      <c r="A1358">
        <v>12835</v>
      </c>
      <c r="B1358" t="s">
        <v>3386</v>
      </c>
      <c r="C1358" t="b">
        <v>0</v>
      </c>
      <c r="D1358" t="s">
        <v>79</v>
      </c>
      <c r="E1358">
        <v>430</v>
      </c>
      <c r="F1358" t="s">
        <v>578</v>
      </c>
      <c r="G1358" t="s">
        <v>990</v>
      </c>
      <c r="H1358" t="s">
        <v>578</v>
      </c>
      <c r="I1358" t="s">
        <v>1076</v>
      </c>
      <c r="K1358" t="s">
        <v>1078</v>
      </c>
      <c r="L1358" t="s">
        <v>35</v>
      </c>
      <c r="M1358" t="s">
        <v>990</v>
      </c>
      <c r="N1358">
        <v>1</v>
      </c>
      <c r="O1358">
        <v>3</v>
      </c>
      <c r="P1358">
        <v>2</v>
      </c>
      <c r="S1358" t="s">
        <v>82</v>
      </c>
      <c r="T1358" t="s">
        <v>500</v>
      </c>
      <c r="U1358" t="s">
        <v>244</v>
      </c>
      <c r="W1358" t="s">
        <v>354</v>
      </c>
      <c r="X1358" t="s">
        <v>6710</v>
      </c>
      <c r="Y1358" t="s">
        <v>6711</v>
      </c>
      <c r="Z1358" t="s">
        <v>1050</v>
      </c>
      <c r="AA1358">
        <v>29</v>
      </c>
    </row>
    <row r="1359" spans="1:27" x14ac:dyDescent="0.2">
      <c r="A1359">
        <v>12840</v>
      </c>
      <c r="B1359" t="s">
        <v>3388</v>
      </c>
      <c r="C1359" t="b">
        <v>0</v>
      </c>
      <c r="D1359" t="s">
        <v>79</v>
      </c>
      <c r="E1359">
        <v>431</v>
      </c>
      <c r="F1359" t="s">
        <v>579</v>
      </c>
      <c r="G1359" t="s">
        <v>990</v>
      </c>
      <c r="H1359" t="s">
        <v>579</v>
      </c>
      <c r="I1359" t="s">
        <v>1076</v>
      </c>
      <c r="K1359" t="s">
        <v>1077</v>
      </c>
      <c r="L1359" t="s">
        <v>35</v>
      </c>
      <c r="M1359" t="s">
        <v>990</v>
      </c>
      <c r="N1359">
        <v>2</v>
      </c>
      <c r="O1359">
        <v>2</v>
      </c>
      <c r="P1359">
        <v>3</v>
      </c>
      <c r="S1359" t="s">
        <v>82</v>
      </c>
      <c r="T1359" t="s">
        <v>176</v>
      </c>
      <c r="U1359" t="s">
        <v>244</v>
      </c>
      <c r="W1359" t="s">
        <v>527</v>
      </c>
      <c r="X1359" t="s">
        <v>6712</v>
      </c>
      <c r="Y1359" t="s">
        <v>6713</v>
      </c>
      <c r="Z1359" t="s">
        <v>1050</v>
      </c>
      <c r="AA1359">
        <v>29</v>
      </c>
    </row>
    <row r="1360" spans="1:27" x14ac:dyDescent="0.2">
      <c r="A1360">
        <v>13800</v>
      </c>
      <c r="B1360" t="s">
        <v>3389</v>
      </c>
      <c r="C1360" t="b">
        <v>0</v>
      </c>
      <c r="D1360" t="s">
        <v>79</v>
      </c>
      <c r="E1360">
        <v>432</v>
      </c>
      <c r="F1360" t="s">
        <v>580</v>
      </c>
      <c r="G1360" t="s">
        <v>1250</v>
      </c>
      <c r="H1360" t="s">
        <v>6714</v>
      </c>
      <c r="I1360" t="s">
        <v>1076</v>
      </c>
      <c r="K1360" t="s">
        <v>1078</v>
      </c>
      <c r="L1360" t="s">
        <v>35</v>
      </c>
      <c r="M1360" t="s">
        <v>990</v>
      </c>
      <c r="N1360">
        <v>2</v>
      </c>
      <c r="O1360">
        <v>2</v>
      </c>
      <c r="P1360">
        <v>2</v>
      </c>
      <c r="S1360" t="s">
        <v>82</v>
      </c>
      <c r="T1360" t="s">
        <v>990</v>
      </c>
      <c r="U1360" t="s">
        <v>244</v>
      </c>
      <c r="W1360" t="s">
        <v>265</v>
      </c>
      <c r="X1360" t="s">
        <v>6715</v>
      </c>
      <c r="Y1360" t="s">
        <v>6716</v>
      </c>
      <c r="Z1360" t="s">
        <v>1050</v>
      </c>
      <c r="AA1360">
        <v>29</v>
      </c>
    </row>
    <row r="1361" spans="1:27" x14ac:dyDescent="0.2">
      <c r="A1361">
        <v>12845</v>
      </c>
      <c r="B1361" t="s">
        <v>3392</v>
      </c>
      <c r="C1361" t="b">
        <v>0</v>
      </c>
      <c r="D1361" t="s">
        <v>79</v>
      </c>
      <c r="E1361">
        <v>433</v>
      </c>
      <c r="F1361" t="s">
        <v>581</v>
      </c>
      <c r="G1361" t="s">
        <v>990</v>
      </c>
      <c r="H1361" t="s">
        <v>581</v>
      </c>
      <c r="I1361" t="s">
        <v>1076</v>
      </c>
      <c r="K1361" t="s">
        <v>1077</v>
      </c>
      <c r="L1361" t="s">
        <v>35</v>
      </c>
      <c r="M1361" t="s">
        <v>990</v>
      </c>
      <c r="N1361">
        <v>2</v>
      </c>
      <c r="O1361">
        <v>2</v>
      </c>
      <c r="P1361">
        <v>1</v>
      </c>
      <c r="S1361" t="s">
        <v>247</v>
      </c>
      <c r="T1361" t="s">
        <v>990</v>
      </c>
      <c r="U1361" t="s">
        <v>244</v>
      </c>
      <c r="W1361" t="s">
        <v>406</v>
      </c>
      <c r="X1361" t="s">
        <v>6717</v>
      </c>
      <c r="Y1361" t="s">
        <v>6718</v>
      </c>
      <c r="Z1361" t="s">
        <v>1050</v>
      </c>
      <c r="AA1361">
        <v>29</v>
      </c>
    </row>
    <row r="1362" spans="1:27" x14ac:dyDescent="0.2">
      <c r="A1362">
        <v>12850</v>
      </c>
      <c r="B1362" t="s">
        <v>3393</v>
      </c>
      <c r="C1362" t="b">
        <v>0</v>
      </c>
      <c r="D1362" t="s">
        <v>79</v>
      </c>
      <c r="E1362">
        <v>434</v>
      </c>
      <c r="F1362" t="s">
        <v>582</v>
      </c>
      <c r="G1362" t="s">
        <v>990</v>
      </c>
      <c r="H1362" t="s">
        <v>582</v>
      </c>
      <c r="I1362" t="s">
        <v>1076</v>
      </c>
      <c r="K1362" t="s">
        <v>1088</v>
      </c>
      <c r="L1362" t="s">
        <v>35</v>
      </c>
      <c r="M1362" t="s">
        <v>990</v>
      </c>
      <c r="N1362">
        <v>2</v>
      </c>
      <c r="O1362">
        <v>3</v>
      </c>
      <c r="P1362">
        <v>2</v>
      </c>
      <c r="S1362" t="s">
        <v>247</v>
      </c>
      <c r="T1362" t="s">
        <v>553</v>
      </c>
      <c r="U1362" t="s">
        <v>244</v>
      </c>
      <c r="W1362" t="s">
        <v>406</v>
      </c>
      <c r="X1362" t="s">
        <v>6719</v>
      </c>
      <c r="Y1362" t="s">
        <v>6720</v>
      </c>
      <c r="Z1362" t="s">
        <v>1050</v>
      </c>
      <c r="AA1362">
        <v>29</v>
      </c>
    </row>
    <row r="1363" spans="1:27" x14ac:dyDescent="0.2">
      <c r="A1363">
        <v>12855</v>
      </c>
      <c r="B1363" t="s">
        <v>3395</v>
      </c>
      <c r="C1363" t="b">
        <v>0</v>
      </c>
      <c r="D1363" t="s">
        <v>79</v>
      </c>
      <c r="E1363">
        <v>435</v>
      </c>
      <c r="F1363" t="s">
        <v>396</v>
      </c>
      <c r="G1363" t="s">
        <v>990</v>
      </c>
      <c r="H1363" t="s">
        <v>396</v>
      </c>
      <c r="I1363" t="s">
        <v>1076</v>
      </c>
      <c r="K1363" t="s">
        <v>1077</v>
      </c>
      <c r="L1363" t="s">
        <v>35</v>
      </c>
      <c r="M1363" t="s">
        <v>990</v>
      </c>
      <c r="N1363">
        <v>3</v>
      </c>
      <c r="O1363">
        <v>3</v>
      </c>
      <c r="P1363">
        <v>2</v>
      </c>
      <c r="S1363" t="s">
        <v>247</v>
      </c>
      <c r="T1363" t="s">
        <v>990</v>
      </c>
      <c r="U1363" t="s">
        <v>244</v>
      </c>
      <c r="W1363" t="s">
        <v>397</v>
      </c>
      <c r="X1363" t="s">
        <v>6721</v>
      </c>
      <c r="Y1363" t="s">
        <v>6138</v>
      </c>
      <c r="Z1363" t="s">
        <v>1050</v>
      </c>
      <c r="AA1363">
        <v>29</v>
      </c>
    </row>
    <row r="1364" spans="1:27" x14ac:dyDescent="0.2">
      <c r="A1364">
        <v>12860</v>
      </c>
      <c r="B1364" t="s">
        <v>3397</v>
      </c>
      <c r="C1364" t="b">
        <v>0</v>
      </c>
      <c r="D1364" t="s">
        <v>79</v>
      </c>
      <c r="E1364">
        <v>436</v>
      </c>
      <c r="F1364" t="s">
        <v>583</v>
      </c>
      <c r="G1364" t="s">
        <v>990</v>
      </c>
      <c r="H1364" t="s">
        <v>583</v>
      </c>
      <c r="I1364" t="s">
        <v>1076</v>
      </c>
      <c r="K1364" t="s">
        <v>1077</v>
      </c>
      <c r="L1364" t="s">
        <v>35</v>
      </c>
      <c r="M1364" t="s">
        <v>990</v>
      </c>
      <c r="N1364">
        <v>3</v>
      </c>
      <c r="O1364">
        <v>4</v>
      </c>
      <c r="P1364">
        <v>4</v>
      </c>
      <c r="S1364" t="s">
        <v>82</v>
      </c>
      <c r="T1364" t="s">
        <v>500</v>
      </c>
      <c r="U1364" t="s">
        <v>244</v>
      </c>
      <c r="W1364" t="s">
        <v>74</v>
      </c>
      <c r="X1364" t="s">
        <v>6722</v>
      </c>
      <c r="Y1364" t="s">
        <v>6723</v>
      </c>
      <c r="Z1364" t="s">
        <v>1050</v>
      </c>
      <c r="AA1364">
        <v>29</v>
      </c>
    </row>
    <row r="1365" spans="1:27" x14ac:dyDescent="0.2">
      <c r="A1365">
        <v>12865</v>
      </c>
      <c r="B1365" t="s">
        <v>3399</v>
      </c>
      <c r="C1365" t="b">
        <v>0</v>
      </c>
      <c r="D1365" t="s">
        <v>79</v>
      </c>
      <c r="E1365">
        <v>437</v>
      </c>
      <c r="F1365" t="s">
        <v>584</v>
      </c>
      <c r="G1365" t="s">
        <v>990</v>
      </c>
      <c r="H1365" t="s">
        <v>584</v>
      </c>
      <c r="I1365" t="s">
        <v>1076</v>
      </c>
      <c r="K1365" t="s">
        <v>1077</v>
      </c>
      <c r="L1365" t="s">
        <v>35</v>
      </c>
      <c r="M1365" t="s">
        <v>990</v>
      </c>
      <c r="N1365">
        <v>4</v>
      </c>
      <c r="O1365">
        <v>4</v>
      </c>
      <c r="P1365">
        <v>4</v>
      </c>
      <c r="S1365" t="s">
        <v>82</v>
      </c>
      <c r="T1365" t="s">
        <v>686</v>
      </c>
      <c r="U1365" t="s">
        <v>244</v>
      </c>
      <c r="W1365" t="s">
        <v>269</v>
      </c>
      <c r="X1365" t="s">
        <v>6724</v>
      </c>
      <c r="Y1365" t="s">
        <v>6725</v>
      </c>
      <c r="Z1365" t="s">
        <v>1050</v>
      </c>
      <c r="AA1365">
        <v>29</v>
      </c>
    </row>
    <row r="1366" spans="1:27" x14ac:dyDescent="0.2">
      <c r="A1366">
        <v>12870</v>
      </c>
      <c r="B1366" t="s">
        <v>3401</v>
      </c>
      <c r="C1366" t="b">
        <v>0</v>
      </c>
      <c r="D1366" t="s">
        <v>79</v>
      </c>
      <c r="E1366">
        <v>438</v>
      </c>
      <c r="F1366" t="s">
        <v>585</v>
      </c>
      <c r="G1366" t="s">
        <v>990</v>
      </c>
      <c r="H1366" t="s">
        <v>585</v>
      </c>
      <c r="I1366" t="s">
        <v>1076</v>
      </c>
      <c r="K1366" t="s">
        <v>1077</v>
      </c>
      <c r="L1366" t="s">
        <v>35</v>
      </c>
      <c r="M1366" t="s">
        <v>990</v>
      </c>
      <c r="N1366">
        <v>5</v>
      </c>
      <c r="O1366">
        <v>3</v>
      </c>
      <c r="P1366">
        <v>6</v>
      </c>
      <c r="S1366" t="s">
        <v>82</v>
      </c>
      <c r="T1366" t="s">
        <v>1551</v>
      </c>
      <c r="U1366" t="s">
        <v>244</v>
      </c>
      <c r="W1366" t="s">
        <v>527</v>
      </c>
      <c r="X1366" t="s">
        <v>6726</v>
      </c>
      <c r="Y1366" t="s">
        <v>6727</v>
      </c>
      <c r="Z1366" t="s">
        <v>1050</v>
      </c>
      <c r="AA1366">
        <v>29</v>
      </c>
    </row>
    <row r="1367" spans="1:27" x14ac:dyDescent="0.2">
      <c r="A1367">
        <v>13805</v>
      </c>
      <c r="B1367" t="s">
        <v>3404</v>
      </c>
      <c r="C1367" t="b">
        <v>0</v>
      </c>
      <c r="D1367" t="s">
        <v>79</v>
      </c>
      <c r="E1367">
        <v>439</v>
      </c>
      <c r="F1367" t="s">
        <v>586</v>
      </c>
      <c r="G1367" t="s">
        <v>1191</v>
      </c>
      <c r="H1367" t="s">
        <v>6728</v>
      </c>
      <c r="I1367" t="s">
        <v>1076</v>
      </c>
      <c r="K1367" t="s">
        <v>1088</v>
      </c>
      <c r="L1367" t="s">
        <v>35</v>
      </c>
      <c r="M1367" t="s">
        <v>990</v>
      </c>
      <c r="N1367">
        <v>5</v>
      </c>
      <c r="O1367">
        <v>6</v>
      </c>
      <c r="P1367">
        <v>5</v>
      </c>
      <c r="S1367" t="s">
        <v>82</v>
      </c>
      <c r="T1367" t="s">
        <v>990</v>
      </c>
      <c r="U1367" t="s">
        <v>244</v>
      </c>
      <c r="W1367" t="s">
        <v>587</v>
      </c>
      <c r="X1367" t="s">
        <v>6729</v>
      </c>
      <c r="Y1367" t="s">
        <v>6730</v>
      </c>
      <c r="Z1367" t="s">
        <v>1050</v>
      </c>
      <c r="AA1367">
        <v>29</v>
      </c>
    </row>
    <row r="1368" spans="1:27" x14ac:dyDescent="0.2">
      <c r="A1368">
        <v>12875</v>
      </c>
      <c r="B1368" t="s">
        <v>3406</v>
      </c>
      <c r="C1368" t="b">
        <v>0</v>
      </c>
      <c r="D1368" t="s">
        <v>79</v>
      </c>
      <c r="E1368">
        <v>440</v>
      </c>
      <c r="F1368" t="s">
        <v>588</v>
      </c>
      <c r="G1368" t="s">
        <v>990</v>
      </c>
      <c r="H1368" t="s">
        <v>588</v>
      </c>
      <c r="I1368" t="s">
        <v>1076</v>
      </c>
      <c r="K1368" t="s">
        <v>1077</v>
      </c>
      <c r="L1368" t="s">
        <v>35</v>
      </c>
      <c r="M1368" t="s">
        <v>990</v>
      </c>
      <c r="N1368">
        <v>6</v>
      </c>
      <c r="O1368">
        <v>5</v>
      </c>
      <c r="P1368">
        <v>5</v>
      </c>
      <c r="S1368" t="s">
        <v>82</v>
      </c>
      <c r="T1368" t="s">
        <v>469</v>
      </c>
      <c r="U1368" t="s">
        <v>244</v>
      </c>
      <c r="W1368" t="s">
        <v>125</v>
      </c>
      <c r="X1368" t="s">
        <v>6731</v>
      </c>
      <c r="Y1368" t="s">
        <v>6732</v>
      </c>
      <c r="Z1368" t="s">
        <v>1050</v>
      </c>
      <c r="AA1368">
        <v>29</v>
      </c>
    </row>
    <row r="1369" spans="1:27" x14ac:dyDescent="0.2">
      <c r="A1369">
        <v>12880</v>
      </c>
      <c r="B1369" t="s">
        <v>3408</v>
      </c>
      <c r="C1369" t="b">
        <v>0</v>
      </c>
      <c r="D1369" t="s">
        <v>79</v>
      </c>
      <c r="E1369">
        <v>441</v>
      </c>
      <c r="F1369" t="s">
        <v>268</v>
      </c>
      <c r="G1369" t="s">
        <v>990</v>
      </c>
      <c r="H1369" t="s">
        <v>268</v>
      </c>
      <c r="I1369" t="s">
        <v>1076</v>
      </c>
      <c r="K1369" t="s">
        <v>1072</v>
      </c>
      <c r="L1369" t="s">
        <v>35</v>
      </c>
      <c r="M1369" t="s">
        <v>990</v>
      </c>
      <c r="N1369">
        <v>9</v>
      </c>
      <c r="O1369">
        <v>10</v>
      </c>
      <c r="P1369">
        <v>10</v>
      </c>
      <c r="S1369" t="s">
        <v>82</v>
      </c>
      <c r="T1369" t="s">
        <v>164</v>
      </c>
      <c r="U1369" t="s">
        <v>244</v>
      </c>
      <c r="W1369" t="s">
        <v>269</v>
      </c>
      <c r="X1369" t="s">
        <v>6733</v>
      </c>
      <c r="Y1369" t="s">
        <v>6734</v>
      </c>
      <c r="Z1369" t="s">
        <v>1050</v>
      </c>
      <c r="AA1369">
        <v>29</v>
      </c>
    </row>
    <row r="1370" spans="1:27" x14ac:dyDescent="0.2">
      <c r="A1370">
        <v>12885</v>
      </c>
      <c r="B1370" t="s">
        <v>3410</v>
      </c>
      <c r="C1370" t="b">
        <v>0</v>
      </c>
      <c r="D1370" t="s">
        <v>79</v>
      </c>
      <c r="E1370">
        <v>442</v>
      </c>
      <c r="F1370" t="s">
        <v>949</v>
      </c>
      <c r="G1370" t="s">
        <v>990</v>
      </c>
      <c r="H1370" t="s">
        <v>949</v>
      </c>
      <c r="I1370" t="s">
        <v>1076</v>
      </c>
      <c r="K1370" t="s">
        <v>1088</v>
      </c>
      <c r="L1370" t="s">
        <v>35</v>
      </c>
      <c r="M1370" t="s">
        <v>990</v>
      </c>
      <c r="N1370">
        <v>0</v>
      </c>
      <c r="Q1370">
        <v>0</v>
      </c>
      <c r="R1370">
        <v>0</v>
      </c>
      <c r="T1370" t="s">
        <v>500</v>
      </c>
      <c r="U1370" t="s">
        <v>914</v>
      </c>
      <c r="W1370" t="s">
        <v>550</v>
      </c>
      <c r="X1370" t="s">
        <v>6735</v>
      </c>
      <c r="Y1370" t="s">
        <v>6736</v>
      </c>
      <c r="Z1370" t="s">
        <v>1050</v>
      </c>
      <c r="AA1370">
        <v>29</v>
      </c>
    </row>
    <row r="1371" spans="1:27" x14ac:dyDescent="0.2">
      <c r="A1371">
        <v>12890</v>
      </c>
      <c r="B1371" t="s">
        <v>3412</v>
      </c>
      <c r="C1371" t="b">
        <v>0</v>
      </c>
      <c r="D1371" t="s">
        <v>79</v>
      </c>
      <c r="E1371">
        <v>443</v>
      </c>
      <c r="F1371" t="s">
        <v>950</v>
      </c>
      <c r="G1371" t="s">
        <v>990</v>
      </c>
      <c r="H1371" t="s">
        <v>950</v>
      </c>
      <c r="I1371" t="s">
        <v>1076</v>
      </c>
      <c r="K1371" t="s">
        <v>1078</v>
      </c>
      <c r="L1371" t="s">
        <v>35</v>
      </c>
      <c r="M1371" t="s">
        <v>990</v>
      </c>
      <c r="N1371">
        <v>1</v>
      </c>
      <c r="Q1371">
        <v>2</v>
      </c>
      <c r="R1371">
        <v>0</v>
      </c>
      <c r="T1371" t="s">
        <v>87</v>
      </c>
      <c r="U1371" t="s">
        <v>914</v>
      </c>
      <c r="W1371" t="s">
        <v>921</v>
      </c>
      <c r="X1371" t="s">
        <v>6737</v>
      </c>
      <c r="Y1371" t="s">
        <v>6738</v>
      </c>
      <c r="Z1371" t="s">
        <v>1050</v>
      </c>
      <c r="AA1371">
        <v>29</v>
      </c>
    </row>
    <row r="1372" spans="1:27" x14ac:dyDescent="0.2">
      <c r="A1372">
        <v>12895</v>
      </c>
      <c r="B1372" t="s">
        <v>3413</v>
      </c>
      <c r="C1372" t="b">
        <v>0</v>
      </c>
      <c r="D1372" t="s">
        <v>79</v>
      </c>
      <c r="E1372">
        <v>444</v>
      </c>
      <c r="F1372" t="s">
        <v>951</v>
      </c>
      <c r="G1372" t="s">
        <v>990</v>
      </c>
      <c r="H1372" t="s">
        <v>951</v>
      </c>
      <c r="I1372" t="s">
        <v>1076</v>
      </c>
      <c r="K1372" t="s">
        <v>1088</v>
      </c>
      <c r="L1372" t="s">
        <v>35</v>
      </c>
      <c r="M1372" t="s">
        <v>990</v>
      </c>
      <c r="N1372">
        <v>2</v>
      </c>
      <c r="Q1372">
        <v>2</v>
      </c>
      <c r="R1372">
        <v>0</v>
      </c>
      <c r="T1372" t="s">
        <v>87</v>
      </c>
      <c r="U1372" t="s">
        <v>914</v>
      </c>
      <c r="W1372" t="s">
        <v>952</v>
      </c>
      <c r="X1372" t="s">
        <v>6739</v>
      </c>
      <c r="Y1372" t="s">
        <v>6740</v>
      </c>
      <c r="Z1372" t="s">
        <v>1050</v>
      </c>
      <c r="AA1372">
        <v>29</v>
      </c>
    </row>
    <row r="1373" spans="1:27" x14ac:dyDescent="0.2">
      <c r="A1373">
        <v>12900</v>
      </c>
      <c r="B1373" t="s">
        <v>3416</v>
      </c>
      <c r="C1373" t="b">
        <v>0</v>
      </c>
      <c r="D1373" t="s">
        <v>79</v>
      </c>
      <c r="E1373">
        <v>445</v>
      </c>
      <c r="F1373" t="s">
        <v>953</v>
      </c>
      <c r="G1373" t="s">
        <v>990</v>
      </c>
      <c r="H1373" t="s">
        <v>953</v>
      </c>
      <c r="I1373" t="s">
        <v>1076</v>
      </c>
      <c r="K1373" t="s">
        <v>1077</v>
      </c>
      <c r="L1373" t="s">
        <v>35</v>
      </c>
      <c r="M1373" t="s">
        <v>990</v>
      </c>
      <c r="N1373">
        <v>2</v>
      </c>
      <c r="Q1373">
        <v>0</v>
      </c>
      <c r="R1373">
        <v>0</v>
      </c>
      <c r="T1373" t="s">
        <v>500</v>
      </c>
      <c r="U1373" t="s">
        <v>914</v>
      </c>
      <c r="W1373" t="s">
        <v>550</v>
      </c>
      <c r="X1373" t="s">
        <v>6741</v>
      </c>
      <c r="Y1373" t="s">
        <v>6742</v>
      </c>
      <c r="Z1373" t="s">
        <v>1050</v>
      </c>
      <c r="AA1373">
        <v>29</v>
      </c>
    </row>
    <row r="1374" spans="1:27" x14ac:dyDescent="0.2">
      <c r="A1374">
        <v>12905</v>
      </c>
      <c r="B1374" t="s">
        <v>3417</v>
      </c>
      <c r="C1374" t="b">
        <v>0</v>
      </c>
      <c r="D1374" t="s">
        <v>79</v>
      </c>
      <c r="E1374">
        <v>446</v>
      </c>
      <c r="F1374" t="s">
        <v>1192</v>
      </c>
      <c r="G1374" t="s">
        <v>990</v>
      </c>
      <c r="H1374" t="s">
        <v>1192</v>
      </c>
      <c r="I1374" t="s">
        <v>1076</v>
      </c>
      <c r="K1374" t="s">
        <v>1078</v>
      </c>
      <c r="L1374" t="s">
        <v>35</v>
      </c>
      <c r="M1374" t="s">
        <v>990</v>
      </c>
      <c r="N1374">
        <v>3</v>
      </c>
      <c r="Q1374">
        <v>1</v>
      </c>
      <c r="R1374">
        <v>1</v>
      </c>
      <c r="T1374" t="s">
        <v>990</v>
      </c>
      <c r="U1374" t="s">
        <v>914</v>
      </c>
      <c r="W1374" t="s">
        <v>260</v>
      </c>
      <c r="X1374" t="s">
        <v>6743</v>
      </c>
      <c r="Y1374" t="s">
        <v>6744</v>
      </c>
      <c r="Z1374" t="s">
        <v>1050</v>
      </c>
      <c r="AA1374">
        <v>29</v>
      </c>
    </row>
    <row r="1375" spans="1:27" x14ac:dyDescent="0.2">
      <c r="A1375">
        <v>12910</v>
      </c>
      <c r="B1375" t="s">
        <v>3420</v>
      </c>
      <c r="C1375" t="b">
        <v>0</v>
      </c>
      <c r="D1375" t="s">
        <v>79</v>
      </c>
      <c r="E1375">
        <v>447</v>
      </c>
      <c r="F1375" t="s">
        <v>104</v>
      </c>
      <c r="G1375" t="s">
        <v>990</v>
      </c>
      <c r="H1375" t="s">
        <v>104</v>
      </c>
      <c r="I1375" t="s">
        <v>1076</v>
      </c>
      <c r="K1375" t="s">
        <v>1077</v>
      </c>
      <c r="L1375" t="s">
        <v>35</v>
      </c>
      <c r="M1375" t="s">
        <v>990</v>
      </c>
      <c r="N1375">
        <v>1</v>
      </c>
      <c r="T1375" t="s">
        <v>990</v>
      </c>
      <c r="U1375" t="s">
        <v>5</v>
      </c>
      <c r="W1375" t="s">
        <v>18</v>
      </c>
      <c r="X1375" t="s">
        <v>6745</v>
      </c>
      <c r="Y1375" t="s">
        <v>6746</v>
      </c>
      <c r="Z1375" t="s">
        <v>1050</v>
      </c>
      <c r="AA1375">
        <v>29</v>
      </c>
    </row>
    <row r="1376" spans="1:27" x14ac:dyDescent="0.2">
      <c r="A1376">
        <v>12915</v>
      </c>
      <c r="B1376" t="s">
        <v>3422</v>
      </c>
      <c r="C1376" t="b">
        <v>0</v>
      </c>
      <c r="D1376" t="s">
        <v>79</v>
      </c>
      <c r="E1376">
        <v>448</v>
      </c>
      <c r="F1376" t="s">
        <v>105</v>
      </c>
      <c r="G1376" t="s">
        <v>990</v>
      </c>
      <c r="H1376" t="s">
        <v>105</v>
      </c>
      <c r="I1376" t="s">
        <v>1076</v>
      </c>
      <c r="K1376" t="s">
        <v>1077</v>
      </c>
      <c r="L1376" t="s">
        <v>35</v>
      </c>
      <c r="M1376" t="s">
        <v>990</v>
      </c>
      <c r="N1376">
        <v>1</v>
      </c>
      <c r="T1376" t="s">
        <v>990</v>
      </c>
      <c r="U1376" t="s">
        <v>5</v>
      </c>
      <c r="W1376" t="s">
        <v>18</v>
      </c>
      <c r="X1376" t="s">
        <v>6747</v>
      </c>
      <c r="Y1376" t="s">
        <v>6748</v>
      </c>
      <c r="Z1376" t="s">
        <v>1050</v>
      </c>
      <c r="AA1376">
        <v>29</v>
      </c>
    </row>
    <row r="1377" spans="1:27" x14ac:dyDescent="0.2">
      <c r="A1377">
        <v>12920</v>
      </c>
      <c r="B1377" t="s">
        <v>3423</v>
      </c>
      <c r="C1377" t="b">
        <v>0</v>
      </c>
      <c r="D1377" t="s">
        <v>79</v>
      </c>
      <c r="E1377">
        <v>449</v>
      </c>
      <c r="F1377" t="s">
        <v>106</v>
      </c>
      <c r="G1377" t="s">
        <v>990</v>
      </c>
      <c r="H1377" t="s">
        <v>106</v>
      </c>
      <c r="I1377" t="s">
        <v>1076</v>
      </c>
      <c r="K1377" t="s">
        <v>1077</v>
      </c>
      <c r="L1377" t="s">
        <v>35</v>
      </c>
      <c r="M1377" t="s">
        <v>990</v>
      </c>
      <c r="N1377">
        <v>3</v>
      </c>
      <c r="T1377" t="s">
        <v>990</v>
      </c>
      <c r="U1377" t="s">
        <v>5</v>
      </c>
      <c r="W1377" t="s">
        <v>67</v>
      </c>
      <c r="X1377" t="s">
        <v>6749</v>
      </c>
      <c r="Y1377" t="s">
        <v>6750</v>
      </c>
      <c r="Z1377" t="s">
        <v>1050</v>
      </c>
      <c r="AA1377">
        <v>29</v>
      </c>
    </row>
    <row r="1378" spans="1:27" x14ac:dyDescent="0.2">
      <c r="A1378">
        <v>12925</v>
      </c>
      <c r="B1378" t="s">
        <v>3425</v>
      </c>
      <c r="C1378" t="b">
        <v>0</v>
      </c>
      <c r="D1378" t="s">
        <v>79</v>
      </c>
      <c r="E1378">
        <v>450</v>
      </c>
      <c r="F1378" t="s">
        <v>107</v>
      </c>
      <c r="G1378" t="s">
        <v>990</v>
      </c>
      <c r="H1378" t="s">
        <v>107</v>
      </c>
      <c r="I1378" t="s">
        <v>1076</v>
      </c>
      <c r="K1378" t="s">
        <v>1077</v>
      </c>
      <c r="L1378" t="s">
        <v>35</v>
      </c>
      <c r="M1378" t="s">
        <v>990</v>
      </c>
      <c r="N1378">
        <v>4</v>
      </c>
      <c r="T1378" t="s">
        <v>990</v>
      </c>
      <c r="U1378" t="s">
        <v>5</v>
      </c>
      <c r="W1378" t="s">
        <v>18</v>
      </c>
      <c r="X1378" t="s">
        <v>6751</v>
      </c>
      <c r="Y1378" t="s">
        <v>6752</v>
      </c>
      <c r="Z1378" t="s">
        <v>1050</v>
      </c>
      <c r="AA1378">
        <v>29</v>
      </c>
    </row>
    <row r="1379" spans="1:27" x14ac:dyDescent="0.2">
      <c r="A1379">
        <v>12930</v>
      </c>
      <c r="B1379" t="s">
        <v>3428</v>
      </c>
      <c r="C1379" t="b">
        <v>0</v>
      </c>
      <c r="D1379" t="s">
        <v>79</v>
      </c>
      <c r="E1379">
        <v>451</v>
      </c>
      <c r="F1379" t="s">
        <v>108</v>
      </c>
      <c r="G1379" t="s">
        <v>990</v>
      </c>
      <c r="H1379" t="s">
        <v>108</v>
      </c>
      <c r="I1379" t="s">
        <v>1076</v>
      </c>
      <c r="K1379" t="s">
        <v>1088</v>
      </c>
      <c r="L1379" t="s">
        <v>35</v>
      </c>
      <c r="M1379" t="s">
        <v>990</v>
      </c>
      <c r="N1379">
        <v>5</v>
      </c>
      <c r="T1379" t="s">
        <v>990</v>
      </c>
      <c r="U1379" t="s">
        <v>5</v>
      </c>
      <c r="W1379" t="s">
        <v>6</v>
      </c>
      <c r="X1379" t="s">
        <v>6753</v>
      </c>
      <c r="Y1379" t="s">
        <v>6754</v>
      </c>
      <c r="Z1379" t="s">
        <v>1050</v>
      </c>
      <c r="AA1379">
        <v>29</v>
      </c>
    </row>
    <row r="1380" spans="1:27" x14ac:dyDescent="0.2">
      <c r="A1380">
        <v>12935</v>
      </c>
      <c r="B1380" t="s">
        <v>3430</v>
      </c>
      <c r="C1380" t="b">
        <v>0</v>
      </c>
      <c r="D1380" t="s">
        <v>79</v>
      </c>
      <c r="E1380">
        <v>452</v>
      </c>
      <c r="F1380" t="s">
        <v>270</v>
      </c>
      <c r="G1380" t="s">
        <v>990</v>
      </c>
      <c r="H1380" t="s">
        <v>270</v>
      </c>
      <c r="I1380" t="s">
        <v>1076</v>
      </c>
      <c r="K1380" t="s">
        <v>1077</v>
      </c>
      <c r="L1380" t="s">
        <v>53</v>
      </c>
      <c r="M1380" t="s">
        <v>1082</v>
      </c>
      <c r="N1380">
        <v>1</v>
      </c>
      <c r="O1380">
        <v>1</v>
      </c>
      <c r="P1380">
        <v>4</v>
      </c>
      <c r="S1380" t="s">
        <v>82</v>
      </c>
      <c r="T1380" t="s">
        <v>990</v>
      </c>
      <c r="U1380" t="s">
        <v>244</v>
      </c>
      <c r="W1380" t="s">
        <v>265</v>
      </c>
      <c r="X1380" t="s">
        <v>6755</v>
      </c>
      <c r="Y1380" t="s">
        <v>6756</v>
      </c>
      <c r="Z1380" t="s">
        <v>1050</v>
      </c>
      <c r="AA1380">
        <v>29</v>
      </c>
    </row>
    <row r="1381" spans="1:27" x14ac:dyDescent="0.2">
      <c r="A1381">
        <v>13810</v>
      </c>
      <c r="B1381" t="s">
        <v>3432</v>
      </c>
      <c r="C1381" t="b">
        <v>0</v>
      </c>
      <c r="D1381" t="s">
        <v>79</v>
      </c>
      <c r="E1381">
        <v>453</v>
      </c>
      <c r="F1381" t="s">
        <v>271</v>
      </c>
      <c r="G1381" t="s">
        <v>1251</v>
      </c>
      <c r="H1381" t="s">
        <v>6757</v>
      </c>
      <c r="I1381" t="s">
        <v>1076</v>
      </c>
      <c r="K1381" t="s">
        <v>1078</v>
      </c>
      <c r="L1381" t="s">
        <v>53</v>
      </c>
      <c r="M1381" t="s">
        <v>1082</v>
      </c>
      <c r="N1381">
        <v>2</v>
      </c>
      <c r="O1381">
        <v>1</v>
      </c>
      <c r="P1381">
        <v>3</v>
      </c>
      <c r="S1381" t="s">
        <v>82</v>
      </c>
      <c r="T1381" t="s">
        <v>87</v>
      </c>
      <c r="U1381" t="s">
        <v>244</v>
      </c>
      <c r="W1381" t="s">
        <v>265</v>
      </c>
      <c r="X1381" t="s">
        <v>6758</v>
      </c>
      <c r="Y1381" t="s">
        <v>6759</v>
      </c>
      <c r="Z1381" t="s">
        <v>1050</v>
      </c>
      <c r="AA1381">
        <v>29</v>
      </c>
    </row>
    <row r="1382" spans="1:27" x14ac:dyDescent="0.2">
      <c r="A1382">
        <v>13815</v>
      </c>
      <c r="B1382" t="s">
        <v>3433</v>
      </c>
      <c r="C1382" t="b">
        <v>0</v>
      </c>
      <c r="D1382" t="s">
        <v>79</v>
      </c>
      <c r="E1382">
        <v>454</v>
      </c>
      <c r="F1382" t="s">
        <v>263</v>
      </c>
      <c r="G1382" t="s">
        <v>1193</v>
      </c>
      <c r="H1382" t="s">
        <v>6760</v>
      </c>
      <c r="I1382" t="s">
        <v>1076</v>
      </c>
      <c r="K1382" t="s">
        <v>1078</v>
      </c>
      <c r="L1382" t="s">
        <v>53</v>
      </c>
      <c r="M1382" t="s">
        <v>1082</v>
      </c>
      <c r="N1382">
        <v>2</v>
      </c>
      <c r="O1382">
        <v>3</v>
      </c>
      <c r="P1382">
        <v>3</v>
      </c>
      <c r="S1382" t="s">
        <v>82</v>
      </c>
      <c r="T1382" t="s">
        <v>264</v>
      </c>
      <c r="U1382" t="s">
        <v>244</v>
      </c>
      <c r="W1382" t="s">
        <v>265</v>
      </c>
      <c r="X1382" t="s">
        <v>6761</v>
      </c>
      <c r="Y1382" t="s">
        <v>6762</v>
      </c>
      <c r="Z1382" t="s">
        <v>1050</v>
      </c>
      <c r="AA1382">
        <v>29</v>
      </c>
    </row>
    <row r="1383" spans="1:27" x14ac:dyDescent="0.2">
      <c r="A1383">
        <v>12940</v>
      </c>
      <c r="B1383" t="s">
        <v>3435</v>
      </c>
      <c r="C1383" t="b">
        <v>0</v>
      </c>
      <c r="D1383" t="s">
        <v>79</v>
      </c>
      <c r="E1383">
        <v>455</v>
      </c>
      <c r="F1383" t="s">
        <v>266</v>
      </c>
      <c r="G1383" t="s">
        <v>990</v>
      </c>
      <c r="H1383" t="s">
        <v>266</v>
      </c>
      <c r="I1383" t="s">
        <v>1076</v>
      </c>
      <c r="K1383" t="s">
        <v>1077</v>
      </c>
      <c r="L1383" t="s">
        <v>53</v>
      </c>
      <c r="M1383" t="s">
        <v>1082</v>
      </c>
      <c r="N1383">
        <v>3</v>
      </c>
      <c r="O1383">
        <v>4</v>
      </c>
      <c r="P1383">
        <v>3</v>
      </c>
      <c r="S1383" t="s">
        <v>82</v>
      </c>
      <c r="T1383" t="s">
        <v>1552</v>
      </c>
      <c r="U1383" t="s">
        <v>244</v>
      </c>
      <c r="W1383" t="s">
        <v>267</v>
      </c>
      <c r="X1383" t="s">
        <v>6763</v>
      </c>
      <c r="Y1383" t="s">
        <v>6764</v>
      </c>
      <c r="Z1383" t="s">
        <v>1050</v>
      </c>
      <c r="AA1383">
        <v>29</v>
      </c>
    </row>
    <row r="1384" spans="1:27" x14ac:dyDescent="0.2">
      <c r="A1384">
        <v>12945</v>
      </c>
      <c r="B1384" t="s">
        <v>3437</v>
      </c>
      <c r="C1384" t="b">
        <v>0</v>
      </c>
      <c r="D1384" t="s">
        <v>79</v>
      </c>
      <c r="E1384">
        <v>456</v>
      </c>
      <c r="F1384" t="s">
        <v>589</v>
      </c>
      <c r="G1384" t="s">
        <v>990</v>
      </c>
      <c r="H1384" t="s">
        <v>589</v>
      </c>
      <c r="I1384" t="s">
        <v>1076</v>
      </c>
      <c r="K1384" t="s">
        <v>1088</v>
      </c>
      <c r="L1384" t="s">
        <v>53</v>
      </c>
      <c r="M1384" t="s">
        <v>1082</v>
      </c>
      <c r="N1384">
        <v>3</v>
      </c>
      <c r="O1384">
        <v>2</v>
      </c>
      <c r="P1384">
        <v>2</v>
      </c>
      <c r="S1384" t="s">
        <v>247</v>
      </c>
      <c r="T1384" t="s">
        <v>686</v>
      </c>
      <c r="U1384" t="s">
        <v>244</v>
      </c>
      <c r="W1384" t="s">
        <v>273</v>
      </c>
      <c r="X1384" t="s">
        <v>6765</v>
      </c>
      <c r="Y1384" t="s">
        <v>6766</v>
      </c>
      <c r="Z1384" t="s">
        <v>1050</v>
      </c>
      <c r="AA1384">
        <v>29</v>
      </c>
    </row>
    <row r="1385" spans="1:27" x14ac:dyDescent="0.2">
      <c r="A1385">
        <v>13820</v>
      </c>
      <c r="B1385" t="s">
        <v>3439</v>
      </c>
      <c r="C1385" t="b">
        <v>0</v>
      </c>
      <c r="D1385" t="s">
        <v>79</v>
      </c>
      <c r="E1385">
        <v>457</v>
      </c>
      <c r="F1385" t="s">
        <v>1252</v>
      </c>
      <c r="G1385" t="s">
        <v>1202</v>
      </c>
      <c r="H1385" t="s">
        <v>6767</v>
      </c>
      <c r="I1385" t="s">
        <v>1076</v>
      </c>
      <c r="K1385" t="s">
        <v>1088</v>
      </c>
      <c r="L1385" t="s">
        <v>53</v>
      </c>
      <c r="M1385" t="s">
        <v>1082</v>
      </c>
      <c r="N1385">
        <v>4</v>
      </c>
      <c r="O1385">
        <v>4</v>
      </c>
      <c r="P1385">
        <v>4</v>
      </c>
      <c r="S1385" t="s">
        <v>82</v>
      </c>
      <c r="T1385" t="s">
        <v>249</v>
      </c>
      <c r="U1385" t="s">
        <v>244</v>
      </c>
      <c r="W1385" t="s">
        <v>590</v>
      </c>
      <c r="X1385" t="s">
        <v>6768</v>
      </c>
      <c r="Y1385" t="s">
        <v>6769</v>
      </c>
      <c r="Z1385" t="s">
        <v>1050</v>
      </c>
      <c r="AA1385">
        <v>29</v>
      </c>
    </row>
    <row r="1386" spans="1:27" x14ac:dyDescent="0.2">
      <c r="A1386">
        <v>12950</v>
      </c>
      <c r="B1386" t="s">
        <v>3441</v>
      </c>
      <c r="C1386" t="b">
        <v>0</v>
      </c>
      <c r="D1386" t="s">
        <v>79</v>
      </c>
      <c r="E1386">
        <v>458</v>
      </c>
      <c r="F1386" t="s">
        <v>591</v>
      </c>
      <c r="G1386" t="s">
        <v>990</v>
      </c>
      <c r="H1386" t="s">
        <v>591</v>
      </c>
      <c r="I1386" t="s">
        <v>1076</v>
      </c>
      <c r="K1386" t="s">
        <v>1077</v>
      </c>
      <c r="L1386" t="s">
        <v>53</v>
      </c>
      <c r="M1386" t="s">
        <v>1082</v>
      </c>
      <c r="N1386">
        <v>5</v>
      </c>
      <c r="O1386">
        <v>4</v>
      </c>
      <c r="P1386">
        <v>5</v>
      </c>
      <c r="S1386" t="s">
        <v>247</v>
      </c>
      <c r="T1386" t="s">
        <v>990</v>
      </c>
      <c r="U1386" t="s">
        <v>244</v>
      </c>
      <c r="W1386" t="s">
        <v>414</v>
      </c>
      <c r="X1386" t="s">
        <v>6770</v>
      </c>
      <c r="Y1386" t="s">
        <v>6771</v>
      </c>
      <c r="Z1386" t="s">
        <v>1050</v>
      </c>
      <c r="AA1386">
        <v>29</v>
      </c>
    </row>
    <row r="1387" spans="1:27" x14ac:dyDescent="0.2">
      <c r="A1387">
        <v>12955</v>
      </c>
      <c r="B1387" t="s">
        <v>3444</v>
      </c>
      <c r="C1387" t="b">
        <v>0</v>
      </c>
      <c r="D1387" t="s">
        <v>79</v>
      </c>
      <c r="E1387">
        <v>459</v>
      </c>
      <c r="F1387" t="s">
        <v>592</v>
      </c>
      <c r="G1387" t="s">
        <v>1202</v>
      </c>
      <c r="H1387" t="s">
        <v>6772</v>
      </c>
      <c r="I1387" t="s">
        <v>1076</v>
      </c>
      <c r="K1387" t="s">
        <v>1088</v>
      </c>
      <c r="L1387" t="s">
        <v>53</v>
      </c>
      <c r="M1387" t="s">
        <v>1082</v>
      </c>
      <c r="N1387">
        <v>5</v>
      </c>
      <c r="O1387">
        <v>6</v>
      </c>
      <c r="P1387">
        <v>6</v>
      </c>
      <c r="S1387" t="s">
        <v>82</v>
      </c>
      <c r="T1387" t="s">
        <v>176</v>
      </c>
      <c r="U1387" t="s">
        <v>244</v>
      </c>
      <c r="W1387" t="s">
        <v>267</v>
      </c>
      <c r="X1387" t="s">
        <v>6773</v>
      </c>
      <c r="Y1387" t="s">
        <v>6774</v>
      </c>
      <c r="Z1387" t="s">
        <v>1050</v>
      </c>
      <c r="AA1387">
        <v>29</v>
      </c>
    </row>
    <row r="1388" spans="1:27" x14ac:dyDescent="0.2">
      <c r="A1388">
        <v>13825</v>
      </c>
      <c r="B1388" t="s">
        <v>3446</v>
      </c>
      <c r="C1388" t="b">
        <v>0</v>
      </c>
      <c r="D1388" t="s">
        <v>79</v>
      </c>
      <c r="E1388">
        <v>460</v>
      </c>
      <c r="F1388" t="s">
        <v>593</v>
      </c>
      <c r="G1388" t="s">
        <v>1253</v>
      </c>
      <c r="H1388" t="s">
        <v>6775</v>
      </c>
      <c r="I1388" t="s">
        <v>1076</v>
      </c>
      <c r="K1388" t="s">
        <v>1078</v>
      </c>
      <c r="L1388" t="s">
        <v>53</v>
      </c>
      <c r="M1388" t="s">
        <v>1082</v>
      </c>
      <c r="N1388">
        <v>6</v>
      </c>
      <c r="O1388">
        <v>4</v>
      </c>
      <c r="P1388">
        <v>6</v>
      </c>
      <c r="S1388" t="s">
        <v>247</v>
      </c>
      <c r="T1388" t="s">
        <v>686</v>
      </c>
      <c r="U1388" t="s">
        <v>244</v>
      </c>
      <c r="W1388" t="s">
        <v>406</v>
      </c>
      <c r="X1388" t="s">
        <v>6776</v>
      </c>
      <c r="Y1388" t="s">
        <v>6777</v>
      </c>
      <c r="Z1388" t="s">
        <v>1050</v>
      </c>
      <c r="AA1388">
        <v>29</v>
      </c>
    </row>
    <row r="1389" spans="1:27" x14ac:dyDescent="0.2">
      <c r="A1389">
        <v>13830</v>
      </c>
      <c r="B1389" t="s">
        <v>3447</v>
      </c>
      <c r="C1389" t="b">
        <v>0</v>
      </c>
      <c r="D1389" t="s">
        <v>79</v>
      </c>
      <c r="E1389">
        <v>461</v>
      </c>
      <c r="F1389" t="s">
        <v>594</v>
      </c>
      <c r="G1389" t="s">
        <v>1254</v>
      </c>
      <c r="H1389" t="s">
        <v>6778</v>
      </c>
      <c r="I1389" t="s">
        <v>1076</v>
      </c>
      <c r="K1389" t="s">
        <v>1072</v>
      </c>
      <c r="L1389" t="s">
        <v>53</v>
      </c>
      <c r="M1389" t="s">
        <v>1082</v>
      </c>
      <c r="N1389">
        <v>7</v>
      </c>
      <c r="O1389">
        <v>5</v>
      </c>
      <c r="P1389">
        <v>7</v>
      </c>
      <c r="S1389" t="s">
        <v>82</v>
      </c>
      <c r="T1389" t="s">
        <v>284</v>
      </c>
      <c r="U1389" t="s">
        <v>244</v>
      </c>
      <c r="W1389" t="s">
        <v>265</v>
      </c>
      <c r="X1389" t="s">
        <v>6779</v>
      </c>
      <c r="Y1389" t="s">
        <v>6780</v>
      </c>
      <c r="Z1389" t="s">
        <v>1050</v>
      </c>
      <c r="AA1389">
        <v>29</v>
      </c>
    </row>
    <row r="1390" spans="1:27" x14ac:dyDescent="0.2">
      <c r="A1390">
        <v>12960</v>
      </c>
      <c r="B1390" t="s">
        <v>3449</v>
      </c>
      <c r="C1390" t="b">
        <v>0</v>
      </c>
      <c r="D1390" t="s">
        <v>79</v>
      </c>
      <c r="E1390">
        <v>462</v>
      </c>
      <c r="F1390" t="s">
        <v>954</v>
      </c>
      <c r="G1390" t="s">
        <v>990</v>
      </c>
      <c r="H1390" t="s">
        <v>954</v>
      </c>
      <c r="I1390" t="s">
        <v>1076</v>
      </c>
      <c r="K1390" t="s">
        <v>1088</v>
      </c>
      <c r="L1390" t="s">
        <v>53</v>
      </c>
      <c r="M1390" t="s">
        <v>1082</v>
      </c>
      <c r="N1390">
        <v>3</v>
      </c>
      <c r="Q1390">
        <v>0</v>
      </c>
      <c r="R1390">
        <v>0</v>
      </c>
      <c r="T1390" t="s">
        <v>990</v>
      </c>
      <c r="U1390" t="s">
        <v>914</v>
      </c>
      <c r="W1390" t="s">
        <v>923</v>
      </c>
      <c r="X1390" t="s">
        <v>6781</v>
      </c>
      <c r="Y1390" t="s">
        <v>6782</v>
      </c>
      <c r="Z1390" t="s">
        <v>1050</v>
      </c>
      <c r="AA1390">
        <v>29</v>
      </c>
    </row>
    <row r="1391" spans="1:27" x14ac:dyDescent="0.2">
      <c r="A1391">
        <v>12965</v>
      </c>
      <c r="B1391" t="s">
        <v>3451</v>
      </c>
      <c r="C1391" t="b">
        <v>0</v>
      </c>
      <c r="D1391" t="s">
        <v>79</v>
      </c>
      <c r="E1391">
        <v>463</v>
      </c>
      <c r="F1391" t="s">
        <v>109</v>
      </c>
      <c r="G1391" t="s">
        <v>990</v>
      </c>
      <c r="H1391" t="s">
        <v>109</v>
      </c>
      <c r="I1391" t="s">
        <v>1076</v>
      </c>
      <c r="K1391" t="s">
        <v>1078</v>
      </c>
      <c r="L1391" t="s">
        <v>53</v>
      </c>
      <c r="M1391" t="s">
        <v>1082</v>
      </c>
      <c r="N1391">
        <v>3</v>
      </c>
      <c r="T1391" t="s">
        <v>990</v>
      </c>
      <c r="U1391" t="s">
        <v>5</v>
      </c>
      <c r="W1391" t="s">
        <v>18</v>
      </c>
      <c r="X1391" t="s">
        <v>6783</v>
      </c>
      <c r="Y1391" t="s">
        <v>6784</v>
      </c>
      <c r="Z1391" t="s">
        <v>1050</v>
      </c>
      <c r="AA1391">
        <v>29</v>
      </c>
    </row>
    <row r="1392" spans="1:27" x14ac:dyDescent="0.2">
      <c r="A1392">
        <v>12970</v>
      </c>
      <c r="B1392" t="s">
        <v>3453</v>
      </c>
      <c r="C1392" t="b">
        <v>0</v>
      </c>
      <c r="D1392" t="s">
        <v>79</v>
      </c>
      <c r="E1392">
        <v>464</v>
      </c>
      <c r="F1392" t="s">
        <v>595</v>
      </c>
      <c r="G1392" t="s">
        <v>990</v>
      </c>
      <c r="H1392" t="s">
        <v>595</v>
      </c>
      <c r="I1392" t="s">
        <v>1076</v>
      </c>
      <c r="K1392" t="s">
        <v>1077</v>
      </c>
      <c r="L1392" t="s">
        <v>53</v>
      </c>
      <c r="M1392" t="s">
        <v>1080</v>
      </c>
      <c r="N1392">
        <v>1</v>
      </c>
      <c r="O1392">
        <v>2</v>
      </c>
      <c r="P1392">
        <v>3</v>
      </c>
      <c r="S1392" t="s">
        <v>247</v>
      </c>
      <c r="T1392" t="s">
        <v>500</v>
      </c>
      <c r="U1392" t="s">
        <v>244</v>
      </c>
      <c r="W1392" t="s">
        <v>406</v>
      </c>
      <c r="X1392" t="s">
        <v>6785</v>
      </c>
      <c r="Y1392" t="s">
        <v>6786</v>
      </c>
      <c r="Z1392" t="s">
        <v>1050</v>
      </c>
      <c r="AA1392">
        <v>29</v>
      </c>
    </row>
    <row r="1393" spans="1:27" x14ac:dyDescent="0.2">
      <c r="A1393">
        <v>13835</v>
      </c>
      <c r="B1393" t="s">
        <v>3456</v>
      </c>
      <c r="C1393" t="b">
        <v>0</v>
      </c>
      <c r="D1393" t="s">
        <v>79</v>
      </c>
      <c r="E1393">
        <v>465</v>
      </c>
      <c r="F1393" t="s">
        <v>597</v>
      </c>
      <c r="G1393" t="s">
        <v>1194</v>
      </c>
      <c r="H1393" t="s">
        <v>6787</v>
      </c>
      <c r="I1393" t="s">
        <v>1076</v>
      </c>
      <c r="K1393" t="s">
        <v>1088</v>
      </c>
      <c r="L1393" t="s">
        <v>53</v>
      </c>
      <c r="M1393" t="s">
        <v>1080</v>
      </c>
      <c r="N1393">
        <v>2</v>
      </c>
      <c r="O1393">
        <v>2</v>
      </c>
      <c r="P1393">
        <v>2</v>
      </c>
      <c r="S1393" t="s">
        <v>82</v>
      </c>
      <c r="T1393" t="s">
        <v>87</v>
      </c>
      <c r="U1393" t="s">
        <v>244</v>
      </c>
      <c r="W1393" t="s">
        <v>598</v>
      </c>
      <c r="X1393" t="s">
        <v>6788</v>
      </c>
      <c r="Y1393" t="s">
        <v>6789</v>
      </c>
      <c r="Z1393" t="s">
        <v>1050</v>
      </c>
      <c r="AA1393">
        <v>29</v>
      </c>
    </row>
    <row r="1394" spans="1:27" x14ac:dyDescent="0.2">
      <c r="A1394">
        <v>13840</v>
      </c>
      <c r="B1394" t="s">
        <v>3457</v>
      </c>
      <c r="C1394" t="b">
        <v>0</v>
      </c>
      <c r="D1394" t="s">
        <v>79</v>
      </c>
      <c r="E1394">
        <v>466</v>
      </c>
      <c r="F1394" t="s">
        <v>599</v>
      </c>
      <c r="G1394" t="s">
        <v>1195</v>
      </c>
      <c r="H1394" t="s">
        <v>6790</v>
      </c>
      <c r="I1394" t="s">
        <v>1076</v>
      </c>
      <c r="K1394" t="s">
        <v>1078</v>
      </c>
      <c r="L1394" t="s">
        <v>53</v>
      </c>
      <c r="M1394" t="s">
        <v>1080</v>
      </c>
      <c r="N1394">
        <v>2</v>
      </c>
      <c r="O1394">
        <v>2</v>
      </c>
      <c r="P1394">
        <v>2</v>
      </c>
      <c r="S1394" t="s">
        <v>82</v>
      </c>
      <c r="T1394" t="s">
        <v>990</v>
      </c>
      <c r="U1394" t="s">
        <v>244</v>
      </c>
      <c r="W1394" t="s">
        <v>394</v>
      </c>
      <c r="X1394" t="s">
        <v>6791</v>
      </c>
      <c r="Y1394" t="s">
        <v>6792</v>
      </c>
      <c r="Z1394" t="s">
        <v>1050</v>
      </c>
      <c r="AA1394">
        <v>29</v>
      </c>
    </row>
    <row r="1395" spans="1:27" x14ac:dyDescent="0.2">
      <c r="A1395">
        <v>12975</v>
      </c>
      <c r="B1395" t="s">
        <v>3460</v>
      </c>
      <c r="C1395" t="b">
        <v>0</v>
      </c>
      <c r="D1395" t="s">
        <v>79</v>
      </c>
      <c r="E1395">
        <v>467</v>
      </c>
      <c r="F1395" t="s">
        <v>600</v>
      </c>
      <c r="G1395" t="s">
        <v>990</v>
      </c>
      <c r="H1395" t="s">
        <v>600</v>
      </c>
      <c r="I1395" t="s">
        <v>1076</v>
      </c>
      <c r="K1395" t="s">
        <v>1088</v>
      </c>
      <c r="L1395" t="s">
        <v>53</v>
      </c>
      <c r="M1395" t="s">
        <v>1080</v>
      </c>
      <c r="N1395">
        <v>3</v>
      </c>
      <c r="O1395">
        <v>3</v>
      </c>
      <c r="P1395">
        <v>4</v>
      </c>
      <c r="S1395" t="s">
        <v>82</v>
      </c>
      <c r="T1395" t="s">
        <v>990</v>
      </c>
      <c r="U1395" t="s">
        <v>244</v>
      </c>
      <c r="W1395" t="s">
        <v>404</v>
      </c>
      <c r="X1395" t="s">
        <v>6793</v>
      </c>
      <c r="Y1395" t="s">
        <v>6794</v>
      </c>
      <c r="Z1395" t="s">
        <v>1050</v>
      </c>
      <c r="AA1395">
        <v>29</v>
      </c>
    </row>
    <row r="1396" spans="1:27" x14ac:dyDescent="0.2">
      <c r="A1396">
        <v>12980</v>
      </c>
      <c r="B1396" t="s">
        <v>3462</v>
      </c>
      <c r="C1396" t="b">
        <v>0</v>
      </c>
      <c r="D1396" t="s">
        <v>79</v>
      </c>
      <c r="E1396">
        <v>468</v>
      </c>
      <c r="F1396" t="s">
        <v>601</v>
      </c>
      <c r="G1396" t="s">
        <v>990</v>
      </c>
      <c r="H1396" t="s">
        <v>601</v>
      </c>
      <c r="I1396" t="s">
        <v>1076</v>
      </c>
      <c r="K1396" t="s">
        <v>1077</v>
      </c>
      <c r="L1396" t="s">
        <v>53</v>
      </c>
      <c r="M1396" t="s">
        <v>1080</v>
      </c>
      <c r="N1396">
        <v>3</v>
      </c>
      <c r="O1396">
        <v>3</v>
      </c>
      <c r="P1396">
        <v>5</v>
      </c>
      <c r="S1396" t="s">
        <v>82</v>
      </c>
      <c r="T1396" t="s">
        <v>990</v>
      </c>
      <c r="U1396" t="s">
        <v>244</v>
      </c>
      <c r="W1396" t="s">
        <v>602</v>
      </c>
      <c r="X1396" t="s">
        <v>6795</v>
      </c>
      <c r="Y1396" t="s">
        <v>6796</v>
      </c>
      <c r="Z1396" t="s">
        <v>1050</v>
      </c>
      <c r="AA1396">
        <v>29</v>
      </c>
    </row>
    <row r="1397" spans="1:27" x14ac:dyDescent="0.2">
      <c r="A1397">
        <v>12985</v>
      </c>
      <c r="B1397" t="s">
        <v>3463</v>
      </c>
      <c r="C1397" t="b">
        <v>0</v>
      </c>
      <c r="D1397" t="s">
        <v>79</v>
      </c>
      <c r="E1397">
        <v>469</v>
      </c>
      <c r="F1397" t="s">
        <v>603</v>
      </c>
      <c r="G1397" t="s">
        <v>990</v>
      </c>
      <c r="H1397" t="s">
        <v>603</v>
      </c>
      <c r="I1397" t="s">
        <v>1076</v>
      </c>
      <c r="K1397" t="s">
        <v>1077</v>
      </c>
      <c r="L1397" t="s">
        <v>53</v>
      </c>
      <c r="M1397" t="s">
        <v>1080</v>
      </c>
      <c r="N1397">
        <v>4</v>
      </c>
      <c r="O1397">
        <v>4</v>
      </c>
      <c r="P1397">
        <v>4</v>
      </c>
      <c r="S1397" t="s">
        <v>82</v>
      </c>
      <c r="T1397" t="s">
        <v>87</v>
      </c>
      <c r="U1397" t="s">
        <v>244</v>
      </c>
      <c r="W1397" t="s">
        <v>265</v>
      </c>
      <c r="X1397" t="s">
        <v>6797</v>
      </c>
      <c r="Y1397" t="s">
        <v>6798</v>
      </c>
      <c r="Z1397" t="s">
        <v>1050</v>
      </c>
      <c r="AA1397">
        <v>29</v>
      </c>
    </row>
    <row r="1398" spans="1:27" x14ac:dyDescent="0.2">
      <c r="A1398">
        <v>13845</v>
      </c>
      <c r="B1398" t="s">
        <v>3465</v>
      </c>
      <c r="C1398" t="b">
        <v>0</v>
      </c>
      <c r="D1398" t="s">
        <v>79</v>
      </c>
      <c r="E1398">
        <v>470</v>
      </c>
      <c r="F1398" t="s">
        <v>604</v>
      </c>
      <c r="G1398" t="s">
        <v>1255</v>
      </c>
      <c r="H1398" t="s">
        <v>6799</v>
      </c>
      <c r="I1398" t="s">
        <v>1076</v>
      </c>
      <c r="K1398" t="s">
        <v>1078</v>
      </c>
      <c r="L1398" t="s">
        <v>53</v>
      </c>
      <c r="M1398" t="s">
        <v>1080</v>
      </c>
      <c r="N1398">
        <v>4</v>
      </c>
      <c r="O1398">
        <v>3</v>
      </c>
      <c r="P1398">
        <v>5</v>
      </c>
      <c r="S1398" t="s">
        <v>82</v>
      </c>
      <c r="T1398" t="s">
        <v>990</v>
      </c>
      <c r="U1398" t="s">
        <v>244</v>
      </c>
      <c r="W1398" t="s">
        <v>265</v>
      </c>
      <c r="X1398" t="s">
        <v>6800</v>
      </c>
      <c r="Y1398" t="s">
        <v>6801</v>
      </c>
      <c r="Z1398" t="s">
        <v>1050</v>
      </c>
      <c r="AA1398">
        <v>29</v>
      </c>
    </row>
    <row r="1399" spans="1:27" x14ac:dyDescent="0.2">
      <c r="A1399">
        <v>13850</v>
      </c>
      <c r="B1399" t="s">
        <v>3467</v>
      </c>
      <c r="C1399" t="b">
        <v>0</v>
      </c>
      <c r="D1399" t="s">
        <v>79</v>
      </c>
      <c r="E1399">
        <v>471</v>
      </c>
      <c r="F1399" t="s">
        <v>605</v>
      </c>
      <c r="G1399" t="s">
        <v>1256</v>
      </c>
      <c r="H1399" t="s">
        <v>6802</v>
      </c>
      <c r="I1399" t="s">
        <v>1076</v>
      </c>
      <c r="K1399" t="s">
        <v>1078</v>
      </c>
      <c r="L1399" t="s">
        <v>53</v>
      </c>
      <c r="M1399" t="s">
        <v>1080</v>
      </c>
      <c r="N1399">
        <v>5</v>
      </c>
      <c r="O1399">
        <v>4</v>
      </c>
      <c r="P1399">
        <v>7</v>
      </c>
      <c r="S1399" t="s">
        <v>82</v>
      </c>
      <c r="T1399" t="s">
        <v>87</v>
      </c>
      <c r="U1399" t="s">
        <v>244</v>
      </c>
      <c r="W1399" t="s">
        <v>265</v>
      </c>
      <c r="X1399" t="s">
        <v>6803</v>
      </c>
      <c r="Y1399" t="s">
        <v>6804</v>
      </c>
      <c r="Z1399" t="s">
        <v>1050</v>
      </c>
      <c r="AA1399">
        <v>29</v>
      </c>
    </row>
    <row r="1400" spans="1:27" x14ac:dyDescent="0.2">
      <c r="A1400">
        <v>13855</v>
      </c>
      <c r="B1400" t="s">
        <v>3470</v>
      </c>
      <c r="C1400" t="b">
        <v>0</v>
      </c>
      <c r="D1400" t="s">
        <v>79</v>
      </c>
      <c r="E1400">
        <v>472</v>
      </c>
      <c r="F1400" t="s">
        <v>424</v>
      </c>
      <c r="G1400" t="s">
        <v>1257</v>
      </c>
      <c r="H1400" t="s">
        <v>6805</v>
      </c>
      <c r="I1400" t="s">
        <v>1076</v>
      </c>
      <c r="K1400" t="s">
        <v>1088</v>
      </c>
      <c r="L1400" t="s">
        <v>53</v>
      </c>
      <c r="M1400" t="s">
        <v>1080</v>
      </c>
      <c r="N1400">
        <v>6</v>
      </c>
      <c r="O1400">
        <v>5</v>
      </c>
      <c r="P1400">
        <v>5</v>
      </c>
      <c r="S1400" t="s">
        <v>247</v>
      </c>
      <c r="T1400" t="s">
        <v>545</v>
      </c>
      <c r="U1400" t="s">
        <v>244</v>
      </c>
      <c r="W1400" t="s">
        <v>414</v>
      </c>
      <c r="X1400" t="s">
        <v>6806</v>
      </c>
      <c r="Y1400" t="s">
        <v>6807</v>
      </c>
      <c r="Z1400" t="s">
        <v>1050</v>
      </c>
      <c r="AA1400">
        <v>29</v>
      </c>
    </row>
    <row r="1401" spans="1:27" x14ac:dyDescent="0.2">
      <c r="A1401">
        <v>12990</v>
      </c>
      <c r="B1401" t="s">
        <v>3471</v>
      </c>
      <c r="C1401" t="b">
        <v>0</v>
      </c>
      <c r="D1401" t="s">
        <v>79</v>
      </c>
      <c r="E1401">
        <v>473</v>
      </c>
      <c r="F1401" t="s">
        <v>110</v>
      </c>
      <c r="G1401" t="s">
        <v>990</v>
      </c>
      <c r="H1401" t="s">
        <v>110</v>
      </c>
      <c r="I1401" t="s">
        <v>1076</v>
      </c>
      <c r="K1401" t="s">
        <v>1078</v>
      </c>
      <c r="L1401" t="s">
        <v>53</v>
      </c>
      <c r="M1401" t="s">
        <v>1080</v>
      </c>
      <c r="N1401">
        <v>2</v>
      </c>
      <c r="T1401" t="s">
        <v>990</v>
      </c>
      <c r="U1401" t="s">
        <v>5</v>
      </c>
      <c r="W1401" t="s">
        <v>56</v>
      </c>
      <c r="X1401" t="s">
        <v>6808</v>
      </c>
      <c r="Y1401" t="s">
        <v>6809</v>
      </c>
      <c r="Z1401" t="s">
        <v>1050</v>
      </c>
      <c r="AA1401">
        <v>29</v>
      </c>
    </row>
    <row r="1402" spans="1:27" x14ac:dyDescent="0.2">
      <c r="A1402">
        <v>12995</v>
      </c>
      <c r="B1402" t="s">
        <v>3474</v>
      </c>
      <c r="C1402" t="b">
        <v>0</v>
      </c>
      <c r="D1402" t="s">
        <v>79</v>
      </c>
      <c r="E1402">
        <v>474</v>
      </c>
      <c r="F1402" t="s">
        <v>111</v>
      </c>
      <c r="G1402" t="s">
        <v>990</v>
      </c>
      <c r="H1402" t="s">
        <v>111</v>
      </c>
      <c r="I1402" t="s">
        <v>1076</v>
      </c>
      <c r="K1402" t="s">
        <v>1088</v>
      </c>
      <c r="L1402" t="s">
        <v>53</v>
      </c>
      <c r="M1402" t="s">
        <v>1080</v>
      </c>
      <c r="N1402">
        <v>3</v>
      </c>
      <c r="T1402" t="s">
        <v>990</v>
      </c>
      <c r="U1402" t="s">
        <v>5</v>
      </c>
      <c r="W1402" t="s">
        <v>18</v>
      </c>
      <c r="X1402" t="s">
        <v>6810</v>
      </c>
      <c r="Y1402" t="s">
        <v>6811</v>
      </c>
      <c r="Z1402" t="s">
        <v>1050</v>
      </c>
      <c r="AA1402">
        <v>29</v>
      </c>
    </row>
    <row r="1403" spans="1:27" x14ac:dyDescent="0.2">
      <c r="A1403">
        <v>13000</v>
      </c>
      <c r="B1403" t="s">
        <v>3475</v>
      </c>
      <c r="C1403" t="b">
        <v>0</v>
      </c>
      <c r="D1403" t="s">
        <v>79</v>
      </c>
      <c r="E1403">
        <v>475</v>
      </c>
      <c r="F1403" t="s">
        <v>112</v>
      </c>
      <c r="G1403" t="s">
        <v>990</v>
      </c>
      <c r="H1403" t="s">
        <v>112</v>
      </c>
      <c r="I1403" t="s">
        <v>1076</v>
      </c>
      <c r="K1403" t="s">
        <v>1088</v>
      </c>
      <c r="L1403" t="s">
        <v>53</v>
      </c>
      <c r="M1403" t="s">
        <v>53</v>
      </c>
      <c r="N1403">
        <v>2</v>
      </c>
      <c r="T1403" t="s">
        <v>990</v>
      </c>
      <c r="U1403" t="s">
        <v>5</v>
      </c>
      <c r="W1403" t="s">
        <v>67</v>
      </c>
      <c r="X1403" t="s">
        <v>6812</v>
      </c>
      <c r="Y1403" t="s">
        <v>6813</v>
      </c>
      <c r="Z1403" t="s">
        <v>1050</v>
      </c>
      <c r="AA1403">
        <v>29</v>
      </c>
    </row>
    <row r="1404" spans="1:27" x14ac:dyDescent="0.2">
      <c r="A1404">
        <v>13005</v>
      </c>
      <c r="B1404" t="s">
        <v>3477</v>
      </c>
      <c r="C1404" t="b">
        <v>0</v>
      </c>
      <c r="D1404" t="s">
        <v>79</v>
      </c>
      <c r="E1404">
        <v>476</v>
      </c>
      <c r="F1404" t="s">
        <v>113</v>
      </c>
      <c r="G1404" t="s">
        <v>990</v>
      </c>
      <c r="H1404" t="s">
        <v>113</v>
      </c>
      <c r="I1404" t="s">
        <v>1076</v>
      </c>
      <c r="K1404" t="s">
        <v>1072</v>
      </c>
      <c r="L1404" t="s">
        <v>53</v>
      </c>
      <c r="M1404" t="s">
        <v>53</v>
      </c>
      <c r="N1404">
        <v>6</v>
      </c>
      <c r="T1404" t="s">
        <v>990</v>
      </c>
      <c r="U1404" t="s">
        <v>5</v>
      </c>
      <c r="W1404" t="s">
        <v>67</v>
      </c>
      <c r="X1404" t="s">
        <v>6814</v>
      </c>
      <c r="Y1404" t="s">
        <v>6815</v>
      </c>
      <c r="Z1404" t="s">
        <v>1050</v>
      </c>
      <c r="AA1404">
        <v>29</v>
      </c>
    </row>
    <row r="1405" spans="1:27" x14ac:dyDescent="0.2">
      <c r="A1405">
        <v>13010</v>
      </c>
      <c r="B1405" t="s">
        <v>3480</v>
      </c>
      <c r="C1405" t="b">
        <v>0</v>
      </c>
      <c r="D1405" t="s">
        <v>79</v>
      </c>
      <c r="E1405">
        <v>477</v>
      </c>
      <c r="F1405" t="s">
        <v>606</v>
      </c>
      <c r="G1405" t="s">
        <v>990</v>
      </c>
      <c r="H1405" t="s">
        <v>606</v>
      </c>
      <c r="I1405" t="s">
        <v>1076</v>
      </c>
      <c r="K1405" t="s">
        <v>1077</v>
      </c>
      <c r="L1405" t="s">
        <v>53</v>
      </c>
      <c r="M1405" t="s">
        <v>990</v>
      </c>
      <c r="N1405">
        <v>1</v>
      </c>
      <c r="O1405">
        <v>2</v>
      </c>
      <c r="P1405">
        <v>1</v>
      </c>
      <c r="S1405" t="s">
        <v>82</v>
      </c>
      <c r="T1405" t="s">
        <v>990</v>
      </c>
      <c r="U1405" t="s">
        <v>244</v>
      </c>
      <c r="W1405" t="s">
        <v>265</v>
      </c>
      <c r="X1405" t="s">
        <v>6816</v>
      </c>
      <c r="Y1405" t="s">
        <v>6817</v>
      </c>
      <c r="Z1405" t="s">
        <v>1050</v>
      </c>
      <c r="AA1405">
        <v>29</v>
      </c>
    </row>
    <row r="1406" spans="1:27" x14ac:dyDescent="0.2">
      <c r="A1406">
        <v>13015</v>
      </c>
      <c r="B1406" t="s">
        <v>3481</v>
      </c>
      <c r="C1406" t="b">
        <v>0</v>
      </c>
      <c r="D1406" t="s">
        <v>79</v>
      </c>
      <c r="E1406">
        <v>478</v>
      </c>
      <c r="F1406" t="s">
        <v>1196</v>
      </c>
      <c r="G1406" t="s">
        <v>990</v>
      </c>
      <c r="H1406" t="s">
        <v>1196</v>
      </c>
      <c r="I1406" t="s">
        <v>1076</v>
      </c>
      <c r="K1406" t="s">
        <v>1077</v>
      </c>
      <c r="L1406" t="s">
        <v>53</v>
      </c>
      <c r="M1406" t="s">
        <v>990</v>
      </c>
      <c r="N1406">
        <v>2</v>
      </c>
      <c r="O1406">
        <v>3</v>
      </c>
      <c r="P1406">
        <v>1</v>
      </c>
      <c r="S1406" t="s">
        <v>82</v>
      </c>
      <c r="T1406" t="s">
        <v>249</v>
      </c>
      <c r="U1406" t="s">
        <v>244</v>
      </c>
      <c r="W1406" t="s">
        <v>265</v>
      </c>
      <c r="X1406" t="s">
        <v>6818</v>
      </c>
      <c r="Y1406" t="s">
        <v>6819</v>
      </c>
      <c r="Z1406" t="s">
        <v>1050</v>
      </c>
      <c r="AA1406">
        <v>29</v>
      </c>
    </row>
    <row r="1407" spans="1:27" x14ac:dyDescent="0.2">
      <c r="A1407">
        <v>13020</v>
      </c>
      <c r="B1407" t="s">
        <v>3483</v>
      </c>
      <c r="C1407" t="b">
        <v>0</v>
      </c>
      <c r="D1407" t="s">
        <v>79</v>
      </c>
      <c r="E1407">
        <v>479</v>
      </c>
      <c r="F1407" t="s">
        <v>607</v>
      </c>
      <c r="G1407" t="s">
        <v>990</v>
      </c>
      <c r="H1407" t="s">
        <v>607</v>
      </c>
      <c r="I1407" t="s">
        <v>1076</v>
      </c>
      <c r="K1407" t="s">
        <v>1077</v>
      </c>
      <c r="L1407" t="s">
        <v>53</v>
      </c>
      <c r="M1407" t="s">
        <v>990</v>
      </c>
      <c r="N1407">
        <v>2</v>
      </c>
      <c r="O1407">
        <v>3</v>
      </c>
      <c r="P1407">
        <v>3</v>
      </c>
      <c r="S1407" t="s">
        <v>82</v>
      </c>
      <c r="T1407" t="s">
        <v>500</v>
      </c>
      <c r="U1407" t="s">
        <v>244</v>
      </c>
      <c r="W1407" t="s">
        <v>492</v>
      </c>
      <c r="X1407" t="s">
        <v>6820</v>
      </c>
      <c r="Y1407" t="s">
        <v>6821</v>
      </c>
      <c r="Z1407" t="s">
        <v>1050</v>
      </c>
      <c r="AA1407">
        <v>29</v>
      </c>
    </row>
    <row r="1408" spans="1:27" x14ac:dyDescent="0.2">
      <c r="A1408">
        <v>13025</v>
      </c>
      <c r="B1408" t="s">
        <v>3486</v>
      </c>
      <c r="C1408" t="b">
        <v>0</v>
      </c>
      <c r="D1408" t="s">
        <v>79</v>
      </c>
      <c r="E1408">
        <v>480</v>
      </c>
      <c r="F1408" t="s">
        <v>608</v>
      </c>
      <c r="G1408" t="s">
        <v>990</v>
      </c>
      <c r="H1408" t="s">
        <v>608</v>
      </c>
      <c r="I1408" t="s">
        <v>1076</v>
      </c>
      <c r="K1408" t="s">
        <v>1077</v>
      </c>
      <c r="L1408" t="s">
        <v>53</v>
      </c>
      <c r="M1408" t="s">
        <v>990</v>
      </c>
      <c r="N1408">
        <v>2</v>
      </c>
      <c r="O1408">
        <v>2</v>
      </c>
      <c r="P1408">
        <v>2</v>
      </c>
      <c r="S1408" t="s">
        <v>247</v>
      </c>
      <c r="T1408" t="s">
        <v>284</v>
      </c>
      <c r="U1408" t="s">
        <v>244</v>
      </c>
      <c r="W1408" t="s">
        <v>308</v>
      </c>
      <c r="X1408" t="s">
        <v>6822</v>
      </c>
      <c r="Y1408" t="s">
        <v>6823</v>
      </c>
      <c r="Z1408" t="s">
        <v>1050</v>
      </c>
      <c r="AA1408">
        <v>29</v>
      </c>
    </row>
    <row r="1409" spans="1:27" x14ac:dyDescent="0.2">
      <c r="A1409">
        <v>13860</v>
      </c>
      <c r="B1409" t="s">
        <v>3488</v>
      </c>
      <c r="C1409" t="b">
        <v>0</v>
      </c>
      <c r="D1409" t="s">
        <v>79</v>
      </c>
      <c r="E1409">
        <v>481</v>
      </c>
      <c r="F1409" t="s">
        <v>609</v>
      </c>
      <c r="G1409" t="s">
        <v>1258</v>
      </c>
      <c r="H1409" t="s">
        <v>6824</v>
      </c>
      <c r="I1409" t="s">
        <v>1076</v>
      </c>
      <c r="K1409" t="s">
        <v>1072</v>
      </c>
      <c r="L1409" t="s">
        <v>53</v>
      </c>
      <c r="M1409" t="s">
        <v>990</v>
      </c>
      <c r="N1409">
        <v>3</v>
      </c>
      <c r="O1409">
        <v>3</v>
      </c>
      <c r="P1409">
        <v>5</v>
      </c>
      <c r="S1409" t="s">
        <v>82</v>
      </c>
      <c r="T1409" t="s">
        <v>87</v>
      </c>
      <c r="U1409" t="s">
        <v>244</v>
      </c>
      <c r="W1409" t="s">
        <v>265</v>
      </c>
      <c r="X1409" t="s">
        <v>6825</v>
      </c>
      <c r="Y1409" t="s">
        <v>6826</v>
      </c>
      <c r="Z1409" t="s">
        <v>1050</v>
      </c>
      <c r="AA1409">
        <v>29</v>
      </c>
    </row>
    <row r="1410" spans="1:27" x14ac:dyDescent="0.2">
      <c r="A1410">
        <v>13030</v>
      </c>
      <c r="B1410" t="s">
        <v>3489</v>
      </c>
      <c r="C1410" t="b">
        <v>0</v>
      </c>
      <c r="D1410" t="s">
        <v>79</v>
      </c>
      <c r="E1410">
        <v>482</v>
      </c>
      <c r="F1410" t="s">
        <v>610</v>
      </c>
      <c r="G1410" t="s">
        <v>990</v>
      </c>
      <c r="H1410" t="s">
        <v>610</v>
      </c>
      <c r="I1410" t="s">
        <v>1076</v>
      </c>
      <c r="K1410" t="s">
        <v>1077</v>
      </c>
      <c r="L1410" t="s">
        <v>53</v>
      </c>
      <c r="M1410" t="s">
        <v>990</v>
      </c>
      <c r="N1410">
        <v>3</v>
      </c>
      <c r="O1410">
        <v>2</v>
      </c>
      <c r="P1410">
        <v>2</v>
      </c>
      <c r="S1410" t="s">
        <v>82</v>
      </c>
      <c r="T1410" t="s">
        <v>990</v>
      </c>
      <c r="U1410" t="s">
        <v>244</v>
      </c>
      <c r="W1410" t="s">
        <v>437</v>
      </c>
      <c r="X1410" t="s">
        <v>6827</v>
      </c>
      <c r="Y1410" t="s">
        <v>6828</v>
      </c>
      <c r="Z1410" t="s">
        <v>1050</v>
      </c>
      <c r="AA1410">
        <v>29</v>
      </c>
    </row>
    <row r="1411" spans="1:27" x14ac:dyDescent="0.2">
      <c r="A1411">
        <v>13035</v>
      </c>
      <c r="B1411" t="s">
        <v>3491</v>
      </c>
      <c r="C1411" t="b">
        <v>0</v>
      </c>
      <c r="D1411" t="s">
        <v>79</v>
      </c>
      <c r="E1411">
        <v>483</v>
      </c>
      <c r="F1411" t="s">
        <v>611</v>
      </c>
      <c r="G1411" t="s">
        <v>990</v>
      </c>
      <c r="H1411" t="s">
        <v>611</v>
      </c>
      <c r="I1411" t="s">
        <v>1076</v>
      </c>
      <c r="K1411" t="s">
        <v>1077</v>
      </c>
      <c r="L1411" t="s">
        <v>53</v>
      </c>
      <c r="M1411" t="s">
        <v>990</v>
      </c>
      <c r="N1411">
        <v>3</v>
      </c>
      <c r="O1411">
        <v>2</v>
      </c>
      <c r="P1411">
        <v>2</v>
      </c>
      <c r="S1411" t="s">
        <v>247</v>
      </c>
      <c r="T1411" t="s">
        <v>87</v>
      </c>
      <c r="U1411" t="s">
        <v>244</v>
      </c>
      <c r="W1411" t="s">
        <v>414</v>
      </c>
      <c r="X1411" t="s">
        <v>6829</v>
      </c>
      <c r="Y1411" t="s">
        <v>6830</v>
      </c>
      <c r="Z1411" t="s">
        <v>1050</v>
      </c>
      <c r="AA1411">
        <v>29</v>
      </c>
    </row>
    <row r="1412" spans="1:27" x14ac:dyDescent="0.2">
      <c r="A1412">
        <v>13040</v>
      </c>
      <c r="B1412" t="s">
        <v>3493</v>
      </c>
      <c r="C1412" t="b">
        <v>0</v>
      </c>
      <c r="D1412" t="s">
        <v>79</v>
      </c>
      <c r="E1412">
        <v>484</v>
      </c>
      <c r="F1412" t="s">
        <v>612</v>
      </c>
      <c r="G1412" t="s">
        <v>990</v>
      </c>
      <c r="H1412" t="s">
        <v>612</v>
      </c>
      <c r="I1412" t="s">
        <v>1076</v>
      </c>
      <c r="K1412" t="s">
        <v>1077</v>
      </c>
      <c r="L1412" t="s">
        <v>53</v>
      </c>
      <c r="M1412" t="s">
        <v>990</v>
      </c>
      <c r="N1412">
        <v>4</v>
      </c>
      <c r="O1412">
        <v>4</v>
      </c>
      <c r="P1412">
        <v>2</v>
      </c>
      <c r="S1412" t="s">
        <v>82</v>
      </c>
      <c r="T1412" t="s">
        <v>1553</v>
      </c>
      <c r="U1412" t="s">
        <v>244</v>
      </c>
      <c r="W1412" t="s">
        <v>267</v>
      </c>
      <c r="X1412" t="s">
        <v>6831</v>
      </c>
      <c r="Y1412" t="s">
        <v>6832</v>
      </c>
      <c r="Z1412" t="s">
        <v>1050</v>
      </c>
      <c r="AA1412">
        <v>29</v>
      </c>
    </row>
    <row r="1413" spans="1:27" x14ac:dyDescent="0.2">
      <c r="A1413">
        <v>13865</v>
      </c>
      <c r="B1413" t="s">
        <v>3495</v>
      </c>
      <c r="C1413" t="b">
        <v>0</v>
      </c>
      <c r="D1413" t="s">
        <v>79</v>
      </c>
      <c r="E1413">
        <v>485</v>
      </c>
      <c r="F1413" t="s">
        <v>613</v>
      </c>
      <c r="G1413" t="s">
        <v>1259</v>
      </c>
      <c r="H1413" t="s">
        <v>6833</v>
      </c>
      <c r="I1413" t="s">
        <v>1076</v>
      </c>
      <c r="K1413" t="s">
        <v>1078</v>
      </c>
      <c r="L1413" t="s">
        <v>53</v>
      </c>
      <c r="M1413" t="s">
        <v>990</v>
      </c>
      <c r="N1413">
        <v>4</v>
      </c>
      <c r="O1413">
        <v>4</v>
      </c>
      <c r="P1413">
        <v>5</v>
      </c>
      <c r="S1413" t="s">
        <v>82</v>
      </c>
      <c r="T1413" t="s">
        <v>87</v>
      </c>
      <c r="U1413" t="s">
        <v>244</v>
      </c>
      <c r="W1413" t="s">
        <v>265</v>
      </c>
      <c r="X1413" t="s">
        <v>6834</v>
      </c>
      <c r="Y1413" t="s">
        <v>6835</v>
      </c>
      <c r="Z1413" t="s">
        <v>1050</v>
      </c>
      <c r="AA1413">
        <v>29</v>
      </c>
    </row>
    <row r="1414" spans="1:27" x14ac:dyDescent="0.2">
      <c r="A1414">
        <v>13045</v>
      </c>
      <c r="B1414" t="s">
        <v>3497</v>
      </c>
      <c r="C1414" t="b">
        <v>0</v>
      </c>
      <c r="D1414" t="s">
        <v>79</v>
      </c>
      <c r="E1414">
        <v>486</v>
      </c>
      <c r="F1414" t="s">
        <v>614</v>
      </c>
      <c r="G1414" t="s">
        <v>990</v>
      </c>
      <c r="H1414" t="s">
        <v>614</v>
      </c>
      <c r="I1414" t="s">
        <v>1076</v>
      </c>
      <c r="K1414" t="s">
        <v>1077</v>
      </c>
      <c r="L1414" t="s">
        <v>53</v>
      </c>
      <c r="M1414" t="s">
        <v>990</v>
      </c>
      <c r="N1414">
        <v>5</v>
      </c>
      <c r="O1414">
        <v>5</v>
      </c>
      <c r="P1414">
        <v>6</v>
      </c>
      <c r="S1414" t="s">
        <v>82</v>
      </c>
      <c r="T1414" t="s">
        <v>176</v>
      </c>
      <c r="U1414" t="s">
        <v>244</v>
      </c>
      <c r="W1414" t="s">
        <v>125</v>
      </c>
      <c r="X1414" t="s">
        <v>6836</v>
      </c>
      <c r="Y1414" t="s">
        <v>6837</v>
      </c>
      <c r="Z1414" t="s">
        <v>1050</v>
      </c>
      <c r="AA1414">
        <v>29</v>
      </c>
    </row>
    <row r="1415" spans="1:27" x14ac:dyDescent="0.2">
      <c r="A1415">
        <v>13870</v>
      </c>
      <c r="B1415" t="s">
        <v>3499</v>
      </c>
      <c r="C1415" t="b">
        <v>0</v>
      </c>
      <c r="D1415" t="s">
        <v>79</v>
      </c>
      <c r="E1415">
        <v>487</v>
      </c>
      <c r="F1415" t="s">
        <v>615</v>
      </c>
      <c r="G1415" t="s">
        <v>1260</v>
      </c>
      <c r="H1415" t="s">
        <v>6838</v>
      </c>
      <c r="I1415" t="s">
        <v>1076</v>
      </c>
      <c r="K1415" t="s">
        <v>1088</v>
      </c>
      <c r="L1415" t="s">
        <v>53</v>
      </c>
      <c r="M1415" t="s">
        <v>990</v>
      </c>
      <c r="N1415">
        <v>6</v>
      </c>
      <c r="O1415">
        <v>5</v>
      </c>
      <c r="P1415">
        <v>4</v>
      </c>
      <c r="S1415" t="s">
        <v>82</v>
      </c>
      <c r="T1415" t="s">
        <v>249</v>
      </c>
      <c r="U1415" t="s">
        <v>244</v>
      </c>
      <c r="W1415" t="s">
        <v>265</v>
      </c>
      <c r="X1415" t="s">
        <v>6839</v>
      </c>
      <c r="Y1415" t="s">
        <v>6840</v>
      </c>
      <c r="Z1415" t="s">
        <v>1050</v>
      </c>
      <c r="AA1415">
        <v>29</v>
      </c>
    </row>
    <row r="1416" spans="1:27" x14ac:dyDescent="0.2">
      <c r="A1416">
        <v>13875</v>
      </c>
      <c r="B1416" t="s">
        <v>3501</v>
      </c>
      <c r="C1416" t="b">
        <v>0</v>
      </c>
      <c r="D1416" t="s">
        <v>79</v>
      </c>
      <c r="E1416">
        <v>488</v>
      </c>
      <c r="F1416" t="s">
        <v>616</v>
      </c>
      <c r="G1416" t="s">
        <v>1197</v>
      </c>
      <c r="H1416" t="s">
        <v>6841</v>
      </c>
      <c r="I1416" t="s">
        <v>1076</v>
      </c>
      <c r="K1416" t="s">
        <v>1088</v>
      </c>
      <c r="L1416" t="s">
        <v>53</v>
      </c>
      <c r="M1416" t="s">
        <v>990</v>
      </c>
      <c r="N1416">
        <v>7</v>
      </c>
      <c r="O1416">
        <v>4</v>
      </c>
      <c r="P1416">
        <v>6</v>
      </c>
      <c r="S1416" t="s">
        <v>82</v>
      </c>
      <c r="T1416" t="s">
        <v>249</v>
      </c>
      <c r="U1416" t="s">
        <v>244</v>
      </c>
      <c r="W1416" t="s">
        <v>265</v>
      </c>
      <c r="X1416" t="s">
        <v>6842</v>
      </c>
      <c r="Y1416" t="s">
        <v>6843</v>
      </c>
      <c r="Z1416" t="s">
        <v>1050</v>
      </c>
      <c r="AA1416">
        <v>29</v>
      </c>
    </row>
    <row r="1417" spans="1:27" x14ac:dyDescent="0.2">
      <c r="A1417">
        <v>13050</v>
      </c>
      <c r="B1417" t="s">
        <v>3503</v>
      </c>
      <c r="C1417" t="b">
        <v>0</v>
      </c>
      <c r="D1417" t="s">
        <v>79</v>
      </c>
      <c r="E1417">
        <v>489</v>
      </c>
      <c r="F1417" t="s">
        <v>955</v>
      </c>
      <c r="G1417" t="s">
        <v>990</v>
      </c>
      <c r="H1417" t="s">
        <v>955</v>
      </c>
      <c r="I1417" t="s">
        <v>1076</v>
      </c>
      <c r="K1417" t="s">
        <v>1077</v>
      </c>
      <c r="L1417" t="s">
        <v>53</v>
      </c>
      <c r="M1417" t="s">
        <v>990</v>
      </c>
      <c r="N1417">
        <v>0</v>
      </c>
      <c r="Q1417">
        <v>0</v>
      </c>
      <c r="R1417">
        <v>0</v>
      </c>
      <c r="T1417" t="s">
        <v>500</v>
      </c>
      <c r="U1417" t="s">
        <v>914</v>
      </c>
      <c r="W1417" t="s">
        <v>550</v>
      </c>
      <c r="X1417" t="s">
        <v>6844</v>
      </c>
      <c r="Y1417" t="s">
        <v>6845</v>
      </c>
      <c r="Z1417" t="s">
        <v>1050</v>
      </c>
      <c r="AA1417">
        <v>29</v>
      </c>
    </row>
    <row r="1418" spans="1:27" x14ac:dyDescent="0.2">
      <c r="A1418">
        <v>13055</v>
      </c>
      <c r="B1418" t="s">
        <v>3506</v>
      </c>
      <c r="C1418" t="b">
        <v>0</v>
      </c>
      <c r="D1418" t="s">
        <v>79</v>
      </c>
      <c r="E1418">
        <v>490</v>
      </c>
      <c r="F1418" t="s">
        <v>956</v>
      </c>
      <c r="G1418" t="s">
        <v>990</v>
      </c>
      <c r="H1418" t="s">
        <v>956</v>
      </c>
      <c r="I1418" t="s">
        <v>1076</v>
      </c>
      <c r="K1418" t="s">
        <v>1088</v>
      </c>
      <c r="L1418" t="s">
        <v>53</v>
      </c>
      <c r="M1418" t="s">
        <v>990</v>
      </c>
      <c r="N1418">
        <v>1</v>
      </c>
      <c r="Q1418">
        <v>0</v>
      </c>
      <c r="R1418">
        <v>0</v>
      </c>
      <c r="T1418" t="s">
        <v>500</v>
      </c>
      <c r="U1418" t="s">
        <v>914</v>
      </c>
      <c r="W1418" t="s">
        <v>550</v>
      </c>
      <c r="X1418" t="s">
        <v>6846</v>
      </c>
      <c r="Y1418" t="s">
        <v>6847</v>
      </c>
      <c r="Z1418" t="s">
        <v>1050</v>
      </c>
      <c r="AA1418">
        <v>29</v>
      </c>
    </row>
    <row r="1419" spans="1:27" x14ac:dyDescent="0.2">
      <c r="A1419">
        <v>13880</v>
      </c>
      <c r="B1419" t="s">
        <v>3508</v>
      </c>
      <c r="C1419" t="b">
        <v>0</v>
      </c>
      <c r="D1419" t="s">
        <v>79</v>
      </c>
      <c r="E1419">
        <v>491</v>
      </c>
      <c r="F1419" t="s">
        <v>957</v>
      </c>
      <c r="G1419" t="s">
        <v>990</v>
      </c>
      <c r="H1419" t="s">
        <v>957</v>
      </c>
      <c r="I1419" t="s">
        <v>1076</v>
      </c>
      <c r="K1419" t="s">
        <v>1078</v>
      </c>
      <c r="L1419" t="s">
        <v>53</v>
      </c>
      <c r="M1419" t="s">
        <v>990</v>
      </c>
      <c r="N1419">
        <v>2</v>
      </c>
      <c r="Q1419">
        <v>2</v>
      </c>
      <c r="R1419">
        <v>2</v>
      </c>
      <c r="T1419" t="s">
        <v>990</v>
      </c>
      <c r="U1419" t="s">
        <v>914</v>
      </c>
      <c r="W1419" t="s">
        <v>942</v>
      </c>
      <c r="X1419" t="s">
        <v>6848</v>
      </c>
      <c r="Y1419" t="s">
        <v>6849</v>
      </c>
      <c r="Z1419" t="s">
        <v>1050</v>
      </c>
      <c r="AA1419">
        <v>29</v>
      </c>
    </row>
    <row r="1420" spans="1:27" x14ac:dyDescent="0.2">
      <c r="A1420">
        <v>13060</v>
      </c>
      <c r="B1420" t="s">
        <v>3509</v>
      </c>
      <c r="C1420" t="b">
        <v>0</v>
      </c>
      <c r="D1420" t="s">
        <v>79</v>
      </c>
      <c r="E1420">
        <v>492</v>
      </c>
      <c r="F1420" t="s">
        <v>958</v>
      </c>
      <c r="G1420" t="s">
        <v>990</v>
      </c>
      <c r="H1420" t="s">
        <v>958</v>
      </c>
      <c r="I1420" t="s">
        <v>1076</v>
      </c>
      <c r="K1420" t="s">
        <v>1088</v>
      </c>
      <c r="L1420" t="s">
        <v>53</v>
      </c>
      <c r="M1420" t="s">
        <v>990</v>
      </c>
      <c r="N1420">
        <v>2</v>
      </c>
      <c r="Q1420">
        <v>2</v>
      </c>
      <c r="R1420">
        <v>0</v>
      </c>
      <c r="T1420" t="s">
        <v>87</v>
      </c>
      <c r="U1420" t="s">
        <v>914</v>
      </c>
      <c r="W1420" t="s">
        <v>942</v>
      </c>
      <c r="X1420" t="s">
        <v>6850</v>
      </c>
      <c r="Y1420" t="s">
        <v>6851</v>
      </c>
      <c r="Z1420" t="s">
        <v>1050</v>
      </c>
      <c r="AA1420">
        <v>29</v>
      </c>
    </row>
    <row r="1421" spans="1:27" x14ac:dyDescent="0.2">
      <c r="A1421">
        <v>13065</v>
      </c>
      <c r="B1421" t="s">
        <v>3512</v>
      </c>
      <c r="C1421" t="b">
        <v>0</v>
      </c>
      <c r="D1421" t="s">
        <v>79</v>
      </c>
      <c r="E1421">
        <v>493</v>
      </c>
      <c r="F1421" t="s">
        <v>959</v>
      </c>
      <c r="G1421" t="s">
        <v>990</v>
      </c>
      <c r="H1421" t="s">
        <v>959</v>
      </c>
      <c r="I1421" t="s">
        <v>1076</v>
      </c>
      <c r="K1421" t="s">
        <v>1078</v>
      </c>
      <c r="L1421" t="s">
        <v>53</v>
      </c>
      <c r="M1421" t="s">
        <v>990</v>
      </c>
      <c r="N1421">
        <v>2</v>
      </c>
      <c r="Q1421">
        <v>0</v>
      </c>
      <c r="R1421">
        <v>0</v>
      </c>
      <c r="T1421" t="s">
        <v>500</v>
      </c>
      <c r="U1421" t="s">
        <v>914</v>
      </c>
      <c r="W1421" t="s">
        <v>550</v>
      </c>
      <c r="X1421" t="s">
        <v>6852</v>
      </c>
      <c r="Y1421" t="s">
        <v>6853</v>
      </c>
      <c r="Z1421" t="s">
        <v>1050</v>
      </c>
      <c r="AA1421">
        <v>29</v>
      </c>
    </row>
    <row r="1422" spans="1:27" x14ac:dyDescent="0.2">
      <c r="A1422">
        <v>13070</v>
      </c>
      <c r="B1422" t="s">
        <v>3513</v>
      </c>
      <c r="C1422" t="b">
        <v>0</v>
      </c>
      <c r="D1422" t="s">
        <v>79</v>
      </c>
      <c r="E1422">
        <v>494</v>
      </c>
      <c r="F1422" t="s">
        <v>114</v>
      </c>
      <c r="G1422" t="s">
        <v>990</v>
      </c>
      <c r="H1422" t="s">
        <v>114</v>
      </c>
      <c r="I1422" t="s">
        <v>1076</v>
      </c>
      <c r="K1422" t="s">
        <v>1077</v>
      </c>
      <c r="L1422" t="s">
        <v>53</v>
      </c>
      <c r="M1422" t="s">
        <v>990</v>
      </c>
      <c r="N1422">
        <v>0</v>
      </c>
      <c r="T1422" t="s">
        <v>990</v>
      </c>
      <c r="U1422" t="s">
        <v>5</v>
      </c>
      <c r="W1422" t="s">
        <v>56</v>
      </c>
      <c r="X1422" t="s">
        <v>6854</v>
      </c>
      <c r="Y1422" t="s">
        <v>6855</v>
      </c>
      <c r="Z1422" t="s">
        <v>1050</v>
      </c>
      <c r="AA1422">
        <v>29</v>
      </c>
    </row>
    <row r="1423" spans="1:27" x14ac:dyDescent="0.2">
      <c r="A1423">
        <v>13075</v>
      </c>
      <c r="B1423" t="s">
        <v>3516</v>
      </c>
      <c r="C1423" t="b">
        <v>0</v>
      </c>
      <c r="D1423" t="s">
        <v>79</v>
      </c>
      <c r="E1423">
        <v>495</v>
      </c>
      <c r="F1423" t="s">
        <v>115</v>
      </c>
      <c r="G1423" t="s">
        <v>990</v>
      </c>
      <c r="H1423" t="s">
        <v>115</v>
      </c>
      <c r="I1423" t="s">
        <v>1076</v>
      </c>
      <c r="K1423" t="s">
        <v>1088</v>
      </c>
      <c r="L1423" t="s">
        <v>53</v>
      </c>
      <c r="M1423" t="s">
        <v>990</v>
      </c>
      <c r="N1423">
        <v>1</v>
      </c>
      <c r="T1423" t="s">
        <v>990</v>
      </c>
      <c r="U1423" t="s">
        <v>5</v>
      </c>
      <c r="W1423" t="s">
        <v>32</v>
      </c>
      <c r="X1423" t="s">
        <v>6856</v>
      </c>
      <c r="Y1423" t="s">
        <v>6857</v>
      </c>
      <c r="Z1423" t="s">
        <v>1050</v>
      </c>
      <c r="AA1423">
        <v>29</v>
      </c>
    </row>
    <row r="1424" spans="1:27" x14ac:dyDescent="0.2">
      <c r="A1424">
        <v>13080</v>
      </c>
      <c r="B1424" t="s">
        <v>3517</v>
      </c>
      <c r="C1424" t="b">
        <v>0</v>
      </c>
      <c r="D1424" t="s">
        <v>79</v>
      </c>
      <c r="E1424">
        <v>496</v>
      </c>
      <c r="F1424" t="s">
        <v>116</v>
      </c>
      <c r="G1424" t="s">
        <v>990</v>
      </c>
      <c r="H1424" t="s">
        <v>116</v>
      </c>
      <c r="I1424" t="s">
        <v>1076</v>
      </c>
      <c r="K1424" t="s">
        <v>1077</v>
      </c>
      <c r="L1424" t="s">
        <v>53</v>
      </c>
      <c r="M1424" t="s">
        <v>990</v>
      </c>
      <c r="N1424">
        <v>1</v>
      </c>
      <c r="T1424" t="s">
        <v>990</v>
      </c>
      <c r="U1424" t="s">
        <v>5</v>
      </c>
      <c r="W1424" t="s">
        <v>117</v>
      </c>
      <c r="X1424" t="s">
        <v>6858</v>
      </c>
      <c r="Y1424" t="s">
        <v>6859</v>
      </c>
      <c r="Z1424" t="s">
        <v>1050</v>
      </c>
      <c r="AA1424">
        <v>29</v>
      </c>
    </row>
    <row r="1425" spans="1:27" x14ac:dyDescent="0.2">
      <c r="A1425">
        <v>13085</v>
      </c>
      <c r="B1425" t="s">
        <v>3519</v>
      </c>
      <c r="C1425" t="b">
        <v>0</v>
      </c>
      <c r="D1425" t="s">
        <v>79</v>
      </c>
      <c r="E1425">
        <v>497</v>
      </c>
      <c r="F1425" t="s">
        <v>118</v>
      </c>
      <c r="G1425" t="s">
        <v>990</v>
      </c>
      <c r="H1425" t="s">
        <v>118</v>
      </c>
      <c r="I1425" t="s">
        <v>1076</v>
      </c>
      <c r="K1425" t="s">
        <v>1078</v>
      </c>
      <c r="L1425" t="s">
        <v>53</v>
      </c>
      <c r="M1425" t="s">
        <v>990</v>
      </c>
      <c r="N1425">
        <v>1</v>
      </c>
      <c r="T1425" t="s">
        <v>176</v>
      </c>
      <c r="U1425" t="s">
        <v>5</v>
      </c>
      <c r="W1425" t="s">
        <v>18</v>
      </c>
      <c r="X1425" t="s">
        <v>6860</v>
      </c>
      <c r="Y1425" t="s">
        <v>6861</v>
      </c>
      <c r="Z1425" t="s">
        <v>1050</v>
      </c>
      <c r="AA1425">
        <v>29</v>
      </c>
    </row>
    <row r="1426" spans="1:27" x14ac:dyDescent="0.2">
      <c r="A1426">
        <v>13090</v>
      </c>
      <c r="B1426" t="s">
        <v>3522</v>
      </c>
      <c r="C1426" t="b">
        <v>0</v>
      </c>
      <c r="D1426" t="s">
        <v>79</v>
      </c>
      <c r="E1426">
        <v>498</v>
      </c>
      <c r="F1426" t="s">
        <v>63</v>
      </c>
      <c r="G1426" t="s">
        <v>990</v>
      </c>
      <c r="H1426" t="s">
        <v>63</v>
      </c>
      <c r="I1426" t="s">
        <v>1076</v>
      </c>
      <c r="K1426" t="s">
        <v>1077</v>
      </c>
      <c r="L1426" t="s">
        <v>53</v>
      </c>
      <c r="M1426" t="s">
        <v>990</v>
      </c>
      <c r="N1426">
        <v>2</v>
      </c>
      <c r="T1426" t="s">
        <v>990</v>
      </c>
      <c r="U1426" t="s">
        <v>5</v>
      </c>
      <c r="W1426" t="s">
        <v>18</v>
      </c>
      <c r="X1426" t="s">
        <v>6862</v>
      </c>
      <c r="Y1426" t="s">
        <v>6266</v>
      </c>
      <c r="Z1426" t="s">
        <v>1050</v>
      </c>
      <c r="AA1426">
        <v>29</v>
      </c>
    </row>
    <row r="1427" spans="1:27" x14ac:dyDescent="0.2">
      <c r="A1427">
        <v>13095</v>
      </c>
      <c r="B1427" t="s">
        <v>3523</v>
      </c>
      <c r="C1427" t="b">
        <v>0</v>
      </c>
      <c r="D1427" t="s">
        <v>79</v>
      </c>
      <c r="E1427">
        <v>499</v>
      </c>
      <c r="F1427" t="s">
        <v>119</v>
      </c>
      <c r="G1427" t="s">
        <v>990</v>
      </c>
      <c r="H1427" t="s">
        <v>119</v>
      </c>
      <c r="I1427" t="s">
        <v>1076</v>
      </c>
      <c r="K1427" t="s">
        <v>1077</v>
      </c>
      <c r="L1427" t="s">
        <v>53</v>
      </c>
      <c r="M1427" t="s">
        <v>990</v>
      </c>
      <c r="N1427">
        <v>3</v>
      </c>
      <c r="T1427" t="s">
        <v>990</v>
      </c>
      <c r="U1427" t="s">
        <v>5</v>
      </c>
      <c r="W1427" t="s">
        <v>18</v>
      </c>
      <c r="X1427" t="s">
        <v>6863</v>
      </c>
      <c r="Y1427" t="s">
        <v>6864</v>
      </c>
      <c r="Z1427" t="s">
        <v>1050</v>
      </c>
      <c r="AA1427">
        <v>29</v>
      </c>
    </row>
    <row r="1428" spans="1:27" x14ac:dyDescent="0.2">
      <c r="A1428">
        <v>13100</v>
      </c>
      <c r="B1428" t="s">
        <v>3526</v>
      </c>
      <c r="C1428" t="b">
        <v>0</v>
      </c>
      <c r="D1428" t="s">
        <v>79</v>
      </c>
      <c r="E1428">
        <v>500</v>
      </c>
      <c r="F1428" t="s">
        <v>120</v>
      </c>
      <c r="G1428" t="s">
        <v>990</v>
      </c>
      <c r="H1428" t="s">
        <v>120</v>
      </c>
      <c r="I1428" t="s">
        <v>1076</v>
      </c>
      <c r="K1428" t="s">
        <v>1072</v>
      </c>
      <c r="L1428" t="s">
        <v>53</v>
      </c>
      <c r="M1428" t="s">
        <v>990</v>
      </c>
      <c r="N1428">
        <v>6</v>
      </c>
      <c r="T1428" t="s">
        <v>990</v>
      </c>
      <c r="U1428" t="s">
        <v>5</v>
      </c>
      <c r="W1428" t="s">
        <v>18</v>
      </c>
      <c r="X1428" t="s">
        <v>6865</v>
      </c>
      <c r="Y1428" t="s">
        <v>6866</v>
      </c>
      <c r="Z1428" t="s">
        <v>1050</v>
      </c>
      <c r="AA1428">
        <v>29</v>
      </c>
    </row>
    <row r="1429" spans="1:27" x14ac:dyDescent="0.2">
      <c r="A1429">
        <v>13105</v>
      </c>
      <c r="B1429" t="s">
        <v>3527</v>
      </c>
      <c r="C1429" t="b">
        <v>0</v>
      </c>
      <c r="D1429" t="s">
        <v>79</v>
      </c>
      <c r="E1429">
        <v>501</v>
      </c>
      <c r="F1429" t="s">
        <v>618</v>
      </c>
      <c r="G1429" t="s">
        <v>990</v>
      </c>
      <c r="H1429" t="s">
        <v>618</v>
      </c>
      <c r="I1429" t="s">
        <v>1076</v>
      </c>
      <c r="K1429" t="s">
        <v>1077</v>
      </c>
      <c r="L1429" t="s">
        <v>3</v>
      </c>
      <c r="M1429" t="s">
        <v>990</v>
      </c>
      <c r="N1429">
        <v>2</v>
      </c>
      <c r="O1429">
        <v>3</v>
      </c>
      <c r="P1429">
        <v>3</v>
      </c>
      <c r="S1429" t="s">
        <v>82</v>
      </c>
      <c r="T1429" t="s">
        <v>164</v>
      </c>
      <c r="U1429" t="s">
        <v>244</v>
      </c>
      <c r="W1429" t="s">
        <v>267</v>
      </c>
      <c r="X1429" t="s">
        <v>6867</v>
      </c>
      <c r="Y1429" t="s">
        <v>6868</v>
      </c>
      <c r="Z1429" t="s">
        <v>1050</v>
      </c>
      <c r="AA1429">
        <v>29</v>
      </c>
    </row>
    <row r="1430" spans="1:27" x14ac:dyDescent="0.2">
      <c r="A1430">
        <v>13110</v>
      </c>
      <c r="B1430" t="s">
        <v>3529</v>
      </c>
      <c r="C1430" t="b">
        <v>0</v>
      </c>
      <c r="D1430" t="s">
        <v>79</v>
      </c>
      <c r="E1430">
        <v>502</v>
      </c>
      <c r="F1430" t="s">
        <v>619</v>
      </c>
      <c r="G1430" t="s">
        <v>990</v>
      </c>
      <c r="H1430" t="s">
        <v>619</v>
      </c>
      <c r="I1430" t="s">
        <v>1076</v>
      </c>
      <c r="K1430" t="s">
        <v>1077</v>
      </c>
      <c r="L1430" t="s">
        <v>3</v>
      </c>
      <c r="M1430" t="s">
        <v>990</v>
      </c>
      <c r="N1430">
        <v>3</v>
      </c>
      <c r="O1430">
        <v>3</v>
      </c>
      <c r="P1430">
        <v>2</v>
      </c>
      <c r="S1430" t="s">
        <v>247</v>
      </c>
      <c r="T1430" t="s">
        <v>134</v>
      </c>
      <c r="U1430" t="s">
        <v>244</v>
      </c>
      <c r="W1430" t="s">
        <v>406</v>
      </c>
      <c r="X1430" t="s">
        <v>6869</v>
      </c>
      <c r="Y1430" t="s">
        <v>6870</v>
      </c>
      <c r="Z1430" t="s">
        <v>1050</v>
      </c>
      <c r="AA1430">
        <v>29</v>
      </c>
    </row>
    <row r="1431" spans="1:27" x14ac:dyDescent="0.2">
      <c r="A1431">
        <v>13885</v>
      </c>
      <c r="B1431" t="s">
        <v>3532</v>
      </c>
      <c r="C1431" t="b">
        <v>0</v>
      </c>
      <c r="D1431" t="s">
        <v>79</v>
      </c>
      <c r="E1431">
        <v>503</v>
      </c>
      <c r="F1431" t="s">
        <v>620</v>
      </c>
      <c r="G1431" t="s">
        <v>1261</v>
      </c>
      <c r="H1431" t="s">
        <v>6871</v>
      </c>
      <c r="I1431" t="s">
        <v>1076</v>
      </c>
      <c r="K1431" t="s">
        <v>1088</v>
      </c>
      <c r="L1431" t="s">
        <v>3</v>
      </c>
      <c r="M1431" t="s">
        <v>990</v>
      </c>
      <c r="N1431">
        <v>3</v>
      </c>
      <c r="O1431">
        <v>3</v>
      </c>
      <c r="P1431">
        <v>5</v>
      </c>
      <c r="S1431" t="s">
        <v>82</v>
      </c>
      <c r="T1431" t="s">
        <v>990</v>
      </c>
      <c r="U1431" t="s">
        <v>244</v>
      </c>
      <c r="W1431" t="s">
        <v>125</v>
      </c>
      <c r="X1431" t="s">
        <v>6872</v>
      </c>
      <c r="Y1431" t="s">
        <v>6873</v>
      </c>
      <c r="Z1431" t="s">
        <v>1050</v>
      </c>
      <c r="AA1431">
        <v>29</v>
      </c>
    </row>
    <row r="1432" spans="1:27" x14ac:dyDescent="0.2">
      <c r="A1432">
        <v>13115</v>
      </c>
      <c r="B1432" t="s">
        <v>3533</v>
      </c>
      <c r="C1432" t="b">
        <v>0</v>
      </c>
      <c r="D1432" t="s">
        <v>79</v>
      </c>
      <c r="E1432">
        <v>504</v>
      </c>
      <c r="F1432" t="s">
        <v>621</v>
      </c>
      <c r="G1432" t="s">
        <v>990</v>
      </c>
      <c r="H1432" t="s">
        <v>621</v>
      </c>
      <c r="I1432" t="s">
        <v>1076</v>
      </c>
      <c r="K1432" t="s">
        <v>1077</v>
      </c>
      <c r="L1432" t="s">
        <v>3</v>
      </c>
      <c r="M1432" t="s">
        <v>990</v>
      </c>
      <c r="N1432">
        <v>4</v>
      </c>
      <c r="O1432">
        <v>3</v>
      </c>
      <c r="P1432">
        <v>4</v>
      </c>
      <c r="S1432" t="s">
        <v>82</v>
      </c>
      <c r="T1432" t="s">
        <v>284</v>
      </c>
      <c r="U1432" t="s">
        <v>244</v>
      </c>
      <c r="W1432" t="s">
        <v>265</v>
      </c>
      <c r="X1432" t="s">
        <v>6874</v>
      </c>
      <c r="Y1432" t="s">
        <v>6875</v>
      </c>
      <c r="Z1432" t="s">
        <v>1050</v>
      </c>
      <c r="AA1432">
        <v>29</v>
      </c>
    </row>
    <row r="1433" spans="1:27" x14ac:dyDescent="0.2">
      <c r="A1433">
        <v>13890</v>
      </c>
      <c r="B1433" t="s">
        <v>3536</v>
      </c>
      <c r="C1433" t="b">
        <v>0</v>
      </c>
      <c r="D1433" t="s">
        <v>79</v>
      </c>
      <c r="E1433">
        <v>505</v>
      </c>
      <c r="F1433" t="s">
        <v>622</v>
      </c>
      <c r="G1433" t="s">
        <v>1262</v>
      </c>
      <c r="H1433" t="s">
        <v>6876</v>
      </c>
      <c r="I1433" t="s">
        <v>1076</v>
      </c>
      <c r="K1433" t="s">
        <v>1078</v>
      </c>
      <c r="L1433" t="s">
        <v>3</v>
      </c>
      <c r="M1433" t="s">
        <v>990</v>
      </c>
      <c r="N1433">
        <v>6</v>
      </c>
      <c r="O1433">
        <v>6</v>
      </c>
      <c r="P1433">
        <v>6</v>
      </c>
      <c r="S1433" t="s">
        <v>82</v>
      </c>
      <c r="T1433" t="s">
        <v>990</v>
      </c>
      <c r="U1433" t="s">
        <v>244</v>
      </c>
      <c r="W1433" t="s">
        <v>265</v>
      </c>
      <c r="X1433" t="s">
        <v>6877</v>
      </c>
      <c r="Y1433" t="s">
        <v>6878</v>
      </c>
      <c r="Z1433" t="s">
        <v>1050</v>
      </c>
      <c r="AA1433">
        <v>29</v>
      </c>
    </row>
    <row r="1434" spans="1:27" x14ac:dyDescent="0.2">
      <c r="A1434">
        <v>13120</v>
      </c>
      <c r="B1434" t="s">
        <v>3537</v>
      </c>
      <c r="C1434" t="b">
        <v>0</v>
      </c>
      <c r="D1434" t="s">
        <v>79</v>
      </c>
      <c r="E1434">
        <v>506</v>
      </c>
      <c r="F1434" t="s">
        <v>121</v>
      </c>
      <c r="G1434" t="s">
        <v>990</v>
      </c>
      <c r="H1434" t="s">
        <v>121</v>
      </c>
      <c r="I1434" t="s">
        <v>1076</v>
      </c>
      <c r="K1434" t="s">
        <v>1078</v>
      </c>
      <c r="L1434" t="s">
        <v>3</v>
      </c>
      <c r="M1434" t="s">
        <v>990</v>
      </c>
      <c r="N1434">
        <v>1</v>
      </c>
      <c r="T1434" t="s">
        <v>990</v>
      </c>
      <c r="U1434" t="s">
        <v>5</v>
      </c>
      <c r="W1434" t="s">
        <v>56</v>
      </c>
      <c r="X1434" t="s">
        <v>6879</v>
      </c>
      <c r="Y1434" t="s">
        <v>6880</v>
      </c>
      <c r="Z1434" t="s">
        <v>1050</v>
      </c>
      <c r="AA1434">
        <v>29</v>
      </c>
    </row>
    <row r="1435" spans="1:27" x14ac:dyDescent="0.2">
      <c r="A1435">
        <v>13125</v>
      </c>
      <c r="B1435" t="s">
        <v>3539</v>
      </c>
      <c r="C1435" t="b">
        <v>0</v>
      </c>
      <c r="D1435" t="s">
        <v>79</v>
      </c>
      <c r="E1435">
        <v>507</v>
      </c>
      <c r="F1435" t="s">
        <v>122</v>
      </c>
      <c r="G1435" t="s">
        <v>990</v>
      </c>
      <c r="H1435" t="s">
        <v>122</v>
      </c>
      <c r="I1435" t="s">
        <v>1076</v>
      </c>
      <c r="K1435" t="s">
        <v>1077</v>
      </c>
      <c r="L1435" t="s">
        <v>3</v>
      </c>
      <c r="M1435" t="s">
        <v>990</v>
      </c>
      <c r="N1435">
        <v>3</v>
      </c>
      <c r="T1435" t="s">
        <v>990</v>
      </c>
      <c r="U1435" t="s">
        <v>5</v>
      </c>
      <c r="W1435" t="s">
        <v>56</v>
      </c>
      <c r="X1435" t="s">
        <v>6881</v>
      </c>
      <c r="Y1435" t="s">
        <v>6882</v>
      </c>
      <c r="Z1435" t="s">
        <v>1050</v>
      </c>
      <c r="AA1435">
        <v>29</v>
      </c>
    </row>
    <row r="1436" spans="1:27" x14ac:dyDescent="0.2">
      <c r="A1436">
        <v>13130</v>
      </c>
      <c r="B1436" t="s">
        <v>3542</v>
      </c>
      <c r="C1436" t="b">
        <v>0</v>
      </c>
      <c r="D1436" t="s">
        <v>79</v>
      </c>
      <c r="E1436">
        <v>508</v>
      </c>
      <c r="F1436" t="s">
        <v>624</v>
      </c>
      <c r="G1436" t="s">
        <v>990</v>
      </c>
      <c r="H1436" t="s">
        <v>624</v>
      </c>
      <c r="I1436" t="s">
        <v>1076</v>
      </c>
      <c r="K1436" t="s">
        <v>1077</v>
      </c>
      <c r="L1436" t="s">
        <v>10</v>
      </c>
      <c r="M1436" t="s">
        <v>990</v>
      </c>
      <c r="N1436">
        <v>2</v>
      </c>
      <c r="O1436">
        <v>1</v>
      </c>
      <c r="P1436">
        <v>3</v>
      </c>
      <c r="S1436" t="s">
        <v>247</v>
      </c>
      <c r="T1436" t="s">
        <v>990</v>
      </c>
      <c r="U1436" t="s">
        <v>244</v>
      </c>
      <c r="W1436" t="s">
        <v>289</v>
      </c>
      <c r="X1436" t="s">
        <v>6883</v>
      </c>
      <c r="Y1436" t="s">
        <v>6884</v>
      </c>
      <c r="Z1436" t="s">
        <v>1050</v>
      </c>
      <c r="AA1436">
        <v>29</v>
      </c>
    </row>
    <row r="1437" spans="1:27" x14ac:dyDescent="0.2">
      <c r="A1437">
        <v>13135</v>
      </c>
      <c r="B1437" t="s">
        <v>3543</v>
      </c>
      <c r="C1437" t="b">
        <v>0</v>
      </c>
      <c r="D1437" t="s">
        <v>79</v>
      </c>
      <c r="E1437">
        <v>509</v>
      </c>
      <c r="F1437" t="s">
        <v>625</v>
      </c>
      <c r="G1437" t="s">
        <v>990</v>
      </c>
      <c r="H1437" t="s">
        <v>625</v>
      </c>
      <c r="I1437" t="s">
        <v>1076</v>
      </c>
      <c r="K1437" t="s">
        <v>1077</v>
      </c>
      <c r="L1437" t="s">
        <v>10</v>
      </c>
      <c r="M1437" t="s">
        <v>990</v>
      </c>
      <c r="N1437">
        <v>3</v>
      </c>
      <c r="O1437">
        <v>2</v>
      </c>
      <c r="P1437">
        <v>4</v>
      </c>
      <c r="S1437" t="s">
        <v>82</v>
      </c>
      <c r="T1437" t="s">
        <v>134</v>
      </c>
      <c r="U1437" t="s">
        <v>244</v>
      </c>
      <c r="W1437" t="s">
        <v>83</v>
      </c>
      <c r="X1437" t="s">
        <v>6885</v>
      </c>
      <c r="Y1437" t="s">
        <v>6886</v>
      </c>
      <c r="Z1437" t="s">
        <v>1050</v>
      </c>
      <c r="AA1437">
        <v>29</v>
      </c>
    </row>
    <row r="1438" spans="1:27" x14ac:dyDescent="0.2">
      <c r="A1438">
        <v>13895</v>
      </c>
      <c r="B1438" t="s">
        <v>3545</v>
      </c>
      <c r="C1438" t="b">
        <v>0</v>
      </c>
      <c r="D1438" t="s">
        <v>79</v>
      </c>
      <c r="E1438">
        <v>510</v>
      </c>
      <c r="F1438" t="s">
        <v>626</v>
      </c>
      <c r="G1438" t="s">
        <v>1198</v>
      </c>
      <c r="H1438" t="s">
        <v>6887</v>
      </c>
      <c r="I1438" t="s">
        <v>1076</v>
      </c>
      <c r="K1438" t="s">
        <v>1078</v>
      </c>
      <c r="L1438" t="s">
        <v>10</v>
      </c>
      <c r="M1438" t="s">
        <v>990</v>
      </c>
      <c r="N1438">
        <v>3</v>
      </c>
      <c r="O1438">
        <v>2</v>
      </c>
      <c r="P1438">
        <v>5</v>
      </c>
      <c r="S1438" t="s">
        <v>82</v>
      </c>
      <c r="T1438" t="s">
        <v>87</v>
      </c>
      <c r="U1438" t="s">
        <v>244</v>
      </c>
      <c r="W1438" t="s">
        <v>394</v>
      </c>
      <c r="X1438" t="s">
        <v>6888</v>
      </c>
      <c r="Y1438" t="s">
        <v>6889</v>
      </c>
      <c r="Z1438" t="s">
        <v>1050</v>
      </c>
      <c r="AA1438">
        <v>29</v>
      </c>
    </row>
    <row r="1439" spans="1:27" x14ac:dyDescent="0.2">
      <c r="A1439">
        <v>13140</v>
      </c>
      <c r="B1439" t="s">
        <v>3547</v>
      </c>
      <c r="C1439" t="b">
        <v>0</v>
      </c>
      <c r="D1439" t="s">
        <v>79</v>
      </c>
      <c r="E1439">
        <v>511</v>
      </c>
      <c r="F1439" t="s">
        <v>627</v>
      </c>
      <c r="G1439" t="s">
        <v>990</v>
      </c>
      <c r="H1439" t="s">
        <v>627</v>
      </c>
      <c r="I1439" t="s">
        <v>1076</v>
      </c>
      <c r="K1439" t="s">
        <v>1077</v>
      </c>
      <c r="L1439" t="s">
        <v>10</v>
      </c>
      <c r="M1439" t="s">
        <v>990</v>
      </c>
      <c r="N1439">
        <v>4</v>
      </c>
      <c r="O1439">
        <v>2</v>
      </c>
      <c r="P1439">
        <v>5</v>
      </c>
      <c r="S1439" t="s">
        <v>82</v>
      </c>
      <c r="T1439" t="s">
        <v>157</v>
      </c>
      <c r="U1439" t="s">
        <v>244</v>
      </c>
      <c r="W1439" t="s">
        <v>492</v>
      </c>
      <c r="X1439" t="s">
        <v>6890</v>
      </c>
      <c r="Y1439" t="s">
        <v>6891</v>
      </c>
      <c r="Z1439" t="s">
        <v>1050</v>
      </c>
      <c r="AA1439">
        <v>29</v>
      </c>
    </row>
    <row r="1440" spans="1:27" x14ac:dyDescent="0.2">
      <c r="A1440">
        <v>13900</v>
      </c>
      <c r="B1440" t="s">
        <v>3549</v>
      </c>
      <c r="C1440" t="b">
        <v>0</v>
      </c>
      <c r="D1440" t="s">
        <v>79</v>
      </c>
      <c r="E1440">
        <v>512</v>
      </c>
      <c r="F1440" t="s">
        <v>628</v>
      </c>
      <c r="G1440" t="s">
        <v>1264</v>
      </c>
      <c r="H1440" t="s">
        <v>6892</v>
      </c>
      <c r="I1440" t="s">
        <v>1076</v>
      </c>
      <c r="K1440" t="s">
        <v>1078</v>
      </c>
      <c r="L1440" t="s">
        <v>10</v>
      </c>
      <c r="M1440" t="s">
        <v>990</v>
      </c>
      <c r="N1440">
        <v>7</v>
      </c>
      <c r="O1440">
        <v>3</v>
      </c>
      <c r="P1440">
        <v>9</v>
      </c>
      <c r="S1440" t="s">
        <v>82</v>
      </c>
      <c r="T1440" t="s">
        <v>149</v>
      </c>
      <c r="U1440" t="s">
        <v>244</v>
      </c>
      <c r="W1440" t="s">
        <v>492</v>
      </c>
      <c r="X1440" t="s">
        <v>6893</v>
      </c>
      <c r="Y1440" t="s">
        <v>6894</v>
      </c>
      <c r="Z1440" t="s">
        <v>1050</v>
      </c>
      <c r="AA1440">
        <v>29</v>
      </c>
    </row>
    <row r="1441" spans="1:27" x14ac:dyDescent="0.2">
      <c r="A1441">
        <v>13145</v>
      </c>
      <c r="B1441" t="s">
        <v>3551</v>
      </c>
      <c r="C1441" t="b">
        <v>0</v>
      </c>
      <c r="D1441" t="s">
        <v>79</v>
      </c>
      <c r="E1441">
        <v>513</v>
      </c>
      <c r="F1441" t="s">
        <v>123</v>
      </c>
      <c r="G1441" t="s">
        <v>990</v>
      </c>
      <c r="H1441" t="s">
        <v>123</v>
      </c>
      <c r="I1441" t="s">
        <v>1076</v>
      </c>
      <c r="K1441" t="s">
        <v>1077</v>
      </c>
      <c r="L1441" t="s">
        <v>10</v>
      </c>
      <c r="M1441" t="s">
        <v>990</v>
      </c>
      <c r="N1441">
        <v>1</v>
      </c>
      <c r="T1441" t="s">
        <v>87</v>
      </c>
      <c r="U1441" t="s">
        <v>5</v>
      </c>
      <c r="W1441" t="s">
        <v>15</v>
      </c>
      <c r="X1441" t="s">
        <v>6895</v>
      </c>
      <c r="Y1441" t="s">
        <v>6896</v>
      </c>
      <c r="Z1441" t="s">
        <v>1050</v>
      </c>
      <c r="AA1441">
        <v>29</v>
      </c>
    </row>
    <row r="1442" spans="1:27" x14ac:dyDescent="0.2">
      <c r="A1442">
        <v>13150</v>
      </c>
      <c r="B1442" t="s">
        <v>3553</v>
      </c>
      <c r="C1442" t="b">
        <v>0</v>
      </c>
      <c r="D1442" t="s">
        <v>79</v>
      </c>
      <c r="E1442">
        <v>514</v>
      </c>
      <c r="F1442" t="s">
        <v>1199</v>
      </c>
      <c r="G1442" t="s">
        <v>990</v>
      </c>
      <c r="H1442" t="s">
        <v>1199</v>
      </c>
      <c r="I1442" t="s">
        <v>1076</v>
      </c>
      <c r="K1442" t="s">
        <v>1088</v>
      </c>
      <c r="L1442" t="s">
        <v>10</v>
      </c>
      <c r="M1442" t="s">
        <v>990</v>
      </c>
      <c r="N1442">
        <v>2</v>
      </c>
      <c r="T1442" t="s">
        <v>990</v>
      </c>
      <c r="U1442" t="s">
        <v>5</v>
      </c>
      <c r="W1442" t="s">
        <v>83</v>
      </c>
      <c r="X1442" t="s">
        <v>6897</v>
      </c>
      <c r="Y1442" t="s">
        <v>6898</v>
      </c>
      <c r="Z1442" t="s">
        <v>1050</v>
      </c>
      <c r="AA1442">
        <v>29</v>
      </c>
    </row>
    <row r="1443" spans="1:27" x14ac:dyDescent="0.2">
      <c r="A1443">
        <v>13155</v>
      </c>
      <c r="B1443" t="s">
        <v>3555</v>
      </c>
      <c r="C1443" t="b">
        <v>0</v>
      </c>
      <c r="D1443" t="s">
        <v>79</v>
      </c>
      <c r="E1443">
        <v>515</v>
      </c>
      <c r="F1443" t="s">
        <v>124</v>
      </c>
      <c r="G1443" t="s">
        <v>990</v>
      </c>
      <c r="H1443" t="s">
        <v>124</v>
      </c>
      <c r="I1443" t="s">
        <v>1076</v>
      </c>
      <c r="K1443" t="s">
        <v>1077</v>
      </c>
      <c r="L1443" t="s">
        <v>990</v>
      </c>
      <c r="M1443" t="s">
        <v>990</v>
      </c>
      <c r="N1443">
        <v>1</v>
      </c>
      <c r="O1443">
        <v>1</v>
      </c>
      <c r="P1443">
        <v>2</v>
      </c>
      <c r="S1443" t="s">
        <v>82</v>
      </c>
      <c r="T1443" t="s">
        <v>990</v>
      </c>
      <c r="U1443" t="s">
        <v>244</v>
      </c>
      <c r="W1443" t="s">
        <v>125</v>
      </c>
      <c r="X1443" t="s">
        <v>6899</v>
      </c>
      <c r="Y1443" t="s">
        <v>6900</v>
      </c>
      <c r="Z1443" t="s">
        <v>1050</v>
      </c>
      <c r="AA1443">
        <v>29</v>
      </c>
    </row>
    <row r="1444" spans="1:27" x14ac:dyDescent="0.2">
      <c r="A1444">
        <v>13905</v>
      </c>
      <c r="B1444" t="s">
        <v>3558</v>
      </c>
      <c r="C1444" t="b">
        <v>0</v>
      </c>
      <c r="D1444" t="s">
        <v>79</v>
      </c>
      <c r="E1444">
        <v>516</v>
      </c>
      <c r="F1444" t="s">
        <v>629</v>
      </c>
      <c r="G1444" t="s">
        <v>1265</v>
      </c>
      <c r="H1444" t="s">
        <v>6901</v>
      </c>
      <c r="I1444" t="s">
        <v>1076</v>
      </c>
      <c r="K1444" t="s">
        <v>1088</v>
      </c>
      <c r="L1444" t="s">
        <v>990</v>
      </c>
      <c r="M1444" t="s">
        <v>990</v>
      </c>
      <c r="N1444">
        <v>1</v>
      </c>
      <c r="O1444">
        <v>0</v>
      </c>
      <c r="P1444">
        <v>4</v>
      </c>
      <c r="S1444" t="s">
        <v>82</v>
      </c>
      <c r="T1444" t="s">
        <v>990</v>
      </c>
      <c r="U1444" t="s">
        <v>244</v>
      </c>
      <c r="W1444" t="s">
        <v>265</v>
      </c>
      <c r="X1444" t="s">
        <v>6902</v>
      </c>
      <c r="Y1444" t="s">
        <v>6903</v>
      </c>
      <c r="Z1444" t="s">
        <v>1050</v>
      </c>
      <c r="AA1444">
        <v>29</v>
      </c>
    </row>
    <row r="1445" spans="1:27" x14ac:dyDescent="0.2">
      <c r="A1445">
        <v>13160</v>
      </c>
      <c r="B1445" t="s">
        <v>3560</v>
      </c>
      <c r="C1445" t="b">
        <v>0</v>
      </c>
      <c r="D1445" t="s">
        <v>79</v>
      </c>
      <c r="E1445">
        <v>517</v>
      </c>
      <c r="F1445" t="s">
        <v>630</v>
      </c>
      <c r="G1445" t="s">
        <v>990</v>
      </c>
      <c r="H1445" t="s">
        <v>630</v>
      </c>
      <c r="I1445" t="s">
        <v>1076</v>
      </c>
      <c r="K1445" t="s">
        <v>1088</v>
      </c>
      <c r="L1445" t="s">
        <v>990</v>
      </c>
      <c r="M1445" t="s">
        <v>990</v>
      </c>
      <c r="N1445">
        <v>2</v>
      </c>
      <c r="O1445">
        <v>3</v>
      </c>
      <c r="P1445">
        <v>2</v>
      </c>
      <c r="S1445" t="s">
        <v>247</v>
      </c>
      <c r="T1445" t="s">
        <v>990</v>
      </c>
      <c r="U1445" t="s">
        <v>244</v>
      </c>
      <c r="W1445" t="s">
        <v>406</v>
      </c>
      <c r="X1445" t="s">
        <v>6904</v>
      </c>
      <c r="Y1445" t="s">
        <v>6905</v>
      </c>
      <c r="Z1445" t="s">
        <v>1050</v>
      </c>
      <c r="AA1445">
        <v>29</v>
      </c>
    </row>
    <row r="1446" spans="1:27" x14ac:dyDescent="0.2">
      <c r="A1446">
        <v>13165</v>
      </c>
      <c r="B1446" t="s">
        <v>3561</v>
      </c>
      <c r="C1446" t="b">
        <v>0</v>
      </c>
      <c r="D1446" t="s">
        <v>79</v>
      </c>
      <c r="E1446">
        <v>518</v>
      </c>
      <c r="F1446" t="s">
        <v>464</v>
      </c>
      <c r="G1446" t="s">
        <v>990</v>
      </c>
      <c r="H1446" t="s">
        <v>464</v>
      </c>
      <c r="I1446" t="s">
        <v>1076</v>
      </c>
      <c r="K1446" t="s">
        <v>1077</v>
      </c>
      <c r="L1446" t="s">
        <v>990</v>
      </c>
      <c r="M1446" t="s">
        <v>990</v>
      </c>
      <c r="N1446">
        <v>2</v>
      </c>
      <c r="O1446">
        <v>2</v>
      </c>
      <c r="P1446">
        <v>3</v>
      </c>
      <c r="S1446" t="s">
        <v>82</v>
      </c>
      <c r="T1446" t="s">
        <v>990</v>
      </c>
      <c r="U1446" t="s">
        <v>244</v>
      </c>
      <c r="W1446" t="s">
        <v>265</v>
      </c>
      <c r="X1446" t="s">
        <v>6906</v>
      </c>
      <c r="Y1446" t="s">
        <v>6314</v>
      </c>
      <c r="Z1446" t="s">
        <v>1050</v>
      </c>
      <c r="AA1446">
        <v>29</v>
      </c>
    </row>
    <row r="1447" spans="1:27" x14ac:dyDescent="0.2">
      <c r="A1447">
        <v>13170</v>
      </c>
      <c r="B1447" t="s">
        <v>3563</v>
      </c>
      <c r="C1447" t="b">
        <v>0</v>
      </c>
      <c r="D1447" t="s">
        <v>79</v>
      </c>
      <c r="E1447">
        <v>519</v>
      </c>
      <c r="F1447" t="s">
        <v>631</v>
      </c>
      <c r="G1447" t="s">
        <v>990</v>
      </c>
      <c r="H1447" t="s">
        <v>631</v>
      </c>
      <c r="I1447" t="s">
        <v>1076</v>
      </c>
      <c r="K1447" t="s">
        <v>1077</v>
      </c>
      <c r="L1447" t="s">
        <v>990</v>
      </c>
      <c r="M1447" t="s">
        <v>990</v>
      </c>
      <c r="N1447">
        <v>3</v>
      </c>
      <c r="O1447">
        <v>3</v>
      </c>
      <c r="P1447">
        <v>3</v>
      </c>
      <c r="S1447" t="s">
        <v>82</v>
      </c>
      <c r="T1447" t="s">
        <v>990</v>
      </c>
      <c r="U1447" t="s">
        <v>244</v>
      </c>
      <c r="W1447" t="s">
        <v>83</v>
      </c>
      <c r="X1447" t="s">
        <v>6907</v>
      </c>
      <c r="Y1447" t="s">
        <v>6908</v>
      </c>
      <c r="Z1447" t="s">
        <v>1050</v>
      </c>
      <c r="AA1447">
        <v>29</v>
      </c>
    </row>
    <row r="1448" spans="1:27" x14ac:dyDescent="0.2">
      <c r="A1448">
        <v>13175</v>
      </c>
      <c r="B1448" t="s">
        <v>3565</v>
      </c>
      <c r="C1448" t="b">
        <v>0</v>
      </c>
      <c r="D1448" t="s">
        <v>79</v>
      </c>
      <c r="E1448">
        <v>520</v>
      </c>
      <c r="F1448" t="s">
        <v>632</v>
      </c>
      <c r="G1448" t="s">
        <v>990</v>
      </c>
      <c r="H1448" t="s">
        <v>632</v>
      </c>
      <c r="I1448" t="s">
        <v>1076</v>
      </c>
      <c r="K1448" t="s">
        <v>1077</v>
      </c>
      <c r="L1448" t="s">
        <v>990</v>
      </c>
      <c r="M1448" t="s">
        <v>990</v>
      </c>
      <c r="N1448">
        <v>3</v>
      </c>
      <c r="O1448">
        <v>2</v>
      </c>
      <c r="P1448">
        <v>2</v>
      </c>
      <c r="S1448" t="s">
        <v>247</v>
      </c>
      <c r="T1448" t="s">
        <v>149</v>
      </c>
      <c r="U1448" t="s">
        <v>244</v>
      </c>
      <c r="W1448" t="s">
        <v>308</v>
      </c>
      <c r="X1448" t="s">
        <v>6909</v>
      </c>
      <c r="Y1448" t="s">
        <v>6910</v>
      </c>
      <c r="Z1448" t="s">
        <v>1050</v>
      </c>
      <c r="AA1448">
        <v>29</v>
      </c>
    </row>
    <row r="1449" spans="1:27" x14ac:dyDescent="0.2">
      <c r="A1449">
        <v>13180</v>
      </c>
      <c r="B1449" t="s">
        <v>3567</v>
      </c>
      <c r="C1449" t="b">
        <v>0</v>
      </c>
      <c r="D1449" t="s">
        <v>79</v>
      </c>
      <c r="E1449">
        <v>521</v>
      </c>
      <c r="F1449" t="s">
        <v>633</v>
      </c>
      <c r="G1449" t="s">
        <v>990</v>
      </c>
      <c r="H1449" t="s">
        <v>633</v>
      </c>
      <c r="I1449" t="s">
        <v>1076</v>
      </c>
      <c r="K1449" t="s">
        <v>1077</v>
      </c>
      <c r="L1449" t="s">
        <v>990</v>
      </c>
      <c r="M1449" t="s">
        <v>990</v>
      </c>
      <c r="N1449">
        <v>5</v>
      </c>
      <c r="O1449">
        <v>4</v>
      </c>
      <c r="P1449">
        <v>4</v>
      </c>
      <c r="S1449" t="s">
        <v>82</v>
      </c>
      <c r="T1449" t="s">
        <v>990</v>
      </c>
      <c r="U1449" t="s">
        <v>244</v>
      </c>
      <c r="W1449" t="s">
        <v>265</v>
      </c>
      <c r="X1449" t="s">
        <v>6911</v>
      </c>
      <c r="Y1449" t="s">
        <v>6912</v>
      </c>
      <c r="Z1449" t="s">
        <v>1050</v>
      </c>
      <c r="AA1449">
        <v>29</v>
      </c>
    </row>
    <row r="1450" spans="1:27" x14ac:dyDescent="0.2">
      <c r="A1450">
        <v>13185</v>
      </c>
      <c r="B1450" t="s">
        <v>3570</v>
      </c>
      <c r="C1450" t="b">
        <v>0</v>
      </c>
      <c r="D1450" t="s">
        <v>79</v>
      </c>
      <c r="E1450">
        <v>522</v>
      </c>
      <c r="F1450" t="s">
        <v>960</v>
      </c>
      <c r="G1450" t="s">
        <v>990</v>
      </c>
      <c r="H1450" t="s">
        <v>960</v>
      </c>
      <c r="I1450" t="s">
        <v>1076</v>
      </c>
      <c r="K1450" t="s">
        <v>1077</v>
      </c>
      <c r="L1450" t="s">
        <v>990</v>
      </c>
      <c r="M1450" t="s">
        <v>990</v>
      </c>
      <c r="N1450">
        <v>1</v>
      </c>
      <c r="Q1450">
        <v>0</v>
      </c>
      <c r="R1450">
        <v>0</v>
      </c>
      <c r="T1450" t="s">
        <v>500</v>
      </c>
      <c r="U1450" t="s">
        <v>914</v>
      </c>
      <c r="W1450" t="s">
        <v>550</v>
      </c>
      <c r="X1450" t="s">
        <v>6913</v>
      </c>
      <c r="Y1450" t="s">
        <v>6914</v>
      </c>
      <c r="Z1450" t="s">
        <v>1050</v>
      </c>
      <c r="AA1450">
        <v>29</v>
      </c>
    </row>
    <row r="1451" spans="1:27" x14ac:dyDescent="0.2">
      <c r="A1451">
        <v>8822</v>
      </c>
      <c r="B1451" t="s">
        <v>2592</v>
      </c>
      <c r="C1451" t="b">
        <v>0</v>
      </c>
      <c r="D1451" t="s">
        <v>79</v>
      </c>
      <c r="E1451">
        <v>2</v>
      </c>
      <c r="F1451" t="s">
        <v>959</v>
      </c>
      <c r="G1451" t="s">
        <v>990</v>
      </c>
      <c r="H1451" t="s">
        <v>959</v>
      </c>
      <c r="I1451" t="s">
        <v>1168</v>
      </c>
      <c r="K1451" t="s">
        <v>1078</v>
      </c>
      <c r="L1451" t="s">
        <v>53</v>
      </c>
      <c r="M1451" t="s">
        <v>990</v>
      </c>
      <c r="N1451">
        <v>2</v>
      </c>
      <c r="T1451" t="s">
        <v>500</v>
      </c>
      <c r="U1451" t="s">
        <v>914</v>
      </c>
      <c r="W1451" t="s">
        <v>550</v>
      </c>
      <c r="X1451" t="s">
        <v>6348</v>
      </c>
      <c r="Y1451" t="s">
        <v>6853</v>
      </c>
      <c r="Z1451" t="s">
        <v>1050</v>
      </c>
      <c r="AA1451">
        <v>29</v>
      </c>
    </row>
    <row r="1452" spans="1:27" x14ac:dyDescent="0.2">
      <c r="A1452">
        <v>8827</v>
      </c>
      <c r="B1452" t="s">
        <v>2591</v>
      </c>
      <c r="C1452" t="b">
        <v>0</v>
      </c>
      <c r="D1452" t="s">
        <v>79</v>
      </c>
      <c r="E1452">
        <v>2</v>
      </c>
      <c r="F1452" t="s">
        <v>263</v>
      </c>
      <c r="G1452" t="s">
        <v>1193</v>
      </c>
      <c r="H1452" t="s">
        <v>6760</v>
      </c>
      <c r="I1452" t="s">
        <v>1168</v>
      </c>
      <c r="K1452" t="s">
        <v>1078</v>
      </c>
      <c r="L1452" t="s">
        <v>53</v>
      </c>
      <c r="M1452" t="s">
        <v>1082</v>
      </c>
      <c r="N1452">
        <v>2</v>
      </c>
      <c r="O1452">
        <v>3</v>
      </c>
      <c r="P1452">
        <v>3</v>
      </c>
      <c r="S1452" t="s">
        <v>82</v>
      </c>
      <c r="T1452" t="s">
        <v>264</v>
      </c>
      <c r="U1452" t="s">
        <v>244</v>
      </c>
      <c r="W1452" t="s">
        <v>265</v>
      </c>
      <c r="X1452" t="s">
        <v>6348</v>
      </c>
      <c r="Y1452" t="s">
        <v>6762</v>
      </c>
      <c r="Z1452" t="s">
        <v>1050</v>
      </c>
      <c r="AA1452">
        <v>29</v>
      </c>
    </row>
    <row r="1453" spans="1:27" x14ac:dyDescent="0.2">
      <c r="A1453">
        <v>8812</v>
      </c>
      <c r="B1453" t="s">
        <v>2594</v>
      </c>
      <c r="C1453" t="b">
        <v>0</v>
      </c>
      <c r="D1453" t="s">
        <v>79</v>
      </c>
      <c r="E1453">
        <v>2</v>
      </c>
      <c r="F1453" t="s">
        <v>959</v>
      </c>
      <c r="G1453" t="s">
        <v>990</v>
      </c>
      <c r="H1453" t="s">
        <v>959</v>
      </c>
      <c r="I1453" t="s">
        <v>1167</v>
      </c>
      <c r="K1453" t="s">
        <v>1078</v>
      </c>
      <c r="L1453" t="s">
        <v>53</v>
      </c>
      <c r="M1453" t="s">
        <v>990</v>
      </c>
      <c r="N1453">
        <v>2</v>
      </c>
      <c r="T1453" t="s">
        <v>500</v>
      </c>
      <c r="U1453" t="s">
        <v>914</v>
      </c>
      <c r="W1453" t="s">
        <v>550</v>
      </c>
      <c r="X1453" t="s">
        <v>6348</v>
      </c>
      <c r="Y1453" t="s">
        <v>6853</v>
      </c>
      <c r="Z1453" t="s">
        <v>1050</v>
      </c>
      <c r="AA1453">
        <v>29</v>
      </c>
    </row>
    <row r="1454" spans="1:27" x14ac:dyDescent="0.2">
      <c r="A1454">
        <v>8817</v>
      </c>
      <c r="B1454" t="s">
        <v>2589</v>
      </c>
      <c r="C1454" t="b">
        <v>0</v>
      </c>
      <c r="D1454" t="s">
        <v>79</v>
      </c>
      <c r="E1454">
        <v>2</v>
      </c>
      <c r="F1454" t="s">
        <v>263</v>
      </c>
      <c r="G1454" t="s">
        <v>1193</v>
      </c>
      <c r="H1454" t="s">
        <v>6760</v>
      </c>
      <c r="I1454" t="s">
        <v>1167</v>
      </c>
      <c r="K1454" t="s">
        <v>1078</v>
      </c>
      <c r="L1454" t="s">
        <v>53</v>
      </c>
      <c r="M1454" t="s">
        <v>1082</v>
      </c>
      <c r="N1454">
        <v>2</v>
      </c>
      <c r="O1454">
        <v>3</v>
      </c>
      <c r="P1454">
        <v>3</v>
      </c>
      <c r="S1454" t="s">
        <v>82</v>
      </c>
      <c r="T1454" t="s">
        <v>264</v>
      </c>
      <c r="U1454" t="s">
        <v>244</v>
      </c>
      <c r="W1454" t="s">
        <v>265</v>
      </c>
      <c r="X1454" t="s">
        <v>6348</v>
      </c>
      <c r="Y1454" t="s">
        <v>6762</v>
      </c>
      <c r="Z1454" t="s">
        <v>1050</v>
      </c>
      <c r="AA1454">
        <v>29</v>
      </c>
    </row>
    <row r="1455" spans="1:27" x14ac:dyDescent="0.2">
      <c r="A1455">
        <v>8777</v>
      </c>
      <c r="B1455" t="s">
        <v>2582</v>
      </c>
      <c r="C1455" t="b">
        <v>0</v>
      </c>
      <c r="D1455" t="s">
        <v>79</v>
      </c>
      <c r="E1455">
        <v>1</v>
      </c>
      <c r="F1455" t="s">
        <v>629</v>
      </c>
      <c r="G1455" t="s">
        <v>1265</v>
      </c>
      <c r="H1455" t="s">
        <v>6901</v>
      </c>
      <c r="I1455" t="s">
        <v>1074</v>
      </c>
      <c r="K1455" t="s">
        <v>1088</v>
      </c>
      <c r="L1455" t="s">
        <v>990</v>
      </c>
      <c r="M1455" t="s">
        <v>990</v>
      </c>
      <c r="N1455">
        <v>1</v>
      </c>
      <c r="O1455">
        <v>0</v>
      </c>
      <c r="P1455">
        <v>4</v>
      </c>
      <c r="S1455" t="s">
        <v>82</v>
      </c>
      <c r="T1455" t="s">
        <v>990</v>
      </c>
      <c r="U1455" t="s">
        <v>244</v>
      </c>
      <c r="W1455" t="s">
        <v>265</v>
      </c>
      <c r="X1455" t="s">
        <v>6345</v>
      </c>
      <c r="Y1455" t="s">
        <v>6903</v>
      </c>
      <c r="Z1455" t="s">
        <v>1050</v>
      </c>
      <c r="AA1455">
        <v>29</v>
      </c>
    </row>
    <row r="1456" spans="1:27" x14ac:dyDescent="0.2">
      <c r="A1456">
        <v>8632</v>
      </c>
      <c r="B1456" t="s">
        <v>2575</v>
      </c>
      <c r="C1456" t="b">
        <v>0</v>
      </c>
      <c r="D1456" t="s">
        <v>79</v>
      </c>
      <c r="E1456">
        <v>1</v>
      </c>
      <c r="F1456" t="s">
        <v>816</v>
      </c>
      <c r="G1456" t="s">
        <v>1169</v>
      </c>
      <c r="H1456" t="s">
        <v>6344</v>
      </c>
      <c r="I1456" t="s">
        <v>1074</v>
      </c>
      <c r="K1456" t="s">
        <v>1070</v>
      </c>
      <c r="L1456" t="s">
        <v>21</v>
      </c>
      <c r="M1456" t="s">
        <v>1082</v>
      </c>
      <c r="N1456">
        <v>5</v>
      </c>
      <c r="O1456">
        <v>3</v>
      </c>
      <c r="P1456">
        <v>6</v>
      </c>
      <c r="S1456" t="s">
        <v>82</v>
      </c>
      <c r="T1456" t="s">
        <v>164</v>
      </c>
      <c r="U1456" t="s">
        <v>1068</v>
      </c>
      <c r="V1456" t="s">
        <v>1069</v>
      </c>
      <c r="W1456" t="s">
        <v>279</v>
      </c>
      <c r="X1456" t="s">
        <v>6345</v>
      </c>
      <c r="Y1456" t="s">
        <v>6346</v>
      </c>
      <c r="Z1456" t="s">
        <v>1050</v>
      </c>
      <c r="AA1456">
        <v>29</v>
      </c>
    </row>
    <row r="1457" spans="1:27" x14ac:dyDescent="0.2">
      <c r="A1457">
        <v>19471</v>
      </c>
      <c r="B1457" t="s">
        <v>2581</v>
      </c>
      <c r="C1457" t="b">
        <v>0</v>
      </c>
      <c r="D1457" t="s">
        <v>79</v>
      </c>
      <c r="E1457">
        <v>1</v>
      </c>
      <c r="F1457" t="s">
        <v>944</v>
      </c>
      <c r="H1457" t="s">
        <v>944</v>
      </c>
      <c r="I1457" t="s">
        <v>1074</v>
      </c>
      <c r="K1457" t="s">
        <v>1078</v>
      </c>
      <c r="L1457" t="s">
        <v>21</v>
      </c>
      <c r="M1457" t="s">
        <v>990</v>
      </c>
      <c r="N1457">
        <v>2</v>
      </c>
      <c r="Q1457">
        <v>0</v>
      </c>
      <c r="R1457">
        <v>2</v>
      </c>
      <c r="T1457" t="s">
        <v>990</v>
      </c>
      <c r="U1457" t="s">
        <v>914</v>
      </c>
      <c r="W1457" t="s">
        <v>77</v>
      </c>
      <c r="X1457" t="s">
        <v>6345</v>
      </c>
      <c r="Y1457" t="s">
        <v>6624</v>
      </c>
      <c r="Z1457" t="s">
        <v>1050</v>
      </c>
      <c r="AA1457">
        <v>29</v>
      </c>
    </row>
    <row r="1458" spans="1:27" x14ac:dyDescent="0.2">
      <c r="A1458">
        <v>20810</v>
      </c>
      <c r="B1458" t="s">
        <v>2584</v>
      </c>
      <c r="C1458" t="b">
        <v>0</v>
      </c>
      <c r="D1458" t="s">
        <v>79</v>
      </c>
      <c r="E1458">
        <v>2</v>
      </c>
      <c r="F1458" t="s">
        <v>493</v>
      </c>
      <c r="G1458" t="s">
        <v>1170</v>
      </c>
      <c r="H1458" t="s">
        <v>6347</v>
      </c>
      <c r="I1458" t="s">
        <v>1074</v>
      </c>
      <c r="K1458" t="s">
        <v>1070</v>
      </c>
      <c r="L1458" t="s">
        <v>53</v>
      </c>
      <c r="M1458" t="s">
        <v>1080</v>
      </c>
      <c r="N1458">
        <v>6</v>
      </c>
      <c r="O1458">
        <v>4</v>
      </c>
      <c r="P1458">
        <v>7</v>
      </c>
      <c r="S1458" t="s">
        <v>82</v>
      </c>
      <c r="T1458" t="s">
        <v>990</v>
      </c>
      <c r="U1458" t="s">
        <v>1068</v>
      </c>
      <c r="V1458" t="s">
        <v>1069</v>
      </c>
      <c r="W1458" t="s">
        <v>494</v>
      </c>
      <c r="X1458" t="s">
        <v>6348</v>
      </c>
      <c r="Y1458" t="s">
        <v>6349</v>
      </c>
      <c r="Z1458" t="s">
        <v>1050</v>
      </c>
      <c r="AA1458">
        <v>29</v>
      </c>
    </row>
    <row r="1459" spans="1:27" x14ac:dyDescent="0.2">
      <c r="A1459">
        <v>8712</v>
      </c>
      <c r="B1459" t="s">
        <v>2579</v>
      </c>
      <c r="C1459" t="b">
        <v>0</v>
      </c>
      <c r="D1459" t="s">
        <v>79</v>
      </c>
      <c r="E1459">
        <v>1</v>
      </c>
      <c r="F1459" t="s">
        <v>629</v>
      </c>
      <c r="G1459" t="s">
        <v>1265</v>
      </c>
      <c r="H1459" t="s">
        <v>6901</v>
      </c>
      <c r="I1459" t="s">
        <v>1158</v>
      </c>
      <c r="K1459" t="s">
        <v>1088</v>
      </c>
      <c r="L1459" t="s">
        <v>990</v>
      </c>
      <c r="M1459" t="s">
        <v>990</v>
      </c>
      <c r="N1459">
        <v>1</v>
      </c>
      <c r="O1459">
        <v>0</v>
      </c>
      <c r="P1459">
        <v>4</v>
      </c>
      <c r="S1459" t="s">
        <v>82</v>
      </c>
      <c r="T1459" t="s">
        <v>990</v>
      </c>
      <c r="U1459" t="s">
        <v>244</v>
      </c>
      <c r="W1459" t="s">
        <v>265</v>
      </c>
      <c r="X1459" t="s">
        <v>6345</v>
      </c>
      <c r="Y1459" t="s">
        <v>6903</v>
      </c>
      <c r="Z1459" t="s">
        <v>1050</v>
      </c>
      <c r="AA1459">
        <v>29</v>
      </c>
    </row>
    <row r="1460" spans="1:27" x14ac:dyDescent="0.2">
      <c r="A1460">
        <v>8707</v>
      </c>
      <c r="B1460" t="s">
        <v>2576</v>
      </c>
      <c r="C1460" t="b">
        <v>0</v>
      </c>
      <c r="D1460" t="s">
        <v>79</v>
      </c>
      <c r="E1460">
        <v>1</v>
      </c>
      <c r="F1460" t="s">
        <v>568</v>
      </c>
      <c r="G1460" t="s">
        <v>990</v>
      </c>
      <c r="H1460" t="s">
        <v>568</v>
      </c>
      <c r="I1460" t="s">
        <v>1158</v>
      </c>
      <c r="K1460" t="s">
        <v>1077</v>
      </c>
      <c r="L1460" t="s">
        <v>35</v>
      </c>
      <c r="M1460" t="s">
        <v>1080</v>
      </c>
      <c r="N1460">
        <v>3</v>
      </c>
      <c r="O1460">
        <v>4</v>
      </c>
      <c r="P1460">
        <v>3</v>
      </c>
      <c r="S1460" t="s">
        <v>82</v>
      </c>
      <c r="T1460" t="s">
        <v>87</v>
      </c>
      <c r="U1460" t="s">
        <v>244</v>
      </c>
      <c r="W1460" t="s">
        <v>527</v>
      </c>
      <c r="X1460" t="s">
        <v>6345</v>
      </c>
      <c r="Y1460" t="s">
        <v>6683</v>
      </c>
      <c r="Z1460" t="s">
        <v>1050</v>
      </c>
      <c r="AA1460">
        <v>29</v>
      </c>
    </row>
    <row r="1461" spans="1:27" x14ac:dyDescent="0.2">
      <c r="A1461">
        <v>19466</v>
      </c>
      <c r="B1461" t="s">
        <v>2578</v>
      </c>
      <c r="C1461" t="b">
        <v>0</v>
      </c>
      <c r="D1461" t="s">
        <v>79</v>
      </c>
      <c r="E1461">
        <v>1</v>
      </c>
      <c r="F1461" t="s">
        <v>944</v>
      </c>
      <c r="H1461" t="s">
        <v>944</v>
      </c>
      <c r="I1461" t="s">
        <v>1158</v>
      </c>
      <c r="K1461" t="s">
        <v>1078</v>
      </c>
      <c r="L1461" t="s">
        <v>21</v>
      </c>
      <c r="M1461" t="s">
        <v>990</v>
      </c>
      <c r="N1461">
        <v>2</v>
      </c>
      <c r="Q1461">
        <v>0</v>
      </c>
      <c r="R1461">
        <v>2</v>
      </c>
      <c r="T1461" t="s">
        <v>990</v>
      </c>
      <c r="U1461" t="s">
        <v>914</v>
      </c>
      <c r="W1461" t="s">
        <v>77</v>
      </c>
      <c r="X1461" t="s">
        <v>6345</v>
      </c>
      <c r="Y1461" t="s">
        <v>6624</v>
      </c>
      <c r="Z1461" t="s">
        <v>1050</v>
      </c>
      <c r="AA1461">
        <v>29</v>
      </c>
    </row>
    <row r="1462" spans="1:27" x14ac:dyDescent="0.2">
      <c r="A1462">
        <v>8722</v>
      </c>
      <c r="B1462" t="s">
        <v>2587</v>
      </c>
      <c r="C1462" t="b">
        <v>0</v>
      </c>
      <c r="D1462" t="s">
        <v>79</v>
      </c>
      <c r="E1462">
        <v>2</v>
      </c>
      <c r="F1462" t="s">
        <v>103</v>
      </c>
      <c r="G1462" t="s">
        <v>990</v>
      </c>
      <c r="H1462" t="s">
        <v>103</v>
      </c>
      <c r="I1462" t="s">
        <v>1158</v>
      </c>
      <c r="K1462" t="s">
        <v>1077</v>
      </c>
      <c r="L1462" t="s">
        <v>21</v>
      </c>
      <c r="M1462" t="s">
        <v>990</v>
      </c>
      <c r="N1462">
        <v>3</v>
      </c>
      <c r="T1462" t="s">
        <v>990</v>
      </c>
      <c r="U1462" t="s">
        <v>5</v>
      </c>
      <c r="W1462" t="s">
        <v>18</v>
      </c>
      <c r="X1462" t="s">
        <v>6348</v>
      </c>
      <c r="Y1462" t="s">
        <v>6638</v>
      </c>
      <c r="Z1462" t="s">
        <v>1050</v>
      </c>
      <c r="AA1462">
        <v>29</v>
      </c>
    </row>
    <row r="1463" spans="1:27" x14ac:dyDescent="0.2">
      <c r="A1463">
        <v>8727</v>
      </c>
      <c r="B1463" t="s">
        <v>2597</v>
      </c>
      <c r="C1463" t="b">
        <v>0</v>
      </c>
      <c r="D1463" t="s">
        <v>79</v>
      </c>
      <c r="E1463">
        <v>3</v>
      </c>
      <c r="F1463" t="s">
        <v>544</v>
      </c>
      <c r="G1463" t="s">
        <v>990</v>
      </c>
      <c r="H1463" t="s">
        <v>544</v>
      </c>
      <c r="I1463" t="s">
        <v>1158</v>
      </c>
      <c r="K1463" t="s">
        <v>1077</v>
      </c>
      <c r="L1463" t="s">
        <v>21</v>
      </c>
      <c r="M1463" t="s">
        <v>990</v>
      </c>
      <c r="N1463">
        <v>4</v>
      </c>
      <c r="O1463">
        <v>3</v>
      </c>
      <c r="P1463">
        <v>3</v>
      </c>
      <c r="S1463" t="s">
        <v>82</v>
      </c>
      <c r="T1463" t="s">
        <v>545</v>
      </c>
      <c r="U1463" t="s">
        <v>244</v>
      </c>
      <c r="W1463" t="s">
        <v>265</v>
      </c>
      <c r="X1463" t="s">
        <v>6373</v>
      </c>
      <c r="Y1463" t="s">
        <v>6615</v>
      </c>
      <c r="Z1463" t="s">
        <v>1050</v>
      </c>
      <c r="AA1463">
        <v>29</v>
      </c>
    </row>
    <row r="1464" spans="1:27" x14ac:dyDescent="0.2">
      <c r="A1464">
        <v>8732</v>
      </c>
      <c r="B1464" t="s">
        <v>2599</v>
      </c>
      <c r="C1464" t="b">
        <v>0</v>
      </c>
      <c r="D1464" t="s">
        <v>79</v>
      </c>
      <c r="E1464">
        <v>4</v>
      </c>
      <c r="F1464" t="s">
        <v>471</v>
      </c>
      <c r="G1464" t="s">
        <v>990</v>
      </c>
      <c r="H1464" t="s">
        <v>471</v>
      </c>
      <c r="I1464" t="s">
        <v>1158</v>
      </c>
      <c r="K1464" t="s">
        <v>1077</v>
      </c>
      <c r="L1464" t="s">
        <v>2</v>
      </c>
      <c r="M1464" t="s">
        <v>1082</v>
      </c>
      <c r="N1464">
        <v>2</v>
      </c>
      <c r="O1464">
        <v>2</v>
      </c>
      <c r="P1464">
        <v>3</v>
      </c>
      <c r="S1464" t="s">
        <v>82</v>
      </c>
      <c r="T1464" t="s">
        <v>134</v>
      </c>
      <c r="U1464" t="s">
        <v>244</v>
      </c>
      <c r="W1464" t="s">
        <v>265</v>
      </c>
      <c r="X1464" t="s">
        <v>6376</v>
      </c>
      <c r="Y1464" t="s">
        <v>6428</v>
      </c>
      <c r="Z1464" t="s">
        <v>1050</v>
      </c>
      <c r="AA1464">
        <v>29</v>
      </c>
    </row>
    <row r="1465" spans="1:27" x14ac:dyDescent="0.2">
      <c r="A1465">
        <v>8737</v>
      </c>
      <c r="B1465" t="s">
        <v>2616</v>
      </c>
      <c r="C1465" t="b">
        <v>0</v>
      </c>
      <c r="D1465" t="s">
        <v>79</v>
      </c>
      <c r="E1465">
        <v>13</v>
      </c>
      <c r="F1465" t="s">
        <v>119</v>
      </c>
      <c r="G1465" t="s">
        <v>990</v>
      </c>
      <c r="H1465" t="s">
        <v>119</v>
      </c>
      <c r="I1465" t="s">
        <v>1158</v>
      </c>
      <c r="K1465" t="s">
        <v>1078</v>
      </c>
      <c r="L1465" t="s">
        <v>53</v>
      </c>
      <c r="M1465" t="s">
        <v>990</v>
      </c>
      <c r="N1465">
        <v>3</v>
      </c>
      <c r="T1465" t="s">
        <v>990</v>
      </c>
      <c r="U1465" t="s">
        <v>5</v>
      </c>
      <c r="W1465" t="s">
        <v>18</v>
      </c>
      <c r="X1465" t="s">
        <v>6393</v>
      </c>
      <c r="Y1465" t="s">
        <v>6864</v>
      </c>
      <c r="Z1465" t="s">
        <v>1050</v>
      </c>
      <c r="AA1465">
        <v>29</v>
      </c>
    </row>
    <row r="1466" spans="1:27" x14ac:dyDescent="0.2">
      <c r="A1466">
        <v>8742</v>
      </c>
      <c r="B1466" t="s">
        <v>2618</v>
      </c>
      <c r="C1466" t="b">
        <v>0</v>
      </c>
      <c r="D1466" t="s">
        <v>79</v>
      </c>
      <c r="E1466">
        <v>14</v>
      </c>
      <c r="F1466" t="s">
        <v>1196</v>
      </c>
      <c r="G1466" t="s">
        <v>990</v>
      </c>
      <c r="H1466" t="s">
        <v>1196</v>
      </c>
      <c r="I1466" t="s">
        <v>1158</v>
      </c>
      <c r="K1466" t="s">
        <v>1078</v>
      </c>
      <c r="L1466" t="s">
        <v>53</v>
      </c>
      <c r="M1466" t="s">
        <v>990</v>
      </c>
      <c r="N1466">
        <v>2</v>
      </c>
      <c r="O1466">
        <v>3</v>
      </c>
      <c r="P1466">
        <v>1</v>
      </c>
      <c r="S1466" t="s">
        <v>82</v>
      </c>
      <c r="T1466" t="s">
        <v>249</v>
      </c>
      <c r="U1466" t="s">
        <v>244</v>
      </c>
      <c r="W1466" t="s">
        <v>265</v>
      </c>
      <c r="X1466" t="s">
        <v>6396</v>
      </c>
      <c r="Y1466" t="s">
        <v>6819</v>
      </c>
      <c r="Z1466" t="s">
        <v>1050</v>
      </c>
      <c r="AA1466">
        <v>29</v>
      </c>
    </row>
    <row r="1467" spans="1:27" x14ac:dyDescent="0.2">
      <c r="A1467">
        <v>8747</v>
      </c>
      <c r="B1467" t="s">
        <v>2621</v>
      </c>
      <c r="C1467" t="b">
        <v>0</v>
      </c>
      <c r="D1467" t="s">
        <v>79</v>
      </c>
      <c r="E1467">
        <v>15</v>
      </c>
      <c r="F1467" t="s">
        <v>615</v>
      </c>
      <c r="G1467" t="s">
        <v>1260</v>
      </c>
      <c r="H1467" t="s">
        <v>6838</v>
      </c>
      <c r="I1467" t="s">
        <v>1158</v>
      </c>
      <c r="K1467" t="s">
        <v>1078</v>
      </c>
      <c r="L1467" t="s">
        <v>53</v>
      </c>
      <c r="M1467" t="s">
        <v>990</v>
      </c>
      <c r="N1467">
        <v>6</v>
      </c>
      <c r="O1467">
        <v>5</v>
      </c>
      <c r="P1467">
        <v>4</v>
      </c>
      <c r="S1467" t="s">
        <v>82</v>
      </c>
      <c r="T1467" t="s">
        <v>249</v>
      </c>
      <c r="U1467" t="s">
        <v>244</v>
      </c>
      <c r="W1467" t="s">
        <v>265</v>
      </c>
      <c r="X1467" t="s">
        <v>6399</v>
      </c>
      <c r="Y1467" t="s">
        <v>6840</v>
      </c>
      <c r="Z1467" t="s">
        <v>1050</v>
      </c>
      <c r="AA1467">
        <v>29</v>
      </c>
    </row>
    <row r="1468" spans="1:27" x14ac:dyDescent="0.2">
      <c r="A1468">
        <v>8752</v>
      </c>
      <c r="B1468" t="s">
        <v>2622</v>
      </c>
      <c r="C1468" t="b">
        <v>0</v>
      </c>
      <c r="D1468" t="s">
        <v>79</v>
      </c>
      <c r="E1468">
        <v>16</v>
      </c>
      <c r="F1468" t="s">
        <v>424</v>
      </c>
      <c r="G1468" t="s">
        <v>1257</v>
      </c>
      <c r="H1468" t="s">
        <v>6805</v>
      </c>
      <c r="I1468" t="s">
        <v>1158</v>
      </c>
      <c r="K1468" t="s">
        <v>1078</v>
      </c>
      <c r="L1468" t="s">
        <v>53</v>
      </c>
      <c r="M1468" t="s">
        <v>1080</v>
      </c>
      <c r="N1468">
        <v>6</v>
      </c>
      <c r="O1468">
        <v>5</v>
      </c>
      <c r="P1468">
        <v>5</v>
      </c>
      <c r="S1468" t="s">
        <v>247</v>
      </c>
      <c r="T1468" t="s">
        <v>545</v>
      </c>
      <c r="U1468" t="s">
        <v>244</v>
      </c>
      <c r="W1468" t="s">
        <v>414</v>
      </c>
      <c r="X1468" t="s">
        <v>6402</v>
      </c>
      <c r="Y1468" t="s">
        <v>6807</v>
      </c>
      <c r="Z1468" t="s">
        <v>1050</v>
      </c>
      <c r="AA1468">
        <v>29</v>
      </c>
    </row>
    <row r="1469" spans="1:27" x14ac:dyDescent="0.2">
      <c r="A1469">
        <v>8757</v>
      </c>
      <c r="B1469" t="s">
        <v>2624</v>
      </c>
      <c r="C1469" t="b">
        <v>0</v>
      </c>
      <c r="D1469" t="s">
        <v>79</v>
      </c>
      <c r="E1469">
        <v>17</v>
      </c>
      <c r="F1469" t="s">
        <v>586</v>
      </c>
      <c r="G1469" t="s">
        <v>1191</v>
      </c>
      <c r="H1469" t="s">
        <v>6728</v>
      </c>
      <c r="I1469" t="s">
        <v>1158</v>
      </c>
      <c r="K1469" t="s">
        <v>1078</v>
      </c>
      <c r="L1469" t="s">
        <v>35</v>
      </c>
      <c r="M1469" t="s">
        <v>990</v>
      </c>
      <c r="N1469">
        <v>5</v>
      </c>
      <c r="O1469">
        <v>6</v>
      </c>
      <c r="P1469">
        <v>5</v>
      </c>
      <c r="S1469" t="s">
        <v>82</v>
      </c>
      <c r="T1469" t="s">
        <v>990</v>
      </c>
      <c r="U1469" t="s">
        <v>244</v>
      </c>
      <c r="W1469" t="s">
        <v>587</v>
      </c>
      <c r="X1469" t="s">
        <v>6405</v>
      </c>
      <c r="Y1469" t="s">
        <v>6730</v>
      </c>
      <c r="Z1469" t="s">
        <v>1050</v>
      </c>
      <c r="AA1469">
        <v>29</v>
      </c>
    </row>
    <row r="1470" spans="1:27" x14ac:dyDescent="0.2">
      <c r="A1470">
        <v>8762</v>
      </c>
      <c r="B1470" t="s">
        <v>2628</v>
      </c>
      <c r="C1470" t="b">
        <v>0</v>
      </c>
      <c r="D1470" t="s">
        <v>79</v>
      </c>
      <c r="E1470">
        <v>18</v>
      </c>
      <c r="F1470" t="s">
        <v>558</v>
      </c>
      <c r="G1470" t="s">
        <v>1242</v>
      </c>
      <c r="H1470" t="s">
        <v>6654</v>
      </c>
      <c r="I1470" t="s">
        <v>1158</v>
      </c>
      <c r="K1470" t="s">
        <v>1078</v>
      </c>
      <c r="L1470" t="s">
        <v>35</v>
      </c>
      <c r="M1470" t="s">
        <v>1082</v>
      </c>
      <c r="N1470">
        <v>4</v>
      </c>
      <c r="O1470">
        <v>3</v>
      </c>
      <c r="P1470">
        <v>6</v>
      </c>
      <c r="S1470" t="s">
        <v>82</v>
      </c>
      <c r="T1470" t="s">
        <v>1544</v>
      </c>
      <c r="U1470" t="s">
        <v>244</v>
      </c>
      <c r="W1470" t="s">
        <v>267</v>
      </c>
      <c r="X1470" t="s">
        <v>6349</v>
      </c>
      <c r="Y1470" t="s">
        <v>6656</v>
      </c>
      <c r="Z1470" t="s">
        <v>1050</v>
      </c>
      <c r="AA1470">
        <v>29</v>
      </c>
    </row>
    <row r="1471" spans="1:27" x14ac:dyDescent="0.2">
      <c r="A1471">
        <v>8767</v>
      </c>
      <c r="B1471" t="s">
        <v>2630</v>
      </c>
      <c r="C1471" t="b">
        <v>0</v>
      </c>
      <c r="D1471" t="s">
        <v>79</v>
      </c>
      <c r="E1471">
        <v>19</v>
      </c>
      <c r="F1471" t="s">
        <v>92</v>
      </c>
      <c r="G1471" t="s">
        <v>990</v>
      </c>
      <c r="H1471" t="s">
        <v>92</v>
      </c>
      <c r="I1471" t="s">
        <v>1158</v>
      </c>
      <c r="K1471" t="s">
        <v>1078</v>
      </c>
      <c r="L1471" t="s">
        <v>21</v>
      </c>
      <c r="M1471" t="s">
        <v>1082</v>
      </c>
      <c r="N1471">
        <v>4</v>
      </c>
      <c r="T1471" t="s">
        <v>990</v>
      </c>
      <c r="U1471" t="s">
        <v>5</v>
      </c>
      <c r="W1471" t="s">
        <v>15</v>
      </c>
      <c r="X1471" t="s">
        <v>6407</v>
      </c>
      <c r="Y1471" t="s">
        <v>6558</v>
      </c>
      <c r="Z1471" t="s">
        <v>1050</v>
      </c>
      <c r="AA1471">
        <v>29</v>
      </c>
    </row>
    <row r="1472" spans="1:27" x14ac:dyDescent="0.2">
      <c r="A1472">
        <v>8772</v>
      </c>
      <c r="B1472" t="s">
        <v>2632</v>
      </c>
      <c r="C1472" t="b">
        <v>0</v>
      </c>
      <c r="D1472" t="s">
        <v>79</v>
      </c>
      <c r="E1472">
        <v>20</v>
      </c>
      <c r="F1472" t="s">
        <v>1222</v>
      </c>
      <c r="G1472" t="s">
        <v>1223</v>
      </c>
      <c r="H1472" t="s">
        <v>6452</v>
      </c>
      <c r="I1472" t="s">
        <v>1158</v>
      </c>
      <c r="K1472" t="s">
        <v>1078</v>
      </c>
      <c r="L1472" t="s">
        <v>2</v>
      </c>
      <c r="M1472" t="s">
        <v>1080</v>
      </c>
      <c r="N1472">
        <v>2</v>
      </c>
      <c r="O1472">
        <v>2</v>
      </c>
      <c r="P1472">
        <v>3</v>
      </c>
      <c r="S1472" t="s">
        <v>82</v>
      </c>
      <c r="T1472" t="s">
        <v>149</v>
      </c>
      <c r="U1472" t="s">
        <v>244</v>
      </c>
      <c r="W1472" t="s">
        <v>159</v>
      </c>
      <c r="X1472" t="s">
        <v>6409</v>
      </c>
      <c r="Y1472" t="s">
        <v>6454</v>
      </c>
      <c r="Z1472" t="s">
        <v>1050</v>
      </c>
      <c r="AA1472">
        <v>29</v>
      </c>
    </row>
    <row r="1473" spans="1:27" x14ac:dyDescent="0.2">
      <c r="A1473">
        <v>15611</v>
      </c>
      <c r="B1473" t="s">
        <v>2593</v>
      </c>
      <c r="C1473" t="b">
        <v>0</v>
      </c>
      <c r="D1473" t="s">
        <v>79</v>
      </c>
      <c r="E1473">
        <v>2</v>
      </c>
      <c r="F1473" t="s">
        <v>263</v>
      </c>
      <c r="G1473" t="s">
        <v>1193</v>
      </c>
      <c r="H1473" t="s">
        <v>6760</v>
      </c>
      <c r="I1473" t="s">
        <v>1386</v>
      </c>
      <c r="K1473" t="s">
        <v>1078</v>
      </c>
      <c r="L1473" t="s">
        <v>53</v>
      </c>
      <c r="M1473" t="s">
        <v>1082</v>
      </c>
      <c r="N1473">
        <v>2</v>
      </c>
      <c r="O1473">
        <v>3</v>
      </c>
      <c r="P1473">
        <v>3</v>
      </c>
      <c r="S1473" t="s">
        <v>82</v>
      </c>
      <c r="T1473" t="s">
        <v>264</v>
      </c>
      <c r="U1473" t="s">
        <v>244</v>
      </c>
      <c r="W1473" t="s">
        <v>265</v>
      </c>
      <c r="X1473" t="s">
        <v>6348</v>
      </c>
      <c r="Y1473" t="s">
        <v>6762</v>
      </c>
      <c r="Z1473" t="s">
        <v>1050</v>
      </c>
      <c r="AA1473">
        <v>29</v>
      </c>
    </row>
    <row r="1474" spans="1:27" x14ac:dyDescent="0.2">
      <c r="A1474">
        <v>8802</v>
      </c>
      <c r="B1474" t="s">
        <v>2595</v>
      </c>
      <c r="C1474" t="b">
        <v>0</v>
      </c>
      <c r="D1474" t="s">
        <v>79</v>
      </c>
      <c r="E1474">
        <v>2</v>
      </c>
      <c r="F1474" t="s">
        <v>959</v>
      </c>
      <c r="G1474" t="s">
        <v>990</v>
      </c>
      <c r="H1474" t="s">
        <v>959</v>
      </c>
      <c r="I1474" t="s">
        <v>1166</v>
      </c>
      <c r="K1474" t="s">
        <v>1078</v>
      </c>
      <c r="L1474" t="s">
        <v>53</v>
      </c>
      <c r="M1474" t="s">
        <v>990</v>
      </c>
      <c r="N1474">
        <v>2</v>
      </c>
      <c r="T1474" t="s">
        <v>500</v>
      </c>
      <c r="U1474" t="s">
        <v>914</v>
      </c>
      <c r="W1474" t="s">
        <v>550</v>
      </c>
      <c r="X1474" t="s">
        <v>6348</v>
      </c>
      <c r="Y1474" t="s">
        <v>6853</v>
      </c>
      <c r="Z1474" t="s">
        <v>1050</v>
      </c>
      <c r="AA1474">
        <v>29</v>
      </c>
    </row>
    <row r="1475" spans="1:27" x14ac:dyDescent="0.2">
      <c r="A1475">
        <v>15613</v>
      </c>
      <c r="B1475" t="s">
        <v>2583</v>
      </c>
      <c r="C1475" t="b">
        <v>0</v>
      </c>
      <c r="D1475" t="s">
        <v>79</v>
      </c>
      <c r="E1475">
        <v>2</v>
      </c>
      <c r="F1475" t="s">
        <v>263</v>
      </c>
      <c r="G1475" t="s">
        <v>1193</v>
      </c>
      <c r="H1475" t="s">
        <v>6760</v>
      </c>
      <c r="I1475" t="s">
        <v>1166</v>
      </c>
      <c r="K1475" t="s">
        <v>1078</v>
      </c>
      <c r="L1475" t="s">
        <v>53</v>
      </c>
      <c r="M1475" t="s">
        <v>1082</v>
      </c>
      <c r="N1475">
        <v>2</v>
      </c>
      <c r="O1475">
        <v>3</v>
      </c>
      <c r="P1475">
        <v>3</v>
      </c>
      <c r="S1475" t="s">
        <v>82</v>
      </c>
      <c r="T1475" t="s">
        <v>264</v>
      </c>
      <c r="U1475" t="s">
        <v>244</v>
      </c>
      <c r="W1475" t="s">
        <v>265</v>
      </c>
      <c r="X1475" t="s">
        <v>6348</v>
      </c>
      <c r="Y1475" t="s">
        <v>6762</v>
      </c>
      <c r="Z1475" t="s">
        <v>1050</v>
      </c>
      <c r="AA1475">
        <v>29</v>
      </c>
    </row>
    <row r="1476" spans="1:27" x14ac:dyDescent="0.2">
      <c r="A1476">
        <v>8792</v>
      </c>
      <c r="B1476" t="s">
        <v>2588</v>
      </c>
      <c r="C1476" t="b">
        <v>0</v>
      </c>
      <c r="D1476" t="s">
        <v>79</v>
      </c>
      <c r="E1476">
        <v>2</v>
      </c>
      <c r="F1476" t="s">
        <v>959</v>
      </c>
      <c r="G1476" t="s">
        <v>990</v>
      </c>
      <c r="H1476" t="s">
        <v>959</v>
      </c>
      <c r="I1476" t="s">
        <v>1165</v>
      </c>
      <c r="K1476" t="s">
        <v>1078</v>
      </c>
      <c r="L1476" t="s">
        <v>53</v>
      </c>
      <c r="M1476" t="s">
        <v>990</v>
      </c>
      <c r="N1476">
        <v>2</v>
      </c>
      <c r="T1476" t="s">
        <v>500</v>
      </c>
      <c r="U1476" t="s">
        <v>914</v>
      </c>
      <c r="W1476" t="s">
        <v>550</v>
      </c>
      <c r="X1476" t="s">
        <v>6348</v>
      </c>
      <c r="Y1476" t="s">
        <v>6853</v>
      </c>
      <c r="Z1476" t="s">
        <v>1050</v>
      </c>
      <c r="AA1476">
        <v>29</v>
      </c>
    </row>
    <row r="1477" spans="1:27" x14ac:dyDescent="0.2">
      <c r="A1477">
        <v>15612</v>
      </c>
      <c r="B1477" t="s">
        <v>2590</v>
      </c>
      <c r="C1477" t="b">
        <v>0</v>
      </c>
      <c r="D1477" t="s">
        <v>79</v>
      </c>
      <c r="E1477">
        <v>2</v>
      </c>
      <c r="F1477" t="s">
        <v>263</v>
      </c>
      <c r="G1477" t="s">
        <v>1193</v>
      </c>
      <c r="H1477" t="s">
        <v>6760</v>
      </c>
      <c r="I1477" t="s">
        <v>1165</v>
      </c>
      <c r="K1477" t="s">
        <v>1078</v>
      </c>
      <c r="L1477" t="s">
        <v>53</v>
      </c>
      <c r="M1477" t="s">
        <v>1082</v>
      </c>
      <c r="N1477">
        <v>2</v>
      </c>
      <c r="O1477">
        <v>3</v>
      </c>
      <c r="P1477">
        <v>3</v>
      </c>
      <c r="S1477" t="s">
        <v>82</v>
      </c>
      <c r="T1477" t="s">
        <v>264</v>
      </c>
      <c r="U1477" t="s">
        <v>244</v>
      </c>
      <c r="W1477" t="s">
        <v>265</v>
      </c>
      <c r="X1477" t="s">
        <v>6348</v>
      </c>
      <c r="Y1477" t="s">
        <v>6762</v>
      </c>
      <c r="Z1477" t="s">
        <v>1050</v>
      </c>
      <c r="AA1477">
        <v>29</v>
      </c>
    </row>
    <row r="1478" spans="1:27" x14ac:dyDescent="0.2">
      <c r="A1478">
        <v>7808</v>
      </c>
      <c r="B1478" t="s">
        <v>3093</v>
      </c>
      <c r="C1478" t="b">
        <v>0</v>
      </c>
      <c r="D1478" t="s">
        <v>79</v>
      </c>
      <c r="E1478">
        <v>263</v>
      </c>
      <c r="F1478" t="s">
        <v>995</v>
      </c>
      <c r="G1478" t="s">
        <v>1203</v>
      </c>
      <c r="H1478" t="s">
        <v>6367</v>
      </c>
      <c r="I1478" t="s">
        <v>1079</v>
      </c>
      <c r="K1478" t="s">
        <v>1077</v>
      </c>
      <c r="L1478" t="s">
        <v>2</v>
      </c>
      <c r="M1478" t="s">
        <v>1082</v>
      </c>
      <c r="N1478">
        <v>6</v>
      </c>
      <c r="O1478">
        <v>4</v>
      </c>
      <c r="P1478">
        <v>7</v>
      </c>
      <c r="S1478" t="s">
        <v>82</v>
      </c>
      <c r="T1478" t="s">
        <v>990</v>
      </c>
      <c r="U1478" t="s">
        <v>1068</v>
      </c>
      <c r="V1478" t="s">
        <v>1069</v>
      </c>
      <c r="W1478" t="s">
        <v>1204</v>
      </c>
      <c r="X1478" t="s">
        <v>6915</v>
      </c>
      <c r="Y1478" t="s">
        <v>6345</v>
      </c>
      <c r="Z1478" t="s">
        <v>1050</v>
      </c>
      <c r="AA1478">
        <v>29</v>
      </c>
    </row>
    <row r="1479" spans="1:27" x14ac:dyDescent="0.2">
      <c r="A1479">
        <v>7813</v>
      </c>
      <c r="B1479" t="s">
        <v>3094</v>
      </c>
      <c r="C1479" t="b">
        <v>0</v>
      </c>
      <c r="D1479" t="s">
        <v>79</v>
      </c>
      <c r="E1479">
        <v>264</v>
      </c>
      <c r="F1479" t="s">
        <v>604</v>
      </c>
      <c r="G1479" t="s">
        <v>1205</v>
      </c>
      <c r="H1479" t="s">
        <v>6369</v>
      </c>
      <c r="I1479" t="s">
        <v>1079</v>
      </c>
      <c r="K1479" t="s">
        <v>1078</v>
      </c>
      <c r="L1479" t="s">
        <v>2</v>
      </c>
      <c r="M1479" t="s">
        <v>1082</v>
      </c>
      <c r="N1479">
        <v>5</v>
      </c>
      <c r="O1479">
        <v>0</v>
      </c>
      <c r="P1479">
        <v>8</v>
      </c>
      <c r="S1479" t="s">
        <v>82</v>
      </c>
      <c r="T1479" t="s">
        <v>157</v>
      </c>
      <c r="U1479" t="s">
        <v>1068</v>
      </c>
      <c r="V1479" t="s">
        <v>1069</v>
      </c>
      <c r="W1479" t="s">
        <v>265</v>
      </c>
      <c r="X1479" t="s">
        <v>6916</v>
      </c>
      <c r="Y1479" t="s">
        <v>6348</v>
      </c>
      <c r="Z1479" t="s">
        <v>1050</v>
      </c>
      <c r="AA1479">
        <v>29</v>
      </c>
    </row>
    <row r="1480" spans="1:27" x14ac:dyDescent="0.2">
      <c r="A1480">
        <v>7818</v>
      </c>
      <c r="B1480" t="s">
        <v>3095</v>
      </c>
      <c r="C1480" t="b">
        <v>0</v>
      </c>
      <c r="D1480" t="s">
        <v>79</v>
      </c>
      <c r="E1480">
        <v>265</v>
      </c>
      <c r="F1480" t="s">
        <v>653</v>
      </c>
      <c r="G1480" t="s">
        <v>1206</v>
      </c>
      <c r="H1480" t="s">
        <v>6371</v>
      </c>
      <c r="I1480" t="s">
        <v>1079</v>
      </c>
      <c r="K1480" t="s">
        <v>1078</v>
      </c>
      <c r="L1480" t="s">
        <v>2</v>
      </c>
      <c r="M1480" t="s">
        <v>1080</v>
      </c>
      <c r="N1480">
        <v>5</v>
      </c>
      <c r="O1480">
        <v>4</v>
      </c>
      <c r="P1480">
        <v>6</v>
      </c>
      <c r="S1480" t="s">
        <v>82</v>
      </c>
      <c r="T1480" t="s">
        <v>990</v>
      </c>
      <c r="U1480" t="s">
        <v>1068</v>
      </c>
      <c r="V1480" t="s">
        <v>1069</v>
      </c>
      <c r="W1480" t="s">
        <v>313</v>
      </c>
      <c r="X1480" t="s">
        <v>6917</v>
      </c>
      <c r="Y1480" t="s">
        <v>6373</v>
      </c>
      <c r="Z1480" t="s">
        <v>1050</v>
      </c>
      <c r="AA1480">
        <v>29</v>
      </c>
    </row>
    <row r="1481" spans="1:27" x14ac:dyDescent="0.2">
      <c r="A1481">
        <v>7823</v>
      </c>
      <c r="B1481" t="s">
        <v>3096</v>
      </c>
      <c r="C1481" t="b">
        <v>0</v>
      </c>
      <c r="D1481" t="s">
        <v>79</v>
      </c>
      <c r="E1481">
        <v>266</v>
      </c>
      <c r="F1481" t="s">
        <v>488</v>
      </c>
      <c r="G1481" t="s">
        <v>1207</v>
      </c>
      <c r="H1481" t="s">
        <v>6374</v>
      </c>
      <c r="I1481" t="s">
        <v>1079</v>
      </c>
      <c r="K1481" t="s">
        <v>1077</v>
      </c>
      <c r="L1481" t="s">
        <v>2</v>
      </c>
      <c r="M1481" t="s">
        <v>1080</v>
      </c>
      <c r="N1481">
        <v>6</v>
      </c>
      <c r="O1481">
        <v>2</v>
      </c>
      <c r="P1481">
        <v>6</v>
      </c>
      <c r="S1481" t="s">
        <v>82</v>
      </c>
      <c r="T1481" t="s">
        <v>149</v>
      </c>
      <c r="U1481" t="s">
        <v>1068</v>
      </c>
      <c r="V1481" t="s">
        <v>1069</v>
      </c>
      <c r="W1481" t="s">
        <v>310</v>
      </c>
      <c r="X1481" t="s">
        <v>6918</v>
      </c>
      <c r="Y1481" t="s">
        <v>6376</v>
      </c>
      <c r="Z1481" t="s">
        <v>1050</v>
      </c>
      <c r="AA1481">
        <v>29</v>
      </c>
    </row>
    <row r="1482" spans="1:27" x14ac:dyDescent="0.2">
      <c r="A1482">
        <v>7828</v>
      </c>
      <c r="B1482" t="s">
        <v>3097</v>
      </c>
      <c r="C1482" t="b">
        <v>0</v>
      </c>
      <c r="D1482" t="s">
        <v>79</v>
      </c>
      <c r="E1482">
        <v>267</v>
      </c>
      <c r="F1482" t="s">
        <v>788</v>
      </c>
      <c r="G1482" t="s">
        <v>1208</v>
      </c>
      <c r="H1482" t="s">
        <v>6377</v>
      </c>
      <c r="I1482" t="s">
        <v>1079</v>
      </c>
      <c r="K1482" t="s">
        <v>1077</v>
      </c>
      <c r="L1482" t="s">
        <v>21</v>
      </c>
      <c r="M1482" t="s">
        <v>1082</v>
      </c>
      <c r="N1482">
        <v>6</v>
      </c>
      <c r="O1482">
        <v>3</v>
      </c>
      <c r="P1482">
        <v>7</v>
      </c>
      <c r="S1482" t="s">
        <v>82</v>
      </c>
      <c r="T1482" t="s">
        <v>1542</v>
      </c>
      <c r="U1482" t="s">
        <v>1068</v>
      </c>
      <c r="V1482" t="s">
        <v>1069</v>
      </c>
      <c r="W1482" t="s">
        <v>265</v>
      </c>
      <c r="X1482" t="s">
        <v>6919</v>
      </c>
      <c r="Y1482" t="s">
        <v>6351</v>
      </c>
      <c r="Z1482" t="s">
        <v>1050</v>
      </c>
      <c r="AA1482">
        <v>29</v>
      </c>
    </row>
    <row r="1483" spans="1:27" x14ac:dyDescent="0.2">
      <c r="A1483">
        <v>7833</v>
      </c>
      <c r="B1483" t="s">
        <v>3098</v>
      </c>
      <c r="C1483" t="b">
        <v>0</v>
      </c>
      <c r="D1483" t="s">
        <v>79</v>
      </c>
      <c r="E1483">
        <v>268</v>
      </c>
      <c r="F1483" t="s">
        <v>409</v>
      </c>
      <c r="G1483" t="s">
        <v>1177</v>
      </c>
      <c r="H1483" t="s">
        <v>6379</v>
      </c>
      <c r="I1483" t="s">
        <v>1079</v>
      </c>
      <c r="K1483" t="s">
        <v>1078</v>
      </c>
      <c r="L1483" t="s">
        <v>21</v>
      </c>
      <c r="M1483" t="s">
        <v>1082</v>
      </c>
      <c r="N1483">
        <v>7</v>
      </c>
      <c r="O1483">
        <v>2</v>
      </c>
      <c r="P1483">
        <v>12</v>
      </c>
      <c r="S1483" t="s">
        <v>82</v>
      </c>
      <c r="T1483" t="s">
        <v>500</v>
      </c>
      <c r="U1483" t="s">
        <v>1068</v>
      </c>
      <c r="V1483" t="s">
        <v>1069</v>
      </c>
      <c r="W1483" t="s">
        <v>410</v>
      </c>
      <c r="X1483" t="s">
        <v>6920</v>
      </c>
      <c r="Y1483" t="s">
        <v>6353</v>
      </c>
      <c r="Z1483" t="s">
        <v>1050</v>
      </c>
      <c r="AA1483">
        <v>29</v>
      </c>
    </row>
    <row r="1484" spans="1:27" x14ac:dyDescent="0.2">
      <c r="A1484">
        <v>8839</v>
      </c>
      <c r="B1484" t="s">
        <v>3099</v>
      </c>
      <c r="C1484" t="b">
        <v>0</v>
      </c>
      <c r="D1484" t="s">
        <v>79</v>
      </c>
      <c r="E1484">
        <v>269</v>
      </c>
      <c r="F1484" t="s">
        <v>816</v>
      </c>
      <c r="G1484" t="s">
        <v>1169</v>
      </c>
      <c r="H1484" t="s">
        <v>6344</v>
      </c>
      <c r="I1484" t="s">
        <v>1079</v>
      </c>
      <c r="K1484" t="s">
        <v>1070</v>
      </c>
      <c r="L1484" t="s">
        <v>21</v>
      </c>
      <c r="M1484" t="s">
        <v>1082</v>
      </c>
      <c r="N1484">
        <v>5</v>
      </c>
      <c r="O1484">
        <v>3</v>
      </c>
      <c r="P1484">
        <v>6</v>
      </c>
      <c r="S1484" t="s">
        <v>82</v>
      </c>
      <c r="T1484" t="s">
        <v>164</v>
      </c>
      <c r="U1484" t="s">
        <v>1068</v>
      </c>
      <c r="V1484" t="s">
        <v>1069</v>
      </c>
      <c r="W1484" t="s">
        <v>279</v>
      </c>
      <c r="X1484" t="s">
        <v>6921</v>
      </c>
      <c r="Y1484" t="s">
        <v>6346</v>
      </c>
      <c r="Z1484" t="s">
        <v>1050</v>
      </c>
      <c r="AA1484">
        <v>29</v>
      </c>
    </row>
    <row r="1485" spans="1:27" x14ac:dyDescent="0.2">
      <c r="A1485">
        <v>7838</v>
      </c>
      <c r="B1485" t="s">
        <v>3100</v>
      </c>
      <c r="C1485" t="b">
        <v>0</v>
      </c>
      <c r="D1485" t="s">
        <v>79</v>
      </c>
      <c r="E1485">
        <v>270</v>
      </c>
      <c r="F1485" t="s">
        <v>407</v>
      </c>
      <c r="G1485" t="s">
        <v>1209</v>
      </c>
      <c r="H1485" t="s">
        <v>6381</v>
      </c>
      <c r="I1485" t="s">
        <v>1079</v>
      </c>
      <c r="K1485" t="s">
        <v>1077</v>
      </c>
      <c r="L1485" t="s">
        <v>21</v>
      </c>
      <c r="M1485" t="s">
        <v>1080</v>
      </c>
      <c r="N1485">
        <v>6</v>
      </c>
      <c r="O1485">
        <v>4</v>
      </c>
      <c r="P1485">
        <v>7</v>
      </c>
      <c r="S1485" t="s">
        <v>82</v>
      </c>
      <c r="T1485" t="s">
        <v>990</v>
      </c>
      <c r="U1485" t="s">
        <v>1068</v>
      </c>
      <c r="V1485" t="s">
        <v>1069</v>
      </c>
      <c r="W1485" t="s">
        <v>265</v>
      </c>
      <c r="X1485" t="s">
        <v>6922</v>
      </c>
      <c r="Y1485" t="s">
        <v>6356</v>
      </c>
      <c r="Z1485" t="s">
        <v>1050</v>
      </c>
      <c r="AA1485">
        <v>29</v>
      </c>
    </row>
    <row r="1486" spans="1:27" x14ac:dyDescent="0.2">
      <c r="A1486">
        <v>7843</v>
      </c>
      <c r="B1486" t="s">
        <v>3101</v>
      </c>
      <c r="C1486" t="b">
        <v>0</v>
      </c>
      <c r="D1486" t="s">
        <v>79</v>
      </c>
      <c r="E1486">
        <v>271</v>
      </c>
      <c r="F1486" t="s">
        <v>999</v>
      </c>
      <c r="G1486" t="s">
        <v>1178</v>
      </c>
      <c r="H1486" t="s">
        <v>6383</v>
      </c>
      <c r="I1486" t="s">
        <v>1079</v>
      </c>
      <c r="K1486" t="s">
        <v>1078</v>
      </c>
      <c r="L1486" t="s">
        <v>21</v>
      </c>
      <c r="M1486" t="s">
        <v>1080</v>
      </c>
      <c r="N1486">
        <v>7</v>
      </c>
      <c r="O1486">
        <v>5</v>
      </c>
      <c r="P1486">
        <v>8</v>
      </c>
      <c r="S1486" t="s">
        <v>82</v>
      </c>
      <c r="T1486" t="s">
        <v>164</v>
      </c>
      <c r="U1486" t="s">
        <v>1068</v>
      </c>
      <c r="V1486" t="s">
        <v>1069</v>
      </c>
      <c r="W1486" t="s">
        <v>394</v>
      </c>
      <c r="X1486" t="s">
        <v>6923</v>
      </c>
      <c r="Y1486" t="s">
        <v>6359</v>
      </c>
      <c r="Z1486" t="s">
        <v>1050</v>
      </c>
      <c r="AA1486">
        <v>29</v>
      </c>
    </row>
    <row r="1487" spans="1:27" x14ac:dyDescent="0.2">
      <c r="A1487">
        <v>7848</v>
      </c>
      <c r="B1487" t="s">
        <v>3102</v>
      </c>
      <c r="C1487" t="b">
        <v>0</v>
      </c>
      <c r="D1487" t="s">
        <v>79</v>
      </c>
      <c r="E1487">
        <v>272</v>
      </c>
      <c r="F1487" t="s">
        <v>411</v>
      </c>
      <c r="G1487" t="s">
        <v>1210</v>
      </c>
      <c r="H1487" t="s">
        <v>6385</v>
      </c>
      <c r="I1487" t="s">
        <v>1079</v>
      </c>
      <c r="K1487" t="s">
        <v>1077</v>
      </c>
      <c r="L1487" t="s">
        <v>35</v>
      </c>
      <c r="M1487" t="s">
        <v>1082</v>
      </c>
      <c r="N1487">
        <v>5</v>
      </c>
      <c r="O1487">
        <v>4</v>
      </c>
      <c r="P1487">
        <v>6</v>
      </c>
      <c r="S1487" t="s">
        <v>82</v>
      </c>
      <c r="T1487" t="s">
        <v>500</v>
      </c>
      <c r="U1487" t="s">
        <v>1068</v>
      </c>
      <c r="V1487" t="s">
        <v>1069</v>
      </c>
      <c r="W1487" t="s">
        <v>267</v>
      </c>
      <c r="X1487" t="s">
        <v>6924</v>
      </c>
      <c r="Y1487" t="s">
        <v>6361</v>
      </c>
      <c r="Z1487" t="s">
        <v>1050</v>
      </c>
      <c r="AA1487">
        <v>29</v>
      </c>
    </row>
    <row r="1488" spans="1:27" x14ac:dyDescent="0.2">
      <c r="A1488">
        <v>7853</v>
      </c>
      <c r="B1488" t="s">
        <v>3103</v>
      </c>
      <c r="C1488" t="b">
        <v>0</v>
      </c>
      <c r="D1488" t="s">
        <v>79</v>
      </c>
      <c r="E1488">
        <v>273</v>
      </c>
      <c r="F1488" t="s">
        <v>562</v>
      </c>
      <c r="G1488" t="s">
        <v>1211</v>
      </c>
      <c r="H1488" t="s">
        <v>6387</v>
      </c>
      <c r="I1488" t="s">
        <v>1079</v>
      </c>
      <c r="K1488" t="s">
        <v>1078</v>
      </c>
      <c r="L1488" t="s">
        <v>35</v>
      </c>
      <c r="M1488" t="s">
        <v>1082</v>
      </c>
      <c r="N1488">
        <v>4</v>
      </c>
      <c r="O1488">
        <v>5</v>
      </c>
      <c r="P1488">
        <v>4</v>
      </c>
      <c r="S1488" t="s">
        <v>82</v>
      </c>
      <c r="T1488" t="s">
        <v>990</v>
      </c>
      <c r="U1488" t="s">
        <v>1068</v>
      </c>
      <c r="V1488" t="s">
        <v>1069</v>
      </c>
      <c r="W1488" t="s">
        <v>563</v>
      </c>
      <c r="X1488" t="s">
        <v>6925</v>
      </c>
      <c r="Y1488" t="s">
        <v>6363</v>
      </c>
      <c r="Z1488" t="s">
        <v>1050</v>
      </c>
      <c r="AA1488">
        <v>29</v>
      </c>
    </row>
    <row r="1489" spans="1:27" x14ac:dyDescent="0.2">
      <c r="A1489">
        <v>7858</v>
      </c>
      <c r="B1489" t="s">
        <v>3104</v>
      </c>
      <c r="C1489" t="b">
        <v>0</v>
      </c>
      <c r="D1489" t="s">
        <v>79</v>
      </c>
      <c r="E1489">
        <v>274</v>
      </c>
      <c r="F1489" t="s">
        <v>575</v>
      </c>
      <c r="G1489" t="s">
        <v>1179</v>
      </c>
      <c r="H1489" t="s">
        <v>6389</v>
      </c>
      <c r="I1489" t="s">
        <v>1079</v>
      </c>
      <c r="K1489" t="s">
        <v>1078</v>
      </c>
      <c r="L1489" t="s">
        <v>35</v>
      </c>
      <c r="M1489" t="s">
        <v>1080</v>
      </c>
      <c r="N1489">
        <v>6</v>
      </c>
      <c r="O1489">
        <v>4</v>
      </c>
      <c r="P1489">
        <v>7</v>
      </c>
      <c r="S1489" t="s">
        <v>82</v>
      </c>
      <c r="T1489" t="s">
        <v>990</v>
      </c>
      <c r="U1489" t="s">
        <v>1068</v>
      </c>
      <c r="V1489" t="s">
        <v>1069</v>
      </c>
      <c r="W1489" t="s">
        <v>83</v>
      </c>
      <c r="X1489" t="s">
        <v>6926</v>
      </c>
      <c r="Y1489" t="s">
        <v>6365</v>
      </c>
      <c r="Z1489" t="s">
        <v>1050</v>
      </c>
      <c r="AA1489">
        <v>29</v>
      </c>
    </row>
    <row r="1490" spans="1:27" x14ac:dyDescent="0.2">
      <c r="A1490">
        <v>7863</v>
      </c>
      <c r="B1490" t="s">
        <v>3105</v>
      </c>
      <c r="C1490" t="b">
        <v>0</v>
      </c>
      <c r="D1490" t="s">
        <v>79</v>
      </c>
      <c r="E1490">
        <v>275</v>
      </c>
      <c r="F1490" t="s">
        <v>431</v>
      </c>
      <c r="G1490" t="s">
        <v>1212</v>
      </c>
      <c r="H1490" t="s">
        <v>6391</v>
      </c>
      <c r="I1490" t="s">
        <v>1079</v>
      </c>
      <c r="K1490" t="s">
        <v>1077</v>
      </c>
      <c r="L1490" t="s">
        <v>35</v>
      </c>
      <c r="M1490" t="s">
        <v>1080</v>
      </c>
      <c r="N1490">
        <v>5</v>
      </c>
      <c r="O1490">
        <v>3</v>
      </c>
      <c r="P1490">
        <v>6</v>
      </c>
      <c r="S1490" t="s">
        <v>82</v>
      </c>
      <c r="T1490" t="s">
        <v>990</v>
      </c>
      <c r="U1490" t="s">
        <v>1068</v>
      </c>
      <c r="V1490" t="s">
        <v>1069</v>
      </c>
      <c r="W1490" t="s">
        <v>265</v>
      </c>
      <c r="X1490" t="s">
        <v>6927</v>
      </c>
      <c r="Y1490" t="s">
        <v>6393</v>
      </c>
      <c r="Z1490" t="s">
        <v>1050</v>
      </c>
      <c r="AA1490">
        <v>29</v>
      </c>
    </row>
    <row r="1491" spans="1:27" x14ac:dyDescent="0.2">
      <c r="A1491">
        <v>7868</v>
      </c>
      <c r="B1491" t="s">
        <v>3106</v>
      </c>
      <c r="C1491" t="b">
        <v>0</v>
      </c>
      <c r="D1491" t="s">
        <v>79</v>
      </c>
      <c r="E1491">
        <v>276</v>
      </c>
      <c r="F1491" t="s">
        <v>737</v>
      </c>
      <c r="G1491" t="s">
        <v>1213</v>
      </c>
      <c r="H1491" t="s">
        <v>6394</v>
      </c>
      <c r="I1491" t="s">
        <v>1079</v>
      </c>
      <c r="K1491" t="s">
        <v>1077</v>
      </c>
      <c r="L1491" t="s">
        <v>53</v>
      </c>
      <c r="M1491" t="s">
        <v>1082</v>
      </c>
      <c r="N1491">
        <v>6</v>
      </c>
      <c r="O1491">
        <v>2</v>
      </c>
      <c r="P1491">
        <v>8</v>
      </c>
      <c r="S1491" t="s">
        <v>82</v>
      </c>
      <c r="T1491" t="s">
        <v>686</v>
      </c>
      <c r="U1491" t="s">
        <v>1068</v>
      </c>
      <c r="V1491" t="s">
        <v>1069</v>
      </c>
      <c r="W1491" t="s">
        <v>267</v>
      </c>
      <c r="X1491" t="s">
        <v>6928</v>
      </c>
      <c r="Y1491" t="s">
        <v>6396</v>
      </c>
      <c r="Z1491" t="s">
        <v>1050</v>
      </c>
      <c r="AA1491">
        <v>29</v>
      </c>
    </row>
    <row r="1492" spans="1:27" x14ac:dyDescent="0.2">
      <c r="A1492">
        <v>7873</v>
      </c>
      <c r="B1492" t="s">
        <v>3107</v>
      </c>
      <c r="C1492" t="b">
        <v>0</v>
      </c>
      <c r="D1492" t="s">
        <v>79</v>
      </c>
      <c r="E1492">
        <v>277</v>
      </c>
      <c r="F1492" t="s">
        <v>994</v>
      </c>
      <c r="G1492" t="s">
        <v>1214</v>
      </c>
      <c r="H1492" t="s">
        <v>6397</v>
      </c>
      <c r="I1492" t="s">
        <v>1079</v>
      </c>
      <c r="K1492" t="s">
        <v>1078</v>
      </c>
      <c r="L1492" t="s">
        <v>53</v>
      </c>
      <c r="M1492" t="s">
        <v>1082</v>
      </c>
      <c r="N1492">
        <v>5</v>
      </c>
      <c r="O1492">
        <v>2</v>
      </c>
      <c r="P1492">
        <v>5</v>
      </c>
      <c r="S1492" t="s">
        <v>82</v>
      </c>
      <c r="T1492" t="s">
        <v>990</v>
      </c>
      <c r="U1492" t="s">
        <v>1068</v>
      </c>
      <c r="V1492" t="s">
        <v>1069</v>
      </c>
      <c r="W1492" t="s">
        <v>159</v>
      </c>
      <c r="X1492" t="s">
        <v>6929</v>
      </c>
      <c r="Y1492" t="s">
        <v>6399</v>
      </c>
      <c r="Z1492" t="s">
        <v>1050</v>
      </c>
      <c r="AA1492">
        <v>29</v>
      </c>
    </row>
    <row r="1493" spans="1:27" x14ac:dyDescent="0.2">
      <c r="A1493">
        <v>7878</v>
      </c>
      <c r="B1493" t="s">
        <v>3108</v>
      </c>
      <c r="C1493" t="b">
        <v>0</v>
      </c>
      <c r="D1493" t="s">
        <v>79</v>
      </c>
      <c r="E1493">
        <v>278</v>
      </c>
      <c r="F1493" t="s">
        <v>616</v>
      </c>
      <c r="G1493" t="s">
        <v>1215</v>
      </c>
      <c r="H1493" t="s">
        <v>6400</v>
      </c>
      <c r="I1493" t="s">
        <v>1079</v>
      </c>
      <c r="K1493" t="s">
        <v>1077</v>
      </c>
      <c r="L1493" t="s">
        <v>53</v>
      </c>
      <c r="M1493" t="s">
        <v>1080</v>
      </c>
      <c r="N1493">
        <v>5</v>
      </c>
      <c r="O1493">
        <v>4</v>
      </c>
      <c r="P1493">
        <v>4</v>
      </c>
      <c r="S1493" t="s">
        <v>82</v>
      </c>
      <c r="T1493" t="s">
        <v>1543</v>
      </c>
      <c r="U1493" t="s">
        <v>1068</v>
      </c>
      <c r="V1493" t="s">
        <v>1069</v>
      </c>
      <c r="W1493" t="s">
        <v>265</v>
      </c>
      <c r="X1493" t="s">
        <v>6930</v>
      </c>
      <c r="Y1493" t="s">
        <v>6402</v>
      </c>
      <c r="Z1493" t="s">
        <v>1050</v>
      </c>
      <c r="AA1493">
        <v>29</v>
      </c>
    </row>
    <row r="1494" spans="1:27" x14ac:dyDescent="0.2">
      <c r="A1494">
        <v>7883</v>
      </c>
      <c r="B1494" t="s">
        <v>3109</v>
      </c>
      <c r="C1494" t="b">
        <v>0</v>
      </c>
      <c r="D1494" t="s">
        <v>79</v>
      </c>
      <c r="E1494">
        <v>279</v>
      </c>
      <c r="F1494" t="s">
        <v>429</v>
      </c>
      <c r="G1494" t="s">
        <v>1216</v>
      </c>
      <c r="H1494" t="s">
        <v>6403</v>
      </c>
      <c r="I1494" t="s">
        <v>1079</v>
      </c>
      <c r="K1494" t="s">
        <v>1078</v>
      </c>
      <c r="L1494" t="s">
        <v>53</v>
      </c>
      <c r="M1494" t="s">
        <v>1080</v>
      </c>
      <c r="N1494">
        <v>4</v>
      </c>
      <c r="O1494">
        <v>5</v>
      </c>
      <c r="P1494">
        <v>2</v>
      </c>
      <c r="S1494" t="s">
        <v>82</v>
      </c>
      <c r="T1494" t="s">
        <v>87</v>
      </c>
      <c r="U1494" t="s">
        <v>1068</v>
      </c>
      <c r="V1494" t="s">
        <v>1069</v>
      </c>
      <c r="W1494" t="s">
        <v>265</v>
      </c>
      <c r="X1494" t="s">
        <v>6931</v>
      </c>
      <c r="Y1494" t="s">
        <v>6405</v>
      </c>
      <c r="Z1494" t="s">
        <v>1050</v>
      </c>
      <c r="AA1494">
        <v>29</v>
      </c>
    </row>
    <row r="1495" spans="1:27" x14ac:dyDescent="0.2">
      <c r="A1495">
        <v>8844</v>
      </c>
      <c r="B1495" t="s">
        <v>3110</v>
      </c>
      <c r="C1495" t="b">
        <v>0</v>
      </c>
      <c r="D1495" t="s">
        <v>79</v>
      </c>
      <c r="E1495">
        <v>280</v>
      </c>
      <c r="F1495" t="s">
        <v>493</v>
      </c>
      <c r="G1495" t="s">
        <v>1170</v>
      </c>
      <c r="H1495" t="s">
        <v>6347</v>
      </c>
      <c r="I1495" t="s">
        <v>1079</v>
      </c>
      <c r="K1495" t="s">
        <v>1070</v>
      </c>
      <c r="L1495" t="s">
        <v>53</v>
      </c>
      <c r="M1495" t="s">
        <v>1080</v>
      </c>
      <c r="N1495">
        <v>6</v>
      </c>
      <c r="O1495">
        <v>4</v>
      </c>
      <c r="P1495">
        <v>7</v>
      </c>
      <c r="S1495" t="s">
        <v>82</v>
      </c>
      <c r="T1495" t="s">
        <v>990</v>
      </c>
      <c r="U1495" t="s">
        <v>1068</v>
      </c>
      <c r="V1495" t="s">
        <v>1069</v>
      </c>
      <c r="W1495" t="s">
        <v>494</v>
      </c>
      <c r="X1495" t="s">
        <v>6932</v>
      </c>
      <c r="Y1495" t="s">
        <v>6349</v>
      </c>
      <c r="Z1495" t="s">
        <v>1050</v>
      </c>
      <c r="AA1495">
        <v>29</v>
      </c>
    </row>
    <row r="1496" spans="1:27" x14ac:dyDescent="0.2">
      <c r="A1496">
        <v>7888</v>
      </c>
      <c r="B1496" t="s">
        <v>2580</v>
      </c>
      <c r="C1496" t="b">
        <v>0</v>
      </c>
      <c r="D1496" t="s">
        <v>79</v>
      </c>
      <c r="E1496">
        <v>1</v>
      </c>
      <c r="F1496" t="s">
        <v>995</v>
      </c>
      <c r="G1496" t="s">
        <v>1203</v>
      </c>
      <c r="H1496" t="s">
        <v>6367</v>
      </c>
      <c r="I1496" t="s">
        <v>1071</v>
      </c>
      <c r="K1496" t="s">
        <v>1077</v>
      </c>
      <c r="L1496" t="s">
        <v>2</v>
      </c>
      <c r="M1496" t="s">
        <v>1082</v>
      </c>
      <c r="N1496">
        <v>6</v>
      </c>
      <c r="O1496">
        <v>4</v>
      </c>
      <c r="P1496">
        <v>7</v>
      </c>
      <c r="S1496" t="s">
        <v>82</v>
      </c>
      <c r="T1496" t="s">
        <v>990</v>
      </c>
      <c r="U1496" t="s">
        <v>1068</v>
      </c>
      <c r="V1496" t="s">
        <v>1069</v>
      </c>
      <c r="W1496" t="s">
        <v>1204</v>
      </c>
      <c r="X1496" t="s">
        <v>6345</v>
      </c>
      <c r="Y1496" t="s">
        <v>6345</v>
      </c>
      <c r="Z1496" t="s">
        <v>1050</v>
      </c>
      <c r="AA1496">
        <v>29</v>
      </c>
    </row>
    <row r="1497" spans="1:27" x14ac:dyDescent="0.2">
      <c r="A1497">
        <v>7893</v>
      </c>
      <c r="B1497" t="s">
        <v>2586</v>
      </c>
      <c r="C1497" t="b">
        <v>0</v>
      </c>
      <c r="D1497" t="s">
        <v>79</v>
      </c>
      <c r="E1497">
        <v>2</v>
      </c>
      <c r="F1497" t="s">
        <v>604</v>
      </c>
      <c r="G1497" t="s">
        <v>1205</v>
      </c>
      <c r="H1497" t="s">
        <v>6369</v>
      </c>
      <c r="I1497" t="s">
        <v>1071</v>
      </c>
      <c r="K1497" t="s">
        <v>1078</v>
      </c>
      <c r="L1497" t="s">
        <v>2</v>
      </c>
      <c r="M1497" t="s">
        <v>1082</v>
      </c>
      <c r="N1497">
        <v>5</v>
      </c>
      <c r="O1497">
        <v>0</v>
      </c>
      <c r="P1497">
        <v>8</v>
      </c>
      <c r="S1497" t="s">
        <v>82</v>
      </c>
      <c r="T1497" t="s">
        <v>157</v>
      </c>
      <c r="U1497" t="s">
        <v>1068</v>
      </c>
      <c r="V1497" t="s">
        <v>1069</v>
      </c>
      <c r="W1497" t="s">
        <v>265</v>
      </c>
      <c r="X1497" t="s">
        <v>6348</v>
      </c>
      <c r="Y1497" t="s">
        <v>6348</v>
      </c>
      <c r="Z1497" t="s">
        <v>1050</v>
      </c>
      <c r="AA1497">
        <v>29</v>
      </c>
    </row>
    <row r="1498" spans="1:27" x14ac:dyDescent="0.2">
      <c r="A1498">
        <v>7898</v>
      </c>
      <c r="B1498" t="s">
        <v>2596</v>
      </c>
      <c r="C1498" t="b">
        <v>0</v>
      </c>
      <c r="D1498" t="s">
        <v>79</v>
      </c>
      <c r="E1498">
        <v>3</v>
      </c>
      <c r="F1498" t="s">
        <v>653</v>
      </c>
      <c r="G1498" t="s">
        <v>1206</v>
      </c>
      <c r="H1498" t="s">
        <v>6371</v>
      </c>
      <c r="I1498" t="s">
        <v>1071</v>
      </c>
      <c r="K1498" t="s">
        <v>1078</v>
      </c>
      <c r="L1498" t="s">
        <v>2</v>
      </c>
      <c r="M1498" t="s">
        <v>1080</v>
      </c>
      <c r="N1498">
        <v>5</v>
      </c>
      <c r="O1498">
        <v>4</v>
      </c>
      <c r="P1498">
        <v>6</v>
      </c>
      <c r="S1498" t="s">
        <v>82</v>
      </c>
      <c r="T1498" t="s">
        <v>990</v>
      </c>
      <c r="U1498" t="s">
        <v>1068</v>
      </c>
      <c r="V1498" t="s">
        <v>1069</v>
      </c>
      <c r="W1498" t="s">
        <v>313</v>
      </c>
      <c r="X1498" t="s">
        <v>6373</v>
      </c>
      <c r="Y1498" t="s">
        <v>6373</v>
      </c>
      <c r="Z1498" t="s">
        <v>1050</v>
      </c>
      <c r="AA1498">
        <v>29</v>
      </c>
    </row>
    <row r="1499" spans="1:27" x14ac:dyDescent="0.2">
      <c r="A1499">
        <v>7903</v>
      </c>
      <c r="B1499" t="s">
        <v>2598</v>
      </c>
      <c r="C1499" t="b">
        <v>0</v>
      </c>
      <c r="D1499" t="s">
        <v>79</v>
      </c>
      <c r="E1499">
        <v>4</v>
      </c>
      <c r="F1499" t="s">
        <v>488</v>
      </c>
      <c r="G1499" t="s">
        <v>1207</v>
      </c>
      <c r="H1499" t="s">
        <v>6374</v>
      </c>
      <c r="I1499" t="s">
        <v>1071</v>
      </c>
      <c r="K1499" t="s">
        <v>1077</v>
      </c>
      <c r="L1499" t="s">
        <v>2</v>
      </c>
      <c r="M1499" t="s">
        <v>1080</v>
      </c>
      <c r="N1499">
        <v>6</v>
      </c>
      <c r="O1499">
        <v>2</v>
      </c>
      <c r="P1499">
        <v>6</v>
      </c>
      <c r="S1499" t="s">
        <v>82</v>
      </c>
      <c r="T1499" t="s">
        <v>149</v>
      </c>
      <c r="U1499" t="s">
        <v>1068</v>
      </c>
      <c r="V1499" t="s">
        <v>1069</v>
      </c>
      <c r="W1499" t="s">
        <v>310</v>
      </c>
      <c r="X1499" t="s">
        <v>6376</v>
      </c>
      <c r="Y1499" t="s">
        <v>6376</v>
      </c>
      <c r="Z1499" t="s">
        <v>1050</v>
      </c>
      <c r="AA1499">
        <v>29</v>
      </c>
    </row>
    <row r="1500" spans="1:27" x14ac:dyDescent="0.2">
      <c r="A1500">
        <v>7908</v>
      </c>
      <c r="B1500" t="s">
        <v>2601</v>
      </c>
      <c r="C1500" t="b">
        <v>0</v>
      </c>
      <c r="D1500" t="s">
        <v>79</v>
      </c>
      <c r="E1500">
        <v>5</v>
      </c>
      <c r="F1500" t="s">
        <v>788</v>
      </c>
      <c r="G1500" t="s">
        <v>1208</v>
      </c>
      <c r="H1500" t="s">
        <v>6377</v>
      </c>
      <c r="I1500" t="s">
        <v>1071</v>
      </c>
      <c r="K1500" t="s">
        <v>1077</v>
      </c>
      <c r="L1500" t="s">
        <v>21</v>
      </c>
      <c r="M1500" t="s">
        <v>1082</v>
      </c>
      <c r="N1500">
        <v>6</v>
      </c>
      <c r="O1500">
        <v>3</v>
      </c>
      <c r="P1500">
        <v>7</v>
      </c>
      <c r="S1500" t="s">
        <v>82</v>
      </c>
      <c r="T1500" t="s">
        <v>1542</v>
      </c>
      <c r="U1500" t="s">
        <v>1068</v>
      </c>
      <c r="V1500" t="s">
        <v>1069</v>
      </c>
      <c r="W1500" t="s">
        <v>265</v>
      </c>
      <c r="X1500" t="s">
        <v>6351</v>
      </c>
      <c r="Y1500" t="s">
        <v>6351</v>
      </c>
      <c r="Z1500" t="s">
        <v>1050</v>
      </c>
      <c r="AA1500">
        <v>29</v>
      </c>
    </row>
    <row r="1501" spans="1:27" x14ac:dyDescent="0.2">
      <c r="A1501">
        <v>5381</v>
      </c>
      <c r="B1501" t="s">
        <v>2603</v>
      </c>
      <c r="C1501" t="b">
        <v>0</v>
      </c>
      <c r="D1501" t="s">
        <v>79</v>
      </c>
      <c r="E1501">
        <v>6</v>
      </c>
      <c r="F1501" t="s">
        <v>409</v>
      </c>
      <c r="G1501" t="s">
        <v>1177</v>
      </c>
      <c r="H1501" t="s">
        <v>6379</v>
      </c>
      <c r="I1501" t="s">
        <v>1071</v>
      </c>
      <c r="K1501" t="s">
        <v>1078</v>
      </c>
      <c r="L1501" t="s">
        <v>21</v>
      </c>
      <c r="M1501" t="s">
        <v>1082</v>
      </c>
      <c r="N1501">
        <v>7</v>
      </c>
      <c r="O1501">
        <v>2</v>
      </c>
      <c r="P1501">
        <v>12</v>
      </c>
      <c r="S1501" t="s">
        <v>82</v>
      </c>
      <c r="T1501" t="s">
        <v>500</v>
      </c>
      <c r="U1501" t="s">
        <v>1068</v>
      </c>
      <c r="V1501" t="s">
        <v>1069</v>
      </c>
      <c r="W1501" t="s">
        <v>410</v>
      </c>
      <c r="X1501" t="s">
        <v>6353</v>
      </c>
      <c r="Y1501" t="s">
        <v>6353</v>
      </c>
      <c r="Z1501" t="s">
        <v>1050</v>
      </c>
      <c r="AA1501">
        <v>29</v>
      </c>
    </row>
    <row r="1502" spans="1:27" x14ac:dyDescent="0.2">
      <c r="A1502">
        <v>2754</v>
      </c>
      <c r="B1502" t="s">
        <v>2605</v>
      </c>
      <c r="C1502" t="b">
        <v>0</v>
      </c>
      <c r="D1502" t="s">
        <v>79</v>
      </c>
      <c r="E1502">
        <v>7</v>
      </c>
      <c r="F1502" t="s">
        <v>816</v>
      </c>
      <c r="G1502" t="s">
        <v>1169</v>
      </c>
      <c r="H1502" t="s">
        <v>6344</v>
      </c>
      <c r="I1502" t="s">
        <v>1071</v>
      </c>
      <c r="K1502" t="s">
        <v>1070</v>
      </c>
      <c r="L1502" t="s">
        <v>21</v>
      </c>
      <c r="M1502" t="s">
        <v>1082</v>
      </c>
      <c r="N1502">
        <v>5</v>
      </c>
      <c r="O1502">
        <v>3</v>
      </c>
      <c r="P1502">
        <v>6</v>
      </c>
      <c r="S1502" t="s">
        <v>82</v>
      </c>
      <c r="T1502" t="s">
        <v>164</v>
      </c>
      <c r="U1502" t="s">
        <v>1068</v>
      </c>
      <c r="V1502" t="s">
        <v>1069</v>
      </c>
      <c r="W1502" t="s">
        <v>279</v>
      </c>
      <c r="X1502" t="s">
        <v>6346</v>
      </c>
      <c r="Y1502" t="s">
        <v>6346</v>
      </c>
      <c r="Z1502" t="s">
        <v>1050</v>
      </c>
      <c r="AA1502">
        <v>29</v>
      </c>
    </row>
    <row r="1503" spans="1:27" x14ac:dyDescent="0.2">
      <c r="A1503">
        <v>7913</v>
      </c>
      <c r="B1503" t="s">
        <v>2607</v>
      </c>
      <c r="C1503" t="b">
        <v>0</v>
      </c>
      <c r="D1503" t="s">
        <v>79</v>
      </c>
      <c r="E1503">
        <v>8</v>
      </c>
      <c r="F1503" t="s">
        <v>407</v>
      </c>
      <c r="G1503" t="s">
        <v>1209</v>
      </c>
      <c r="H1503" t="s">
        <v>6381</v>
      </c>
      <c r="I1503" t="s">
        <v>1071</v>
      </c>
      <c r="K1503" t="s">
        <v>1077</v>
      </c>
      <c r="L1503" t="s">
        <v>21</v>
      </c>
      <c r="M1503" t="s">
        <v>1080</v>
      </c>
      <c r="N1503">
        <v>6</v>
      </c>
      <c r="O1503">
        <v>4</v>
      </c>
      <c r="P1503">
        <v>7</v>
      </c>
      <c r="S1503" t="s">
        <v>82</v>
      </c>
      <c r="T1503" t="s">
        <v>990</v>
      </c>
      <c r="U1503" t="s">
        <v>1068</v>
      </c>
      <c r="V1503" t="s">
        <v>1069</v>
      </c>
      <c r="W1503" t="s">
        <v>265</v>
      </c>
      <c r="X1503" t="s">
        <v>6356</v>
      </c>
      <c r="Y1503" t="s">
        <v>6356</v>
      </c>
      <c r="Z1503" t="s">
        <v>1050</v>
      </c>
      <c r="AA1503">
        <v>29</v>
      </c>
    </row>
    <row r="1504" spans="1:27" x14ac:dyDescent="0.2">
      <c r="A1504">
        <v>5391</v>
      </c>
      <c r="B1504" t="s">
        <v>2608</v>
      </c>
      <c r="C1504" t="b">
        <v>0</v>
      </c>
      <c r="D1504" t="s">
        <v>79</v>
      </c>
      <c r="E1504">
        <v>9</v>
      </c>
      <c r="F1504" t="s">
        <v>999</v>
      </c>
      <c r="G1504" t="s">
        <v>1178</v>
      </c>
      <c r="H1504" t="s">
        <v>6383</v>
      </c>
      <c r="I1504" t="s">
        <v>1071</v>
      </c>
      <c r="K1504" t="s">
        <v>1078</v>
      </c>
      <c r="L1504" t="s">
        <v>21</v>
      </c>
      <c r="M1504" t="s">
        <v>1080</v>
      </c>
      <c r="N1504">
        <v>7</v>
      </c>
      <c r="O1504">
        <v>5</v>
      </c>
      <c r="P1504">
        <v>8</v>
      </c>
      <c r="S1504" t="s">
        <v>82</v>
      </c>
      <c r="T1504" t="s">
        <v>164</v>
      </c>
      <c r="U1504" t="s">
        <v>1068</v>
      </c>
      <c r="V1504" t="s">
        <v>1069</v>
      </c>
      <c r="W1504" t="s">
        <v>394</v>
      </c>
      <c r="X1504" t="s">
        <v>6359</v>
      </c>
      <c r="Y1504" t="s">
        <v>6359</v>
      </c>
      <c r="Z1504" t="s">
        <v>1050</v>
      </c>
      <c r="AA1504">
        <v>29</v>
      </c>
    </row>
    <row r="1505" spans="1:27" x14ac:dyDescent="0.2">
      <c r="A1505">
        <v>7918</v>
      </c>
      <c r="B1505" t="s">
        <v>2611</v>
      </c>
      <c r="C1505" t="b">
        <v>0</v>
      </c>
      <c r="D1505" t="s">
        <v>79</v>
      </c>
      <c r="E1505">
        <v>10</v>
      </c>
      <c r="F1505" t="s">
        <v>411</v>
      </c>
      <c r="G1505" t="s">
        <v>1210</v>
      </c>
      <c r="H1505" t="s">
        <v>6385</v>
      </c>
      <c r="I1505" t="s">
        <v>1071</v>
      </c>
      <c r="K1505" t="s">
        <v>1077</v>
      </c>
      <c r="L1505" t="s">
        <v>35</v>
      </c>
      <c r="M1505" t="s">
        <v>1082</v>
      </c>
      <c r="N1505">
        <v>5</v>
      </c>
      <c r="O1505">
        <v>4</v>
      </c>
      <c r="P1505">
        <v>6</v>
      </c>
      <c r="S1505" t="s">
        <v>82</v>
      </c>
      <c r="T1505" t="s">
        <v>500</v>
      </c>
      <c r="U1505" t="s">
        <v>1068</v>
      </c>
      <c r="V1505" t="s">
        <v>1069</v>
      </c>
      <c r="W1505" t="s">
        <v>267</v>
      </c>
      <c r="X1505" t="s">
        <v>6361</v>
      </c>
      <c r="Y1505" t="s">
        <v>6361</v>
      </c>
      <c r="Z1505" t="s">
        <v>1050</v>
      </c>
      <c r="AA1505">
        <v>29</v>
      </c>
    </row>
    <row r="1506" spans="1:27" x14ac:dyDescent="0.2">
      <c r="A1506">
        <v>7923</v>
      </c>
      <c r="B1506" t="s">
        <v>2613</v>
      </c>
      <c r="C1506" t="b">
        <v>0</v>
      </c>
      <c r="D1506" t="s">
        <v>79</v>
      </c>
      <c r="E1506">
        <v>11</v>
      </c>
      <c r="F1506" t="s">
        <v>562</v>
      </c>
      <c r="G1506" t="s">
        <v>1211</v>
      </c>
      <c r="H1506" t="s">
        <v>6387</v>
      </c>
      <c r="I1506" t="s">
        <v>1071</v>
      </c>
      <c r="K1506" t="s">
        <v>1078</v>
      </c>
      <c r="L1506" t="s">
        <v>35</v>
      </c>
      <c r="M1506" t="s">
        <v>1082</v>
      </c>
      <c r="N1506">
        <v>4</v>
      </c>
      <c r="O1506">
        <v>5</v>
      </c>
      <c r="P1506">
        <v>4</v>
      </c>
      <c r="S1506" t="s">
        <v>82</v>
      </c>
      <c r="T1506" t="s">
        <v>990</v>
      </c>
      <c r="U1506" t="s">
        <v>1068</v>
      </c>
      <c r="V1506" t="s">
        <v>1069</v>
      </c>
      <c r="W1506" t="s">
        <v>563</v>
      </c>
      <c r="X1506" t="s">
        <v>6363</v>
      </c>
      <c r="Y1506" t="s">
        <v>6363</v>
      </c>
      <c r="Z1506" t="s">
        <v>1050</v>
      </c>
      <c r="AA1506">
        <v>29</v>
      </c>
    </row>
    <row r="1507" spans="1:27" x14ac:dyDescent="0.2">
      <c r="A1507">
        <v>5406</v>
      </c>
      <c r="B1507" t="s">
        <v>2615</v>
      </c>
      <c r="C1507" t="b">
        <v>0</v>
      </c>
      <c r="D1507" t="s">
        <v>79</v>
      </c>
      <c r="E1507">
        <v>12</v>
      </c>
      <c r="F1507" t="s">
        <v>575</v>
      </c>
      <c r="G1507" t="s">
        <v>1179</v>
      </c>
      <c r="H1507" t="s">
        <v>6389</v>
      </c>
      <c r="I1507" t="s">
        <v>1071</v>
      </c>
      <c r="K1507" t="s">
        <v>1078</v>
      </c>
      <c r="L1507" t="s">
        <v>35</v>
      </c>
      <c r="M1507" t="s">
        <v>1080</v>
      </c>
      <c r="N1507">
        <v>6</v>
      </c>
      <c r="O1507">
        <v>4</v>
      </c>
      <c r="P1507">
        <v>7</v>
      </c>
      <c r="S1507" t="s">
        <v>82</v>
      </c>
      <c r="T1507" t="s">
        <v>990</v>
      </c>
      <c r="U1507" t="s">
        <v>1068</v>
      </c>
      <c r="V1507" t="s">
        <v>1069</v>
      </c>
      <c r="W1507" t="s">
        <v>83</v>
      </c>
      <c r="X1507" t="s">
        <v>6365</v>
      </c>
      <c r="Y1507" t="s">
        <v>6365</v>
      </c>
      <c r="Z1507" t="s">
        <v>1050</v>
      </c>
      <c r="AA1507">
        <v>29</v>
      </c>
    </row>
    <row r="1508" spans="1:27" x14ac:dyDescent="0.2">
      <c r="A1508">
        <v>7928</v>
      </c>
      <c r="B1508" t="s">
        <v>2617</v>
      </c>
      <c r="C1508" t="b">
        <v>0</v>
      </c>
      <c r="D1508" t="s">
        <v>79</v>
      </c>
      <c r="E1508">
        <v>13</v>
      </c>
      <c r="F1508" t="s">
        <v>431</v>
      </c>
      <c r="G1508" t="s">
        <v>1212</v>
      </c>
      <c r="H1508" t="s">
        <v>6391</v>
      </c>
      <c r="I1508" t="s">
        <v>1071</v>
      </c>
      <c r="K1508" t="s">
        <v>1077</v>
      </c>
      <c r="L1508" t="s">
        <v>35</v>
      </c>
      <c r="M1508" t="s">
        <v>1080</v>
      </c>
      <c r="N1508">
        <v>5</v>
      </c>
      <c r="O1508">
        <v>3</v>
      </c>
      <c r="P1508">
        <v>6</v>
      </c>
      <c r="S1508" t="s">
        <v>82</v>
      </c>
      <c r="T1508" t="s">
        <v>990</v>
      </c>
      <c r="U1508" t="s">
        <v>1068</v>
      </c>
      <c r="V1508" t="s">
        <v>1069</v>
      </c>
      <c r="W1508" t="s">
        <v>265</v>
      </c>
      <c r="X1508" t="s">
        <v>6393</v>
      </c>
      <c r="Y1508" t="s">
        <v>6393</v>
      </c>
      <c r="Z1508" t="s">
        <v>1050</v>
      </c>
      <c r="AA1508">
        <v>29</v>
      </c>
    </row>
    <row r="1509" spans="1:27" x14ac:dyDescent="0.2">
      <c r="A1509">
        <v>7933</v>
      </c>
      <c r="B1509" t="s">
        <v>2619</v>
      </c>
      <c r="C1509" t="b">
        <v>0</v>
      </c>
      <c r="D1509" t="s">
        <v>79</v>
      </c>
      <c r="E1509">
        <v>14</v>
      </c>
      <c r="F1509" t="s">
        <v>737</v>
      </c>
      <c r="G1509" t="s">
        <v>1213</v>
      </c>
      <c r="H1509" t="s">
        <v>6394</v>
      </c>
      <c r="I1509" t="s">
        <v>1071</v>
      </c>
      <c r="K1509" t="s">
        <v>1077</v>
      </c>
      <c r="L1509" t="s">
        <v>53</v>
      </c>
      <c r="M1509" t="s">
        <v>1082</v>
      </c>
      <c r="N1509">
        <v>6</v>
      </c>
      <c r="O1509">
        <v>2</v>
      </c>
      <c r="P1509">
        <v>8</v>
      </c>
      <c r="S1509" t="s">
        <v>82</v>
      </c>
      <c r="T1509" t="s">
        <v>686</v>
      </c>
      <c r="U1509" t="s">
        <v>1068</v>
      </c>
      <c r="V1509" t="s">
        <v>1069</v>
      </c>
      <c r="W1509" t="s">
        <v>267</v>
      </c>
      <c r="X1509" t="s">
        <v>6396</v>
      </c>
      <c r="Y1509" t="s">
        <v>6396</v>
      </c>
      <c r="Z1509" t="s">
        <v>1050</v>
      </c>
      <c r="AA1509">
        <v>29</v>
      </c>
    </row>
    <row r="1510" spans="1:27" x14ac:dyDescent="0.2">
      <c r="A1510">
        <v>7938</v>
      </c>
      <c r="B1510" t="s">
        <v>2620</v>
      </c>
      <c r="C1510" t="b">
        <v>0</v>
      </c>
      <c r="D1510" t="s">
        <v>79</v>
      </c>
      <c r="E1510">
        <v>15</v>
      </c>
      <c r="F1510" t="s">
        <v>994</v>
      </c>
      <c r="G1510" t="s">
        <v>1214</v>
      </c>
      <c r="H1510" t="s">
        <v>6397</v>
      </c>
      <c r="I1510" t="s">
        <v>1071</v>
      </c>
      <c r="K1510" t="s">
        <v>1078</v>
      </c>
      <c r="L1510" t="s">
        <v>53</v>
      </c>
      <c r="M1510" t="s">
        <v>1082</v>
      </c>
      <c r="N1510">
        <v>5</v>
      </c>
      <c r="O1510">
        <v>2</v>
      </c>
      <c r="P1510">
        <v>5</v>
      </c>
      <c r="S1510" t="s">
        <v>82</v>
      </c>
      <c r="T1510" t="s">
        <v>990</v>
      </c>
      <c r="U1510" t="s">
        <v>1068</v>
      </c>
      <c r="V1510" t="s">
        <v>1069</v>
      </c>
      <c r="W1510" t="s">
        <v>159</v>
      </c>
      <c r="X1510" t="s">
        <v>6399</v>
      </c>
      <c r="Y1510" t="s">
        <v>6399</v>
      </c>
      <c r="Z1510" t="s">
        <v>1050</v>
      </c>
      <c r="AA1510">
        <v>29</v>
      </c>
    </row>
    <row r="1511" spans="1:27" x14ac:dyDescent="0.2">
      <c r="A1511">
        <v>7943</v>
      </c>
      <c r="B1511" t="s">
        <v>2623</v>
      </c>
      <c r="C1511" t="b">
        <v>0</v>
      </c>
      <c r="D1511" t="s">
        <v>79</v>
      </c>
      <c r="E1511">
        <v>16</v>
      </c>
      <c r="F1511" t="s">
        <v>616</v>
      </c>
      <c r="G1511" t="s">
        <v>1215</v>
      </c>
      <c r="H1511" t="s">
        <v>6400</v>
      </c>
      <c r="I1511" t="s">
        <v>1071</v>
      </c>
      <c r="K1511" t="s">
        <v>1077</v>
      </c>
      <c r="L1511" t="s">
        <v>53</v>
      </c>
      <c r="M1511" t="s">
        <v>1080</v>
      </c>
      <c r="N1511">
        <v>5</v>
      </c>
      <c r="O1511">
        <v>4</v>
      </c>
      <c r="P1511">
        <v>4</v>
      </c>
      <c r="S1511" t="s">
        <v>82</v>
      </c>
      <c r="T1511" t="s">
        <v>1543</v>
      </c>
      <c r="U1511" t="s">
        <v>1068</v>
      </c>
      <c r="V1511" t="s">
        <v>1069</v>
      </c>
      <c r="W1511" t="s">
        <v>265</v>
      </c>
      <c r="X1511" t="s">
        <v>6402</v>
      </c>
      <c r="Y1511" t="s">
        <v>6402</v>
      </c>
      <c r="Z1511" t="s">
        <v>1050</v>
      </c>
      <c r="AA1511">
        <v>29</v>
      </c>
    </row>
    <row r="1512" spans="1:27" x14ac:dyDescent="0.2">
      <c r="A1512">
        <v>7948</v>
      </c>
      <c r="B1512" t="s">
        <v>2625</v>
      </c>
      <c r="C1512" t="b">
        <v>0</v>
      </c>
      <c r="D1512" t="s">
        <v>79</v>
      </c>
      <c r="E1512">
        <v>17</v>
      </c>
      <c r="F1512" t="s">
        <v>429</v>
      </c>
      <c r="G1512" t="s">
        <v>1216</v>
      </c>
      <c r="H1512" t="s">
        <v>6403</v>
      </c>
      <c r="I1512" t="s">
        <v>1071</v>
      </c>
      <c r="K1512" t="s">
        <v>1078</v>
      </c>
      <c r="L1512" t="s">
        <v>53</v>
      </c>
      <c r="M1512" t="s">
        <v>1080</v>
      </c>
      <c r="N1512">
        <v>4</v>
      </c>
      <c r="O1512">
        <v>2</v>
      </c>
      <c r="P1512">
        <v>5</v>
      </c>
      <c r="S1512" t="s">
        <v>82</v>
      </c>
      <c r="T1512" t="s">
        <v>87</v>
      </c>
      <c r="U1512" t="s">
        <v>1068</v>
      </c>
      <c r="V1512" t="s">
        <v>1069</v>
      </c>
      <c r="W1512" t="s">
        <v>265</v>
      </c>
      <c r="X1512" t="s">
        <v>6405</v>
      </c>
      <c r="Y1512" t="s">
        <v>6405</v>
      </c>
      <c r="Z1512" t="s">
        <v>1050</v>
      </c>
      <c r="AA1512">
        <v>29</v>
      </c>
    </row>
    <row r="1513" spans="1:27" x14ac:dyDescent="0.2">
      <c r="A1513">
        <v>2755</v>
      </c>
      <c r="B1513" t="s">
        <v>2627</v>
      </c>
      <c r="C1513" t="b">
        <v>0</v>
      </c>
      <c r="D1513" t="s">
        <v>79</v>
      </c>
      <c r="E1513">
        <v>18</v>
      </c>
      <c r="F1513" t="s">
        <v>493</v>
      </c>
      <c r="G1513" t="s">
        <v>1170</v>
      </c>
      <c r="H1513" t="s">
        <v>6347</v>
      </c>
      <c r="I1513" t="s">
        <v>1071</v>
      </c>
      <c r="K1513" t="s">
        <v>1070</v>
      </c>
      <c r="L1513" t="s">
        <v>53</v>
      </c>
      <c r="M1513" t="s">
        <v>1080</v>
      </c>
      <c r="N1513">
        <v>6</v>
      </c>
      <c r="O1513">
        <v>4</v>
      </c>
      <c r="P1513">
        <v>7</v>
      </c>
      <c r="S1513" t="s">
        <v>82</v>
      </c>
      <c r="T1513" t="s">
        <v>990</v>
      </c>
      <c r="U1513" t="s">
        <v>1068</v>
      </c>
      <c r="V1513" t="s">
        <v>1069</v>
      </c>
      <c r="W1513" t="s">
        <v>494</v>
      </c>
      <c r="X1513" t="s">
        <v>6349</v>
      </c>
      <c r="Y1513" t="s">
        <v>6349</v>
      </c>
      <c r="Z1513" t="s">
        <v>1050</v>
      </c>
      <c r="AA1513">
        <v>29</v>
      </c>
    </row>
    <row r="1514" spans="1:27" x14ac:dyDescent="0.2">
      <c r="A1514">
        <v>5436</v>
      </c>
      <c r="B1514" t="s">
        <v>2629</v>
      </c>
      <c r="C1514" t="b">
        <v>0</v>
      </c>
      <c r="D1514" t="s">
        <v>79</v>
      </c>
      <c r="E1514">
        <v>19</v>
      </c>
      <c r="F1514" t="s">
        <v>1035</v>
      </c>
      <c r="G1514" t="s">
        <v>990</v>
      </c>
      <c r="H1514" t="s">
        <v>1035</v>
      </c>
      <c r="I1514" t="s">
        <v>1071</v>
      </c>
      <c r="K1514" t="s">
        <v>1077</v>
      </c>
      <c r="L1514" t="s">
        <v>2</v>
      </c>
      <c r="M1514" t="s">
        <v>990</v>
      </c>
      <c r="P1514">
        <v>30</v>
      </c>
      <c r="T1514" t="s">
        <v>990</v>
      </c>
      <c r="U1514" t="s">
        <v>1005</v>
      </c>
      <c r="W1514" t="s">
        <v>990</v>
      </c>
      <c r="X1514" t="s">
        <v>6407</v>
      </c>
      <c r="Y1514" t="s">
        <v>6407</v>
      </c>
      <c r="Z1514" t="s">
        <v>1050</v>
      </c>
      <c r="AA1514">
        <v>29</v>
      </c>
    </row>
    <row r="1515" spans="1:27" x14ac:dyDescent="0.2">
      <c r="A1515">
        <v>5441</v>
      </c>
      <c r="B1515" t="s">
        <v>2631</v>
      </c>
      <c r="C1515" t="b">
        <v>0</v>
      </c>
      <c r="D1515" t="s">
        <v>79</v>
      </c>
      <c r="E1515">
        <v>20</v>
      </c>
      <c r="F1515" t="s">
        <v>1036</v>
      </c>
      <c r="G1515" t="s">
        <v>990</v>
      </c>
      <c r="H1515" t="s">
        <v>1036</v>
      </c>
      <c r="I1515" t="s">
        <v>1071</v>
      </c>
      <c r="K1515" t="s">
        <v>1077</v>
      </c>
      <c r="L1515" t="s">
        <v>2</v>
      </c>
      <c r="M1515" t="s">
        <v>990</v>
      </c>
      <c r="P1515">
        <v>30</v>
      </c>
      <c r="T1515" t="s">
        <v>990</v>
      </c>
      <c r="U1515" t="s">
        <v>1005</v>
      </c>
      <c r="W1515" t="s">
        <v>990</v>
      </c>
      <c r="X1515" t="s">
        <v>6409</v>
      </c>
      <c r="Y1515" t="s">
        <v>6409</v>
      </c>
      <c r="Z1515" t="s">
        <v>1050</v>
      </c>
      <c r="AA1515">
        <v>29</v>
      </c>
    </row>
    <row r="1516" spans="1:27" x14ac:dyDescent="0.2">
      <c r="A1516">
        <v>5446</v>
      </c>
      <c r="B1516" t="s">
        <v>2633</v>
      </c>
      <c r="C1516" t="b">
        <v>0</v>
      </c>
      <c r="D1516" t="s">
        <v>79</v>
      </c>
      <c r="E1516">
        <v>21</v>
      </c>
      <c r="F1516" t="s">
        <v>1027</v>
      </c>
      <c r="G1516" t="s">
        <v>990</v>
      </c>
      <c r="H1516" t="s">
        <v>1027</v>
      </c>
      <c r="I1516" t="s">
        <v>1071</v>
      </c>
      <c r="K1516" t="s">
        <v>1077</v>
      </c>
      <c r="L1516" t="s">
        <v>21</v>
      </c>
      <c r="M1516" t="s">
        <v>990</v>
      </c>
      <c r="P1516">
        <v>30</v>
      </c>
      <c r="T1516" t="s">
        <v>990</v>
      </c>
      <c r="U1516" t="s">
        <v>1005</v>
      </c>
      <c r="W1516" t="s">
        <v>990</v>
      </c>
      <c r="X1516" t="s">
        <v>6411</v>
      </c>
      <c r="Y1516" t="s">
        <v>6411</v>
      </c>
      <c r="Z1516" t="s">
        <v>1050</v>
      </c>
      <c r="AA1516">
        <v>29</v>
      </c>
    </row>
    <row r="1517" spans="1:27" x14ac:dyDescent="0.2">
      <c r="A1517">
        <v>5451</v>
      </c>
      <c r="B1517" t="s">
        <v>2634</v>
      </c>
      <c r="C1517" t="b">
        <v>0</v>
      </c>
      <c r="D1517" t="s">
        <v>79</v>
      </c>
      <c r="E1517">
        <v>22</v>
      </c>
      <c r="F1517" t="s">
        <v>1031</v>
      </c>
      <c r="G1517" t="s">
        <v>990</v>
      </c>
      <c r="H1517" t="s">
        <v>1031</v>
      </c>
      <c r="I1517" t="s">
        <v>1071</v>
      </c>
      <c r="K1517" t="s">
        <v>1077</v>
      </c>
      <c r="L1517" t="s">
        <v>21</v>
      </c>
      <c r="M1517" t="s">
        <v>990</v>
      </c>
      <c r="P1517">
        <v>30</v>
      </c>
      <c r="T1517" t="s">
        <v>990</v>
      </c>
      <c r="U1517" t="s">
        <v>1005</v>
      </c>
      <c r="W1517" t="s">
        <v>990</v>
      </c>
      <c r="X1517" t="s">
        <v>6413</v>
      </c>
      <c r="Y1517" t="s">
        <v>6413</v>
      </c>
      <c r="Z1517" t="s">
        <v>1050</v>
      </c>
      <c r="AA1517">
        <v>29</v>
      </c>
    </row>
    <row r="1518" spans="1:27" x14ac:dyDescent="0.2">
      <c r="A1518">
        <v>5456</v>
      </c>
      <c r="B1518" t="s">
        <v>2635</v>
      </c>
      <c r="C1518" t="b">
        <v>0</v>
      </c>
      <c r="D1518" t="s">
        <v>79</v>
      </c>
      <c r="E1518">
        <v>23</v>
      </c>
      <c r="F1518" t="s">
        <v>1015</v>
      </c>
      <c r="G1518" t="s">
        <v>990</v>
      </c>
      <c r="H1518" t="s">
        <v>1015</v>
      </c>
      <c r="I1518" t="s">
        <v>1071</v>
      </c>
      <c r="K1518" t="s">
        <v>1077</v>
      </c>
      <c r="L1518" t="s">
        <v>35</v>
      </c>
      <c r="M1518" t="s">
        <v>990</v>
      </c>
      <c r="P1518">
        <v>30</v>
      </c>
      <c r="T1518" t="s">
        <v>990</v>
      </c>
      <c r="U1518" t="s">
        <v>1005</v>
      </c>
      <c r="W1518" t="s">
        <v>990</v>
      </c>
      <c r="X1518" t="s">
        <v>6415</v>
      </c>
      <c r="Y1518" t="s">
        <v>6415</v>
      </c>
      <c r="Z1518" t="s">
        <v>1050</v>
      </c>
      <c r="AA1518">
        <v>29</v>
      </c>
    </row>
    <row r="1519" spans="1:27" x14ac:dyDescent="0.2">
      <c r="A1519">
        <v>5461</v>
      </c>
      <c r="B1519" t="s">
        <v>2636</v>
      </c>
      <c r="C1519" t="b">
        <v>0</v>
      </c>
      <c r="D1519" t="s">
        <v>79</v>
      </c>
      <c r="E1519">
        <v>24</v>
      </c>
      <c r="F1519" t="s">
        <v>1041</v>
      </c>
      <c r="G1519" t="s">
        <v>990</v>
      </c>
      <c r="H1519" t="s">
        <v>1041</v>
      </c>
      <c r="I1519" t="s">
        <v>1071</v>
      </c>
      <c r="K1519" t="s">
        <v>1077</v>
      </c>
      <c r="L1519" t="s">
        <v>35</v>
      </c>
      <c r="M1519" t="s">
        <v>990</v>
      </c>
      <c r="P1519">
        <v>30</v>
      </c>
      <c r="T1519" t="s">
        <v>990</v>
      </c>
      <c r="U1519" t="s">
        <v>1005</v>
      </c>
      <c r="W1519" t="s">
        <v>990</v>
      </c>
      <c r="X1519" t="s">
        <v>6417</v>
      </c>
      <c r="Y1519" t="s">
        <v>6417</v>
      </c>
      <c r="Z1519" t="s">
        <v>1050</v>
      </c>
      <c r="AA1519">
        <v>29</v>
      </c>
    </row>
    <row r="1520" spans="1:27" x14ac:dyDescent="0.2">
      <c r="A1520">
        <v>5466</v>
      </c>
      <c r="B1520" t="s">
        <v>2637</v>
      </c>
      <c r="C1520" t="b">
        <v>0</v>
      </c>
      <c r="D1520" t="s">
        <v>79</v>
      </c>
      <c r="E1520">
        <v>25</v>
      </c>
      <c r="F1520" t="s">
        <v>1012</v>
      </c>
      <c r="G1520" t="s">
        <v>990</v>
      </c>
      <c r="H1520" t="s">
        <v>1012</v>
      </c>
      <c r="I1520" t="s">
        <v>1071</v>
      </c>
      <c r="K1520" t="s">
        <v>1077</v>
      </c>
      <c r="L1520" t="s">
        <v>53</v>
      </c>
      <c r="M1520" t="s">
        <v>990</v>
      </c>
      <c r="P1520">
        <v>30</v>
      </c>
      <c r="T1520" t="s">
        <v>990</v>
      </c>
      <c r="U1520" t="s">
        <v>1005</v>
      </c>
      <c r="W1520" t="s">
        <v>990</v>
      </c>
      <c r="X1520" t="s">
        <v>6419</v>
      </c>
      <c r="Y1520" t="s">
        <v>6419</v>
      </c>
      <c r="Z1520" t="s">
        <v>1050</v>
      </c>
      <c r="AA1520">
        <v>29</v>
      </c>
    </row>
    <row r="1521" spans="1:28" x14ac:dyDescent="0.2">
      <c r="A1521">
        <v>5471</v>
      </c>
      <c r="B1521" t="s">
        <v>2638</v>
      </c>
      <c r="C1521" t="b">
        <v>0</v>
      </c>
      <c r="D1521" t="s">
        <v>79</v>
      </c>
      <c r="E1521">
        <v>26</v>
      </c>
      <c r="F1521" t="s">
        <v>1019</v>
      </c>
      <c r="G1521" t="s">
        <v>990</v>
      </c>
      <c r="H1521" t="s">
        <v>1019</v>
      </c>
      <c r="I1521" t="s">
        <v>1071</v>
      </c>
      <c r="K1521" t="s">
        <v>1077</v>
      </c>
      <c r="L1521" t="s">
        <v>53</v>
      </c>
      <c r="M1521" t="s">
        <v>990</v>
      </c>
      <c r="P1521">
        <v>30</v>
      </c>
      <c r="T1521" t="s">
        <v>990</v>
      </c>
      <c r="U1521" t="s">
        <v>1005</v>
      </c>
      <c r="W1521" t="s">
        <v>990</v>
      </c>
      <c r="X1521" t="s">
        <v>6421</v>
      </c>
      <c r="Y1521" t="s">
        <v>6421</v>
      </c>
      <c r="Z1521" t="s">
        <v>1050</v>
      </c>
      <c r="AA1521">
        <v>29</v>
      </c>
    </row>
    <row r="1522" spans="1:28" x14ac:dyDescent="0.2">
      <c r="A1522">
        <v>5476</v>
      </c>
      <c r="B1522" t="s">
        <v>2640</v>
      </c>
      <c r="C1522" t="b">
        <v>0</v>
      </c>
      <c r="D1522" t="s">
        <v>79</v>
      </c>
      <c r="E1522">
        <v>27</v>
      </c>
      <c r="F1522" t="s">
        <v>468</v>
      </c>
      <c r="G1522" t="s">
        <v>990</v>
      </c>
      <c r="H1522" t="s">
        <v>468</v>
      </c>
      <c r="I1522" t="s">
        <v>1071</v>
      </c>
      <c r="K1522" t="s">
        <v>1077</v>
      </c>
      <c r="L1522" t="s">
        <v>2</v>
      </c>
      <c r="M1522" t="s">
        <v>1082</v>
      </c>
      <c r="N1522">
        <v>1</v>
      </c>
      <c r="O1522">
        <v>1</v>
      </c>
      <c r="P1522">
        <v>4</v>
      </c>
      <c r="S1522" t="s">
        <v>82</v>
      </c>
      <c r="T1522" t="s">
        <v>469</v>
      </c>
      <c r="U1522" t="s">
        <v>244</v>
      </c>
      <c r="W1522" t="s">
        <v>265</v>
      </c>
      <c r="X1522" t="s">
        <v>6423</v>
      </c>
      <c r="Y1522" t="s">
        <v>6423</v>
      </c>
      <c r="Z1522" t="s">
        <v>1050</v>
      </c>
      <c r="AA1522">
        <v>29</v>
      </c>
    </row>
    <row r="1523" spans="1:28" x14ac:dyDescent="0.2">
      <c r="A1523">
        <v>7953</v>
      </c>
      <c r="B1523" t="s">
        <v>2641</v>
      </c>
      <c r="C1523" t="b">
        <v>0</v>
      </c>
      <c r="D1523" t="s">
        <v>79</v>
      </c>
      <c r="E1523">
        <v>28</v>
      </c>
      <c r="F1523" t="s">
        <v>470</v>
      </c>
      <c r="G1523" t="s">
        <v>1217</v>
      </c>
      <c r="H1523" t="s">
        <v>6424</v>
      </c>
      <c r="I1523" t="s">
        <v>1071</v>
      </c>
      <c r="K1523" t="s">
        <v>1078</v>
      </c>
      <c r="L1523" t="s">
        <v>2</v>
      </c>
      <c r="M1523" t="s">
        <v>1082</v>
      </c>
      <c r="N1523">
        <v>2</v>
      </c>
      <c r="O1523">
        <v>0</v>
      </c>
      <c r="P1523">
        <v>5</v>
      </c>
      <c r="S1523" t="s">
        <v>82</v>
      </c>
      <c r="T1523" t="s">
        <v>990</v>
      </c>
      <c r="U1523" t="s">
        <v>244</v>
      </c>
      <c r="W1523" t="s">
        <v>326</v>
      </c>
      <c r="X1523" t="s">
        <v>6426</v>
      </c>
      <c r="Y1523" t="s">
        <v>6426</v>
      </c>
      <c r="Z1523" t="s">
        <v>1050</v>
      </c>
      <c r="AA1523">
        <v>29</v>
      </c>
    </row>
    <row r="1524" spans="1:28" x14ac:dyDescent="0.2">
      <c r="A1524">
        <v>5486</v>
      </c>
      <c r="B1524" t="s">
        <v>2644</v>
      </c>
      <c r="C1524" t="b">
        <v>0</v>
      </c>
      <c r="D1524" t="s">
        <v>79</v>
      </c>
      <c r="E1524">
        <v>29</v>
      </c>
      <c r="F1524" t="s">
        <v>471</v>
      </c>
      <c r="G1524" t="s">
        <v>990</v>
      </c>
      <c r="H1524" t="s">
        <v>471</v>
      </c>
      <c r="I1524" t="s">
        <v>1071</v>
      </c>
      <c r="K1524" t="s">
        <v>1077</v>
      </c>
      <c r="L1524" t="s">
        <v>2</v>
      </c>
      <c r="M1524" t="s">
        <v>1082</v>
      </c>
      <c r="N1524">
        <v>2</v>
      </c>
      <c r="O1524">
        <v>2</v>
      </c>
      <c r="P1524">
        <v>3</v>
      </c>
      <c r="S1524" t="s">
        <v>82</v>
      </c>
      <c r="T1524" t="s">
        <v>134</v>
      </c>
      <c r="U1524" t="s">
        <v>244</v>
      </c>
      <c r="W1524" t="s">
        <v>265</v>
      </c>
      <c r="X1524" t="s">
        <v>6428</v>
      </c>
      <c r="Y1524" t="s">
        <v>6428</v>
      </c>
      <c r="Z1524" t="s">
        <v>1050</v>
      </c>
      <c r="AA1524">
        <v>29</v>
      </c>
    </row>
    <row r="1525" spans="1:28" x14ac:dyDescent="0.2">
      <c r="A1525">
        <v>5491</v>
      </c>
      <c r="B1525" t="s">
        <v>2645</v>
      </c>
      <c r="C1525" t="b">
        <v>0</v>
      </c>
      <c r="D1525" t="s">
        <v>79</v>
      </c>
      <c r="E1525">
        <v>30</v>
      </c>
      <c r="F1525" t="s">
        <v>276</v>
      </c>
      <c r="G1525" t="s">
        <v>990</v>
      </c>
      <c r="H1525" t="s">
        <v>276</v>
      </c>
      <c r="I1525" t="s">
        <v>1071</v>
      </c>
      <c r="K1525" t="s">
        <v>1070</v>
      </c>
      <c r="L1525" t="s">
        <v>2</v>
      </c>
      <c r="M1525" t="s">
        <v>1082</v>
      </c>
      <c r="N1525">
        <v>3</v>
      </c>
      <c r="O1525">
        <v>3</v>
      </c>
      <c r="P1525">
        <v>3</v>
      </c>
      <c r="S1525" t="s">
        <v>82</v>
      </c>
      <c r="T1525" t="s">
        <v>990</v>
      </c>
      <c r="U1525" t="s">
        <v>244</v>
      </c>
      <c r="W1525" t="s">
        <v>275</v>
      </c>
      <c r="X1525" t="s">
        <v>6933</v>
      </c>
      <c r="Y1525" t="s">
        <v>5844</v>
      </c>
      <c r="Z1525" t="s">
        <v>1050</v>
      </c>
      <c r="AA1525">
        <v>29</v>
      </c>
      <c r="AB1525">
        <v>313</v>
      </c>
    </row>
    <row r="1526" spans="1:28" x14ac:dyDescent="0.2">
      <c r="A1526">
        <v>7958</v>
      </c>
      <c r="B1526" t="s">
        <v>2647</v>
      </c>
      <c r="C1526" t="b">
        <v>0</v>
      </c>
      <c r="D1526" t="s">
        <v>79</v>
      </c>
      <c r="E1526">
        <v>31</v>
      </c>
      <c r="F1526" t="s">
        <v>472</v>
      </c>
      <c r="G1526" t="s">
        <v>1218</v>
      </c>
      <c r="H1526" t="s">
        <v>6429</v>
      </c>
      <c r="I1526" t="s">
        <v>1071</v>
      </c>
      <c r="K1526" t="s">
        <v>1088</v>
      </c>
      <c r="L1526" t="s">
        <v>2</v>
      </c>
      <c r="M1526" t="s">
        <v>1082</v>
      </c>
      <c r="N1526">
        <v>3</v>
      </c>
      <c r="O1526">
        <v>2</v>
      </c>
      <c r="P1526">
        <v>5</v>
      </c>
      <c r="S1526" t="s">
        <v>82</v>
      </c>
      <c r="T1526" t="s">
        <v>264</v>
      </c>
      <c r="U1526" t="s">
        <v>244</v>
      </c>
      <c r="W1526" t="s">
        <v>279</v>
      </c>
      <c r="X1526" t="s">
        <v>6431</v>
      </c>
      <c r="Y1526" t="s">
        <v>6431</v>
      </c>
      <c r="Z1526" t="s">
        <v>1050</v>
      </c>
      <c r="AA1526">
        <v>29</v>
      </c>
    </row>
    <row r="1527" spans="1:28" x14ac:dyDescent="0.2">
      <c r="A1527">
        <v>7963</v>
      </c>
      <c r="B1527" t="s">
        <v>2649</v>
      </c>
      <c r="C1527" t="b">
        <v>0</v>
      </c>
      <c r="D1527" t="s">
        <v>79</v>
      </c>
      <c r="E1527">
        <v>32</v>
      </c>
      <c r="F1527" t="s">
        <v>473</v>
      </c>
      <c r="G1527" t="s">
        <v>1219</v>
      </c>
      <c r="H1527" t="s">
        <v>6432</v>
      </c>
      <c r="I1527" t="s">
        <v>1071</v>
      </c>
      <c r="K1527" t="s">
        <v>1078</v>
      </c>
      <c r="L1527" t="s">
        <v>2</v>
      </c>
      <c r="M1527" t="s">
        <v>1082</v>
      </c>
      <c r="N1527">
        <v>4</v>
      </c>
      <c r="O1527">
        <v>4</v>
      </c>
      <c r="P1527">
        <v>6</v>
      </c>
      <c r="S1527" t="s">
        <v>82</v>
      </c>
      <c r="T1527" t="s">
        <v>87</v>
      </c>
      <c r="U1527" t="s">
        <v>244</v>
      </c>
      <c r="W1527" t="s">
        <v>265</v>
      </c>
      <c r="X1527" t="s">
        <v>6434</v>
      </c>
      <c r="Y1527" t="s">
        <v>6434</v>
      </c>
      <c r="Z1527" t="s">
        <v>1050</v>
      </c>
      <c r="AA1527">
        <v>29</v>
      </c>
    </row>
    <row r="1528" spans="1:28" x14ac:dyDescent="0.2">
      <c r="A1528">
        <v>7968</v>
      </c>
      <c r="B1528" t="s">
        <v>2650</v>
      </c>
      <c r="C1528" t="b">
        <v>0</v>
      </c>
      <c r="D1528" t="s">
        <v>79</v>
      </c>
      <c r="E1528">
        <v>33</v>
      </c>
      <c r="F1528" t="s">
        <v>474</v>
      </c>
      <c r="G1528" t="s">
        <v>1220</v>
      </c>
      <c r="H1528" t="s">
        <v>6435</v>
      </c>
      <c r="I1528" t="s">
        <v>1071</v>
      </c>
      <c r="K1528" t="s">
        <v>1088</v>
      </c>
      <c r="L1528" t="s">
        <v>2</v>
      </c>
      <c r="M1528" t="s">
        <v>1082</v>
      </c>
      <c r="N1528">
        <v>4</v>
      </c>
      <c r="O1528">
        <v>3</v>
      </c>
      <c r="P1528">
        <v>6</v>
      </c>
      <c r="S1528" t="s">
        <v>82</v>
      </c>
      <c r="T1528" t="s">
        <v>469</v>
      </c>
      <c r="U1528" t="s">
        <v>244</v>
      </c>
      <c r="W1528" t="s">
        <v>265</v>
      </c>
      <c r="X1528" t="s">
        <v>6437</v>
      </c>
      <c r="Y1528" t="s">
        <v>6437</v>
      </c>
      <c r="Z1528" t="s">
        <v>1050</v>
      </c>
      <c r="AA1528">
        <v>29</v>
      </c>
    </row>
    <row r="1529" spans="1:28" x14ac:dyDescent="0.2">
      <c r="A1529">
        <v>5511</v>
      </c>
      <c r="B1529" t="s">
        <v>2653</v>
      </c>
      <c r="C1529" t="b">
        <v>0</v>
      </c>
      <c r="D1529" t="s">
        <v>79</v>
      </c>
      <c r="E1529">
        <v>34</v>
      </c>
      <c r="F1529" t="s">
        <v>475</v>
      </c>
      <c r="G1529" t="s">
        <v>990</v>
      </c>
      <c r="H1529" t="s">
        <v>475</v>
      </c>
      <c r="I1529" t="s">
        <v>1071</v>
      </c>
      <c r="K1529" t="s">
        <v>1077</v>
      </c>
      <c r="L1529" t="s">
        <v>2</v>
      </c>
      <c r="M1529" t="s">
        <v>1082</v>
      </c>
      <c r="N1529">
        <v>5</v>
      </c>
      <c r="O1529">
        <v>4</v>
      </c>
      <c r="P1529">
        <v>4</v>
      </c>
      <c r="S1529" t="s">
        <v>82</v>
      </c>
      <c r="T1529" t="s">
        <v>1545</v>
      </c>
      <c r="U1529" t="s">
        <v>244</v>
      </c>
      <c r="W1529" t="s">
        <v>476</v>
      </c>
      <c r="X1529" t="s">
        <v>6439</v>
      </c>
      <c r="Y1529" t="s">
        <v>6439</v>
      </c>
      <c r="Z1529" t="s">
        <v>1050</v>
      </c>
      <c r="AA1529">
        <v>29</v>
      </c>
    </row>
    <row r="1530" spans="1:28" x14ac:dyDescent="0.2">
      <c r="A1530">
        <v>5516</v>
      </c>
      <c r="B1530" t="s">
        <v>2654</v>
      </c>
      <c r="C1530" t="b">
        <v>0</v>
      </c>
      <c r="D1530" t="s">
        <v>79</v>
      </c>
      <c r="E1530">
        <v>35</v>
      </c>
      <c r="F1530" t="s">
        <v>477</v>
      </c>
      <c r="G1530" t="s">
        <v>990</v>
      </c>
      <c r="H1530" t="s">
        <v>477</v>
      </c>
      <c r="I1530" t="s">
        <v>1071</v>
      </c>
      <c r="K1530" t="s">
        <v>1088</v>
      </c>
      <c r="L1530" t="s">
        <v>2</v>
      </c>
      <c r="M1530" t="s">
        <v>1082</v>
      </c>
      <c r="N1530">
        <v>6</v>
      </c>
      <c r="O1530">
        <v>4</v>
      </c>
      <c r="P1530">
        <v>5</v>
      </c>
      <c r="S1530" t="s">
        <v>247</v>
      </c>
      <c r="T1530" t="s">
        <v>134</v>
      </c>
      <c r="U1530" t="s">
        <v>244</v>
      </c>
      <c r="W1530" t="s">
        <v>478</v>
      </c>
      <c r="X1530" t="s">
        <v>6441</v>
      </c>
      <c r="Y1530" t="s">
        <v>6441</v>
      </c>
      <c r="Z1530" t="s">
        <v>1050</v>
      </c>
      <c r="AA1530">
        <v>29</v>
      </c>
    </row>
    <row r="1531" spans="1:28" x14ac:dyDescent="0.2">
      <c r="A1531">
        <v>5521</v>
      </c>
      <c r="B1531" t="s">
        <v>2656</v>
      </c>
      <c r="C1531" t="b">
        <v>0</v>
      </c>
      <c r="D1531" t="s">
        <v>79</v>
      </c>
      <c r="E1531">
        <v>36</v>
      </c>
      <c r="F1531" t="s">
        <v>479</v>
      </c>
      <c r="G1531" t="s">
        <v>1180</v>
      </c>
      <c r="H1531" t="s">
        <v>6442</v>
      </c>
      <c r="I1531" t="s">
        <v>1071</v>
      </c>
      <c r="K1531" t="s">
        <v>1078</v>
      </c>
      <c r="L1531" t="s">
        <v>2</v>
      </c>
      <c r="M1531" t="s">
        <v>1082</v>
      </c>
      <c r="N1531">
        <v>7</v>
      </c>
      <c r="O1531">
        <v>4</v>
      </c>
      <c r="P1531">
        <v>7</v>
      </c>
      <c r="S1531" t="s">
        <v>247</v>
      </c>
      <c r="T1531" t="s">
        <v>480</v>
      </c>
      <c r="U1531" t="s">
        <v>244</v>
      </c>
      <c r="W1531" t="s">
        <v>414</v>
      </c>
      <c r="X1531" t="s">
        <v>6444</v>
      </c>
      <c r="Y1531" t="s">
        <v>6444</v>
      </c>
      <c r="Z1531" t="s">
        <v>1050</v>
      </c>
      <c r="AA1531">
        <v>29</v>
      </c>
    </row>
    <row r="1532" spans="1:28" x14ac:dyDescent="0.2">
      <c r="A1532">
        <v>7973</v>
      </c>
      <c r="B1532" t="s">
        <v>2659</v>
      </c>
      <c r="C1532" t="b">
        <v>0</v>
      </c>
      <c r="D1532" t="s">
        <v>79</v>
      </c>
      <c r="E1532">
        <v>37</v>
      </c>
      <c r="F1532" t="s">
        <v>481</v>
      </c>
      <c r="G1532" t="s">
        <v>1221</v>
      </c>
      <c r="H1532" t="s">
        <v>6445</v>
      </c>
      <c r="I1532" t="s">
        <v>1071</v>
      </c>
      <c r="K1532" t="s">
        <v>1072</v>
      </c>
      <c r="L1532" t="s">
        <v>2</v>
      </c>
      <c r="M1532" t="s">
        <v>1082</v>
      </c>
      <c r="N1532">
        <v>8</v>
      </c>
      <c r="O1532">
        <v>6</v>
      </c>
      <c r="P1532">
        <v>6</v>
      </c>
      <c r="S1532" t="s">
        <v>82</v>
      </c>
      <c r="T1532" t="s">
        <v>990</v>
      </c>
      <c r="U1532" t="s">
        <v>244</v>
      </c>
      <c r="W1532" t="s">
        <v>482</v>
      </c>
      <c r="X1532" t="s">
        <v>6447</v>
      </c>
      <c r="Y1532" t="s">
        <v>6447</v>
      </c>
      <c r="Z1532" t="s">
        <v>1050</v>
      </c>
      <c r="AA1532">
        <v>29</v>
      </c>
    </row>
    <row r="1533" spans="1:28" x14ac:dyDescent="0.2">
      <c r="A1533">
        <v>5531</v>
      </c>
      <c r="B1533" t="s">
        <v>2661</v>
      </c>
      <c r="C1533" t="b">
        <v>0</v>
      </c>
      <c r="D1533" t="s">
        <v>79</v>
      </c>
      <c r="E1533">
        <v>38</v>
      </c>
      <c r="F1533" t="s">
        <v>934</v>
      </c>
      <c r="G1533" t="s">
        <v>990</v>
      </c>
      <c r="H1533" t="s">
        <v>934</v>
      </c>
      <c r="I1533" t="s">
        <v>1071</v>
      </c>
      <c r="K1533" t="s">
        <v>1088</v>
      </c>
      <c r="L1533" t="s">
        <v>2</v>
      </c>
      <c r="M1533" t="s">
        <v>1082</v>
      </c>
      <c r="N1533">
        <v>2</v>
      </c>
      <c r="Q1533">
        <v>1</v>
      </c>
      <c r="R1533">
        <v>2</v>
      </c>
      <c r="T1533" t="s">
        <v>990</v>
      </c>
      <c r="U1533" t="s">
        <v>914</v>
      </c>
      <c r="W1533" t="s">
        <v>147</v>
      </c>
      <c r="X1533" t="s">
        <v>6449</v>
      </c>
      <c r="Y1533" t="s">
        <v>6449</v>
      </c>
      <c r="Z1533" t="s">
        <v>1050</v>
      </c>
      <c r="AA1533">
        <v>29</v>
      </c>
    </row>
    <row r="1534" spans="1:28" x14ac:dyDescent="0.2">
      <c r="A1534">
        <v>2757</v>
      </c>
      <c r="B1534" t="s">
        <v>2662</v>
      </c>
      <c r="C1534" t="b">
        <v>0</v>
      </c>
      <c r="D1534" t="s">
        <v>79</v>
      </c>
      <c r="E1534">
        <v>39</v>
      </c>
      <c r="F1534" t="s">
        <v>80</v>
      </c>
      <c r="H1534" t="s">
        <v>80</v>
      </c>
      <c r="I1534" t="s">
        <v>1071</v>
      </c>
      <c r="K1534" t="s">
        <v>1070</v>
      </c>
      <c r="L1534" t="s">
        <v>2</v>
      </c>
      <c r="M1534" t="s">
        <v>1082</v>
      </c>
      <c r="N1534">
        <v>4</v>
      </c>
      <c r="T1534" t="s">
        <v>990</v>
      </c>
      <c r="U1534" t="s">
        <v>5</v>
      </c>
      <c r="W1534" t="s">
        <v>18</v>
      </c>
      <c r="X1534" t="s">
        <v>6362</v>
      </c>
      <c r="Y1534" t="s">
        <v>6362</v>
      </c>
      <c r="Z1534" t="s">
        <v>1050</v>
      </c>
      <c r="AA1534">
        <v>29</v>
      </c>
    </row>
    <row r="1535" spans="1:28" x14ac:dyDescent="0.2">
      <c r="A1535">
        <v>5536</v>
      </c>
      <c r="B1535" t="s">
        <v>2663</v>
      </c>
      <c r="C1535" t="b">
        <v>0</v>
      </c>
      <c r="D1535" t="s">
        <v>79</v>
      </c>
      <c r="E1535">
        <v>40</v>
      </c>
      <c r="F1535" t="s">
        <v>81</v>
      </c>
      <c r="G1535" t="s">
        <v>990</v>
      </c>
      <c r="H1535" t="s">
        <v>81</v>
      </c>
      <c r="I1535" t="s">
        <v>1071</v>
      </c>
      <c r="K1535" t="s">
        <v>1077</v>
      </c>
      <c r="L1535" t="s">
        <v>2</v>
      </c>
      <c r="M1535" t="s">
        <v>1080</v>
      </c>
      <c r="N1535">
        <v>2</v>
      </c>
      <c r="O1535">
        <v>1</v>
      </c>
      <c r="P1535">
        <v>2</v>
      </c>
      <c r="S1535" t="s">
        <v>82</v>
      </c>
      <c r="T1535" t="s">
        <v>990</v>
      </c>
      <c r="U1535" t="s">
        <v>244</v>
      </c>
      <c r="W1535" t="s">
        <v>527</v>
      </c>
      <c r="X1535" t="s">
        <v>6451</v>
      </c>
      <c r="Y1535" t="s">
        <v>6451</v>
      </c>
      <c r="Z1535" t="s">
        <v>1050</v>
      </c>
      <c r="AA1535">
        <v>29</v>
      </c>
    </row>
    <row r="1536" spans="1:28" x14ac:dyDescent="0.2">
      <c r="A1536">
        <v>7978</v>
      </c>
      <c r="B1536" t="s">
        <v>2666</v>
      </c>
      <c r="C1536" t="b">
        <v>0</v>
      </c>
      <c r="D1536" t="s">
        <v>79</v>
      </c>
      <c r="E1536">
        <v>41</v>
      </c>
      <c r="F1536" t="s">
        <v>1222</v>
      </c>
      <c r="G1536" t="s">
        <v>1223</v>
      </c>
      <c r="H1536" t="s">
        <v>6452</v>
      </c>
      <c r="I1536" t="s">
        <v>1071</v>
      </c>
      <c r="K1536" t="s">
        <v>1088</v>
      </c>
      <c r="L1536" t="s">
        <v>2</v>
      </c>
      <c r="M1536" t="s">
        <v>1080</v>
      </c>
      <c r="N1536">
        <v>2</v>
      </c>
      <c r="O1536">
        <v>2</v>
      </c>
      <c r="P1536">
        <v>3</v>
      </c>
      <c r="S1536" t="s">
        <v>82</v>
      </c>
      <c r="T1536" t="s">
        <v>149</v>
      </c>
      <c r="U1536" t="s">
        <v>244</v>
      </c>
      <c r="W1536" t="s">
        <v>159</v>
      </c>
      <c r="X1536" t="s">
        <v>6454</v>
      </c>
      <c r="Y1536" t="s">
        <v>6454</v>
      </c>
      <c r="Z1536" t="s">
        <v>1050</v>
      </c>
      <c r="AA1536">
        <v>29</v>
      </c>
    </row>
    <row r="1537" spans="1:27" x14ac:dyDescent="0.2">
      <c r="A1537">
        <v>5546</v>
      </c>
      <c r="B1537" t="s">
        <v>2668</v>
      </c>
      <c r="C1537" t="b">
        <v>0</v>
      </c>
      <c r="D1537" t="s">
        <v>79</v>
      </c>
      <c r="E1537">
        <v>42</v>
      </c>
      <c r="F1537" t="s">
        <v>483</v>
      </c>
      <c r="G1537" t="s">
        <v>990</v>
      </c>
      <c r="H1537" t="s">
        <v>483</v>
      </c>
      <c r="I1537" t="s">
        <v>1071</v>
      </c>
      <c r="K1537" t="s">
        <v>1088</v>
      </c>
      <c r="L1537" t="s">
        <v>2</v>
      </c>
      <c r="M1537" t="s">
        <v>1080</v>
      </c>
      <c r="N1537">
        <v>3</v>
      </c>
      <c r="O1537">
        <v>1</v>
      </c>
      <c r="P1537">
        <v>4</v>
      </c>
      <c r="S1537" t="s">
        <v>247</v>
      </c>
      <c r="T1537" t="s">
        <v>134</v>
      </c>
      <c r="U1537" t="s">
        <v>244</v>
      </c>
      <c r="W1537" t="s">
        <v>397</v>
      </c>
      <c r="X1537" t="s">
        <v>6456</v>
      </c>
      <c r="Y1537" t="s">
        <v>6456</v>
      </c>
      <c r="Z1537" t="s">
        <v>1050</v>
      </c>
      <c r="AA1537">
        <v>29</v>
      </c>
    </row>
    <row r="1538" spans="1:27" x14ac:dyDescent="0.2">
      <c r="A1538">
        <v>5551</v>
      </c>
      <c r="B1538" t="s">
        <v>2670</v>
      </c>
      <c r="C1538" t="b">
        <v>0</v>
      </c>
      <c r="D1538" t="s">
        <v>79</v>
      </c>
      <c r="E1538">
        <v>43</v>
      </c>
      <c r="F1538" t="s">
        <v>484</v>
      </c>
      <c r="G1538" t="s">
        <v>990</v>
      </c>
      <c r="H1538" t="s">
        <v>484</v>
      </c>
      <c r="I1538" t="s">
        <v>1071</v>
      </c>
      <c r="K1538" t="s">
        <v>1077</v>
      </c>
      <c r="L1538" t="s">
        <v>2</v>
      </c>
      <c r="M1538" t="s">
        <v>1080</v>
      </c>
      <c r="N1538">
        <v>3</v>
      </c>
      <c r="O1538">
        <v>2</v>
      </c>
      <c r="P1538">
        <v>2</v>
      </c>
      <c r="S1538" t="s">
        <v>82</v>
      </c>
      <c r="T1538" t="s">
        <v>1546</v>
      </c>
      <c r="U1538" t="s">
        <v>244</v>
      </c>
      <c r="W1538" t="s">
        <v>159</v>
      </c>
      <c r="X1538" t="s">
        <v>6458</v>
      </c>
      <c r="Y1538" t="s">
        <v>6458</v>
      </c>
      <c r="Z1538" t="s">
        <v>1050</v>
      </c>
      <c r="AA1538">
        <v>29</v>
      </c>
    </row>
    <row r="1539" spans="1:27" x14ac:dyDescent="0.2">
      <c r="A1539">
        <v>2761</v>
      </c>
      <c r="B1539" t="s">
        <v>2671</v>
      </c>
      <c r="C1539" t="b">
        <v>0</v>
      </c>
      <c r="D1539" t="s">
        <v>79</v>
      </c>
      <c r="E1539">
        <v>44</v>
      </c>
      <c r="F1539" t="s">
        <v>485</v>
      </c>
      <c r="G1539" t="s">
        <v>1174</v>
      </c>
      <c r="H1539" t="s">
        <v>6358</v>
      </c>
      <c r="I1539" t="s">
        <v>1071</v>
      </c>
      <c r="K1539" t="s">
        <v>1070</v>
      </c>
      <c r="L1539" t="s">
        <v>2</v>
      </c>
      <c r="M1539" t="s">
        <v>1080</v>
      </c>
      <c r="N1539">
        <v>4</v>
      </c>
      <c r="O1539">
        <v>3</v>
      </c>
      <c r="P1539">
        <v>4</v>
      </c>
      <c r="S1539" t="s">
        <v>247</v>
      </c>
      <c r="T1539" t="s">
        <v>149</v>
      </c>
      <c r="U1539" t="s">
        <v>244</v>
      </c>
      <c r="W1539" t="s">
        <v>478</v>
      </c>
      <c r="X1539" t="s">
        <v>6360</v>
      </c>
      <c r="Y1539" t="s">
        <v>6360</v>
      </c>
      <c r="Z1539" t="s">
        <v>1050</v>
      </c>
      <c r="AA1539">
        <v>29</v>
      </c>
    </row>
    <row r="1540" spans="1:27" x14ac:dyDescent="0.2">
      <c r="A1540">
        <v>7983</v>
      </c>
      <c r="B1540" t="s">
        <v>2673</v>
      </c>
      <c r="C1540" t="b">
        <v>0</v>
      </c>
      <c r="D1540" t="s">
        <v>79</v>
      </c>
      <c r="E1540">
        <v>45</v>
      </c>
      <c r="F1540" t="s">
        <v>486</v>
      </c>
      <c r="G1540" t="s">
        <v>1224</v>
      </c>
      <c r="H1540" t="s">
        <v>6459</v>
      </c>
      <c r="I1540" t="s">
        <v>1071</v>
      </c>
      <c r="K1540" t="s">
        <v>1088</v>
      </c>
      <c r="L1540" t="s">
        <v>2</v>
      </c>
      <c r="M1540" t="s">
        <v>1080</v>
      </c>
      <c r="N1540">
        <v>4</v>
      </c>
      <c r="O1540">
        <v>2</v>
      </c>
      <c r="P1540">
        <v>6</v>
      </c>
      <c r="S1540" t="s">
        <v>82</v>
      </c>
      <c r="T1540" t="s">
        <v>284</v>
      </c>
      <c r="U1540" t="s">
        <v>244</v>
      </c>
      <c r="W1540" t="s">
        <v>487</v>
      </c>
      <c r="X1540" t="s">
        <v>6461</v>
      </c>
      <c r="Y1540" t="s">
        <v>6461</v>
      </c>
      <c r="Z1540" t="s">
        <v>1050</v>
      </c>
      <c r="AA1540">
        <v>29</v>
      </c>
    </row>
    <row r="1541" spans="1:27" x14ac:dyDescent="0.2">
      <c r="A1541">
        <v>7988</v>
      </c>
      <c r="B1541" t="s">
        <v>2675</v>
      </c>
      <c r="C1541" t="b">
        <v>0</v>
      </c>
      <c r="D1541" t="s">
        <v>79</v>
      </c>
      <c r="E1541">
        <v>46</v>
      </c>
      <c r="F1541" t="s">
        <v>488</v>
      </c>
      <c r="G1541" t="s">
        <v>1225</v>
      </c>
      <c r="H1541" t="s">
        <v>6462</v>
      </c>
      <c r="I1541" t="s">
        <v>1071</v>
      </c>
      <c r="K1541" t="s">
        <v>1072</v>
      </c>
      <c r="L1541" t="s">
        <v>2</v>
      </c>
      <c r="M1541" t="s">
        <v>1080</v>
      </c>
      <c r="N1541">
        <v>5</v>
      </c>
      <c r="O1541">
        <v>4</v>
      </c>
      <c r="P1541">
        <v>7</v>
      </c>
      <c r="S1541" t="s">
        <v>82</v>
      </c>
      <c r="T1541" t="s">
        <v>990</v>
      </c>
      <c r="U1541" t="s">
        <v>244</v>
      </c>
      <c r="W1541" t="s">
        <v>489</v>
      </c>
      <c r="X1541" t="s">
        <v>6464</v>
      </c>
      <c r="Y1541" t="s">
        <v>6464</v>
      </c>
      <c r="Z1541" t="s">
        <v>1050</v>
      </c>
      <c r="AA1541">
        <v>29</v>
      </c>
    </row>
    <row r="1542" spans="1:27" x14ac:dyDescent="0.2">
      <c r="A1542">
        <v>7993</v>
      </c>
      <c r="B1542" t="s">
        <v>2676</v>
      </c>
      <c r="C1542" t="b">
        <v>0</v>
      </c>
      <c r="D1542" t="s">
        <v>79</v>
      </c>
      <c r="E1542">
        <v>47</v>
      </c>
      <c r="F1542" t="s">
        <v>490</v>
      </c>
      <c r="G1542" t="s">
        <v>1226</v>
      </c>
      <c r="H1542" t="s">
        <v>6465</v>
      </c>
      <c r="I1542" t="s">
        <v>1071</v>
      </c>
      <c r="K1542" t="s">
        <v>1088</v>
      </c>
      <c r="L1542" t="s">
        <v>2</v>
      </c>
      <c r="M1542" t="s">
        <v>1080</v>
      </c>
      <c r="N1542">
        <v>5</v>
      </c>
      <c r="O1542">
        <v>3</v>
      </c>
      <c r="P1542">
        <v>5</v>
      </c>
      <c r="S1542" t="s">
        <v>82</v>
      </c>
      <c r="T1542" t="s">
        <v>990</v>
      </c>
      <c r="U1542" t="s">
        <v>244</v>
      </c>
      <c r="W1542" t="s">
        <v>83</v>
      </c>
      <c r="X1542" t="s">
        <v>6467</v>
      </c>
      <c r="Y1542" t="s">
        <v>6467</v>
      </c>
      <c r="Z1542" t="s">
        <v>1050</v>
      </c>
      <c r="AA1542">
        <v>29</v>
      </c>
    </row>
    <row r="1543" spans="1:27" x14ac:dyDescent="0.2">
      <c r="A1543">
        <v>5571</v>
      </c>
      <c r="B1543" t="s">
        <v>2678</v>
      </c>
      <c r="C1543" t="b">
        <v>0</v>
      </c>
      <c r="D1543" t="s">
        <v>79</v>
      </c>
      <c r="E1543">
        <v>48</v>
      </c>
      <c r="F1543" t="s">
        <v>491</v>
      </c>
      <c r="G1543" t="s">
        <v>990</v>
      </c>
      <c r="H1543" t="s">
        <v>491</v>
      </c>
      <c r="I1543" t="s">
        <v>1071</v>
      </c>
      <c r="K1543" t="s">
        <v>1077</v>
      </c>
      <c r="L1543" t="s">
        <v>2</v>
      </c>
      <c r="M1543" t="s">
        <v>1080</v>
      </c>
      <c r="N1543">
        <v>6</v>
      </c>
      <c r="O1543">
        <v>2</v>
      </c>
      <c r="P1543">
        <v>8</v>
      </c>
      <c r="S1543" t="s">
        <v>82</v>
      </c>
      <c r="T1543" t="s">
        <v>157</v>
      </c>
      <c r="U1543" t="s">
        <v>244</v>
      </c>
      <c r="W1543" t="s">
        <v>492</v>
      </c>
      <c r="X1543" t="s">
        <v>6469</v>
      </c>
      <c r="Y1543" t="s">
        <v>6469</v>
      </c>
      <c r="Z1543" t="s">
        <v>1050</v>
      </c>
      <c r="AA1543">
        <v>29</v>
      </c>
    </row>
    <row r="1544" spans="1:27" x14ac:dyDescent="0.2">
      <c r="A1544">
        <v>2799</v>
      </c>
      <c r="B1544" t="s">
        <v>2680</v>
      </c>
      <c r="C1544" t="b">
        <v>0</v>
      </c>
      <c r="D1544" t="s">
        <v>79</v>
      </c>
      <c r="E1544">
        <v>49</v>
      </c>
      <c r="F1544" t="s">
        <v>493</v>
      </c>
      <c r="G1544" t="s">
        <v>1176</v>
      </c>
      <c r="H1544" t="s">
        <v>6470</v>
      </c>
      <c r="I1544" t="s">
        <v>1071</v>
      </c>
      <c r="K1544" t="s">
        <v>1072</v>
      </c>
      <c r="L1544" t="s">
        <v>2</v>
      </c>
      <c r="M1544" t="s">
        <v>1080</v>
      </c>
      <c r="N1544">
        <v>6</v>
      </c>
      <c r="O1544">
        <v>5</v>
      </c>
      <c r="P1544">
        <v>6</v>
      </c>
      <c r="S1544" t="s">
        <v>82</v>
      </c>
      <c r="T1544" t="s">
        <v>134</v>
      </c>
      <c r="U1544" t="s">
        <v>244</v>
      </c>
      <c r="W1544" t="s">
        <v>494</v>
      </c>
      <c r="X1544" t="s">
        <v>6472</v>
      </c>
      <c r="Y1544" t="s">
        <v>6472</v>
      </c>
      <c r="Z1544" t="s">
        <v>1050</v>
      </c>
      <c r="AA1544">
        <v>29</v>
      </c>
    </row>
    <row r="1545" spans="1:27" x14ac:dyDescent="0.2">
      <c r="A1545">
        <v>7998</v>
      </c>
      <c r="B1545" t="s">
        <v>2683</v>
      </c>
      <c r="C1545" t="b">
        <v>0</v>
      </c>
      <c r="D1545" t="s">
        <v>79</v>
      </c>
      <c r="E1545">
        <v>50</v>
      </c>
      <c r="F1545" t="s">
        <v>427</v>
      </c>
      <c r="G1545" t="s">
        <v>1227</v>
      </c>
      <c r="H1545" t="s">
        <v>6473</v>
      </c>
      <c r="I1545" t="s">
        <v>1071</v>
      </c>
      <c r="K1545" t="s">
        <v>1078</v>
      </c>
      <c r="L1545" t="s">
        <v>2</v>
      </c>
      <c r="M1545" t="s">
        <v>1080</v>
      </c>
      <c r="N1545">
        <v>8</v>
      </c>
      <c r="O1545">
        <v>4</v>
      </c>
      <c r="P1545">
        <v>10</v>
      </c>
      <c r="S1545" t="s">
        <v>82</v>
      </c>
      <c r="T1545" t="s">
        <v>480</v>
      </c>
      <c r="U1545" t="s">
        <v>244</v>
      </c>
      <c r="W1545" t="s">
        <v>428</v>
      </c>
      <c r="X1545" t="s">
        <v>6475</v>
      </c>
      <c r="Y1545" t="s">
        <v>6475</v>
      </c>
      <c r="Z1545" t="s">
        <v>1050</v>
      </c>
      <c r="AA1545">
        <v>29</v>
      </c>
    </row>
    <row r="1546" spans="1:27" x14ac:dyDescent="0.2">
      <c r="A1546">
        <v>5581</v>
      </c>
      <c r="B1546" t="s">
        <v>2685</v>
      </c>
      <c r="C1546" t="b">
        <v>0</v>
      </c>
      <c r="D1546" t="s">
        <v>79</v>
      </c>
      <c r="E1546">
        <v>51</v>
      </c>
      <c r="F1546" t="s">
        <v>84</v>
      </c>
      <c r="G1546" t="s">
        <v>990</v>
      </c>
      <c r="H1546" t="s">
        <v>84</v>
      </c>
      <c r="I1546" t="s">
        <v>1071</v>
      </c>
      <c r="K1546" t="s">
        <v>1078</v>
      </c>
      <c r="L1546" t="s">
        <v>2</v>
      </c>
      <c r="M1546" t="s">
        <v>1080</v>
      </c>
      <c r="N1546">
        <v>1</v>
      </c>
      <c r="T1546" t="s">
        <v>990</v>
      </c>
      <c r="U1546" t="s">
        <v>5</v>
      </c>
      <c r="W1546" t="s">
        <v>12</v>
      </c>
      <c r="X1546" t="s">
        <v>6477</v>
      </c>
      <c r="Y1546" t="s">
        <v>6477</v>
      </c>
      <c r="Z1546" t="s">
        <v>1050</v>
      </c>
      <c r="AA1546">
        <v>29</v>
      </c>
    </row>
    <row r="1547" spans="1:27" x14ac:dyDescent="0.2">
      <c r="A1547">
        <v>8003</v>
      </c>
      <c r="B1547" t="s">
        <v>2687</v>
      </c>
      <c r="C1547" t="b">
        <v>0</v>
      </c>
      <c r="D1547" t="s">
        <v>79</v>
      </c>
      <c r="E1547">
        <v>52</v>
      </c>
      <c r="F1547" t="s">
        <v>495</v>
      </c>
      <c r="G1547" t="s">
        <v>1228</v>
      </c>
      <c r="H1547" t="s">
        <v>6478</v>
      </c>
      <c r="I1547" t="s">
        <v>1071</v>
      </c>
      <c r="K1547" t="s">
        <v>1078</v>
      </c>
      <c r="L1547" t="s">
        <v>2</v>
      </c>
      <c r="M1547" t="s">
        <v>2</v>
      </c>
      <c r="N1547">
        <v>4</v>
      </c>
      <c r="O1547">
        <v>4</v>
      </c>
      <c r="P1547">
        <v>6</v>
      </c>
      <c r="S1547" t="s">
        <v>82</v>
      </c>
      <c r="T1547" t="s">
        <v>506</v>
      </c>
      <c r="U1547" t="s">
        <v>244</v>
      </c>
      <c r="W1547" t="s">
        <v>267</v>
      </c>
      <c r="X1547" t="s">
        <v>6480</v>
      </c>
      <c r="Y1547" t="s">
        <v>6480</v>
      </c>
      <c r="Z1547" t="s">
        <v>1050</v>
      </c>
      <c r="AA1547">
        <v>29</v>
      </c>
    </row>
    <row r="1548" spans="1:27" x14ac:dyDescent="0.2">
      <c r="A1548">
        <v>5591</v>
      </c>
      <c r="B1548" t="s">
        <v>2689</v>
      </c>
      <c r="C1548" t="b">
        <v>0</v>
      </c>
      <c r="D1548" t="s">
        <v>79</v>
      </c>
      <c r="E1548">
        <v>53</v>
      </c>
      <c r="F1548" t="s">
        <v>935</v>
      </c>
      <c r="G1548" t="s">
        <v>990</v>
      </c>
      <c r="H1548" t="s">
        <v>935</v>
      </c>
      <c r="I1548" t="s">
        <v>1071</v>
      </c>
      <c r="K1548" t="s">
        <v>1072</v>
      </c>
      <c r="L1548" t="s">
        <v>2</v>
      </c>
      <c r="M1548" t="s">
        <v>2</v>
      </c>
      <c r="N1548">
        <v>4</v>
      </c>
      <c r="Q1548">
        <v>0</v>
      </c>
      <c r="R1548">
        <v>0</v>
      </c>
      <c r="T1548" t="s">
        <v>990</v>
      </c>
      <c r="U1548" t="s">
        <v>914</v>
      </c>
      <c r="W1548" t="s">
        <v>67</v>
      </c>
      <c r="X1548" t="s">
        <v>6482</v>
      </c>
      <c r="Y1548" t="s">
        <v>6482</v>
      </c>
      <c r="Z1548" t="s">
        <v>1050</v>
      </c>
      <c r="AA1548">
        <v>29</v>
      </c>
    </row>
    <row r="1549" spans="1:27" x14ac:dyDescent="0.2">
      <c r="A1549">
        <v>5596</v>
      </c>
      <c r="B1549" t="s">
        <v>2691</v>
      </c>
      <c r="C1549" t="b">
        <v>0</v>
      </c>
      <c r="D1549" t="s">
        <v>79</v>
      </c>
      <c r="E1549">
        <v>54</v>
      </c>
      <c r="F1549" t="s">
        <v>85</v>
      </c>
      <c r="G1549" t="s">
        <v>990</v>
      </c>
      <c r="H1549" t="s">
        <v>85</v>
      </c>
      <c r="I1549" t="s">
        <v>1071</v>
      </c>
      <c r="K1549" t="s">
        <v>1088</v>
      </c>
      <c r="L1549" t="s">
        <v>2</v>
      </c>
      <c r="M1549" t="s">
        <v>2</v>
      </c>
      <c r="N1549">
        <v>2</v>
      </c>
      <c r="T1549" t="s">
        <v>990</v>
      </c>
      <c r="U1549" t="s">
        <v>5</v>
      </c>
      <c r="W1549" t="s">
        <v>18</v>
      </c>
      <c r="X1549" t="s">
        <v>6484</v>
      </c>
      <c r="Y1549" t="s">
        <v>6484</v>
      </c>
      <c r="Z1549" t="s">
        <v>1050</v>
      </c>
      <c r="AA1549">
        <v>29</v>
      </c>
    </row>
    <row r="1550" spans="1:27" x14ac:dyDescent="0.2">
      <c r="A1550">
        <v>5601</v>
      </c>
      <c r="B1550" t="s">
        <v>2692</v>
      </c>
      <c r="C1550" t="b">
        <v>0</v>
      </c>
      <c r="D1550" t="s">
        <v>79</v>
      </c>
      <c r="E1550">
        <v>55</v>
      </c>
      <c r="F1550" t="s">
        <v>496</v>
      </c>
      <c r="G1550" t="s">
        <v>990</v>
      </c>
      <c r="H1550" t="s">
        <v>496</v>
      </c>
      <c r="I1550" t="s">
        <v>1071</v>
      </c>
      <c r="K1550" t="s">
        <v>1077</v>
      </c>
      <c r="L1550" t="s">
        <v>2</v>
      </c>
      <c r="M1550" t="s">
        <v>990</v>
      </c>
      <c r="N1550">
        <v>1</v>
      </c>
      <c r="O1550">
        <v>0</v>
      </c>
      <c r="P1550">
        <v>4</v>
      </c>
      <c r="S1550" t="s">
        <v>82</v>
      </c>
      <c r="T1550" t="s">
        <v>149</v>
      </c>
      <c r="U1550" t="s">
        <v>244</v>
      </c>
      <c r="W1550" t="s">
        <v>159</v>
      </c>
      <c r="X1550" t="s">
        <v>6486</v>
      </c>
      <c r="Y1550" t="s">
        <v>6486</v>
      </c>
      <c r="Z1550" t="s">
        <v>1050</v>
      </c>
      <c r="AA1550">
        <v>29</v>
      </c>
    </row>
    <row r="1551" spans="1:27" x14ac:dyDescent="0.2">
      <c r="A1551">
        <v>5606</v>
      </c>
      <c r="B1551" t="s">
        <v>2695</v>
      </c>
      <c r="C1551" t="b">
        <v>0</v>
      </c>
      <c r="D1551" t="s">
        <v>79</v>
      </c>
      <c r="E1551">
        <v>56</v>
      </c>
      <c r="F1551" t="s">
        <v>1181</v>
      </c>
      <c r="G1551" t="s">
        <v>990</v>
      </c>
      <c r="H1551" t="s">
        <v>1181</v>
      </c>
      <c r="I1551" t="s">
        <v>1071</v>
      </c>
      <c r="K1551" t="s">
        <v>1077</v>
      </c>
      <c r="L1551" t="s">
        <v>2</v>
      </c>
      <c r="M1551" t="s">
        <v>990</v>
      </c>
      <c r="N1551">
        <v>2</v>
      </c>
      <c r="O1551">
        <v>1</v>
      </c>
      <c r="P1551">
        <v>3</v>
      </c>
      <c r="S1551" t="s">
        <v>82</v>
      </c>
      <c r="T1551" t="s">
        <v>990</v>
      </c>
      <c r="U1551" t="s">
        <v>244</v>
      </c>
      <c r="W1551" t="s">
        <v>83</v>
      </c>
      <c r="X1551" t="s">
        <v>6488</v>
      </c>
      <c r="Y1551" t="s">
        <v>6488</v>
      </c>
      <c r="Z1551" t="s">
        <v>1050</v>
      </c>
      <c r="AA1551">
        <v>29</v>
      </c>
    </row>
    <row r="1552" spans="1:27" x14ac:dyDescent="0.2">
      <c r="A1552">
        <v>5611</v>
      </c>
      <c r="B1552" t="s">
        <v>2696</v>
      </c>
      <c r="C1552" t="b">
        <v>0</v>
      </c>
      <c r="D1552" t="s">
        <v>79</v>
      </c>
      <c r="E1552">
        <v>57</v>
      </c>
      <c r="F1552" t="s">
        <v>497</v>
      </c>
      <c r="G1552" t="s">
        <v>990</v>
      </c>
      <c r="H1552" t="s">
        <v>497</v>
      </c>
      <c r="I1552" t="s">
        <v>1071</v>
      </c>
      <c r="K1552" t="s">
        <v>1077</v>
      </c>
      <c r="L1552" t="s">
        <v>2</v>
      </c>
      <c r="M1552" t="s">
        <v>990</v>
      </c>
      <c r="N1552">
        <v>2</v>
      </c>
      <c r="O1552">
        <v>1</v>
      </c>
      <c r="P1552">
        <v>3</v>
      </c>
      <c r="S1552" t="s">
        <v>247</v>
      </c>
      <c r="T1552" t="s">
        <v>990</v>
      </c>
      <c r="U1552" t="s">
        <v>244</v>
      </c>
      <c r="W1552" t="s">
        <v>498</v>
      </c>
      <c r="X1552" t="s">
        <v>6490</v>
      </c>
      <c r="Y1552" t="s">
        <v>6490</v>
      </c>
      <c r="Z1552" t="s">
        <v>1050</v>
      </c>
      <c r="AA1552">
        <v>29</v>
      </c>
    </row>
    <row r="1553" spans="1:28" x14ac:dyDescent="0.2">
      <c r="A1553">
        <v>8008</v>
      </c>
      <c r="B1553" t="s">
        <v>2698</v>
      </c>
      <c r="C1553" t="b">
        <v>0</v>
      </c>
      <c r="D1553" t="s">
        <v>79</v>
      </c>
      <c r="E1553">
        <v>58</v>
      </c>
      <c r="F1553" t="s">
        <v>499</v>
      </c>
      <c r="G1553" t="s">
        <v>1229</v>
      </c>
      <c r="H1553" t="s">
        <v>6491</v>
      </c>
      <c r="I1553" t="s">
        <v>1071</v>
      </c>
      <c r="K1553" t="s">
        <v>1078</v>
      </c>
      <c r="L1553" t="s">
        <v>2</v>
      </c>
      <c r="M1553" t="s">
        <v>990</v>
      </c>
      <c r="N1553">
        <v>2</v>
      </c>
      <c r="O1553">
        <v>2</v>
      </c>
      <c r="P1553">
        <v>4</v>
      </c>
      <c r="S1553" t="s">
        <v>82</v>
      </c>
      <c r="T1553" t="s">
        <v>500</v>
      </c>
      <c r="U1553" t="s">
        <v>244</v>
      </c>
      <c r="W1553" t="s">
        <v>265</v>
      </c>
      <c r="X1553" t="s">
        <v>6493</v>
      </c>
      <c r="Y1553" t="s">
        <v>6493</v>
      </c>
      <c r="Z1553" t="s">
        <v>1050</v>
      </c>
      <c r="AA1553">
        <v>29</v>
      </c>
    </row>
    <row r="1554" spans="1:28" x14ac:dyDescent="0.2">
      <c r="A1554">
        <v>8013</v>
      </c>
      <c r="B1554" t="s">
        <v>2700</v>
      </c>
      <c r="C1554" t="b">
        <v>0</v>
      </c>
      <c r="D1554" t="s">
        <v>79</v>
      </c>
      <c r="E1554">
        <v>59</v>
      </c>
      <c r="F1554" t="s">
        <v>501</v>
      </c>
      <c r="G1554" t="s">
        <v>1230</v>
      </c>
      <c r="H1554" t="s">
        <v>6494</v>
      </c>
      <c r="I1554" t="s">
        <v>1071</v>
      </c>
      <c r="K1554" t="s">
        <v>1088</v>
      </c>
      <c r="L1554" t="s">
        <v>2</v>
      </c>
      <c r="M1554" t="s">
        <v>990</v>
      </c>
      <c r="N1554">
        <v>3</v>
      </c>
      <c r="O1554">
        <v>3</v>
      </c>
      <c r="P1554">
        <v>4</v>
      </c>
      <c r="S1554" t="s">
        <v>82</v>
      </c>
      <c r="T1554" t="s">
        <v>990</v>
      </c>
      <c r="U1554" t="s">
        <v>244</v>
      </c>
      <c r="W1554" t="s">
        <v>267</v>
      </c>
      <c r="X1554" t="s">
        <v>6496</v>
      </c>
      <c r="Y1554" t="s">
        <v>6496</v>
      </c>
      <c r="Z1554" t="s">
        <v>1050</v>
      </c>
      <c r="AA1554">
        <v>29</v>
      </c>
    </row>
    <row r="1555" spans="1:28" x14ac:dyDescent="0.2">
      <c r="A1555">
        <v>5626</v>
      </c>
      <c r="B1555" t="s">
        <v>2703</v>
      </c>
      <c r="C1555" t="b">
        <v>0</v>
      </c>
      <c r="D1555" t="s">
        <v>79</v>
      </c>
      <c r="E1555">
        <v>60</v>
      </c>
      <c r="F1555" t="s">
        <v>502</v>
      </c>
      <c r="G1555" t="s">
        <v>990</v>
      </c>
      <c r="H1555" t="s">
        <v>502</v>
      </c>
      <c r="I1555" t="s">
        <v>1071</v>
      </c>
      <c r="K1555" t="s">
        <v>1077</v>
      </c>
      <c r="L1555" t="s">
        <v>2</v>
      </c>
      <c r="M1555" t="s">
        <v>990</v>
      </c>
      <c r="N1555">
        <v>3</v>
      </c>
      <c r="O1555">
        <v>2</v>
      </c>
      <c r="P1555">
        <v>5</v>
      </c>
      <c r="S1555" t="s">
        <v>247</v>
      </c>
      <c r="T1555" t="s">
        <v>990</v>
      </c>
      <c r="U1555" t="s">
        <v>244</v>
      </c>
      <c r="W1555" t="s">
        <v>349</v>
      </c>
      <c r="X1555" t="s">
        <v>6498</v>
      </c>
      <c r="Y1555" t="s">
        <v>6498</v>
      </c>
      <c r="Z1555" t="s">
        <v>1050</v>
      </c>
      <c r="AA1555">
        <v>29</v>
      </c>
    </row>
    <row r="1556" spans="1:28" x14ac:dyDescent="0.2">
      <c r="A1556">
        <v>5631</v>
      </c>
      <c r="B1556" t="s">
        <v>2705</v>
      </c>
      <c r="C1556" t="b">
        <v>0</v>
      </c>
      <c r="D1556" t="s">
        <v>79</v>
      </c>
      <c r="E1556">
        <v>61</v>
      </c>
      <c r="F1556" t="s">
        <v>503</v>
      </c>
      <c r="G1556" t="s">
        <v>990</v>
      </c>
      <c r="H1556" t="s">
        <v>503</v>
      </c>
      <c r="I1556" t="s">
        <v>1071</v>
      </c>
      <c r="K1556" t="s">
        <v>1077</v>
      </c>
      <c r="L1556" t="s">
        <v>2</v>
      </c>
      <c r="M1556" t="s">
        <v>990</v>
      </c>
      <c r="N1556">
        <v>3</v>
      </c>
      <c r="O1556">
        <v>2</v>
      </c>
      <c r="P1556">
        <v>4</v>
      </c>
      <c r="S1556" t="s">
        <v>82</v>
      </c>
      <c r="T1556" t="s">
        <v>157</v>
      </c>
      <c r="U1556" t="s">
        <v>244</v>
      </c>
      <c r="W1556" t="s">
        <v>492</v>
      </c>
      <c r="X1556" t="s">
        <v>6500</v>
      </c>
      <c r="Y1556" t="s">
        <v>6500</v>
      </c>
      <c r="Z1556" t="s">
        <v>1050</v>
      </c>
      <c r="AA1556">
        <v>29</v>
      </c>
    </row>
    <row r="1557" spans="1:28" x14ac:dyDescent="0.2">
      <c r="A1557">
        <v>5636</v>
      </c>
      <c r="B1557" t="s">
        <v>2706</v>
      </c>
      <c r="C1557" t="b">
        <v>0</v>
      </c>
      <c r="D1557" t="s">
        <v>79</v>
      </c>
      <c r="E1557">
        <v>62</v>
      </c>
      <c r="F1557" t="s">
        <v>504</v>
      </c>
      <c r="G1557" t="s">
        <v>990</v>
      </c>
      <c r="H1557" t="s">
        <v>504</v>
      </c>
      <c r="I1557" t="s">
        <v>1071</v>
      </c>
      <c r="K1557" t="s">
        <v>1077</v>
      </c>
      <c r="L1557" t="s">
        <v>2</v>
      </c>
      <c r="M1557" t="s">
        <v>990</v>
      </c>
      <c r="N1557">
        <v>4</v>
      </c>
      <c r="O1557">
        <v>2</v>
      </c>
      <c r="P1557">
        <v>6</v>
      </c>
      <c r="S1557" t="s">
        <v>82</v>
      </c>
      <c r="T1557" t="s">
        <v>134</v>
      </c>
      <c r="U1557" t="s">
        <v>244</v>
      </c>
      <c r="W1557" t="s">
        <v>159</v>
      </c>
      <c r="X1557" t="s">
        <v>6502</v>
      </c>
      <c r="Y1557" t="s">
        <v>6502</v>
      </c>
      <c r="Z1557" t="s">
        <v>1050</v>
      </c>
      <c r="AA1557">
        <v>29</v>
      </c>
    </row>
    <row r="1558" spans="1:28" x14ac:dyDescent="0.2">
      <c r="A1558">
        <v>5641</v>
      </c>
      <c r="B1558" t="s">
        <v>2708</v>
      </c>
      <c r="C1558" t="b">
        <v>0</v>
      </c>
      <c r="D1558" t="s">
        <v>79</v>
      </c>
      <c r="E1558">
        <v>63</v>
      </c>
      <c r="F1558" t="s">
        <v>317</v>
      </c>
      <c r="G1558" t="s">
        <v>990</v>
      </c>
      <c r="H1558" t="s">
        <v>317</v>
      </c>
      <c r="I1558" t="s">
        <v>1071</v>
      </c>
      <c r="K1558" t="s">
        <v>1070</v>
      </c>
      <c r="L1558" t="s">
        <v>2</v>
      </c>
      <c r="M1558" t="s">
        <v>990</v>
      </c>
      <c r="N1558">
        <v>4</v>
      </c>
      <c r="O1558">
        <v>3</v>
      </c>
      <c r="P1558">
        <v>4</v>
      </c>
      <c r="S1558" t="s">
        <v>247</v>
      </c>
      <c r="T1558" t="s">
        <v>134</v>
      </c>
      <c r="U1558" t="s">
        <v>244</v>
      </c>
      <c r="W1558" t="s">
        <v>318</v>
      </c>
      <c r="X1558" t="s">
        <v>6934</v>
      </c>
      <c r="Y1558" t="s">
        <v>5921</v>
      </c>
      <c r="Z1558" t="s">
        <v>1050</v>
      </c>
      <c r="AA1558">
        <v>29</v>
      </c>
      <c r="AB1558">
        <v>322</v>
      </c>
    </row>
    <row r="1559" spans="1:28" x14ac:dyDescent="0.2">
      <c r="A1559">
        <v>5646</v>
      </c>
      <c r="B1559" t="s">
        <v>2709</v>
      </c>
      <c r="C1559" t="b">
        <v>0</v>
      </c>
      <c r="D1559" t="s">
        <v>79</v>
      </c>
      <c r="E1559">
        <v>64</v>
      </c>
      <c r="F1559" t="s">
        <v>1182</v>
      </c>
      <c r="G1559" t="s">
        <v>990</v>
      </c>
      <c r="H1559" t="s">
        <v>1182</v>
      </c>
      <c r="I1559" t="s">
        <v>1071</v>
      </c>
      <c r="K1559" t="s">
        <v>1078</v>
      </c>
      <c r="L1559" t="s">
        <v>2</v>
      </c>
      <c r="M1559" t="s">
        <v>990</v>
      </c>
      <c r="N1559">
        <v>5</v>
      </c>
      <c r="O1559">
        <v>4</v>
      </c>
      <c r="P1559">
        <v>6</v>
      </c>
      <c r="S1559" t="s">
        <v>247</v>
      </c>
      <c r="T1559" t="s">
        <v>990</v>
      </c>
      <c r="U1559" t="s">
        <v>244</v>
      </c>
      <c r="W1559" t="s">
        <v>478</v>
      </c>
      <c r="X1559" t="s">
        <v>6504</v>
      </c>
      <c r="Y1559" t="s">
        <v>6504</v>
      </c>
      <c r="Z1559" t="s">
        <v>1050</v>
      </c>
      <c r="AA1559">
        <v>29</v>
      </c>
    </row>
    <row r="1560" spans="1:28" x14ac:dyDescent="0.2">
      <c r="A1560">
        <v>2804</v>
      </c>
      <c r="B1560" t="s">
        <v>2711</v>
      </c>
      <c r="C1560" t="b">
        <v>0</v>
      </c>
      <c r="D1560" t="s">
        <v>79</v>
      </c>
      <c r="E1560">
        <v>65</v>
      </c>
      <c r="F1560" t="s">
        <v>505</v>
      </c>
      <c r="H1560" t="s">
        <v>505</v>
      </c>
      <c r="I1560" t="s">
        <v>1071</v>
      </c>
      <c r="K1560" t="s">
        <v>1077</v>
      </c>
      <c r="L1560" t="s">
        <v>2</v>
      </c>
      <c r="M1560" t="s">
        <v>990</v>
      </c>
      <c r="N1560">
        <v>5</v>
      </c>
      <c r="O1560">
        <v>3</v>
      </c>
      <c r="P1560">
        <v>5</v>
      </c>
      <c r="S1560" t="s">
        <v>247</v>
      </c>
      <c r="T1560" t="s">
        <v>506</v>
      </c>
      <c r="U1560" t="s">
        <v>244</v>
      </c>
      <c r="W1560" t="s">
        <v>349</v>
      </c>
      <c r="X1560" t="s">
        <v>6506</v>
      </c>
      <c r="Y1560" t="s">
        <v>6506</v>
      </c>
      <c r="Z1560" t="s">
        <v>1050</v>
      </c>
      <c r="AA1560">
        <v>29</v>
      </c>
    </row>
    <row r="1561" spans="1:28" x14ac:dyDescent="0.2">
      <c r="A1561">
        <v>5651</v>
      </c>
      <c r="B1561" t="s">
        <v>2714</v>
      </c>
      <c r="C1561" t="b">
        <v>0</v>
      </c>
      <c r="D1561" t="s">
        <v>79</v>
      </c>
      <c r="E1561">
        <v>66</v>
      </c>
      <c r="F1561" t="s">
        <v>320</v>
      </c>
      <c r="G1561" t="s">
        <v>990</v>
      </c>
      <c r="H1561" t="s">
        <v>320</v>
      </c>
      <c r="I1561" t="s">
        <v>1071</v>
      </c>
      <c r="K1561" t="s">
        <v>1077</v>
      </c>
      <c r="L1561" t="s">
        <v>2</v>
      </c>
      <c r="M1561" t="s">
        <v>990</v>
      </c>
      <c r="N1561">
        <v>6</v>
      </c>
      <c r="O1561">
        <v>4</v>
      </c>
      <c r="P1561">
        <v>6</v>
      </c>
      <c r="S1561" t="s">
        <v>82</v>
      </c>
      <c r="T1561" t="s">
        <v>284</v>
      </c>
      <c r="U1561" t="s">
        <v>244</v>
      </c>
      <c r="W1561" t="s">
        <v>321</v>
      </c>
      <c r="X1561" t="s">
        <v>6935</v>
      </c>
      <c r="Y1561" t="s">
        <v>5925</v>
      </c>
      <c r="Z1561" t="s">
        <v>1050</v>
      </c>
      <c r="AA1561">
        <v>29</v>
      </c>
      <c r="AB1561">
        <v>934</v>
      </c>
    </row>
    <row r="1562" spans="1:28" x14ac:dyDescent="0.2">
      <c r="A1562">
        <v>8018</v>
      </c>
      <c r="B1562" t="s">
        <v>2715</v>
      </c>
      <c r="C1562" t="b">
        <v>0</v>
      </c>
      <c r="D1562" t="s">
        <v>79</v>
      </c>
      <c r="E1562">
        <v>67</v>
      </c>
      <c r="F1562" t="s">
        <v>507</v>
      </c>
      <c r="G1562" t="s">
        <v>1231</v>
      </c>
      <c r="H1562" t="s">
        <v>6508</v>
      </c>
      <c r="I1562" t="s">
        <v>1071</v>
      </c>
      <c r="K1562" t="s">
        <v>1088</v>
      </c>
      <c r="L1562" t="s">
        <v>2</v>
      </c>
      <c r="M1562" t="s">
        <v>990</v>
      </c>
      <c r="N1562">
        <v>6</v>
      </c>
      <c r="O1562">
        <v>5</v>
      </c>
      <c r="P1562">
        <v>6</v>
      </c>
      <c r="S1562" t="s">
        <v>82</v>
      </c>
      <c r="T1562" t="s">
        <v>990</v>
      </c>
      <c r="U1562" t="s">
        <v>244</v>
      </c>
      <c r="W1562" t="s">
        <v>83</v>
      </c>
      <c r="X1562" t="s">
        <v>6510</v>
      </c>
      <c r="Y1562" t="s">
        <v>6510</v>
      </c>
      <c r="Z1562" t="s">
        <v>1050</v>
      </c>
      <c r="AA1562">
        <v>29</v>
      </c>
    </row>
    <row r="1563" spans="1:28" x14ac:dyDescent="0.2">
      <c r="A1563">
        <v>5661</v>
      </c>
      <c r="B1563" t="s">
        <v>2718</v>
      </c>
      <c r="C1563" t="b">
        <v>0</v>
      </c>
      <c r="D1563" t="s">
        <v>79</v>
      </c>
      <c r="E1563">
        <v>68</v>
      </c>
      <c r="F1563" t="s">
        <v>936</v>
      </c>
      <c r="G1563" t="s">
        <v>990</v>
      </c>
      <c r="H1563" t="s">
        <v>936</v>
      </c>
      <c r="I1563" t="s">
        <v>1071</v>
      </c>
      <c r="K1563" t="s">
        <v>1077</v>
      </c>
      <c r="L1563" t="s">
        <v>2</v>
      </c>
      <c r="M1563" t="s">
        <v>990</v>
      </c>
      <c r="N1563">
        <v>0</v>
      </c>
      <c r="Q1563">
        <v>0</v>
      </c>
      <c r="R1563">
        <v>0</v>
      </c>
      <c r="T1563" t="s">
        <v>500</v>
      </c>
      <c r="U1563" t="s">
        <v>914</v>
      </c>
      <c r="W1563" t="s">
        <v>550</v>
      </c>
      <c r="X1563" t="s">
        <v>6512</v>
      </c>
      <c r="Y1563" t="s">
        <v>6512</v>
      </c>
      <c r="Z1563" t="s">
        <v>1050</v>
      </c>
      <c r="AA1563">
        <v>29</v>
      </c>
    </row>
    <row r="1564" spans="1:28" x14ac:dyDescent="0.2">
      <c r="A1564">
        <v>5666</v>
      </c>
      <c r="B1564" t="s">
        <v>2720</v>
      </c>
      <c r="C1564" t="b">
        <v>0</v>
      </c>
      <c r="D1564" t="s">
        <v>79</v>
      </c>
      <c r="E1564">
        <v>69</v>
      </c>
      <c r="F1564" t="s">
        <v>937</v>
      </c>
      <c r="G1564" t="s">
        <v>990</v>
      </c>
      <c r="H1564" t="s">
        <v>937</v>
      </c>
      <c r="I1564" t="s">
        <v>1071</v>
      </c>
      <c r="K1564" t="s">
        <v>1077</v>
      </c>
      <c r="L1564" t="s">
        <v>2</v>
      </c>
      <c r="M1564" t="s">
        <v>990</v>
      </c>
      <c r="N1564">
        <v>1</v>
      </c>
      <c r="Q1564">
        <v>1</v>
      </c>
      <c r="R1564">
        <v>1</v>
      </c>
      <c r="T1564" t="s">
        <v>990</v>
      </c>
      <c r="U1564" t="s">
        <v>914</v>
      </c>
      <c r="W1564" t="s">
        <v>83</v>
      </c>
      <c r="X1564" t="s">
        <v>6514</v>
      </c>
      <c r="Y1564" t="s">
        <v>6514</v>
      </c>
      <c r="Z1564" t="s">
        <v>1050</v>
      </c>
      <c r="AA1564">
        <v>29</v>
      </c>
    </row>
    <row r="1565" spans="1:28" x14ac:dyDescent="0.2">
      <c r="A1565">
        <v>5671</v>
      </c>
      <c r="B1565" t="s">
        <v>2721</v>
      </c>
      <c r="C1565" t="b">
        <v>0</v>
      </c>
      <c r="D1565" t="s">
        <v>79</v>
      </c>
      <c r="E1565">
        <v>70</v>
      </c>
      <c r="F1565" t="s">
        <v>918</v>
      </c>
      <c r="G1565" t="s">
        <v>990</v>
      </c>
      <c r="H1565" t="s">
        <v>918</v>
      </c>
      <c r="I1565" t="s">
        <v>1071</v>
      </c>
      <c r="K1565" t="s">
        <v>1070</v>
      </c>
      <c r="L1565" t="s">
        <v>2</v>
      </c>
      <c r="M1565" t="s">
        <v>990</v>
      </c>
      <c r="N1565">
        <v>1</v>
      </c>
      <c r="Q1565">
        <v>0</v>
      </c>
      <c r="R1565">
        <v>3</v>
      </c>
      <c r="T1565" t="s">
        <v>990</v>
      </c>
      <c r="U1565" t="s">
        <v>914</v>
      </c>
      <c r="W1565" t="s">
        <v>6</v>
      </c>
      <c r="X1565" t="s">
        <v>6936</v>
      </c>
      <c r="Y1565" t="s">
        <v>5927</v>
      </c>
      <c r="Z1565" t="s">
        <v>1050</v>
      </c>
      <c r="AA1565">
        <v>29</v>
      </c>
      <c r="AB1565">
        <v>328</v>
      </c>
    </row>
    <row r="1566" spans="1:28" x14ac:dyDescent="0.2">
      <c r="A1566">
        <v>5676</v>
      </c>
      <c r="B1566" t="s">
        <v>2723</v>
      </c>
      <c r="C1566" t="b">
        <v>0</v>
      </c>
      <c r="D1566" t="s">
        <v>79</v>
      </c>
      <c r="E1566">
        <v>71</v>
      </c>
      <c r="F1566" t="s">
        <v>938</v>
      </c>
      <c r="G1566" t="s">
        <v>990</v>
      </c>
      <c r="H1566" t="s">
        <v>938</v>
      </c>
      <c r="I1566" t="s">
        <v>1071</v>
      </c>
      <c r="K1566" t="s">
        <v>1088</v>
      </c>
      <c r="L1566" t="s">
        <v>2</v>
      </c>
      <c r="M1566" t="s">
        <v>990</v>
      </c>
      <c r="N1566">
        <v>1</v>
      </c>
      <c r="Q1566">
        <v>0</v>
      </c>
      <c r="R1566">
        <v>0</v>
      </c>
      <c r="T1566" t="s">
        <v>500</v>
      </c>
      <c r="U1566" t="s">
        <v>914</v>
      </c>
      <c r="W1566" t="s">
        <v>550</v>
      </c>
      <c r="X1566" t="s">
        <v>6516</v>
      </c>
      <c r="Y1566" t="s">
        <v>6516</v>
      </c>
      <c r="Z1566" t="s">
        <v>1050</v>
      </c>
      <c r="AA1566">
        <v>29</v>
      </c>
    </row>
    <row r="1567" spans="1:28" x14ac:dyDescent="0.2">
      <c r="A1567">
        <v>5681</v>
      </c>
      <c r="B1567" t="s">
        <v>2725</v>
      </c>
      <c r="C1567" t="b">
        <v>0</v>
      </c>
      <c r="D1567" t="s">
        <v>79</v>
      </c>
      <c r="E1567">
        <v>72</v>
      </c>
      <c r="F1567" t="s">
        <v>939</v>
      </c>
      <c r="G1567" t="s">
        <v>990</v>
      </c>
      <c r="H1567" t="s">
        <v>939</v>
      </c>
      <c r="I1567" t="s">
        <v>1071</v>
      </c>
      <c r="K1567" t="s">
        <v>1078</v>
      </c>
      <c r="L1567" t="s">
        <v>2</v>
      </c>
      <c r="M1567" t="s">
        <v>990</v>
      </c>
      <c r="N1567">
        <v>2</v>
      </c>
      <c r="Q1567">
        <v>0</v>
      </c>
      <c r="R1567">
        <v>0</v>
      </c>
      <c r="T1567" t="s">
        <v>990</v>
      </c>
      <c r="U1567" t="s">
        <v>914</v>
      </c>
      <c r="W1567" t="s">
        <v>940</v>
      </c>
      <c r="X1567" t="s">
        <v>6518</v>
      </c>
      <c r="Y1567" t="s">
        <v>6518</v>
      </c>
      <c r="Z1567" t="s">
        <v>1050</v>
      </c>
      <c r="AA1567">
        <v>29</v>
      </c>
    </row>
    <row r="1568" spans="1:28" x14ac:dyDescent="0.2">
      <c r="A1568">
        <v>5686</v>
      </c>
      <c r="B1568" t="s">
        <v>2727</v>
      </c>
      <c r="C1568" t="b">
        <v>0</v>
      </c>
      <c r="D1568" t="s">
        <v>79</v>
      </c>
      <c r="E1568">
        <v>73</v>
      </c>
      <c r="F1568" t="s">
        <v>941</v>
      </c>
      <c r="G1568" t="s">
        <v>990</v>
      </c>
      <c r="H1568" t="s">
        <v>941</v>
      </c>
      <c r="I1568" t="s">
        <v>1071</v>
      </c>
      <c r="K1568" t="s">
        <v>1078</v>
      </c>
      <c r="L1568" t="s">
        <v>2</v>
      </c>
      <c r="M1568" t="s">
        <v>990</v>
      </c>
      <c r="N1568">
        <v>2</v>
      </c>
      <c r="Q1568">
        <v>1</v>
      </c>
      <c r="R1568">
        <v>3</v>
      </c>
      <c r="T1568" t="s">
        <v>990</v>
      </c>
      <c r="U1568" t="s">
        <v>914</v>
      </c>
      <c r="W1568" t="s">
        <v>942</v>
      </c>
      <c r="X1568" t="s">
        <v>6520</v>
      </c>
      <c r="Y1568" t="s">
        <v>6520</v>
      </c>
      <c r="Z1568" t="s">
        <v>1050</v>
      </c>
      <c r="AA1568">
        <v>29</v>
      </c>
    </row>
    <row r="1569" spans="1:28" x14ac:dyDescent="0.2">
      <c r="A1569">
        <v>5691</v>
      </c>
      <c r="B1569" t="s">
        <v>2729</v>
      </c>
      <c r="C1569" t="b">
        <v>0</v>
      </c>
      <c r="D1569" t="s">
        <v>79</v>
      </c>
      <c r="E1569">
        <v>74</v>
      </c>
      <c r="F1569" t="s">
        <v>943</v>
      </c>
      <c r="G1569" t="s">
        <v>990</v>
      </c>
      <c r="H1569" t="s">
        <v>943</v>
      </c>
      <c r="I1569" t="s">
        <v>1071</v>
      </c>
      <c r="K1569" t="s">
        <v>1077</v>
      </c>
      <c r="L1569" t="s">
        <v>2</v>
      </c>
      <c r="M1569" t="s">
        <v>990</v>
      </c>
      <c r="N1569">
        <v>2</v>
      </c>
      <c r="Q1569">
        <v>2</v>
      </c>
      <c r="R1569">
        <v>2</v>
      </c>
      <c r="T1569" t="s">
        <v>990</v>
      </c>
      <c r="U1569" t="s">
        <v>914</v>
      </c>
      <c r="W1569" t="s">
        <v>260</v>
      </c>
      <c r="X1569" t="s">
        <v>6522</v>
      </c>
      <c r="Y1569" t="s">
        <v>6522</v>
      </c>
      <c r="Z1569" t="s">
        <v>1050</v>
      </c>
      <c r="AA1569">
        <v>29</v>
      </c>
    </row>
    <row r="1570" spans="1:28" x14ac:dyDescent="0.2">
      <c r="A1570">
        <v>5696</v>
      </c>
      <c r="B1570" t="s">
        <v>2731</v>
      </c>
      <c r="C1570" t="b">
        <v>0</v>
      </c>
      <c r="D1570" t="s">
        <v>79</v>
      </c>
      <c r="E1570">
        <v>75</v>
      </c>
      <c r="F1570" t="s">
        <v>86</v>
      </c>
      <c r="G1570" t="s">
        <v>990</v>
      </c>
      <c r="H1570" t="s">
        <v>86</v>
      </c>
      <c r="I1570" t="s">
        <v>1071</v>
      </c>
      <c r="K1570" t="s">
        <v>1077</v>
      </c>
      <c r="L1570" t="s">
        <v>2</v>
      </c>
      <c r="M1570" t="s">
        <v>990</v>
      </c>
      <c r="N1570">
        <v>1</v>
      </c>
      <c r="T1570" t="s">
        <v>87</v>
      </c>
      <c r="U1570" t="s">
        <v>5</v>
      </c>
      <c r="W1570" t="s">
        <v>18</v>
      </c>
      <c r="X1570" t="s">
        <v>6524</v>
      </c>
      <c r="Y1570" t="s">
        <v>6524</v>
      </c>
      <c r="Z1570" t="s">
        <v>1050</v>
      </c>
      <c r="AA1570">
        <v>29</v>
      </c>
    </row>
    <row r="1571" spans="1:28" x14ac:dyDescent="0.2">
      <c r="A1571">
        <v>5701</v>
      </c>
      <c r="B1571" t="s">
        <v>2733</v>
      </c>
      <c r="C1571" t="b">
        <v>0</v>
      </c>
      <c r="D1571" t="s">
        <v>79</v>
      </c>
      <c r="E1571">
        <v>76</v>
      </c>
      <c r="F1571" t="s">
        <v>88</v>
      </c>
      <c r="G1571" t="s">
        <v>990</v>
      </c>
      <c r="H1571" t="s">
        <v>88</v>
      </c>
      <c r="I1571" t="s">
        <v>1071</v>
      </c>
      <c r="K1571" t="s">
        <v>1088</v>
      </c>
      <c r="L1571" t="s">
        <v>2</v>
      </c>
      <c r="M1571" t="s">
        <v>990</v>
      </c>
      <c r="N1571">
        <v>1</v>
      </c>
      <c r="T1571" t="s">
        <v>990</v>
      </c>
      <c r="U1571" t="s">
        <v>5</v>
      </c>
      <c r="W1571" t="s">
        <v>56</v>
      </c>
      <c r="X1571" t="s">
        <v>6526</v>
      </c>
      <c r="Y1571" t="s">
        <v>6526</v>
      </c>
      <c r="Z1571" t="s">
        <v>1050</v>
      </c>
      <c r="AA1571">
        <v>29</v>
      </c>
    </row>
    <row r="1572" spans="1:28" x14ac:dyDescent="0.2">
      <c r="A1572">
        <v>5706</v>
      </c>
      <c r="B1572" t="s">
        <v>2734</v>
      </c>
      <c r="C1572" t="b">
        <v>0</v>
      </c>
      <c r="D1572" t="s">
        <v>79</v>
      </c>
      <c r="E1572">
        <v>77</v>
      </c>
      <c r="F1572" t="s">
        <v>89</v>
      </c>
      <c r="G1572" t="s">
        <v>990</v>
      </c>
      <c r="H1572" t="s">
        <v>89</v>
      </c>
      <c r="I1572" t="s">
        <v>1071</v>
      </c>
      <c r="K1572" t="s">
        <v>1078</v>
      </c>
      <c r="L1572" t="s">
        <v>2</v>
      </c>
      <c r="M1572" t="s">
        <v>990</v>
      </c>
      <c r="N1572">
        <v>3</v>
      </c>
      <c r="T1572" t="s">
        <v>990</v>
      </c>
      <c r="U1572" t="s">
        <v>5</v>
      </c>
      <c r="W1572" t="s">
        <v>56</v>
      </c>
      <c r="X1572" t="s">
        <v>6528</v>
      </c>
      <c r="Y1572" t="s">
        <v>6528</v>
      </c>
      <c r="Z1572" t="s">
        <v>1050</v>
      </c>
      <c r="AA1572">
        <v>29</v>
      </c>
    </row>
    <row r="1573" spans="1:28" x14ac:dyDescent="0.2">
      <c r="A1573">
        <v>5711</v>
      </c>
      <c r="B1573" t="s">
        <v>2736</v>
      </c>
      <c r="C1573" t="b">
        <v>0</v>
      </c>
      <c r="D1573" t="s">
        <v>79</v>
      </c>
      <c r="E1573">
        <v>78</v>
      </c>
      <c r="F1573" t="s">
        <v>90</v>
      </c>
      <c r="G1573" t="s">
        <v>990</v>
      </c>
      <c r="H1573" t="s">
        <v>90</v>
      </c>
      <c r="I1573" t="s">
        <v>1071</v>
      </c>
      <c r="K1573" t="s">
        <v>1088</v>
      </c>
      <c r="L1573" t="s">
        <v>2</v>
      </c>
      <c r="M1573" t="s">
        <v>990</v>
      </c>
      <c r="N1573">
        <v>4</v>
      </c>
      <c r="T1573" t="s">
        <v>990</v>
      </c>
      <c r="U1573" t="s">
        <v>5</v>
      </c>
      <c r="W1573" t="s">
        <v>18</v>
      </c>
      <c r="X1573" t="s">
        <v>6530</v>
      </c>
      <c r="Y1573" t="s">
        <v>6530</v>
      </c>
      <c r="Z1573" t="s">
        <v>1050</v>
      </c>
      <c r="AA1573">
        <v>29</v>
      </c>
    </row>
    <row r="1574" spans="1:28" x14ac:dyDescent="0.2">
      <c r="A1574">
        <v>5716</v>
      </c>
      <c r="B1574" t="s">
        <v>2738</v>
      </c>
      <c r="C1574" t="b">
        <v>0</v>
      </c>
      <c r="D1574" t="s">
        <v>79</v>
      </c>
      <c r="E1574">
        <v>79</v>
      </c>
      <c r="F1574" t="s">
        <v>91</v>
      </c>
      <c r="G1574" t="s">
        <v>990</v>
      </c>
      <c r="H1574" t="s">
        <v>91</v>
      </c>
      <c r="I1574" t="s">
        <v>1071</v>
      </c>
      <c r="K1574" t="s">
        <v>1077</v>
      </c>
      <c r="L1574" t="s">
        <v>2</v>
      </c>
      <c r="M1574" t="s">
        <v>990</v>
      </c>
      <c r="N1574">
        <v>6</v>
      </c>
      <c r="T1574" t="s">
        <v>990</v>
      </c>
      <c r="U1574" t="s">
        <v>5</v>
      </c>
      <c r="W1574" t="s">
        <v>18</v>
      </c>
      <c r="X1574" t="s">
        <v>6532</v>
      </c>
      <c r="Y1574" t="s">
        <v>6532</v>
      </c>
      <c r="Z1574" t="s">
        <v>1050</v>
      </c>
      <c r="AA1574">
        <v>29</v>
      </c>
    </row>
    <row r="1575" spans="1:28" x14ac:dyDescent="0.2">
      <c r="A1575">
        <v>8023</v>
      </c>
      <c r="B1575" t="s">
        <v>2741</v>
      </c>
      <c r="C1575" t="b">
        <v>0</v>
      </c>
      <c r="D1575" t="s">
        <v>79</v>
      </c>
      <c r="E1575">
        <v>80</v>
      </c>
      <c r="F1575" t="s">
        <v>508</v>
      </c>
      <c r="G1575" t="s">
        <v>1232</v>
      </c>
      <c r="H1575" t="s">
        <v>6533</v>
      </c>
      <c r="I1575" t="s">
        <v>1071</v>
      </c>
      <c r="K1575" t="s">
        <v>1088</v>
      </c>
      <c r="L1575" t="s">
        <v>21</v>
      </c>
      <c r="M1575" t="s">
        <v>1082</v>
      </c>
      <c r="N1575">
        <v>1</v>
      </c>
      <c r="O1575">
        <v>1</v>
      </c>
      <c r="P1575">
        <v>3</v>
      </c>
      <c r="S1575" t="s">
        <v>82</v>
      </c>
      <c r="T1575" t="s">
        <v>990</v>
      </c>
      <c r="U1575" t="s">
        <v>244</v>
      </c>
      <c r="W1575" t="s">
        <v>509</v>
      </c>
      <c r="X1575" t="s">
        <v>6535</v>
      </c>
      <c r="Y1575" t="s">
        <v>6535</v>
      </c>
      <c r="Z1575" t="s">
        <v>1050</v>
      </c>
      <c r="AA1575">
        <v>29</v>
      </c>
    </row>
    <row r="1576" spans="1:28" x14ac:dyDescent="0.2">
      <c r="A1576">
        <v>8028</v>
      </c>
      <c r="B1576" t="s">
        <v>2742</v>
      </c>
      <c r="C1576" t="b">
        <v>0</v>
      </c>
      <c r="D1576" t="s">
        <v>79</v>
      </c>
      <c r="E1576">
        <v>81</v>
      </c>
      <c r="F1576" t="s">
        <v>323</v>
      </c>
      <c r="G1576" t="s">
        <v>1110</v>
      </c>
      <c r="H1576" t="s">
        <v>5949</v>
      </c>
      <c r="I1576" t="s">
        <v>1071</v>
      </c>
      <c r="K1576" t="s">
        <v>1070</v>
      </c>
      <c r="L1576" t="s">
        <v>21</v>
      </c>
      <c r="M1576" t="s">
        <v>1082</v>
      </c>
      <c r="N1576">
        <v>2</v>
      </c>
      <c r="O1576">
        <v>2</v>
      </c>
      <c r="P1576">
        <v>2</v>
      </c>
      <c r="S1576" t="s">
        <v>82</v>
      </c>
      <c r="T1576" t="s">
        <v>990</v>
      </c>
      <c r="U1576" t="s">
        <v>244</v>
      </c>
      <c r="W1576" t="s">
        <v>279</v>
      </c>
      <c r="X1576" t="s">
        <v>6937</v>
      </c>
      <c r="Y1576" t="s">
        <v>5951</v>
      </c>
      <c r="Z1576" t="s">
        <v>1050</v>
      </c>
      <c r="AA1576">
        <v>29</v>
      </c>
      <c r="AB1576">
        <v>333</v>
      </c>
    </row>
    <row r="1577" spans="1:28" x14ac:dyDescent="0.2">
      <c r="A1577">
        <v>5731</v>
      </c>
      <c r="B1577" t="s">
        <v>2744</v>
      </c>
      <c r="C1577" t="b">
        <v>0</v>
      </c>
      <c r="D1577" t="s">
        <v>79</v>
      </c>
      <c r="E1577">
        <v>82</v>
      </c>
      <c r="F1577" t="s">
        <v>1183</v>
      </c>
      <c r="G1577" t="s">
        <v>990</v>
      </c>
      <c r="H1577" t="s">
        <v>1183</v>
      </c>
      <c r="I1577" t="s">
        <v>1071</v>
      </c>
      <c r="K1577" t="s">
        <v>1077</v>
      </c>
      <c r="L1577" t="s">
        <v>21</v>
      </c>
      <c r="M1577" t="s">
        <v>1082</v>
      </c>
      <c r="N1577">
        <v>2</v>
      </c>
      <c r="O1577">
        <v>2</v>
      </c>
      <c r="P1577">
        <v>1</v>
      </c>
      <c r="S1577" t="s">
        <v>247</v>
      </c>
      <c r="T1577" t="s">
        <v>990</v>
      </c>
      <c r="U1577" t="s">
        <v>244</v>
      </c>
      <c r="W1577" t="s">
        <v>273</v>
      </c>
      <c r="X1577" t="s">
        <v>6537</v>
      </c>
      <c r="Y1577" t="s">
        <v>6537</v>
      </c>
      <c r="Z1577" t="s">
        <v>1050</v>
      </c>
      <c r="AA1577">
        <v>29</v>
      </c>
    </row>
    <row r="1578" spans="1:28" x14ac:dyDescent="0.2">
      <c r="A1578">
        <v>5736</v>
      </c>
      <c r="B1578" t="s">
        <v>2745</v>
      </c>
      <c r="C1578" t="b">
        <v>0</v>
      </c>
      <c r="D1578" t="s">
        <v>79</v>
      </c>
      <c r="E1578">
        <v>83</v>
      </c>
      <c r="F1578" t="s">
        <v>324</v>
      </c>
      <c r="G1578" t="s">
        <v>990</v>
      </c>
      <c r="H1578" t="s">
        <v>324</v>
      </c>
      <c r="I1578" t="s">
        <v>1071</v>
      </c>
      <c r="K1578" t="s">
        <v>1070</v>
      </c>
      <c r="L1578" t="s">
        <v>21</v>
      </c>
      <c r="M1578" t="s">
        <v>1082</v>
      </c>
      <c r="N1578">
        <v>2</v>
      </c>
      <c r="O1578">
        <v>2</v>
      </c>
      <c r="P1578">
        <v>3</v>
      </c>
      <c r="S1578" t="s">
        <v>82</v>
      </c>
      <c r="T1578" t="s">
        <v>990</v>
      </c>
      <c r="U1578" t="s">
        <v>244</v>
      </c>
      <c r="W1578" t="s">
        <v>275</v>
      </c>
      <c r="X1578" t="s">
        <v>6938</v>
      </c>
      <c r="Y1578" t="s">
        <v>5953</v>
      </c>
      <c r="Z1578" t="s">
        <v>1050</v>
      </c>
      <c r="AA1578">
        <v>29</v>
      </c>
      <c r="AB1578">
        <v>334</v>
      </c>
    </row>
    <row r="1579" spans="1:28" x14ac:dyDescent="0.2">
      <c r="A1579">
        <v>2756</v>
      </c>
      <c r="B1579" t="s">
        <v>2746</v>
      </c>
      <c r="C1579" t="b">
        <v>0</v>
      </c>
      <c r="D1579" t="s">
        <v>79</v>
      </c>
      <c r="E1579">
        <v>84</v>
      </c>
      <c r="F1579" t="s">
        <v>510</v>
      </c>
      <c r="H1579" t="s">
        <v>510</v>
      </c>
      <c r="I1579" t="s">
        <v>1071</v>
      </c>
      <c r="K1579" t="s">
        <v>1070</v>
      </c>
      <c r="L1579" t="s">
        <v>21</v>
      </c>
      <c r="M1579" t="s">
        <v>1082</v>
      </c>
      <c r="N1579">
        <v>3</v>
      </c>
      <c r="O1579">
        <v>3</v>
      </c>
      <c r="P1579">
        <v>3</v>
      </c>
      <c r="S1579" t="s">
        <v>82</v>
      </c>
      <c r="T1579" t="s">
        <v>134</v>
      </c>
      <c r="U1579" t="s">
        <v>244</v>
      </c>
      <c r="W1579" t="s">
        <v>511</v>
      </c>
      <c r="X1579" t="s">
        <v>6366</v>
      </c>
      <c r="Y1579" t="s">
        <v>6366</v>
      </c>
      <c r="Z1579" t="s">
        <v>1050</v>
      </c>
      <c r="AA1579">
        <v>29</v>
      </c>
    </row>
    <row r="1580" spans="1:28" x14ac:dyDescent="0.2">
      <c r="A1580">
        <v>5741</v>
      </c>
      <c r="B1580" t="s">
        <v>2747</v>
      </c>
      <c r="C1580" t="b">
        <v>0</v>
      </c>
      <c r="D1580" t="s">
        <v>79</v>
      </c>
      <c r="E1580">
        <v>85</v>
      </c>
      <c r="F1580" t="s">
        <v>327</v>
      </c>
      <c r="G1580" t="s">
        <v>990</v>
      </c>
      <c r="H1580" t="s">
        <v>327</v>
      </c>
      <c r="I1580" t="s">
        <v>1071</v>
      </c>
      <c r="K1580" t="s">
        <v>1070</v>
      </c>
      <c r="L1580" t="s">
        <v>21</v>
      </c>
      <c r="M1580" t="s">
        <v>1082</v>
      </c>
      <c r="N1580">
        <v>3</v>
      </c>
      <c r="O1580">
        <v>2</v>
      </c>
      <c r="P1580">
        <v>1</v>
      </c>
      <c r="S1580" t="s">
        <v>82</v>
      </c>
      <c r="T1580" t="s">
        <v>990</v>
      </c>
      <c r="U1580" t="s">
        <v>244</v>
      </c>
      <c r="W1580" t="s">
        <v>326</v>
      </c>
      <c r="X1580" t="s">
        <v>6939</v>
      </c>
      <c r="Y1580" t="s">
        <v>5957</v>
      </c>
      <c r="Z1580" t="s">
        <v>1050</v>
      </c>
      <c r="AA1580">
        <v>29</v>
      </c>
      <c r="AB1580">
        <v>105</v>
      </c>
    </row>
    <row r="1581" spans="1:28" x14ac:dyDescent="0.2">
      <c r="A1581">
        <v>5746</v>
      </c>
      <c r="B1581" t="s">
        <v>2748</v>
      </c>
      <c r="C1581" t="b">
        <v>0</v>
      </c>
      <c r="D1581" t="s">
        <v>79</v>
      </c>
      <c r="E1581">
        <v>86</v>
      </c>
      <c r="F1581" t="s">
        <v>512</v>
      </c>
      <c r="G1581" t="s">
        <v>990</v>
      </c>
      <c r="H1581" t="s">
        <v>512</v>
      </c>
      <c r="I1581" t="s">
        <v>1071</v>
      </c>
      <c r="K1581" t="s">
        <v>1077</v>
      </c>
      <c r="L1581" t="s">
        <v>21</v>
      </c>
      <c r="M1581" t="s">
        <v>1082</v>
      </c>
      <c r="N1581">
        <v>3</v>
      </c>
      <c r="O1581">
        <v>2</v>
      </c>
      <c r="P1581">
        <v>3</v>
      </c>
      <c r="S1581" t="s">
        <v>82</v>
      </c>
      <c r="T1581" t="s">
        <v>87</v>
      </c>
      <c r="U1581" t="s">
        <v>244</v>
      </c>
      <c r="W1581" t="s">
        <v>265</v>
      </c>
      <c r="X1581" t="s">
        <v>6539</v>
      </c>
      <c r="Y1581" t="s">
        <v>6539</v>
      </c>
      <c r="Z1581" t="s">
        <v>1050</v>
      </c>
      <c r="AA1581">
        <v>29</v>
      </c>
    </row>
    <row r="1582" spans="1:28" x14ac:dyDescent="0.2">
      <c r="A1582">
        <v>5751</v>
      </c>
      <c r="B1582" t="s">
        <v>2751</v>
      </c>
      <c r="C1582" t="b">
        <v>0</v>
      </c>
      <c r="D1582" t="s">
        <v>79</v>
      </c>
      <c r="E1582">
        <v>87</v>
      </c>
      <c r="F1582" t="s">
        <v>513</v>
      </c>
      <c r="G1582" t="s">
        <v>1184</v>
      </c>
      <c r="H1582" t="s">
        <v>6540</v>
      </c>
      <c r="I1582" t="s">
        <v>1071</v>
      </c>
      <c r="K1582" t="s">
        <v>1088</v>
      </c>
      <c r="L1582" t="s">
        <v>21</v>
      </c>
      <c r="M1582" t="s">
        <v>1082</v>
      </c>
      <c r="N1582">
        <v>4</v>
      </c>
      <c r="O1582">
        <v>2</v>
      </c>
      <c r="P1582">
        <v>6</v>
      </c>
      <c r="S1582" t="s">
        <v>82</v>
      </c>
      <c r="T1582" t="s">
        <v>990</v>
      </c>
      <c r="U1582" t="s">
        <v>244</v>
      </c>
      <c r="W1582" t="s">
        <v>514</v>
      </c>
      <c r="X1582" t="s">
        <v>6542</v>
      </c>
      <c r="Y1582" t="s">
        <v>6542</v>
      </c>
      <c r="Z1582" t="s">
        <v>1050</v>
      </c>
      <c r="AA1582">
        <v>29</v>
      </c>
    </row>
    <row r="1583" spans="1:28" x14ac:dyDescent="0.2">
      <c r="A1583">
        <v>8033</v>
      </c>
      <c r="B1583" t="s">
        <v>2753</v>
      </c>
      <c r="C1583" t="b">
        <v>0</v>
      </c>
      <c r="D1583" t="s">
        <v>79</v>
      </c>
      <c r="E1583">
        <v>88</v>
      </c>
      <c r="F1583" t="s">
        <v>515</v>
      </c>
      <c r="G1583" t="s">
        <v>1233</v>
      </c>
      <c r="H1583" t="s">
        <v>6543</v>
      </c>
      <c r="I1583" t="s">
        <v>1071</v>
      </c>
      <c r="K1583" t="s">
        <v>1078</v>
      </c>
      <c r="L1583" t="s">
        <v>21</v>
      </c>
      <c r="M1583" t="s">
        <v>1082</v>
      </c>
      <c r="N1583">
        <v>5</v>
      </c>
      <c r="O1583">
        <v>4</v>
      </c>
      <c r="P1583">
        <v>6</v>
      </c>
      <c r="S1583" t="s">
        <v>82</v>
      </c>
      <c r="T1583" t="s">
        <v>990</v>
      </c>
      <c r="U1583" t="s">
        <v>244</v>
      </c>
      <c r="W1583" t="s">
        <v>265</v>
      </c>
      <c r="X1583" t="s">
        <v>6545</v>
      </c>
      <c r="Y1583" t="s">
        <v>6545</v>
      </c>
      <c r="Z1583" t="s">
        <v>1050</v>
      </c>
      <c r="AA1583">
        <v>29</v>
      </c>
    </row>
    <row r="1584" spans="1:28" x14ac:dyDescent="0.2">
      <c r="A1584">
        <v>5761</v>
      </c>
      <c r="B1584" t="s">
        <v>2755</v>
      </c>
      <c r="C1584" t="b">
        <v>0</v>
      </c>
      <c r="D1584" t="s">
        <v>79</v>
      </c>
      <c r="E1584">
        <v>89</v>
      </c>
      <c r="F1584" t="s">
        <v>516</v>
      </c>
      <c r="G1584" t="s">
        <v>990</v>
      </c>
      <c r="H1584" t="s">
        <v>516</v>
      </c>
      <c r="I1584" t="s">
        <v>1071</v>
      </c>
      <c r="K1584" t="s">
        <v>1077</v>
      </c>
      <c r="L1584" t="s">
        <v>21</v>
      </c>
      <c r="M1584" t="s">
        <v>1082</v>
      </c>
      <c r="N1584">
        <v>6</v>
      </c>
      <c r="O1584">
        <v>4</v>
      </c>
      <c r="P1584">
        <v>6</v>
      </c>
      <c r="S1584" t="s">
        <v>82</v>
      </c>
      <c r="T1584" t="s">
        <v>506</v>
      </c>
      <c r="U1584" t="s">
        <v>244</v>
      </c>
      <c r="W1584" t="s">
        <v>517</v>
      </c>
      <c r="X1584" t="s">
        <v>6547</v>
      </c>
      <c r="Y1584" t="s">
        <v>6547</v>
      </c>
      <c r="Z1584" t="s">
        <v>1050</v>
      </c>
      <c r="AA1584">
        <v>29</v>
      </c>
    </row>
    <row r="1585" spans="1:27" x14ac:dyDescent="0.2">
      <c r="A1585">
        <v>8038</v>
      </c>
      <c r="B1585" t="s">
        <v>2757</v>
      </c>
      <c r="C1585" t="b">
        <v>0</v>
      </c>
      <c r="D1585" t="s">
        <v>79</v>
      </c>
      <c r="E1585">
        <v>90</v>
      </c>
      <c r="F1585" t="s">
        <v>518</v>
      </c>
      <c r="G1585" t="s">
        <v>1234</v>
      </c>
      <c r="H1585" t="s">
        <v>6548</v>
      </c>
      <c r="I1585" t="s">
        <v>1071</v>
      </c>
      <c r="K1585" t="s">
        <v>1078</v>
      </c>
      <c r="L1585" t="s">
        <v>21</v>
      </c>
      <c r="M1585" t="s">
        <v>1082</v>
      </c>
      <c r="N1585">
        <v>7</v>
      </c>
      <c r="O1585">
        <v>7</v>
      </c>
      <c r="P1585">
        <v>6</v>
      </c>
      <c r="S1585" t="s">
        <v>82</v>
      </c>
      <c r="T1585" t="s">
        <v>358</v>
      </c>
      <c r="U1585" t="s">
        <v>244</v>
      </c>
      <c r="W1585" t="s">
        <v>519</v>
      </c>
      <c r="X1585" t="s">
        <v>6550</v>
      </c>
      <c r="Y1585" t="s">
        <v>6550</v>
      </c>
      <c r="Z1585" t="s">
        <v>1050</v>
      </c>
      <c r="AA1585">
        <v>29</v>
      </c>
    </row>
    <row r="1586" spans="1:27" x14ac:dyDescent="0.2">
      <c r="A1586">
        <v>8043</v>
      </c>
      <c r="B1586" t="s">
        <v>2759</v>
      </c>
      <c r="C1586" t="b">
        <v>0</v>
      </c>
      <c r="D1586" t="s">
        <v>79</v>
      </c>
      <c r="E1586">
        <v>91</v>
      </c>
      <c r="F1586" t="s">
        <v>520</v>
      </c>
      <c r="G1586" t="s">
        <v>1235</v>
      </c>
      <c r="H1586" t="s">
        <v>6551</v>
      </c>
      <c r="I1586" t="s">
        <v>1071</v>
      </c>
      <c r="K1586" t="s">
        <v>1088</v>
      </c>
      <c r="L1586" t="s">
        <v>21</v>
      </c>
      <c r="M1586" t="s">
        <v>1082</v>
      </c>
      <c r="N1586">
        <v>8</v>
      </c>
      <c r="O1586">
        <v>9</v>
      </c>
      <c r="P1586">
        <v>9</v>
      </c>
      <c r="S1586" t="s">
        <v>82</v>
      </c>
      <c r="T1586" t="s">
        <v>990</v>
      </c>
      <c r="U1586" t="s">
        <v>244</v>
      </c>
      <c r="W1586" t="s">
        <v>509</v>
      </c>
      <c r="X1586" t="s">
        <v>6553</v>
      </c>
      <c r="Y1586" t="s">
        <v>6553</v>
      </c>
      <c r="Z1586" t="s">
        <v>1050</v>
      </c>
      <c r="AA1586">
        <v>29</v>
      </c>
    </row>
    <row r="1587" spans="1:27" x14ac:dyDescent="0.2">
      <c r="A1587">
        <v>8048</v>
      </c>
      <c r="B1587" t="s">
        <v>2761</v>
      </c>
      <c r="C1587" t="b">
        <v>0</v>
      </c>
      <c r="D1587" t="s">
        <v>79</v>
      </c>
      <c r="E1587">
        <v>92</v>
      </c>
      <c r="F1587" t="s">
        <v>521</v>
      </c>
      <c r="G1587" t="s">
        <v>1236</v>
      </c>
      <c r="H1587" t="s">
        <v>6554</v>
      </c>
      <c r="I1587" t="s">
        <v>1071</v>
      </c>
      <c r="K1587" t="s">
        <v>1072</v>
      </c>
      <c r="L1587" t="s">
        <v>21</v>
      </c>
      <c r="M1587" t="s">
        <v>1082</v>
      </c>
      <c r="N1587">
        <v>11</v>
      </c>
      <c r="O1587">
        <v>11</v>
      </c>
      <c r="P1587">
        <v>11</v>
      </c>
      <c r="S1587" t="s">
        <v>247</v>
      </c>
      <c r="T1587" t="s">
        <v>164</v>
      </c>
      <c r="U1587" t="s">
        <v>244</v>
      </c>
      <c r="W1587" t="s">
        <v>522</v>
      </c>
      <c r="X1587" t="s">
        <v>6556</v>
      </c>
      <c r="Y1587" t="s">
        <v>6556</v>
      </c>
      <c r="Z1587" t="s">
        <v>1050</v>
      </c>
      <c r="AA1587">
        <v>29</v>
      </c>
    </row>
    <row r="1588" spans="1:27" x14ac:dyDescent="0.2">
      <c r="A1588">
        <v>5781</v>
      </c>
      <c r="B1588" t="s">
        <v>2763</v>
      </c>
      <c r="C1588" t="b">
        <v>0</v>
      </c>
      <c r="D1588" t="s">
        <v>79</v>
      </c>
      <c r="E1588">
        <v>93</v>
      </c>
      <c r="F1588" t="s">
        <v>92</v>
      </c>
      <c r="G1588" t="s">
        <v>990</v>
      </c>
      <c r="H1588" t="s">
        <v>92</v>
      </c>
      <c r="I1588" t="s">
        <v>1071</v>
      </c>
      <c r="K1588" t="s">
        <v>1088</v>
      </c>
      <c r="L1588" t="s">
        <v>21</v>
      </c>
      <c r="M1588" t="s">
        <v>1082</v>
      </c>
      <c r="N1588">
        <v>4</v>
      </c>
      <c r="T1588" t="s">
        <v>990</v>
      </c>
      <c r="U1588" t="s">
        <v>5</v>
      </c>
      <c r="W1588" t="s">
        <v>15</v>
      </c>
      <c r="X1588" t="s">
        <v>6558</v>
      </c>
      <c r="Y1588" t="s">
        <v>6558</v>
      </c>
      <c r="Z1588" t="s">
        <v>1050</v>
      </c>
      <c r="AA1588">
        <v>29</v>
      </c>
    </row>
    <row r="1589" spans="1:27" x14ac:dyDescent="0.2">
      <c r="A1589">
        <v>5786</v>
      </c>
      <c r="B1589" t="s">
        <v>2764</v>
      </c>
      <c r="C1589" t="b">
        <v>0</v>
      </c>
      <c r="D1589" t="s">
        <v>79</v>
      </c>
      <c r="E1589">
        <v>94</v>
      </c>
      <c r="F1589" t="s">
        <v>93</v>
      </c>
      <c r="G1589" t="s">
        <v>990</v>
      </c>
      <c r="H1589" t="s">
        <v>93</v>
      </c>
      <c r="I1589" t="s">
        <v>1071</v>
      </c>
      <c r="K1589" t="s">
        <v>1078</v>
      </c>
      <c r="L1589" t="s">
        <v>21</v>
      </c>
      <c r="M1589" t="s">
        <v>1082</v>
      </c>
      <c r="N1589">
        <v>6</v>
      </c>
      <c r="T1589" t="s">
        <v>990</v>
      </c>
      <c r="U1589" t="s">
        <v>5</v>
      </c>
      <c r="W1589" t="s">
        <v>94</v>
      </c>
      <c r="X1589" t="s">
        <v>6560</v>
      </c>
      <c r="Y1589" t="s">
        <v>6560</v>
      </c>
      <c r="Z1589" t="s">
        <v>1050</v>
      </c>
      <c r="AA1589">
        <v>29</v>
      </c>
    </row>
    <row r="1590" spans="1:27" x14ac:dyDescent="0.2">
      <c r="A1590">
        <v>5791</v>
      </c>
      <c r="B1590" t="s">
        <v>2766</v>
      </c>
      <c r="C1590" t="b">
        <v>0</v>
      </c>
      <c r="D1590" t="s">
        <v>79</v>
      </c>
      <c r="E1590">
        <v>95</v>
      </c>
      <c r="F1590" t="s">
        <v>523</v>
      </c>
      <c r="G1590" t="s">
        <v>990</v>
      </c>
      <c r="H1590" t="s">
        <v>523</v>
      </c>
      <c r="I1590" t="s">
        <v>1071</v>
      </c>
      <c r="K1590" t="s">
        <v>1077</v>
      </c>
      <c r="L1590" t="s">
        <v>21</v>
      </c>
      <c r="M1590" t="s">
        <v>1080</v>
      </c>
      <c r="N1590">
        <v>1</v>
      </c>
      <c r="O1590">
        <v>2</v>
      </c>
      <c r="P1590">
        <v>3</v>
      </c>
      <c r="S1590" t="s">
        <v>82</v>
      </c>
      <c r="T1590" t="s">
        <v>1547</v>
      </c>
      <c r="U1590" t="s">
        <v>244</v>
      </c>
      <c r="W1590" t="s">
        <v>394</v>
      </c>
      <c r="X1590" t="s">
        <v>6562</v>
      </c>
      <c r="Y1590" t="s">
        <v>6562</v>
      </c>
      <c r="Z1590" t="s">
        <v>1050</v>
      </c>
      <c r="AA1590">
        <v>29</v>
      </c>
    </row>
    <row r="1591" spans="1:27" x14ac:dyDescent="0.2">
      <c r="A1591">
        <v>8053</v>
      </c>
      <c r="B1591" t="s">
        <v>2768</v>
      </c>
      <c r="C1591" t="b">
        <v>0</v>
      </c>
      <c r="D1591" t="s">
        <v>79</v>
      </c>
      <c r="E1591">
        <v>96</v>
      </c>
      <c r="F1591" t="s">
        <v>524</v>
      </c>
      <c r="G1591" t="s">
        <v>1237</v>
      </c>
      <c r="H1591" t="s">
        <v>6563</v>
      </c>
      <c r="I1591" t="s">
        <v>1071</v>
      </c>
      <c r="K1591" t="s">
        <v>1078</v>
      </c>
      <c r="L1591" t="s">
        <v>21</v>
      </c>
      <c r="M1591" t="s">
        <v>1080</v>
      </c>
      <c r="N1591">
        <v>1</v>
      </c>
      <c r="O1591">
        <v>1</v>
      </c>
      <c r="P1591">
        <v>1</v>
      </c>
      <c r="S1591" t="s">
        <v>82</v>
      </c>
      <c r="T1591" t="s">
        <v>990</v>
      </c>
      <c r="U1591" t="s">
        <v>244</v>
      </c>
      <c r="W1591" t="s">
        <v>265</v>
      </c>
      <c r="X1591" t="s">
        <v>6565</v>
      </c>
      <c r="Y1591" t="s">
        <v>6565</v>
      </c>
      <c r="Z1591" t="s">
        <v>1050</v>
      </c>
      <c r="AA1591">
        <v>29</v>
      </c>
    </row>
    <row r="1592" spans="1:27" x14ac:dyDescent="0.2">
      <c r="A1592">
        <v>5801</v>
      </c>
      <c r="B1592" t="s">
        <v>2770</v>
      </c>
      <c r="C1592" t="b">
        <v>0</v>
      </c>
      <c r="D1592" t="s">
        <v>79</v>
      </c>
      <c r="E1592">
        <v>97</v>
      </c>
      <c r="F1592" t="s">
        <v>525</v>
      </c>
      <c r="G1592" t="s">
        <v>990</v>
      </c>
      <c r="H1592" t="s">
        <v>525</v>
      </c>
      <c r="I1592" t="s">
        <v>1071</v>
      </c>
      <c r="K1592" t="s">
        <v>1088</v>
      </c>
      <c r="L1592" t="s">
        <v>21</v>
      </c>
      <c r="M1592" t="s">
        <v>1080</v>
      </c>
      <c r="N1592">
        <v>2</v>
      </c>
      <c r="O1592">
        <v>1</v>
      </c>
      <c r="P1592">
        <v>4</v>
      </c>
      <c r="S1592" t="s">
        <v>82</v>
      </c>
      <c r="T1592" t="s">
        <v>87</v>
      </c>
      <c r="U1592" t="s">
        <v>244</v>
      </c>
      <c r="W1592" t="s">
        <v>159</v>
      </c>
      <c r="X1592" t="s">
        <v>6567</v>
      </c>
      <c r="Y1592" t="s">
        <v>6567</v>
      </c>
      <c r="Z1592" t="s">
        <v>1050</v>
      </c>
      <c r="AA1592">
        <v>29</v>
      </c>
    </row>
    <row r="1593" spans="1:27" x14ac:dyDescent="0.2">
      <c r="A1593">
        <v>5806</v>
      </c>
      <c r="B1593" t="s">
        <v>2773</v>
      </c>
      <c r="C1593" t="b">
        <v>0</v>
      </c>
      <c r="D1593" t="s">
        <v>79</v>
      </c>
      <c r="E1593">
        <v>98</v>
      </c>
      <c r="F1593" t="s">
        <v>526</v>
      </c>
      <c r="G1593" t="s">
        <v>990</v>
      </c>
      <c r="H1593" t="s">
        <v>526</v>
      </c>
      <c r="I1593" t="s">
        <v>1071</v>
      </c>
      <c r="K1593" t="s">
        <v>1088</v>
      </c>
      <c r="L1593" t="s">
        <v>21</v>
      </c>
      <c r="M1593" t="s">
        <v>1080</v>
      </c>
      <c r="N1593">
        <v>3</v>
      </c>
      <c r="O1593">
        <v>1</v>
      </c>
      <c r="P1593">
        <v>5</v>
      </c>
      <c r="S1593" t="s">
        <v>82</v>
      </c>
      <c r="T1593" t="s">
        <v>1548</v>
      </c>
      <c r="U1593" t="s">
        <v>244</v>
      </c>
      <c r="W1593" t="s">
        <v>527</v>
      </c>
      <c r="X1593" t="s">
        <v>6569</v>
      </c>
      <c r="Y1593" t="s">
        <v>6569</v>
      </c>
      <c r="Z1593" t="s">
        <v>1050</v>
      </c>
      <c r="AA1593">
        <v>29</v>
      </c>
    </row>
    <row r="1594" spans="1:27" x14ac:dyDescent="0.2">
      <c r="A1594">
        <v>5811</v>
      </c>
      <c r="B1594" t="s">
        <v>2775</v>
      </c>
      <c r="C1594" t="b">
        <v>0</v>
      </c>
      <c r="D1594" t="s">
        <v>79</v>
      </c>
      <c r="E1594">
        <v>99</v>
      </c>
      <c r="F1594" t="s">
        <v>528</v>
      </c>
      <c r="G1594" t="s">
        <v>1185</v>
      </c>
      <c r="H1594" t="s">
        <v>6570</v>
      </c>
      <c r="I1594" t="s">
        <v>1071</v>
      </c>
      <c r="K1594" t="s">
        <v>1088</v>
      </c>
      <c r="L1594" t="s">
        <v>21</v>
      </c>
      <c r="M1594" t="s">
        <v>1080</v>
      </c>
      <c r="N1594">
        <v>4</v>
      </c>
      <c r="O1594">
        <v>4</v>
      </c>
      <c r="P1594">
        <v>4</v>
      </c>
      <c r="S1594" t="s">
        <v>82</v>
      </c>
      <c r="T1594" t="s">
        <v>149</v>
      </c>
      <c r="U1594" t="s">
        <v>244</v>
      </c>
      <c r="W1594" t="s">
        <v>394</v>
      </c>
      <c r="X1594" t="s">
        <v>6572</v>
      </c>
      <c r="Y1594" t="s">
        <v>6572</v>
      </c>
      <c r="Z1594" t="s">
        <v>1050</v>
      </c>
      <c r="AA1594">
        <v>29</v>
      </c>
    </row>
    <row r="1595" spans="1:27" x14ac:dyDescent="0.2">
      <c r="A1595">
        <v>5816</v>
      </c>
      <c r="B1595" t="s">
        <v>2777</v>
      </c>
      <c r="C1595" t="b">
        <v>0</v>
      </c>
      <c r="D1595" t="s">
        <v>79</v>
      </c>
      <c r="E1595">
        <v>100</v>
      </c>
      <c r="F1595" t="s">
        <v>529</v>
      </c>
      <c r="G1595" t="s">
        <v>990</v>
      </c>
      <c r="H1595" t="s">
        <v>529</v>
      </c>
      <c r="I1595" t="s">
        <v>1071</v>
      </c>
      <c r="K1595" t="s">
        <v>1077</v>
      </c>
      <c r="L1595" t="s">
        <v>21</v>
      </c>
      <c r="M1595" t="s">
        <v>1080</v>
      </c>
      <c r="N1595">
        <v>4</v>
      </c>
      <c r="O1595">
        <v>2</v>
      </c>
      <c r="P1595">
        <v>4</v>
      </c>
      <c r="S1595" t="s">
        <v>82</v>
      </c>
      <c r="T1595" t="s">
        <v>1549</v>
      </c>
      <c r="U1595" t="s">
        <v>244</v>
      </c>
      <c r="W1595" t="s">
        <v>265</v>
      </c>
      <c r="X1595" t="s">
        <v>6574</v>
      </c>
      <c r="Y1595" t="s">
        <v>6574</v>
      </c>
      <c r="Z1595" t="s">
        <v>1050</v>
      </c>
      <c r="AA1595">
        <v>29</v>
      </c>
    </row>
    <row r="1596" spans="1:27" x14ac:dyDescent="0.2">
      <c r="A1596">
        <v>5821</v>
      </c>
      <c r="B1596" t="s">
        <v>2779</v>
      </c>
      <c r="C1596" t="b">
        <v>0</v>
      </c>
      <c r="D1596" t="s">
        <v>79</v>
      </c>
      <c r="E1596">
        <v>101</v>
      </c>
      <c r="F1596" t="s">
        <v>530</v>
      </c>
      <c r="G1596" t="s">
        <v>990</v>
      </c>
      <c r="H1596" t="s">
        <v>530</v>
      </c>
      <c r="I1596" t="s">
        <v>1071</v>
      </c>
      <c r="K1596" t="s">
        <v>1077</v>
      </c>
      <c r="L1596" t="s">
        <v>21</v>
      </c>
      <c r="M1596" t="s">
        <v>1080</v>
      </c>
      <c r="N1596">
        <v>5</v>
      </c>
      <c r="O1596">
        <v>4</v>
      </c>
      <c r="P1596">
        <v>6</v>
      </c>
      <c r="S1596" t="s">
        <v>247</v>
      </c>
      <c r="T1596" t="s">
        <v>990</v>
      </c>
      <c r="U1596" t="s">
        <v>244</v>
      </c>
      <c r="W1596" t="s">
        <v>421</v>
      </c>
      <c r="X1596" t="s">
        <v>6576</v>
      </c>
      <c r="Y1596" t="s">
        <v>6576</v>
      </c>
      <c r="Z1596" t="s">
        <v>1050</v>
      </c>
      <c r="AA1596">
        <v>29</v>
      </c>
    </row>
    <row r="1597" spans="1:27" x14ac:dyDescent="0.2">
      <c r="A1597">
        <v>8058</v>
      </c>
      <c r="B1597" t="s">
        <v>2781</v>
      </c>
      <c r="C1597" t="b">
        <v>0</v>
      </c>
      <c r="D1597" t="s">
        <v>79</v>
      </c>
      <c r="E1597">
        <v>102</v>
      </c>
      <c r="F1597" t="s">
        <v>531</v>
      </c>
      <c r="G1597" t="s">
        <v>1238</v>
      </c>
      <c r="H1597" t="s">
        <v>6577</v>
      </c>
      <c r="I1597" t="s">
        <v>1071</v>
      </c>
      <c r="K1597" t="s">
        <v>1078</v>
      </c>
      <c r="L1597" t="s">
        <v>21</v>
      </c>
      <c r="M1597" t="s">
        <v>1080</v>
      </c>
      <c r="N1597">
        <v>5</v>
      </c>
      <c r="O1597">
        <v>4</v>
      </c>
      <c r="P1597">
        <v>5</v>
      </c>
      <c r="S1597" t="s">
        <v>247</v>
      </c>
      <c r="T1597" t="s">
        <v>249</v>
      </c>
      <c r="U1597" t="s">
        <v>244</v>
      </c>
      <c r="W1597" t="s">
        <v>498</v>
      </c>
      <c r="X1597" t="s">
        <v>6579</v>
      </c>
      <c r="Y1597" t="s">
        <v>6579</v>
      </c>
      <c r="Z1597" t="s">
        <v>1050</v>
      </c>
      <c r="AA1597">
        <v>29</v>
      </c>
    </row>
    <row r="1598" spans="1:27" x14ac:dyDescent="0.2">
      <c r="A1598">
        <v>8063</v>
      </c>
      <c r="B1598" t="s">
        <v>2783</v>
      </c>
      <c r="C1598" t="b">
        <v>0</v>
      </c>
      <c r="D1598" t="s">
        <v>79</v>
      </c>
      <c r="E1598">
        <v>103</v>
      </c>
      <c r="F1598" t="s">
        <v>532</v>
      </c>
      <c r="G1598" t="s">
        <v>1239</v>
      </c>
      <c r="H1598" t="s">
        <v>6580</v>
      </c>
      <c r="I1598" t="s">
        <v>1071</v>
      </c>
      <c r="K1598" t="s">
        <v>1078</v>
      </c>
      <c r="L1598" t="s">
        <v>21</v>
      </c>
      <c r="M1598" t="s">
        <v>1080</v>
      </c>
      <c r="N1598">
        <v>6</v>
      </c>
      <c r="O1598">
        <v>5</v>
      </c>
      <c r="P1598">
        <v>7</v>
      </c>
      <c r="S1598" t="s">
        <v>82</v>
      </c>
      <c r="T1598" t="s">
        <v>134</v>
      </c>
      <c r="U1598" t="s">
        <v>244</v>
      </c>
      <c r="W1598" t="s">
        <v>251</v>
      </c>
      <c r="X1598" t="s">
        <v>6582</v>
      </c>
      <c r="Y1598" t="s">
        <v>6582</v>
      </c>
      <c r="Z1598" t="s">
        <v>1050</v>
      </c>
      <c r="AA1598">
        <v>29</v>
      </c>
    </row>
    <row r="1599" spans="1:27" x14ac:dyDescent="0.2">
      <c r="A1599">
        <v>5836</v>
      </c>
      <c r="B1599" t="s">
        <v>2784</v>
      </c>
      <c r="C1599" t="b">
        <v>0</v>
      </c>
      <c r="D1599" t="s">
        <v>79</v>
      </c>
      <c r="E1599">
        <v>104</v>
      </c>
      <c r="F1599" t="s">
        <v>242</v>
      </c>
      <c r="G1599" t="s">
        <v>990</v>
      </c>
      <c r="H1599" t="s">
        <v>242</v>
      </c>
      <c r="I1599" t="s">
        <v>1071</v>
      </c>
      <c r="K1599" t="s">
        <v>1078</v>
      </c>
      <c r="L1599" t="s">
        <v>21</v>
      </c>
      <c r="M1599" t="s">
        <v>1080</v>
      </c>
      <c r="N1599">
        <v>2</v>
      </c>
      <c r="Q1599">
        <v>1</v>
      </c>
      <c r="R1599">
        <v>1</v>
      </c>
      <c r="T1599" t="s">
        <v>990</v>
      </c>
      <c r="U1599" t="s">
        <v>914</v>
      </c>
      <c r="W1599" t="s">
        <v>6</v>
      </c>
      <c r="X1599" t="s">
        <v>6584</v>
      </c>
      <c r="Y1599" t="s">
        <v>6584</v>
      </c>
      <c r="Z1599" t="s">
        <v>1050</v>
      </c>
      <c r="AA1599">
        <v>29</v>
      </c>
    </row>
    <row r="1600" spans="1:27" x14ac:dyDescent="0.2">
      <c r="A1600">
        <v>5841</v>
      </c>
      <c r="B1600" t="s">
        <v>2786</v>
      </c>
      <c r="C1600" t="b">
        <v>0</v>
      </c>
      <c r="D1600" t="s">
        <v>79</v>
      </c>
      <c r="E1600">
        <v>105</v>
      </c>
      <c r="F1600" t="s">
        <v>95</v>
      </c>
      <c r="G1600" t="s">
        <v>990</v>
      </c>
      <c r="H1600" t="s">
        <v>95</v>
      </c>
      <c r="I1600" t="s">
        <v>1071</v>
      </c>
      <c r="K1600" t="s">
        <v>1088</v>
      </c>
      <c r="L1600" t="s">
        <v>21</v>
      </c>
      <c r="M1600" t="s">
        <v>1080</v>
      </c>
      <c r="N1600">
        <v>2</v>
      </c>
      <c r="T1600" t="s">
        <v>990</v>
      </c>
      <c r="U1600" t="s">
        <v>5</v>
      </c>
      <c r="W1600" t="s">
        <v>6</v>
      </c>
      <c r="X1600" t="s">
        <v>6586</v>
      </c>
      <c r="Y1600" t="s">
        <v>6586</v>
      </c>
      <c r="Z1600" t="s">
        <v>1050</v>
      </c>
      <c r="AA1600">
        <v>29</v>
      </c>
    </row>
    <row r="1601" spans="1:28" x14ac:dyDescent="0.2">
      <c r="A1601">
        <v>5846</v>
      </c>
      <c r="B1601" t="s">
        <v>2789</v>
      </c>
      <c r="C1601" t="b">
        <v>0</v>
      </c>
      <c r="D1601" t="s">
        <v>79</v>
      </c>
      <c r="E1601">
        <v>106</v>
      </c>
      <c r="F1601" t="s">
        <v>96</v>
      </c>
      <c r="G1601" t="s">
        <v>990</v>
      </c>
      <c r="H1601" t="s">
        <v>96</v>
      </c>
      <c r="I1601" t="s">
        <v>1071</v>
      </c>
      <c r="K1601" t="s">
        <v>1072</v>
      </c>
      <c r="L1601" t="s">
        <v>21</v>
      </c>
      <c r="M1601" t="s">
        <v>1080</v>
      </c>
      <c r="N1601">
        <v>4</v>
      </c>
      <c r="T1601" t="s">
        <v>990</v>
      </c>
      <c r="U1601" t="s">
        <v>5</v>
      </c>
      <c r="W1601" t="s">
        <v>32</v>
      </c>
      <c r="X1601" t="s">
        <v>6588</v>
      </c>
      <c r="Y1601" t="s">
        <v>6588</v>
      </c>
      <c r="Z1601" t="s">
        <v>1050</v>
      </c>
      <c r="AA1601">
        <v>29</v>
      </c>
    </row>
    <row r="1602" spans="1:28" x14ac:dyDescent="0.2">
      <c r="A1602">
        <v>5851</v>
      </c>
      <c r="B1602" t="s">
        <v>2791</v>
      </c>
      <c r="C1602" t="b">
        <v>0</v>
      </c>
      <c r="D1602" t="s">
        <v>79</v>
      </c>
      <c r="E1602">
        <v>107</v>
      </c>
      <c r="F1602" t="s">
        <v>533</v>
      </c>
      <c r="G1602" t="s">
        <v>990</v>
      </c>
      <c r="H1602" t="s">
        <v>533</v>
      </c>
      <c r="I1602" t="s">
        <v>1071</v>
      </c>
      <c r="K1602" t="s">
        <v>1078</v>
      </c>
      <c r="L1602" t="s">
        <v>21</v>
      </c>
      <c r="M1602" t="s">
        <v>21</v>
      </c>
      <c r="N1602">
        <v>4</v>
      </c>
      <c r="O1602">
        <v>5</v>
      </c>
      <c r="P1602">
        <v>5</v>
      </c>
      <c r="S1602" t="s">
        <v>82</v>
      </c>
      <c r="T1602" t="s">
        <v>87</v>
      </c>
      <c r="U1602" t="s">
        <v>244</v>
      </c>
      <c r="W1602" t="s">
        <v>265</v>
      </c>
      <c r="X1602" t="s">
        <v>6590</v>
      </c>
      <c r="Y1602" t="s">
        <v>6590</v>
      </c>
      <c r="Z1602" t="s">
        <v>1050</v>
      </c>
      <c r="AA1602">
        <v>29</v>
      </c>
    </row>
    <row r="1603" spans="1:28" x14ac:dyDescent="0.2">
      <c r="A1603">
        <v>5856</v>
      </c>
      <c r="B1603" t="s">
        <v>2793</v>
      </c>
      <c r="C1603" t="b">
        <v>0</v>
      </c>
      <c r="D1603" t="s">
        <v>79</v>
      </c>
      <c r="E1603">
        <v>108</v>
      </c>
      <c r="F1603" t="s">
        <v>97</v>
      </c>
      <c r="G1603" t="s">
        <v>990</v>
      </c>
      <c r="H1603" t="s">
        <v>97</v>
      </c>
      <c r="I1603" t="s">
        <v>1071</v>
      </c>
      <c r="K1603" t="s">
        <v>1088</v>
      </c>
      <c r="L1603" t="s">
        <v>21</v>
      </c>
      <c r="M1603" t="s">
        <v>21</v>
      </c>
      <c r="N1603">
        <v>2</v>
      </c>
      <c r="T1603" t="s">
        <v>990</v>
      </c>
      <c r="U1603" t="s">
        <v>5</v>
      </c>
      <c r="W1603" t="s">
        <v>77</v>
      </c>
      <c r="X1603" t="s">
        <v>6592</v>
      </c>
      <c r="Y1603" t="s">
        <v>6592</v>
      </c>
      <c r="Z1603" t="s">
        <v>1050</v>
      </c>
      <c r="AA1603">
        <v>29</v>
      </c>
    </row>
    <row r="1604" spans="1:28" x14ac:dyDescent="0.2">
      <c r="A1604">
        <v>5861</v>
      </c>
      <c r="B1604" t="s">
        <v>2794</v>
      </c>
      <c r="C1604" t="b">
        <v>0</v>
      </c>
      <c r="D1604" t="s">
        <v>79</v>
      </c>
      <c r="E1604">
        <v>109</v>
      </c>
      <c r="F1604" t="s">
        <v>98</v>
      </c>
      <c r="G1604" t="s">
        <v>990</v>
      </c>
      <c r="H1604" t="s">
        <v>98</v>
      </c>
      <c r="I1604" t="s">
        <v>1071</v>
      </c>
      <c r="K1604" t="s">
        <v>1072</v>
      </c>
      <c r="L1604" t="s">
        <v>21</v>
      </c>
      <c r="M1604" t="s">
        <v>21</v>
      </c>
      <c r="N1604">
        <v>14</v>
      </c>
      <c r="T1604" t="s">
        <v>990</v>
      </c>
      <c r="U1604" t="s">
        <v>5</v>
      </c>
      <c r="W1604" t="s">
        <v>15</v>
      </c>
      <c r="X1604" t="s">
        <v>6594</v>
      </c>
      <c r="Y1604" t="s">
        <v>6594</v>
      </c>
      <c r="Z1604" t="s">
        <v>1050</v>
      </c>
      <c r="AA1604">
        <v>29</v>
      </c>
    </row>
    <row r="1605" spans="1:28" x14ac:dyDescent="0.2">
      <c r="A1605">
        <v>5866</v>
      </c>
      <c r="B1605" t="s">
        <v>2796</v>
      </c>
      <c r="C1605" t="b">
        <v>0</v>
      </c>
      <c r="D1605" t="s">
        <v>79</v>
      </c>
      <c r="E1605">
        <v>110</v>
      </c>
      <c r="F1605" t="s">
        <v>534</v>
      </c>
      <c r="G1605" t="s">
        <v>990</v>
      </c>
      <c r="H1605" t="s">
        <v>534</v>
      </c>
      <c r="I1605" t="s">
        <v>1071</v>
      </c>
      <c r="K1605" t="s">
        <v>1077</v>
      </c>
      <c r="L1605" t="s">
        <v>21</v>
      </c>
      <c r="M1605" t="s">
        <v>990</v>
      </c>
      <c r="N1605">
        <v>1</v>
      </c>
      <c r="O1605">
        <v>2</v>
      </c>
      <c r="P1605">
        <v>2</v>
      </c>
      <c r="S1605" t="s">
        <v>82</v>
      </c>
      <c r="T1605" t="s">
        <v>990</v>
      </c>
      <c r="U1605" t="s">
        <v>244</v>
      </c>
      <c r="W1605" t="s">
        <v>315</v>
      </c>
      <c r="X1605" t="s">
        <v>6596</v>
      </c>
      <c r="Y1605" t="s">
        <v>6596</v>
      </c>
      <c r="Z1605" t="s">
        <v>1050</v>
      </c>
      <c r="AA1605">
        <v>29</v>
      </c>
    </row>
    <row r="1606" spans="1:28" x14ac:dyDescent="0.2">
      <c r="A1606">
        <v>5871</v>
      </c>
      <c r="B1606" t="s">
        <v>2799</v>
      </c>
      <c r="C1606" t="b">
        <v>0</v>
      </c>
      <c r="D1606" t="s">
        <v>79</v>
      </c>
      <c r="E1606">
        <v>111</v>
      </c>
      <c r="F1606" t="s">
        <v>535</v>
      </c>
      <c r="G1606" t="s">
        <v>990</v>
      </c>
      <c r="H1606" t="s">
        <v>535</v>
      </c>
      <c r="I1606" t="s">
        <v>1071</v>
      </c>
      <c r="K1606" t="s">
        <v>1077</v>
      </c>
      <c r="L1606" t="s">
        <v>21</v>
      </c>
      <c r="M1606" t="s">
        <v>990</v>
      </c>
      <c r="N1606">
        <v>2</v>
      </c>
      <c r="O1606">
        <v>2</v>
      </c>
      <c r="P1606">
        <v>2</v>
      </c>
      <c r="S1606" t="s">
        <v>247</v>
      </c>
      <c r="T1606" t="s">
        <v>87</v>
      </c>
      <c r="U1606" t="s">
        <v>244</v>
      </c>
      <c r="W1606" t="s">
        <v>406</v>
      </c>
      <c r="X1606" t="s">
        <v>6598</v>
      </c>
      <c r="Y1606" t="s">
        <v>6598</v>
      </c>
      <c r="Z1606" t="s">
        <v>1050</v>
      </c>
      <c r="AA1606">
        <v>29</v>
      </c>
    </row>
    <row r="1607" spans="1:28" x14ac:dyDescent="0.2">
      <c r="A1607">
        <v>5876</v>
      </c>
      <c r="B1607" t="s">
        <v>2801</v>
      </c>
      <c r="C1607" t="b">
        <v>0</v>
      </c>
      <c r="D1607" t="s">
        <v>79</v>
      </c>
      <c r="E1607">
        <v>112</v>
      </c>
      <c r="F1607" t="s">
        <v>536</v>
      </c>
      <c r="G1607" t="s">
        <v>990</v>
      </c>
      <c r="H1607" t="s">
        <v>536</v>
      </c>
      <c r="I1607" t="s">
        <v>1071</v>
      </c>
      <c r="K1607" t="s">
        <v>1077</v>
      </c>
      <c r="L1607" t="s">
        <v>21</v>
      </c>
      <c r="M1607" t="s">
        <v>990</v>
      </c>
      <c r="N1607">
        <v>2</v>
      </c>
      <c r="O1607">
        <v>3</v>
      </c>
      <c r="P1607">
        <v>2</v>
      </c>
      <c r="S1607" t="s">
        <v>82</v>
      </c>
      <c r="T1607" t="s">
        <v>134</v>
      </c>
      <c r="U1607" t="s">
        <v>244</v>
      </c>
      <c r="W1607" t="s">
        <v>265</v>
      </c>
      <c r="X1607" t="s">
        <v>6600</v>
      </c>
      <c r="Y1607" t="s">
        <v>6600</v>
      </c>
      <c r="Z1607" t="s">
        <v>1050</v>
      </c>
      <c r="AA1607">
        <v>29</v>
      </c>
    </row>
    <row r="1608" spans="1:28" x14ac:dyDescent="0.2">
      <c r="A1608">
        <v>2805</v>
      </c>
      <c r="B1608" t="s">
        <v>2803</v>
      </c>
      <c r="C1608" t="b">
        <v>0</v>
      </c>
      <c r="D1608" t="s">
        <v>79</v>
      </c>
      <c r="E1608">
        <v>113</v>
      </c>
      <c r="F1608" t="s">
        <v>537</v>
      </c>
      <c r="H1608" t="s">
        <v>537</v>
      </c>
      <c r="I1608" t="s">
        <v>1071</v>
      </c>
      <c r="K1608" t="s">
        <v>1088</v>
      </c>
      <c r="L1608" t="s">
        <v>21</v>
      </c>
      <c r="M1608" t="s">
        <v>990</v>
      </c>
      <c r="N1608">
        <v>2</v>
      </c>
      <c r="O1608">
        <v>2</v>
      </c>
      <c r="P1608">
        <v>2</v>
      </c>
      <c r="S1608" t="s">
        <v>82</v>
      </c>
      <c r="T1608" t="s">
        <v>87</v>
      </c>
      <c r="U1608" t="s">
        <v>244</v>
      </c>
      <c r="W1608" t="s">
        <v>265</v>
      </c>
      <c r="X1608" t="s">
        <v>6602</v>
      </c>
      <c r="Y1608" t="s">
        <v>6602</v>
      </c>
      <c r="Z1608" t="s">
        <v>1050</v>
      </c>
      <c r="AA1608">
        <v>29</v>
      </c>
    </row>
    <row r="1609" spans="1:28" x14ac:dyDescent="0.2">
      <c r="A1609">
        <v>5881</v>
      </c>
      <c r="B1609" t="s">
        <v>2804</v>
      </c>
      <c r="C1609" t="b">
        <v>0</v>
      </c>
      <c r="D1609" t="s">
        <v>79</v>
      </c>
      <c r="E1609">
        <v>114</v>
      </c>
      <c r="F1609" t="s">
        <v>538</v>
      </c>
      <c r="G1609" t="s">
        <v>990</v>
      </c>
      <c r="H1609" t="s">
        <v>538</v>
      </c>
      <c r="I1609" t="s">
        <v>1071</v>
      </c>
      <c r="K1609" t="s">
        <v>1088</v>
      </c>
      <c r="L1609" t="s">
        <v>21</v>
      </c>
      <c r="M1609" t="s">
        <v>990</v>
      </c>
      <c r="N1609">
        <v>2</v>
      </c>
      <c r="O1609">
        <v>2</v>
      </c>
      <c r="P1609">
        <v>3</v>
      </c>
      <c r="S1609" t="s">
        <v>82</v>
      </c>
      <c r="T1609" t="s">
        <v>87</v>
      </c>
      <c r="U1609" t="s">
        <v>244</v>
      </c>
      <c r="W1609" t="s">
        <v>279</v>
      </c>
      <c r="X1609" t="s">
        <v>6604</v>
      </c>
      <c r="Y1609" t="s">
        <v>6604</v>
      </c>
      <c r="Z1609" t="s">
        <v>1050</v>
      </c>
      <c r="AA1609">
        <v>29</v>
      </c>
    </row>
    <row r="1610" spans="1:28" x14ac:dyDescent="0.2">
      <c r="A1610">
        <v>8068</v>
      </c>
      <c r="B1610" t="s">
        <v>2807</v>
      </c>
      <c r="C1610" t="b">
        <v>0</v>
      </c>
      <c r="D1610" t="s">
        <v>79</v>
      </c>
      <c r="E1610">
        <v>115</v>
      </c>
      <c r="F1610" t="s">
        <v>539</v>
      </c>
      <c r="G1610" t="s">
        <v>1240</v>
      </c>
      <c r="H1610" t="s">
        <v>6605</v>
      </c>
      <c r="I1610" t="s">
        <v>1071</v>
      </c>
      <c r="K1610" t="s">
        <v>1078</v>
      </c>
      <c r="L1610" t="s">
        <v>21</v>
      </c>
      <c r="M1610" t="s">
        <v>990</v>
      </c>
      <c r="N1610">
        <v>3</v>
      </c>
      <c r="O1610">
        <v>3</v>
      </c>
      <c r="P1610">
        <v>2</v>
      </c>
      <c r="S1610" t="s">
        <v>82</v>
      </c>
      <c r="T1610" t="s">
        <v>990</v>
      </c>
      <c r="U1610" t="s">
        <v>244</v>
      </c>
      <c r="W1610" t="s">
        <v>430</v>
      </c>
      <c r="X1610" t="s">
        <v>6607</v>
      </c>
      <c r="Y1610" t="s">
        <v>6607</v>
      </c>
      <c r="Z1610" t="s">
        <v>1050</v>
      </c>
      <c r="AA1610">
        <v>29</v>
      </c>
    </row>
    <row r="1611" spans="1:28" x14ac:dyDescent="0.2">
      <c r="A1611">
        <v>5891</v>
      </c>
      <c r="B1611" t="s">
        <v>2809</v>
      </c>
      <c r="C1611" t="b">
        <v>0</v>
      </c>
      <c r="D1611" t="s">
        <v>79</v>
      </c>
      <c r="E1611">
        <v>116</v>
      </c>
      <c r="F1611" t="s">
        <v>540</v>
      </c>
      <c r="G1611" t="s">
        <v>990</v>
      </c>
      <c r="H1611" t="s">
        <v>540</v>
      </c>
      <c r="I1611" t="s">
        <v>1071</v>
      </c>
      <c r="K1611" t="s">
        <v>1077</v>
      </c>
      <c r="L1611" t="s">
        <v>21</v>
      </c>
      <c r="M1611" t="s">
        <v>990</v>
      </c>
      <c r="N1611">
        <v>3</v>
      </c>
      <c r="O1611">
        <v>3</v>
      </c>
      <c r="P1611">
        <v>5</v>
      </c>
      <c r="S1611" t="s">
        <v>247</v>
      </c>
      <c r="T1611" t="s">
        <v>500</v>
      </c>
      <c r="U1611" t="s">
        <v>244</v>
      </c>
      <c r="W1611" t="s">
        <v>541</v>
      </c>
      <c r="X1611" t="s">
        <v>6609</v>
      </c>
      <c r="Y1611" t="s">
        <v>6609</v>
      </c>
      <c r="Z1611" t="s">
        <v>1050</v>
      </c>
      <c r="AA1611">
        <v>29</v>
      </c>
    </row>
    <row r="1612" spans="1:28" x14ac:dyDescent="0.2">
      <c r="A1612">
        <v>5896</v>
      </c>
      <c r="B1612" t="s">
        <v>2810</v>
      </c>
      <c r="C1612" t="b">
        <v>0</v>
      </c>
      <c r="D1612" t="s">
        <v>79</v>
      </c>
      <c r="E1612">
        <v>117</v>
      </c>
      <c r="F1612" t="s">
        <v>542</v>
      </c>
      <c r="G1612" t="s">
        <v>990</v>
      </c>
      <c r="H1612" t="s">
        <v>542</v>
      </c>
      <c r="I1612" t="s">
        <v>1071</v>
      </c>
      <c r="K1612" t="s">
        <v>1077</v>
      </c>
      <c r="L1612" t="s">
        <v>21</v>
      </c>
      <c r="M1612" t="s">
        <v>990</v>
      </c>
      <c r="N1612">
        <v>3</v>
      </c>
      <c r="O1612">
        <v>3</v>
      </c>
      <c r="P1612">
        <v>4</v>
      </c>
      <c r="S1612" t="s">
        <v>82</v>
      </c>
      <c r="T1612" t="s">
        <v>500</v>
      </c>
      <c r="U1612" t="s">
        <v>244</v>
      </c>
      <c r="W1612" t="s">
        <v>125</v>
      </c>
      <c r="X1612" t="s">
        <v>6611</v>
      </c>
      <c r="Y1612" t="s">
        <v>6611</v>
      </c>
      <c r="Z1612" t="s">
        <v>1050</v>
      </c>
      <c r="AA1612">
        <v>29</v>
      </c>
    </row>
    <row r="1613" spans="1:28" x14ac:dyDescent="0.2">
      <c r="A1613">
        <v>5901</v>
      </c>
      <c r="B1613" t="s">
        <v>2812</v>
      </c>
      <c r="C1613" t="b">
        <v>0</v>
      </c>
      <c r="D1613" t="s">
        <v>79</v>
      </c>
      <c r="E1613">
        <v>118</v>
      </c>
      <c r="F1613" t="s">
        <v>543</v>
      </c>
      <c r="G1613" t="s">
        <v>990</v>
      </c>
      <c r="H1613" t="s">
        <v>543</v>
      </c>
      <c r="I1613" t="s">
        <v>1071</v>
      </c>
      <c r="K1613" t="s">
        <v>1088</v>
      </c>
      <c r="L1613" t="s">
        <v>21</v>
      </c>
      <c r="M1613" t="s">
        <v>990</v>
      </c>
      <c r="N1613">
        <v>4</v>
      </c>
      <c r="O1613">
        <v>3</v>
      </c>
      <c r="P1613">
        <v>3</v>
      </c>
      <c r="S1613" t="s">
        <v>247</v>
      </c>
      <c r="T1613" t="s">
        <v>164</v>
      </c>
      <c r="U1613" t="s">
        <v>244</v>
      </c>
      <c r="W1613" t="s">
        <v>318</v>
      </c>
      <c r="X1613" t="s">
        <v>6613</v>
      </c>
      <c r="Y1613" t="s">
        <v>6613</v>
      </c>
      <c r="Z1613" t="s">
        <v>1050</v>
      </c>
      <c r="AA1613">
        <v>29</v>
      </c>
    </row>
    <row r="1614" spans="1:28" x14ac:dyDescent="0.2">
      <c r="A1614">
        <v>5906</v>
      </c>
      <c r="B1614" t="s">
        <v>2815</v>
      </c>
      <c r="C1614" t="b">
        <v>0</v>
      </c>
      <c r="D1614" t="s">
        <v>79</v>
      </c>
      <c r="E1614">
        <v>119</v>
      </c>
      <c r="F1614" t="s">
        <v>544</v>
      </c>
      <c r="G1614" t="s">
        <v>990</v>
      </c>
      <c r="H1614" t="s">
        <v>544</v>
      </c>
      <c r="I1614" t="s">
        <v>1071</v>
      </c>
      <c r="K1614" t="s">
        <v>1077</v>
      </c>
      <c r="L1614" t="s">
        <v>21</v>
      </c>
      <c r="M1614" t="s">
        <v>990</v>
      </c>
      <c r="N1614">
        <v>4</v>
      </c>
      <c r="O1614">
        <v>3</v>
      </c>
      <c r="P1614">
        <v>3</v>
      </c>
      <c r="S1614" t="s">
        <v>82</v>
      </c>
      <c r="T1614" t="s">
        <v>545</v>
      </c>
      <c r="U1614" t="s">
        <v>244</v>
      </c>
      <c r="W1614" t="s">
        <v>265</v>
      </c>
      <c r="X1614" t="s">
        <v>6615</v>
      </c>
      <c r="Y1614" t="s">
        <v>6615</v>
      </c>
      <c r="Z1614" t="s">
        <v>1050</v>
      </c>
      <c r="AA1614">
        <v>29</v>
      </c>
    </row>
    <row r="1615" spans="1:28" x14ac:dyDescent="0.2">
      <c r="A1615">
        <v>5911</v>
      </c>
      <c r="B1615" t="s">
        <v>2817</v>
      </c>
      <c r="C1615" t="b">
        <v>0</v>
      </c>
      <c r="D1615" t="s">
        <v>79</v>
      </c>
      <c r="E1615">
        <v>120</v>
      </c>
      <c r="F1615" t="s">
        <v>546</v>
      </c>
      <c r="G1615" t="s">
        <v>990</v>
      </c>
      <c r="H1615" t="s">
        <v>546</v>
      </c>
      <c r="I1615" t="s">
        <v>1071</v>
      </c>
      <c r="K1615" t="s">
        <v>1077</v>
      </c>
      <c r="L1615" t="s">
        <v>21</v>
      </c>
      <c r="M1615" t="s">
        <v>990</v>
      </c>
      <c r="N1615">
        <v>5</v>
      </c>
      <c r="O1615">
        <v>3</v>
      </c>
      <c r="P1615">
        <v>4</v>
      </c>
      <c r="S1615" t="s">
        <v>82</v>
      </c>
      <c r="T1615" t="s">
        <v>990</v>
      </c>
      <c r="U1615" t="s">
        <v>244</v>
      </c>
      <c r="W1615" t="s">
        <v>125</v>
      </c>
      <c r="X1615" t="s">
        <v>6617</v>
      </c>
      <c r="Y1615" t="s">
        <v>6617</v>
      </c>
      <c r="Z1615" t="s">
        <v>1050</v>
      </c>
      <c r="AA1615">
        <v>29</v>
      </c>
    </row>
    <row r="1616" spans="1:28" x14ac:dyDescent="0.2">
      <c r="A1616">
        <v>5916</v>
      </c>
      <c r="B1616" t="s">
        <v>2818</v>
      </c>
      <c r="C1616" t="b">
        <v>0</v>
      </c>
      <c r="D1616" t="s">
        <v>79</v>
      </c>
      <c r="E1616">
        <v>121</v>
      </c>
      <c r="F1616" t="s">
        <v>357</v>
      </c>
      <c r="G1616" t="s">
        <v>990</v>
      </c>
      <c r="H1616" t="s">
        <v>357</v>
      </c>
      <c r="I1616" t="s">
        <v>1071</v>
      </c>
      <c r="K1616" t="s">
        <v>1077</v>
      </c>
      <c r="L1616" t="s">
        <v>21</v>
      </c>
      <c r="M1616" t="s">
        <v>990</v>
      </c>
      <c r="N1616">
        <v>6</v>
      </c>
      <c r="O1616">
        <v>5</v>
      </c>
      <c r="P1616">
        <v>5</v>
      </c>
      <c r="S1616" t="s">
        <v>82</v>
      </c>
      <c r="T1616" t="s">
        <v>358</v>
      </c>
      <c r="U1616" t="s">
        <v>244</v>
      </c>
      <c r="W1616" t="s">
        <v>359</v>
      </c>
      <c r="X1616" t="s">
        <v>6940</v>
      </c>
      <c r="Y1616" t="s">
        <v>6036</v>
      </c>
      <c r="Z1616" t="s">
        <v>1050</v>
      </c>
      <c r="AA1616">
        <v>29</v>
      </c>
      <c r="AB1616">
        <v>946</v>
      </c>
    </row>
    <row r="1617" spans="1:27" x14ac:dyDescent="0.2">
      <c r="A1617">
        <v>5921</v>
      </c>
      <c r="B1617" t="s">
        <v>2821</v>
      </c>
      <c r="C1617" t="b">
        <v>0</v>
      </c>
      <c r="D1617" t="s">
        <v>79</v>
      </c>
      <c r="E1617">
        <v>122</v>
      </c>
      <c r="F1617" t="s">
        <v>547</v>
      </c>
      <c r="G1617" t="s">
        <v>990</v>
      </c>
      <c r="H1617" t="s">
        <v>547</v>
      </c>
      <c r="I1617" t="s">
        <v>1071</v>
      </c>
      <c r="K1617" t="s">
        <v>1078</v>
      </c>
      <c r="L1617" t="s">
        <v>21</v>
      </c>
      <c r="M1617" t="s">
        <v>990</v>
      </c>
      <c r="N1617">
        <v>8</v>
      </c>
      <c r="O1617">
        <v>7</v>
      </c>
      <c r="P1617">
        <v>8</v>
      </c>
      <c r="S1617" t="s">
        <v>247</v>
      </c>
      <c r="T1617" t="s">
        <v>249</v>
      </c>
      <c r="U1617" t="s">
        <v>244</v>
      </c>
      <c r="W1617" t="s">
        <v>548</v>
      </c>
      <c r="X1617" t="s">
        <v>6620</v>
      </c>
      <c r="Y1617" t="s">
        <v>6620</v>
      </c>
      <c r="Z1617" t="s">
        <v>1050</v>
      </c>
      <c r="AA1617">
        <v>29</v>
      </c>
    </row>
    <row r="1618" spans="1:27" x14ac:dyDescent="0.2">
      <c r="A1618">
        <v>5926</v>
      </c>
      <c r="B1618" t="s">
        <v>2823</v>
      </c>
      <c r="C1618" t="b">
        <v>0</v>
      </c>
      <c r="D1618" t="s">
        <v>79</v>
      </c>
      <c r="E1618">
        <v>123</v>
      </c>
      <c r="F1618" t="s">
        <v>549</v>
      </c>
      <c r="G1618" t="s">
        <v>990</v>
      </c>
      <c r="H1618" t="s">
        <v>549</v>
      </c>
      <c r="I1618" t="s">
        <v>1071</v>
      </c>
      <c r="K1618" t="s">
        <v>1088</v>
      </c>
      <c r="L1618" t="s">
        <v>21</v>
      </c>
      <c r="M1618" t="s">
        <v>990</v>
      </c>
      <c r="N1618">
        <v>1</v>
      </c>
      <c r="Q1618">
        <v>0</v>
      </c>
      <c r="R1618">
        <v>0</v>
      </c>
      <c r="T1618" t="s">
        <v>500</v>
      </c>
      <c r="U1618" t="s">
        <v>914</v>
      </c>
      <c r="W1618" t="s">
        <v>550</v>
      </c>
      <c r="X1618" t="s">
        <v>6622</v>
      </c>
      <c r="Y1618" t="s">
        <v>6622</v>
      </c>
      <c r="Z1618" t="s">
        <v>1050</v>
      </c>
      <c r="AA1618">
        <v>29</v>
      </c>
    </row>
    <row r="1619" spans="1:27" x14ac:dyDescent="0.2">
      <c r="A1619">
        <v>5931</v>
      </c>
      <c r="B1619" t="s">
        <v>2824</v>
      </c>
      <c r="C1619" t="b">
        <v>0</v>
      </c>
      <c r="D1619" t="s">
        <v>79</v>
      </c>
      <c r="E1619">
        <v>124</v>
      </c>
      <c r="F1619" t="s">
        <v>944</v>
      </c>
      <c r="G1619" t="s">
        <v>990</v>
      </c>
      <c r="H1619" t="s">
        <v>944</v>
      </c>
      <c r="I1619" t="s">
        <v>1071</v>
      </c>
      <c r="K1619" t="s">
        <v>1078</v>
      </c>
      <c r="L1619" t="s">
        <v>21</v>
      </c>
      <c r="M1619" t="s">
        <v>990</v>
      </c>
      <c r="N1619">
        <v>2</v>
      </c>
      <c r="Q1619">
        <v>0</v>
      </c>
      <c r="R1619">
        <v>2</v>
      </c>
      <c r="T1619" t="s">
        <v>990</v>
      </c>
      <c r="U1619" t="s">
        <v>914</v>
      </c>
      <c r="W1619" t="s">
        <v>77</v>
      </c>
      <c r="X1619" t="s">
        <v>6624</v>
      </c>
      <c r="Y1619" t="s">
        <v>6624</v>
      </c>
      <c r="Z1619" t="s">
        <v>1050</v>
      </c>
      <c r="AA1619">
        <v>29</v>
      </c>
    </row>
    <row r="1620" spans="1:27" x14ac:dyDescent="0.2">
      <c r="A1620">
        <v>5936</v>
      </c>
      <c r="B1620" t="s">
        <v>2826</v>
      </c>
      <c r="C1620" t="b">
        <v>0</v>
      </c>
      <c r="D1620" t="s">
        <v>79</v>
      </c>
      <c r="E1620">
        <v>125</v>
      </c>
      <c r="F1620" t="s">
        <v>945</v>
      </c>
      <c r="G1620" t="s">
        <v>990</v>
      </c>
      <c r="H1620" t="s">
        <v>945</v>
      </c>
      <c r="I1620" t="s">
        <v>1071</v>
      </c>
      <c r="K1620" t="s">
        <v>1077</v>
      </c>
      <c r="L1620" t="s">
        <v>21</v>
      </c>
      <c r="M1620" t="s">
        <v>990</v>
      </c>
      <c r="N1620">
        <v>2</v>
      </c>
      <c r="Q1620">
        <v>0</v>
      </c>
      <c r="R1620">
        <v>0</v>
      </c>
      <c r="T1620" t="s">
        <v>500</v>
      </c>
      <c r="U1620" t="s">
        <v>914</v>
      </c>
      <c r="W1620" t="s">
        <v>550</v>
      </c>
      <c r="X1620" t="s">
        <v>6626</v>
      </c>
      <c r="Y1620" t="s">
        <v>6626</v>
      </c>
      <c r="Z1620" t="s">
        <v>1050</v>
      </c>
      <c r="AA1620">
        <v>29</v>
      </c>
    </row>
    <row r="1621" spans="1:27" x14ac:dyDescent="0.2">
      <c r="A1621">
        <v>8073</v>
      </c>
      <c r="B1621" t="s">
        <v>2828</v>
      </c>
      <c r="C1621" t="b">
        <v>0</v>
      </c>
      <c r="D1621" t="s">
        <v>79</v>
      </c>
      <c r="E1621">
        <v>126</v>
      </c>
      <c r="F1621" t="s">
        <v>946</v>
      </c>
      <c r="G1621" t="s">
        <v>990</v>
      </c>
      <c r="H1621" t="s">
        <v>946</v>
      </c>
      <c r="I1621" t="s">
        <v>1071</v>
      </c>
      <c r="K1621" t="s">
        <v>1072</v>
      </c>
      <c r="L1621" t="s">
        <v>21</v>
      </c>
      <c r="M1621" t="s">
        <v>990</v>
      </c>
      <c r="N1621">
        <v>4</v>
      </c>
      <c r="Q1621">
        <v>4</v>
      </c>
      <c r="R1621">
        <v>3</v>
      </c>
      <c r="T1621" t="s">
        <v>990</v>
      </c>
      <c r="U1621" t="s">
        <v>914</v>
      </c>
      <c r="W1621" t="s">
        <v>947</v>
      </c>
      <c r="X1621" t="s">
        <v>6628</v>
      </c>
      <c r="Y1621" t="s">
        <v>6628</v>
      </c>
      <c r="Z1621" t="s">
        <v>1050</v>
      </c>
      <c r="AA1621">
        <v>29</v>
      </c>
    </row>
    <row r="1622" spans="1:27" x14ac:dyDescent="0.2">
      <c r="A1622">
        <v>5946</v>
      </c>
      <c r="B1622" t="s">
        <v>2830</v>
      </c>
      <c r="C1622" t="b">
        <v>0</v>
      </c>
      <c r="D1622" t="s">
        <v>79</v>
      </c>
      <c r="E1622">
        <v>127</v>
      </c>
      <c r="F1622" t="s">
        <v>99</v>
      </c>
      <c r="G1622" t="s">
        <v>990</v>
      </c>
      <c r="H1622" t="s">
        <v>99</v>
      </c>
      <c r="I1622" t="s">
        <v>1071</v>
      </c>
      <c r="K1622" t="s">
        <v>1088</v>
      </c>
      <c r="L1622" t="s">
        <v>21</v>
      </c>
      <c r="M1622" t="s">
        <v>990</v>
      </c>
      <c r="N1622">
        <v>1</v>
      </c>
      <c r="T1622" t="s">
        <v>87</v>
      </c>
      <c r="U1622" t="s">
        <v>5</v>
      </c>
      <c r="W1622" t="s">
        <v>15</v>
      </c>
      <c r="X1622" t="s">
        <v>6630</v>
      </c>
      <c r="Y1622" t="s">
        <v>6630</v>
      </c>
      <c r="Z1622" t="s">
        <v>1050</v>
      </c>
      <c r="AA1622">
        <v>29</v>
      </c>
    </row>
    <row r="1623" spans="1:27" x14ac:dyDescent="0.2">
      <c r="A1623">
        <v>5951</v>
      </c>
      <c r="B1623" t="s">
        <v>2832</v>
      </c>
      <c r="C1623" t="b">
        <v>0</v>
      </c>
      <c r="D1623" t="s">
        <v>79</v>
      </c>
      <c r="E1623">
        <v>128</v>
      </c>
      <c r="F1623" t="s">
        <v>100</v>
      </c>
      <c r="G1623" t="s">
        <v>990</v>
      </c>
      <c r="H1623" t="s">
        <v>100</v>
      </c>
      <c r="I1623" t="s">
        <v>1071</v>
      </c>
      <c r="K1623" t="s">
        <v>1077</v>
      </c>
      <c r="L1623" t="s">
        <v>21</v>
      </c>
      <c r="M1623" t="s">
        <v>990</v>
      </c>
      <c r="N1623">
        <v>1</v>
      </c>
      <c r="T1623" t="s">
        <v>990</v>
      </c>
      <c r="U1623" t="s">
        <v>5</v>
      </c>
      <c r="W1623" t="s">
        <v>18</v>
      </c>
      <c r="X1623" t="s">
        <v>6632</v>
      </c>
      <c r="Y1623" t="s">
        <v>6632</v>
      </c>
      <c r="Z1623" t="s">
        <v>1050</v>
      </c>
      <c r="AA1623">
        <v>29</v>
      </c>
    </row>
    <row r="1624" spans="1:27" x14ac:dyDescent="0.2">
      <c r="A1624">
        <v>2806</v>
      </c>
      <c r="B1624" t="s">
        <v>2835</v>
      </c>
      <c r="C1624" t="b">
        <v>0</v>
      </c>
      <c r="D1624" t="s">
        <v>79</v>
      </c>
      <c r="E1624">
        <v>129</v>
      </c>
      <c r="F1624" t="s">
        <v>101</v>
      </c>
      <c r="H1624" t="s">
        <v>101</v>
      </c>
      <c r="I1624" t="s">
        <v>1071</v>
      </c>
      <c r="K1624" t="s">
        <v>1077</v>
      </c>
      <c r="L1624" t="s">
        <v>21</v>
      </c>
      <c r="M1624" t="s">
        <v>990</v>
      </c>
      <c r="N1624">
        <v>1</v>
      </c>
      <c r="T1624" t="s">
        <v>545</v>
      </c>
      <c r="U1624" t="s">
        <v>5</v>
      </c>
      <c r="W1624" t="s">
        <v>18</v>
      </c>
      <c r="X1624" t="s">
        <v>6634</v>
      </c>
      <c r="Y1624" t="s">
        <v>6634</v>
      </c>
      <c r="Z1624" t="s">
        <v>1050</v>
      </c>
      <c r="AA1624">
        <v>29</v>
      </c>
    </row>
    <row r="1625" spans="1:27" x14ac:dyDescent="0.2">
      <c r="A1625">
        <v>5956</v>
      </c>
      <c r="B1625" t="s">
        <v>2837</v>
      </c>
      <c r="C1625" t="b">
        <v>0</v>
      </c>
      <c r="D1625" t="s">
        <v>79</v>
      </c>
      <c r="E1625">
        <v>130</v>
      </c>
      <c r="F1625" t="s">
        <v>102</v>
      </c>
      <c r="G1625" t="s">
        <v>990</v>
      </c>
      <c r="H1625" t="s">
        <v>102</v>
      </c>
      <c r="I1625" t="s">
        <v>1071</v>
      </c>
      <c r="K1625" t="s">
        <v>1077</v>
      </c>
      <c r="L1625" t="s">
        <v>21</v>
      </c>
      <c r="M1625" t="s">
        <v>990</v>
      </c>
      <c r="N1625">
        <v>3</v>
      </c>
      <c r="T1625" t="s">
        <v>990</v>
      </c>
      <c r="U1625" t="s">
        <v>5</v>
      </c>
      <c r="W1625" t="s">
        <v>18</v>
      </c>
      <c r="X1625" t="s">
        <v>6636</v>
      </c>
      <c r="Y1625" t="s">
        <v>6636</v>
      </c>
      <c r="Z1625" t="s">
        <v>1050</v>
      </c>
      <c r="AA1625">
        <v>29</v>
      </c>
    </row>
    <row r="1626" spans="1:27" x14ac:dyDescent="0.2">
      <c r="A1626">
        <v>5961</v>
      </c>
      <c r="B1626" t="s">
        <v>2838</v>
      </c>
      <c r="C1626" t="b">
        <v>0</v>
      </c>
      <c r="D1626" t="s">
        <v>79</v>
      </c>
      <c r="E1626">
        <v>131</v>
      </c>
      <c r="F1626" t="s">
        <v>103</v>
      </c>
      <c r="G1626" t="s">
        <v>990</v>
      </c>
      <c r="H1626" t="s">
        <v>103</v>
      </c>
      <c r="I1626" t="s">
        <v>1071</v>
      </c>
      <c r="K1626" t="s">
        <v>1077</v>
      </c>
      <c r="L1626" t="s">
        <v>21</v>
      </c>
      <c r="M1626" t="s">
        <v>990</v>
      </c>
      <c r="N1626">
        <v>3</v>
      </c>
      <c r="T1626" t="s">
        <v>990</v>
      </c>
      <c r="U1626" t="s">
        <v>5</v>
      </c>
      <c r="W1626" t="s">
        <v>18</v>
      </c>
      <c r="X1626" t="s">
        <v>6638</v>
      </c>
      <c r="Y1626" t="s">
        <v>6638</v>
      </c>
      <c r="Z1626" t="s">
        <v>1050</v>
      </c>
      <c r="AA1626">
        <v>29</v>
      </c>
    </row>
    <row r="1627" spans="1:27" x14ac:dyDescent="0.2">
      <c r="A1627">
        <v>5966</v>
      </c>
      <c r="B1627" t="s">
        <v>2840</v>
      </c>
      <c r="C1627" t="b">
        <v>0</v>
      </c>
      <c r="D1627" t="s">
        <v>79</v>
      </c>
      <c r="E1627">
        <v>132</v>
      </c>
      <c r="F1627" t="s">
        <v>261</v>
      </c>
      <c r="G1627" t="s">
        <v>990</v>
      </c>
      <c r="H1627" t="s">
        <v>261</v>
      </c>
      <c r="I1627" t="s">
        <v>1071</v>
      </c>
      <c r="K1627" t="s">
        <v>1078</v>
      </c>
      <c r="L1627" t="s">
        <v>21</v>
      </c>
      <c r="M1627" t="s">
        <v>990</v>
      </c>
      <c r="N1627">
        <v>7</v>
      </c>
      <c r="T1627" t="s">
        <v>990</v>
      </c>
      <c r="U1627" t="s">
        <v>5</v>
      </c>
      <c r="W1627" t="s">
        <v>32</v>
      </c>
      <c r="X1627" t="s">
        <v>6640</v>
      </c>
      <c r="Y1627" t="s">
        <v>6640</v>
      </c>
      <c r="Z1627" t="s">
        <v>1050</v>
      </c>
      <c r="AA1627">
        <v>29</v>
      </c>
    </row>
    <row r="1628" spans="1:27" x14ac:dyDescent="0.2">
      <c r="A1628">
        <v>5971</v>
      </c>
      <c r="B1628" t="s">
        <v>2842</v>
      </c>
      <c r="C1628" t="b">
        <v>0</v>
      </c>
      <c r="D1628" t="s">
        <v>79</v>
      </c>
      <c r="E1628">
        <v>133</v>
      </c>
      <c r="F1628" t="s">
        <v>551</v>
      </c>
      <c r="G1628" t="s">
        <v>1186</v>
      </c>
      <c r="H1628" t="s">
        <v>6641</v>
      </c>
      <c r="I1628" t="s">
        <v>1071</v>
      </c>
      <c r="K1628" t="s">
        <v>1088</v>
      </c>
      <c r="L1628" t="s">
        <v>35</v>
      </c>
      <c r="M1628" t="s">
        <v>1082</v>
      </c>
      <c r="N1628">
        <v>1</v>
      </c>
      <c r="O1628">
        <v>2</v>
      </c>
      <c r="P1628">
        <v>2</v>
      </c>
      <c r="S1628" t="s">
        <v>82</v>
      </c>
      <c r="T1628" t="s">
        <v>990</v>
      </c>
      <c r="U1628" t="s">
        <v>244</v>
      </c>
      <c r="W1628" t="s">
        <v>267</v>
      </c>
      <c r="X1628" t="s">
        <v>6643</v>
      </c>
      <c r="Y1628" t="s">
        <v>6643</v>
      </c>
      <c r="Z1628" t="s">
        <v>1050</v>
      </c>
      <c r="AA1628">
        <v>29</v>
      </c>
    </row>
    <row r="1629" spans="1:27" x14ac:dyDescent="0.2">
      <c r="A1629">
        <v>5976</v>
      </c>
      <c r="B1629" t="s">
        <v>2844</v>
      </c>
      <c r="C1629" t="b">
        <v>0</v>
      </c>
      <c r="D1629" t="s">
        <v>79</v>
      </c>
      <c r="E1629">
        <v>134</v>
      </c>
      <c r="F1629" t="s">
        <v>552</v>
      </c>
      <c r="G1629" t="s">
        <v>990</v>
      </c>
      <c r="H1629" t="s">
        <v>552</v>
      </c>
      <c r="I1629" t="s">
        <v>1071</v>
      </c>
      <c r="K1629" t="s">
        <v>1077</v>
      </c>
      <c r="L1629" t="s">
        <v>35</v>
      </c>
      <c r="M1629" t="s">
        <v>1082</v>
      </c>
      <c r="N1629">
        <v>1</v>
      </c>
      <c r="O1629">
        <v>2</v>
      </c>
      <c r="P1629">
        <v>3</v>
      </c>
      <c r="S1629" t="s">
        <v>82</v>
      </c>
      <c r="T1629" t="s">
        <v>553</v>
      </c>
      <c r="U1629" t="s">
        <v>244</v>
      </c>
      <c r="W1629" t="s">
        <v>359</v>
      </c>
      <c r="X1629" t="s">
        <v>6645</v>
      </c>
      <c r="Y1629" t="s">
        <v>6645</v>
      </c>
      <c r="Z1629" t="s">
        <v>1050</v>
      </c>
      <c r="AA1629">
        <v>29</v>
      </c>
    </row>
    <row r="1630" spans="1:27" x14ac:dyDescent="0.2">
      <c r="A1630">
        <v>8078</v>
      </c>
      <c r="B1630" t="s">
        <v>2847</v>
      </c>
      <c r="C1630" t="b">
        <v>0</v>
      </c>
      <c r="D1630" t="s">
        <v>79</v>
      </c>
      <c r="E1630">
        <v>135</v>
      </c>
      <c r="F1630" t="s">
        <v>1200</v>
      </c>
      <c r="G1630" t="s">
        <v>1201</v>
      </c>
      <c r="H1630" t="s">
        <v>6646</v>
      </c>
      <c r="I1630" t="s">
        <v>1071</v>
      </c>
      <c r="K1630" t="s">
        <v>1072</v>
      </c>
      <c r="L1630" t="s">
        <v>35</v>
      </c>
      <c r="M1630" t="s">
        <v>1082</v>
      </c>
      <c r="N1630">
        <v>2</v>
      </c>
      <c r="O1630">
        <v>3</v>
      </c>
      <c r="P1630">
        <v>2</v>
      </c>
      <c r="S1630" t="s">
        <v>247</v>
      </c>
      <c r="T1630" t="s">
        <v>990</v>
      </c>
      <c r="U1630" t="s">
        <v>244</v>
      </c>
      <c r="W1630" t="s">
        <v>554</v>
      </c>
      <c r="X1630" t="s">
        <v>6648</v>
      </c>
      <c r="Y1630" t="s">
        <v>6648</v>
      </c>
      <c r="Z1630" t="s">
        <v>1050</v>
      </c>
      <c r="AA1630">
        <v>29</v>
      </c>
    </row>
    <row r="1631" spans="1:27" x14ac:dyDescent="0.2">
      <c r="A1631">
        <v>5986</v>
      </c>
      <c r="B1631" t="s">
        <v>2848</v>
      </c>
      <c r="C1631" t="b">
        <v>0</v>
      </c>
      <c r="D1631" t="s">
        <v>79</v>
      </c>
      <c r="E1631">
        <v>136</v>
      </c>
      <c r="F1631" t="s">
        <v>555</v>
      </c>
      <c r="G1631" t="s">
        <v>990</v>
      </c>
      <c r="H1631" t="s">
        <v>555</v>
      </c>
      <c r="I1631" t="s">
        <v>1071</v>
      </c>
      <c r="K1631" t="s">
        <v>1077</v>
      </c>
      <c r="L1631" t="s">
        <v>35</v>
      </c>
      <c r="M1631" t="s">
        <v>1082</v>
      </c>
      <c r="N1631">
        <v>3</v>
      </c>
      <c r="O1631">
        <v>3</v>
      </c>
      <c r="P1631">
        <v>3</v>
      </c>
      <c r="S1631" t="s">
        <v>82</v>
      </c>
      <c r="T1631" t="s">
        <v>556</v>
      </c>
      <c r="U1631" t="s">
        <v>244</v>
      </c>
      <c r="W1631" t="s">
        <v>527</v>
      </c>
      <c r="X1631" t="s">
        <v>6650</v>
      </c>
      <c r="Y1631" t="s">
        <v>6650</v>
      </c>
      <c r="Z1631" t="s">
        <v>1050</v>
      </c>
      <c r="AA1631">
        <v>29</v>
      </c>
    </row>
    <row r="1632" spans="1:27" x14ac:dyDescent="0.2">
      <c r="A1632">
        <v>8083</v>
      </c>
      <c r="B1632" t="s">
        <v>2850</v>
      </c>
      <c r="C1632" t="b">
        <v>0</v>
      </c>
      <c r="D1632" t="s">
        <v>79</v>
      </c>
      <c r="E1632">
        <v>137</v>
      </c>
      <c r="F1632" t="s">
        <v>557</v>
      </c>
      <c r="G1632" t="s">
        <v>1241</v>
      </c>
      <c r="H1632" t="s">
        <v>6651</v>
      </c>
      <c r="I1632" t="s">
        <v>1071</v>
      </c>
      <c r="K1632" t="s">
        <v>1088</v>
      </c>
      <c r="L1632" t="s">
        <v>35</v>
      </c>
      <c r="M1632" t="s">
        <v>1082</v>
      </c>
      <c r="N1632">
        <v>3</v>
      </c>
      <c r="O1632">
        <v>3</v>
      </c>
      <c r="P1632">
        <v>4</v>
      </c>
      <c r="S1632" t="s">
        <v>247</v>
      </c>
      <c r="T1632" t="s">
        <v>990</v>
      </c>
      <c r="U1632" t="s">
        <v>244</v>
      </c>
      <c r="W1632" t="s">
        <v>414</v>
      </c>
      <c r="X1632" t="s">
        <v>6653</v>
      </c>
      <c r="Y1632" t="s">
        <v>6653</v>
      </c>
      <c r="Z1632" t="s">
        <v>1050</v>
      </c>
      <c r="AA1632">
        <v>29</v>
      </c>
    </row>
    <row r="1633" spans="1:27" x14ac:dyDescent="0.2">
      <c r="A1633">
        <v>8088</v>
      </c>
      <c r="B1633" t="s">
        <v>2852</v>
      </c>
      <c r="C1633" t="b">
        <v>0</v>
      </c>
      <c r="D1633" t="s">
        <v>79</v>
      </c>
      <c r="E1633">
        <v>138</v>
      </c>
      <c r="F1633" t="s">
        <v>558</v>
      </c>
      <c r="G1633" t="s">
        <v>1242</v>
      </c>
      <c r="H1633" t="s">
        <v>6654</v>
      </c>
      <c r="I1633" t="s">
        <v>1071</v>
      </c>
      <c r="K1633" t="s">
        <v>1078</v>
      </c>
      <c r="L1633" t="s">
        <v>35</v>
      </c>
      <c r="M1633" t="s">
        <v>1082</v>
      </c>
      <c r="N1633">
        <v>4</v>
      </c>
      <c r="O1633">
        <v>3</v>
      </c>
      <c r="P1633">
        <v>6</v>
      </c>
      <c r="S1633" t="s">
        <v>82</v>
      </c>
      <c r="T1633" t="s">
        <v>1544</v>
      </c>
      <c r="U1633" t="s">
        <v>244</v>
      </c>
      <c r="W1633" t="s">
        <v>267</v>
      </c>
      <c r="X1633" t="s">
        <v>6656</v>
      </c>
      <c r="Y1633" t="s">
        <v>6656</v>
      </c>
      <c r="Z1633" t="s">
        <v>1050</v>
      </c>
      <c r="AA1633">
        <v>29</v>
      </c>
    </row>
    <row r="1634" spans="1:27" x14ac:dyDescent="0.2">
      <c r="A1634">
        <v>8093</v>
      </c>
      <c r="B1634" t="s">
        <v>2854</v>
      </c>
      <c r="C1634" t="b">
        <v>0</v>
      </c>
      <c r="D1634" t="s">
        <v>79</v>
      </c>
      <c r="E1634">
        <v>139</v>
      </c>
      <c r="F1634" t="s">
        <v>559</v>
      </c>
      <c r="G1634" t="s">
        <v>1243</v>
      </c>
      <c r="H1634" t="s">
        <v>6657</v>
      </c>
      <c r="I1634" t="s">
        <v>1071</v>
      </c>
      <c r="K1634" t="s">
        <v>1088</v>
      </c>
      <c r="L1634" t="s">
        <v>35</v>
      </c>
      <c r="M1634" t="s">
        <v>1082</v>
      </c>
      <c r="N1634">
        <v>5</v>
      </c>
      <c r="O1634">
        <v>3</v>
      </c>
      <c r="P1634">
        <v>7</v>
      </c>
      <c r="S1634" t="s">
        <v>82</v>
      </c>
      <c r="T1634" t="s">
        <v>500</v>
      </c>
      <c r="U1634" t="s">
        <v>244</v>
      </c>
      <c r="W1634" t="s">
        <v>560</v>
      </c>
      <c r="X1634" t="s">
        <v>6659</v>
      </c>
      <c r="Y1634" t="s">
        <v>6659</v>
      </c>
      <c r="Z1634" t="s">
        <v>1050</v>
      </c>
      <c r="AA1634">
        <v>29</v>
      </c>
    </row>
    <row r="1635" spans="1:27" x14ac:dyDescent="0.2">
      <c r="A1635">
        <v>6006</v>
      </c>
      <c r="B1635" t="s">
        <v>2857</v>
      </c>
      <c r="C1635" t="b">
        <v>0</v>
      </c>
      <c r="D1635" t="s">
        <v>79</v>
      </c>
      <c r="E1635">
        <v>140</v>
      </c>
      <c r="F1635" t="s">
        <v>561</v>
      </c>
      <c r="G1635" t="s">
        <v>990</v>
      </c>
      <c r="H1635" t="s">
        <v>561</v>
      </c>
      <c r="I1635" t="s">
        <v>1071</v>
      </c>
      <c r="K1635" t="s">
        <v>1077</v>
      </c>
      <c r="L1635" t="s">
        <v>35</v>
      </c>
      <c r="M1635" t="s">
        <v>1082</v>
      </c>
      <c r="N1635">
        <v>5</v>
      </c>
      <c r="O1635">
        <v>6</v>
      </c>
      <c r="P1635">
        <v>4</v>
      </c>
      <c r="S1635" t="s">
        <v>82</v>
      </c>
      <c r="T1635" t="s">
        <v>1550</v>
      </c>
      <c r="U1635" t="s">
        <v>244</v>
      </c>
      <c r="W1635" t="s">
        <v>267</v>
      </c>
      <c r="X1635" t="s">
        <v>6661</v>
      </c>
      <c r="Y1635" t="s">
        <v>6661</v>
      </c>
      <c r="Z1635" t="s">
        <v>1050</v>
      </c>
      <c r="AA1635">
        <v>29</v>
      </c>
    </row>
    <row r="1636" spans="1:27" x14ac:dyDescent="0.2">
      <c r="A1636">
        <v>8098</v>
      </c>
      <c r="B1636" t="s">
        <v>2859</v>
      </c>
      <c r="C1636" t="b">
        <v>0</v>
      </c>
      <c r="D1636" t="s">
        <v>79</v>
      </c>
      <c r="E1636">
        <v>141</v>
      </c>
      <c r="F1636" t="s">
        <v>562</v>
      </c>
      <c r="G1636" t="s">
        <v>1244</v>
      </c>
      <c r="H1636" t="s">
        <v>6662</v>
      </c>
      <c r="I1636" t="s">
        <v>1071</v>
      </c>
      <c r="K1636" t="s">
        <v>1072</v>
      </c>
      <c r="L1636" t="s">
        <v>35</v>
      </c>
      <c r="M1636" t="s">
        <v>1082</v>
      </c>
      <c r="N1636">
        <v>6</v>
      </c>
      <c r="O1636">
        <v>6</v>
      </c>
      <c r="P1636">
        <v>7</v>
      </c>
      <c r="S1636" t="s">
        <v>82</v>
      </c>
      <c r="T1636" t="s">
        <v>990</v>
      </c>
      <c r="U1636" t="s">
        <v>244</v>
      </c>
      <c r="W1636" t="s">
        <v>563</v>
      </c>
      <c r="X1636" t="s">
        <v>6664</v>
      </c>
      <c r="Y1636" t="s">
        <v>6664</v>
      </c>
      <c r="Z1636" t="s">
        <v>1050</v>
      </c>
      <c r="AA1636">
        <v>29</v>
      </c>
    </row>
    <row r="1637" spans="1:27" x14ac:dyDescent="0.2">
      <c r="A1637">
        <v>8103</v>
      </c>
      <c r="B1637" t="s">
        <v>2860</v>
      </c>
      <c r="C1637" t="b">
        <v>0</v>
      </c>
      <c r="D1637" t="s">
        <v>79</v>
      </c>
      <c r="E1637">
        <v>142</v>
      </c>
      <c r="F1637" t="s">
        <v>564</v>
      </c>
      <c r="G1637" t="s">
        <v>1245</v>
      </c>
      <c r="H1637" t="s">
        <v>6665</v>
      </c>
      <c r="I1637" t="s">
        <v>1071</v>
      </c>
      <c r="K1637" t="s">
        <v>1078</v>
      </c>
      <c r="L1637" t="s">
        <v>35</v>
      </c>
      <c r="M1637" t="s">
        <v>1082</v>
      </c>
      <c r="N1637">
        <v>7</v>
      </c>
      <c r="O1637">
        <v>8</v>
      </c>
      <c r="P1637">
        <v>7</v>
      </c>
      <c r="S1637" t="s">
        <v>82</v>
      </c>
      <c r="T1637" t="s">
        <v>990</v>
      </c>
      <c r="U1637" t="s">
        <v>244</v>
      </c>
      <c r="W1637" t="s">
        <v>527</v>
      </c>
      <c r="X1637" t="s">
        <v>6667</v>
      </c>
      <c r="Y1637" t="s">
        <v>6667</v>
      </c>
      <c r="Z1637" t="s">
        <v>1050</v>
      </c>
      <c r="AA1637">
        <v>29</v>
      </c>
    </row>
    <row r="1638" spans="1:27" x14ac:dyDescent="0.2">
      <c r="A1638">
        <v>6021</v>
      </c>
      <c r="B1638" t="s">
        <v>2862</v>
      </c>
      <c r="C1638" t="b">
        <v>0</v>
      </c>
      <c r="D1638" t="s">
        <v>79</v>
      </c>
      <c r="E1638">
        <v>143</v>
      </c>
      <c r="F1638" t="s">
        <v>948</v>
      </c>
      <c r="G1638" t="s">
        <v>990</v>
      </c>
      <c r="H1638" t="s">
        <v>948</v>
      </c>
      <c r="I1638" t="s">
        <v>1071</v>
      </c>
      <c r="K1638" t="s">
        <v>1078</v>
      </c>
      <c r="L1638" t="s">
        <v>35</v>
      </c>
      <c r="M1638" t="s">
        <v>1082</v>
      </c>
      <c r="N1638">
        <v>1</v>
      </c>
      <c r="Q1638">
        <v>2</v>
      </c>
      <c r="R1638">
        <v>0</v>
      </c>
      <c r="T1638" t="s">
        <v>990</v>
      </c>
      <c r="U1638" t="s">
        <v>914</v>
      </c>
      <c r="W1638" t="s">
        <v>6</v>
      </c>
      <c r="X1638" t="s">
        <v>6669</v>
      </c>
      <c r="Y1638" t="s">
        <v>6669</v>
      </c>
      <c r="Z1638" t="s">
        <v>1050</v>
      </c>
      <c r="AA1638">
        <v>29</v>
      </c>
    </row>
    <row r="1639" spans="1:27" x14ac:dyDescent="0.2">
      <c r="A1639">
        <v>6026</v>
      </c>
      <c r="B1639" t="s">
        <v>2865</v>
      </c>
      <c r="C1639" t="b">
        <v>0</v>
      </c>
      <c r="D1639" t="s">
        <v>79</v>
      </c>
      <c r="E1639">
        <v>144</v>
      </c>
      <c r="F1639" t="s">
        <v>1187</v>
      </c>
      <c r="G1639" t="s">
        <v>990</v>
      </c>
      <c r="H1639" t="s">
        <v>1187</v>
      </c>
      <c r="I1639" t="s">
        <v>1071</v>
      </c>
      <c r="K1639" t="s">
        <v>1078</v>
      </c>
      <c r="L1639" t="s">
        <v>35</v>
      </c>
      <c r="M1639" t="s">
        <v>1082</v>
      </c>
      <c r="N1639">
        <v>1</v>
      </c>
      <c r="T1639" t="s">
        <v>990</v>
      </c>
      <c r="U1639" t="s">
        <v>5</v>
      </c>
      <c r="W1639" t="s">
        <v>6</v>
      </c>
      <c r="X1639" t="s">
        <v>6671</v>
      </c>
      <c r="Y1639" t="s">
        <v>6671</v>
      </c>
      <c r="Z1639" t="s">
        <v>1050</v>
      </c>
      <c r="AA1639">
        <v>29</v>
      </c>
    </row>
    <row r="1640" spans="1:27" x14ac:dyDescent="0.2">
      <c r="A1640">
        <v>6031</v>
      </c>
      <c r="B1640" t="s">
        <v>2866</v>
      </c>
      <c r="C1640" t="b">
        <v>0</v>
      </c>
      <c r="D1640" t="s">
        <v>79</v>
      </c>
      <c r="E1640">
        <v>145</v>
      </c>
      <c r="F1640" t="s">
        <v>262</v>
      </c>
      <c r="G1640" t="s">
        <v>990</v>
      </c>
      <c r="H1640" t="s">
        <v>262</v>
      </c>
      <c r="I1640" t="s">
        <v>1071</v>
      </c>
      <c r="K1640" t="s">
        <v>1088</v>
      </c>
      <c r="L1640" t="s">
        <v>35</v>
      </c>
      <c r="M1640" t="s">
        <v>1082</v>
      </c>
      <c r="N1640">
        <v>2</v>
      </c>
      <c r="T1640" t="s">
        <v>990</v>
      </c>
      <c r="U1640" t="s">
        <v>5</v>
      </c>
      <c r="W1640" t="s">
        <v>18</v>
      </c>
      <c r="X1640" t="s">
        <v>6673</v>
      </c>
      <c r="Y1640" t="s">
        <v>6673</v>
      </c>
      <c r="Z1640" t="s">
        <v>1050</v>
      </c>
      <c r="AA1640">
        <v>29</v>
      </c>
    </row>
    <row r="1641" spans="1:27" x14ac:dyDescent="0.2">
      <c r="A1641">
        <v>6036</v>
      </c>
      <c r="B1641" t="s">
        <v>2868</v>
      </c>
      <c r="C1641" t="b">
        <v>0</v>
      </c>
      <c r="D1641" t="s">
        <v>79</v>
      </c>
      <c r="E1641">
        <v>146</v>
      </c>
      <c r="F1641" t="s">
        <v>565</v>
      </c>
      <c r="G1641" t="s">
        <v>990</v>
      </c>
      <c r="H1641" t="s">
        <v>565</v>
      </c>
      <c r="I1641" t="s">
        <v>1071</v>
      </c>
      <c r="K1641" t="s">
        <v>1077</v>
      </c>
      <c r="L1641" t="s">
        <v>35</v>
      </c>
      <c r="M1641" t="s">
        <v>1080</v>
      </c>
      <c r="N1641">
        <v>2</v>
      </c>
      <c r="O1641">
        <v>2</v>
      </c>
      <c r="P1641">
        <v>3</v>
      </c>
      <c r="S1641" t="s">
        <v>82</v>
      </c>
      <c r="T1641" t="s">
        <v>157</v>
      </c>
      <c r="U1641" t="s">
        <v>244</v>
      </c>
      <c r="W1641" t="s">
        <v>265</v>
      </c>
      <c r="X1641" t="s">
        <v>6675</v>
      </c>
      <c r="Y1641" t="s">
        <v>6675</v>
      </c>
      <c r="Z1641" t="s">
        <v>1050</v>
      </c>
      <c r="AA1641">
        <v>29</v>
      </c>
    </row>
    <row r="1642" spans="1:27" x14ac:dyDescent="0.2">
      <c r="A1642">
        <v>6041</v>
      </c>
      <c r="B1642" t="s">
        <v>2871</v>
      </c>
      <c r="C1642" t="b">
        <v>0</v>
      </c>
      <c r="D1642" t="s">
        <v>79</v>
      </c>
      <c r="E1642">
        <v>147</v>
      </c>
      <c r="F1642" t="s">
        <v>566</v>
      </c>
      <c r="G1642" t="s">
        <v>1188</v>
      </c>
      <c r="H1642" t="s">
        <v>6676</v>
      </c>
      <c r="I1642" t="s">
        <v>1071</v>
      </c>
      <c r="K1642" t="s">
        <v>1088</v>
      </c>
      <c r="L1642" t="s">
        <v>35</v>
      </c>
      <c r="M1642" t="s">
        <v>1080</v>
      </c>
      <c r="N1642">
        <v>2</v>
      </c>
      <c r="O1642">
        <v>3</v>
      </c>
      <c r="P1642">
        <v>2</v>
      </c>
      <c r="S1642" t="s">
        <v>82</v>
      </c>
      <c r="T1642" t="s">
        <v>176</v>
      </c>
      <c r="U1642" t="s">
        <v>244</v>
      </c>
      <c r="W1642" t="s">
        <v>1189</v>
      </c>
      <c r="X1642" t="s">
        <v>6678</v>
      </c>
      <c r="Y1642" t="s">
        <v>6678</v>
      </c>
      <c r="Z1642" t="s">
        <v>1050</v>
      </c>
      <c r="AA1642">
        <v>29</v>
      </c>
    </row>
    <row r="1643" spans="1:27" x14ac:dyDescent="0.2">
      <c r="A1643">
        <v>8108</v>
      </c>
      <c r="B1643" t="s">
        <v>2872</v>
      </c>
      <c r="C1643" t="b">
        <v>0</v>
      </c>
      <c r="D1643" t="s">
        <v>79</v>
      </c>
      <c r="E1643">
        <v>148</v>
      </c>
      <c r="F1643" t="s">
        <v>567</v>
      </c>
      <c r="G1643" t="s">
        <v>1246</v>
      </c>
      <c r="H1643" t="s">
        <v>6679</v>
      </c>
      <c r="I1643" t="s">
        <v>1071</v>
      </c>
      <c r="K1643" t="s">
        <v>1088</v>
      </c>
      <c r="L1643" t="s">
        <v>35</v>
      </c>
      <c r="M1643" t="s">
        <v>1080</v>
      </c>
      <c r="N1643">
        <v>3</v>
      </c>
      <c r="O1643">
        <v>3</v>
      </c>
      <c r="P1643">
        <v>5</v>
      </c>
      <c r="S1643" t="s">
        <v>82</v>
      </c>
      <c r="T1643" t="s">
        <v>87</v>
      </c>
      <c r="U1643" t="s">
        <v>244</v>
      </c>
      <c r="W1643" t="s">
        <v>74</v>
      </c>
      <c r="X1643" t="s">
        <v>6681</v>
      </c>
      <c r="Y1643" t="s">
        <v>6681</v>
      </c>
      <c r="Z1643" t="s">
        <v>1050</v>
      </c>
      <c r="AA1643">
        <v>29</v>
      </c>
    </row>
    <row r="1644" spans="1:27" x14ac:dyDescent="0.2">
      <c r="A1644">
        <v>6051</v>
      </c>
      <c r="B1644" t="s">
        <v>2874</v>
      </c>
      <c r="C1644" t="b">
        <v>0</v>
      </c>
      <c r="D1644" t="s">
        <v>79</v>
      </c>
      <c r="E1644">
        <v>149</v>
      </c>
      <c r="F1644" t="s">
        <v>568</v>
      </c>
      <c r="G1644" t="s">
        <v>990</v>
      </c>
      <c r="H1644" t="s">
        <v>568</v>
      </c>
      <c r="I1644" t="s">
        <v>1071</v>
      </c>
      <c r="K1644" t="s">
        <v>1077</v>
      </c>
      <c r="L1644" t="s">
        <v>35</v>
      </c>
      <c r="M1644" t="s">
        <v>1080</v>
      </c>
      <c r="N1644">
        <v>3</v>
      </c>
      <c r="O1644">
        <v>4</v>
      </c>
      <c r="P1644">
        <v>3</v>
      </c>
      <c r="S1644" t="s">
        <v>82</v>
      </c>
      <c r="T1644" t="s">
        <v>87</v>
      </c>
      <c r="U1644" t="s">
        <v>244</v>
      </c>
      <c r="W1644" t="s">
        <v>527</v>
      </c>
      <c r="X1644" t="s">
        <v>6683</v>
      </c>
      <c r="Y1644" t="s">
        <v>6683</v>
      </c>
      <c r="Z1644" t="s">
        <v>1050</v>
      </c>
      <c r="AA1644">
        <v>29</v>
      </c>
    </row>
    <row r="1645" spans="1:27" x14ac:dyDescent="0.2">
      <c r="A1645">
        <v>6056</v>
      </c>
      <c r="B1645" t="s">
        <v>2877</v>
      </c>
      <c r="C1645" t="b">
        <v>0</v>
      </c>
      <c r="D1645" t="s">
        <v>79</v>
      </c>
      <c r="E1645">
        <v>150</v>
      </c>
      <c r="F1645" t="s">
        <v>569</v>
      </c>
      <c r="G1645" t="s">
        <v>1190</v>
      </c>
      <c r="H1645" t="s">
        <v>6684</v>
      </c>
      <c r="I1645" t="s">
        <v>1071</v>
      </c>
      <c r="K1645" t="s">
        <v>1078</v>
      </c>
      <c r="L1645" t="s">
        <v>35</v>
      </c>
      <c r="M1645" t="s">
        <v>1080</v>
      </c>
      <c r="N1645">
        <v>4</v>
      </c>
      <c r="O1645">
        <v>4</v>
      </c>
      <c r="P1645">
        <v>5</v>
      </c>
      <c r="S1645" t="s">
        <v>82</v>
      </c>
      <c r="T1645" t="s">
        <v>990</v>
      </c>
      <c r="U1645" t="s">
        <v>244</v>
      </c>
      <c r="W1645" t="s">
        <v>527</v>
      </c>
      <c r="X1645" t="s">
        <v>6686</v>
      </c>
      <c r="Y1645" t="s">
        <v>6686</v>
      </c>
      <c r="Z1645" t="s">
        <v>1050</v>
      </c>
      <c r="AA1645">
        <v>29</v>
      </c>
    </row>
    <row r="1646" spans="1:27" x14ac:dyDescent="0.2">
      <c r="A1646">
        <v>6061</v>
      </c>
      <c r="B1646" t="s">
        <v>2879</v>
      </c>
      <c r="C1646" t="b">
        <v>0</v>
      </c>
      <c r="D1646" t="s">
        <v>79</v>
      </c>
      <c r="E1646">
        <v>151</v>
      </c>
      <c r="F1646" t="s">
        <v>570</v>
      </c>
      <c r="G1646" t="s">
        <v>990</v>
      </c>
      <c r="H1646" t="s">
        <v>570</v>
      </c>
      <c r="I1646" t="s">
        <v>1071</v>
      </c>
      <c r="K1646" t="s">
        <v>1088</v>
      </c>
      <c r="L1646" t="s">
        <v>35</v>
      </c>
      <c r="M1646" t="s">
        <v>1080</v>
      </c>
      <c r="N1646">
        <v>4</v>
      </c>
      <c r="O1646">
        <v>3</v>
      </c>
      <c r="P1646">
        <v>4</v>
      </c>
      <c r="S1646" t="s">
        <v>247</v>
      </c>
      <c r="T1646" t="s">
        <v>176</v>
      </c>
      <c r="U1646" t="s">
        <v>244</v>
      </c>
      <c r="W1646" t="s">
        <v>498</v>
      </c>
      <c r="X1646" t="s">
        <v>6688</v>
      </c>
      <c r="Y1646" t="s">
        <v>6688</v>
      </c>
      <c r="Z1646" t="s">
        <v>1050</v>
      </c>
      <c r="AA1646">
        <v>29</v>
      </c>
    </row>
    <row r="1647" spans="1:27" x14ac:dyDescent="0.2">
      <c r="A1647">
        <v>6066</v>
      </c>
      <c r="B1647" t="s">
        <v>2881</v>
      </c>
      <c r="C1647" t="b">
        <v>0</v>
      </c>
      <c r="D1647" t="s">
        <v>79</v>
      </c>
      <c r="E1647">
        <v>152</v>
      </c>
      <c r="F1647" t="s">
        <v>571</v>
      </c>
      <c r="G1647" t="s">
        <v>990</v>
      </c>
      <c r="H1647" t="s">
        <v>571</v>
      </c>
      <c r="I1647" t="s">
        <v>1071</v>
      </c>
      <c r="K1647" t="s">
        <v>1077</v>
      </c>
      <c r="L1647" t="s">
        <v>35</v>
      </c>
      <c r="M1647" t="s">
        <v>1080</v>
      </c>
      <c r="N1647">
        <v>5</v>
      </c>
      <c r="O1647">
        <v>5</v>
      </c>
      <c r="P1647">
        <v>6</v>
      </c>
      <c r="S1647" t="s">
        <v>247</v>
      </c>
      <c r="T1647" t="s">
        <v>990</v>
      </c>
      <c r="U1647" t="s">
        <v>244</v>
      </c>
      <c r="W1647" t="s">
        <v>414</v>
      </c>
      <c r="X1647" t="s">
        <v>6690</v>
      </c>
      <c r="Y1647" t="s">
        <v>6690</v>
      </c>
      <c r="Z1647" t="s">
        <v>1050</v>
      </c>
      <c r="AA1647">
        <v>29</v>
      </c>
    </row>
    <row r="1648" spans="1:27" x14ac:dyDescent="0.2">
      <c r="A1648">
        <v>8113</v>
      </c>
      <c r="B1648" t="s">
        <v>2882</v>
      </c>
      <c r="C1648" t="b">
        <v>0</v>
      </c>
      <c r="D1648" t="s">
        <v>79</v>
      </c>
      <c r="E1648">
        <v>153</v>
      </c>
      <c r="F1648" t="s">
        <v>572</v>
      </c>
      <c r="G1648" t="s">
        <v>1247</v>
      </c>
      <c r="H1648" t="s">
        <v>6691</v>
      </c>
      <c r="I1648" t="s">
        <v>1071</v>
      </c>
      <c r="K1648" t="s">
        <v>1072</v>
      </c>
      <c r="L1648" t="s">
        <v>35</v>
      </c>
      <c r="M1648" t="s">
        <v>1080</v>
      </c>
      <c r="N1648">
        <v>5</v>
      </c>
      <c r="O1648">
        <v>6</v>
      </c>
      <c r="P1648">
        <v>6</v>
      </c>
      <c r="S1648" t="s">
        <v>82</v>
      </c>
      <c r="T1648" t="s">
        <v>990</v>
      </c>
      <c r="U1648" t="s">
        <v>244</v>
      </c>
      <c r="W1648" t="s">
        <v>487</v>
      </c>
      <c r="X1648" t="s">
        <v>6693</v>
      </c>
      <c r="Y1648" t="s">
        <v>6693</v>
      </c>
      <c r="Z1648" t="s">
        <v>1050</v>
      </c>
      <c r="AA1648">
        <v>29</v>
      </c>
    </row>
    <row r="1649" spans="1:28" x14ac:dyDescent="0.2">
      <c r="A1649">
        <v>8118</v>
      </c>
      <c r="B1649" t="s">
        <v>2884</v>
      </c>
      <c r="C1649" t="b">
        <v>0</v>
      </c>
      <c r="D1649" t="s">
        <v>79</v>
      </c>
      <c r="E1649">
        <v>154</v>
      </c>
      <c r="F1649" t="s">
        <v>573</v>
      </c>
      <c r="G1649" t="s">
        <v>1248</v>
      </c>
      <c r="H1649" t="s">
        <v>6694</v>
      </c>
      <c r="I1649" t="s">
        <v>1071</v>
      </c>
      <c r="K1649" t="s">
        <v>1078</v>
      </c>
      <c r="L1649" t="s">
        <v>35</v>
      </c>
      <c r="M1649" t="s">
        <v>1080</v>
      </c>
      <c r="N1649">
        <v>6</v>
      </c>
      <c r="O1649">
        <v>7</v>
      </c>
      <c r="P1649">
        <v>6</v>
      </c>
      <c r="S1649" t="s">
        <v>82</v>
      </c>
      <c r="T1649" t="s">
        <v>164</v>
      </c>
      <c r="U1649" t="s">
        <v>244</v>
      </c>
      <c r="W1649" t="s">
        <v>394</v>
      </c>
      <c r="X1649" t="s">
        <v>6696</v>
      </c>
      <c r="Y1649" t="s">
        <v>6696</v>
      </c>
      <c r="Z1649" t="s">
        <v>1050</v>
      </c>
      <c r="AA1649">
        <v>29</v>
      </c>
    </row>
    <row r="1650" spans="1:28" x14ac:dyDescent="0.2">
      <c r="A1650">
        <v>6081</v>
      </c>
      <c r="B1650" t="s">
        <v>2886</v>
      </c>
      <c r="C1650" t="b">
        <v>0</v>
      </c>
      <c r="D1650" t="s">
        <v>79</v>
      </c>
      <c r="E1650">
        <v>155</v>
      </c>
      <c r="F1650" t="s">
        <v>574</v>
      </c>
      <c r="G1650" t="s">
        <v>990</v>
      </c>
      <c r="H1650" t="s">
        <v>574</v>
      </c>
      <c r="I1650" t="s">
        <v>1071</v>
      </c>
      <c r="K1650" t="s">
        <v>1078</v>
      </c>
      <c r="L1650" t="s">
        <v>35</v>
      </c>
      <c r="M1650" t="s">
        <v>1080</v>
      </c>
      <c r="N1650">
        <v>1</v>
      </c>
      <c r="Q1650">
        <v>1</v>
      </c>
      <c r="R1650">
        <v>1</v>
      </c>
      <c r="T1650" t="s">
        <v>164</v>
      </c>
      <c r="U1650" t="s">
        <v>914</v>
      </c>
      <c r="W1650" t="s">
        <v>6</v>
      </c>
      <c r="X1650" t="s">
        <v>6698</v>
      </c>
      <c r="Y1650" t="s">
        <v>6698</v>
      </c>
      <c r="Z1650" t="s">
        <v>1050</v>
      </c>
      <c r="AA1650">
        <v>29</v>
      </c>
    </row>
    <row r="1651" spans="1:28" x14ac:dyDescent="0.2">
      <c r="A1651">
        <v>6086</v>
      </c>
      <c r="B1651" t="s">
        <v>2889</v>
      </c>
      <c r="C1651" t="b">
        <v>0</v>
      </c>
      <c r="D1651" t="s">
        <v>79</v>
      </c>
      <c r="E1651">
        <v>156</v>
      </c>
      <c r="F1651" t="s">
        <v>258</v>
      </c>
      <c r="G1651" t="s">
        <v>990</v>
      </c>
      <c r="H1651" t="s">
        <v>258</v>
      </c>
      <c r="I1651" t="s">
        <v>1071</v>
      </c>
      <c r="K1651" t="s">
        <v>1088</v>
      </c>
      <c r="L1651" t="s">
        <v>35</v>
      </c>
      <c r="M1651" t="s">
        <v>1080</v>
      </c>
      <c r="N1651">
        <v>2</v>
      </c>
      <c r="T1651" t="s">
        <v>990</v>
      </c>
      <c r="U1651" t="s">
        <v>5</v>
      </c>
      <c r="W1651" t="s">
        <v>56</v>
      </c>
      <c r="X1651" t="s">
        <v>6700</v>
      </c>
      <c r="Y1651" t="s">
        <v>6700</v>
      </c>
      <c r="Z1651" t="s">
        <v>1050</v>
      </c>
      <c r="AA1651">
        <v>29</v>
      </c>
    </row>
    <row r="1652" spans="1:28" x14ac:dyDescent="0.2">
      <c r="A1652">
        <v>8123</v>
      </c>
      <c r="B1652" t="s">
        <v>2891</v>
      </c>
      <c r="C1652" t="b">
        <v>0</v>
      </c>
      <c r="D1652" t="s">
        <v>79</v>
      </c>
      <c r="E1652">
        <v>157</v>
      </c>
      <c r="F1652" t="s">
        <v>575</v>
      </c>
      <c r="G1652" t="s">
        <v>1249</v>
      </c>
      <c r="H1652" t="s">
        <v>6701</v>
      </c>
      <c r="I1652" t="s">
        <v>1071</v>
      </c>
      <c r="K1652" t="s">
        <v>1088</v>
      </c>
      <c r="L1652" t="s">
        <v>35</v>
      </c>
      <c r="M1652" t="s">
        <v>35</v>
      </c>
      <c r="N1652">
        <v>2</v>
      </c>
      <c r="O1652">
        <v>3</v>
      </c>
      <c r="P1652">
        <v>3</v>
      </c>
      <c r="S1652" t="s">
        <v>82</v>
      </c>
      <c r="T1652" t="s">
        <v>990</v>
      </c>
      <c r="U1652" t="s">
        <v>244</v>
      </c>
      <c r="W1652" t="s">
        <v>527</v>
      </c>
      <c r="X1652" t="s">
        <v>6703</v>
      </c>
      <c r="Y1652" t="s">
        <v>6703</v>
      </c>
      <c r="Z1652" t="s">
        <v>1050</v>
      </c>
      <c r="AA1652">
        <v>29</v>
      </c>
    </row>
    <row r="1653" spans="1:28" x14ac:dyDescent="0.2">
      <c r="A1653">
        <v>6096</v>
      </c>
      <c r="B1653" t="s">
        <v>2892</v>
      </c>
      <c r="C1653" t="b">
        <v>0</v>
      </c>
      <c r="D1653" t="s">
        <v>79</v>
      </c>
      <c r="E1653">
        <v>158</v>
      </c>
      <c r="F1653" t="s">
        <v>576</v>
      </c>
      <c r="G1653" t="s">
        <v>990</v>
      </c>
      <c r="H1653" t="s">
        <v>576</v>
      </c>
      <c r="I1653" t="s">
        <v>1071</v>
      </c>
      <c r="K1653" t="s">
        <v>1078</v>
      </c>
      <c r="L1653" t="s">
        <v>35</v>
      </c>
      <c r="M1653" t="s">
        <v>35</v>
      </c>
      <c r="N1653">
        <v>6</v>
      </c>
      <c r="O1653">
        <v>6</v>
      </c>
      <c r="P1653">
        <v>8</v>
      </c>
      <c r="S1653" t="s">
        <v>82</v>
      </c>
      <c r="T1653" t="s">
        <v>164</v>
      </c>
      <c r="U1653" t="s">
        <v>244</v>
      </c>
      <c r="W1653" t="s">
        <v>269</v>
      </c>
      <c r="X1653" t="s">
        <v>6705</v>
      </c>
      <c r="Y1653" t="s">
        <v>6705</v>
      </c>
      <c r="Z1653" t="s">
        <v>1050</v>
      </c>
      <c r="AA1653">
        <v>29</v>
      </c>
    </row>
    <row r="1654" spans="1:28" x14ac:dyDescent="0.2">
      <c r="A1654">
        <v>6101</v>
      </c>
      <c r="B1654" t="s">
        <v>2895</v>
      </c>
      <c r="C1654" t="b">
        <v>0</v>
      </c>
      <c r="D1654" t="s">
        <v>79</v>
      </c>
      <c r="E1654">
        <v>159</v>
      </c>
      <c r="F1654" t="s">
        <v>259</v>
      </c>
      <c r="G1654" t="s">
        <v>990</v>
      </c>
      <c r="H1654" t="s">
        <v>259</v>
      </c>
      <c r="I1654" t="s">
        <v>1071</v>
      </c>
      <c r="K1654" t="s">
        <v>1078</v>
      </c>
      <c r="L1654" t="s">
        <v>35</v>
      </c>
      <c r="M1654" t="s">
        <v>35</v>
      </c>
      <c r="N1654">
        <v>3</v>
      </c>
      <c r="T1654" t="s">
        <v>990</v>
      </c>
      <c r="U1654" t="s">
        <v>5</v>
      </c>
      <c r="W1654" t="s">
        <v>32</v>
      </c>
      <c r="X1654" t="s">
        <v>6707</v>
      </c>
      <c r="Y1654" t="s">
        <v>6707</v>
      </c>
      <c r="Z1654" t="s">
        <v>1050</v>
      </c>
      <c r="AA1654">
        <v>29</v>
      </c>
    </row>
    <row r="1655" spans="1:28" x14ac:dyDescent="0.2">
      <c r="A1655">
        <v>6106</v>
      </c>
      <c r="B1655" t="s">
        <v>2897</v>
      </c>
      <c r="C1655" t="b">
        <v>0</v>
      </c>
      <c r="D1655" t="s">
        <v>79</v>
      </c>
      <c r="E1655">
        <v>160</v>
      </c>
      <c r="F1655" t="s">
        <v>577</v>
      </c>
      <c r="G1655" t="s">
        <v>990</v>
      </c>
      <c r="H1655" t="s">
        <v>577</v>
      </c>
      <c r="I1655" t="s">
        <v>1071</v>
      </c>
      <c r="K1655" t="s">
        <v>1077</v>
      </c>
      <c r="L1655" t="s">
        <v>35</v>
      </c>
      <c r="M1655" t="s">
        <v>990</v>
      </c>
      <c r="N1655">
        <v>1</v>
      </c>
      <c r="O1655">
        <v>2</v>
      </c>
      <c r="P1655">
        <v>1</v>
      </c>
      <c r="S1655" t="s">
        <v>82</v>
      </c>
      <c r="T1655" t="s">
        <v>87</v>
      </c>
      <c r="U1655" t="s">
        <v>244</v>
      </c>
      <c r="W1655" t="s">
        <v>265</v>
      </c>
      <c r="X1655" t="s">
        <v>6709</v>
      </c>
      <c r="Y1655" t="s">
        <v>6709</v>
      </c>
      <c r="Z1655" t="s">
        <v>1050</v>
      </c>
      <c r="AA1655">
        <v>29</v>
      </c>
    </row>
    <row r="1656" spans="1:28" x14ac:dyDescent="0.2">
      <c r="A1656">
        <v>6111</v>
      </c>
      <c r="B1656" t="s">
        <v>2899</v>
      </c>
      <c r="C1656" t="b">
        <v>0</v>
      </c>
      <c r="D1656" t="s">
        <v>79</v>
      </c>
      <c r="E1656">
        <v>161</v>
      </c>
      <c r="F1656" t="s">
        <v>578</v>
      </c>
      <c r="G1656" t="s">
        <v>990</v>
      </c>
      <c r="H1656" t="s">
        <v>578</v>
      </c>
      <c r="I1656" t="s">
        <v>1071</v>
      </c>
      <c r="K1656" t="s">
        <v>1078</v>
      </c>
      <c r="L1656" t="s">
        <v>35</v>
      </c>
      <c r="M1656" t="s">
        <v>990</v>
      </c>
      <c r="N1656">
        <v>1</v>
      </c>
      <c r="O1656">
        <v>3</v>
      </c>
      <c r="P1656">
        <v>2</v>
      </c>
      <c r="S1656" t="s">
        <v>82</v>
      </c>
      <c r="T1656" t="s">
        <v>500</v>
      </c>
      <c r="U1656" t="s">
        <v>244</v>
      </c>
      <c r="W1656" t="s">
        <v>354</v>
      </c>
      <c r="X1656" t="s">
        <v>6711</v>
      </c>
      <c r="Y1656" t="s">
        <v>6711</v>
      </c>
      <c r="Z1656" t="s">
        <v>1050</v>
      </c>
      <c r="AA1656">
        <v>29</v>
      </c>
    </row>
    <row r="1657" spans="1:28" x14ac:dyDescent="0.2">
      <c r="A1657">
        <v>6116</v>
      </c>
      <c r="B1657" t="s">
        <v>2900</v>
      </c>
      <c r="C1657" t="b">
        <v>0</v>
      </c>
      <c r="D1657" t="s">
        <v>79</v>
      </c>
      <c r="E1657">
        <v>162</v>
      </c>
      <c r="F1657" t="s">
        <v>579</v>
      </c>
      <c r="G1657" t="s">
        <v>990</v>
      </c>
      <c r="H1657" t="s">
        <v>579</v>
      </c>
      <c r="I1657" t="s">
        <v>1071</v>
      </c>
      <c r="K1657" t="s">
        <v>1077</v>
      </c>
      <c r="L1657" t="s">
        <v>35</v>
      </c>
      <c r="M1657" t="s">
        <v>990</v>
      </c>
      <c r="N1657">
        <v>2</v>
      </c>
      <c r="O1657">
        <v>2</v>
      </c>
      <c r="P1657">
        <v>3</v>
      </c>
      <c r="S1657" t="s">
        <v>82</v>
      </c>
      <c r="T1657" t="s">
        <v>176</v>
      </c>
      <c r="U1657" t="s">
        <v>244</v>
      </c>
      <c r="W1657" t="s">
        <v>527</v>
      </c>
      <c r="X1657" t="s">
        <v>6713</v>
      </c>
      <c r="Y1657" t="s">
        <v>6713</v>
      </c>
      <c r="Z1657" t="s">
        <v>1050</v>
      </c>
      <c r="AA1657">
        <v>29</v>
      </c>
    </row>
    <row r="1658" spans="1:28" x14ac:dyDescent="0.2">
      <c r="A1658">
        <v>8128</v>
      </c>
      <c r="B1658" t="s">
        <v>2902</v>
      </c>
      <c r="C1658" t="b">
        <v>0</v>
      </c>
      <c r="D1658" t="s">
        <v>79</v>
      </c>
      <c r="E1658">
        <v>163</v>
      </c>
      <c r="F1658" t="s">
        <v>580</v>
      </c>
      <c r="G1658" t="s">
        <v>1250</v>
      </c>
      <c r="H1658" t="s">
        <v>6714</v>
      </c>
      <c r="I1658" t="s">
        <v>1071</v>
      </c>
      <c r="K1658" t="s">
        <v>1078</v>
      </c>
      <c r="L1658" t="s">
        <v>35</v>
      </c>
      <c r="M1658" t="s">
        <v>990</v>
      </c>
      <c r="N1658">
        <v>2</v>
      </c>
      <c r="O1658">
        <v>2</v>
      </c>
      <c r="P1658">
        <v>2</v>
      </c>
      <c r="S1658" t="s">
        <v>82</v>
      </c>
      <c r="T1658" t="s">
        <v>990</v>
      </c>
      <c r="U1658" t="s">
        <v>244</v>
      </c>
      <c r="W1658" t="s">
        <v>265</v>
      </c>
      <c r="X1658" t="s">
        <v>6716</v>
      </c>
      <c r="Y1658" t="s">
        <v>6716</v>
      </c>
      <c r="Z1658" t="s">
        <v>1050</v>
      </c>
      <c r="AA1658">
        <v>29</v>
      </c>
    </row>
    <row r="1659" spans="1:28" x14ac:dyDescent="0.2">
      <c r="A1659">
        <v>6126</v>
      </c>
      <c r="B1659" t="s">
        <v>2904</v>
      </c>
      <c r="C1659" t="b">
        <v>0</v>
      </c>
      <c r="D1659" t="s">
        <v>79</v>
      </c>
      <c r="E1659">
        <v>164</v>
      </c>
      <c r="F1659" t="s">
        <v>581</v>
      </c>
      <c r="G1659" t="s">
        <v>990</v>
      </c>
      <c r="H1659" t="s">
        <v>581</v>
      </c>
      <c r="I1659" t="s">
        <v>1071</v>
      </c>
      <c r="K1659" t="s">
        <v>1077</v>
      </c>
      <c r="L1659" t="s">
        <v>35</v>
      </c>
      <c r="M1659" t="s">
        <v>990</v>
      </c>
      <c r="N1659">
        <v>2</v>
      </c>
      <c r="O1659">
        <v>2</v>
      </c>
      <c r="P1659">
        <v>1</v>
      </c>
      <c r="S1659" t="s">
        <v>247</v>
      </c>
      <c r="T1659" t="s">
        <v>990</v>
      </c>
      <c r="U1659" t="s">
        <v>244</v>
      </c>
      <c r="W1659" t="s">
        <v>406</v>
      </c>
      <c r="X1659" t="s">
        <v>6718</v>
      </c>
      <c r="Y1659" t="s">
        <v>6718</v>
      </c>
      <c r="Z1659" t="s">
        <v>1050</v>
      </c>
      <c r="AA1659">
        <v>29</v>
      </c>
    </row>
    <row r="1660" spans="1:28" x14ac:dyDescent="0.2">
      <c r="A1660">
        <v>6131</v>
      </c>
      <c r="B1660" t="s">
        <v>2907</v>
      </c>
      <c r="C1660" t="b">
        <v>0</v>
      </c>
      <c r="D1660" t="s">
        <v>79</v>
      </c>
      <c r="E1660">
        <v>165</v>
      </c>
      <c r="F1660" t="s">
        <v>582</v>
      </c>
      <c r="G1660" t="s">
        <v>990</v>
      </c>
      <c r="H1660" t="s">
        <v>582</v>
      </c>
      <c r="I1660" t="s">
        <v>1071</v>
      </c>
      <c r="K1660" t="s">
        <v>1088</v>
      </c>
      <c r="L1660" t="s">
        <v>35</v>
      </c>
      <c r="M1660" t="s">
        <v>990</v>
      </c>
      <c r="N1660">
        <v>2</v>
      </c>
      <c r="O1660">
        <v>3</v>
      </c>
      <c r="P1660">
        <v>2</v>
      </c>
      <c r="S1660" t="s">
        <v>247</v>
      </c>
      <c r="T1660" t="s">
        <v>553</v>
      </c>
      <c r="U1660" t="s">
        <v>244</v>
      </c>
      <c r="W1660" t="s">
        <v>406</v>
      </c>
      <c r="X1660" t="s">
        <v>6720</v>
      </c>
      <c r="Y1660" t="s">
        <v>6720</v>
      </c>
      <c r="Z1660" t="s">
        <v>1050</v>
      </c>
      <c r="AA1660">
        <v>29</v>
      </c>
    </row>
    <row r="1661" spans="1:28" x14ac:dyDescent="0.2">
      <c r="A1661">
        <v>6136</v>
      </c>
      <c r="B1661" t="s">
        <v>2908</v>
      </c>
      <c r="C1661" t="b">
        <v>0</v>
      </c>
      <c r="D1661" t="s">
        <v>79</v>
      </c>
      <c r="E1661">
        <v>166</v>
      </c>
      <c r="F1661" t="s">
        <v>396</v>
      </c>
      <c r="G1661" t="s">
        <v>990</v>
      </c>
      <c r="H1661" t="s">
        <v>396</v>
      </c>
      <c r="I1661" t="s">
        <v>1071</v>
      </c>
      <c r="K1661" t="s">
        <v>1077</v>
      </c>
      <c r="L1661" t="s">
        <v>35</v>
      </c>
      <c r="M1661" t="s">
        <v>990</v>
      </c>
      <c r="N1661">
        <v>3</v>
      </c>
      <c r="O1661">
        <v>3</v>
      </c>
      <c r="P1661">
        <v>2</v>
      </c>
      <c r="S1661" t="s">
        <v>247</v>
      </c>
      <c r="T1661" t="s">
        <v>990</v>
      </c>
      <c r="U1661" t="s">
        <v>244</v>
      </c>
      <c r="W1661" t="s">
        <v>397</v>
      </c>
      <c r="X1661" t="s">
        <v>6941</v>
      </c>
      <c r="Y1661" t="s">
        <v>6138</v>
      </c>
      <c r="Z1661" t="s">
        <v>1050</v>
      </c>
      <c r="AA1661">
        <v>29</v>
      </c>
      <c r="AB1661">
        <v>361</v>
      </c>
    </row>
    <row r="1662" spans="1:28" x14ac:dyDescent="0.2">
      <c r="A1662">
        <v>6141</v>
      </c>
      <c r="B1662" t="s">
        <v>2910</v>
      </c>
      <c r="C1662" t="b">
        <v>0</v>
      </c>
      <c r="D1662" t="s">
        <v>79</v>
      </c>
      <c r="E1662">
        <v>167</v>
      </c>
      <c r="F1662" t="s">
        <v>583</v>
      </c>
      <c r="G1662" t="s">
        <v>990</v>
      </c>
      <c r="H1662" t="s">
        <v>583</v>
      </c>
      <c r="I1662" t="s">
        <v>1071</v>
      </c>
      <c r="K1662" t="s">
        <v>1077</v>
      </c>
      <c r="L1662" t="s">
        <v>35</v>
      </c>
      <c r="M1662" t="s">
        <v>990</v>
      </c>
      <c r="N1662">
        <v>3</v>
      </c>
      <c r="O1662">
        <v>4</v>
      </c>
      <c r="P1662">
        <v>4</v>
      </c>
      <c r="S1662" t="s">
        <v>82</v>
      </c>
      <c r="T1662" t="s">
        <v>500</v>
      </c>
      <c r="U1662" t="s">
        <v>244</v>
      </c>
      <c r="W1662" t="s">
        <v>74</v>
      </c>
      <c r="X1662" t="s">
        <v>6723</v>
      </c>
      <c r="Y1662" t="s">
        <v>6723</v>
      </c>
      <c r="Z1662" t="s">
        <v>1050</v>
      </c>
      <c r="AA1662">
        <v>29</v>
      </c>
    </row>
    <row r="1663" spans="1:28" x14ac:dyDescent="0.2">
      <c r="A1663">
        <v>6146</v>
      </c>
      <c r="B1663" t="s">
        <v>2912</v>
      </c>
      <c r="C1663" t="b">
        <v>0</v>
      </c>
      <c r="D1663" t="s">
        <v>79</v>
      </c>
      <c r="E1663">
        <v>168</v>
      </c>
      <c r="F1663" t="s">
        <v>584</v>
      </c>
      <c r="G1663" t="s">
        <v>990</v>
      </c>
      <c r="H1663" t="s">
        <v>584</v>
      </c>
      <c r="I1663" t="s">
        <v>1071</v>
      </c>
      <c r="K1663" t="s">
        <v>1077</v>
      </c>
      <c r="L1663" t="s">
        <v>35</v>
      </c>
      <c r="M1663" t="s">
        <v>990</v>
      </c>
      <c r="N1663">
        <v>4</v>
      </c>
      <c r="O1663">
        <v>4</v>
      </c>
      <c r="P1663">
        <v>4</v>
      </c>
      <c r="S1663" t="s">
        <v>82</v>
      </c>
      <c r="T1663" t="s">
        <v>686</v>
      </c>
      <c r="U1663" t="s">
        <v>244</v>
      </c>
      <c r="W1663" t="s">
        <v>269</v>
      </c>
      <c r="X1663" t="s">
        <v>6725</v>
      </c>
      <c r="Y1663" t="s">
        <v>6725</v>
      </c>
      <c r="Z1663" t="s">
        <v>1050</v>
      </c>
      <c r="AA1663">
        <v>29</v>
      </c>
    </row>
    <row r="1664" spans="1:28" x14ac:dyDescent="0.2">
      <c r="A1664">
        <v>6151</v>
      </c>
      <c r="B1664" t="s">
        <v>2914</v>
      </c>
      <c r="C1664" t="b">
        <v>0</v>
      </c>
      <c r="D1664" t="s">
        <v>79</v>
      </c>
      <c r="E1664">
        <v>169</v>
      </c>
      <c r="F1664" t="s">
        <v>585</v>
      </c>
      <c r="G1664" t="s">
        <v>990</v>
      </c>
      <c r="H1664" t="s">
        <v>585</v>
      </c>
      <c r="I1664" t="s">
        <v>1071</v>
      </c>
      <c r="K1664" t="s">
        <v>1077</v>
      </c>
      <c r="L1664" t="s">
        <v>35</v>
      </c>
      <c r="M1664" t="s">
        <v>990</v>
      </c>
      <c r="N1664">
        <v>5</v>
      </c>
      <c r="O1664">
        <v>3</v>
      </c>
      <c r="P1664">
        <v>6</v>
      </c>
      <c r="S1664" t="s">
        <v>82</v>
      </c>
      <c r="T1664" t="s">
        <v>1551</v>
      </c>
      <c r="U1664" t="s">
        <v>244</v>
      </c>
      <c r="W1664" t="s">
        <v>527</v>
      </c>
      <c r="X1664" t="s">
        <v>6727</v>
      </c>
      <c r="Y1664" t="s">
        <v>6727</v>
      </c>
      <c r="Z1664" t="s">
        <v>1050</v>
      </c>
      <c r="AA1664">
        <v>29</v>
      </c>
    </row>
    <row r="1665" spans="1:27" x14ac:dyDescent="0.2">
      <c r="A1665">
        <v>6156</v>
      </c>
      <c r="B1665" t="s">
        <v>2917</v>
      </c>
      <c r="C1665" t="b">
        <v>0</v>
      </c>
      <c r="D1665" t="s">
        <v>79</v>
      </c>
      <c r="E1665">
        <v>170</v>
      </c>
      <c r="F1665" t="s">
        <v>586</v>
      </c>
      <c r="G1665" t="s">
        <v>1191</v>
      </c>
      <c r="H1665" t="s">
        <v>6728</v>
      </c>
      <c r="I1665" t="s">
        <v>1071</v>
      </c>
      <c r="K1665" t="s">
        <v>1088</v>
      </c>
      <c r="L1665" t="s">
        <v>35</v>
      </c>
      <c r="M1665" t="s">
        <v>990</v>
      </c>
      <c r="N1665">
        <v>5</v>
      </c>
      <c r="O1665">
        <v>6</v>
      </c>
      <c r="P1665">
        <v>5</v>
      </c>
      <c r="S1665" t="s">
        <v>82</v>
      </c>
      <c r="T1665" t="s">
        <v>990</v>
      </c>
      <c r="U1665" t="s">
        <v>244</v>
      </c>
      <c r="W1665" t="s">
        <v>587</v>
      </c>
      <c r="X1665" t="s">
        <v>6730</v>
      </c>
      <c r="Y1665" t="s">
        <v>6730</v>
      </c>
      <c r="Z1665" t="s">
        <v>1050</v>
      </c>
      <c r="AA1665">
        <v>29</v>
      </c>
    </row>
    <row r="1666" spans="1:27" x14ac:dyDescent="0.2">
      <c r="A1666">
        <v>6161</v>
      </c>
      <c r="B1666" t="s">
        <v>2918</v>
      </c>
      <c r="C1666" t="b">
        <v>0</v>
      </c>
      <c r="D1666" t="s">
        <v>79</v>
      </c>
      <c r="E1666">
        <v>171</v>
      </c>
      <c r="F1666" t="s">
        <v>588</v>
      </c>
      <c r="G1666" t="s">
        <v>990</v>
      </c>
      <c r="H1666" t="s">
        <v>588</v>
      </c>
      <c r="I1666" t="s">
        <v>1071</v>
      </c>
      <c r="K1666" t="s">
        <v>1077</v>
      </c>
      <c r="L1666" t="s">
        <v>35</v>
      </c>
      <c r="M1666" t="s">
        <v>990</v>
      </c>
      <c r="N1666">
        <v>6</v>
      </c>
      <c r="O1666">
        <v>5</v>
      </c>
      <c r="P1666">
        <v>5</v>
      </c>
      <c r="S1666" t="s">
        <v>82</v>
      </c>
      <c r="T1666" t="s">
        <v>469</v>
      </c>
      <c r="U1666" t="s">
        <v>244</v>
      </c>
      <c r="W1666" t="s">
        <v>125</v>
      </c>
      <c r="X1666" t="s">
        <v>6732</v>
      </c>
      <c r="Y1666" t="s">
        <v>6732</v>
      </c>
      <c r="Z1666" t="s">
        <v>1050</v>
      </c>
      <c r="AA1666">
        <v>29</v>
      </c>
    </row>
    <row r="1667" spans="1:27" x14ac:dyDescent="0.2">
      <c r="A1667">
        <v>6166</v>
      </c>
      <c r="B1667" t="s">
        <v>2920</v>
      </c>
      <c r="C1667" t="b">
        <v>0</v>
      </c>
      <c r="D1667" t="s">
        <v>79</v>
      </c>
      <c r="E1667">
        <v>172</v>
      </c>
      <c r="F1667" t="s">
        <v>268</v>
      </c>
      <c r="G1667" t="s">
        <v>990</v>
      </c>
      <c r="H1667" t="s">
        <v>268</v>
      </c>
      <c r="I1667" t="s">
        <v>1071</v>
      </c>
      <c r="K1667" t="s">
        <v>1072</v>
      </c>
      <c r="L1667" t="s">
        <v>35</v>
      </c>
      <c r="M1667" t="s">
        <v>990</v>
      </c>
      <c r="N1667">
        <v>9</v>
      </c>
      <c r="O1667">
        <v>10</v>
      </c>
      <c r="P1667">
        <v>10</v>
      </c>
      <c r="S1667" t="s">
        <v>82</v>
      </c>
      <c r="T1667" t="s">
        <v>164</v>
      </c>
      <c r="U1667" t="s">
        <v>244</v>
      </c>
      <c r="W1667" t="s">
        <v>269</v>
      </c>
      <c r="X1667" t="s">
        <v>6734</v>
      </c>
      <c r="Y1667" t="s">
        <v>6734</v>
      </c>
      <c r="Z1667" t="s">
        <v>1050</v>
      </c>
      <c r="AA1667">
        <v>29</v>
      </c>
    </row>
    <row r="1668" spans="1:27" x14ac:dyDescent="0.2">
      <c r="A1668">
        <v>6171</v>
      </c>
      <c r="B1668" t="s">
        <v>2923</v>
      </c>
      <c r="C1668" t="b">
        <v>0</v>
      </c>
      <c r="D1668" t="s">
        <v>79</v>
      </c>
      <c r="E1668">
        <v>173</v>
      </c>
      <c r="F1668" t="s">
        <v>949</v>
      </c>
      <c r="G1668" t="s">
        <v>990</v>
      </c>
      <c r="H1668" t="s">
        <v>949</v>
      </c>
      <c r="I1668" t="s">
        <v>1071</v>
      </c>
      <c r="K1668" t="s">
        <v>1088</v>
      </c>
      <c r="L1668" t="s">
        <v>35</v>
      </c>
      <c r="M1668" t="s">
        <v>990</v>
      </c>
      <c r="N1668">
        <v>0</v>
      </c>
      <c r="Q1668">
        <v>0</v>
      </c>
      <c r="R1668">
        <v>0</v>
      </c>
      <c r="T1668" t="s">
        <v>500</v>
      </c>
      <c r="U1668" t="s">
        <v>914</v>
      </c>
      <c r="W1668" t="s">
        <v>550</v>
      </c>
      <c r="X1668" t="s">
        <v>6736</v>
      </c>
      <c r="Y1668" t="s">
        <v>6736</v>
      </c>
      <c r="Z1668" t="s">
        <v>1050</v>
      </c>
      <c r="AA1668">
        <v>29</v>
      </c>
    </row>
    <row r="1669" spans="1:27" x14ac:dyDescent="0.2">
      <c r="A1669">
        <v>2807</v>
      </c>
      <c r="B1669" t="s">
        <v>2924</v>
      </c>
      <c r="C1669" t="b">
        <v>0</v>
      </c>
      <c r="D1669" t="s">
        <v>79</v>
      </c>
      <c r="E1669">
        <v>174</v>
      </c>
      <c r="F1669" t="s">
        <v>950</v>
      </c>
      <c r="H1669" t="s">
        <v>950</v>
      </c>
      <c r="I1669" t="s">
        <v>1071</v>
      </c>
      <c r="K1669" t="s">
        <v>1078</v>
      </c>
      <c r="L1669" t="s">
        <v>35</v>
      </c>
      <c r="M1669" t="s">
        <v>990</v>
      </c>
      <c r="N1669">
        <v>1</v>
      </c>
      <c r="Q1669">
        <v>2</v>
      </c>
      <c r="R1669">
        <v>0</v>
      </c>
      <c r="T1669" t="s">
        <v>87</v>
      </c>
      <c r="U1669" t="s">
        <v>914</v>
      </c>
      <c r="W1669" t="s">
        <v>921</v>
      </c>
      <c r="X1669" t="s">
        <v>6738</v>
      </c>
      <c r="Y1669" t="s">
        <v>6738</v>
      </c>
      <c r="Z1669" t="s">
        <v>1050</v>
      </c>
      <c r="AA1669">
        <v>29</v>
      </c>
    </row>
    <row r="1670" spans="1:27" x14ac:dyDescent="0.2">
      <c r="A1670">
        <v>6176</v>
      </c>
      <c r="B1670" t="s">
        <v>2927</v>
      </c>
      <c r="C1670" t="b">
        <v>0</v>
      </c>
      <c r="D1670" t="s">
        <v>79</v>
      </c>
      <c r="E1670">
        <v>175</v>
      </c>
      <c r="F1670" t="s">
        <v>951</v>
      </c>
      <c r="G1670" t="s">
        <v>990</v>
      </c>
      <c r="H1670" t="s">
        <v>951</v>
      </c>
      <c r="I1670" t="s">
        <v>1071</v>
      </c>
      <c r="K1670" t="s">
        <v>1088</v>
      </c>
      <c r="L1670" t="s">
        <v>35</v>
      </c>
      <c r="M1670" t="s">
        <v>990</v>
      </c>
      <c r="N1670">
        <v>2</v>
      </c>
      <c r="Q1670">
        <v>2</v>
      </c>
      <c r="R1670">
        <v>0</v>
      </c>
      <c r="T1670" t="s">
        <v>87</v>
      </c>
      <c r="U1670" t="s">
        <v>914</v>
      </c>
      <c r="W1670" t="s">
        <v>952</v>
      </c>
      <c r="X1670" t="s">
        <v>6740</v>
      </c>
      <c r="Y1670" t="s">
        <v>6740</v>
      </c>
      <c r="Z1670" t="s">
        <v>1050</v>
      </c>
      <c r="AA1670">
        <v>29</v>
      </c>
    </row>
    <row r="1671" spans="1:27" x14ac:dyDescent="0.2">
      <c r="A1671">
        <v>6181</v>
      </c>
      <c r="B1671" t="s">
        <v>2929</v>
      </c>
      <c r="C1671" t="b">
        <v>0</v>
      </c>
      <c r="D1671" t="s">
        <v>79</v>
      </c>
      <c r="E1671">
        <v>176</v>
      </c>
      <c r="F1671" t="s">
        <v>953</v>
      </c>
      <c r="G1671" t="s">
        <v>990</v>
      </c>
      <c r="H1671" t="s">
        <v>953</v>
      </c>
      <c r="I1671" t="s">
        <v>1071</v>
      </c>
      <c r="K1671" t="s">
        <v>1077</v>
      </c>
      <c r="L1671" t="s">
        <v>35</v>
      </c>
      <c r="M1671" t="s">
        <v>990</v>
      </c>
      <c r="N1671">
        <v>2</v>
      </c>
      <c r="Q1671">
        <v>0</v>
      </c>
      <c r="R1671">
        <v>0</v>
      </c>
      <c r="T1671" t="s">
        <v>500</v>
      </c>
      <c r="U1671" t="s">
        <v>914</v>
      </c>
      <c r="W1671" t="s">
        <v>550</v>
      </c>
      <c r="X1671" t="s">
        <v>6742</v>
      </c>
      <c r="Y1671" t="s">
        <v>6742</v>
      </c>
      <c r="Z1671" t="s">
        <v>1050</v>
      </c>
      <c r="AA1671">
        <v>29</v>
      </c>
    </row>
    <row r="1672" spans="1:27" x14ac:dyDescent="0.2">
      <c r="A1672">
        <v>6186</v>
      </c>
      <c r="B1672" t="s">
        <v>2931</v>
      </c>
      <c r="C1672" t="b">
        <v>0</v>
      </c>
      <c r="D1672" t="s">
        <v>79</v>
      </c>
      <c r="E1672">
        <v>177</v>
      </c>
      <c r="F1672" t="s">
        <v>1192</v>
      </c>
      <c r="G1672" t="s">
        <v>990</v>
      </c>
      <c r="H1672" t="s">
        <v>1192</v>
      </c>
      <c r="I1672" t="s">
        <v>1071</v>
      </c>
      <c r="K1672" t="s">
        <v>1078</v>
      </c>
      <c r="L1672" t="s">
        <v>35</v>
      </c>
      <c r="M1672" t="s">
        <v>990</v>
      </c>
      <c r="N1672">
        <v>3</v>
      </c>
      <c r="Q1672">
        <v>1</v>
      </c>
      <c r="R1672">
        <v>1</v>
      </c>
      <c r="T1672" t="s">
        <v>990</v>
      </c>
      <c r="U1672" t="s">
        <v>914</v>
      </c>
      <c r="W1672" t="s">
        <v>260</v>
      </c>
      <c r="X1672" t="s">
        <v>6744</v>
      </c>
      <c r="Y1672" t="s">
        <v>6744</v>
      </c>
      <c r="Z1672" t="s">
        <v>1050</v>
      </c>
      <c r="AA1672">
        <v>29</v>
      </c>
    </row>
    <row r="1673" spans="1:27" x14ac:dyDescent="0.2">
      <c r="A1673">
        <v>6191</v>
      </c>
      <c r="B1673" t="s">
        <v>2933</v>
      </c>
      <c r="C1673" t="b">
        <v>0</v>
      </c>
      <c r="D1673" t="s">
        <v>79</v>
      </c>
      <c r="E1673">
        <v>178</v>
      </c>
      <c r="F1673" t="s">
        <v>104</v>
      </c>
      <c r="G1673" t="s">
        <v>990</v>
      </c>
      <c r="H1673" t="s">
        <v>104</v>
      </c>
      <c r="I1673" t="s">
        <v>1071</v>
      </c>
      <c r="K1673" t="s">
        <v>1077</v>
      </c>
      <c r="L1673" t="s">
        <v>35</v>
      </c>
      <c r="M1673" t="s">
        <v>990</v>
      </c>
      <c r="N1673">
        <v>1</v>
      </c>
      <c r="T1673" t="s">
        <v>990</v>
      </c>
      <c r="U1673" t="s">
        <v>5</v>
      </c>
      <c r="W1673" t="s">
        <v>18</v>
      </c>
      <c r="X1673" t="s">
        <v>6746</v>
      </c>
      <c r="Y1673" t="s">
        <v>6746</v>
      </c>
      <c r="Z1673" t="s">
        <v>1050</v>
      </c>
      <c r="AA1673">
        <v>29</v>
      </c>
    </row>
    <row r="1674" spans="1:27" x14ac:dyDescent="0.2">
      <c r="A1674">
        <v>6196</v>
      </c>
      <c r="B1674" t="s">
        <v>2934</v>
      </c>
      <c r="C1674" t="b">
        <v>0</v>
      </c>
      <c r="D1674" t="s">
        <v>79</v>
      </c>
      <c r="E1674">
        <v>179</v>
      </c>
      <c r="F1674" t="s">
        <v>105</v>
      </c>
      <c r="G1674" t="s">
        <v>990</v>
      </c>
      <c r="H1674" t="s">
        <v>105</v>
      </c>
      <c r="I1674" t="s">
        <v>1071</v>
      </c>
      <c r="K1674" t="s">
        <v>1077</v>
      </c>
      <c r="L1674" t="s">
        <v>35</v>
      </c>
      <c r="M1674" t="s">
        <v>990</v>
      </c>
      <c r="N1674">
        <v>1</v>
      </c>
      <c r="T1674" t="s">
        <v>990</v>
      </c>
      <c r="U1674" t="s">
        <v>5</v>
      </c>
      <c r="W1674" t="s">
        <v>18</v>
      </c>
      <c r="X1674" t="s">
        <v>6748</v>
      </c>
      <c r="Y1674" t="s">
        <v>6748</v>
      </c>
      <c r="Z1674" t="s">
        <v>1050</v>
      </c>
      <c r="AA1674">
        <v>29</v>
      </c>
    </row>
    <row r="1675" spans="1:27" x14ac:dyDescent="0.2">
      <c r="A1675">
        <v>6201</v>
      </c>
      <c r="B1675" t="s">
        <v>2936</v>
      </c>
      <c r="C1675" t="b">
        <v>0</v>
      </c>
      <c r="D1675" t="s">
        <v>79</v>
      </c>
      <c r="E1675">
        <v>180</v>
      </c>
      <c r="F1675" t="s">
        <v>106</v>
      </c>
      <c r="G1675" t="s">
        <v>990</v>
      </c>
      <c r="H1675" t="s">
        <v>106</v>
      </c>
      <c r="I1675" t="s">
        <v>1071</v>
      </c>
      <c r="K1675" t="s">
        <v>1077</v>
      </c>
      <c r="L1675" t="s">
        <v>35</v>
      </c>
      <c r="M1675" t="s">
        <v>990</v>
      </c>
      <c r="N1675">
        <v>3</v>
      </c>
      <c r="T1675" t="s">
        <v>990</v>
      </c>
      <c r="U1675" t="s">
        <v>5</v>
      </c>
      <c r="W1675" t="s">
        <v>67</v>
      </c>
      <c r="X1675" t="s">
        <v>6750</v>
      </c>
      <c r="Y1675" t="s">
        <v>6750</v>
      </c>
      <c r="Z1675" t="s">
        <v>1050</v>
      </c>
      <c r="AA1675">
        <v>29</v>
      </c>
    </row>
    <row r="1676" spans="1:27" x14ac:dyDescent="0.2">
      <c r="A1676">
        <v>6206</v>
      </c>
      <c r="B1676" t="s">
        <v>2939</v>
      </c>
      <c r="C1676" t="b">
        <v>0</v>
      </c>
      <c r="D1676" t="s">
        <v>79</v>
      </c>
      <c r="E1676">
        <v>181</v>
      </c>
      <c r="F1676" t="s">
        <v>107</v>
      </c>
      <c r="G1676" t="s">
        <v>990</v>
      </c>
      <c r="H1676" t="s">
        <v>107</v>
      </c>
      <c r="I1676" t="s">
        <v>1071</v>
      </c>
      <c r="K1676" t="s">
        <v>1077</v>
      </c>
      <c r="L1676" t="s">
        <v>35</v>
      </c>
      <c r="M1676" t="s">
        <v>990</v>
      </c>
      <c r="N1676">
        <v>4</v>
      </c>
      <c r="T1676" t="s">
        <v>990</v>
      </c>
      <c r="U1676" t="s">
        <v>5</v>
      </c>
      <c r="W1676" t="s">
        <v>18</v>
      </c>
      <c r="X1676" t="s">
        <v>6752</v>
      </c>
      <c r="Y1676" t="s">
        <v>6752</v>
      </c>
      <c r="Z1676" t="s">
        <v>1050</v>
      </c>
      <c r="AA1676">
        <v>29</v>
      </c>
    </row>
    <row r="1677" spans="1:27" x14ac:dyDescent="0.2">
      <c r="A1677">
        <v>6211</v>
      </c>
      <c r="B1677" t="s">
        <v>2940</v>
      </c>
      <c r="C1677" t="b">
        <v>0</v>
      </c>
      <c r="D1677" t="s">
        <v>79</v>
      </c>
      <c r="E1677">
        <v>182</v>
      </c>
      <c r="F1677" t="s">
        <v>108</v>
      </c>
      <c r="G1677" t="s">
        <v>990</v>
      </c>
      <c r="H1677" t="s">
        <v>108</v>
      </c>
      <c r="I1677" t="s">
        <v>1071</v>
      </c>
      <c r="K1677" t="s">
        <v>1088</v>
      </c>
      <c r="L1677" t="s">
        <v>35</v>
      </c>
      <c r="M1677" t="s">
        <v>990</v>
      </c>
      <c r="N1677">
        <v>5</v>
      </c>
      <c r="T1677" t="s">
        <v>990</v>
      </c>
      <c r="U1677" t="s">
        <v>5</v>
      </c>
      <c r="W1677" t="s">
        <v>6</v>
      </c>
      <c r="X1677" t="s">
        <v>6754</v>
      </c>
      <c r="Y1677" t="s">
        <v>6754</v>
      </c>
      <c r="Z1677" t="s">
        <v>1050</v>
      </c>
      <c r="AA1677">
        <v>29</v>
      </c>
    </row>
    <row r="1678" spans="1:27" x14ac:dyDescent="0.2">
      <c r="A1678">
        <v>6216</v>
      </c>
      <c r="B1678" t="s">
        <v>2942</v>
      </c>
      <c r="C1678" t="b">
        <v>0</v>
      </c>
      <c r="D1678" t="s">
        <v>79</v>
      </c>
      <c r="E1678">
        <v>183</v>
      </c>
      <c r="F1678" t="s">
        <v>270</v>
      </c>
      <c r="G1678" t="s">
        <v>990</v>
      </c>
      <c r="H1678" t="s">
        <v>270</v>
      </c>
      <c r="I1678" t="s">
        <v>1071</v>
      </c>
      <c r="K1678" t="s">
        <v>1077</v>
      </c>
      <c r="L1678" t="s">
        <v>53</v>
      </c>
      <c r="M1678" t="s">
        <v>1082</v>
      </c>
      <c r="N1678">
        <v>1</v>
      </c>
      <c r="O1678">
        <v>1</v>
      </c>
      <c r="P1678">
        <v>4</v>
      </c>
      <c r="S1678" t="s">
        <v>82</v>
      </c>
      <c r="T1678" t="s">
        <v>990</v>
      </c>
      <c r="U1678" t="s">
        <v>244</v>
      </c>
      <c r="W1678" t="s">
        <v>265</v>
      </c>
      <c r="X1678" t="s">
        <v>6756</v>
      </c>
      <c r="Y1678" t="s">
        <v>6756</v>
      </c>
      <c r="Z1678" t="s">
        <v>1050</v>
      </c>
      <c r="AA1678">
        <v>29</v>
      </c>
    </row>
    <row r="1679" spans="1:27" x14ac:dyDescent="0.2">
      <c r="A1679">
        <v>8133</v>
      </c>
      <c r="B1679" t="s">
        <v>2944</v>
      </c>
      <c r="C1679" t="b">
        <v>0</v>
      </c>
      <c r="D1679" t="s">
        <v>79</v>
      </c>
      <c r="E1679">
        <v>184</v>
      </c>
      <c r="F1679" t="s">
        <v>271</v>
      </c>
      <c r="G1679" t="s">
        <v>1251</v>
      </c>
      <c r="H1679" t="s">
        <v>6757</v>
      </c>
      <c r="I1679" t="s">
        <v>1071</v>
      </c>
      <c r="K1679" t="s">
        <v>1078</v>
      </c>
      <c r="L1679" t="s">
        <v>53</v>
      </c>
      <c r="M1679" t="s">
        <v>1082</v>
      </c>
      <c r="N1679">
        <v>2</v>
      </c>
      <c r="O1679">
        <v>1</v>
      </c>
      <c r="P1679">
        <v>3</v>
      </c>
      <c r="S1679" t="s">
        <v>82</v>
      </c>
      <c r="T1679" t="s">
        <v>87</v>
      </c>
      <c r="U1679" t="s">
        <v>244</v>
      </c>
      <c r="W1679" t="s">
        <v>265</v>
      </c>
      <c r="X1679" t="s">
        <v>6759</v>
      </c>
      <c r="Y1679" t="s">
        <v>6759</v>
      </c>
      <c r="Z1679" t="s">
        <v>1050</v>
      </c>
      <c r="AA1679">
        <v>29</v>
      </c>
    </row>
    <row r="1680" spans="1:27" x14ac:dyDescent="0.2">
      <c r="A1680">
        <v>6226</v>
      </c>
      <c r="B1680" t="s">
        <v>2946</v>
      </c>
      <c r="C1680" t="b">
        <v>0</v>
      </c>
      <c r="D1680" t="s">
        <v>79</v>
      </c>
      <c r="E1680">
        <v>185</v>
      </c>
      <c r="F1680" t="s">
        <v>263</v>
      </c>
      <c r="G1680" t="s">
        <v>1193</v>
      </c>
      <c r="H1680" t="s">
        <v>6760</v>
      </c>
      <c r="I1680" t="s">
        <v>1071</v>
      </c>
      <c r="K1680" t="s">
        <v>1078</v>
      </c>
      <c r="L1680" t="s">
        <v>53</v>
      </c>
      <c r="M1680" t="s">
        <v>1082</v>
      </c>
      <c r="N1680">
        <v>2</v>
      </c>
      <c r="O1680">
        <v>3</v>
      </c>
      <c r="P1680">
        <v>3</v>
      </c>
      <c r="S1680" t="s">
        <v>82</v>
      </c>
      <c r="T1680" t="s">
        <v>264</v>
      </c>
      <c r="U1680" t="s">
        <v>244</v>
      </c>
      <c r="W1680" t="s">
        <v>265</v>
      </c>
      <c r="X1680" t="s">
        <v>6762</v>
      </c>
      <c r="Y1680" t="s">
        <v>6762</v>
      </c>
      <c r="Z1680" t="s">
        <v>1050</v>
      </c>
      <c r="AA1680">
        <v>29</v>
      </c>
    </row>
    <row r="1681" spans="1:27" x14ac:dyDescent="0.2">
      <c r="A1681">
        <v>6231</v>
      </c>
      <c r="B1681" t="s">
        <v>2948</v>
      </c>
      <c r="C1681" t="b">
        <v>0</v>
      </c>
      <c r="D1681" t="s">
        <v>79</v>
      </c>
      <c r="E1681">
        <v>186</v>
      </c>
      <c r="F1681" t="s">
        <v>266</v>
      </c>
      <c r="G1681" t="s">
        <v>990</v>
      </c>
      <c r="H1681" t="s">
        <v>266</v>
      </c>
      <c r="I1681" t="s">
        <v>1071</v>
      </c>
      <c r="K1681" t="s">
        <v>1077</v>
      </c>
      <c r="L1681" t="s">
        <v>53</v>
      </c>
      <c r="M1681" t="s">
        <v>1082</v>
      </c>
      <c r="N1681">
        <v>3</v>
      </c>
      <c r="O1681">
        <v>4</v>
      </c>
      <c r="P1681">
        <v>3</v>
      </c>
      <c r="S1681" t="s">
        <v>82</v>
      </c>
      <c r="T1681" t="s">
        <v>1552</v>
      </c>
      <c r="U1681" t="s">
        <v>244</v>
      </c>
      <c r="W1681" t="s">
        <v>267</v>
      </c>
      <c r="X1681" t="s">
        <v>6764</v>
      </c>
      <c r="Y1681" t="s">
        <v>6764</v>
      </c>
      <c r="Z1681" t="s">
        <v>1050</v>
      </c>
      <c r="AA1681">
        <v>29</v>
      </c>
    </row>
    <row r="1682" spans="1:27" x14ac:dyDescent="0.2">
      <c r="A1682">
        <v>6236</v>
      </c>
      <c r="B1682" t="s">
        <v>2951</v>
      </c>
      <c r="C1682" t="b">
        <v>0</v>
      </c>
      <c r="D1682" t="s">
        <v>79</v>
      </c>
      <c r="E1682">
        <v>187</v>
      </c>
      <c r="F1682" t="s">
        <v>589</v>
      </c>
      <c r="G1682" t="s">
        <v>990</v>
      </c>
      <c r="H1682" t="s">
        <v>589</v>
      </c>
      <c r="I1682" t="s">
        <v>1071</v>
      </c>
      <c r="K1682" t="s">
        <v>1088</v>
      </c>
      <c r="L1682" t="s">
        <v>53</v>
      </c>
      <c r="M1682" t="s">
        <v>1082</v>
      </c>
      <c r="N1682">
        <v>3</v>
      </c>
      <c r="O1682">
        <v>2</v>
      </c>
      <c r="P1682">
        <v>2</v>
      </c>
      <c r="S1682" t="s">
        <v>247</v>
      </c>
      <c r="T1682" t="s">
        <v>686</v>
      </c>
      <c r="U1682" t="s">
        <v>244</v>
      </c>
      <c r="W1682" t="s">
        <v>273</v>
      </c>
      <c r="X1682" t="s">
        <v>6766</v>
      </c>
      <c r="Y1682" t="s">
        <v>6766</v>
      </c>
      <c r="Z1682" t="s">
        <v>1050</v>
      </c>
      <c r="AA1682">
        <v>29</v>
      </c>
    </row>
    <row r="1683" spans="1:27" x14ac:dyDescent="0.2">
      <c r="A1683">
        <v>8138</v>
      </c>
      <c r="B1683" t="s">
        <v>2952</v>
      </c>
      <c r="C1683" t="b">
        <v>0</v>
      </c>
      <c r="D1683" t="s">
        <v>79</v>
      </c>
      <c r="E1683">
        <v>188</v>
      </c>
      <c r="F1683" t="s">
        <v>1252</v>
      </c>
      <c r="G1683" t="s">
        <v>1202</v>
      </c>
      <c r="H1683" t="s">
        <v>6767</v>
      </c>
      <c r="I1683" t="s">
        <v>1071</v>
      </c>
      <c r="K1683" t="s">
        <v>1088</v>
      </c>
      <c r="L1683" t="s">
        <v>53</v>
      </c>
      <c r="M1683" t="s">
        <v>1082</v>
      </c>
      <c r="N1683">
        <v>4</v>
      </c>
      <c r="O1683">
        <v>4</v>
      </c>
      <c r="P1683">
        <v>4</v>
      </c>
      <c r="S1683" t="s">
        <v>82</v>
      </c>
      <c r="T1683" t="s">
        <v>249</v>
      </c>
      <c r="U1683" t="s">
        <v>244</v>
      </c>
      <c r="W1683" t="s">
        <v>590</v>
      </c>
      <c r="X1683" t="s">
        <v>6769</v>
      </c>
      <c r="Y1683" t="s">
        <v>6769</v>
      </c>
      <c r="Z1683" t="s">
        <v>1050</v>
      </c>
      <c r="AA1683">
        <v>29</v>
      </c>
    </row>
    <row r="1684" spans="1:27" x14ac:dyDescent="0.2">
      <c r="A1684">
        <v>6246</v>
      </c>
      <c r="B1684" t="s">
        <v>2954</v>
      </c>
      <c r="C1684" t="b">
        <v>0</v>
      </c>
      <c r="D1684" t="s">
        <v>79</v>
      </c>
      <c r="E1684">
        <v>189</v>
      </c>
      <c r="F1684" t="s">
        <v>591</v>
      </c>
      <c r="G1684" t="s">
        <v>990</v>
      </c>
      <c r="H1684" t="s">
        <v>591</v>
      </c>
      <c r="I1684" t="s">
        <v>1071</v>
      </c>
      <c r="K1684" t="s">
        <v>1077</v>
      </c>
      <c r="L1684" t="s">
        <v>53</v>
      </c>
      <c r="M1684" t="s">
        <v>1082</v>
      </c>
      <c r="N1684">
        <v>5</v>
      </c>
      <c r="O1684">
        <v>4</v>
      </c>
      <c r="P1684">
        <v>5</v>
      </c>
      <c r="S1684" t="s">
        <v>247</v>
      </c>
      <c r="T1684" t="s">
        <v>990</v>
      </c>
      <c r="U1684" t="s">
        <v>244</v>
      </c>
      <c r="W1684" t="s">
        <v>414</v>
      </c>
      <c r="X1684" t="s">
        <v>6771</v>
      </c>
      <c r="Y1684" t="s">
        <v>6771</v>
      </c>
      <c r="Z1684" t="s">
        <v>1050</v>
      </c>
      <c r="AA1684">
        <v>29</v>
      </c>
    </row>
    <row r="1685" spans="1:27" x14ac:dyDescent="0.2">
      <c r="A1685">
        <v>8143</v>
      </c>
      <c r="B1685" t="s">
        <v>2956</v>
      </c>
      <c r="C1685" t="b">
        <v>0</v>
      </c>
      <c r="D1685" t="s">
        <v>79</v>
      </c>
      <c r="E1685">
        <v>190</v>
      </c>
      <c r="F1685" t="s">
        <v>592</v>
      </c>
      <c r="G1685" t="s">
        <v>1202</v>
      </c>
      <c r="H1685" t="s">
        <v>6772</v>
      </c>
      <c r="I1685" t="s">
        <v>1071</v>
      </c>
      <c r="K1685" t="s">
        <v>1088</v>
      </c>
      <c r="L1685" t="s">
        <v>53</v>
      </c>
      <c r="M1685" t="s">
        <v>1082</v>
      </c>
      <c r="N1685">
        <v>5</v>
      </c>
      <c r="O1685">
        <v>6</v>
      </c>
      <c r="P1685">
        <v>6</v>
      </c>
      <c r="S1685" t="s">
        <v>82</v>
      </c>
      <c r="T1685" t="s">
        <v>176</v>
      </c>
      <c r="U1685" t="s">
        <v>244</v>
      </c>
      <c r="W1685" t="s">
        <v>267</v>
      </c>
      <c r="X1685" t="s">
        <v>6774</v>
      </c>
      <c r="Y1685" t="s">
        <v>6774</v>
      </c>
      <c r="Z1685" t="s">
        <v>1050</v>
      </c>
      <c r="AA1685">
        <v>29</v>
      </c>
    </row>
    <row r="1686" spans="1:27" x14ac:dyDescent="0.2">
      <c r="A1686">
        <v>8148</v>
      </c>
      <c r="B1686" t="s">
        <v>2958</v>
      </c>
      <c r="C1686" t="b">
        <v>0</v>
      </c>
      <c r="D1686" t="s">
        <v>79</v>
      </c>
      <c r="E1686">
        <v>191</v>
      </c>
      <c r="F1686" t="s">
        <v>593</v>
      </c>
      <c r="G1686" t="s">
        <v>1253</v>
      </c>
      <c r="H1686" t="s">
        <v>6775</v>
      </c>
      <c r="I1686" t="s">
        <v>1071</v>
      </c>
      <c r="K1686" t="s">
        <v>1078</v>
      </c>
      <c r="L1686" t="s">
        <v>53</v>
      </c>
      <c r="M1686" t="s">
        <v>1082</v>
      </c>
      <c r="N1686">
        <v>6</v>
      </c>
      <c r="O1686">
        <v>4</v>
      </c>
      <c r="P1686">
        <v>6</v>
      </c>
      <c r="S1686" t="s">
        <v>247</v>
      </c>
      <c r="T1686" t="s">
        <v>686</v>
      </c>
      <c r="U1686" t="s">
        <v>244</v>
      </c>
      <c r="W1686" t="s">
        <v>406</v>
      </c>
      <c r="X1686" t="s">
        <v>6777</v>
      </c>
      <c r="Y1686" t="s">
        <v>6777</v>
      </c>
      <c r="Z1686" t="s">
        <v>1050</v>
      </c>
      <c r="AA1686">
        <v>29</v>
      </c>
    </row>
    <row r="1687" spans="1:27" x14ac:dyDescent="0.2">
      <c r="A1687">
        <v>8153</v>
      </c>
      <c r="B1687" t="s">
        <v>2960</v>
      </c>
      <c r="C1687" t="b">
        <v>0</v>
      </c>
      <c r="D1687" t="s">
        <v>79</v>
      </c>
      <c r="E1687">
        <v>192</v>
      </c>
      <c r="F1687" t="s">
        <v>594</v>
      </c>
      <c r="G1687" t="s">
        <v>1254</v>
      </c>
      <c r="H1687" t="s">
        <v>6778</v>
      </c>
      <c r="I1687" t="s">
        <v>1071</v>
      </c>
      <c r="K1687" t="s">
        <v>1072</v>
      </c>
      <c r="L1687" t="s">
        <v>53</v>
      </c>
      <c r="M1687" t="s">
        <v>1082</v>
      </c>
      <c r="N1687">
        <v>7</v>
      </c>
      <c r="O1687">
        <v>5</v>
      </c>
      <c r="P1687">
        <v>7</v>
      </c>
      <c r="S1687" t="s">
        <v>82</v>
      </c>
      <c r="T1687" t="s">
        <v>284</v>
      </c>
      <c r="U1687" t="s">
        <v>244</v>
      </c>
      <c r="W1687" t="s">
        <v>265</v>
      </c>
      <c r="X1687" t="s">
        <v>6780</v>
      </c>
      <c r="Y1687" t="s">
        <v>6780</v>
      </c>
      <c r="Z1687" t="s">
        <v>1050</v>
      </c>
      <c r="AA1687">
        <v>29</v>
      </c>
    </row>
    <row r="1688" spans="1:27" x14ac:dyDescent="0.2">
      <c r="A1688">
        <v>6266</v>
      </c>
      <c r="B1688" t="s">
        <v>2962</v>
      </c>
      <c r="C1688" t="b">
        <v>0</v>
      </c>
      <c r="D1688" t="s">
        <v>79</v>
      </c>
      <c r="E1688">
        <v>193</v>
      </c>
      <c r="F1688" t="s">
        <v>954</v>
      </c>
      <c r="G1688" t="s">
        <v>990</v>
      </c>
      <c r="H1688" t="s">
        <v>954</v>
      </c>
      <c r="I1688" t="s">
        <v>1071</v>
      </c>
      <c r="K1688" t="s">
        <v>1088</v>
      </c>
      <c r="L1688" t="s">
        <v>53</v>
      </c>
      <c r="M1688" t="s">
        <v>1082</v>
      </c>
      <c r="N1688">
        <v>3</v>
      </c>
      <c r="Q1688">
        <v>0</v>
      </c>
      <c r="R1688">
        <v>0</v>
      </c>
      <c r="T1688" t="s">
        <v>990</v>
      </c>
      <c r="U1688" t="s">
        <v>914</v>
      </c>
      <c r="W1688" t="s">
        <v>923</v>
      </c>
      <c r="X1688" t="s">
        <v>6782</v>
      </c>
      <c r="Y1688" t="s">
        <v>6782</v>
      </c>
      <c r="Z1688" t="s">
        <v>1050</v>
      </c>
      <c r="AA1688">
        <v>29</v>
      </c>
    </row>
    <row r="1689" spans="1:27" x14ac:dyDescent="0.2">
      <c r="A1689">
        <v>6271</v>
      </c>
      <c r="B1689" t="s">
        <v>2965</v>
      </c>
      <c r="C1689" t="b">
        <v>0</v>
      </c>
      <c r="D1689" t="s">
        <v>79</v>
      </c>
      <c r="E1689">
        <v>194</v>
      </c>
      <c r="F1689" t="s">
        <v>109</v>
      </c>
      <c r="G1689" t="s">
        <v>990</v>
      </c>
      <c r="H1689" t="s">
        <v>109</v>
      </c>
      <c r="I1689" t="s">
        <v>1071</v>
      </c>
      <c r="K1689" t="s">
        <v>1078</v>
      </c>
      <c r="L1689" t="s">
        <v>53</v>
      </c>
      <c r="M1689" t="s">
        <v>1082</v>
      </c>
      <c r="N1689">
        <v>3</v>
      </c>
      <c r="T1689" t="s">
        <v>990</v>
      </c>
      <c r="U1689" t="s">
        <v>5</v>
      </c>
      <c r="W1689" t="s">
        <v>18</v>
      </c>
      <c r="X1689" t="s">
        <v>6784</v>
      </c>
      <c r="Y1689" t="s">
        <v>6784</v>
      </c>
      <c r="Z1689" t="s">
        <v>1050</v>
      </c>
      <c r="AA1689">
        <v>29</v>
      </c>
    </row>
    <row r="1690" spans="1:27" x14ac:dyDescent="0.2">
      <c r="A1690">
        <v>6276</v>
      </c>
      <c r="B1690" t="s">
        <v>2967</v>
      </c>
      <c r="C1690" t="b">
        <v>0</v>
      </c>
      <c r="D1690" t="s">
        <v>79</v>
      </c>
      <c r="E1690">
        <v>195</v>
      </c>
      <c r="F1690" t="s">
        <v>595</v>
      </c>
      <c r="G1690" t="s">
        <v>990</v>
      </c>
      <c r="H1690" t="s">
        <v>595</v>
      </c>
      <c r="I1690" t="s">
        <v>1071</v>
      </c>
      <c r="K1690" t="s">
        <v>1077</v>
      </c>
      <c r="L1690" t="s">
        <v>53</v>
      </c>
      <c r="M1690" t="s">
        <v>1080</v>
      </c>
      <c r="N1690">
        <v>1</v>
      </c>
      <c r="O1690">
        <v>2</v>
      </c>
      <c r="P1690">
        <v>3</v>
      </c>
      <c r="S1690" t="s">
        <v>247</v>
      </c>
      <c r="T1690" t="s">
        <v>500</v>
      </c>
      <c r="U1690" t="s">
        <v>244</v>
      </c>
      <c r="W1690" t="s">
        <v>406</v>
      </c>
      <c r="X1690" t="s">
        <v>6786</v>
      </c>
      <c r="Y1690" t="s">
        <v>6786</v>
      </c>
      <c r="Z1690" t="s">
        <v>1050</v>
      </c>
      <c r="AA1690">
        <v>29</v>
      </c>
    </row>
    <row r="1691" spans="1:27" x14ac:dyDescent="0.2">
      <c r="A1691">
        <v>2762</v>
      </c>
      <c r="B1691" t="s">
        <v>2968</v>
      </c>
      <c r="C1691" t="b">
        <v>0</v>
      </c>
      <c r="D1691" t="s">
        <v>79</v>
      </c>
      <c r="E1691">
        <v>196</v>
      </c>
      <c r="F1691" t="s">
        <v>596</v>
      </c>
      <c r="G1691" t="s">
        <v>1175</v>
      </c>
      <c r="H1691" t="s">
        <v>6341</v>
      </c>
      <c r="I1691" t="s">
        <v>1071</v>
      </c>
      <c r="K1691" t="s">
        <v>1070</v>
      </c>
      <c r="L1691" t="s">
        <v>53</v>
      </c>
      <c r="M1691" t="s">
        <v>1080</v>
      </c>
      <c r="N1691">
        <v>2</v>
      </c>
      <c r="O1691">
        <v>0</v>
      </c>
      <c r="P1691">
        <v>5</v>
      </c>
      <c r="S1691" t="s">
        <v>82</v>
      </c>
      <c r="T1691" t="s">
        <v>990</v>
      </c>
      <c r="U1691" t="s">
        <v>244</v>
      </c>
      <c r="W1691" t="s">
        <v>12</v>
      </c>
      <c r="X1691" t="s">
        <v>6343</v>
      </c>
      <c r="Y1691" t="s">
        <v>6343</v>
      </c>
      <c r="Z1691" t="s">
        <v>1050</v>
      </c>
      <c r="AA1691">
        <v>29</v>
      </c>
    </row>
    <row r="1692" spans="1:27" x14ac:dyDescent="0.2">
      <c r="A1692">
        <v>6281</v>
      </c>
      <c r="B1692" t="s">
        <v>2969</v>
      </c>
      <c r="C1692" t="b">
        <v>0</v>
      </c>
      <c r="D1692" t="s">
        <v>79</v>
      </c>
      <c r="E1692">
        <v>197</v>
      </c>
      <c r="F1692" t="s">
        <v>597</v>
      </c>
      <c r="G1692" t="s">
        <v>1194</v>
      </c>
      <c r="H1692" t="s">
        <v>6787</v>
      </c>
      <c r="I1692" t="s">
        <v>1071</v>
      </c>
      <c r="K1692" t="s">
        <v>1088</v>
      </c>
      <c r="L1692" t="s">
        <v>53</v>
      </c>
      <c r="M1692" t="s">
        <v>1080</v>
      </c>
      <c r="N1692">
        <v>2</v>
      </c>
      <c r="O1692">
        <v>2</v>
      </c>
      <c r="P1692">
        <v>2</v>
      </c>
      <c r="S1692" t="s">
        <v>82</v>
      </c>
      <c r="T1692" t="s">
        <v>87</v>
      </c>
      <c r="U1692" t="s">
        <v>244</v>
      </c>
      <c r="W1692" t="s">
        <v>598</v>
      </c>
      <c r="X1692" t="s">
        <v>6789</v>
      </c>
      <c r="Y1692" t="s">
        <v>6789</v>
      </c>
      <c r="Z1692" t="s">
        <v>1050</v>
      </c>
      <c r="AA1692">
        <v>29</v>
      </c>
    </row>
    <row r="1693" spans="1:27" x14ac:dyDescent="0.2">
      <c r="A1693">
        <v>6286</v>
      </c>
      <c r="B1693" t="s">
        <v>2971</v>
      </c>
      <c r="C1693" t="b">
        <v>0</v>
      </c>
      <c r="D1693" t="s">
        <v>79</v>
      </c>
      <c r="E1693">
        <v>198</v>
      </c>
      <c r="F1693" t="s">
        <v>599</v>
      </c>
      <c r="G1693" t="s">
        <v>1195</v>
      </c>
      <c r="H1693" t="s">
        <v>6790</v>
      </c>
      <c r="I1693" t="s">
        <v>1071</v>
      </c>
      <c r="K1693" t="s">
        <v>1078</v>
      </c>
      <c r="L1693" t="s">
        <v>53</v>
      </c>
      <c r="M1693" t="s">
        <v>1080</v>
      </c>
      <c r="N1693">
        <v>2</v>
      </c>
      <c r="O1693">
        <v>2</v>
      </c>
      <c r="P1693">
        <v>2</v>
      </c>
      <c r="S1693" t="s">
        <v>82</v>
      </c>
      <c r="T1693" t="s">
        <v>990</v>
      </c>
      <c r="U1693" t="s">
        <v>244</v>
      </c>
      <c r="W1693" t="s">
        <v>394</v>
      </c>
      <c r="X1693" t="s">
        <v>6792</v>
      </c>
      <c r="Y1693" t="s">
        <v>6792</v>
      </c>
      <c r="Z1693" t="s">
        <v>1050</v>
      </c>
      <c r="AA1693">
        <v>29</v>
      </c>
    </row>
    <row r="1694" spans="1:27" x14ac:dyDescent="0.2">
      <c r="A1694">
        <v>6291</v>
      </c>
      <c r="B1694" t="s">
        <v>2974</v>
      </c>
      <c r="C1694" t="b">
        <v>0</v>
      </c>
      <c r="D1694" t="s">
        <v>79</v>
      </c>
      <c r="E1694">
        <v>199</v>
      </c>
      <c r="F1694" t="s">
        <v>600</v>
      </c>
      <c r="G1694" t="s">
        <v>990</v>
      </c>
      <c r="H1694" t="s">
        <v>600</v>
      </c>
      <c r="I1694" t="s">
        <v>1071</v>
      </c>
      <c r="K1694" t="s">
        <v>1088</v>
      </c>
      <c r="L1694" t="s">
        <v>53</v>
      </c>
      <c r="M1694" t="s">
        <v>1080</v>
      </c>
      <c r="N1694">
        <v>3</v>
      </c>
      <c r="O1694">
        <v>3</v>
      </c>
      <c r="P1694">
        <v>4</v>
      </c>
      <c r="S1694" t="s">
        <v>82</v>
      </c>
      <c r="T1694" t="s">
        <v>990</v>
      </c>
      <c r="U1694" t="s">
        <v>244</v>
      </c>
      <c r="W1694" t="s">
        <v>404</v>
      </c>
      <c r="X1694" t="s">
        <v>6794</v>
      </c>
      <c r="Y1694" t="s">
        <v>6794</v>
      </c>
      <c r="Z1694" t="s">
        <v>1050</v>
      </c>
      <c r="AA1694">
        <v>29</v>
      </c>
    </row>
    <row r="1695" spans="1:27" x14ac:dyDescent="0.2">
      <c r="A1695">
        <v>6296</v>
      </c>
      <c r="B1695" t="s">
        <v>2975</v>
      </c>
      <c r="C1695" t="b">
        <v>0</v>
      </c>
      <c r="D1695" t="s">
        <v>79</v>
      </c>
      <c r="E1695">
        <v>200</v>
      </c>
      <c r="F1695" t="s">
        <v>601</v>
      </c>
      <c r="G1695" t="s">
        <v>990</v>
      </c>
      <c r="H1695" t="s">
        <v>601</v>
      </c>
      <c r="I1695" t="s">
        <v>1071</v>
      </c>
      <c r="K1695" t="s">
        <v>1077</v>
      </c>
      <c r="L1695" t="s">
        <v>53</v>
      </c>
      <c r="M1695" t="s">
        <v>1080</v>
      </c>
      <c r="N1695">
        <v>3</v>
      </c>
      <c r="O1695">
        <v>3</v>
      </c>
      <c r="P1695">
        <v>5</v>
      </c>
      <c r="S1695" t="s">
        <v>82</v>
      </c>
      <c r="T1695" t="s">
        <v>990</v>
      </c>
      <c r="U1695" t="s">
        <v>244</v>
      </c>
      <c r="W1695" t="s">
        <v>602</v>
      </c>
      <c r="X1695" t="s">
        <v>6796</v>
      </c>
      <c r="Y1695" t="s">
        <v>6796</v>
      </c>
      <c r="Z1695" t="s">
        <v>1050</v>
      </c>
      <c r="AA1695">
        <v>29</v>
      </c>
    </row>
    <row r="1696" spans="1:27" x14ac:dyDescent="0.2">
      <c r="A1696">
        <v>6301</v>
      </c>
      <c r="B1696" t="s">
        <v>2978</v>
      </c>
      <c r="C1696" t="b">
        <v>0</v>
      </c>
      <c r="D1696" t="s">
        <v>79</v>
      </c>
      <c r="E1696">
        <v>201</v>
      </c>
      <c r="F1696" t="s">
        <v>603</v>
      </c>
      <c r="G1696" t="s">
        <v>990</v>
      </c>
      <c r="H1696" t="s">
        <v>603</v>
      </c>
      <c r="I1696" t="s">
        <v>1071</v>
      </c>
      <c r="K1696" t="s">
        <v>1077</v>
      </c>
      <c r="L1696" t="s">
        <v>53</v>
      </c>
      <c r="M1696" t="s">
        <v>1080</v>
      </c>
      <c r="N1696">
        <v>4</v>
      </c>
      <c r="O1696">
        <v>4</v>
      </c>
      <c r="P1696">
        <v>4</v>
      </c>
      <c r="S1696" t="s">
        <v>82</v>
      </c>
      <c r="T1696" t="s">
        <v>87</v>
      </c>
      <c r="U1696" t="s">
        <v>244</v>
      </c>
      <c r="W1696" t="s">
        <v>265</v>
      </c>
      <c r="X1696" t="s">
        <v>6798</v>
      </c>
      <c r="Y1696" t="s">
        <v>6798</v>
      </c>
      <c r="Z1696" t="s">
        <v>1050</v>
      </c>
      <c r="AA1696">
        <v>29</v>
      </c>
    </row>
    <row r="1697" spans="1:27" x14ac:dyDescent="0.2">
      <c r="A1697">
        <v>8158</v>
      </c>
      <c r="B1697" t="s">
        <v>2979</v>
      </c>
      <c r="C1697" t="b">
        <v>0</v>
      </c>
      <c r="D1697" t="s">
        <v>79</v>
      </c>
      <c r="E1697">
        <v>202</v>
      </c>
      <c r="F1697" t="s">
        <v>604</v>
      </c>
      <c r="G1697" t="s">
        <v>1255</v>
      </c>
      <c r="H1697" t="s">
        <v>6799</v>
      </c>
      <c r="I1697" t="s">
        <v>1071</v>
      </c>
      <c r="K1697" t="s">
        <v>1078</v>
      </c>
      <c r="L1697" t="s">
        <v>53</v>
      </c>
      <c r="M1697" t="s">
        <v>1080</v>
      </c>
      <c r="N1697">
        <v>4</v>
      </c>
      <c r="O1697">
        <v>3</v>
      </c>
      <c r="P1697">
        <v>5</v>
      </c>
      <c r="S1697" t="s">
        <v>82</v>
      </c>
      <c r="T1697" t="s">
        <v>990</v>
      </c>
      <c r="U1697" t="s">
        <v>244</v>
      </c>
      <c r="W1697" t="s">
        <v>265</v>
      </c>
      <c r="X1697" t="s">
        <v>6801</v>
      </c>
      <c r="Y1697" t="s">
        <v>6801</v>
      </c>
      <c r="Z1697" t="s">
        <v>1050</v>
      </c>
      <c r="AA1697">
        <v>29</v>
      </c>
    </row>
    <row r="1698" spans="1:27" x14ac:dyDescent="0.2">
      <c r="A1698">
        <v>8163</v>
      </c>
      <c r="B1698" t="s">
        <v>2981</v>
      </c>
      <c r="C1698" t="b">
        <v>0</v>
      </c>
      <c r="D1698" t="s">
        <v>79</v>
      </c>
      <c r="E1698">
        <v>203</v>
      </c>
      <c r="F1698" t="s">
        <v>605</v>
      </c>
      <c r="G1698" t="s">
        <v>1256</v>
      </c>
      <c r="H1698" t="s">
        <v>6802</v>
      </c>
      <c r="I1698" t="s">
        <v>1071</v>
      </c>
      <c r="K1698" t="s">
        <v>1078</v>
      </c>
      <c r="L1698" t="s">
        <v>53</v>
      </c>
      <c r="M1698" t="s">
        <v>1080</v>
      </c>
      <c r="N1698">
        <v>5</v>
      </c>
      <c r="O1698">
        <v>4</v>
      </c>
      <c r="P1698">
        <v>7</v>
      </c>
      <c r="S1698" t="s">
        <v>82</v>
      </c>
      <c r="T1698" t="s">
        <v>87</v>
      </c>
      <c r="U1698" t="s">
        <v>244</v>
      </c>
      <c r="W1698" t="s">
        <v>265</v>
      </c>
      <c r="X1698" t="s">
        <v>6804</v>
      </c>
      <c r="Y1698" t="s">
        <v>6804</v>
      </c>
      <c r="Z1698" t="s">
        <v>1050</v>
      </c>
      <c r="AA1698">
        <v>29</v>
      </c>
    </row>
    <row r="1699" spans="1:27" x14ac:dyDescent="0.2">
      <c r="A1699">
        <v>8168</v>
      </c>
      <c r="B1699" t="s">
        <v>2984</v>
      </c>
      <c r="C1699" t="b">
        <v>0</v>
      </c>
      <c r="D1699" t="s">
        <v>79</v>
      </c>
      <c r="E1699">
        <v>204</v>
      </c>
      <c r="F1699" t="s">
        <v>424</v>
      </c>
      <c r="G1699" t="s">
        <v>1257</v>
      </c>
      <c r="H1699" t="s">
        <v>6805</v>
      </c>
      <c r="I1699" t="s">
        <v>1071</v>
      </c>
      <c r="K1699" t="s">
        <v>1088</v>
      </c>
      <c r="L1699" t="s">
        <v>53</v>
      </c>
      <c r="M1699" t="s">
        <v>1080</v>
      </c>
      <c r="N1699">
        <v>6</v>
      </c>
      <c r="O1699">
        <v>5</v>
      </c>
      <c r="P1699">
        <v>5</v>
      </c>
      <c r="S1699" t="s">
        <v>247</v>
      </c>
      <c r="T1699" t="s">
        <v>545</v>
      </c>
      <c r="U1699" t="s">
        <v>244</v>
      </c>
      <c r="W1699" t="s">
        <v>414</v>
      </c>
      <c r="X1699" t="s">
        <v>6807</v>
      </c>
      <c r="Y1699" t="s">
        <v>6807</v>
      </c>
      <c r="Z1699" t="s">
        <v>1050</v>
      </c>
      <c r="AA1699">
        <v>29</v>
      </c>
    </row>
    <row r="1700" spans="1:27" x14ac:dyDescent="0.2">
      <c r="A1700">
        <v>6321</v>
      </c>
      <c r="B1700" t="s">
        <v>2985</v>
      </c>
      <c r="C1700" t="b">
        <v>0</v>
      </c>
      <c r="D1700" t="s">
        <v>79</v>
      </c>
      <c r="E1700">
        <v>205</v>
      </c>
      <c r="F1700" t="s">
        <v>110</v>
      </c>
      <c r="G1700" t="s">
        <v>990</v>
      </c>
      <c r="H1700" t="s">
        <v>110</v>
      </c>
      <c r="I1700" t="s">
        <v>1071</v>
      </c>
      <c r="K1700" t="s">
        <v>1078</v>
      </c>
      <c r="L1700" t="s">
        <v>53</v>
      </c>
      <c r="M1700" t="s">
        <v>1080</v>
      </c>
      <c r="N1700">
        <v>2</v>
      </c>
      <c r="T1700" t="s">
        <v>990</v>
      </c>
      <c r="U1700" t="s">
        <v>5</v>
      </c>
      <c r="W1700" t="s">
        <v>56</v>
      </c>
      <c r="X1700" t="s">
        <v>6809</v>
      </c>
      <c r="Y1700" t="s">
        <v>6809</v>
      </c>
      <c r="Z1700" t="s">
        <v>1050</v>
      </c>
      <c r="AA1700">
        <v>29</v>
      </c>
    </row>
    <row r="1701" spans="1:27" x14ac:dyDescent="0.2">
      <c r="A1701">
        <v>6326</v>
      </c>
      <c r="B1701" t="s">
        <v>2987</v>
      </c>
      <c r="C1701" t="b">
        <v>0</v>
      </c>
      <c r="D1701" t="s">
        <v>79</v>
      </c>
      <c r="E1701">
        <v>206</v>
      </c>
      <c r="F1701" t="s">
        <v>111</v>
      </c>
      <c r="G1701" t="s">
        <v>990</v>
      </c>
      <c r="H1701" t="s">
        <v>111</v>
      </c>
      <c r="I1701" t="s">
        <v>1071</v>
      </c>
      <c r="K1701" t="s">
        <v>1088</v>
      </c>
      <c r="L1701" t="s">
        <v>53</v>
      </c>
      <c r="M1701" t="s">
        <v>1080</v>
      </c>
      <c r="N1701">
        <v>3</v>
      </c>
      <c r="T1701" t="s">
        <v>990</v>
      </c>
      <c r="U1701" t="s">
        <v>5</v>
      </c>
      <c r="W1701" t="s">
        <v>18</v>
      </c>
      <c r="X1701" t="s">
        <v>6811</v>
      </c>
      <c r="Y1701" t="s">
        <v>6811</v>
      </c>
      <c r="Z1701" t="s">
        <v>1050</v>
      </c>
      <c r="AA1701">
        <v>29</v>
      </c>
    </row>
    <row r="1702" spans="1:27" x14ac:dyDescent="0.2">
      <c r="A1702">
        <v>6331</v>
      </c>
      <c r="B1702" t="s">
        <v>2990</v>
      </c>
      <c r="C1702" t="b">
        <v>0</v>
      </c>
      <c r="D1702" t="s">
        <v>79</v>
      </c>
      <c r="E1702">
        <v>207</v>
      </c>
      <c r="F1702" t="s">
        <v>112</v>
      </c>
      <c r="G1702" t="s">
        <v>990</v>
      </c>
      <c r="H1702" t="s">
        <v>112</v>
      </c>
      <c r="I1702" t="s">
        <v>1071</v>
      </c>
      <c r="K1702" t="s">
        <v>1088</v>
      </c>
      <c r="L1702" t="s">
        <v>53</v>
      </c>
      <c r="M1702" t="s">
        <v>53</v>
      </c>
      <c r="N1702">
        <v>2</v>
      </c>
      <c r="T1702" t="s">
        <v>990</v>
      </c>
      <c r="U1702" t="s">
        <v>5</v>
      </c>
      <c r="W1702" t="s">
        <v>67</v>
      </c>
      <c r="X1702" t="s">
        <v>6813</v>
      </c>
      <c r="Y1702" t="s">
        <v>6813</v>
      </c>
      <c r="Z1702" t="s">
        <v>1050</v>
      </c>
      <c r="AA1702">
        <v>29</v>
      </c>
    </row>
    <row r="1703" spans="1:27" x14ac:dyDescent="0.2">
      <c r="A1703">
        <v>6336</v>
      </c>
      <c r="B1703" t="s">
        <v>2991</v>
      </c>
      <c r="C1703" t="b">
        <v>0</v>
      </c>
      <c r="D1703" t="s">
        <v>79</v>
      </c>
      <c r="E1703">
        <v>208</v>
      </c>
      <c r="F1703" t="s">
        <v>113</v>
      </c>
      <c r="G1703" t="s">
        <v>990</v>
      </c>
      <c r="H1703" t="s">
        <v>113</v>
      </c>
      <c r="I1703" t="s">
        <v>1071</v>
      </c>
      <c r="K1703" t="s">
        <v>1072</v>
      </c>
      <c r="L1703" t="s">
        <v>53</v>
      </c>
      <c r="M1703" t="s">
        <v>53</v>
      </c>
      <c r="N1703">
        <v>6</v>
      </c>
      <c r="T1703" t="s">
        <v>990</v>
      </c>
      <c r="U1703" t="s">
        <v>5</v>
      </c>
      <c r="W1703" t="s">
        <v>67</v>
      </c>
      <c r="X1703" t="s">
        <v>6815</v>
      </c>
      <c r="Y1703" t="s">
        <v>6815</v>
      </c>
      <c r="Z1703" t="s">
        <v>1050</v>
      </c>
      <c r="AA1703">
        <v>29</v>
      </c>
    </row>
    <row r="1704" spans="1:27" x14ac:dyDescent="0.2">
      <c r="A1704">
        <v>6341</v>
      </c>
      <c r="B1704" t="s">
        <v>2994</v>
      </c>
      <c r="C1704" t="b">
        <v>0</v>
      </c>
      <c r="D1704" t="s">
        <v>79</v>
      </c>
      <c r="E1704">
        <v>209</v>
      </c>
      <c r="F1704" t="s">
        <v>606</v>
      </c>
      <c r="G1704" t="s">
        <v>990</v>
      </c>
      <c r="H1704" t="s">
        <v>606</v>
      </c>
      <c r="I1704" t="s">
        <v>1071</v>
      </c>
      <c r="K1704" t="s">
        <v>1077</v>
      </c>
      <c r="L1704" t="s">
        <v>53</v>
      </c>
      <c r="M1704" t="s">
        <v>990</v>
      </c>
      <c r="N1704">
        <v>1</v>
      </c>
      <c r="O1704">
        <v>2</v>
      </c>
      <c r="P1704">
        <v>1</v>
      </c>
      <c r="S1704" t="s">
        <v>82</v>
      </c>
      <c r="T1704" t="s">
        <v>990</v>
      </c>
      <c r="U1704" t="s">
        <v>244</v>
      </c>
      <c r="W1704" t="s">
        <v>265</v>
      </c>
      <c r="X1704" t="s">
        <v>6817</v>
      </c>
      <c r="Y1704" t="s">
        <v>6817</v>
      </c>
      <c r="Z1704" t="s">
        <v>1050</v>
      </c>
      <c r="AA1704">
        <v>29</v>
      </c>
    </row>
    <row r="1705" spans="1:27" x14ac:dyDescent="0.2">
      <c r="A1705">
        <v>6346</v>
      </c>
      <c r="B1705" t="s">
        <v>2996</v>
      </c>
      <c r="C1705" t="b">
        <v>0</v>
      </c>
      <c r="D1705" t="s">
        <v>79</v>
      </c>
      <c r="E1705">
        <v>210</v>
      </c>
      <c r="F1705" t="s">
        <v>1196</v>
      </c>
      <c r="G1705" t="s">
        <v>990</v>
      </c>
      <c r="H1705" t="s">
        <v>1196</v>
      </c>
      <c r="I1705" t="s">
        <v>1071</v>
      </c>
      <c r="K1705" t="s">
        <v>1077</v>
      </c>
      <c r="L1705" t="s">
        <v>53</v>
      </c>
      <c r="M1705" t="s">
        <v>990</v>
      </c>
      <c r="N1705">
        <v>2</v>
      </c>
      <c r="O1705">
        <v>3</v>
      </c>
      <c r="P1705">
        <v>1</v>
      </c>
      <c r="S1705" t="s">
        <v>82</v>
      </c>
      <c r="T1705" t="s">
        <v>249</v>
      </c>
      <c r="U1705" t="s">
        <v>244</v>
      </c>
      <c r="W1705" t="s">
        <v>265</v>
      </c>
      <c r="X1705" t="s">
        <v>6819</v>
      </c>
      <c r="Y1705" t="s">
        <v>6819</v>
      </c>
      <c r="Z1705" t="s">
        <v>1050</v>
      </c>
      <c r="AA1705">
        <v>29</v>
      </c>
    </row>
    <row r="1706" spans="1:27" x14ac:dyDescent="0.2">
      <c r="A1706">
        <v>6351</v>
      </c>
      <c r="B1706" t="s">
        <v>2998</v>
      </c>
      <c r="C1706" t="b">
        <v>0</v>
      </c>
      <c r="D1706" t="s">
        <v>79</v>
      </c>
      <c r="E1706">
        <v>211</v>
      </c>
      <c r="F1706" t="s">
        <v>607</v>
      </c>
      <c r="G1706" t="s">
        <v>990</v>
      </c>
      <c r="H1706" t="s">
        <v>607</v>
      </c>
      <c r="I1706" t="s">
        <v>1071</v>
      </c>
      <c r="K1706" t="s">
        <v>1077</v>
      </c>
      <c r="L1706" t="s">
        <v>53</v>
      </c>
      <c r="M1706" t="s">
        <v>990</v>
      </c>
      <c r="N1706">
        <v>2</v>
      </c>
      <c r="O1706">
        <v>3</v>
      </c>
      <c r="P1706">
        <v>3</v>
      </c>
      <c r="S1706" t="s">
        <v>82</v>
      </c>
      <c r="T1706" t="s">
        <v>500</v>
      </c>
      <c r="U1706" t="s">
        <v>244</v>
      </c>
      <c r="W1706" t="s">
        <v>492</v>
      </c>
      <c r="X1706" t="s">
        <v>6821</v>
      </c>
      <c r="Y1706" t="s">
        <v>6821</v>
      </c>
      <c r="Z1706" t="s">
        <v>1050</v>
      </c>
      <c r="AA1706">
        <v>29</v>
      </c>
    </row>
    <row r="1707" spans="1:27" x14ac:dyDescent="0.2">
      <c r="A1707">
        <v>6356</v>
      </c>
      <c r="B1707" t="s">
        <v>3000</v>
      </c>
      <c r="C1707" t="b">
        <v>0</v>
      </c>
      <c r="D1707" t="s">
        <v>79</v>
      </c>
      <c r="E1707">
        <v>212</v>
      </c>
      <c r="F1707" t="s">
        <v>608</v>
      </c>
      <c r="G1707" t="s">
        <v>990</v>
      </c>
      <c r="H1707" t="s">
        <v>608</v>
      </c>
      <c r="I1707" t="s">
        <v>1071</v>
      </c>
      <c r="K1707" t="s">
        <v>1077</v>
      </c>
      <c r="L1707" t="s">
        <v>53</v>
      </c>
      <c r="M1707" t="s">
        <v>990</v>
      </c>
      <c r="N1707">
        <v>2</v>
      </c>
      <c r="O1707">
        <v>2</v>
      </c>
      <c r="P1707">
        <v>2</v>
      </c>
      <c r="S1707" t="s">
        <v>247</v>
      </c>
      <c r="T1707" t="s">
        <v>284</v>
      </c>
      <c r="U1707" t="s">
        <v>244</v>
      </c>
      <c r="W1707" t="s">
        <v>308</v>
      </c>
      <c r="X1707" t="s">
        <v>6823</v>
      </c>
      <c r="Y1707" t="s">
        <v>6823</v>
      </c>
      <c r="Z1707" t="s">
        <v>1050</v>
      </c>
      <c r="AA1707">
        <v>29</v>
      </c>
    </row>
    <row r="1708" spans="1:27" x14ac:dyDescent="0.2">
      <c r="A1708">
        <v>8173</v>
      </c>
      <c r="B1708" t="s">
        <v>3002</v>
      </c>
      <c r="C1708" t="b">
        <v>0</v>
      </c>
      <c r="D1708" t="s">
        <v>79</v>
      </c>
      <c r="E1708">
        <v>213</v>
      </c>
      <c r="F1708" t="s">
        <v>609</v>
      </c>
      <c r="G1708" t="s">
        <v>1258</v>
      </c>
      <c r="H1708" t="s">
        <v>6824</v>
      </c>
      <c r="I1708" t="s">
        <v>1071</v>
      </c>
      <c r="K1708" t="s">
        <v>1072</v>
      </c>
      <c r="L1708" t="s">
        <v>53</v>
      </c>
      <c r="M1708" t="s">
        <v>990</v>
      </c>
      <c r="N1708">
        <v>3</v>
      </c>
      <c r="O1708">
        <v>3</v>
      </c>
      <c r="P1708">
        <v>5</v>
      </c>
      <c r="S1708" t="s">
        <v>82</v>
      </c>
      <c r="T1708" t="s">
        <v>87</v>
      </c>
      <c r="U1708" t="s">
        <v>244</v>
      </c>
      <c r="W1708" t="s">
        <v>265</v>
      </c>
      <c r="X1708" t="s">
        <v>6826</v>
      </c>
      <c r="Y1708" t="s">
        <v>6826</v>
      </c>
      <c r="Z1708" t="s">
        <v>1050</v>
      </c>
      <c r="AA1708">
        <v>29</v>
      </c>
    </row>
    <row r="1709" spans="1:27" x14ac:dyDescent="0.2">
      <c r="A1709">
        <v>6366</v>
      </c>
      <c r="B1709" t="s">
        <v>3004</v>
      </c>
      <c r="C1709" t="b">
        <v>0</v>
      </c>
      <c r="D1709" t="s">
        <v>79</v>
      </c>
      <c r="E1709">
        <v>214</v>
      </c>
      <c r="F1709" t="s">
        <v>610</v>
      </c>
      <c r="G1709" t="s">
        <v>990</v>
      </c>
      <c r="H1709" t="s">
        <v>610</v>
      </c>
      <c r="I1709" t="s">
        <v>1071</v>
      </c>
      <c r="K1709" t="s">
        <v>1077</v>
      </c>
      <c r="L1709" t="s">
        <v>53</v>
      </c>
      <c r="M1709" t="s">
        <v>990</v>
      </c>
      <c r="N1709">
        <v>3</v>
      </c>
      <c r="O1709">
        <v>2</v>
      </c>
      <c r="P1709">
        <v>2</v>
      </c>
      <c r="S1709" t="s">
        <v>82</v>
      </c>
      <c r="T1709" t="s">
        <v>990</v>
      </c>
      <c r="U1709" t="s">
        <v>244</v>
      </c>
      <c r="W1709" t="s">
        <v>437</v>
      </c>
      <c r="X1709" t="s">
        <v>6828</v>
      </c>
      <c r="Y1709" t="s">
        <v>6828</v>
      </c>
      <c r="Z1709" t="s">
        <v>1050</v>
      </c>
      <c r="AA1709">
        <v>29</v>
      </c>
    </row>
    <row r="1710" spans="1:27" x14ac:dyDescent="0.2">
      <c r="A1710">
        <v>6371</v>
      </c>
      <c r="B1710" t="s">
        <v>3006</v>
      </c>
      <c r="C1710" t="b">
        <v>0</v>
      </c>
      <c r="D1710" t="s">
        <v>79</v>
      </c>
      <c r="E1710">
        <v>215</v>
      </c>
      <c r="F1710" t="s">
        <v>611</v>
      </c>
      <c r="G1710" t="s">
        <v>990</v>
      </c>
      <c r="H1710" t="s">
        <v>611</v>
      </c>
      <c r="I1710" t="s">
        <v>1071</v>
      </c>
      <c r="K1710" t="s">
        <v>1077</v>
      </c>
      <c r="L1710" t="s">
        <v>53</v>
      </c>
      <c r="M1710" t="s">
        <v>990</v>
      </c>
      <c r="N1710">
        <v>3</v>
      </c>
      <c r="O1710">
        <v>2</v>
      </c>
      <c r="P1710">
        <v>2</v>
      </c>
      <c r="S1710" t="s">
        <v>247</v>
      </c>
      <c r="T1710" t="s">
        <v>87</v>
      </c>
      <c r="U1710" t="s">
        <v>244</v>
      </c>
      <c r="W1710" t="s">
        <v>414</v>
      </c>
      <c r="X1710" t="s">
        <v>6830</v>
      </c>
      <c r="Y1710" t="s">
        <v>6830</v>
      </c>
      <c r="Z1710" t="s">
        <v>1050</v>
      </c>
      <c r="AA1710">
        <v>29</v>
      </c>
    </row>
    <row r="1711" spans="1:27" x14ac:dyDescent="0.2">
      <c r="A1711">
        <v>6376</v>
      </c>
      <c r="B1711" t="s">
        <v>3007</v>
      </c>
      <c r="C1711" t="b">
        <v>0</v>
      </c>
      <c r="D1711" t="s">
        <v>79</v>
      </c>
      <c r="E1711">
        <v>216</v>
      </c>
      <c r="F1711" t="s">
        <v>612</v>
      </c>
      <c r="G1711" t="s">
        <v>990</v>
      </c>
      <c r="H1711" t="s">
        <v>612</v>
      </c>
      <c r="I1711" t="s">
        <v>1071</v>
      </c>
      <c r="K1711" t="s">
        <v>1077</v>
      </c>
      <c r="L1711" t="s">
        <v>53</v>
      </c>
      <c r="M1711" t="s">
        <v>990</v>
      </c>
      <c r="N1711">
        <v>4</v>
      </c>
      <c r="O1711">
        <v>4</v>
      </c>
      <c r="P1711">
        <v>2</v>
      </c>
      <c r="S1711" t="s">
        <v>82</v>
      </c>
      <c r="T1711" t="s">
        <v>1553</v>
      </c>
      <c r="U1711" t="s">
        <v>244</v>
      </c>
      <c r="W1711" t="s">
        <v>267</v>
      </c>
      <c r="X1711" t="s">
        <v>6832</v>
      </c>
      <c r="Y1711" t="s">
        <v>6832</v>
      </c>
      <c r="Z1711" t="s">
        <v>1050</v>
      </c>
      <c r="AA1711">
        <v>29</v>
      </c>
    </row>
    <row r="1712" spans="1:27" x14ac:dyDescent="0.2">
      <c r="A1712">
        <v>8178</v>
      </c>
      <c r="B1712" t="s">
        <v>3010</v>
      </c>
      <c r="C1712" t="b">
        <v>0</v>
      </c>
      <c r="D1712" t="s">
        <v>79</v>
      </c>
      <c r="E1712">
        <v>217</v>
      </c>
      <c r="F1712" t="s">
        <v>613</v>
      </c>
      <c r="G1712" t="s">
        <v>1259</v>
      </c>
      <c r="H1712" t="s">
        <v>6833</v>
      </c>
      <c r="I1712" t="s">
        <v>1071</v>
      </c>
      <c r="K1712" t="s">
        <v>1078</v>
      </c>
      <c r="L1712" t="s">
        <v>53</v>
      </c>
      <c r="M1712" t="s">
        <v>990</v>
      </c>
      <c r="N1712">
        <v>4</v>
      </c>
      <c r="O1712">
        <v>4</v>
      </c>
      <c r="P1712">
        <v>5</v>
      </c>
      <c r="S1712" t="s">
        <v>82</v>
      </c>
      <c r="T1712" t="s">
        <v>87</v>
      </c>
      <c r="U1712" t="s">
        <v>244</v>
      </c>
      <c r="W1712" t="s">
        <v>265</v>
      </c>
      <c r="X1712" t="s">
        <v>6835</v>
      </c>
      <c r="Y1712" t="s">
        <v>6835</v>
      </c>
      <c r="Z1712" t="s">
        <v>1050</v>
      </c>
      <c r="AA1712">
        <v>29</v>
      </c>
    </row>
    <row r="1713" spans="1:28" x14ac:dyDescent="0.2">
      <c r="A1713">
        <v>6386</v>
      </c>
      <c r="B1713" t="s">
        <v>3012</v>
      </c>
      <c r="C1713" t="b">
        <v>0</v>
      </c>
      <c r="D1713" t="s">
        <v>79</v>
      </c>
      <c r="E1713">
        <v>218</v>
      </c>
      <c r="F1713" t="s">
        <v>614</v>
      </c>
      <c r="G1713" t="s">
        <v>990</v>
      </c>
      <c r="H1713" t="s">
        <v>614</v>
      </c>
      <c r="I1713" t="s">
        <v>1071</v>
      </c>
      <c r="K1713" t="s">
        <v>1077</v>
      </c>
      <c r="L1713" t="s">
        <v>53</v>
      </c>
      <c r="M1713" t="s">
        <v>990</v>
      </c>
      <c r="N1713">
        <v>5</v>
      </c>
      <c r="O1713">
        <v>5</v>
      </c>
      <c r="P1713">
        <v>6</v>
      </c>
      <c r="S1713" t="s">
        <v>82</v>
      </c>
      <c r="T1713" t="s">
        <v>176</v>
      </c>
      <c r="U1713" t="s">
        <v>244</v>
      </c>
      <c r="W1713" t="s">
        <v>125</v>
      </c>
      <c r="X1713" t="s">
        <v>6837</v>
      </c>
      <c r="Y1713" t="s">
        <v>6837</v>
      </c>
      <c r="Z1713" t="s">
        <v>1050</v>
      </c>
      <c r="AA1713">
        <v>29</v>
      </c>
    </row>
    <row r="1714" spans="1:28" x14ac:dyDescent="0.2">
      <c r="A1714">
        <v>8183</v>
      </c>
      <c r="B1714" t="s">
        <v>3013</v>
      </c>
      <c r="C1714" t="b">
        <v>0</v>
      </c>
      <c r="D1714" t="s">
        <v>79</v>
      </c>
      <c r="E1714">
        <v>219</v>
      </c>
      <c r="F1714" t="s">
        <v>615</v>
      </c>
      <c r="G1714" t="s">
        <v>1260</v>
      </c>
      <c r="H1714" t="s">
        <v>6838</v>
      </c>
      <c r="I1714" t="s">
        <v>1071</v>
      </c>
      <c r="K1714" t="s">
        <v>1088</v>
      </c>
      <c r="L1714" t="s">
        <v>53</v>
      </c>
      <c r="M1714" t="s">
        <v>990</v>
      </c>
      <c r="N1714">
        <v>6</v>
      </c>
      <c r="O1714">
        <v>5</v>
      </c>
      <c r="P1714">
        <v>4</v>
      </c>
      <c r="S1714" t="s">
        <v>82</v>
      </c>
      <c r="T1714" t="s">
        <v>249</v>
      </c>
      <c r="U1714" t="s">
        <v>244</v>
      </c>
      <c r="W1714" t="s">
        <v>265</v>
      </c>
      <c r="X1714" t="s">
        <v>6840</v>
      </c>
      <c r="Y1714" t="s">
        <v>6840</v>
      </c>
      <c r="Z1714" t="s">
        <v>1050</v>
      </c>
      <c r="AA1714">
        <v>29</v>
      </c>
    </row>
    <row r="1715" spans="1:28" x14ac:dyDescent="0.2">
      <c r="A1715">
        <v>6396</v>
      </c>
      <c r="B1715" t="s">
        <v>3016</v>
      </c>
      <c r="C1715" t="b">
        <v>0</v>
      </c>
      <c r="D1715" t="s">
        <v>79</v>
      </c>
      <c r="E1715">
        <v>220</v>
      </c>
      <c r="F1715" t="s">
        <v>616</v>
      </c>
      <c r="G1715" t="s">
        <v>1197</v>
      </c>
      <c r="H1715" t="s">
        <v>6841</v>
      </c>
      <c r="I1715" t="s">
        <v>1071</v>
      </c>
      <c r="K1715" t="s">
        <v>1088</v>
      </c>
      <c r="L1715" t="s">
        <v>53</v>
      </c>
      <c r="M1715" t="s">
        <v>990</v>
      </c>
      <c r="N1715">
        <v>7</v>
      </c>
      <c r="O1715">
        <v>4</v>
      </c>
      <c r="P1715">
        <v>6</v>
      </c>
      <c r="S1715" t="s">
        <v>82</v>
      </c>
      <c r="T1715" t="s">
        <v>249</v>
      </c>
      <c r="U1715" t="s">
        <v>244</v>
      </c>
      <c r="W1715" t="s">
        <v>265</v>
      </c>
      <c r="X1715" t="s">
        <v>6843</v>
      </c>
      <c r="Y1715" t="s">
        <v>6843</v>
      </c>
      <c r="Z1715" t="s">
        <v>1050</v>
      </c>
      <c r="AA1715">
        <v>29</v>
      </c>
    </row>
    <row r="1716" spans="1:28" x14ac:dyDescent="0.2">
      <c r="A1716">
        <v>2759</v>
      </c>
      <c r="B1716" t="s">
        <v>3017</v>
      </c>
      <c r="C1716" t="b">
        <v>0</v>
      </c>
      <c r="D1716" t="s">
        <v>79</v>
      </c>
      <c r="E1716">
        <v>221</v>
      </c>
      <c r="F1716" t="s">
        <v>955</v>
      </c>
      <c r="H1716" t="s">
        <v>955</v>
      </c>
      <c r="I1716" t="s">
        <v>1071</v>
      </c>
      <c r="K1716" t="s">
        <v>1077</v>
      </c>
      <c r="L1716" t="s">
        <v>53</v>
      </c>
      <c r="M1716" t="s">
        <v>990</v>
      </c>
      <c r="N1716">
        <v>0</v>
      </c>
      <c r="Q1716">
        <v>0</v>
      </c>
      <c r="R1716">
        <v>0</v>
      </c>
      <c r="T1716" t="s">
        <v>500</v>
      </c>
      <c r="U1716" t="s">
        <v>914</v>
      </c>
      <c r="W1716" t="s">
        <v>550</v>
      </c>
      <c r="X1716" t="s">
        <v>6845</v>
      </c>
      <c r="Y1716" t="s">
        <v>6845</v>
      </c>
      <c r="Z1716" t="s">
        <v>1050</v>
      </c>
      <c r="AA1716">
        <v>29</v>
      </c>
    </row>
    <row r="1717" spans="1:28" x14ac:dyDescent="0.2">
      <c r="A1717">
        <v>6401</v>
      </c>
      <c r="B1717" t="s">
        <v>3019</v>
      </c>
      <c r="C1717" t="b">
        <v>0</v>
      </c>
      <c r="D1717" t="s">
        <v>79</v>
      </c>
      <c r="E1717">
        <v>222</v>
      </c>
      <c r="F1717" t="s">
        <v>956</v>
      </c>
      <c r="G1717" t="s">
        <v>990</v>
      </c>
      <c r="H1717" t="s">
        <v>956</v>
      </c>
      <c r="I1717" t="s">
        <v>1071</v>
      </c>
      <c r="K1717" t="s">
        <v>1088</v>
      </c>
      <c r="L1717" t="s">
        <v>53</v>
      </c>
      <c r="M1717" t="s">
        <v>990</v>
      </c>
      <c r="N1717">
        <v>1</v>
      </c>
      <c r="Q1717">
        <v>0</v>
      </c>
      <c r="R1717">
        <v>0</v>
      </c>
      <c r="T1717" t="s">
        <v>500</v>
      </c>
      <c r="U1717" t="s">
        <v>914</v>
      </c>
      <c r="W1717" t="s">
        <v>550</v>
      </c>
      <c r="X1717" t="s">
        <v>6847</v>
      </c>
      <c r="Y1717" t="s">
        <v>6847</v>
      </c>
      <c r="Z1717" t="s">
        <v>1050</v>
      </c>
      <c r="AA1717">
        <v>29</v>
      </c>
    </row>
    <row r="1718" spans="1:28" x14ac:dyDescent="0.2">
      <c r="A1718">
        <v>6406</v>
      </c>
      <c r="B1718" t="s">
        <v>3021</v>
      </c>
      <c r="C1718" t="b">
        <v>0</v>
      </c>
      <c r="D1718" t="s">
        <v>79</v>
      </c>
      <c r="E1718">
        <v>223</v>
      </c>
      <c r="F1718" t="s">
        <v>933</v>
      </c>
      <c r="G1718" t="s">
        <v>990</v>
      </c>
      <c r="H1718" t="s">
        <v>933</v>
      </c>
      <c r="I1718" t="s">
        <v>1071</v>
      </c>
      <c r="K1718" t="s">
        <v>1070</v>
      </c>
      <c r="L1718" t="s">
        <v>53</v>
      </c>
      <c r="M1718" t="s">
        <v>990</v>
      </c>
      <c r="N1718">
        <v>1</v>
      </c>
      <c r="Q1718">
        <v>1</v>
      </c>
      <c r="R1718">
        <v>1</v>
      </c>
      <c r="T1718" t="s">
        <v>990</v>
      </c>
      <c r="U1718" t="s">
        <v>914</v>
      </c>
      <c r="W1718" t="s">
        <v>147</v>
      </c>
      <c r="X1718" t="s">
        <v>6942</v>
      </c>
      <c r="Y1718" t="s">
        <v>6256</v>
      </c>
      <c r="Z1718" t="s">
        <v>1050</v>
      </c>
      <c r="AA1718">
        <v>29</v>
      </c>
      <c r="AB1718">
        <v>419</v>
      </c>
    </row>
    <row r="1719" spans="1:28" x14ac:dyDescent="0.2">
      <c r="A1719">
        <v>8188</v>
      </c>
      <c r="B1719" t="s">
        <v>3022</v>
      </c>
      <c r="C1719" t="b">
        <v>0</v>
      </c>
      <c r="D1719" t="s">
        <v>79</v>
      </c>
      <c r="E1719">
        <v>224</v>
      </c>
      <c r="F1719" t="s">
        <v>957</v>
      </c>
      <c r="G1719" t="s">
        <v>990</v>
      </c>
      <c r="H1719" t="s">
        <v>957</v>
      </c>
      <c r="I1719" t="s">
        <v>1071</v>
      </c>
      <c r="K1719" t="s">
        <v>1078</v>
      </c>
      <c r="L1719" t="s">
        <v>53</v>
      </c>
      <c r="M1719" t="s">
        <v>990</v>
      </c>
      <c r="N1719">
        <v>2</v>
      </c>
      <c r="Q1719">
        <v>2</v>
      </c>
      <c r="R1719">
        <v>2</v>
      </c>
      <c r="T1719" t="s">
        <v>990</v>
      </c>
      <c r="U1719" t="s">
        <v>914</v>
      </c>
      <c r="W1719" t="s">
        <v>942</v>
      </c>
      <c r="X1719" t="s">
        <v>6849</v>
      </c>
      <c r="Y1719" t="s">
        <v>6849</v>
      </c>
      <c r="Z1719" t="s">
        <v>1050</v>
      </c>
      <c r="AA1719">
        <v>29</v>
      </c>
    </row>
    <row r="1720" spans="1:28" x14ac:dyDescent="0.2">
      <c r="A1720">
        <v>6416</v>
      </c>
      <c r="B1720" t="s">
        <v>3024</v>
      </c>
      <c r="C1720" t="b">
        <v>0</v>
      </c>
      <c r="D1720" t="s">
        <v>79</v>
      </c>
      <c r="E1720">
        <v>225</v>
      </c>
      <c r="F1720" t="s">
        <v>958</v>
      </c>
      <c r="G1720" t="s">
        <v>990</v>
      </c>
      <c r="H1720" t="s">
        <v>958</v>
      </c>
      <c r="I1720" t="s">
        <v>1071</v>
      </c>
      <c r="K1720" t="s">
        <v>1088</v>
      </c>
      <c r="L1720" t="s">
        <v>53</v>
      </c>
      <c r="M1720" t="s">
        <v>990</v>
      </c>
      <c r="N1720">
        <v>2</v>
      </c>
      <c r="Q1720">
        <v>2</v>
      </c>
      <c r="R1720">
        <v>0</v>
      </c>
      <c r="T1720" t="s">
        <v>87</v>
      </c>
      <c r="U1720" t="s">
        <v>914</v>
      </c>
      <c r="W1720" t="s">
        <v>942</v>
      </c>
      <c r="X1720" t="s">
        <v>6851</v>
      </c>
      <c r="Y1720" t="s">
        <v>6851</v>
      </c>
      <c r="Z1720" t="s">
        <v>1050</v>
      </c>
      <c r="AA1720">
        <v>29</v>
      </c>
    </row>
    <row r="1721" spans="1:28" x14ac:dyDescent="0.2">
      <c r="A1721">
        <v>6421</v>
      </c>
      <c r="B1721" t="s">
        <v>3027</v>
      </c>
      <c r="C1721" t="b">
        <v>0</v>
      </c>
      <c r="D1721" t="s">
        <v>79</v>
      </c>
      <c r="E1721">
        <v>226</v>
      </c>
      <c r="F1721" t="s">
        <v>959</v>
      </c>
      <c r="G1721" t="s">
        <v>990</v>
      </c>
      <c r="H1721" t="s">
        <v>959</v>
      </c>
      <c r="I1721" t="s">
        <v>1071</v>
      </c>
      <c r="K1721" t="s">
        <v>1078</v>
      </c>
      <c r="L1721" t="s">
        <v>53</v>
      </c>
      <c r="M1721" t="s">
        <v>990</v>
      </c>
      <c r="N1721">
        <v>2</v>
      </c>
      <c r="Q1721">
        <v>0</v>
      </c>
      <c r="R1721">
        <v>0</v>
      </c>
      <c r="T1721" t="s">
        <v>500</v>
      </c>
      <c r="U1721" t="s">
        <v>914</v>
      </c>
      <c r="W1721" t="s">
        <v>550</v>
      </c>
      <c r="X1721" t="s">
        <v>6853</v>
      </c>
      <c r="Y1721" t="s">
        <v>6853</v>
      </c>
      <c r="Z1721" t="s">
        <v>1050</v>
      </c>
      <c r="AA1721">
        <v>29</v>
      </c>
    </row>
    <row r="1722" spans="1:28" x14ac:dyDescent="0.2">
      <c r="A1722">
        <v>6426</v>
      </c>
      <c r="B1722" t="s">
        <v>3028</v>
      </c>
      <c r="C1722" t="b">
        <v>0</v>
      </c>
      <c r="D1722" t="s">
        <v>79</v>
      </c>
      <c r="E1722">
        <v>227</v>
      </c>
      <c r="F1722" t="s">
        <v>114</v>
      </c>
      <c r="G1722" t="s">
        <v>990</v>
      </c>
      <c r="H1722" t="s">
        <v>114</v>
      </c>
      <c r="I1722" t="s">
        <v>1071</v>
      </c>
      <c r="K1722" t="s">
        <v>1077</v>
      </c>
      <c r="L1722" t="s">
        <v>53</v>
      </c>
      <c r="M1722" t="s">
        <v>990</v>
      </c>
      <c r="N1722">
        <v>0</v>
      </c>
      <c r="T1722" t="s">
        <v>990</v>
      </c>
      <c r="U1722" t="s">
        <v>5</v>
      </c>
      <c r="W1722" t="s">
        <v>56</v>
      </c>
      <c r="X1722" t="s">
        <v>6855</v>
      </c>
      <c r="Y1722" t="s">
        <v>6855</v>
      </c>
      <c r="Z1722" t="s">
        <v>1050</v>
      </c>
      <c r="AA1722">
        <v>29</v>
      </c>
    </row>
    <row r="1723" spans="1:28" x14ac:dyDescent="0.2">
      <c r="A1723">
        <v>6431</v>
      </c>
      <c r="B1723" t="s">
        <v>3030</v>
      </c>
      <c r="C1723" t="b">
        <v>0</v>
      </c>
      <c r="D1723" t="s">
        <v>79</v>
      </c>
      <c r="E1723">
        <v>228</v>
      </c>
      <c r="F1723" t="s">
        <v>115</v>
      </c>
      <c r="G1723" t="s">
        <v>990</v>
      </c>
      <c r="H1723" t="s">
        <v>115</v>
      </c>
      <c r="I1723" t="s">
        <v>1071</v>
      </c>
      <c r="K1723" t="s">
        <v>1088</v>
      </c>
      <c r="L1723" t="s">
        <v>53</v>
      </c>
      <c r="M1723" t="s">
        <v>990</v>
      </c>
      <c r="N1723">
        <v>1</v>
      </c>
      <c r="T1723" t="s">
        <v>990</v>
      </c>
      <c r="U1723" t="s">
        <v>5</v>
      </c>
      <c r="W1723" t="s">
        <v>32</v>
      </c>
      <c r="X1723" t="s">
        <v>6857</v>
      </c>
      <c r="Y1723" t="s">
        <v>6857</v>
      </c>
      <c r="Z1723" t="s">
        <v>1050</v>
      </c>
      <c r="AA1723">
        <v>29</v>
      </c>
    </row>
    <row r="1724" spans="1:28" x14ac:dyDescent="0.2">
      <c r="A1724">
        <v>6436</v>
      </c>
      <c r="B1724" t="s">
        <v>3032</v>
      </c>
      <c r="C1724" t="b">
        <v>0</v>
      </c>
      <c r="D1724" t="s">
        <v>79</v>
      </c>
      <c r="E1724">
        <v>229</v>
      </c>
      <c r="F1724" t="s">
        <v>116</v>
      </c>
      <c r="G1724" t="s">
        <v>990</v>
      </c>
      <c r="H1724" t="s">
        <v>116</v>
      </c>
      <c r="I1724" t="s">
        <v>1071</v>
      </c>
      <c r="K1724" t="s">
        <v>1077</v>
      </c>
      <c r="L1724" t="s">
        <v>53</v>
      </c>
      <c r="M1724" t="s">
        <v>990</v>
      </c>
      <c r="N1724">
        <v>1</v>
      </c>
      <c r="T1724" t="s">
        <v>990</v>
      </c>
      <c r="U1724" t="s">
        <v>5</v>
      </c>
      <c r="W1724" t="s">
        <v>117</v>
      </c>
      <c r="X1724" t="s">
        <v>6859</v>
      </c>
      <c r="Y1724" t="s">
        <v>6859</v>
      </c>
      <c r="Z1724" t="s">
        <v>1050</v>
      </c>
      <c r="AA1724">
        <v>29</v>
      </c>
    </row>
    <row r="1725" spans="1:28" x14ac:dyDescent="0.2">
      <c r="A1725">
        <v>6441</v>
      </c>
      <c r="B1725" t="s">
        <v>3035</v>
      </c>
      <c r="C1725" t="b">
        <v>0</v>
      </c>
      <c r="D1725" t="s">
        <v>79</v>
      </c>
      <c r="E1725">
        <v>230</v>
      </c>
      <c r="F1725" t="s">
        <v>118</v>
      </c>
      <c r="G1725" t="s">
        <v>990</v>
      </c>
      <c r="H1725" t="s">
        <v>118</v>
      </c>
      <c r="I1725" t="s">
        <v>1071</v>
      </c>
      <c r="K1725" t="s">
        <v>1078</v>
      </c>
      <c r="L1725" t="s">
        <v>53</v>
      </c>
      <c r="M1725" t="s">
        <v>990</v>
      </c>
      <c r="N1725">
        <v>1</v>
      </c>
      <c r="T1725" t="s">
        <v>176</v>
      </c>
      <c r="U1725" t="s">
        <v>5</v>
      </c>
      <c r="W1725" t="s">
        <v>18</v>
      </c>
      <c r="X1725" t="s">
        <v>6861</v>
      </c>
      <c r="Y1725" t="s">
        <v>6861</v>
      </c>
      <c r="Z1725" t="s">
        <v>1050</v>
      </c>
      <c r="AA1725">
        <v>29</v>
      </c>
    </row>
    <row r="1726" spans="1:28" x14ac:dyDescent="0.2">
      <c r="A1726">
        <v>6446</v>
      </c>
      <c r="B1726" t="s">
        <v>3037</v>
      </c>
      <c r="C1726" t="b">
        <v>0</v>
      </c>
      <c r="D1726" t="s">
        <v>79</v>
      </c>
      <c r="E1726">
        <v>231</v>
      </c>
      <c r="F1726" t="s">
        <v>63</v>
      </c>
      <c r="G1726" t="s">
        <v>990</v>
      </c>
      <c r="H1726" t="s">
        <v>63</v>
      </c>
      <c r="I1726" t="s">
        <v>1071</v>
      </c>
      <c r="K1726" t="s">
        <v>1077</v>
      </c>
      <c r="L1726" t="s">
        <v>53</v>
      </c>
      <c r="M1726" t="s">
        <v>990</v>
      </c>
      <c r="N1726">
        <v>2</v>
      </c>
      <c r="T1726" t="s">
        <v>990</v>
      </c>
      <c r="U1726" t="s">
        <v>5</v>
      </c>
      <c r="W1726" t="s">
        <v>18</v>
      </c>
      <c r="X1726" t="s">
        <v>6943</v>
      </c>
      <c r="Y1726" t="s">
        <v>6266</v>
      </c>
      <c r="Z1726" t="s">
        <v>1050</v>
      </c>
      <c r="AA1726">
        <v>29</v>
      </c>
      <c r="AB1726">
        <v>380</v>
      </c>
    </row>
    <row r="1727" spans="1:28" x14ac:dyDescent="0.2">
      <c r="A1727">
        <v>6451</v>
      </c>
      <c r="B1727" t="s">
        <v>3039</v>
      </c>
      <c r="C1727" t="b">
        <v>0</v>
      </c>
      <c r="D1727" t="s">
        <v>79</v>
      </c>
      <c r="E1727">
        <v>232</v>
      </c>
      <c r="F1727" t="s">
        <v>119</v>
      </c>
      <c r="G1727" t="s">
        <v>990</v>
      </c>
      <c r="H1727" t="s">
        <v>119</v>
      </c>
      <c r="I1727" t="s">
        <v>1071</v>
      </c>
      <c r="K1727" t="s">
        <v>1077</v>
      </c>
      <c r="L1727" t="s">
        <v>53</v>
      </c>
      <c r="M1727" t="s">
        <v>990</v>
      </c>
      <c r="N1727">
        <v>3</v>
      </c>
      <c r="T1727" t="s">
        <v>990</v>
      </c>
      <c r="U1727" t="s">
        <v>5</v>
      </c>
      <c r="W1727" t="s">
        <v>18</v>
      </c>
      <c r="X1727" t="s">
        <v>6864</v>
      </c>
      <c r="Y1727" t="s">
        <v>6864</v>
      </c>
      <c r="Z1727" t="s">
        <v>1050</v>
      </c>
      <c r="AA1727">
        <v>29</v>
      </c>
    </row>
    <row r="1728" spans="1:28" x14ac:dyDescent="0.2">
      <c r="A1728">
        <v>6456</v>
      </c>
      <c r="B1728" t="s">
        <v>3040</v>
      </c>
      <c r="C1728" t="b">
        <v>0</v>
      </c>
      <c r="D1728" t="s">
        <v>79</v>
      </c>
      <c r="E1728">
        <v>233</v>
      </c>
      <c r="F1728" t="s">
        <v>120</v>
      </c>
      <c r="G1728" t="s">
        <v>990</v>
      </c>
      <c r="H1728" t="s">
        <v>120</v>
      </c>
      <c r="I1728" t="s">
        <v>1071</v>
      </c>
      <c r="K1728" t="s">
        <v>1072</v>
      </c>
      <c r="L1728" t="s">
        <v>53</v>
      </c>
      <c r="M1728" t="s">
        <v>990</v>
      </c>
      <c r="N1728">
        <v>6</v>
      </c>
      <c r="T1728" t="s">
        <v>990</v>
      </c>
      <c r="U1728" t="s">
        <v>5</v>
      </c>
      <c r="W1728" t="s">
        <v>18</v>
      </c>
      <c r="X1728" t="s">
        <v>6866</v>
      </c>
      <c r="Y1728" t="s">
        <v>6866</v>
      </c>
      <c r="Z1728" t="s">
        <v>1050</v>
      </c>
      <c r="AA1728">
        <v>29</v>
      </c>
    </row>
    <row r="1729" spans="1:28" x14ac:dyDescent="0.2">
      <c r="A1729">
        <v>6461</v>
      </c>
      <c r="B1729" t="s">
        <v>3042</v>
      </c>
      <c r="C1729" t="b">
        <v>0</v>
      </c>
      <c r="D1729" t="s">
        <v>79</v>
      </c>
      <c r="E1729">
        <v>234</v>
      </c>
      <c r="F1729" t="s">
        <v>617</v>
      </c>
      <c r="G1729" t="s">
        <v>990</v>
      </c>
      <c r="H1729" t="s">
        <v>617</v>
      </c>
      <c r="I1729" t="s">
        <v>1071</v>
      </c>
      <c r="K1729" t="s">
        <v>1070</v>
      </c>
      <c r="L1729" t="s">
        <v>3</v>
      </c>
      <c r="M1729" t="s">
        <v>990</v>
      </c>
      <c r="N1729">
        <v>2</v>
      </c>
      <c r="O1729">
        <v>2</v>
      </c>
      <c r="P1729">
        <v>2</v>
      </c>
      <c r="S1729" t="s">
        <v>82</v>
      </c>
      <c r="T1729" t="s">
        <v>990</v>
      </c>
      <c r="U1729" t="s">
        <v>244</v>
      </c>
      <c r="W1729" t="s">
        <v>275</v>
      </c>
      <c r="X1729" t="s">
        <v>6354</v>
      </c>
      <c r="Y1729" t="s">
        <v>6354</v>
      </c>
      <c r="Z1729" t="s">
        <v>1050</v>
      </c>
      <c r="AA1729">
        <v>29</v>
      </c>
    </row>
    <row r="1730" spans="1:28" x14ac:dyDescent="0.2">
      <c r="A1730">
        <v>6466</v>
      </c>
      <c r="B1730" t="s">
        <v>3044</v>
      </c>
      <c r="C1730" t="b">
        <v>0</v>
      </c>
      <c r="D1730" t="s">
        <v>79</v>
      </c>
      <c r="E1730">
        <v>235</v>
      </c>
      <c r="F1730" t="s">
        <v>618</v>
      </c>
      <c r="G1730" t="s">
        <v>990</v>
      </c>
      <c r="H1730" t="s">
        <v>618</v>
      </c>
      <c r="I1730" t="s">
        <v>1071</v>
      </c>
      <c r="K1730" t="s">
        <v>1077</v>
      </c>
      <c r="L1730" t="s">
        <v>3</v>
      </c>
      <c r="M1730" t="s">
        <v>990</v>
      </c>
      <c r="N1730">
        <v>2</v>
      </c>
      <c r="O1730">
        <v>3</v>
      </c>
      <c r="P1730">
        <v>3</v>
      </c>
      <c r="S1730" t="s">
        <v>82</v>
      </c>
      <c r="T1730" t="s">
        <v>164</v>
      </c>
      <c r="U1730" t="s">
        <v>244</v>
      </c>
      <c r="W1730" t="s">
        <v>267</v>
      </c>
      <c r="X1730" t="s">
        <v>6868</v>
      </c>
      <c r="Y1730" t="s">
        <v>6868</v>
      </c>
      <c r="Z1730" t="s">
        <v>1050</v>
      </c>
      <c r="AA1730">
        <v>29</v>
      </c>
    </row>
    <row r="1731" spans="1:28" x14ac:dyDescent="0.2">
      <c r="A1731">
        <v>6471</v>
      </c>
      <c r="B1731" t="s">
        <v>3045</v>
      </c>
      <c r="C1731" t="b">
        <v>0</v>
      </c>
      <c r="D1731" t="s">
        <v>79</v>
      </c>
      <c r="E1731">
        <v>236</v>
      </c>
      <c r="F1731" t="s">
        <v>448</v>
      </c>
      <c r="G1731" t="s">
        <v>990</v>
      </c>
      <c r="H1731" t="s">
        <v>448</v>
      </c>
      <c r="I1731" t="s">
        <v>1071</v>
      </c>
      <c r="K1731" t="s">
        <v>1070</v>
      </c>
      <c r="L1731" t="s">
        <v>3</v>
      </c>
      <c r="M1731" t="s">
        <v>990</v>
      </c>
      <c r="N1731">
        <v>2</v>
      </c>
      <c r="O1731">
        <v>2</v>
      </c>
      <c r="P1731">
        <v>2</v>
      </c>
      <c r="S1731" t="s">
        <v>82</v>
      </c>
      <c r="T1731" t="s">
        <v>990</v>
      </c>
      <c r="U1731" t="s">
        <v>244</v>
      </c>
      <c r="W1731" t="s">
        <v>275</v>
      </c>
      <c r="X1731" t="s">
        <v>6944</v>
      </c>
      <c r="Y1731" t="s">
        <v>6278</v>
      </c>
      <c r="Z1731" t="s">
        <v>1050</v>
      </c>
      <c r="AA1731">
        <v>29</v>
      </c>
      <c r="AB1731">
        <v>150</v>
      </c>
    </row>
    <row r="1732" spans="1:28" x14ac:dyDescent="0.2">
      <c r="A1732">
        <v>6476</v>
      </c>
      <c r="B1732" t="s">
        <v>3047</v>
      </c>
      <c r="C1732" t="b">
        <v>0</v>
      </c>
      <c r="D1732" t="s">
        <v>79</v>
      </c>
      <c r="E1732">
        <v>237</v>
      </c>
      <c r="F1732" t="s">
        <v>619</v>
      </c>
      <c r="G1732" t="s">
        <v>990</v>
      </c>
      <c r="H1732" t="s">
        <v>619</v>
      </c>
      <c r="I1732" t="s">
        <v>1071</v>
      </c>
      <c r="K1732" t="s">
        <v>1077</v>
      </c>
      <c r="L1732" t="s">
        <v>3</v>
      </c>
      <c r="M1732" t="s">
        <v>990</v>
      </c>
      <c r="N1732">
        <v>3</v>
      </c>
      <c r="O1732">
        <v>3</v>
      </c>
      <c r="P1732">
        <v>2</v>
      </c>
      <c r="S1732" t="s">
        <v>247</v>
      </c>
      <c r="T1732" t="s">
        <v>134</v>
      </c>
      <c r="U1732" t="s">
        <v>244</v>
      </c>
      <c r="W1732" t="s">
        <v>406</v>
      </c>
      <c r="X1732" t="s">
        <v>6870</v>
      </c>
      <c r="Y1732" t="s">
        <v>6870</v>
      </c>
      <c r="Z1732" t="s">
        <v>1050</v>
      </c>
      <c r="AA1732">
        <v>29</v>
      </c>
    </row>
    <row r="1733" spans="1:28" x14ac:dyDescent="0.2">
      <c r="A1733">
        <v>6481</v>
      </c>
      <c r="B1733" t="s">
        <v>3048</v>
      </c>
      <c r="C1733" t="b">
        <v>0</v>
      </c>
      <c r="D1733" t="s">
        <v>79</v>
      </c>
      <c r="E1733">
        <v>238</v>
      </c>
      <c r="F1733" t="s">
        <v>451</v>
      </c>
      <c r="G1733" t="s">
        <v>990</v>
      </c>
      <c r="H1733" t="s">
        <v>451</v>
      </c>
      <c r="I1733" t="s">
        <v>1071</v>
      </c>
      <c r="K1733" t="s">
        <v>1070</v>
      </c>
      <c r="L1733" t="s">
        <v>3</v>
      </c>
      <c r="M1733" t="s">
        <v>990</v>
      </c>
      <c r="N1733">
        <v>3</v>
      </c>
      <c r="O1733">
        <v>3</v>
      </c>
      <c r="P1733">
        <v>3</v>
      </c>
      <c r="S1733" t="s">
        <v>82</v>
      </c>
      <c r="T1733" t="s">
        <v>134</v>
      </c>
      <c r="U1733" t="s">
        <v>244</v>
      </c>
      <c r="W1733" t="s">
        <v>275</v>
      </c>
      <c r="X1733" t="s">
        <v>6945</v>
      </c>
      <c r="Y1733" t="s">
        <v>6282</v>
      </c>
      <c r="Z1733" t="s">
        <v>1050</v>
      </c>
      <c r="AA1733">
        <v>29</v>
      </c>
      <c r="AB1733">
        <v>15</v>
      </c>
    </row>
    <row r="1734" spans="1:28" x14ac:dyDescent="0.2">
      <c r="A1734">
        <v>8193</v>
      </c>
      <c r="B1734" t="s">
        <v>3050</v>
      </c>
      <c r="C1734" t="b">
        <v>0</v>
      </c>
      <c r="D1734" t="s">
        <v>79</v>
      </c>
      <c r="E1734">
        <v>239</v>
      </c>
      <c r="F1734" t="s">
        <v>620</v>
      </c>
      <c r="G1734" t="s">
        <v>1261</v>
      </c>
      <c r="H1734" t="s">
        <v>6871</v>
      </c>
      <c r="I1734" t="s">
        <v>1071</v>
      </c>
      <c r="K1734" t="s">
        <v>1088</v>
      </c>
      <c r="L1734" t="s">
        <v>3</v>
      </c>
      <c r="M1734" t="s">
        <v>990</v>
      </c>
      <c r="N1734">
        <v>3</v>
      </c>
      <c r="O1734">
        <v>3</v>
      </c>
      <c r="P1734">
        <v>5</v>
      </c>
      <c r="S1734" t="s">
        <v>82</v>
      </c>
      <c r="T1734" t="s">
        <v>990</v>
      </c>
      <c r="U1734" t="s">
        <v>244</v>
      </c>
      <c r="W1734" t="s">
        <v>125</v>
      </c>
      <c r="X1734" t="s">
        <v>6873</v>
      </c>
      <c r="Y1734" t="s">
        <v>6873</v>
      </c>
      <c r="Z1734" t="s">
        <v>1050</v>
      </c>
      <c r="AA1734">
        <v>29</v>
      </c>
    </row>
    <row r="1735" spans="1:28" x14ac:dyDescent="0.2">
      <c r="A1735">
        <v>6491</v>
      </c>
      <c r="B1735" t="s">
        <v>3051</v>
      </c>
      <c r="C1735" t="b">
        <v>0</v>
      </c>
      <c r="D1735" t="s">
        <v>79</v>
      </c>
      <c r="E1735">
        <v>240</v>
      </c>
      <c r="F1735" t="s">
        <v>621</v>
      </c>
      <c r="G1735" t="s">
        <v>990</v>
      </c>
      <c r="H1735" t="s">
        <v>621</v>
      </c>
      <c r="I1735" t="s">
        <v>1071</v>
      </c>
      <c r="K1735" t="s">
        <v>1077</v>
      </c>
      <c r="L1735" t="s">
        <v>3</v>
      </c>
      <c r="M1735" t="s">
        <v>990</v>
      </c>
      <c r="N1735">
        <v>4</v>
      </c>
      <c r="O1735">
        <v>3</v>
      </c>
      <c r="P1735">
        <v>4</v>
      </c>
      <c r="S1735" t="s">
        <v>82</v>
      </c>
      <c r="T1735" t="s">
        <v>284</v>
      </c>
      <c r="U1735" t="s">
        <v>244</v>
      </c>
      <c r="W1735" t="s">
        <v>265</v>
      </c>
      <c r="X1735" t="s">
        <v>6875</v>
      </c>
      <c r="Y1735" t="s">
        <v>6875</v>
      </c>
      <c r="Z1735" t="s">
        <v>1050</v>
      </c>
      <c r="AA1735">
        <v>29</v>
      </c>
    </row>
    <row r="1736" spans="1:28" x14ac:dyDescent="0.2">
      <c r="A1736">
        <v>8198</v>
      </c>
      <c r="B1736" t="s">
        <v>3053</v>
      </c>
      <c r="C1736" t="b">
        <v>0</v>
      </c>
      <c r="D1736" t="s">
        <v>79</v>
      </c>
      <c r="E1736">
        <v>241</v>
      </c>
      <c r="F1736" t="s">
        <v>622</v>
      </c>
      <c r="G1736" t="s">
        <v>1262</v>
      </c>
      <c r="H1736" t="s">
        <v>6876</v>
      </c>
      <c r="I1736" t="s">
        <v>1071</v>
      </c>
      <c r="K1736" t="s">
        <v>1078</v>
      </c>
      <c r="L1736" t="s">
        <v>3</v>
      </c>
      <c r="M1736" t="s">
        <v>990</v>
      </c>
      <c r="N1736">
        <v>6</v>
      </c>
      <c r="O1736">
        <v>6</v>
      </c>
      <c r="P1736">
        <v>6</v>
      </c>
      <c r="S1736" t="s">
        <v>82</v>
      </c>
      <c r="T1736" t="s">
        <v>990</v>
      </c>
      <c r="U1736" t="s">
        <v>244</v>
      </c>
      <c r="W1736" t="s">
        <v>265</v>
      </c>
      <c r="X1736" t="s">
        <v>6878</v>
      </c>
      <c r="Y1736" t="s">
        <v>6878</v>
      </c>
      <c r="Z1736" t="s">
        <v>1050</v>
      </c>
      <c r="AA1736">
        <v>29</v>
      </c>
    </row>
    <row r="1737" spans="1:28" x14ac:dyDescent="0.2">
      <c r="A1737">
        <v>2758</v>
      </c>
      <c r="B1737" t="s">
        <v>3055</v>
      </c>
      <c r="C1737" t="b">
        <v>0</v>
      </c>
      <c r="D1737" t="s">
        <v>79</v>
      </c>
      <c r="E1737">
        <v>242</v>
      </c>
      <c r="F1737" t="s">
        <v>1171</v>
      </c>
      <c r="G1737" t="s">
        <v>1172</v>
      </c>
      <c r="H1737" t="s">
        <v>6350</v>
      </c>
      <c r="I1737" t="s">
        <v>1071</v>
      </c>
      <c r="K1737" t="s">
        <v>1070</v>
      </c>
      <c r="L1737" t="s">
        <v>3</v>
      </c>
      <c r="M1737" t="s">
        <v>990</v>
      </c>
      <c r="N1737">
        <v>8</v>
      </c>
      <c r="O1737">
        <v>7</v>
      </c>
      <c r="P1737">
        <v>8</v>
      </c>
      <c r="S1737" t="s">
        <v>247</v>
      </c>
      <c r="T1737" t="s">
        <v>164</v>
      </c>
      <c r="U1737" t="s">
        <v>244</v>
      </c>
      <c r="W1737" t="s">
        <v>256</v>
      </c>
      <c r="X1737" t="s">
        <v>6352</v>
      </c>
      <c r="Y1737" t="s">
        <v>6352</v>
      </c>
      <c r="Z1737" t="s">
        <v>1050</v>
      </c>
      <c r="AA1737">
        <v>29</v>
      </c>
    </row>
    <row r="1738" spans="1:28" x14ac:dyDescent="0.2">
      <c r="A1738">
        <v>6501</v>
      </c>
      <c r="B1738" t="s">
        <v>3056</v>
      </c>
      <c r="C1738" t="b">
        <v>0</v>
      </c>
      <c r="D1738" t="s">
        <v>79</v>
      </c>
      <c r="E1738">
        <v>243</v>
      </c>
      <c r="F1738" t="s">
        <v>121</v>
      </c>
      <c r="G1738" t="s">
        <v>990</v>
      </c>
      <c r="H1738" t="s">
        <v>121</v>
      </c>
      <c r="I1738" t="s">
        <v>1071</v>
      </c>
      <c r="K1738" t="s">
        <v>1078</v>
      </c>
      <c r="L1738" t="s">
        <v>3</v>
      </c>
      <c r="M1738" t="s">
        <v>990</v>
      </c>
      <c r="N1738">
        <v>1</v>
      </c>
      <c r="T1738" t="s">
        <v>990</v>
      </c>
      <c r="U1738" t="s">
        <v>5</v>
      </c>
      <c r="W1738" t="s">
        <v>56</v>
      </c>
      <c r="X1738" t="s">
        <v>6880</v>
      </c>
      <c r="Y1738" t="s">
        <v>6880</v>
      </c>
      <c r="Z1738" t="s">
        <v>1050</v>
      </c>
      <c r="AA1738">
        <v>29</v>
      </c>
    </row>
    <row r="1739" spans="1:28" x14ac:dyDescent="0.2">
      <c r="A1739">
        <v>6506</v>
      </c>
      <c r="B1739" t="s">
        <v>3059</v>
      </c>
      <c r="C1739" t="b">
        <v>0</v>
      </c>
      <c r="D1739" t="s">
        <v>79</v>
      </c>
      <c r="E1739">
        <v>244</v>
      </c>
      <c r="F1739" t="s">
        <v>122</v>
      </c>
      <c r="G1739" t="s">
        <v>990</v>
      </c>
      <c r="H1739" t="s">
        <v>122</v>
      </c>
      <c r="I1739" t="s">
        <v>1071</v>
      </c>
      <c r="K1739" t="s">
        <v>1077</v>
      </c>
      <c r="L1739" t="s">
        <v>3</v>
      </c>
      <c r="M1739" t="s">
        <v>990</v>
      </c>
      <c r="N1739">
        <v>3</v>
      </c>
      <c r="T1739" t="s">
        <v>990</v>
      </c>
      <c r="U1739" t="s">
        <v>5</v>
      </c>
      <c r="W1739" t="s">
        <v>56</v>
      </c>
      <c r="X1739" t="s">
        <v>6882</v>
      </c>
      <c r="Y1739" t="s">
        <v>6882</v>
      </c>
      <c r="Z1739" t="s">
        <v>1050</v>
      </c>
      <c r="AA1739">
        <v>29</v>
      </c>
    </row>
    <row r="1740" spans="1:28" x14ac:dyDescent="0.2">
      <c r="A1740">
        <v>8203</v>
      </c>
      <c r="B1740" t="s">
        <v>3060</v>
      </c>
      <c r="C1740" t="b">
        <v>0</v>
      </c>
      <c r="D1740" t="s">
        <v>79</v>
      </c>
      <c r="E1740">
        <v>245</v>
      </c>
      <c r="F1740" t="s">
        <v>623</v>
      </c>
      <c r="G1740" t="s">
        <v>1263</v>
      </c>
      <c r="H1740" t="s">
        <v>6355</v>
      </c>
      <c r="I1740" t="s">
        <v>1071</v>
      </c>
      <c r="K1740" t="s">
        <v>1070</v>
      </c>
      <c r="L1740" t="s">
        <v>10</v>
      </c>
      <c r="M1740" t="s">
        <v>990</v>
      </c>
      <c r="N1740">
        <v>2</v>
      </c>
      <c r="O1740">
        <v>2</v>
      </c>
      <c r="P1740">
        <v>2</v>
      </c>
      <c r="S1740" t="s">
        <v>82</v>
      </c>
      <c r="T1740" t="s">
        <v>990</v>
      </c>
      <c r="U1740" t="s">
        <v>244</v>
      </c>
      <c r="W1740" t="s">
        <v>430</v>
      </c>
      <c r="X1740" t="s">
        <v>6357</v>
      </c>
      <c r="Y1740" t="s">
        <v>6357</v>
      </c>
      <c r="Z1740" t="s">
        <v>1050</v>
      </c>
      <c r="AA1740">
        <v>29</v>
      </c>
    </row>
    <row r="1741" spans="1:28" x14ac:dyDescent="0.2">
      <c r="A1741">
        <v>6516</v>
      </c>
      <c r="B1741" t="s">
        <v>3061</v>
      </c>
      <c r="C1741" t="b">
        <v>0</v>
      </c>
      <c r="D1741" t="s">
        <v>79</v>
      </c>
      <c r="E1741">
        <v>246</v>
      </c>
      <c r="F1741" t="s">
        <v>624</v>
      </c>
      <c r="G1741" t="s">
        <v>990</v>
      </c>
      <c r="H1741" t="s">
        <v>624</v>
      </c>
      <c r="I1741" t="s">
        <v>1071</v>
      </c>
      <c r="K1741" t="s">
        <v>1077</v>
      </c>
      <c r="L1741" t="s">
        <v>10</v>
      </c>
      <c r="M1741" t="s">
        <v>990</v>
      </c>
      <c r="N1741">
        <v>2</v>
      </c>
      <c r="O1741">
        <v>1</v>
      </c>
      <c r="P1741">
        <v>3</v>
      </c>
      <c r="S1741" t="s">
        <v>247</v>
      </c>
      <c r="T1741" t="s">
        <v>990</v>
      </c>
      <c r="U1741" t="s">
        <v>244</v>
      </c>
      <c r="W1741" t="s">
        <v>289</v>
      </c>
      <c r="X1741" t="s">
        <v>6884</v>
      </c>
      <c r="Y1741" t="s">
        <v>6884</v>
      </c>
      <c r="Z1741" t="s">
        <v>1050</v>
      </c>
      <c r="AA1741">
        <v>29</v>
      </c>
    </row>
    <row r="1742" spans="1:28" x14ac:dyDescent="0.2">
      <c r="A1742">
        <v>6521</v>
      </c>
      <c r="B1742" t="s">
        <v>3064</v>
      </c>
      <c r="C1742" t="b">
        <v>0</v>
      </c>
      <c r="D1742" t="s">
        <v>79</v>
      </c>
      <c r="E1742">
        <v>247</v>
      </c>
      <c r="F1742" t="s">
        <v>625</v>
      </c>
      <c r="G1742" t="s">
        <v>990</v>
      </c>
      <c r="H1742" t="s">
        <v>625</v>
      </c>
      <c r="I1742" t="s">
        <v>1071</v>
      </c>
      <c r="K1742" t="s">
        <v>1077</v>
      </c>
      <c r="L1742" t="s">
        <v>10</v>
      </c>
      <c r="M1742" t="s">
        <v>990</v>
      </c>
      <c r="N1742">
        <v>3</v>
      </c>
      <c r="O1742">
        <v>2</v>
      </c>
      <c r="P1742">
        <v>4</v>
      </c>
      <c r="S1742" t="s">
        <v>82</v>
      </c>
      <c r="T1742" t="s">
        <v>134</v>
      </c>
      <c r="U1742" t="s">
        <v>244</v>
      </c>
      <c r="W1742" t="s">
        <v>83</v>
      </c>
      <c r="X1742" t="s">
        <v>6886</v>
      </c>
      <c r="Y1742" t="s">
        <v>6886</v>
      </c>
      <c r="Z1742" t="s">
        <v>1050</v>
      </c>
      <c r="AA1742">
        <v>29</v>
      </c>
    </row>
    <row r="1743" spans="1:28" x14ac:dyDescent="0.2">
      <c r="A1743">
        <v>6526</v>
      </c>
      <c r="B1743" t="s">
        <v>3066</v>
      </c>
      <c r="C1743" t="b">
        <v>0</v>
      </c>
      <c r="D1743" t="s">
        <v>79</v>
      </c>
      <c r="E1743">
        <v>248</v>
      </c>
      <c r="F1743" t="s">
        <v>626</v>
      </c>
      <c r="G1743" t="s">
        <v>1198</v>
      </c>
      <c r="H1743" t="s">
        <v>6887</v>
      </c>
      <c r="I1743" t="s">
        <v>1071</v>
      </c>
      <c r="K1743" t="s">
        <v>1078</v>
      </c>
      <c r="L1743" t="s">
        <v>10</v>
      </c>
      <c r="M1743" t="s">
        <v>990</v>
      </c>
      <c r="N1743">
        <v>3</v>
      </c>
      <c r="O1743">
        <v>2</v>
      </c>
      <c r="P1743">
        <v>5</v>
      </c>
      <c r="S1743" t="s">
        <v>82</v>
      </c>
      <c r="T1743" t="s">
        <v>87</v>
      </c>
      <c r="U1743" t="s">
        <v>244</v>
      </c>
      <c r="W1743" t="s">
        <v>394</v>
      </c>
      <c r="X1743" t="s">
        <v>6889</v>
      </c>
      <c r="Y1743" t="s">
        <v>6889</v>
      </c>
      <c r="Z1743" t="s">
        <v>1050</v>
      </c>
      <c r="AA1743">
        <v>29</v>
      </c>
    </row>
    <row r="1744" spans="1:28" x14ac:dyDescent="0.2">
      <c r="A1744">
        <v>6531</v>
      </c>
      <c r="B1744" t="s">
        <v>3068</v>
      </c>
      <c r="C1744" t="b">
        <v>0</v>
      </c>
      <c r="D1744" t="s">
        <v>79</v>
      </c>
      <c r="E1744">
        <v>249</v>
      </c>
      <c r="F1744" t="s">
        <v>627</v>
      </c>
      <c r="G1744" t="s">
        <v>990</v>
      </c>
      <c r="H1744" t="s">
        <v>627</v>
      </c>
      <c r="I1744" t="s">
        <v>1071</v>
      </c>
      <c r="K1744" t="s">
        <v>1077</v>
      </c>
      <c r="L1744" t="s">
        <v>10</v>
      </c>
      <c r="M1744" t="s">
        <v>990</v>
      </c>
      <c r="N1744">
        <v>4</v>
      </c>
      <c r="O1744">
        <v>2</v>
      </c>
      <c r="P1744">
        <v>5</v>
      </c>
      <c r="S1744" t="s">
        <v>82</v>
      </c>
      <c r="T1744" t="s">
        <v>157</v>
      </c>
      <c r="U1744" t="s">
        <v>244</v>
      </c>
      <c r="W1744" t="s">
        <v>492</v>
      </c>
      <c r="X1744" t="s">
        <v>6891</v>
      </c>
      <c r="Y1744" t="s">
        <v>6891</v>
      </c>
      <c r="Z1744" t="s">
        <v>1050</v>
      </c>
      <c r="AA1744">
        <v>29</v>
      </c>
    </row>
    <row r="1745" spans="1:28" x14ac:dyDescent="0.2">
      <c r="A1745">
        <v>8208</v>
      </c>
      <c r="B1745" t="s">
        <v>3070</v>
      </c>
      <c r="C1745" t="b">
        <v>0</v>
      </c>
      <c r="D1745" t="s">
        <v>79</v>
      </c>
      <c r="E1745">
        <v>250</v>
      </c>
      <c r="F1745" t="s">
        <v>628</v>
      </c>
      <c r="G1745" t="s">
        <v>1264</v>
      </c>
      <c r="H1745" t="s">
        <v>6892</v>
      </c>
      <c r="I1745" t="s">
        <v>1071</v>
      </c>
      <c r="K1745" t="s">
        <v>1078</v>
      </c>
      <c r="L1745" t="s">
        <v>10</v>
      </c>
      <c r="M1745" t="s">
        <v>990</v>
      </c>
      <c r="N1745">
        <v>7</v>
      </c>
      <c r="O1745">
        <v>3</v>
      </c>
      <c r="P1745">
        <v>9</v>
      </c>
      <c r="S1745" t="s">
        <v>82</v>
      </c>
      <c r="T1745" t="s">
        <v>149</v>
      </c>
      <c r="U1745" t="s">
        <v>244</v>
      </c>
      <c r="W1745" t="s">
        <v>492</v>
      </c>
      <c r="X1745" t="s">
        <v>6894</v>
      </c>
      <c r="Y1745" t="s">
        <v>6894</v>
      </c>
      <c r="Z1745" t="s">
        <v>1050</v>
      </c>
      <c r="AA1745">
        <v>29</v>
      </c>
    </row>
    <row r="1746" spans="1:28" x14ac:dyDescent="0.2">
      <c r="A1746">
        <v>2760</v>
      </c>
      <c r="B1746" t="s">
        <v>3071</v>
      </c>
      <c r="C1746" t="b">
        <v>0</v>
      </c>
      <c r="D1746" t="s">
        <v>79</v>
      </c>
      <c r="E1746">
        <v>251</v>
      </c>
      <c r="F1746" t="s">
        <v>1173</v>
      </c>
      <c r="H1746" t="s">
        <v>1173</v>
      </c>
      <c r="I1746" t="s">
        <v>1071</v>
      </c>
      <c r="K1746" t="s">
        <v>1070</v>
      </c>
      <c r="L1746" t="s">
        <v>10</v>
      </c>
      <c r="M1746" t="s">
        <v>990</v>
      </c>
      <c r="N1746">
        <v>3</v>
      </c>
      <c r="Q1746">
        <v>3</v>
      </c>
      <c r="R1746">
        <v>0</v>
      </c>
      <c r="T1746" t="s">
        <v>990</v>
      </c>
      <c r="U1746" t="s">
        <v>914</v>
      </c>
      <c r="W1746" t="s">
        <v>921</v>
      </c>
      <c r="X1746" t="s">
        <v>6364</v>
      </c>
      <c r="Y1746" t="s">
        <v>6364</v>
      </c>
      <c r="Z1746" t="s">
        <v>1050</v>
      </c>
      <c r="AA1746">
        <v>29</v>
      </c>
    </row>
    <row r="1747" spans="1:28" x14ac:dyDescent="0.2">
      <c r="A1747">
        <v>6541</v>
      </c>
      <c r="B1747" t="s">
        <v>3072</v>
      </c>
      <c r="C1747" t="b">
        <v>0</v>
      </c>
      <c r="D1747" t="s">
        <v>79</v>
      </c>
      <c r="E1747">
        <v>252</v>
      </c>
      <c r="F1747" t="s">
        <v>123</v>
      </c>
      <c r="G1747" t="s">
        <v>990</v>
      </c>
      <c r="H1747" t="s">
        <v>123</v>
      </c>
      <c r="I1747" t="s">
        <v>1071</v>
      </c>
      <c r="K1747" t="s">
        <v>1077</v>
      </c>
      <c r="L1747" t="s">
        <v>10</v>
      </c>
      <c r="M1747" t="s">
        <v>990</v>
      </c>
      <c r="N1747">
        <v>1</v>
      </c>
      <c r="T1747" t="s">
        <v>87</v>
      </c>
      <c r="U1747" t="s">
        <v>5</v>
      </c>
      <c r="W1747" t="s">
        <v>15</v>
      </c>
      <c r="X1747" t="s">
        <v>6896</v>
      </c>
      <c r="Y1747" t="s">
        <v>6896</v>
      </c>
      <c r="Z1747" t="s">
        <v>1050</v>
      </c>
      <c r="AA1747">
        <v>29</v>
      </c>
    </row>
    <row r="1748" spans="1:28" x14ac:dyDescent="0.2">
      <c r="A1748">
        <v>6546</v>
      </c>
      <c r="B1748" t="s">
        <v>3075</v>
      </c>
      <c r="C1748" t="b">
        <v>0</v>
      </c>
      <c r="D1748" t="s">
        <v>79</v>
      </c>
      <c r="E1748">
        <v>253</v>
      </c>
      <c r="F1748" t="s">
        <v>1199</v>
      </c>
      <c r="G1748" t="s">
        <v>990</v>
      </c>
      <c r="H1748" t="s">
        <v>1199</v>
      </c>
      <c r="I1748" t="s">
        <v>1071</v>
      </c>
      <c r="K1748" t="s">
        <v>1088</v>
      </c>
      <c r="L1748" t="s">
        <v>10</v>
      </c>
      <c r="M1748" t="s">
        <v>990</v>
      </c>
      <c r="N1748">
        <v>2</v>
      </c>
      <c r="T1748" t="s">
        <v>990</v>
      </c>
      <c r="U1748" t="s">
        <v>5</v>
      </c>
      <c r="W1748" t="s">
        <v>83</v>
      </c>
      <c r="X1748" t="s">
        <v>6898</v>
      </c>
      <c r="Y1748" t="s">
        <v>6898</v>
      </c>
      <c r="Z1748" t="s">
        <v>1050</v>
      </c>
      <c r="AA1748">
        <v>29</v>
      </c>
    </row>
    <row r="1749" spans="1:28" x14ac:dyDescent="0.2">
      <c r="A1749">
        <v>6551</v>
      </c>
      <c r="B1749" t="s">
        <v>3077</v>
      </c>
      <c r="C1749" t="b">
        <v>0</v>
      </c>
      <c r="D1749" t="s">
        <v>79</v>
      </c>
      <c r="E1749">
        <v>254</v>
      </c>
      <c r="F1749" t="s">
        <v>124</v>
      </c>
      <c r="G1749" t="s">
        <v>990</v>
      </c>
      <c r="H1749" t="s">
        <v>124</v>
      </c>
      <c r="I1749" t="s">
        <v>1071</v>
      </c>
      <c r="K1749" t="s">
        <v>1077</v>
      </c>
      <c r="L1749" t="s">
        <v>990</v>
      </c>
      <c r="M1749" t="s">
        <v>990</v>
      </c>
      <c r="N1749">
        <v>1</v>
      </c>
      <c r="O1749">
        <v>1</v>
      </c>
      <c r="P1749">
        <v>2</v>
      </c>
      <c r="S1749" t="s">
        <v>82</v>
      </c>
      <c r="T1749" t="s">
        <v>990</v>
      </c>
      <c r="U1749" t="s">
        <v>244</v>
      </c>
      <c r="W1749" t="s">
        <v>125</v>
      </c>
      <c r="X1749" t="s">
        <v>6900</v>
      </c>
      <c r="Y1749" t="s">
        <v>6900</v>
      </c>
      <c r="Z1749" t="s">
        <v>1050</v>
      </c>
      <c r="AA1749">
        <v>29</v>
      </c>
    </row>
    <row r="1750" spans="1:28" x14ac:dyDescent="0.2">
      <c r="A1750">
        <v>8213</v>
      </c>
      <c r="B1750" t="s">
        <v>3078</v>
      </c>
      <c r="C1750" t="b">
        <v>0</v>
      </c>
      <c r="D1750" t="s">
        <v>79</v>
      </c>
      <c r="E1750">
        <v>255</v>
      </c>
      <c r="F1750" t="s">
        <v>629</v>
      </c>
      <c r="G1750" t="s">
        <v>1265</v>
      </c>
      <c r="H1750" t="s">
        <v>6901</v>
      </c>
      <c r="I1750" t="s">
        <v>1071</v>
      </c>
      <c r="K1750" t="s">
        <v>1088</v>
      </c>
      <c r="L1750" t="s">
        <v>990</v>
      </c>
      <c r="M1750" t="s">
        <v>990</v>
      </c>
      <c r="N1750">
        <v>1</v>
      </c>
      <c r="O1750">
        <v>0</v>
      </c>
      <c r="P1750">
        <v>4</v>
      </c>
      <c r="S1750" t="s">
        <v>82</v>
      </c>
      <c r="T1750" t="s">
        <v>990</v>
      </c>
      <c r="U1750" t="s">
        <v>244</v>
      </c>
      <c r="W1750" t="s">
        <v>265</v>
      </c>
      <c r="X1750" t="s">
        <v>6903</v>
      </c>
      <c r="Y1750" t="s">
        <v>6903</v>
      </c>
      <c r="Z1750" t="s">
        <v>1050</v>
      </c>
      <c r="AA1750">
        <v>29</v>
      </c>
    </row>
    <row r="1751" spans="1:28" x14ac:dyDescent="0.2">
      <c r="A1751">
        <v>6561</v>
      </c>
      <c r="B1751" t="s">
        <v>3080</v>
      </c>
      <c r="C1751" t="b">
        <v>0</v>
      </c>
      <c r="D1751" t="s">
        <v>79</v>
      </c>
      <c r="E1751">
        <v>256</v>
      </c>
      <c r="F1751" t="s">
        <v>630</v>
      </c>
      <c r="G1751" t="s">
        <v>990</v>
      </c>
      <c r="H1751" t="s">
        <v>630</v>
      </c>
      <c r="I1751" t="s">
        <v>1071</v>
      </c>
      <c r="K1751" t="s">
        <v>1088</v>
      </c>
      <c r="L1751" t="s">
        <v>990</v>
      </c>
      <c r="M1751" t="s">
        <v>990</v>
      </c>
      <c r="N1751">
        <v>2</v>
      </c>
      <c r="O1751">
        <v>3</v>
      </c>
      <c r="P1751">
        <v>2</v>
      </c>
      <c r="S1751" t="s">
        <v>247</v>
      </c>
      <c r="T1751" t="s">
        <v>990</v>
      </c>
      <c r="U1751" t="s">
        <v>244</v>
      </c>
      <c r="W1751" t="s">
        <v>406</v>
      </c>
      <c r="X1751" t="s">
        <v>6905</v>
      </c>
      <c r="Y1751" t="s">
        <v>6905</v>
      </c>
      <c r="Z1751" t="s">
        <v>1050</v>
      </c>
      <c r="AA1751">
        <v>29</v>
      </c>
    </row>
    <row r="1752" spans="1:28" x14ac:dyDescent="0.2">
      <c r="A1752">
        <v>6566</v>
      </c>
      <c r="B1752" t="s">
        <v>3082</v>
      </c>
      <c r="C1752" t="b">
        <v>0</v>
      </c>
      <c r="D1752" t="s">
        <v>79</v>
      </c>
      <c r="E1752">
        <v>257</v>
      </c>
      <c r="F1752" t="s">
        <v>464</v>
      </c>
      <c r="G1752" t="s">
        <v>990</v>
      </c>
      <c r="H1752" t="s">
        <v>464</v>
      </c>
      <c r="I1752" t="s">
        <v>1071</v>
      </c>
      <c r="K1752" t="s">
        <v>1077</v>
      </c>
      <c r="L1752" t="s">
        <v>990</v>
      </c>
      <c r="M1752" t="s">
        <v>990</v>
      </c>
      <c r="N1752">
        <v>2</v>
      </c>
      <c r="O1752">
        <v>2</v>
      </c>
      <c r="P1752">
        <v>3</v>
      </c>
      <c r="S1752" t="s">
        <v>82</v>
      </c>
      <c r="T1752" t="s">
        <v>990</v>
      </c>
      <c r="U1752" t="s">
        <v>244</v>
      </c>
      <c r="W1752" t="s">
        <v>265</v>
      </c>
      <c r="X1752" t="s">
        <v>6946</v>
      </c>
      <c r="Y1752" t="s">
        <v>6314</v>
      </c>
      <c r="Z1752" t="s">
        <v>1050</v>
      </c>
      <c r="AA1752">
        <v>29</v>
      </c>
      <c r="AB1752">
        <v>1429</v>
      </c>
    </row>
    <row r="1753" spans="1:28" x14ac:dyDescent="0.2">
      <c r="A1753">
        <v>6571</v>
      </c>
      <c r="B1753" t="s">
        <v>3084</v>
      </c>
      <c r="C1753" t="b">
        <v>0</v>
      </c>
      <c r="D1753" t="s">
        <v>79</v>
      </c>
      <c r="E1753">
        <v>258</v>
      </c>
      <c r="F1753" t="s">
        <v>631</v>
      </c>
      <c r="G1753" t="s">
        <v>990</v>
      </c>
      <c r="H1753" t="s">
        <v>631</v>
      </c>
      <c r="I1753" t="s">
        <v>1071</v>
      </c>
      <c r="K1753" t="s">
        <v>1077</v>
      </c>
      <c r="L1753" t="s">
        <v>990</v>
      </c>
      <c r="M1753" t="s">
        <v>990</v>
      </c>
      <c r="N1753">
        <v>3</v>
      </c>
      <c r="O1753">
        <v>3</v>
      </c>
      <c r="P1753">
        <v>3</v>
      </c>
      <c r="S1753" t="s">
        <v>82</v>
      </c>
      <c r="T1753" t="s">
        <v>990</v>
      </c>
      <c r="U1753" t="s">
        <v>244</v>
      </c>
      <c r="W1753" t="s">
        <v>83</v>
      </c>
      <c r="X1753" t="s">
        <v>6908</v>
      </c>
      <c r="Y1753" t="s">
        <v>6908</v>
      </c>
      <c r="Z1753" t="s">
        <v>1050</v>
      </c>
      <c r="AA1753">
        <v>29</v>
      </c>
    </row>
    <row r="1754" spans="1:28" x14ac:dyDescent="0.2">
      <c r="A1754">
        <v>6576</v>
      </c>
      <c r="B1754" t="s">
        <v>3087</v>
      </c>
      <c r="C1754" t="b">
        <v>0</v>
      </c>
      <c r="D1754" t="s">
        <v>79</v>
      </c>
      <c r="E1754">
        <v>259</v>
      </c>
      <c r="F1754" t="s">
        <v>632</v>
      </c>
      <c r="G1754" t="s">
        <v>990</v>
      </c>
      <c r="H1754" t="s">
        <v>632</v>
      </c>
      <c r="I1754" t="s">
        <v>1071</v>
      </c>
      <c r="K1754" t="s">
        <v>1077</v>
      </c>
      <c r="L1754" t="s">
        <v>990</v>
      </c>
      <c r="M1754" t="s">
        <v>990</v>
      </c>
      <c r="N1754">
        <v>3</v>
      </c>
      <c r="O1754">
        <v>2</v>
      </c>
      <c r="P1754">
        <v>2</v>
      </c>
      <c r="S1754" t="s">
        <v>247</v>
      </c>
      <c r="T1754" t="s">
        <v>149</v>
      </c>
      <c r="U1754" t="s">
        <v>244</v>
      </c>
      <c r="W1754" t="s">
        <v>308</v>
      </c>
      <c r="X1754" t="s">
        <v>6910</v>
      </c>
      <c r="Y1754" t="s">
        <v>6910</v>
      </c>
      <c r="Z1754" t="s">
        <v>1050</v>
      </c>
      <c r="AA1754">
        <v>29</v>
      </c>
    </row>
    <row r="1755" spans="1:28" x14ac:dyDescent="0.2">
      <c r="A1755">
        <v>6581</v>
      </c>
      <c r="B1755" t="s">
        <v>3088</v>
      </c>
      <c r="C1755" t="b">
        <v>0</v>
      </c>
      <c r="D1755" t="s">
        <v>79</v>
      </c>
      <c r="E1755">
        <v>260</v>
      </c>
      <c r="F1755" t="s">
        <v>633</v>
      </c>
      <c r="G1755" t="s">
        <v>990</v>
      </c>
      <c r="H1755" t="s">
        <v>633</v>
      </c>
      <c r="I1755" t="s">
        <v>1071</v>
      </c>
      <c r="K1755" t="s">
        <v>1077</v>
      </c>
      <c r="L1755" t="s">
        <v>990</v>
      </c>
      <c r="M1755" t="s">
        <v>990</v>
      </c>
      <c r="N1755">
        <v>5</v>
      </c>
      <c r="O1755">
        <v>4</v>
      </c>
      <c r="P1755">
        <v>4</v>
      </c>
      <c r="S1755" t="s">
        <v>82</v>
      </c>
      <c r="T1755" t="s">
        <v>990</v>
      </c>
      <c r="U1755" t="s">
        <v>244</v>
      </c>
      <c r="W1755" t="s">
        <v>265</v>
      </c>
      <c r="X1755" t="s">
        <v>6912</v>
      </c>
      <c r="Y1755" t="s">
        <v>6912</v>
      </c>
      <c r="Z1755" t="s">
        <v>1050</v>
      </c>
      <c r="AA1755">
        <v>29</v>
      </c>
    </row>
    <row r="1756" spans="1:28" x14ac:dyDescent="0.2">
      <c r="A1756">
        <v>6586</v>
      </c>
      <c r="B1756" t="s">
        <v>3090</v>
      </c>
      <c r="C1756" t="b">
        <v>0</v>
      </c>
      <c r="D1756" t="s">
        <v>79</v>
      </c>
      <c r="E1756">
        <v>261</v>
      </c>
      <c r="F1756" t="s">
        <v>960</v>
      </c>
      <c r="G1756" t="s">
        <v>990</v>
      </c>
      <c r="H1756" t="s">
        <v>960</v>
      </c>
      <c r="I1756" t="s">
        <v>1071</v>
      </c>
      <c r="K1756" t="s">
        <v>1077</v>
      </c>
      <c r="L1756" t="s">
        <v>990</v>
      </c>
      <c r="M1756" t="s">
        <v>990</v>
      </c>
      <c r="N1756">
        <v>1</v>
      </c>
      <c r="Q1756">
        <v>0</v>
      </c>
      <c r="R1756">
        <v>0</v>
      </c>
      <c r="T1756" t="s">
        <v>500</v>
      </c>
      <c r="U1756" t="s">
        <v>914</v>
      </c>
      <c r="W1756" t="s">
        <v>550</v>
      </c>
      <c r="X1756" t="s">
        <v>6914</v>
      </c>
      <c r="Y1756" t="s">
        <v>6914</v>
      </c>
      <c r="Z1756" t="s">
        <v>1050</v>
      </c>
      <c r="AA1756">
        <v>29</v>
      </c>
    </row>
    <row r="1757" spans="1:28" x14ac:dyDescent="0.2">
      <c r="A1757">
        <v>6591</v>
      </c>
      <c r="B1757" t="s">
        <v>3092</v>
      </c>
      <c r="C1757" t="b">
        <v>0</v>
      </c>
      <c r="D1757" t="s">
        <v>79</v>
      </c>
      <c r="E1757">
        <v>262</v>
      </c>
      <c r="F1757" t="s">
        <v>76</v>
      </c>
      <c r="G1757" t="s">
        <v>990</v>
      </c>
      <c r="H1757" t="s">
        <v>76</v>
      </c>
      <c r="I1757" t="s">
        <v>1071</v>
      </c>
      <c r="K1757" t="s">
        <v>1070</v>
      </c>
      <c r="L1757" t="s">
        <v>990</v>
      </c>
      <c r="M1757" t="s">
        <v>990</v>
      </c>
      <c r="N1757">
        <v>1</v>
      </c>
      <c r="T1757" t="s">
        <v>990</v>
      </c>
      <c r="U1757" t="s">
        <v>5</v>
      </c>
      <c r="W1757" t="s">
        <v>77</v>
      </c>
      <c r="X1757" t="s">
        <v>6947</v>
      </c>
      <c r="Y1757" t="s">
        <v>6322</v>
      </c>
      <c r="Z1757" t="s">
        <v>1050</v>
      </c>
      <c r="AA1757">
        <v>29</v>
      </c>
      <c r="AB1757">
        <v>1244</v>
      </c>
    </row>
    <row r="1758" spans="1:28" x14ac:dyDescent="0.2">
      <c r="A1758">
        <v>11515</v>
      </c>
      <c r="B1758" t="s">
        <v>2639</v>
      </c>
      <c r="C1758" t="b">
        <v>0</v>
      </c>
      <c r="D1758" t="s">
        <v>79</v>
      </c>
      <c r="E1758">
        <v>27</v>
      </c>
      <c r="F1758" t="s">
        <v>468</v>
      </c>
      <c r="G1758" t="s">
        <v>990</v>
      </c>
      <c r="H1758" t="s">
        <v>468</v>
      </c>
      <c r="I1758" t="s">
        <v>1075</v>
      </c>
      <c r="K1758" t="s">
        <v>1077</v>
      </c>
      <c r="L1758" t="s">
        <v>2</v>
      </c>
      <c r="M1758" t="s">
        <v>1082</v>
      </c>
      <c r="N1758">
        <v>1</v>
      </c>
      <c r="O1758">
        <v>1</v>
      </c>
      <c r="P1758">
        <v>4</v>
      </c>
      <c r="S1758" t="s">
        <v>82</v>
      </c>
      <c r="T1758" t="s">
        <v>469</v>
      </c>
      <c r="U1758" t="s">
        <v>244</v>
      </c>
      <c r="W1758" t="s">
        <v>265</v>
      </c>
      <c r="X1758" t="s">
        <v>6423</v>
      </c>
      <c r="Y1758" t="s">
        <v>6423</v>
      </c>
      <c r="Z1758" t="s">
        <v>1050</v>
      </c>
      <c r="AA1758">
        <v>29</v>
      </c>
    </row>
    <row r="1759" spans="1:28" x14ac:dyDescent="0.2">
      <c r="A1759">
        <v>13255</v>
      </c>
      <c r="B1759" t="s">
        <v>2642</v>
      </c>
      <c r="C1759" t="b">
        <v>0</v>
      </c>
      <c r="D1759" t="s">
        <v>79</v>
      </c>
      <c r="E1759">
        <v>28</v>
      </c>
      <c r="F1759" t="s">
        <v>470</v>
      </c>
      <c r="G1759" t="s">
        <v>1217</v>
      </c>
      <c r="H1759" t="s">
        <v>6424</v>
      </c>
      <c r="I1759" t="s">
        <v>1075</v>
      </c>
      <c r="K1759" t="s">
        <v>1078</v>
      </c>
      <c r="L1759" t="s">
        <v>2</v>
      </c>
      <c r="M1759" t="s">
        <v>1082</v>
      </c>
      <c r="N1759">
        <v>2</v>
      </c>
      <c r="O1759">
        <v>0</v>
      </c>
      <c r="P1759">
        <v>5</v>
      </c>
      <c r="S1759" t="s">
        <v>82</v>
      </c>
      <c r="T1759" t="s">
        <v>990</v>
      </c>
      <c r="U1759" t="s">
        <v>244</v>
      </c>
      <c r="W1759" t="s">
        <v>326</v>
      </c>
      <c r="X1759" t="s">
        <v>6426</v>
      </c>
      <c r="Y1759" t="s">
        <v>6426</v>
      </c>
      <c r="Z1759" t="s">
        <v>1050</v>
      </c>
      <c r="AA1759">
        <v>29</v>
      </c>
    </row>
    <row r="1760" spans="1:28" x14ac:dyDescent="0.2">
      <c r="A1760">
        <v>11520</v>
      </c>
      <c r="B1760" t="s">
        <v>2643</v>
      </c>
      <c r="C1760" t="b">
        <v>0</v>
      </c>
      <c r="D1760" t="s">
        <v>79</v>
      </c>
      <c r="E1760">
        <v>29</v>
      </c>
      <c r="F1760" t="s">
        <v>471</v>
      </c>
      <c r="G1760" t="s">
        <v>990</v>
      </c>
      <c r="H1760" t="s">
        <v>471</v>
      </c>
      <c r="I1760" t="s">
        <v>1075</v>
      </c>
      <c r="K1760" t="s">
        <v>1077</v>
      </c>
      <c r="L1760" t="s">
        <v>2</v>
      </c>
      <c r="M1760" t="s">
        <v>1082</v>
      </c>
      <c r="N1760">
        <v>2</v>
      </c>
      <c r="O1760">
        <v>2</v>
      </c>
      <c r="P1760">
        <v>3</v>
      </c>
      <c r="S1760" t="s">
        <v>82</v>
      </c>
      <c r="T1760" t="s">
        <v>134</v>
      </c>
      <c r="U1760" t="s">
        <v>244</v>
      </c>
      <c r="W1760" t="s">
        <v>265</v>
      </c>
      <c r="X1760" t="s">
        <v>6428</v>
      </c>
      <c r="Y1760" t="s">
        <v>6428</v>
      </c>
      <c r="Z1760" t="s">
        <v>1050</v>
      </c>
      <c r="AA1760">
        <v>29</v>
      </c>
    </row>
    <row r="1761" spans="1:27" x14ac:dyDescent="0.2">
      <c r="A1761">
        <v>13260</v>
      </c>
      <c r="B1761" t="s">
        <v>2646</v>
      </c>
      <c r="C1761" t="b">
        <v>0</v>
      </c>
      <c r="D1761" t="s">
        <v>79</v>
      </c>
      <c r="E1761">
        <v>31</v>
      </c>
      <c r="F1761" t="s">
        <v>472</v>
      </c>
      <c r="G1761" t="s">
        <v>1218</v>
      </c>
      <c r="H1761" t="s">
        <v>6429</v>
      </c>
      <c r="I1761" t="s">
        <v>1075</v>
      </c>
      <c r="K1761" t="s">
        <v>1088</v>
      </c>
      <c r="L1761" t="s">
        <v>2</v>
      </c>
      <c r="M1761" t="s">
        <v>1082</v>
      </c>
      <c r="N1761">
        <v>3</v>
      </c>
      <c r="O1761">
        <v>2</v>
      </c>
      <c r="P1761">
        <v>5</v>
      </c>
      <c r="S1761" t="s">
        <v>82</v>
      </c>
      <c r="T1761" t="s">
        <v>264</v>
      </c>
      <c r="U1761" t="s">
        <v>244</v>
      </c>
      <c r="W1761" t="s">
        <v>279</v>
      </c>
      <c r="X1761" t="s">
        <v>6431</v>
      </c>
      <c r="Y1761" t="s">
        <v>6431</v>
      </c>
      <c r="Z1761" t="s">
        <v>1050</v>
      </c>
      <c r="AA1761">
        <v>29</v>
      </c>
    </row>
    <row r="1762" spans="1:27" x14ac:dyDescent="0.2">
      <c r="A1762">
        <v>13265</v>
      </c>
      <c r="B1762" t="s">
        <v>2648</v>
      </c>
      <c r="C1762" t="b">
        <v>0</v>
      </c>
      <c r="D1762" t="s">
        <v>79</v>
      </c>
      <c r="E1762">
        <v>32</v>
      </c>
      <c r="F1762" t="s">
        <v>473</v>
      </c>
      <c r="G1762" t="s">
        <v>1219</v>
      </c>
      <c r="H1762" t="s">
        <v>6432</v>
      </c>
      <c r="I1762" t="s">
        <v>1075</v>
      </c>
      <c r="K1762" t="s">
        <v>1078</v>
      </c>
      <c r="L1762" t="s">
        <v>2</v>
      </c>
      <c r="M1762" t="s">
        <v>1082</v>
      </c>
      <c r="N1762">
        <v>4</v>
      </c>
      <c r="O1762">
        <v>4</v>
      </c>
      <c r="P1762">
        <v>6</v>
      </c>
      <c r="S1762" t="s">
        <v>82</v>
      </c>
      <c r="T1762" t="s">
        <v>87</v>
      </c>
      <c r="U1762" t="s">
        <v>244</v>
      </c>
      <c r="W1762" t="s">
        <v>265</v>
      </c>
      <c r="X1762" t="s">
        <v>6434</v>
      </c>
      <c r="Y1762" t="s">
        <v>6434</v>
      </c>
      <c r="Z1762" t="s">
        <v>1050</v>
      </c>
      <c r="AA1762">
        <v>29</v>
      </c>
    </row>
    <row r="1763" spans="1:27" x14ac:dyDescent="0.2">
      <c r="A1763">
        <v>13270</v>
      </c>
      <c r="B1763" t="s">
        <v>2651</v>
      </c>
      <c r="C1763" t="b">
        <v>0</v>
      </c>
      <c r="D1763" t="s">
        <v>79</v>
      </c>
      <c r="E1763">
        <v>33</v>
      </c>
      <c r="F1763" t="s">
        <v>474</v>
      </c>
      <c r="G1763" t="s">
        <v>1220</v>
      </c>
      <c r="H1763" t="s">
        <v>6435</v>
      </c>
      <c r="I1763" t="s">
        <v>1075</v>
      </c>
      <c r="K1763" t="s">
        <v>1088</v>
      </c>
      <c r="L1763" t="s">
        <v>2</v>
      </c>
      <c r="M1763" t="s">
        <v>1082</v>
      </c>
      <c r="N1763">
        <v>4</v>
      </c>
      <c r="O1763">
        <v>3</v>
      </c>
      <c r="P1763">
        <v>6</v>
      </c>
      <c r="S1763" t="s">
        <v>82</v>
      </c>
      <c r="T1763" t="s">
        <v>469</v>
      </c>
      <c r="U1763" t="s">
        <v>244</v>
      </c>
      <c r="W1763" t="s">
        <v>265</v>
      </c>
      <c r="X1763" t="s">
        <v>6437</v>
      </c>
      <c r="Y1763" t="s">
        <v>6437</v>
      </c>
      <c r="Z1763" t="s">
        <v>1050</v>
      </c>
      <c r="AA1763">
        <v>29</v>
      </c>
    </row>
    <row r="1764" spans="1:27" x14ac:dyDescent="0.2">
      <c r="A1764">
        <v>11530</v>
      </c>
      <c r="B1764" t="s">
        <v>2652</v>
      </c>
      <c r="C1764" t="b">
        <v>0</v>
      </c>
      <c r="D1764" t="s">
        <v>79</v>
      </c>
      <c r="E1764">
        <v>34</v>
      </c>
      <c r="F1764" t="s">
        <v>475</v>
      </c>
      <c r="G1764" t="s">
        <v>990</v>
      </c>
      <c r="H1764" t="s">
        <v>475</v>
      </c>
      <c r="I1764" t="s">
        <v>1075</v>
      </c>
      <c r="K1764" t="s">
        <v>1077</v>
      </c>
      <c r="L1764" t="s">
        <v>2</v>
      </c>
      <c r="M1764" t="s">
        <v>1082</v>
      </c>
      <c r="N1764">
        <v>5</v>
      </c>
      <c r="O1764">
        <v>4</v>
      </c>
      <c r="P1764">
        <v>4</v>
      </c>
      <c r="S1764" t="s">
        <v>82</v>
      </c>
      <c r="T1764" t="s">
        <v>1545</v>
      </c>
      <c r="U1764" t="s">
        <v>244</v>
      </c>
      <c r="W1764" t="s">
        <v>476</v>
      </c>
      <c r="X1764" t="s">
        <v>6439</v>
      </c>
      <c r="Y1764" t="s">
        <v>6439</v>
      </c>
      <c r="Z1764" t="s">
        <v>1050</v>
      </c>
      <c r="AA1764">
        <v>29</v>
      </c>
    </row>
    <row r="1765" spans="1:27" x14ac:dyDescent="0.2">
      <c r="A1765">
        <v>11535</v>
      </c>
      <c r="B1765" t="s">
        <v>2655</v>
      </c>
      <c r="C1765" t="b">
        <v>0</v>
      </c>
      <c r="D1765" t="s">
        <v>79</v>
      </c>
      <c r="E1765">
        <v>35</v>
      </c>
      <c r="F1765" t="s">
        <v>477</v>
      </c>
      <c r="G1765" t="s">
        <v>990</v>
      </c>
      <c r="H1765" t="s">
        <v>477</v>
      </c>
      <c r="I1765" t="s">
        <v>1075</v>
      </c>
      <c r="K1765" t="s">
        <v>1088</v>
      </c>
      <c r="L1765" t="s">
        <v>2</v>
      </c>
      <c r="M1765" t="s">
        <v>1082</v>
      </c>
      <c r="N1765">
        <v>6</v>
      </c>
      <c r="O1765">
        <v>4</v>
      </c>
      <c r="P1765">
        <v>5</v>
      </c>
      <c r="S1765" t="s">
        <v>247</v>
      </c>
      <c r="T1765" t="s">
        <v>134</v>
      </c>
      <c r="U1765" t="s">
        <v>244</v>
      </c>
      <c r="W1765" t="s">
        <v>478</v>
      </c>
      <c r="X1765" t="s">
        <v>6441</v>
      </c>
      <c r="Y1765" t="s">
        <v>6441</v>
      </c>
      <c r="Z1765" t="s">
        <v>1050</v>
      </c>
      <c r="AA1765">
        <v>29</v>
      </c>
    </row>
    <row r="1766" spans="1:27" x14ac:dyDescent="0.2">
      <c r="A1766">
        <v>11540</v>
      </c>
      <c r="B1766" t="s">
        <v>2657</v>
      </c>
      <c r="C1766" t="b">
        <v>0</v>
      </c>
      <c r="D1766" t="s">
        <v>79</v>
      </c>
      <c r="E1766">
        <v>36</v>
      </c>
      <c r="F1766" t="s">
        <v>479</v>
      </c>
      <c r="G1766" t="s">
        <v>1180</v>
      </c>
      <c r="H1766" t="s">
        <v>6442</v>
      </c>
      <c r="I1766" t="s">
        <v>1075</v>
      </c>
      <c r="K1766" t="s">
        <v>1078</v>
      </c>
      <c r="L1766" t="s">
        <v>2</v>
      </c>
      <c r="M1766" t="s">
        <v>1082</v>
      </c>
      <c r="N1766">
        <v>7</v>
      </c>
      <c r="O1766">
        <v>4</v>
      </c>
      <c r="P1766">
        <v>7</v>
      </c>
      <c r="S1766" t="s">
        <v>247</v>
      </c>
      <c r="T1766" t="s">
        <v>480</v>
      </c>
      <c r="U1766" t="s">
        <v>244</v>
      </c>
      <c r="W1766" t="s">
        <v>414</v>
      </c>
      <c r="X1766" t="s">
        <v>6444</v>
      </c>
      <c r="Y1766" t="s">
        <v>6444</v>
      </c>
      <c r="Z1766" t="s">
        <v>1050</v>
      </c>
      <c r="AA1766">
        <v>29</v>
      </c>
    </row>
    <row r="1767" spans="1:27" x14ac:dyDescent="0.2">
      <c r="A1767">
        <v>13275</v>
      </c>
      <c r="B1767" t="s">
        <v>2658</v>
      </c>
      <c r="C1767" t="b">
        <v>0</v>
      </c>
      <c r="D1767" t="s">
        <v>79</v>
      </c>
      <c r="E1767">
        <v>37</v>
      </c>
      <c r="F1767" t="s">
        <v>481</v>
      </c>
      <c r="G1767" t="s">
        <v>1221</v>
      </c>
      <c r="H1767" t="s">
        <v>6445</v>
      </c>
      <c r="I1767" t="s">
        <v>1075</v>
      </c>
      <c r="K1767" t="s">
        <v>1072</v>
      </c>
      <c r="L1767" t="s">
        <v>2</v>
      </c>
      <c r="M1767" t="s">
        <v>1082</v>
      </c>
      <c r="N1767">
        <v>8</v>
      </c>
      <c r="O1767">
        <v>6</v>
      </c>
      <c r="P1767">
        <v>6</v>
      </c>
      <c r="S1767" t="s">
        <v>82</v>
      </c>
      <c r="T1767" t="s">
        <v>990</v>
      </c>
      <c r="U1767" t="s">
        <v>244</v>
      </c>
      <c r="W1767" t="s">
        <v>482</v>
      </c>
      <c r="X1767" t="s">
        <v>6447</v>
      </c>
      <c r="Y1767" t="s">
        <v>6447</v>
      </c>
      <c r="Z1767" t="s">
        <v>1050</v>
      </c>
      <c r="AA1767">
        <v>29</v>
      </c>
    </row>
    <row r="1768" spans="1:27" x14ac:dyDescent="0.2">
      <c r="A1768">
        <v>11545</v>
      </c>
      <c r="B1768" t="s">
        <v>2660</v>
      </c>
      <c r="C1768" t="b">
        <v>0</v>
      </c>
      <c r="D1768" t="s">
        <v>79</v>
      </c>
      <c r="E1768">
        <v>38</v>
      </c>
      <c r="F1768" t="s">
        <v>934</v>
      </c>
      <c r="G1768" t="s">
        <v>990</v>
      </c>
      <c r="H1768" t="s">
        <v>934</v>
      </c>
      <c r="I1768" t="s">
        <v>1075</v>
      </c>
      <c r="K1768" t="s">
        <v>1088</v>
      </c>
      <c r="L1768" t="s">
        <v>2</v>
      </c>
      <c r="M1768" t="s">
        <v>1082</v>
      </c>
      <c r="N1768">
        <v>2</v>
      </c>
      <c r="Q1768">
        <v>1</v>
      </c>
      <c r="R1768">
        <v>2</v>
      </c>
      <c r="T1768" t="s">
        <v>990</v>
      </c>
      <c r="U1768" t="s">
        <v>914</v>
      </c>
      <c r="W1768" t="s">
        <v>147</v>
      </c>
      <c r="X1768" t="s">
        <v>6449</v>
      </c>
      <c r="Y1768" t="s">
        <v>6449</v>
      </c>
      <c r="Z1768" t="s">
        <v>1050</v>
      </c>
      <c r="AA1768">
        <v>29</v>
      </c>
    </row>
    <row r="1769" spans="1:27" x14ac:dyDescent="0.2">
      <c r="A1769">
        <v>11550</v>
      </c>
      <c r="B1769" t="s">
        <v>2664</v>
      </c>
      <c r="C1769" t="b">
        <v>0</v>
      </c>
      <c r="D1769" t="s">
        <v>79</v>
      </c>
      <c r="E1769">
        <v>40</v>
      </c>
      <c r="F1769" t="s">
        <v>81</v>
      </c>
      <c r="G1769" t="s">
        <v>990</v>
      </c>
      <c r="H1769" t="s">
        <v>81</v>
      </c>
      <c r="I1769" t="s">
        <v>1075</v>
      </c>
      <c r="K1769" t="s">
        <v>1077</v>
      </c>
      <c r="L1769" t="s">
        <v>2</v>
      </c>
      <c r="M1769" t="s">
        <v>1080</v>
      </c>
      <c r="N1769">
        <v>2</v>
      </c>
      <c r="O1769">
        <v>1</v>
      </c>
      <c r="P1769">
        <v>2</v>
      </c>
      <c r="S1769" t="s">
        <v>82</v>
      </c>
      <c r="T1769" t="s">
        <v>990</v>
      </c>
      <c r="U1769" t="s">
        <v>244</v>
      </c>
      <c r="W1769" t="s">
        <v>527</v>
      </c>
      <c r="X1769" t="s">
        <v>6451</v>
      </c>
      <c r="Y1769" t="s">
        <v>6451</v>
      </c>
      <c r="Z1769" t="s">
        <v>1050</v>
      </c>
      <c r="AA1769">
        <v>29</v>
      </c>
    </row>
    <row r="1770" spans="1:27" x14ac:dyDescent="0.2">
      <c r="A1770">
        <v>13280</v>
      </c>
      <c r="B1770" t="s">
        <v>2665</v>
      </c>
      <c r="C1770" t="b">
        <v>0</v>
      </c>
      <c r="D1770" t="s">
        <v>79</v>
      </c>
      <c r="E1770">
        <v>41</v>
      </c>
      <c r="F1770" t="s">
        <v>1222</v>
      </c>
      <c r="G1770" t="s">
        <v>1223</v>
      </c>
      <c r="H1770" t="s">
        <v>6452</v>
      </c>
      <c r="I1770" t="s">
        <v>1075</v>
      </c>
      <c r="K1770" t="s">
        <v>1088</v>
      </c>
      <c r="L1770" t="s">
        <v>2</v>
      </c>
      <c r="M1770" t="s">
        <v>1080</v>
      </c>
      <c r="N1770">
        <v>2</v>
      </c>
      <c r="O1770">
        <v>2</v>
      </c>
      <c r="P1770">
        <v>3</v>
      </c>
      <c r="S1770" t="s">
        <v>82</v>
      </c>
      <c r="T1770" t="s">
        <v>149</v>
      </c>
      <c r="U1770" t="s">
        <v>244</v>
      </c>
      <c r="W1770" t="s">
        <v>159</v>
      </c>
      <c r="X1770" t="s">
        <v>6454</v>
      </c>
      <c r="Y1770" t="s">
        <v>6454</v>
      </c>
      <c r="Z1770" t="s">
        <v>1050</v>
      </c>
      <c r="AA1770">
        <v>29</v>
      </c>
    </row>
    <row r="1771" spans="1:27" x14ac:dyDescent="0.2">
      <c r="A1771">
        <v>11555</v>
      </c>
      <c r="B1771" t="s">
        <v>2667</v>
      </c>
      <c r="C1771" t="b">
        <v>0</v>
      </c>
      <c r="D1771" t="s">
        <v>79</v>
      </c>
      <c r="E1771">
        <v>42</v>
      </c>
      <c r="F1771" t="s">
        <v>483</v>
      </c>
      <c r="G1771" t="s">
        <v>990</v>
      </c>
      <c r="H1771" t="s">
        <v>483</v>
      </c>
      <c r="I1771" t="s">
        <v>1075</v>
      </c>
      <c r="K1771" t="s">
        <v>1088</v>
      </c>
      <c r="L1771" t="s">
        <v>2</v>
      </c>
      <c r="M1771" t="s">
        <v>1080</v>
      </c>
      <c r="N1771">
        <v>3</v>
      </c>
      <c r="O1771">
        <v>1</v>
      </c>
      <c r="P1771">
        <v>4</v>
      </c>
      <c r="S1771" t="s">
        <v>247</v>
      </c>
      <c r="T1771" t="s">
        <v>134</v>
      </c>
      <c r="U1771" t="s">
        <v>244</v>
      </c>
      <c r="W1771" t="s">
        <v>397</v>
      </c>
      <c r="X1771" t="s">
        <v>6456</v>
      </c>
      <c r="Y1771" t="s">
        <v>6456</v>
      </c>
      <c r="Z1771" t="s">
        <v>1050</v>
      </c>
      <c r="AA1771">
        <v>29</v>
      </c>
    </row>
    <row r="1772" spans="1:27" x14ac:dyDescent="0.2">
      <c r="A1772">
        <v>11560</v>
      </c>
      <c r="B1772" t="s">
        <v>2669</v>
      </c>
      <c r="C1772" t="b">
        <v>0</v>
      </c>
      <c r="D1772" t="s">
        <v>79</v>
      </c>
      <c r="E1772">
        <v>43</v>
      </c>
      <c r="F1772" t="s">
        <v>484</v>
      </c>
      <c r="G1772" t="s">
        <v>990</v>
      </c>
      <c r="H1772" t="s">
        <v>484</v>
      </c>
      <c r="I1772" t="s">
        <v>1075</v>
      </c>
      <c r="K1772" t="s">
        <v>1077</v>
      </c>
      <c r="L1772" t="s">
        <v>2</v>
      </c>
      <c r="M1772" t="s">
        <v>1080</v>
      </c>
      <c r="N1772">
        <v>3</v>
      </c>
      <c r="O1772">
        <v>2</v>
      </c>
      <c r="P1772">
        <v>2</v>
      </c>
      <c r="S1772" t="s">
        <v>82</v>
      </c>
      <c r="T1772" t="s">
        <v>1546</v>
      </c>
      <c r="U1772" t="s">
        <v>244</v>
      </c>
      <c r="W1772" t="s">
        <v>159</v>
      </c>
      <c r="X1772" t="s">
        <v>6458</v>
      </c>
      <c r="Y1772" t="s">
        <v>6458</v>
      </c>
      <c r="Z1772" t="s">
        <v>1050</v>
      </c>
      <c r="AA1772">
        <v>29</v>
      </c>
    </row>
    <row r="1773" spans="1:27" x14ac:dyDescent="0.2">
      <c r="A1773">
        <v>13285</v>
      </c>
      <c r="B1773" t="s">
        <v>2672</v>
      </c>
      <c r="C1773" t="b">
        <v>0</v>
      </c>
      <c r="D1773" t="s">
        <v>79</v>
      </c>
      <c r="E1773">
        <v>45</v>
      </c>
      <c r="F1773" t="s">
        <v>486</v>
      </c>
      <c r="G1773" t="s">
        <v>1224</v>
      </c>
      <c r="H1773" t="s">
        <v>6459</v>
      </c>
      <c r="I1773" t="s">
        <v>1075</v>
      </c>
      <c r="K1773" t="s">
        <v>1088</v>
      </c>
      <c r="L1773" t="s">
        <v>2</v>
      </c>
      <c r="M1773" t="s">
        <v>1080</v>
      </c>
      <c r="N1773">
        <v>4</v>
      </c>
      <c r="O1773">
        <v>2</v>
      </c>
      <c r="P1773">
        <v>6</v>
      </c>
      <c r="S1773" t="s">
        <v>82</v>
      </c>
      <c r="T1773" t="s">
        <v>284</v>
      </c>
      <c r="U1773" t="s">
        <v>244</v>
      </c>
      <c r="W1773" t="s">
        <v>487</v>
      </c>
      <c r="X1773" t="s">
        <v>6461</v>
      </c>
      <c r="Y1773" t="s">
        <v>6461</v>
      </c>
      <c r="Z1773" t="s">
        <v>1050</v>
      </c>
      <c r="AA1773">
        <v>29</v>
      </c>
    </row>
    <row r="1774" spans="1:27" x14ac:dyDescent="0.2">
      <c r="A1774">
        <v>13290</v>
      </c>
      <c r="B1774" t="s">
        <v>2674</v>
      </c>
      <c r="C1774" t="b">
        <v>0</v>
      </c>
      <c r="D1774" t="s">
        <v>79</v>
      </c>
      <c r="E1774">
        <v>46</v>
      </c>
      <c r="F1774" t="s">
        <v>488</v>
      </c>
      <c r="G1774" t="s">
        <v>1225</v>
      </c>
      <c r="H1774" t="s">
        <v>6462</v>
      </c>
      <c r="I1774" t="s">
        <v>1075</v>
      </c>
      <c r="K1774" t="s">
        <v>1072</v>
      </c>
      <c r="L1774" t="s">
        <v>2</v>
      </c>
      <c r="M1774" t="s">
        <v>1080</v>
      </c>
      <c r="N1774">
        <v>5</v>
      </c>
      <c r="O1774">
        <v>4</v>
      </c>
      <c r="P1774">
        <v>7</v>
      </c>
      <c r="S1774" t="s">
        <v>82</v>
      </c>
      <c r="T1774" t="s">
        <v>990</v>
      </c>
      <c r="U1774" t="s">
        <v>244</v>
      </c>
      <c r="W1774" t="s">
        <v>489</v>
      </c>
      <c r="X1774" t="s">
        <v>6464</v>
      </c>
      <c r="Y1774" t="s">
        <v>6464</v>
      </c>
      <c r="Z1774" t="s">
        <v>1050</v>
      </c>
      <c r="AA1774">
        <v>29</v>
      </c>
    </row>
    <row r="1775" spans="1:27" x14ac:dyDescent="0.2">
      <c r="A1775">
        <v>13295</v>
      </c>
      <c r="B1775" t="s">
        <v>2677</v>
      </c>
      <c r="C1775" t="b">
        <v>0</v>
      </c>
      <c r="D1775" t="s">
        <v>79</v>
      </c>
      <c r="E1775">
        <v>47</v>
      </c>
      <c r="F1775" t="s">
        <v>490</v>
      </c>
      <c r="G1775" t="s">
        <v>1226</v>
      </c>
      <c r="H1775" t="s">
        <v>6465</v>
      </c>
      <c r="I1775" t="s">
        <v>1075</v>
      </c>
      <c r="K1775" t="s">
        <v>1088</v>
      </c>
      <c r="L1775" t="s">
        <v>2</v>
      </c>
      <c r="M1775" t="s">
        <v>1080</v>
      </c>
      <c r="N1775">
        <v>5</v>
      </c>
      <c r="O1775">
        <v>3</v>
      </c>
      <c r="P1775">
        <v>5</v>
      </c>
      <c r="S1775" t="s">
        <v>82</v>
      </c>
      <c r="T1775" t="s">
        <v>990</v>
      </c>
      <c r="U1775" t="s">
        <v>244</v>
      </c>
      <c r="W1775" t="s">
        <v>83</v>
      </c>
      <c r="X1775" t="s">
        <v>6467</v>
      </c>
      <c r="Y1775" t="s">
        <v>6467</v>
      </c>
      <c r="Z1775" t="s">
        <v>1050</v>
      </c>
      <c r="AA1775">
        <v>29</v>
      </c>
    </row>
    <row r="1776" spans="1:27" x14ac:dyDescent="0.2">
      <c r="A1776">
        <v>11565</v>
      </c>
      <c r="B1776" t="s">
        <v>2679</v>
      </c>
      <c r="C1776" t="b">
        <v>0</v>
      </c>
      <c r="D1776" t="s">
        <v>79</v>
      </c>
      <c r="E1776">
        <v>48</v>
      </c>
      <c r="F1776" t="s">
        <v>491</v>
      </c>
      <c r="G1776" t="s">
        <v>990</v>
      </c>
      <c r="H1776" t="s">
        <v>491</v>
      </c>
      <c r="I1776" t="s">
        <v>1075</v>
      </c>
      <c r="K1776" t="s">
        <v>1077</v>
      </c>
      <c r="L1776" t="s">
        <v>2</v>
      </c>
      <c r="M1776" t="s">
        <v>1080</v>
      </c>
      <c r="N1776">
        <v>6</v>
      </c>
      <c r="O1776">
        <v>2</v>
      </c>
      <c r="P1776">
        <v>8</v>
      </c>
      <c r="S1776" t="s">
        <v>82</v>
      </c>
      <c r="T1776" t="s">
        <v>157</v>
      </c>
      <c r="U1776" t="s">
        <v>244</v>
      </c>
      <c r="W1776" t="s">
        <v>492</v>
      </c>
      <c r="X1776" t="s">
        <v>6469</v>
      </c>
      <c r="Y1776" t="s">
        <v>6469</v>
      </c>
      <c r="Z1776" t="s">
        <v>1050</v>
      </c>
      <c r="AA1776">
        <v>29</v>
      </c>
    </row>
    <row r="1777" spans="1:27" x14ac:dyDescent="0.2">
      <c r="A1777">
        <v>11435</v>
      </c>
      <c r="B1777" t="s">
        <v>2681</v>
      </c>
      <c r="C1777" t="b">
        <v>0</v>
      </c>
      <c r="D1777" t="s">
        <v>79</v>
      </c>
      <c r="E1777">
        <v>49</v>
      </c>
      <c r="F1777" t="s">
        <v>493</v>
      </c>
      <c r="G1777" t="s">
        <v>1176</v>
      </c>
      <c r="H1777" t="s">
        <v>6470</v>
      </c>
      <c r="I1777" t="s">
        <v>1075</v>
      </c>
      <c r="K1777" t="s">
        <v>1072</v>
      </c>
      <c r="L1777" t="s">
        <v>2</v>
      </c>
      <c r="M1777" t="s">
        <v>1080</v>
      </c>
      <c r="N1777">
        <v>6</v>
      </c>
      <c r="O1777">
        <v>5</v>
      </c>
      <c r="P1777">
        <v>6</v>
      </c>
      <c r="S1777" t="s">
        <v>82</v>
      </c>
      <c r="T1777" t="s">
        <v>134</v>
      </c>
      <c r="U1777" t="s">
        <v>244</v>
      </c>
      <c r="W1777" t="s">
        <v>494</v>
      </c>
      <c r="X1777" t="s">
        <v>6472</v>
      </c>
      <c r="Y1777" t="s">
        <v>6472</v>
      </c>
      <c r="Z1777" t="s">
        <v>1050</v>
      </c>
      <c r="AA1777">
        <v>29</v>
      </c>
    </row>
    <row r="1778" spans="1:27" x14ac:dyDescent="0.2">
      <c r="A1778">
        <v>13300</v>
      </c>
      <c r="B1778" t="s">
        <v>2682</v>
      </c>
      <c r="C1778" t="b">
        <v>0</v>
      </c>
      <c r="D1778" t="s">
        <v>79</v>
      </c>
      <c r="E1778">
        <v>50</v>
      </c>
      <c r="F1778" t="s">
        <v>427</v>
      </c>
      <c r="G1778" t="s">
        <v>1227</v>
      </c>
      <c r="H1778" t="s">
        <v>6473</v>
      </c>
      <c r="I1778" t="s">
        <v>1075</v>
      </c>
      <c r="K1778" t="s">
        <v>1078</v>
      </c>
      <c r="L1778" t="s">
        <v>2</v>
      </c>
      <c r="M1778" t="s">
        <v>1080</v>
      </c>
      <c r="N1778">
        <v>8</v>
      </c>
      <c r="O1778">
        <v>4</v>
      </c>
      <c r="P1778">
        <v>10</v>
      </c>
      <c r="S1778" t="s">
        <v>82</v>
      </c>
      <c r="T1778" t="s">
        <v>480</v>
      </c>
      <c r="U1778" t="s">
        <v>244</v>
      </c>
      <c r="W1778" t="s">
        <v>428</v>
      </c>
      <c r="X1778" t="s">
        <v>6475</v>
      </c>
      <c r="Y1778" t="s">
        <v>6475</v>
      </c>
      <c r="Z1778" t="s">
        <v>1050</v>
      </c>
      <c r="AA1778">
        <v>29</v>
      </c>
    </row>
    <row r="1779" spans="1:27" x14ac:dyDescent="0.2">
      <c r="A1779">
        <v>11570</v>
      </c>
      <c r="B1779" t="s">
        <v>2684</v>
      </c>
      <c r="C1779" t="b">
        <v>0</v>
      </c>
      <c r="D1779" t="s">
        <v>79</v>
      </c>
      <c r="E1779">
        <v>51</v>
      </c>
      <c r="F1779" t="s">
        <v>84</v>
      </c>
      <c r="G1779" t="s">
        <v>990</v>
      </c>
      <c r="H1779" t="s">
        <v>84</v>
      </c>
      <c r="I1779" t="s">
        <v>1075</v>
      </c>
      <c r="K1779" t="s">
        <v>1078</v>
      </c>
      <c r="L1779" t="s">
        <v>2</v>
      </c>
      <c r="M1779" t="s">
        <v>1080</v>
      </c>
      <c r="N1779">
        <v>1</v>
      </c>
      <c r="T1779" t="s">
        <v>990</v>
      </c>
      <c r="U1779" t="s">
        <v>5</v>
      </c>
      <c r="W1779" t="s">
        <v>12</v>
      </c>
      <c r="X1779" t="s">
        <v>6477</v>
      </c>
      <c r="Y1779" t="s">
        <v>6477</v>
      </c>
      <c r="Z1779" t="s">
        <v>1050</v>
      </c>
      <c r="AA1779">
        <v>29</v>
      </c>
    </row>
    <row r="1780" spans="1:27" x14ac:dyDescent="0.2">
      <c r="A1780">
        <v>13305</v>
      </c>
      <c r="B1780" t="s">
        <v>2686</v>
      </c>
      <c r="C1780" t="b">
        <v>0</v>
      </c>
      <c r="D1780" t="s">
        <v>79</v>
      </c>
      <c r="E1780">
        <v>52</v>
      </c>
      <c r="F1780" t="s">
        <v>495</v>
      </c>
      <c r="G1780" t="s">
        <v>1228</v>
      </c>
      <c r="H1780" t="s">
        <v>6478</v>
      </c>
      <c r="I1780" t="s">
        <v>1075</v>
      </c>
      <c r="K1780" t="s">
        <v>1078</v>
      </c>
      <c r="L1780" t="s">
        <v>2</v>
      </c>
      <c r="M1780" t="s">
        <v>2</v>
      </c>
      <c r="N1780">
        <v>4</v>
      </c>
      <c r="O1780">
        <v>4</v>
      </c>
      <c r="P1780">
        <v>6</v>
      </c>
      <c r="S1780" t="s">
        <v>82</v>
      </c>
      <c r="T1780" t="s">
        <v>506</v>
      </c>
      <c r="U1780" t="s">
        <v>244</v>
      </c>
      <c r="W1780" t="s">
        <v>267</v>
      </c>
      <c r="X1780" t="s">
        <v>6480</v>
      </c>
      <c r="Y1780" t="s">
        <v>6480</v>
      </c>
      <c r="Z1780" t="s">
        <v>1050</v>
      </c>
      <c r="AA1780">
        <v>29</v>
      </c>
    </row>
    <row r="1781" spans="1:27" x14ac:dyDescent="0.2">
      <c r="A1781">
        <v>11575</v>
      </c>
      <c r="B1781" t="s">
        <v>2688</v>
      </c>
      <c r="C1781" t="b">
        <v>0</v>
      </c>
      <c r="D1781" t="s">
        <v>79</v>
      </c>
      <c r="E1781">
        <v>53</v>
      </c>
      <c r="F1781" t="s">
        <v>935</v>
      </c>
      <c r="G1781" t="s">
        <v>990</v>
      </c>
      <c r="H1781" t="s">
        <v>935</v>
      </c>
      <c r="I1781" t="s">
        <v>1075</v>
      </c>
      <c r="K1781" t="s">
        <v>1072</v>
      </c>
      <c r="L1781" t="s">
        <v>2</v>
      </c>
      <c r="M1781" t="s">
        <v>2</v>
      </c>
      <c r="N1781">
        <v>4</v>
      </c>
      <c r="Q1781">
        <v>0</v>
      </c>
      <c r="R1781">
        <v>0</v>
      </c>
      <c r="T1781" t="s">
        <v>990</v>
      </c>
      <c r="U1781" t="s">
        <v>914</v>
      </c>
      <c r="W1781" t="s">
        <v>67</v>
      </c>
      <c r="X1781" t="s">
        <v>6482</v>
      </c>
      <c r="Y1781" t="s">
        <v>6482</v>
      </c>
      <c r="Z1781" t="s">
        <v>1050</v>
      </c>
      <c r="AA1781">
        <v>29</v>
      </c>
    </row>
    <row r="1782" spans="1:27" x14ac:dyDescent="0.2">
      <c r="A1782">
        <v>11580</v>
      </c>
      <c r="B1782" t="s">
        <v>2690</v>
      </c>
      <c r="C1782" t="b">
        <v>0</v>
      </c>
      <c r="D1782" t="s">
        <v>79</v>
      </c>
      <c r="E1782">
        <v>54</v>
      </c>
      <c r="F1782" t="s">
        <v>85</v>
      </c>
      <c r="G1782" t="s">
        <v>990</v>
      </c>
      <c r="H1782" t="s">
        <v>85</v>
      </c>
      <c r="I1782" t="s">
        <v>1075</v>
      </c>
      <c r="K1782" t="s">
        <v>1088</v>
      </c>
      <c r="L1782" t="s">
        <v>2</v>
      </c>
      <c r="M1782" t="s">
        <v>2</v>
      </c>
      <c r="N1782">
        <v>2</v>
      </c>
      <c r="T1782" t="s">
        <v>990</v>
      </c>
      <c r="U1782" t="s">
        <v>5</v>
      </c>
      <c r="W1782" t="s">
        <v>18</v>
      </c>
      <c r="X1782" t="s">
        <v>6484</v>
      </c>
      <c r="Y1782" t="s">
        <v>6484</v>
      </c>
      <c r="Z1782" t="s">
        <v>1050</v>
      </c>
      <c r="AA1782">
        <v>29</v>
      </c>
    </row>
    <row r="1783" spans="1:27" x14ac:dyDescent="0.2">
      <c r="A1783">
        <v>11585</v>
      </c>
      <c r="B1783" t="s">
        <v>2693</v>
      </c>
      <c r="C1783" t="b">
        <v>0</v>
      </c>
      <c r="D1783" t="s">
        <v>79</v>
      </c>
      <c r="E1783">
        <v>55</v>
      </c>
      <c r="F1783" t="s">
        <v>496</v>
      </c>
      <c r="G1783" t="s">
        <v>990</v>
      </c>
      <c r="H1783" t="s">
        <v>496</v>
      </c>
      <c r="I1783" t="s">
        <v>1075</v>
      </c>
      <c r="K1783" t="s">
        <v>1077</v>
      </c>
      <c r="L1783" t="s">
        <v>2</v>
      </c>
      <c r="M1783" t="s">
        <v>990</v>
      </c>
      <c r="N1783">
        <v>1</v>
      </c>
      <c r="O1783">
        <v>0</v>
      </c>
      <c r="P1783">
        <v>4</v>
      </c>
      <c r="S1783" t="s">
        <v>82</v>
      </c>
      <c r="T1783" t="s">
        <v>149</v>
      </c>
      <c r="U1783" t="s">
        <v>244</v>
      </c>
      <c r="W1783" t="s">
        <v>159</v>
      </c>
      <c r="X1783" t="s">
        <v>6486</v>
      </c>
      <c r="Y1783" t="s">
        <v>6486</v>
      </c>
      <c r="Z1783" t="s">
        <v>1050</v>
      </c>
      <c r="AA1783">
        <v>29</v>
      </c>
    </row>
    <row r="1784" spans="1:27" x14ac:dyDescent="0.2">
      <c r="A1784">
        <v>11590</v>
      </c>
      <c r="B1784" t="s">
        <v>2694</v>
      </c>
      <c r="C1784" t="b">
        <v>0</v>
      </c>
      <c r="D1784" t="s">
        <v>79</v>
      </c>
      <c r="E1784">
        <v>56</v>
      </c>
      <c r="F1784" t="s">
        <v>1181</v>
      </c>
      <c r="G1784" t="s">
        <v>990</v>
      </c>
      <c r="H1784" t="s">
        <v>1181</v>
      </c>
      <c r="I1784" t="s">
        <v>1075</v>
      </c>
      <c r="K1784" t="s">
        <v>1077</v>
      </c>
      <c r="L1784" t="s">
        <v>2</v>
      </c>
      <c r="M1784" t="s">
        <v>990</v>
      </c>
      <c r="N1784">
        <v>2</v>
      </c>
      <c r="O1784">
        <v>1</v>
      </c>
      <c r="P1784">
        <v>3</v>
      </c>
      <c r="S1784" t="s">
        <v>82</v>
      </c>
      <c r="T1784" t="s">
        <v>990</v>
      </c>
      <c r="U1784" t="s">
        <v>244</v>
      </c>
      <c r="W1784" t="s">
        <v>83</v>
      </c>
      <c r="X1784" t="s">
        <v>6488</v>
      </c>
      <c r="Y1784" t="s">
        <v>6488</v>
      </c>
      <c r="Z1784" t="s">
        <v>1050</v>
      </c>
      <c r="AA1784">
        <v>29</v>
      </c>
    </row>
    <row r="1785" spans="1:27" x14ac:dyDescent="0.2">
      <c r="A1785">
        <v>11595</v>
      </c>
      <c r="B1785" t="s">
        <v>2697</v>
      </c>
      <c r="C1785" t="b">
        <v>0</v>
      </c>
      <c r="D1785" t="s">
        <v>79</v>
      </c>
      <c r="E1785">
        <v>57</v>
      </c>
      <c r="F1785" t="s">
        <v>497</v>
      </c>
      <c r="G1785" t="s">
        <v>990</v>
      </c>
      <c r="H1785" t="s">
        <v>497</v>
      </c>
      <c r="I1785" t="s">
        <v>1075</v>
      </c>
      <c r="K1785" t="s">
        <v>1077</v>
      </c>
      <c r="L1785" t="s">
        <v>2</v>
      </c>
      <c r="M1785" t="s">
        <v>990</v>
      </c>
      <c r="N1785">
        <v>2</v>
      </c>
      <c r="O1785">
        <v>1</v>
      </c>
      <c r="P1785">
        <v>3</v>
      </c>
      <c r="S1785" t="s">
        <v>247</v>
      </c>
      <c r="T1785" t="s">
        <v>990</v>
      </c>
      <c r="U1785" t="s">
        <v>244</v>
      </c>
      <c r="W1785" t="s">
        <v>498</v>
      </c>
      <c r="X1785" t="s">
        <v>6490</v>
      </c>
      <c r="Y1785" t="s">
        <v>6490</v>
      </c>
      <c r="Z1785" t="s">
        <v>1050</v>
      </c>
      <c r="AA1785">
        <v>29</v>
      </c>
    </row>
    <row r="1786" spans="1:27" x14ac:dyDescent="0.2">
      <c r="A1786">
        <v>13310</v>
      </c>
      <c r="B1786" t="s">
        <v>2699</v>
      </c>
      <c r="C1786" t="b">
        <v>0</v>
      </c>
      <c r="D1786" t="s">
        <v>79</v>
      </c>
      <c r="E1786">
        <v>58</v>
      </c>
      <c r="F1786" t="s">
        <v>499</v>
      </c>
      <c r="G1786" t="s">
        <v>1229</v>
      </c>
      <c r="H1786" t="s">
        <v>6491</v>
      </c>
      <c r="I1786" t="s">
        <v>1075</v>
      </c>
      <c r="K1786" t="s">
        <v>1078</v>
      </c>
      <c r="L1786" t="s">
        <v>2</v>
      </c>
      <c r="M1786" t="s">
        <v>990</v>
      </c>
      <c r="N1786">
        <v>2</v>
      </c>
      <c r="O1786">
        <v>2</v>
      </c>
      <c r="P1786">
        <v>4</v>
      </c>
      <c r="S1786" t="s">
        <v>82</v>
      </c>
      <c r="T1786" t="s">
        <v>500</v>
      </c>
      <c r="U1786" t="s">
        <v>244</v>
      </c>
      <c r="W1786" t="s">
        <v>265</v>
      </c>
      <c r="X1786" t="s">
        <v>6493</v>
      </c>
      <c r="Y1786" t="s">
        <v>6493</v>
      </c>
      <c r="Z1786" t="s">
        <v>1050</v>
      </c>
      <c r="AA1786">
        <v>29</v>
      </c>
    </row>
    <row r="1787" spans="1:27" x14ac:dyDescent="0.2">
      <c r="A1787">
        <v>13315</v>
      </c>
      <c r="B1787" t="s">
        <v>2701</v>
      </c>
      <c r="C1787" t="b">
        <v>0</v>
      </c>
      <c r="D1787" t="s">
        <v>79</v>
      </c>
      <c r="E1787">
        <v>59</v>
      </c>
      <c r="F1787" t="s">
        <v>501</v>
      </c>
      <c r="G1787" t="s">
        <v>1230</v>
      </c>
      <c r="H1787" t="s">
        <v>6494</v>
      </c>
      <c r="I1787" t="s">
        <v>1075</v>
      </c>
      <c r="K1787" t="s">
        <v>1088</v>
      </c>
      <c r="L1787" t="s">
        <v>2</v>
      </c>
      <c r="M1787" t="s">
        <v>990</v>
      </c>
      <c r="N1787">
        <v>3</v>
      </c>
      <c r="O1787">
        <v>3</v>
      </c>
      <c r="P1787">
        <v>4</v>
      </c>
      <c r="S1787" t="s">
        <v>82</v>
      </c>
      <c r="T1787" t="s">
        <v>990</v>
      </c>
      <c r="U1787" t="s">
        <v>244</v>
      </c>
      <c r="W1787" t="s">
        <v>267</v>
      </c>
      <c r="X1787" t="s">
        <v>6496</v>
      </c>
      <c r="Y1787" t="s">
        <v>6496</v>
      </c>
      <c r="Z1787" t="s">
        <v>1050</v>
      </c>
      <c r="AA1787">
        <v>29</v>
      </c>
    </row>
    <row r="1788" spans="1:27" x14ac:dyDescent="0.2">
      <c r="A1788">
        <v>11600</v>
      </c>
      <c r="B1788" t="s">
        <v>2702</v>
      </c>
      <c r="C1788" t="b">
        <v>0</v>
      </c>
      <c r="D1788" t="s">
        <v>79</v>
      </c>
      <c r="E1788">
        <v>60</v>
      </c>
      <c r="F1788" t="s">
        <v>502</v>
      </c>
      <c r="G1788" t="s">
        <v>990</v>
      </c>
      <c r="H1788" t="s">
        <v>502</v>
      </c>
      <c r="I1788" t="s">
        <v>1075</v>
      </c>
      <c r="K1788" t="s">
        <v>1077</v>
      </c>
      <c r="L1788" t="s">
        <v>2</v>
      </c>
      <c r="M1788" t="s">
        <v>990</v>
      </c>
      <c r="N1788">
        <v>3</v>
      </c>
      <c r="O1788">
        <v>2</v>
      </c>
      <c r="P1788">
        <v>5</v>
      </c>
      <c r="S1788" t="s">
        <v>247</v>
      </c>
      <c r="T1788" t="s">
        <v>990</v>
      </c>
      <c r="U1788" t="s">
        <v>244</v>
      </c>
      <c r="W1788" t="s">
        <v>349</v>
      </c>
      <c r="X1788" t="s">
        <v>6498</v>
      </c>
      <c r="Y1788" t="s">
        <v>6498</v>
      </c>
      <c r="Z1788" t="s">
        <v>1050</v>
      </c>
      <c r="AA1788">
        <v>29</v>
      </c>
    </row>
    <row r="1789" spans="1:27" x14ac:dyDescent="0.2">
      <c r="A1789">
        <v>11605</v>
      </c>
      <c r="B1789" t="s">
        <v>2704</v>
      </c>
      <c r="C1789" t="b">
        <v>0</v>
      </c>
      <c r="D1789" t="s">
        <v>79</v>
      </c>
      <c r="E1789">
        <v>61</v>
      </c>
      <c r="F1789" t="s">
        <v>503</v>
      </c>
      <c r="G1789" t="s">
        <v>990</v>
      </c>
      <c r="H1789" t="s">
        <v>503</v>
      </c>
      <c r="I1789" t="s">
        <v>1075</v>
      </c>
      <c r="K1789" t="s">
        <v>1077</v>
      </c>
      <c r="L1789" t="s">
        <v>2</v>
      </c>
      <c r="M1789" t="s">
        <v>990</v>
      </c>
      <c r="N1789">
        <v>3</v>
      </c>
      <c r="O1789">
        <v>2</v>
      </c>
      <c r="P1789">
        <v>4</v>
      </c>
      <c r="S1789" t="s">
        <v>82</v>
      </c>
      <c r="T1789" t="s">
        <v>157</v>
      </c>
      <c r="U1789" t="s">
        <v>244</v>
      </c>
      <c r="W1789" t="s">
        <v>492</v>
      </c>
      <c r="X1789" t="s">
        <v>6500</v>
      </c>
      <c r="Y1789" t="s">
        <v>6500</v>
      </c>
      <c r="Z1789" t="s">
        <v>1050</v>
      </c>
      <c r="AA1789">
        <v>29</v>
      </c>
    </row>
    <row r="1790" spans="1:27" x14ac:dyDescent="0.2">
      <c r="A1790">
        <v>11610</v>
      </c>
      <c r="B1790" t="s">
        <v>2707</v>
      </c>
      <c r="C1790" t="b">
        <v>0</v>
      </c>
      <c r="D1790" t="s">
        <v>79</v>
      </c>
      <c r="E1790">
        <v>62</v>
      </c>
      <c r="F1790" t="s">
        <v>504</v>
      </c>
      <c r="G1790" t="s">
        <v>990</v>
      </c>
      <c r="H1790" t="s">
        <v>504</v>
      </c>
      <c r="I1790" t="s">
        <v>1075</v>
      </c>
      <c r="K1790" t="s">
        <v>1077</v>
      </c>
      <c r="L1790" t="s">
        <v>2</v>
      </c>
      <c r="M1790" t="s">
        <v>990</v>
      </c>
      <c r="N1790">
        <v>4</v>
      </c>
      <c r="O1790">
        <v>2</v>
      </c>
      <c r="P1790">
        <v>6</v>
      </c>
      <c r="S1790" t="s">
        <v>82</v>
      </c>
      <c r="T1790" t="s">
        <v>134</v>
      </c>
      <c r="U1790" t="s">
        <v>244</v>
      </c>
      <c r="W1790" t="s">
        <v>159</v>
      </c>
      <c r="X1790" t="s">
        <v>6502</v>
      </c>
      <c r="Y1790" t="s">
        <v>6502</v>
      </c>
      <c r="Z1790" t="s">
        <v>1050</v>
      </c>
      <c r="AA1790">
        <v>29</v>
      </c>
    </row>
    <row r="1791" spans="1:27" x14ac:dyDescent="0.2">
      <c r="A1791">
        <v>11620</v>
      </c>
      <c r="B1791" t="s">
        <v>2710</v>
      </c>
      <c r="C1791" t="b">
        <v>0</v>
      </c>
      <c r="D1791" t="s">
        <v>79</v>
      </c>
      <c r="E1791">
        <v>64</v>
      </c>
      <c r="F1791" t="s">
        <v>1182</v>
      </c>
      <c r="G1791" t="s">
        <v>990</v>
      </c>
      <c r="H1791" t="s">
        <v>1182</v>
      </c>
      <c r="I1791" t="s">
        <v>1075</v>
      </c>
      <c r="K1791" t="s">
        <v>1078</v>
      </c>
      <c r="L1791" t="s">
        <v>2</v>
      </c>
      <c r="M1791" t="s">
        <v>990</v>
      </c>
      <c r="N1791">
        <v>5</v>
      </c>
      <c r="O1791">
        <v>4</v>
      </c>
      <c r="P1791">
        <v>6</v>
      </c>
      <c r="S1791" t="s">
        <v>247</v>
      </c>
      <c r="T1791" t="s">
        <v>990</v>
      </c>
      <c r="U1791" t="s">
        <v>244</v>
      </c>
      <c r="W1791" t="s">
        <v>478</v>
      </c>
      <c r="X1791" t="s">
        <v>6504</v>
      </c>
      <c r="Y1791" t="s">
        <v>6504</v>
      </c>
      <c r="Z1791" t="s">
        <v>1050</v>
      </c>
      <c r="AA1791">
        <v>29</v>
      </c>
    </row>
    <row r="1792" spans="1:27" x14ac:dyDescent="0.2">
      <c r="A1792">
        <v>11440</v>
      </c>
      <c r="B1792" t="s">
        <v>2712</v>
      </c>
      <c r="C1792" t="b">
        <v>0</v>
      </c>
      <c r="D1792" t="s">
        <v>79</v>
      </c>
      <c r="E1792">
        <v>65</v>
      </c>
      <c r="F1792" t="s">
        <v>505</v>
      </c>
      <c r="H1792" t="s">
        <v>505</v>
      </c>
      <c r="I1792" t="s">
        <v>1075</v>
      </c>
      <c r="K1792" t="s">
        <v>1077</v>
      </c>
      <c r="L1792" t="s">
        <v>2</v>
      </c>
      <c r="M1792" t="s">
        <v>990</v>
      </c>
      <c r="N1792">
        <v>5</v>
      </c>
      <c r="O1792">
        <v>3</v>
      </c>
      <c r="P1792">
        <v>5</v>
      </c>
      <c r="S1792" t="s">
        <v>247</v>
      </c>
      <c r="T1792" t="s">
        <v>506</v>
      </c>
      <c r="U1792" t="s">
        <v>244</v>
      </c>
      <c r="W1792" t="s">
        <v>349</v>
      </c>
      <c r="X1792" t="s">
        <v>6506</v>
      </c>
      <c r="Y1792" t="s">
        <v>6506</v>
      </c>
      <c r="Z1792" t="s">
        <v>1050</v>
      </c>
      <c r="AA1792">
        <v>29</v>
      </c>
    </row>
    <row r="1793" spans="1:27" x14ac:dyDescent="0.2">
      <c r="A1793">
        <v>11625</v>
      </c>
      <c r="B1793" t="s">
        <v>2713</v>
      </c>
      <c r="C1793" t="b">
        <v>0</v>
      </c>
      <c r="D1793" t="s">
        <v>79</v>
      </c>
      <c r="E1793">
        <v>66</v>
      </c>
      <c r="F1793" t="s">
        <v>320</v>
      </c>
      <c r="G1793" t="s">
        <v>990</v>
      </c>
      <c r="H1793" t="s">
        <v>320</v>
      </c>
      <c r="I1793" t="s">
        <v>1075</v>
      </c>
      <c r="K1793" t="s">
        <v>1077</v>
      </c>
      <c r="L1793" t="s">
        <v>2</v>
      </c>
      <c r="M1793" t="s">
        <v>990</v>
      </c>
      <c r="N1793">
        <v>6</v>
      </c>
      <c r="O1793">
        <v>4</v>
      </c>
      <c r="P1793">
        <v>6</v>
      </c>
      <c r="S1793" t="s">
        <v>82</v>
      </c>
      <c r="T1793" t="s">
        <v>284</v>
      </c>
      <c r="U1793" t="s">
        <v>244</v>
      </c>
      <c r="W1793" t="s">
        <v>321</v>
      </c>
      <c r="X1793" t="s">
        <v>6935</v>
      </c>
      <c r="Y1793" t="s">
        <v>5925</v>
      </c>
      <c r="Z1793" t="s">
        <v>1050</v>
      </c>
      <c r="AA1793">
        <v>29</v>
      </c>
    </row>
    <row r="1794" spans="1:27" x14ac:dyDescent="0.2">
      <c r="A1794">
        <v>13320</v>
      </c>
      <c r="B1794" t="s">
        <v>2716</v>
      </c>
      <c r="C1794" t="b">
        <v>0</v>
      </c>
      <c r="D1794" t="s">
        <v>79</v>
      </c>
      <c r="E1794">
        <v>67</v>
      </c>
      <c r="F1794" t="s">
        <v>507</v>
      </c>
      <c r="G1794" t="s">
        <v>1231</v>
      </c>
      <c r="H1794" t="s">
        <v>6508</v>
      </c>
      <c r="I1794" t="s">
        <v>1075</v>
      </c>
      <c r="K1794" t="s">
        <v>1088</v>
      </c>
      <c r="L1794" t="s">
        <v>2</v>
      </c>
      <c r="M1794" t="s">
        <v>990</v>
      </c>
      <c r="N1794">
        <v>6</v>
      </c>
      <c r="O1794">
        <v>5</v>
      </c>
      <c r="P1794">
        <v>6</v>
      </c>
      <c r="S1794" t="s">
        <v>82</v>
      </c>
      <c r="T1794" t="s">
        <v>990</v>
      </c>
      <c r="U1794" t="s">
        <v>244</v>
      </c>
      <c r="W1794" t="s">
        <v>83</v>
      </c>
      <c r="X1794" t="s">
        <v>6510</v>
      </c>
      <c r="Y1794" t="s">
        <v>6510</v>
      </c>
      <c r="Z1794" t="s">
        <v>1050</v>
      </c>
      <c r="AA1794">
        <v>29</v>
      </c>
    </row>
    <row r="1795" spans="1:27" x14ac:dyDescent="0.2">
      <c r="A1795">
        <v>11630</v>
      </c>
      <c r="B1795" t="s">
        <v>2717</v>
      </c>
      <c r="C1795" t="b">
        <v>0</v>
      </c>
      <c r="D1795" t="s">
        <v>79</v>
      </c>
      <c r="E1795">
        <v>68</v>
      </c>
      <c r="F1795" t="s">
        <v>936</v>
      </c>
      <c r="G1795" t="s">
        <v>990</v>
      </c>
      <c r="H1795" t="s">
        <v>936</v>
      </c>
      <c r="I1795" t="s">
        <v>1075</v>
      </c>
      <c r="K1795" t="s">
        <v>1077</v>
      </c>
      <c r="L1795" t="s">
        <v>2</v>
      </c>
      <c r="M1795" t="s">
        <v>990</v>
      </c>
      <c r="N1795">
        <v>0</v>
      </c>
      <c r="Q1795">
        <v>0</v>
      </c>
      <c r="R1795">
        <v>0</v>
      </c>
      <c r="T1795" t="s">
        <v>500</v>
      </c>
      <c r="U1795" t="s">
        <v>914</v>
      </c>
      <c r="W1795" t="s">
        <v>550</v>
      </c>
      <c r="X1795" t="s">
        <v>6512</v>
      </c>
      <c r="Y1795" t="s">
        <v>6512</v>
      </c>
      <c r="Z1795" t="s">
        <v>1050</v>
      </c>
      <c r="AA1795">
        <v>29</v>
      </c>
    </row>
    <row r="1796" spans="1:27" x14ac:dyDescent="0.2">
      <c r="A1796">
        <v>11635</v>
      </c>
      <c r="B1796" t="s">
        <v>2719</v>
      </c>
      <c r="C1796" t="b">
        <v>0</v>
      </c>
      <c r="D1796" t="s">
        <v>79</v>
      </c>
      <c r="E1796">
        <v>69</v>
      </c>
      <c r="F1796" t="s">
        <v>937</v>
      </c>
      <c r="G1796" t="s">
        <v>990</v>
      </c>
      <c r="H1796" t="s">
        <v>937</v>
      </c>
      <c r="I1796" t="s">
        <v>1075</v>
      </c>
      <c r="K1796" t="s">
        <v>1077</v>
      </c>
      <c r="L1796" t="s">
        <v>2</v>
      </c>
      <c r="M1796" t="s">
        <v>990</v>
      </c>
      <c r="N1796">
        <v>1</v>
      </c>
      <c r="Q1796">
        <v>1</v>
      </c>
      <c r="R1796">
        <v>1</v>
      </c>
      <c r="T1796" t="s">
        <v>990</v>
      </c>
      <c r="U1796" t="s">
        <v>914</v>
      </c>
      <c r="W1796" t="s">
        <v>83</v>
      </c>
      <c r="X1796" t="s">
        <v>6514</v>
      </c>
      <c r="Y1796" t="s">
        <v>6514</v>
      </c>
      <c r="Z1796" t="s">
        <v>1050</v>
      </c>
      <c r="AA1796">
        <v>29</v>
      </c>
    </row>
    <row r="1797" spans="1:27" x14ac:dyDescent="0.2">
      <c r="A1797">
        <v>11645</v>
      </c>
      <c r="B1797" t="s">
        <v>2722</v>
      </c>
      <c r="C1797" t="b">
        <v>0</v>
      </c>
      <c r="D1797" t="s">
        <v>79</v>
      </c>
      <c r="E1797">
        <v>71</v>
      </c>
      <c r="F1797" t="s">
        <v>938</v>
      </c>
      <c r="G1797" t="s">
        <v>990</v>
      </c>
      <c r="H1797" t="s">
        <v>938</v>
      </c>
      <c r="I1797" t="s">
        <v>1075</v>
      </c>
      <c r="K1797" t="s">
        <v>1088</v>
      </c>
      <c r="L1797" t="s">
        <v>2</v>
      </c>
      <c r="M1797" t="s">
        <v>990</v>
      </c>
      <c r="N1797">
        <v>1</v>
      </c>
      <c r="Q1797">
        <v>0</v>
      </c>
      <c r="R1797">
        <v>0</v>
      </c>
      <c r="T1797" t="s">
        <v>500</v>
      </c>
      <c r="U1797" t="s">
        <v>914</v>
      </c>
      <c r="W1797" t="s">
        <v>550</v>
      </c>
      <c r="X1797" t="s">
        <v>6516</v>
      </c>
      <c r="Y1797" t="s">
        <v>6516</v>
      </c>
      <c r="Z1797" t="s">
        <v>1050</v>
      </c>
      <c r="AA1797">
        <v>29</v>
      </c>
    </row>
    <row r="1798" spans="1:27" x14ac:dyDescent="0.2">
      <c r="A1798">
        <v>11650</v>
      </c>
      <c r="B1798" t="s">
        <v>2724</v>
      </c>
      <c r="C1798" t="b">
        <v>0</v>
      </c>
      <c r="D1798" t="s">
        <v>79</v>
      </c>
      <c r="E1798">
        <v>72</v>
      </c>
      <c r="F1798" t="s">
        <v>939</v>
      </c>
      <c r="G1798" t="s">
        <v>990</v>
      </c>
      <c r="H1798" t="s">
        <v>939</v>
      </c>
      <c r="I1798" t="s">
        <v>1075</v>
      </c>
      <c r="K1798" t="s">
        <v>1078</v>
      </c>
      <c r="L1798" t="s">
        <v>2</v>
      </c>
      <c r="M1798" t="s">
        <v>990</v>
      </c>
      <c r="N1798">
        <v>2</v>
      </c>
      <c r="Q1798">
        <v>0</v>
      </c>
      <c r="R1798">
        <v>0</v>
      </c>
      <c r="T1798" t="s">
        <v>990</v>
      </c>
      <c r="U1798" t="s">
        <v>914</v>
      </c>
      <c r="W1798" t="s">
        <v>940</v>
      </c>
      <c r="X1798" t="s">
        <v>6518</v>
      </c>
      <c r="Y1798" t="s">
        <v>6518</v>
      </c>
      <c r="Z1798" t="s">
        <v>1050</v>
      </c>
      <c r="AA1798">
        <v>29</v>
      </c>
    </row>
    <row r="1799" spans="1:27" x14ac:dyDescent="0.2">
      <c r="A1799">
        <v>11655</v>
      </c>
      <c r="B1799" t="s">
        <v>2726</v>
      </c>
      <c r="C1799" t="b">
        <v>0</v>
      </c>
      <c r="D1799" t="s">
        <v>79</v>
      </c>
      <c r="E1799">
        <v>73</v>
      </c>
      <c r="F1799" t="s">
        <v>941</v>
      </c>
      <c r="G1799" t="s">
        <v>990</v>
      </c>
      <c r="H1799" t="s">
        <v>941</v>
      </c>
      <c r="I1799" t="s">
        <v>1075</v>
      </c>
      <c r="K1799" t="s">
        <v>1078</v>
      </c>
      <c r="L1799" t="s">
        <v>2</v>
      </c>
      <c r="M1799" t="s">
        <v>990</v>
      </c>
      <c r="N1799">
        <v>2</v>
      </c>
      <c r="Q1799">
        <v>1</v>
      </c>
      <c r="R1799">
        <v>3</v>
      </c>
      <c r="T1799" t="s">
        <v>990</v>
      </c>
      <c r="U1799" t="s">
        <v>914</v>
      </c>
      <c r="W1799" t="s">
        <v>942</v>
      </c>
      <c r="X1799" t="s">
        <v>6520</v>
      </c>
      <c r="Y1799" t="s">
        <v>6520</v>
      </c>
      <c r="Z1799" t="s">
        <v>1050</v>
      </c>
      <c r="AA1799">
        <v>29</v>
      </c>
    </row>
    <row r="1800" spans="1:27" x14ac:dyDescent="0.2">
      <c r="A1800">
        <v>11660</v>
      </c>
      <c r="B1800" t="s">
        <v>2728</v>
      </c>
      <c r="C1800" t="b">
        <v>0</v>
      </c>
      <c r="D1800" t="s">
        <v>79</v>
      </c>
      <c r="E1800">
        <v>74</v>
      </c>
      <c r="F1800" t="s">
        <v>943</v>
      </c>
      <c r="G1800" t="s">
        <v>990</v>
      </c>
      <c r="H1800" t="s">
        <v>943</v>
      </c>
      <c r="I1800" t="s">
        <v>1075</v>
      </c>
      <c r="K1800" t="s">
        <v>1077</v>
      </c>
      <c r="L1800" t="s">
        <v>2</v>
      </c>
      <c r="M1800" t="s">
        <v>990</v>
      </c>
      <c r="N1800">
        <v>2</v>
      </c>
      <c r="Q1800">
        <v>2</v>
      </c>
      <c r="R1800">
        <v>2</v>
      </c>
      <c r="T1800" t="s">
        <v>990</v>
      </c>
      <c r="U1800" t="s">
        <v>914</v>
      </c>
      <c r="W1800" t="s">
        <v>260</v>
      </c>
      <c r="X1800" t="s">
        <v>6522</v>
      </c>
      <c r="Y1800" t="s">
        <v>6522</v>
      </c>
      <c r="Z1800" t="s">
        <v>1050</v>
      </c>
      <c r="AA1800">
        <v>29</v>
      </c>
    </row>
    <row r="1801" spans="1:27" x14ac:dyDescent="0.2">
      <c r="A1801">
        <v>11665</v>
      </c>
      <c r="B1801" t="s">
        <v>2730</v>
      </c>
      <c r="C1801" t="b">
        <v>0</v>
      </c>
      <c r="D1801" t="s">
        <v>79</v>
      </c>
      <c r="E1801">
        <v>75</v>
      </c>
      <c r="F1801" t="s">
        <v>86</v>
      </c>
      <c r="G1801" t="s">
        <v>990</v>
      </c>
      <c r="H1801" t="s">
        <v>86</v>
      </c>
      <c r="I1801" t="s">
        <v>1075</v>
      </c>
      <c r="K1801" t="s">
        <v>1077</v>
      </c>
      <c r="L1801" t="s">
        <v>2</v>
      </c>
      <c r="M1801" t="s">
        <v>990</v>
      </c>
      <c r="N1801">
        <v>1</v>
      </c>
      <c r="T1801" t="s">
        <v>87</v>
      </c>
      <c r="U1801" t="s">
        <v>5</v>
      </c>
      <c r="W1801" t="s">
        <v>18</v>
      </c>
      <c r="X1801" t="s">
        <v>6524</v>
      </c>
      <c r="Y1801" t="s">
        <v>6524</v>
      </c>
      <c r="Z1801" t="s">
        <v>1050</v>
      </c>
      <c r="AA1801">
        <v>29</v>
      </c>
    </row>
    <row r="1802" spans="1:27" x14ac:dyDescent="0.2">
      <c r="A1802">
        <v>11670</v>
      </c>
      <c r="B1802" t="s">
        <v>2732</v>
      </c>
      <c r="C1802" t="b">
        <v>0</v>
      </c>
      <c r="D1802" t="s">
        <v>79</v>
      </c>
      <c r="E1802">
        <v>76</v>
      </c>
      <c r="F1802" t="s">
        <v>88</v>
      </c>
      <c r="G1802" t="s">
        <v>990</v>
      </c>
      <c r="H1802" t="s">
        <v>88</v>
      </c>
      <c r="I1802" t="s">
        <v>1075</v>
      </c>
      <c r="K1802" t="s">
        <v>1088</v>
      </c>
      <c r="L1802" t="s">
        <v>2</v>
      </c>
      <c r="M1802" t="s">
        <v>990</v>
      </c>
      <c r="N1802">
        <v>1</v>
      </c>
      <c r="T1802" t="s">
        <v>990</v>
      </c>
      <c r="U1802" t="s">
        <v>5</v>
      </c>
      <c r="W1802" t="s">
        <v>56</v>
      </c>
      <c r="X1802" t="s">
        <v>6526</v>
      </c>
      <c r="Y1802" t="s">
        <v>6526</v>
      </c>
      <c r="Z1802" t="s">
        <v>1050</v>
      </c>
      <c r="AA1802">
        <v>29</v>
      </c>
    </row>
    <row r="1803" spans="1:27" x14ac:dyDescent="0.2">
      <c r="A1803">
        <v>11675</v>
      </c>
      <c r="B1803" t="s">
        <v>2735</v>
      </c>
      <c r="C1803" t="b">
        <v>0</v>
      </c>
      <c r="D1803" t="s">
        <v>79</v>
      </c>
      <c r="E1803">
        <v>77</v>
      </c>
      <c r="F1803" t="s">
        <v>89</v>
      </c>
      <c r="G1803" t="s">
        <v>990</v>
      </c>
      <c r="H1803" t="s">
        <v>89</v>
      </c>
      <c r="I1803" t="s">
        <v>1075</v>
      </c>
      <c r="K1803" t="s">
        <v>1078</v>
      </c>
      <c r="L1803" t="s">
        <v>2</v>
      </c>
      <c r="M1803" t="s">
        <v>990</v>
      </c>
      <c r="N1803">
        <v>3</v>
      </c>
      <c r="T1803" t="s">
        <v>990</v>
      </c>
      <c r="U1803" t="s">
        <v>5</v>
      </c>
      <c r="W1803" t="s">
        <v>56</v>
      </c>
      <c r="X1803" t="s">
        <v>6528</v>
      </c>
      <c r="Y1803" t="s">
        <v>6528</v>
      </c>
      <c r="Z1803" t="s">
        <v>1050</v>
      </c>
      <c r="AA1803">
        <v>29</v>
      </c>
    </row>
    <row r="1804" spans="1:27" x14ac:dyDescent="0.2">
      <c r="A1804">
        <v>11680</v>
      </c>
      <c r="B1804" t="s">
        <v>2737</v>
      </c>
      <c r="C1804" t="b">
        <v>0</v>
      </c>
      <c r="D1804" t="s">
        <v>79</v>
      </c>
      <c r="E1804">
        <v>78</v>
      </c>
      <c r="F1804" t="s">
        <v>90</v>
      </c>
      <c r="G1804" t="s">
        <v>990</v>
      </c>
      <c r="H1804" t="s">
        <v>90</v>
      </c>
      <c r="I1804" t="s">
        <v>1075</v>
      </c>
      <c r="K1804" t="s">
        <v>1088</v>
      </c>
      <c r="L1804" t="s">
        <v>2</v>
      </c>
      <c r="M1804" t="s">
        <v>990</v>
      </c>
      <c r="N1804">
        <v>4</v>
      </c>
      <c r="T1804" t="s">
        <v>990</v>
      </c>
      <c r="U1804" t="s">
        <v>5</v>
      </c>
      <c r="W1804" t="s">
        <v>18</v>
      </c>
      <c r="X1804" t="s">
        <v>6530</v>
      </c>
      <c r="Y1804" t="s">
        <v>6530</v>
      </c>
      <c r="Z1804" t="s">
        <v>1050</v>
      </c>
      <c r="AA1804">
        <v>29</v>
      </c>
    </row>
    <row r="1805" spans="1:27" x14ac:dyDescent="0.2">
      <c r="A1805">
        <v>11685</v>
      </c>
      <c r="B1805" t="s">
        <v>2739</v>
      </c>
      <c r="C1805" t="b">
        <v>0</v>
      </c>
      <c r="D1805" t="s">
        <v>79</v>
      </c>
      <c r="E1805">
        <v>79</v>
      </c>
      <c r="F1805" t="s">
        <v>91</v>
      </c>
      <c r="G1805" t="s">
        <v>990</v>
      </c>
      <c r="H1805" t="s">
        <v>91</v>
      </c>
      <c r="I1805" t="s">
        <v>1075</v>
      </c>
      <c r="K1805" t="s">
        <v>1077</v>
      </c>
      <c r="L1805" t="s">
        <v>2</v>
      </c>
      <c r="M1805" t="s">
        <v>990</v>
      </c>
      <c r="N1805">
        <v>6</v>
      </c>
      <c r="T1805" t="s">
        <v>990</v>
      </c>
      <c r="U1805" t="s">
        <v>5</v>
      </c>
      <c r="W1805" t="s">
        <v>18</v>
      </c>
      <c r="X1805" t="s">
        <v>6532</v>
      </c>
      <c r="Y1805" t="s">
        <v>6532</v>
      </c>
      <c r="Z1805" t="s">
        <v>1050</v>
      </c>
      <c r="AA1805">
        <v>29</v>
      </c>
    </row>
    <row r="1806" spans="1:27" x14ac:dyDescent="0.2">
      <c r="A1806">
        <v>13325</v>
      </c>
      <c r="B1806" t="s">
        <v>2740</v>
      </c>
      <c r="C1806" t="b">
        <v>0</v>
      </c>
      <c r="D1806" t="s">
        <v>79</v>
      </c>
      <c r="E1806">
        <v>80</v>
      </c>
      <c r="F1806" t="s">
        <v>508</v>
      </c>
      <c r="G1806" t="s">
        <v>1232</v>
      </c>
      <c r="H1806" t="s">
        <v>6533</v>
      </c>
      <c r="I1806" t="s">
        <v>1075</v>
      </c>
      <c r="K1806" t="s">
        <v>1088</v>
      </c>
      <c r="L1806" t="s">
        <v>21</v>
      </c>
      <c r="M1806" t="s">
        <v>1082</v>
      </c>
      <c r="N1806">
        <v>1</v>
      </c>
      <c r="O1806">
        <v>1</v>
      </c>
      <c r="P1806">
        <v>3</v>
      </c>
      <c r="S1806" t="s">
        <v>82</v>
      </c>
      <c r="T1806" t="s">
        <v>990</v>
      </c>
      <c r="U1806" t="s">
        <v>244</v>
      </c>
      <c r="W1806" t="s">
        <v>509</v>
      </c>
      <c r="X1806" t="s">
        <v>6535</v>
      </c>
      <c r="Y1806" t="s">
        <v>6535</v>
      </c>
      <c r="Z1806" t="s">
        <v>1050</v>
      </c>
      <c r="AA1806">
        <v>29</v>
      </c>
    </row>
    <row r="1807" spans="1:27" x14ac:dyDescent="0.2">
      <c r="A1807">
        <v>11690</v>
      </c>
      <c r="B1807" t="s">
        <v>2743</v>
      </c>
      <c r="C1807" t="b">
        <v>0</v>
      </c>
      <c r="D1807" t="s">
        <v>79</v>
      </c>
      <c r="E1807">
        <v>82</v>
      </c>
      <c r="F1807" t="s">
        <v>1183</v>
      </c>
      <c r="G1807" t="s">
        <v>990</v>
      </c>
      <c r="H1807" t="s">
        <v>1183</v>
      </c>
      <c r="I1807" t="s">
        <v>1075</v>
      </c>
      <c r="K1807" t="s">
        <v>1077</v>
      </c>
      <c r="L1807" t="s">
        <v>21</v>
      </c>
      <c r="M1807" t="s">
        <v>1082</v>
      </c>
      <c r="N1807">
        <v>2</v>
      </c>
      <c r="O1807">
        <v>2</v>
      </c>
      <c r="P1807">
        <v>1</v>
      </c>
      <c r="S1807" t="s">
        <v>247</v>
      </c>
      <c r="T1807" t="s">
        <v>990</v>
      </c>
      <c r="U1807" t="s">
        <v>244</v>
      </c>
      <c r="W1807" t="s">
        <v>273</v>
      </c>
      <c r="X1807" t="s">
        <v>6537</v>
      </c>
      <c r="Y1807" t="s">
        <v>6537</v>
      </c>
      <c r="Z1807" t="s">
        <v>1050</v>
      </c>
      <c r="AA1807">
        <v>29</v>
      </c>
    </row>
    <row r="1808" spans="1:27" x14ac:dyDescent="0.2">
      <c r="A1808">
        <v>11705</v>
      </c>
      <c r="B1808" t="s">
        <v>2749</v>
      </c>
      <c r="C1808" t="b">
        <v>0</v>
      </c>
      <c r="D1808" t="s">
        <v>79</v>
      </c>
      <c r="E1808">
        <v>86</v>
      </c>
      <c r="F1808" t="s">
        <v>512</v>
      </c>
      <c r="G1808" t="s">
        <v>990</v>
      </c>
      <c r="H1808" t="s">
        <v>512</v>
      </c>
      <c r="I1808" t="s">
        <v>1075</v>
      </c>
      <c r="K1808" t="s">
        <v>1077</v>
      </c>
      <c r="L1808" t="s">
        <v>21</v>
      </c>
      <c r="M1808" t="s">
        <v>1082</v>
      </c>
      <c r="N1808">
        <v>3</v>
      </c>
      <c r="O1808">
        <v>2</v>
      </c>
      <c r="P1808">
        <v>3</v>
      </c>
      <c r="S1808" t="s">
        <v>82</v>
      </c>
      <c r="T1808" t="s">
        <v>87</v>
      </c>
      <c r="U1808" t="s">
        <v>244</v>
      </c>
      <c r="W1808" t="s">
        <v>265</v>
      </c>
      <c r="X1808" t="s">
        <v>6539</v>
      </c>
      <c r="Y1808" t="s">
        <v>6539</v>
      </c>
      <c r="Z1808" t="s">
        <v>1050</v>
      </c>
      <c r="AA1808">
        <v>29</v>
      </c>
    </row>
    <row r="1809" spans="1:27" x14ac:dyDescent="0.2">
      <c r="A1809">
        <v>11710</v>
      </c>
      <c r="B1809" t="s">
        <v>2750</v>
      </c>
      <c r="C1809" t="b">
        <v>0</v>
      </c>
      <c r="D1809" t="s">
        <v>79</v>
      </c>
      <c r="E1809">
        <v>87</v>
      </c>
      <c r="F1809" t="s">
        <v>513</v>
      </c>
      <c r="G1809" t="s">
        <v>1184</v>
      </c>
      <c r="H1809" t="s">
        <v>6540</v>
      </c>
      <c r="I1809" t="s">
        <v>1075</v>
      </c>
      <c r="K1809" t="s">
        <v>1088</v>
      </c>
      <c r="L1809" t="s">
        <v>21</v>
      </c>
      <c r="M1809" t="s">
        <v>1082</v>
      </c>
      <c r="N1809">
        <v>4</v>
      </c>
      <c r="O1809">
        <v>2</v>
      </c>
      <c r="P1809">
        <v>6</v>
      </c>
      <c r="S1809" t="s">
        <v>82</v>
      </c>
      <c r="T1809" t="s">
        <v>990</v>
      </c>
      <c r="U1809" t="s">
        <v>244</v>
      </c>
      <c r="W1809" t="s">
        <v>514</v>
      </c>
      <c r="X1809" t="s">
        <v>6542</v>
      </c>
      <c r="Y1809" t="s">
        <v>6542</v>
      </c>
      <c r="Z1809" t="s">
        <v>1050</v>
      </c>
      <c r="AA1809">
        <v>29</v>
      </c>
    </row>
    <row r="1810" spans="1:27" x14ac:dyDescent="0.2">
      <c r="A1810">
        <v>13335</v>
      </c>
      <c r="B1810" t="s">
        <v>2752</v>
      </c>
      <c r="C1810" t="b">
        <v>0</v>
      </c>
      <c r="D1810" t="s">
        <v>79</v>
      </c>
      <c r="E1810">
        <v>88</v>
      </c>
      <c r="F1810" t="s">
        <v>515</v>
      </c>
      <c r="G1810" t="s">
        <v>1233</v>
      </c>
      <c r="H1810" t="s">
        <v>6543</v>
      </c>
      <c r="I1810" t="s">
        <v>1075</v>
      </c>
      <c r="K1810" t="s">
        <v>1078</v>
      </c>
      <c r="L1810" t="s">
        <v>21</v>
      </c>
      <c r="M1810" t="s">
        <v>1082</v>
      </c>
      <c r="N1810">
        <v>5</v>
      </c>
      <c r="O1810">
        <v>4</v>
      </c>
      <c r="P1810">
        <v>6</v>
      </c>
      <c r="S1810" t="s">
        <v>82</v>
      </c>
      <c r="T1810" t="s">
        <v>990</v>
      </c>
      <c r="U1810" t="s">
        <v>244</v>
      </c>
      <c r="W1810" t="s">
        <v>265</v>
      </c>
      <c r="X1810" t="s">
        <v>6545</v>
      </c>
      <c r="Y1810" t="s">
        <v>6545</v>
      </c>
      <c r="Z1810" t="s">
        <v>1050</v>
      </c>
      <c r="AA1810">
        <v>29</v>
      </c>
    </row>
    <row r="1811" spans="1:27" x14ac:dyDescent="0.2">
      <c r="A1811">
        <v>11715</v>
      </c>
      <c r="B1811" t="s">
        <v>2754</v>
      </c>
      <c r="C1811" t="b">
        <v>0</v>
      </c>
      <c r="D1811" t="s">
        <v>79</v>
      </c>
      <c r="E1811">
        <v>89</v>
      </c>
      <c r="F1811" t="s">
        <v>516</v>
      </c>
      <c r="G1811" t="s">
        <v>990</v>
      </c>
      <c r="H1811" t="s">
        <v>516</v>
      </c>
      <c r="I1811" t="s">
        <v>1075</v>
      </c>
      <c r="K1811" t="s">
        <v>1077</v>
      </c>
      <c r="L1811" t="s">
        <v>21</v>
      </c>
      <c r="M1811" t="s">
        <v>1082</v>
      </c>
      <c r="N1811">
        <v>6</v>
      </c>
      <c r="O1811">
        <v>4</v>
      </c>
      <c r="P1811">
        <v>6</v>
      </c>
      <c r="S1811" t="s">
        <v>82</v>
      </c>
      <c r="T1811" t="s">
        <v>506</v>
      </c>
      <c r="U1811" t="s">
        <v>244</v>
      </c>
      <c r="W1811" t="s">
        <v>517</v>
      </c>
      <c r="X1811" t="s">
        <v>6547</v>
      </c>
      <c r="Y1811" t="s">
        <v>6547</v>
      </c>
      <c r="Z1811" t="s">
        <v>1050</v>
      </c>
      <c r="AA1811">
        <v>29</v>
      </c>
    </row>
    <row r="1812" spans="1:27" x14ac:dyDescent="0.2">
      <c r="A1812">
        <v>13340</v>
      </c>
      <c r="B1812" t="s">
        <v>2756</v>
      </c>
      <c r="C1812" t="b">
        <v>0</v>
      </c>
      <c r="D1812" t="s">
        <v>79</v>
      </c>
      <c r="E1812">
        <v>90</v>
      </c>
      <c r="F1812" t="s">
        <v>518</v>
      </c>
      <c r="G1812" t="s">
        <v>1234</v>
      </c>
      <c r="H1812" t="s">
        <v>6548</v>
      </c>
      <c r="I1812" t="s">
        <v>1075</v>
      </c>
      <c r="K1812" t="s">
        <v>1078</v>
      </c>
      <c r="L1812" t="s">
        <v>21</v>
      </c>
      <c r="M1812" t="s">
        <v>1082</v>
      </c>
      <c r="N1812">
        <v>7</v>
      </c>
      <c r="O1812">
        <v>7</v>
      </c>
      <c r="P1812">
        <v>6</v>
      </c>
      <c r="S1812" t="s">
        <v>82</v>
      </c>
      <c r="T1812" t="s">
        <v>358</v>
      </c>
      <c r="U1812" t="s">
        <v>244</v>
      </c>
      <c r="W1812" t="s">
        <v>519</v>
      </c>
      <c r="X1812" t="s">
        <v>6550</v>
      </c>
      <c r="Y1812" t="s">
        <v>6550</v>
      </c>
      <c r="Z1812" t="s">
        <v>1050</v>
      </c>
      <c r="AA1812">
        <v>29</v>
      </c>
    </row>
    <row r="1813" spans="1:27" x14ac:dyDescent="0.2">
      <c r="A1813">
        <v>13345</v>
      </c>
      <c r="B1813" t="s">
        <v>2758</v>
      </c>
      <c r="C1813" t="b">
        <v>0</v>
      </c>
      <c r="D1813" t="s">
        <v>79</v>
      </c>
      <c r="E1813">
        <v>91</v>
      </c>
      <c r="F1813" t="s">
        <v>520</v>
      </c>
      <c r="G1813" t="s">
        <v>1235</v>
      </c>
      <c r="H1813" t="s">
        <v>6551</v>
      </c>
      <c r="I1813" t="s">
        <v>1075</v>
      </c>
      <c r="K1813" t="s">
        <v>1088</v>
      </c>
      <c r="L1813" t="s">
        <v>21</v>
      </c>
      <c r="M1813" t="s">
        <v>1082</v>
      </c>
      <c r="N1813">
        <v>8</v>
      </c>
      <c r="O1813">
        <v>9</v>
      </c>
      <c r="P1813">
        <v>9</v>
      </c>
      <c r="S1813" t="s">
        <v>82</v>
      </c>
      <c r="T1813" t="s">
        <v>990</v>
      </c>
      <c r="U1813" t="s">
        <v>244</v>
      </c>
      <c r="W1813" t="s">
        <v>509</v>
      </c>
      <c r="X1813" t="s">
        <v>6553</v>
      </c>
      <c r="Y1813" t="s">
        <v>6553</v>
      </c>
      <c r="Z1813" t="s">
        <v>1050</v>
      </c>
      <c r="AA1813">
        <v>29</v>
      </c>
    </row>
    <row r="1814" spans="1:27" x14ac:dyDescent="0.2">
      <c r="A1814">
        <v>13350</v>
      </c>
      <c r="B1814" t="s">
        <v>2760</v>
      </c>
      <c r="C1814" t="b">
        <v>0</v>
      </c>
      <c r="D1814" t="s">
        <v>79</v>
      </c>
      <c r="E1814">
        <v>92</v>
      </c>
      <c r="F1814" t="s">
        <v>521</v>
      </c>
      <c r="G1814" t="s">
        <v>1236</v>
      </c>
      <c r="H1814" t="s">
        <v>6554</v>
      </c>
      <c r="I1814" t="s">
        <v>1075</v>
      </c>
      <c r="K1814" t="s">
        <v>1072</v>
      </c>
      <c r="L1814" t="s">
        <v>21</v>
      </c>
      <c r="M1814" t="s">
        <v>1082</v>
      </c>
      <c r="N1814">
        <v>11</v>
      </c>
      <c r="O1814">
        <v>11</v>
      </c>
      <c r="P1814">
        <v>11</v>
      </c>
      <c r="S1814" t="s">
        <v>247</v>
      </c>
      <c r="T1814" t="s">
        <v>164</v>
      </c>
      <c r="U1814" t="s">
        <v>244</v>
      </c>
      <c r="W1814" t="s">
        <v>522</v>
      </c>
      <c r="X1814" t="s">
        <v>6556</v>
      </c>
      <c r="Y1814" t="s">
        <v>6556</v>
      </c>
      <c r="Z1814" t="s">
        <v>1050</v>
      </c>
      <c r="AA1814">
        <v>29</v>
      </c>
    </row>
    <row r="1815" spans="1:27" x14ac:dyDescent="0.2">
      <c r="A1815">
        <v>11720</v>
      </c>
      <c r="B1815" t="s">
        <v>2762</v>
      </c>
      <c r="C1815" t="b">
        <v>0</v>
      </c>
      <c r="D1815" t="s">
        <v>79</v>
      </c>
      <c r="E1815">
        <v>93</v>
      </c>
      <c r="F1815" t="s">
        <v>92</v>
      </c>
      <c r="G1815" t="s">
        <v>990</v>
      </c>
      <c r="H1815" t="s">
        <v>92</v>
      </c>
      <c r="I1815" t="s">
        <v>1075</v>
      </c>
      <c r="K1815" t="s">
        <v>1088</v>
      </c>
      <c r="L1815" t="s">
        <v>21</v>
      </c>
      <c r="M1815" t="s">
        <v>1082</v>
      </c>
      <c r="N1815">
        <v>4</v>
      </c>
      <c r="T1815" t="s">
        <v>990</v>
      </c>
      <c r="U1815" t="s">
        <v>5</v>
      </c>
      <c r="W1815" t="s">
        <v>15</v>
      </c>
      <c r="X1815" t="s">
        <v>6558</v>
      </c>
      <c r="Y1815" t="s">
        <v>6558</v>
      </c>
      <c r="Z1815" t="s">
        <v>1050</v>
      </c>
      <c r="AA1815">
        <v>29</v>
      </c>
    </row>
    <row r="1816" spans="1:27" x14ac:dyDescent="0.2">
      <c r="A1816">
        <v>11725</v>
      </c>
      <c r="B1816" t="s">
        <v>2765</v>
      </c>
      <c r="C1816" t="b">
        <v>0</v>
      </c>
      <c r="D1816" t="s">
        <v>79</v>
      </c>
      <c r="E1816">
        <v>94</v>
      </c>
      <c r="F1816" t="s">
        <v>93</v>
      </c>
      <c r="G1816" t="s">
        <v>990</v>
      </c>
      <c r="H1816" t="s">
        <v>93</v>
      </c>
      <c r="I1816" t="s">
        <v>1075</v>
      </c>
      <c r="K1816" t="s">
        <v>1078</v>
      </c>
      <c r="L1816" t="s">
        <v>21</v>
      </c>
      <c r="M1816" t="s">
        <v>1082</v>
      </c>
      <c r="N1816">
        <v>6</v>
      </c>
      <c r="T1816" t="s">
        <v>990</v>
      </c>
      <c r="U1816" t="s">
        <v>5</v>
      </c>
      <c r="W1816" t="s">
        <v>94</v>
      </c>
      <c r="X1816" t="s">
        <v>6560</v>
      </c>
      <c r="Y1816" t="s">
        <v>6560</v>
      </c>
      <c r="Z1816" t="s">
        <v>1050</v>
      </c>
      <c r="AA1816">
        <v>29</v>
      </c>
    </row>
    <row r="1817" spans="1:27" x14ac:dyDescent="0.2">
      <c r="A1817">
        <v>11730</v>
      </c>
      <c r="B1817" t="s">
        <v>2767</v>
      </c>
      <c r="C1817" t="b">
        <v>0</v>
      </c>
      <c r="D1817" t="s">
        <v>79</v>
      </c>
      <c r="E1817">
        <v>95</v>
      </c>
      <c r="F1817" t="s">
        <v>523</v>
      </c>
      <c r="G1817" t="s">
        <v>990</v>
      </c>
      <c r="H1817" t="s">
        <v>523</v>
      </c>
      <c r="I1817" t="s">
        <v>1075</v>
      </c>
      <c r="K1817" t="s">
        <v>1077</v>
      </c>
      <c r="L1817" t="s">
        <v>21</v>
      </c>
      <c r="M1817" t="s">
        <v>1080</v>
      </c>
      <c r="N1817">
        <v>1</v>
      </c>
      <c r="O1817">
        <v>2</v>
      </c>
      <c r="P1817">
        <v>3</v>
      </c>
      <c r="S1817" t="s">
        <v>82</v>
      </c>
      <c r="T1817" t="s">
        <v>1547</v>
      </c>
      <c r="U1817" t="s">
        <v>244</v>
      </c>
      <c r="W1817" t="s">
        <v>394</v>
      </c>
      <c r="X1817" t="s">
        <v>6562</v>
      </c>
      <c r="Y1817" t="s">
        <v>6562</v>
      </c>
      <c r="Z1817" t="s">
        <v>1050</v>
      </c>
      <c r="AA1817">
        <v>29</v>
      </c>
    </row>
    <row r="1818" spans="1:27" x14ac:dyDescent="0.2">
      <c r="A1818">
        <v>13355</v>
      </c>
      <c r="B1818" t="s">
        <v>2769</v>
      </c>
      <c r="C1818" t="b">
        <v>0</v>
      </c>
      <c r="D1818" t="s">
        <v>79</v>
      </c>
      <c r="E1818">
        <v>96</v>
      </c>
      <c r="F1818" t="s">
        <v>524</v>
      </c>
      <c r="G1818" t="s">
        <v>1237</v>
      </c>
      <c r="H1818" t="s">
        <v>6563</v>
      </c>
      <c r="I1818" t="s">
        <v>1075</v>
      </c>
      <c r="K1818" t="s">
        <v>1078</v>
      </c>
      <c r="L1818" t="s">
        <v>21</v>
      </c>
      <c r="M1818" t="s">
        <v>1080</v>
      </c>
      <c r="N1818">
        <v>1</v>
      </c>
      <c r="O1818">
        <v>1</v>
      </c>
      <c r="P1818">
        <v>1</v>
      </c>
      <c r="S1818" t="s">
        <v>82</v>
      </c>
      <c r="T1818" t="s">
        <v>990</v>
      </c>
      <c r="U1818" t="s">
        <v>244</v>
      </c>
      <c r="W1818" t="s">
        <v>265</v>
      </c>
      <c r="X1818" t="s">
        <v>6565</v>
      </c>
      <c r="Y1818" t="s">
        <v>6565</v>
      </c>
      <c r="Z1818" t="s">
        <v>1050</v>
      </c>
      <c r="AA1818">
        <v>29</v>
      </c>
    </row>
    <row r="1819" spans="1:27" x14ac:dyDescent="0.2">
      <c r="A1819">
        <v>11735</v>
      </c>
      <c r="B1819" t="s">
        <v>2771</v>
      </c>
      <c r="C1819" t="b">
        <v>0</v>
      </c>
      <c r="D1819" t="s">
        <v>79</v>
      </c>
      <c r="E1819">
        <v>97</v>
      </c>
      <c r="F1819" t="s">
        <v>525</v>
      </c>
      <c r="G1819" t="s">
        <v>990</v>
      </c>
      <c r="H1819" t="s">
        <v>525</v>
      </c>
      <c r="I1819" t="s">
        <v>1075</v>
      </c>
      <c r="K1819" t="s">
        <v>1088</v>
      </c>
      <c r="L1819" t="s">
        <v>21</v>
      </c>
      <c r="M1819" t="s">
        <v>1080</v>
      </c>
      <c r="N1819">
        <v>2</v>
      </c>
      <c r="O1819">
        <v>1</v>
      </c>
      <c r="P1819">
        <v>4</v>
      </c>
      <c r="S1819" t="s">
        <v>82</v>
      </c>
      <c r="T1819" t="s">
        <v>87</v>
      </c>
      <c r="U1819" t="s">
        <v>244</v>
      </c>
      <c r="W1819" t="s">
        <v>159</v>
      </c>
      <c r="X1819" t="s">
        <v>6567</v>
      </c>
      <c r="Y1819" t="s">
        <v>6567</v>
      </c>
      <c r="Z1819" t="s">
        <v>1050</v>
      </c>
      <c r="AA1819">
        <v>29</v>
      </c>
    </row>
    <row r="1820" spans="1:27" x14ac:dyDescent="0.2">
      <c r="A1820">
        <v>11740</v>
      </c>
      <c r="B1820" t="s">
        <v>2772</v>
      </c>
      <c r="C1820" t="b">
        <v>0</v>
      </c>
      <c r="D1820" t="s">
        <v>79</v>
      </c>
      <c r="E1820">
        <v>98</v>
      </c>
      <c r="F1820" t="s">
        <v>526</v>
      </c>
      <c r="G1820" t="s">
        <v>990</v>
      </c>
      <c r="H1820" t="s">
        <v>526</v>
      </c>
      <c r="I1820" t="s">
        <v>1075</v>
      </c>
      <c r="K1820" t="s">
        <v>1088</v>
      </c>
      <c r="L1820" t="s">
        <v>21</v>
      </c>
      <c r="M1820" t="s">
        <v>1080</v>
      </c>
      <c r="N1820">
        <v>3</v>
      </c>
      <c r="O1820">
        <v>1</v>
      </c>
      <c r="P1820">
        <v>5</v>
      </c>
      <c r="S1820" t="s">
        <v>82</v>
      </c>
      <c r="T1820" t="s">
        <v>1548</v>
      </c>
      <c r="U1820" t="s">
        <v>244</v>
      </c>
      <c r="W1820" t="s">
        <v>527</v>
      </c>
      <c r="X1820" t="s">
        <v>6569</v>
      </c>
      <c r="Y1820" t="s">
        <v>6569</v>
      </c>
      <c r="Z1820" t="s">
        <v>1050</v>
      </c>
      <c r="AA1820">
        <v>29</v>
      </c>
    </row>
    <row r="1821" spans="1:27" x14ac:dyDescent="0.2">
      <c r="A1821">
        <v>11745</v>
      </c>
      <c r="B1821" t="s">
        <v>2774</v>
      </c>
      <c r="C1821" t="b">
        <v>0</v>
      </c>
      <c r="D1821" t="s">
        <v>79</v>
      </c>
      <c r="E1821">
        <v>99</v>
      </c>
      <c r="F1821" t="s">
        <v>528</v>
      </c>
      <c r="G1821" t="s">
        <v>1185</v>
      </c>
      <c r="H1821" t="s">
        <v>6570</v>
      </c>
      <c r="I1821" t="s">
        <v>1075</v>
      </c>
      <c r="K1821" t="s">
        <v>1088</v>
      </c>
      <c r="L1821" t="s">
        <v>21</v>
      </c>
      <c r="M1821" t="s">
        <v>1080</v>
      </c>
      <c r="N1821">
        <v>4</v>
      </c>
      <c r="O1821">
        <v>4</v>
      </c>
      <c r="P1821">
        <v>4</v>
      </c>
      <c r="S1821" t="s">
        <v>82</v>
      </c>
      <c r="T1821" t="s">
        <v>149</v>
      </c>
      <c r="U1821" t="s">
        <v>244</v>
      </c>
      <c r="W1821" t="s">
        <v>394</v>
      </c>
      <c r="X1821" t="s">
        <v>6572</v>
      </c>
      <c r="Y1821" t="s">
        <v>6572</v>
      </c>
      <c r="Z1821" t="s">
        <v>1050</v>
      </c>
      <c r="AA1821">
        <v>29</v>
      </c>
    </row>
    <row r="1822" spans="1:27" x14ac:dyDescent="0.2">
      <c r="A1822">
        <v>11750</v>
      </c>
      <c r="B1822" t="s">
        <v>2776</v>
      </c>
      <c r="C1822" t="b">
        <v>0</v>
      </c>
      <c r="D1822" t="s">
        <v>79</v>
      </c>
      <c r="E1822">
        <v>100</v>
      </c>
      <c r="F1822" t="s">
        <v>529</v>
      </c>
      <c r="G1822" t="s">
        <v>990</v>
      </c>
      <c r="H1822" t="s">
        <v>529</v>
      </c>
      <c r="I1822" t="s">
        <v>1075</v>
      </c>
      <c r="K1822" t="s">
        <v>1077</v>
      </c>
      <c r="L1822" t="s">
        <v>21</v>
      </c>
      <c r="M1822" t="s">
        <v>1080</v>
      </c>
      <c r="N1822">
        <v>4</v>
      </c>
      <c r="O1822">
        <v>2</v>
      </c>
      <c r="P1822">
        <v>4</v>
      </c>
      <c r="S1822" t="s">
        <v>82</v>
      </c>
      <c r="T1822" t="s">
        <v>1549</v>
      </c>
      <c r="U1822" t="s">
        <v>244</v>
      </c>
      <c r="W1822" t="s">
        <v>265</v>
      </c>
      <c r="X1822" t="s">
        <v>6574</v>
      </c>
      <c r="Y1822" t="s">
        <v>6574</v>
      </c>
      <c r="Z1822" t="s">
        <v>1050</v>
      </c>
      <c r="AA1822">
        <v>29</v>
      </c>
    </row>
    <row r="1823" spans="1:27" x14ac:dyDescent="0.2">
      <c r="A1823">
        <v>11755</v>
      </c>
      <c r="B1823" t="s">
        <v>2778</v>
      </c>
      <c r="C1823" t="b">
        <v>0</v>
      </c>
      <c r="D1823" t="s">
        <v>79</v>
      </c>
      <c r="E1823">
        <v>101</v>
      </c>
      <c r="F1823" t="s">
        <v>530</v>
      </c>
      <c r="G1823" t="s">
        <v>990</v>
      </c>
      <c r="H1823" t="s">
        <v>530</v>
      </c>
      <c r="I1823" t="s">
        <v>1075</v>
      </c>
      <c r="K1823" t="s">
        <v>1077</v>
      </c>
      <c r="L1823" t="s">
        <v>21</v>
      </c>
      <c r="M1823" t="s">
        <v>1080</v>
      </c>
      <c r="N1823">
        <v>5</v>
      </c>
      <c r="O1823">
        <v>4</v>
      </c>
      <c r="P1823">
        <v>6</v>
      </c>
      <c r="S1823" t="s">
        <v>247</v>
      </c>
      <c r="T1823" t="s">
        <v>990</v>
      </c>
      <c r="U1823" t="s">
        <v>244</v>
      </c>
      <c r="W1823" t="s">
        <v>421</v>
      </c>
      <c r="X1823" t="s">
        <v>6576</v>
      </c>
      <c r="Y1823" t="s">
        <v>6576</v>
      </c>
      <c r="Z1823" t="s">
        <v>1050</v>
      </c>
      <c r="AA1823">
        <v>29</v>
      </c>
    </row>
    <row r="1824" spans="1:27" x14ac:dyDescent="0.2">
      <c r="A1824">
        <v>13360</v>
      </c>
      <c r="B1824" t="s">
        <v>2780</v>
      </c>
      <c r="C1824" t="b">
        <v>0</v>
      </c>
      <c r="D1824" t="s">
        <v>79</v>
      </c>
      <c r="E1824">
        <v>102</v>
      </c>
      <c r="F1824" t="s">
        <v>531</v>
      </c>
      <c r="G1824" t="s">
        <v>1238</v>
      </c>
      <c r="H1824" t="s">
        <v>6577</v>
      </c>
      <c r="I1824" t="s">
        <v>1075</v>
      </c>
      <c r="K1824" t="s">
        <v>1078</v>
      </c>
      <c r="L1824" t="s">
        <v>21</v>
      </c>
      <c r="M1824" t="s">
        <v>1080</v>
      </c>
      <c r="N1824">
        <v>5</v>
      </c>
      <c r="O1824">
        <v>4</v>
      </c>
      <c r="P1824">
        <v>5</v>
      </c>
      <c r="S1824" t="s">
        <v>247</v>
      </c>
      <c r="T1824" t="s">
        <v>249</v>
      </c>
      <c r="U1824" t="s">
        <v>244</v>
      </c>
      <c r="W1824" t="s">
        <v>498</v>
      </c>
      <c r="X1824" t="s">
        <v>6579</v>
      </c>
      <c r="Y1824" t="s">
        <v>6579</v>
      </c>
      <c r="Z1824" t="s">
        <v>1050</v>
      </c>
      <c r="AA1824">
        <v>29</v>
      </c>
    </row>
    <row r="1825" spans="1:27" x14ac:dyDescent="0.2">
      <c r="A1825">
        <v>13365</v>
      </c>
      <c r="B1825" t="s">
        <v>2782</v>
      </c>
      <c r="C1825" t="b">
        <v>0</v>
      </c>
      <c r="D1825" t="s">
        <v>79</v>
      </c>
      <c r="E1825">
        <v>103</v>
      </c>
      <c r="F1825" t="s">
        <v>532</v>
      </c>
      <c r="G1825" t="s">
        <v>1239</v>
      </c>
      <c r="H1825" t="s">
        <v>6580</v>
      </c>
      <c r="I1825" t="s">
        <v>1075</v>
      </c>
      <c r="K1825" t="s">
        <v>1078</v>
      </c>
      <c r="L1825" t="s">
        <v>21</v>
      </c>
      <c r="M1825" t="s">
        <v>1080</v>
      </c>
      <c r="N1825">
        <v>6</v>
      </c>
      <c r="O1825">
        <v>5</v>
      </c>
      <c r="P1825">
        <v>7</v>
      </c>
      <c r="S1825" t="s">
        <v>82</v>
      </c>
      <c r="T1825" t="s">
        <v>134</v>
      </c>
      <c r="U1825" t="s">
        <v>244</v>
      </c>
      <c r="W1825" t="s">
        <v>251</v>
      </c>
      <c r="X1825" t="s">
        <v>6582</v>
      </c>
      <c r="Y1825" t="s">
        <v>6582</v>
      </c>
      <c r="Z1825" t="s">
        <v>1050</v>
      </c>
      <c r="AA1825">
        <v>29</v>
      </c>
    </row>
    <row r="1826" spans="1:27" x14ac:dyDescent="0.2">
      <c r="A1826">
        <v>11760</v>
      </c>
      <c r="B1826" t="s">
        <v>2785</v>
      </c>
      <c r="C1826" t="b">
        <v>0</v>
      </c>
      <c r="D1826" t="s">
        <v>79</v>
      </c>
      <c r="E1826">
        <v>104</v>
      </c>
      <c r="F1826" t="s">
        <v>242</v>
      </c>
      <c r="G1826" t="s">
        <v>990</v>
      </c>
      <c r="H1826" t="s">
        <v>242</v>
      </c>
      <c r="I1826" t="s">
        <v>1075</v>
      </c>
      <c r="K1826" t="s">
        <v>1078</v>
      </c>
      <c r="L1826" t="s">
        <v>21</v>
      </c>
      <c r="M1826" t="s">
        <v>1080</v>
      </c>
      <c r="N1826">
        <v>2</v>
      </c>
      <c r="Q1826">
        <v>1</v>
      </c>
      <c r="R1826">
        <v>1</v>
      </c>
      <c r="T1826" t="s">
        <v>990</v>
      </c>
      <c r="U1826" t="s">
        <v>914</v>
      </c>
      <c r="W1826" t="s">
        <v>6</v>
      </c>
      <c r="X1826" t="s">
        <v>6584</v>
      </c>
      <c r="Y1826" t="s">
        <v>6584</v>
      </c>
      <c r="Z1826" t="s">
        <v>1050</v>
      </c>
      <c r="AA1826">
        <v>29</v>
      </c>
    </row>
    <row r="1827" spans="1:27" x14ac:dyDescent="0.2">
      <c r="A1827">
        <v>11765</v>
      </c>
      <c r="B1827" t="s">
        <v>2787</v>
      </c>
      <c r="C1827" t="b">
        <v>0</v>
      </c>
      <c r="D1827" t="s">
        <v>79</v>
      </c>
      <c r="E1827">
        <v>105</v>
      </c>
      <c r="F1827" t="s">
        <v>95</v>
      </c>
      <c r="G1827" t="s">
        <v>990</v>
      </c>
      <c r="H1827" t="s">
        <v>95</v>
      </c>
      <c r="I1827" t="s">
        <v>1075</v>
      </c>
      <c r="K1827" t="s">
        <v>1088</v>
      </c>
      <c r="L1827" t="s">
        <v>21</v>
      </c>
      <c r="M1827" t="s">
        <v>1080</v>
      </c>
      <c r="N1827">
        <v>2</v>
      </c>
      <c r="T1827" t="s">
        <v>990</v>
      </c>
      <c r="U1827" t="s">
        <v>5</v>
      </c>
      <c r="W1827" t="s">
        <v>6</v>
      </c>
      <c r="X1827" t="s">
        <v>6586</v>
      </c>
      <c r="Y1827" t="s">
        <v>6586</v>
      </c>
      <c r="Z1827" t="s">
        <v>1050</v>
      </c>
      <c r="AA1827">
        <v>29</v>
      </c>
    </row>
    <row r="1828" spans="1:27" x14ac:dyDescent="0.2">
      <c r="A1828">
        <v>11770</v>
      </c>
      <c r="B1828" t="s">
        <v>2788</v>
      </c>
      <c r="C1828" t="b">
        <v>0</v>
      </c>
      <c r="D1828" t="s">
        <v>79</v>
      </c>
      <c r="E1828">
        <v>106</v>
      </c>
      <c r="F1828" t="s">
        <v>96</v>
      </c>
      <c r="G1828" t="s">
        <v>990</v>
      </c>
      <c r="H1828" t="s">
        <v>96</v>
      </c>
      <c r="I1828" t="s">
        <v>1075</v>
      </c>
      <c r="K1828" t="s">
        <v>1072</v>
      </c>
      <c r="L1828" t="s">
        <v>21</v>
      </c>
      <c r="M1828" t="s">
        <v>1080</v>
      </c>
      <c r="N1828">
        <v>4</v>
      </c>
      <c r="T1828" t="s">
        <v>990</v>
      </c>
      <c r="U1828" t="s">
        <v>5</v>
      </c>
      <c r="W1828" t="s">
        <v>32</v>
      </c>
      <c r="X1828" t="s">
        <v>6588</v>
      </c>
      <c r="Y1828" t="s">
        <v>6588</v>
      </c>
      <c r="Z1828" t="s">
        <v>1050</v>
      </c>
      <c r="AA1828">
        <v>29</v>
      </c>
    </row>
    <row r="1829" spans="1:27" x14ac:dyDescent="0.2">
      <c r="A1829">
        <v>11775</v>
      </c>
      <c r="B1829" t="s">
        <v>2790</v>
      </c>
      <c r="C1829" t="b">
        <v>0</v>
      </c>
      <c r="D1829" t="s">
        <v>79</v>
      </c>
      <c r="E1829">
        <v>107</v>
      </c>
      <c r="F1829" t="s">
        <v>533</v>
      </c>
      <c r="G1829" t="s">
        <v>990</v>
      </c>
      <c r="H1829" t="s">
        <v>533</v>
      </c>
      <c r="I1829" t="s">
        <v>1075</v>
      </c>
      <c r="K1829" t="s">
        <v>1078</v>
      </c>
      <c r="L1829" t="s">
        <v>21</v>
      </c>
      <c r="M1829" t="s">
        <v>21</v>
      </c>
      <c r="N1829">
        <v>4</v>
      </c>
      <c r="O1829">
        <v>5</v>
      </c>
      <c r="P1829">
        <v>5</v>
      </c>
      <c r="S1829" t="s">
        <v>82</v>
      </c>
      <c r="T1829" t="s">
        <v>87</v>
      </c>
      <c r="U1829" t="s">
        <v>244</v>
      </c>
      <c r="W1829" t="s">
        <v>265</v>
      </c>
      <c r="X1829" t="s">
        <v>6590</v>
      </c>
      <c r="Y1829" t="s">
        <v>6590</v>
      </c>
      <c r="Z1829" t="s">
        <v>1050</v>
      </c>
      <c r="AA1829">
        <v>29</v>
      </c>
    </row>
    <row r="1830" spans="1:27" x14ac:dyDescent="0.2">
      <c r="A1830">
        <v>11780</v>
      </c>
      <c r="B1830" t="s">
        <v>2792</v>
      </c>
      <c r="C1830" t="b">
        <v>0</v>
      </c>
      <c r="D1830" t="s">
        <v>79</v>
      </c>
      <c r="E1830">
        <v>108</v>
      </c>
      <c r="F1830" t="s">
        <v>97</v>
      </c>
      <c r="G1830" t="s">
        <v>990</v>
      </c>
      <c r="H1830" t="s">
        <v>97</v>
      </c>
      <c r="I1830" t="s">
        <v>1075</v>
      </c>
      <c r="K1830" t="s">
        <v>1088</v>
      </c>
      <c r="L1830" t="s">
        <v>21</v>
      </c>
      <c r="M1830" t="s">
        <v>21</v>
      </c>
      <c r="N1830">
        <v>2</v>
      </c>
      <c r="T1830" t="s">
        <v>990</v>
      </c>
      <c r="U1830" t="s">
        <v>5</v>
      </c>
      <c r="W1830" t="s">
        <v>77</v>
      </c>
      <c r="X1830" t="s">
        <v>6592</v>
      </c>
      <c r="Y1830" t="s">
        <v>6592</v>
      </c>
      <c r="Z1830" t="s">
        <v>1050</v>
      </c>
      <c r="AA1830">
        <v>29</v>
      </c>
    </row>
    <row r="1831" spans="1:27" x14ac:dyDescent="0.2">
      <c r="A1831">
        <v>11785</v>
      </c>
      <c r="B1831" t="s">
        <v>2795</v>
      </c>
      <c r="C1831" t="b">
        <v>0</v>
      </c>
      <c r="D1831" t="s">
        <v>79</v>
      </c>
      <c r="E1831">
        <v>109</v>
      </c>
      <c r="F1831" t="s">
        <v>98</v>
      </c>
      <c r="G1831" t="s">
        <v>990</v>
      </c>
      <c r="H1831" t="s">
        <v>98</v>
      </c>
      <c r="I1831" t="s">
        <v>1075</v>
      </c>
      <c r="K1831" t="s">
        <v>1072</v>
      </c>
      <c r="L1831" t="s">
        <v>21</v>
      </c>
      <c r="M1831" t="s">
        <v>21</v>
      </c>
      <c r="N1831">
        <v>14</v>
      </c>
      <c r="T1831" t="s">
        <v>990</v>
      </c>
      <c r="U1831" t="s">
        <v>5</v>
      </c>
      <c r="W1831" t="s">
        <v>15</v>
      </c>
      <c r="X1831" t="s">
        <v>6594</v>
      </c>
      <c r="Y1831" t="s">
        <v>6594</v>
      </c>
      <c r="Z1831" t="s">
        <v>1050</v>
      </c>
      <c r="AA1831">
        <v>29</v>
      </c>
    </row>
    <row r="1832" spans="1:27" x14ac:dyDescent="0.2">
      <c r="A1832">
        <v>11790</v>
      </c>
      <c r="B1832" t="s">
        <v>2797</v>
      </c>
      <c r="C1832" t="b">
        <v>0</v>
      </c>
      <c r="D1832" t="s">
        <v>79</v>
      </c>
      <c r="E1832">
        <v>110</v>
      </c>
      <c r="F1832" t="s">
        <v>534</v>
      </c>
      <c r="G1832" t="s">
        <v>990</v>
      </c>
      <c r="H1832" t="s">
        <v>534</v>
      </c>
      <c r="I1832" t="s">
        <v>1075</v>
      </c>
      <c r="K1832" t="s">
        <v>1077</v>
      </c>
      <c r="L1832" t="s">
        <v>21</v>
      </c>
      <c r="M1832" t="s">
        <v>990</v>
      </c>
      <c r="N1832">
        <v>1</v>
      </c>
      <c r="O1832">
        <v>2</v>
      </c>
      <c r="P1832">
        <v>2</v>
      </c>
      <c r="S1832" t="s">
        <v>82</v>
      </c>
      <c r="T1832" t="s">
        <v>990</v>
      </c>
      <c r="U1832" t="s">
        <v>244</v>
      </c>
      <c r="W1832" t="s">
        <v>315</v>
      </c>
      <c r="X1832" t="s">
        <v>6596</v>
      </c>
      <c r="Y1832" t="s">
        <v>6596</v>
      </c>
      <c r="Z1832" t="s">
        <v>1050</v>
      </c>
      <c r="AA1832">
        <v>29</v>
      </c>
    </row>
    <row r="1833" spans="1:27" x14ac:dyDescent="0.2">
      <c r="A1833">
        <v>11795</v>
      </c>
      <c r="B1833" t="s">
        <v>2798</v>
      </c>
      <c r="C1833" t="b">
        <v>0</v>
      </c>
      <c r="D1833" t="s">
        <v>79</v>
      </c>
      <c r="E1833">
        <v>111</v>
      </c>
      <c r="F1833" t="s">
        <v>535</v>
      </c>
      <c r="G1833" t="s">
        <v>990</v>
      </c>
      <c r="H1833" t="s">
        <v>535</v>
      </c>
      <c r="I1833" t="s">
        <v>1075</v>
      </c>
      <c r="K1833" t="s">
        <v>1077</v>
      </c>
      <c r="L1833" t="s">
        <v>21</v>
      </c>
      <c r="M1833" t="s">
        <v>990</v>
      </c>
      <c r="N1833">
        <v>2</v>
      </c>
      <c r="O1833">
        <v>2</v>
      </c>
      <c r="P1833">
        <v>2</v>
      </c>
      <c r="S1833" t="s">
        <v>247</v>
      </c>
      <c r="T1833" t="s">
        <v>87</v>
      </c>
      <c r="U1833" t="s">
        <v>244</v>
      </c>
      <c r="W1833" t="s">
        <v>406</v>
      </c>
      <c r="X1833" t="s">
        <v>6598</v>
      </c>
      <c r="Y1833" t="s">
        <v>6598</v>
      </c>
      <c r="Z1833" t="s">
        <v>1050</v>
      </c>
      <c r="AA1833">
        <v>29</v>
      </c>
    </row>
    <row r="1834" spans="1:27" x14ac:dyDescent="0.2">
      <c r="A1834">
        <v>11800</v>
      </c>
      <c r="B1834" t="s">
        <v>2800</v>
      </c>
      <c r="C1834" t="b">
        <v>0</v>
      </c>
      <c r="D1834" t="s">
        <v>79</v>
      </c>
      <c r="E1834">
        <v>112</v>
      </c>
      <c r="F1834" t="s">
        <v>536</v>
      </c>
      <c r="G1834" t="s">
        <v>990</v>
      </c>
      <c r="H1834" t="s">
        <v>536</v>
      </c>
      <c r="I1834" t="s">
        <v>1075</v>
      </c>
      <c r="K1834" t="s">
        <v>1077</v>
      </c>
      <c r="L1834" t="s">
        <v>21</v>
      </c>
      <c r="M1834" t="s">
        <v>990</v>
      </c>
      <c r="N1834">
        <v>2</v>
      </c>
      <c r="O1834">
        <v>3</v>
      </c>
      <c r="P1834">
        <v>2</v>
      </c>
      <c r="S1834" t="s">
        <v>82</v>
      </c>
      <c r="T1834" t="s">
        <v>134</v>
      </c>
      <c r="U1834" t="s">
        <v>244</v>
      </c>
      <c r="W1834" t="s">
        <v>265</v>
      </c>
      <c r="X1834" t="s">
        <v>6600</v>
      </c>
      <c r="Y1834" t="s">
        <v>6600</v>
      </c>
      <c r="Z1834" t="s">
        <v>1050</v>
      </c>
      <c r="AA1834">
        <v>29</v>
      </c>
    </row>
    <row r="1835" spans="1:27" x14ac:dyDescent="0.2">
      <c r="A1835">
        <v>11445</v>
      </c>
      <c r="B1835" t="s">
        <v>2802</v>
      </c>
      <c r="C1835" t="b">
        <v>0</v>
      </c>
      <c r="D1835" t="s">
        <v>79</v>
      </c>
      <c r="E1835">
        <v>113</v>
      </c>
      <c r="F1835" t="s">
        <v>537</v>
      </c>
      <c r="H1835" t="s">
        <v>537</v>
      </c>
      <c r="I1835" t="s">
        <v>1075</v>
      </c>
      <c r="K1835" t="s">
        <v>1088</v>
      </c>
      <c r="L1835" t="s">
        <v>21</v>
      </c>
      <c r="M1835" t="s">
        <v>990</v>
      </c>
      <c r="N1835">
        <v>2</v>
      </c>
      <c r="O1835">
        <v>2</v>
      </c>
      <c r="P1835">
        <v>2</v>
      </c>
      <c r="S1835" t="s">
        <v>82</v>
      </c>
      <c r="T1835" t="s">
        <v>87</v>
      </c>
      <c r="U1835" t="s">
        <v>244</v>
      </c>
      <c r="W1835" t="s">
        <v>265</v>
      </c>
      <c r="X1835" t="s">
        <v>6602</v>
      </c>
      <c r="Y1835" t="s">
        <v>6602</v>
      </c>
      <c r="Z1835" t="s">
        <v>1050</v>
      </c>
      <c r="AA1835">
        <v>29</v>
      </c>
    </row>
    <row r="1836" spans="1:27" x14ac:dyDescent="0.2">
      <c r="A1836">
        <v>11805</v>
      </c>
      <c r="B1836" t="s">
        <v>2805</v>
      </c>
      <c r="C1836" t="b">
        <v>0</v>
      </c>
      <c r="D1836" t="s">
        <v>79</v>
      </c>
      <c r="E1836">
        <v>114</v>
      </c>
      <c r="F1836" t="s">
        <v>538</v>
      </c>
      <c r="G1836" t="s">
        <v>990</v>
      </c>
      <c r="H1836" t="s">
        <v>538</v>
      </c>
      <c r="I1836" t="s">
        <v>1075</v>
      </c>
      <c r="K1836" t="s">
        <v>1088</v>
      </c>
      <c r="L1836" t="s">
        <v>21</v>
      </c>
      <c r="M1836" t="s">
        <v>990</v>
      </c>
      <c r="N1836">
        <v>2</v>
      </c>
      <c r="O1836">
        <v>2</v>
      </c>
      <c r="P1836">
        <v>3</v>
      </c>
      <c r="S1836" t="s">
        <v>82</v>
      </c>
      <c r="T1836" t="s">
        <v>87</v>
      </c>
      <c r="U1836" t="s">
        <v>244</v>
      </c>
      <c r="W1836" t="s">
        <v>279</v>
      </c>
      <c r="X1836" t="s">
        <v>6604</v>
      </c>
      <c r="Y1836" t="s">
        <v>6604</v>
      </c>
      <c r="Z1836" t="s">
        <v>1050</v>
      </c>
      <c r="AA1836">
        <v>29</v>
      </c>
    </row>
    <row r="1837" spans="1:27" x14ac:dyDescent="0.2">
      <c r="A1837">
        <v>13370</v>
      </c>
      <c r="B1837" t="s">
        <v>2806</v>
      </c>
      <c r="C1837" t="b">
        <v>0</v>
      </c>
      <c r="D1837" t="s">
        <v>79</v>
      </c>
      <c r="E1837">
        <v>115</v>
      </c>
      <c r="F1837" t="s">
        <v>539</v>
      </c>
      <c r="G1837" t="s">
        <v>1240</v>
      </c>
      <c r="H1837" t="s">
        <v>6605</v>
      </c>
      <c r="I1837" t="s">
        <v>1075</v>
      </c>
      <c r="K1837" t="s">
        <v>1078</v>
      </c>
      <c r="L1837" t="s">
        <v>21</v>
      </c>
      <c r="M1837" t="s">
        <v>990</v>
      </c>
      <c r="N1837">
        <v>3</v>
      </c>
      <c r="O1837">
        <v>3</v>
      </c>
      <c r="P1837">
        <v>2</v>
      </c>
      <c r="S1837" t="s">
        <v>82</v>
      </c>
      <c r="T1837" t="s">
        <v>990</v>
      </c>
      <c r="U1837" t="s">
        <v>244</v>
      </c>
      <c r="W1837" t="s">
        <v>430</v>
      </c>
      <c r="X1837" t="s">
        <v>6607</v>
      </c>
      <c r="Y1837" t="s">
        <v>6607</v>
      </c>
      <c r="Z1837" t="s">
        <v>1050</v>
      </c>
      <c r="AA1837">
        <v>29</v>
      </c>
    </row>
    <row r="1838" spans="1:27" x14ac:dyDescent="0.2">
      <c r="A1838">
        <v>11810</v>
      </c>
      <c r="B1838" t="s">
        <v>2808</v>
      </c>
      <c r="C1838" t="b">
        <v>0</v>
      </c>
      <c r="D1838" t="s">
        <v>79</v>
      </c>
      <c r="E1838">
        <v>116</v>
      </c>
      <c r="F1838" t="s">
        <v>540</v>
      </c>
      <c r="G1838" t="s">
        <v>990</v>
      </c>
      <c r="H1838" t="s">
        <v>540</v>
      </c>
      <c r="I1838" t="s">
        <v>1075</v>
      </c>
      <c r="K1838" t="s">
        <v>1077</v>
      </c>
      <c r="L1838" t="s">
        <v>21</v>
      </c>
      <c r="M1838" t="s">
        <v>990</v>
      </c>
      <c r="N1838">
        <v>3</v>
      </c>
      <c r="O1838">
        <v>3</v>
      </c>
      <c r="P1838">
        <v>5</v>
      </c>
      <c r="S1838" t="s">
        <v>247</v>
      </c>
      <c r="T1838" t="s">
        <v>500</v>
      </c>
      <c r="U1838" t="s">
        <v>244</v>
      </c>
      <c r="W1838" t="s">
        <v>541</v>
      </c>
      <c r="X1838" t="s">
        <v>6609</v>
      </c>
      <c r="Y1838" t="s">
        <v>6609</v>
      </c>
      <c r="Z1838" t="s">
        <v>1050</v>
      </c>
      <c r="AA1838">
        <v>29</v>
      </c>
    </row>
    <row r="1839" spans="1:27" x14ac:dyDescent="0.2">
      <c r="A1839">
        <v>11815</v>
      </c>
      <c r="B1839" t="s">
        <v>2811</v>
      </c>
      <c r="C1839" t="b">
        <v>0</v>
      </c>
      <c r="D1839" t="s">
        <v>79</v>
      </c>
      <c r="E1839">
        <v>117</v>
      </c>
      <c r="F1839" t="s">
        <v>542</v>
      </c>
      <c r="G1839" t="s">
        <v>990</v>
      </c>
      <c r="H1839" t="s">
        <v>542</v>
      </c>
      <c r="I1839" t="s">
        <v>1075</v>
      </c>
      <c r="K1839" t="s">
        <v>1077</v>
      </c>
      <c r="L1839" t="s">
        <v>21</v>
      </c>
      <c r="M1839" t="s">
        <v>990</v>
      </c>
      <c r="N1839">
        <v>3</v>
      </c>
      <c r="O1839">
        <v>3</v>
      </c>
      <c r="P1839">
        <v>4</v>
      </c>
      <c r="S1839" t="s">
        <v>82</v>
      </c>
      <c r="T1839" t="s">
        <v>500</v>
      </c>
      <c r="U1839" t="s">
        <v>244</v>
      </c>
      <c r="W1839" t="s">
        <v>125</v>
      </c>
      <c r="X1839" t="s">
        <v>6611</v>
      </c>
      <c r="Y1839" t="s">
        <v>6611</v>
      </c>
      <c r="Z1839" t="s">
        <v>1050</v>
      </c>
      <c r="AA1839">
        <v>29</v>
      </c>
    </row>
    <row r="1840" spans="1:27" x14ac:dyDescent="0.2">
      <c r="A1840">
        <v>11820</v>
      </c>
      <c r="B1840" t="s">
        <v>2813</v>
      </c>
      <c r="C1840" t="b">
        <v>0</v>
      </c>
      <c r="D1840" t="s">
        <v>79</v>
      </c>
      <c r="E1840">
        <v>118</v>
      </c>
      <c r="F1840" t="s">
        <v>543</v>
      </c>
      <c r="G1840" t="s">
        <v>990</v>
      </c>
      <c r="H1840" t="s">
        <v>543</v>
      </c>
      <c r="I1840" t="s">
        <v>1075</v>
      </c>
      <c r="K1840" t="s">
        <v>1088</v>
      </c>
      <c r="L1840" t="s">
        <v>21</v>
      </c>
      <c r="M1840" t="s">
        <v>990</v>
      </c>
      <c r="N1840">
        <v>4</v>
      </c>
      <c r="O1840">
        <v>3</v>
      </c>
      <c r="P1840">
        <v>3</v>
      </c>
      <c r="S1840" t="s">
        <v>247</v>
      </c>
      <c r="T1840" t="s">
        <v>164</v>
      </c>
      <c r="U1840" t="s">
        <v>244</v>
      </c>
      <c r="W1840" t="s">
        <v>318</v>
      </c>
      <c r="X1840" t="s">
        <v>6613</v>
      </c>
      <c r="Y1840" t="s">
        <v>6613</v>
      </c>
      <c r="Z1840" t="s">
        <v>1050</v>
      </c>
      <c r="AA1840">
        <v>29</v>
      </c>
    </row>
    <row r="1841" spans="1:27" x14ac:dyDescent="0.2">
      <c r="A1841">
        <v>11825</v>
      </c>
      <c r="B1841" t="s">
        <v>2814</v>
      </c>
      <c r="C1841" t="b">
        <v>0</v>
      </c>
      <c r="D1841" t="s">
        <v>79</v>
      </c>
      <c r="E1841">
        <v>119</v>
      </c>
      <c r="F1841" t="s">
        <v>544</v>
      </c>
      <c r="G1841" t="s">
        <v>990</v>
      </c>
      <c r="H1841" t="s">
        <v>544</v>
      </c>
      <c r="I1841" t="s">
        <v>1075</v>
      </c>
      <c r="K1841" t="s">
        <v>1077</v>
      </c>
      <c r="L1841" t="s">
        <v>21</v>
      </c>
      <c r="M1841" t="s">
        <v>990</v>
      </c>
      <c r="N1841">
        <v>4</v>
      </c>
      <c r="O1841">
        <v>3</v>
      </c>
      <c r="P1841">
        <v>3</v>
      </c>
      <c r="S1841" t="s">
        <v>82</v>
      </c>
      <c r="T1841" t="s">
        <v>545</v>
      </c>
      <c r="U1841" t="s">
        <v>244</v>
      </c>
      <c r="W1841" t="s">
        <v>265</v>
      </c>
      <c r="X1841" t="s">
        <v>6615</v>
      </c>
      <c r="Y1841" t="s">
        <v>6615</v>
      </c>
      <c r="Z1841" t="s">
        <v>1050</v>
      </c>
      <c r="AA1841">
        <v>29</v>
      </c>
    </row>
    <row r="1842" spans="1:27" x14ac:dyDescent="0.2">
      <c r="A1842">
        <v>11830</v>
      </c>
      <c r="B1842" t="s">
        <v>2816</v>
      </c>
      <c r="C1842" t="b">
        <v>0</v>
      </c>
      <c r="D1842" t="s">
        <v>79</v>
      </c>
      <c r="E1842">
        <v>120</v>
      </c>
      <c r="F1842" t="s">
        <v>546</v>
      </c>
      <c r="G1842" t="s">
        <v>990</v>
      </c>
      <c r="H1842" t="s">
        <v>546</v>
      </c>
      <c r="I1842" t="s">
        <v>1075</v>
      </c>
      <c r="K1842" t="s">
        <v>1077</v>
      </c>
      <c r="L1842" t="s">
        <v>21</v>
      </c>
      <c r="M1842" t="s">
        <v>990</v>
      </c>
      <c r="N1842">
        <v>5</v>
      </c>
      <c r="O1842">
        <v>3</v>
      </c>
      <c r="P1842">
        <v>4</v>
      </c>
      <c r="S1842" t="s">
        <v>82</v>
      </c>
      <c r="T1842" t="s">
        <v>990</v>
      </c>
      <c r="U1842" t="s">
        <v>244</v>
      </c>
      <c r="W1842" t="s">
        <v>125</v>
      </c>
      <c r="X1842" t="s">
        <v>6617</v>
      </c>
      <c r="Y1842" t="s">
        <v>6617</v>
      </c>
      <c r="Z1842" t="s">
        <v>1050</v>
      </c>
      <c r="AA1842">
        <v>29</v>
      </c>
    </row>
    <row r="1843" spans="1:27" x14ac:dyDescent="0.2">
      <c r="A1843">
        <v>11835</v>
      </c>
      <c r="B1843" t="s">
        <v>2819</v>
      </c>
      <c r="C1843" t="b">
        <v>0</v>
      </c>
      <c r="D1843" t="s">
        <v>79</v>
      </c>
      <c r="E1843">
        <v>121</v>
      </c>
      <c r="F1843" t="s">
        <v>357</v>
      </c>
      <c r="G1843" t="s">
        <v>990</v>
      </c>
      <c r="H1843" t="s">
        <v>357</v>
      </c>
      <c r="I1843" t="s">
        <v>1075</v>
      </c>
      <c r="K1843" t="s">
        <v>1077</v>
      </c>
      <c r="L1843" t="s">
        <v>21</v>
      </c>
      <c r="M1843" t="s">
        <v>990</v>
      </c>
      <c r="N1843">
        <v>6</v>
      </c>
      <c r="O1843">
        <v>5</v>
      </c>
      <c r="P1843">
        <v>5</v>
      </c>
      <c r="S1843" t="s">
        <v>82</v>
      </c>
      <c r="T1843" t="s">
        <v>358</v>
      </c>
      <c r="U1843" t="s">
        <v>244</v>
      </c>
      <c r="W1843" t="s">
        <v>359</v>
      </c>
      <c r="X1843" t="s">
        <v>6940</v>
      </c>
      <c r="Y1843" t="s">
        <v>6036</v>
      </c>
      <c r="Z1843" t="s">
        <v>1050</v>
      </c>
      <c r="AA1843">
        <v>29</v>
      </c>
    </row>
    <row r="1844" spans="1:27" x14ac:dyDescent="0.2">
      <c r="A1844">
        <v>11840</v>
      </c>
      <c r="B1844" t="s">
        <v>2820</v>
      </c>
      <c r="C1844" t="b">
        <v>0</v>
      </c>
      <c r="D1844" t="s">
        <v>79</v>
      </c>
      <c r="E1844">
        <v>122</v>
      </c>
      <c r="F1844" t="s">
        <v>547</v>
      </c>
      <c r="G1844" t="s">
        <v>990</v>
      </c>
      <c r="H1844" t="s">
        <v>547</v>
      </c>
      <c r="I1844" t="s">
        <v>1075</v>
      </c>
      <c r="K1844" t="s">
        <v>1078</v>
      </c>
      <c r="L1844" t="s">
        <v>21</v>
      </c>
      <c r="M1844" t="s">
        <v>990</v>
      </c>
      <c r="N1844">
        <v>8</v>
      </c>
      <c r="O1844">
        <v>7</v>
      </c>
      <c r="P1844">
        <v>8</v>
      </c>
      <c r="S1844" t="s">
        <v>247</v>
      </c>
      <c r="T1844" t="s">
        <v>249</v>
      </c>
      <c r="U1844" t="s">
        <v>244</v>
      </c>
      <c r="W1844" t="s">
        <v>548</v>
      </c>
      <c r="X1844" t="s">
        <v>6620</v>
      </c>
      <c r="Y1844" t="s">
        <v>6620</v>
      </c>
      <c r="Z1844" t="s">
        <v>1050</v>
      </c>
      <c r="AA1844">
        <v>29</v>
      </c>
    </row>
    <row r="1845" spans="1:27" x14ac:dyDescent="0.2">
      <c r="A1845">
        <v>11845</v>
      </c>
      <c r="B1845" t="s">
        <v>2822</v>
      </c>
      <c r="C1845" t="b">
        <v>0</v>
      </c>
      <c r="D1845" t="s">
        <v>79</v>
      </c>
      <c r="E1845">
        <v>123</v>
      </c>
      <c r="F1845" t="s">
        <v>549</v>
      </c>
      <c r="G1845" t="s">
        <v>990</v>
      </c>
      <c r="H1845" t="s">
        <v>549</v>
      </c>
      <c r="I1845" t="s">
        <v>1075</v>
      </c>
      <c r="K1845" t="s">
        <v>1088</v>
      </c>
      <c r="L1845" t="s">
        <v>21</v>
      </c>
      <c r="M1845" t="s">
        <v>990</v>
      </c>
      <c r="N1845">
        <v>1</v>
      </c>
      <c r="Q1845">
        <v>0</v>
      </c>
      <c r="R1845">
        <v>0</v>
      </c>
      <c r="T1845" t="s">
        <v>500</v>
      </c>
      <c r="U1845" t="s">
        <v>914</v>
      </c>
      <c r="W1845" t="s">
        <v>550</v>
      </c>
      <c r="X1845" t="s">
        <v>6622</v>
      </c>
      <c r="Y1845" t="s">
        <v>6622</v>
      </c>
      <c r="Z1845" t="s">
        <v>1050</v>
      </c>
      <c r="AA1845">
        <v>29</v>
      </c>
    </row>
    <row r="1846" spans="1:27" x14ac:dyDescent="0.2">
      <c r="A1846">
        <v>11850</v>
      </c>
      <c r="B1846" t="s">
        <v>2825</v>
      </c>
      <c r="C1846" t="b">
        <v>0</v>
      </c>
      <c r="D1846" t="s">
        <v>79</v>
      </c>
      <c r="E1846">
        <v>124</v>
      </c>
      <c r="F1846" t="s">
        <v>944</v>
      </c>
      <c r="G1846" t="s">
        <v>990</v>
      </c>
      <c r="H1846" t="s">
        <v>944</v>
      </c>
      <c r="I1846" t="s">
        <v>1075</v>
      </c>
      <c r="K1846" t="s">
        <v>1078</v>
      </c>
      <c r="L1846" t="s">
        <v>21</v>
      </c>
      <c r="M1846" t="s">
        <v>990</v>
      </c>
      <c r="N1846">
        <v>2</v>
      </c>
      <c r="Q1846">
        <v>0</v>
      </c>
      <c r="R1846">
        <v>2</v>
      </c>
      <c r="T1846" t="s">
        <v>990</v>
      </c>
      <c r="U1846" t="s">
        <v>914</v>
      </c>
      <c r="W1846" t="s">
        <v>77</v>
      </c>
      <c r="X1846" t="s">
        <v>6624</v>
      </c>
      <c r="Y1846" t="s">
        <v>6624</v>
      </c>
      <c r="Z1846" t="s">
        <v>1050</v>
      </c>
      <c r="AA1846">
        <v>29</v>
      </c>
    </row>
    <row r="1847" spans="1:27" x14ac:dyDescent="0.2">
      <c r="A1847">
        <v>11855</v>
      </c>
      <c r="B1847" t="s">
        <v>2827</v>
      </c>
      <c r="C1847" t="b">
        <v>0</v>
      </c>
      <c r="D1847" t="s">
        <v>79</v>
      </c>
      <c r="E1847">
        <v>125</v>
      </c>
      <c r="F1847" t="s">
        <v>945</v>
      </c>
      <c r="G1847" t="s">
        <v>990</v>
      </c>
      <c r="H1847" t="s">
        <v>945</v>
      </c>
      <c r="I1847" t="s">
        <v>1075</v>
      </c>
      <c r="K1847" t="s">
        <v>1077</v>
      </c>
      <c r="L1847" t="s">
        <v>21</v>
      </c>
      <c r="M1847" t="s">
        <v>990</v>
      </c>
      <c r="N1847">
        <v>2</v>
      </c>
      <c r="Q1847">
        <v>0</v>
      </c>
      <c r="R1847">
        <v>0</v>
      </c>
      <c r="T1847" t="s">
        <v>500</v>
      </c>
      <c r="U1847" t="s">
        <v>914</v>
      </c>
      <c r="W1847" t="s">
        <v>550</v>
      </c>
      <c r="X1847" t="s">
        <v>6626</v>
      </c>
      <c r="Y1847" t="s">
        <v>6626</v>
      </c>
      <c r="Z1847" t="s">
        <v>1050</v>
      </c>
      <c r="AA1847">
        <v>29</v>
      </c>
    </row>
    <row r="1848" spans="1:27" x14ac:dyDescent="0.2">
      <c r="A1848">
        <v>13375</v>
      </c>
      <c r="B1848" t="s">
        <v>2829</v>
      </c>
      <c r="C1848" t="b">
        <v>0</v>
      </c>
      <c r="D1848" t="s">
        <v>79</v>
      </c>
      <c r="E1848">
        <v>126</v>
      </c>
      <c r="F1848" t="s">
        <v>946</v>
      </c>
      <c r="G1848" t="s">
        <v>990</v>
      </c>
      <c r="H1848" t="s">
        <v>946</v>
      </c>
      <c r="I1848" t="s">
        <v>1075</v>
      </c>
      <c r="K1848" t="s">
        <v>1072</v>
      </c>
      <c r="L1848" t="s">
        <v>21</v>
      </c>
      <c r="M1848" t="s">
        <v>990</v>
      </c>
      <c r="N1848">
        <v>4</v>
      </c>
      <c r="Q1848">
        <v>4</v>
      </c>
      <c r="R1848">
        <v>3</v>
      </c>
      <c r="T1848" t="s">
        <v>990</v>
      </c>
      <c r="U1848" t="s">
        <v>914</v>
      </c>
      <c r="W1848" t="s">
        <v>947</v>
      </c>
      <c r="X1848" t="s">
        <v>6628</v>
      </c>
      <c r="Y1848" t="s">
        <v>6628</v>
      </c>
      <c r="Z1848" t="s">
        <v>1050</v>
      </c>
      <c r="AA1848">
        <v>29</v>
      </c>
    </row>
    <row r="1849" spans="1:27" x14ac:dyDescent="0.2">
      <c r="A1849">
        <v>11860</v>
      </c>
      <c r="B1849" t="s">
        <v>2831</v>
      </c>
      <c r="C1849" t="b">
        <v>0</v>
      </c>
      <c r="D1849" t="s">
        <v>79</v>
      </c>
      <c r="E1849">
        <v>127</v>
      </c>
      <c r="F1849" t="s">
        <v>99</v>
      </c>
      <c r="G1849" t="s">
        <v>990</v>
      </c>
      <c r="H1849" t="s">
        <v>99</v>
      </c>
      <c r="I1849" t="s">
        <v>1075</v>
      </c>
      <c r="K1849" t="s">
        <v>1088</v>
      </c>
      <c r="L1849" t="s">
        <v>21</v>
      </c>
      <c r="M1849" t="s">
        <v>990</v>
      </c>
      <c r="N1849">
        <v>1</v>
      </c>
      <c r="T1849" t="s">
        <v>87</v>
      </c>
      <c r="U1849" t="s">
        <v>5</v>
      </c>
      <c r="W1849" t="s">
        <v>15</v>
      </c>
      <c r="X1849" t="s">
        <v>6630</v>
      </c>
      <c r="Y1849" t="s">
        <v>6630</v>
      </c>
      <c r="Z1849" t="s">
        <v>1050</v>
      </c>
      <c r="AA1849">
        <v>29</v>
      </c>
    </row>
    <row r="1850" spans="1:27" x14ac:dyDescent="0.2">
      <c r="A1850">
        <v>11865</v>
      </c>
      <c r="B1850" t="s">
        <v>2833</v>
      </c>
      <c r="C1850" t="b">
        <v>0</v>
      </c>
      <c r="D1850" t="s">
        <v>79</v>
      </c>
      <c r="E1850">
        <v>128</v>
      </c>
      <c r="F1850" t="s">
        <v>100</v>
      </c>
      <c r="G1850" t="s">
        <v>990</v>
      </c>
      <c r="H1850" t="s">
        <v>100</v>
      </c>
      <c r="I1850" t="s">
        <v>1075</v>
      </c>
      <c r="K1850" t="s">
        <v>1077</v>
      </c>
      <c r="L1850" t="s">
        <v>21</v>
      </c>
      <c r="M1850" t="s">
        <v>990</v>
      </c>
      <c r="N1850">
        <v>1</v>
      </c>
      <c r="T1850" t="s">
        <v>990</v>
      </c>
      <c r="U1850" t="s">
        <v>5</v>
      </c>
      <c r="W1850" t="s">
        <v>18</v>
      </c>
      <c r="X1850" t="s">
        <v>6632</v>
      </c>
      <c r="Y1850" t="s">
        <v>6632</v>
      </c>
      <c r="Z1850" t="s">
        <v>1050</v>
      </c>
      <c r="AA1850">
        <v>29</v>
      </c>
    </row>
    <row r="1851" spans="1:27" x14ac:dyDescent="0.2">
      <c r="A1851">
        <v>11450</v>
      </c>
      <c r="B1851" t="s">
        <v>2834</v>
      </c>
      <c r="C1851" t="b">
        <v>0</v>
      </c>
      <c r="D1851" t="s">
        <v>79</v>
      </c>
      <c r="E1851">
        <v>129</v>
      </c>
      <c r="F1851" t="s">
        <v>101</v>
      </c>
      <c r="H1851" t="s">
        <v>101</v>
      </c>
      <c r="I1851" t="s">
        <v>1075</v>
      </c>
      <c r="K1851" t="s">
        <v>1077</v>
      </c>
      <c r="L1851" t="s">
        <v>21</v>
      </c>
      <c r="M1851" t="s">
        <v>990</v>
      </c>
      <c r="N1851">
        <v>1</v>
      </c>
      <c r="T1851" t="s">
        <v>545</v>
      </c>
      <c r="U1851" t="s">
        <v>5</v>
      </c>
      <c r="W1851" t="s">
        <v>18</v>
      </c>
      <c r="X1851" t="s">
        <v>6634</v>
      </c>
      <c r="Y1851" t="s">
        <v>6634</v>
      </c>
      <c r="Z1851" t="s">
        <v>1050</v>
      </c>
      <c r="AA1851">
        <v>29</v>
      </c>
    </row>
    <row r="1852" spans="1:27" x14ac:dyDescent="0.2">
      <c r="A1852">
        <v>11870</v>
      </c>
      <c r="B1852" t="s">
        <v>2836</v>
      </c>
      <c r="C1852" t="b">
        <v>0</v>
      </c>
      <c r="D1852" t="s">
        <v>79</v>
      </c>
      <c r="E1852">
        <v>130</v>
      </c>
      <c r="F1852" t="s">
        <v>102</v>
      </c>
      <c r="G1852" t="s">
        <v>990</v>
      </c>
      <c r="H1852" t="s">
        <v>102</v>
      </c>
      <c r="I1852" t="s">
        <v>1075</v>
      </c>
      <c r="K1852" t="s">
        <v>1077</v>
      </c>
      <c r="L1852" t="s">
        <v>21</v>
      </c>
      <c r="M1852" t="s">
        <v>990</v>
      </c>
      <c r="N1852">
        <v>3</v>
      </c>
      <c r="T1852" t="s">
        <v>990</v>
      </c>
      <c r="U1852" t="s">
        <v>5</v>
      </c>
      <c r="W1852" t="s">
        <v>18</v>
      </c>
      <c r="X1852" t="s">
        <v>6636</v>
      </c>
      <c r="Y1852" t="s">
        <v>6636</v>
      </c>
      <c r="Z1852" t="s">
        <v>1050</v>
      </c>
      <c r="AA1852">
        <v>29</v>
      </c>
    </row>
    <row r="1853" spans="1:27" x14ac:dyDescent="0.2">
      <c r="A1853">
        <v>11875</v>
      </c>
      <c r="B1853" t="s">
        <v>2839</v>
      </c>
      <c r="C1853" t="b">
        <v>0</v>
      </c>
      <c r="D1853" t="s">
        <v>79</v>
      </c>
      <c r="E1853">
        <v>131</v>
      </c>
      <c r="F1853" t="s">
        <v>103</v>
      </c>
      <c r="G1853" t="s">
        <v>990</v>
      </c>
      <c r="H1853" t="s">
        <v>103</v>
      </c>
      <c r="I1853" t="s">
        <v>1075</v>
      </c>
      <c r="K1853" t="s">
        <v>1077</v>
      </c>
      <c r="L1853" t="s">
        <v>21</v>
      </c>
      <c r="M1853" t="s">
        <v>990</v>
      </c>
      <c r="N1853">
        <v>3</v>
      </c>
      <c r="T1853" t="s">
        <v>990</v>
      </c>
      <c r="U1853" t="s">
        <v>5</v>
      </c>
      <c r="W1853" t="s">
        <v>18</v>
      </c>
      <c r="X1853" t="s">
        <v>6638</v>
      </c>
      <c r="Y1853" t="s">
        <v>6638</v>
      </c>
      <c r="Z1853" t="s">
        <v>1050</v>
      </c>
      <c r="AA1853">
        <v>29</v>
      </c>
    </row>
    <row r="1854" spans="1:27" x14ac:dyDescent="0.2">
      <c r="A1854">
        <v>11880</v>
      </c>
      <c r="B1854" t="s">
        <v>2841</v>
      </c>
      <c r="C1854" t="b">
        <v>0</v>
      </c>
      <c r="D1854" t="s">
        <v>79</v>
      </c>
      <c r="E1854">
        <v>132</v>
      </c>
      <c r="F1854" t="s">
        <v>261</v>
      </c>
      <c r="G1854" t="s">
        <v>990</v>
      </c>
      <c r="H1854" t="s">
        <v>261</v>
      </c>
      <c r="I1854" t="s">
        <v>1075</v>
      </c>
      <c r="K1854" t="s">
        <v>1078</v>
      </c>
      <c r="L1854" t="s">
        <v>21</v>
      </c>
      <c r="M1854" t="s">
        <v>990</v>
      </c>
      <c r="N1854">
        <v>7</v>
      </c>
      <c r="T1854" t="s">
        <v>990</v>
      </c>
      <c r="U1854" t="s">
        <v>5</v>
      </c>
      <c r="W1854" t="s">
        <v>32</v>
      </c>
      <c r="X1854" t="s">
        <v>6640</v>
      </c>
      <c r="Y1854" t="s">
        <v>6640</v>
      </c>
      <c r="Z1854" t="s">
        <v>1050</v>
      </c>
      <c r="AA1854">
        <v>29</v>
      </c>
    </row>
    <row r="1855" spans="1:27" x14ac:dyDescent="0.2">
      <c r="A1855">
        <v>11885</v>
      </c>
      <c r="B1855" t="s">
        <v>2843</v>
      </c>
      <c r="C1855" t="b">
        <v>0</v>
      </c>
      <c r="D1855" t="s">
        <v>79</v>
      </c>
      <c r="E1855">
        <v>133</v>
      </c>
      <c r="F1855" t="s">
        <v>551</v>
      </c>
      <c r="G1855" t="s">
        <v>1186</v>
      </c>
      <c r="H1855" t="s">
        <v>6641</v>
      </c>
      <c r="I1855" t="s">
        <v>1075</v>
      </c>
      <c r="K1855" t="s">
        <v>1088</v>
      </c>
      <c r="L1855" t="s">
        <v>35</v>
      </c>
      <c r="M1855" t="s">
        <v>1082</v>
      </c>
      <c r="N1855">
        <v>1</v>
      </c>
      <c r="O1855">
        <v>2</v>
      </c>
      <c r="P1855">
        <v>2</v>
      </c>
      <c r="S1855" t="s">
        <v>82</v>
      </c>
      <c r="T1855" t="s">
        <v>990</v>
      </c>
      <c r="U1855" t="s">
        <v>244</v>
      </c>
      <c r="W1855" t="s">
        <v>267</v>
      </c>
      <c r="X1855" t="s">
        <v>6643</v>
      </c>
      <c r="Y1855" t="s">
        <v>6643</v>
      </c>
      <c r="Z1855" t="s">
        <v>1050</v>
      </c>
      <c r="AA1855">
        <v>29</v>
      </c>
    </row>
    <row r="1856" spans="1:27" x14ac:dyDescent="0.2">
      <c r="A1856">
        <v>11890</v>
      </c>
      <c r="B1856" t="s">
        <v>2845</v>
      </c>
      <c r="C1856" t="b">
        <v>0</v>
      </c>
      <c r="D1856" t="s">
        <v>79</v>
      </c>
      <c r="E1856">
        <v>134</v>
      </c>
      <c r="F1856" t="s">
        <v>552</v>
      </c>
      <c r="G1856" t="s">
        <v>990</v>
      </c>
      <c r="H1856" t="s">
        <v>552</v>
      </c>
      <c r="I1856" t="s">
        <v>1075</v>
      </c>
      <c r="K1856" t="s">
        <v>1077</v>
      </c>
      <c r="L1856" t="s">
        <v>35</v>
      </c>
      <c r="M1856" t="s">
        <v>1082</v>
      </c>
      <c r="N1856">
        <v>1</v>
      </c>
      <c r="O1856">
        <v>2</v>
      </c>
      <c r="P1856">
        <v>3</v>
      </c>
      <c r="S1856" t="s">
        <v>82</v>
      </c>
      <c r="T1856" t="s">
        <v>553</v>
      </c>
      <c r="U1856" t="s">
        <v>244</v>
      </c>
      <c r="W1856" t="s">
        <v>359</v>
      </c>
      <c r="X1856" t="s">
        <v>6645</v>
      </c>
      <c r="Y1856" t="s">
        <v>6645</v>
      </c>
      <c r="Z1856" t="s">
        <v>1050</v>
      </c>
      <c r="AA1856">
        <v>29</v>
      </c>
    </row>
    <row r="1857" spans="1:27" x14ac:dyDescent="0.2">
      <c r="A1857">
        <v>13380</v>
      </c>
      <c r="B1857" t="s">
        <v>2846</v>
      </c>
      <c r="C1857" t="b">
        <v>0</v>
      </c>
      <c r="D1857" t="s">
        <v>79</v>
      </c>
      <c r="E1857">
        <v>135</v>
      </c>
      <c r="F1857" t="s">
        <v>1200</v>
      </c>
      <c r="G1857" t="s">
        <v>1201</v>
      </c>
      <c r="H1857" t="s">
        <v>6646</v>
      </c>
      <c r="I1857" t="s">
        <v>1075</v>
      </c>
      <c r="K1857" t="s">
        <v>1072</v>
      </c>
      <c r="L1857" t="s">
        <v>35</v>
      </c>
      <c r="M1857" t="s">
        <v>1082</v>
      </c>
      <c r="N1857">
        <v>2</v>
      </c>
      <c r="O1857">
        <v>3</v>
      </c>
      <c r="P1857">
        <v>2</v>
      </c>
      <c r="S1857" t="s">
        <v>247</v>
      </c>
      <c r="T1857" t="s">
        <v>990</v>
      </c>
      <c r="U1857" t="s">
        <v>244</v>
      </c>
      <c r="W1857" t="s">
        <v>554</v>
      </c>
      <c r="X1857" t="s">
        <v>6648</v>
      </c>
      <c r="Y1857" t="s">
        <v>6648</v>
      </c>
      <c r="Z1857" t="s">
        <v>1050</v>
      </c>
      <c r="AA1857">
        <v>29</v>
      </c>
    </row>
    <row r="1858" spans="1:27" x14ac:dyDescent="0.2">
      <c r="A1858">
        <v>11895</v>
      </c>
      <c r="B1858" t="s">
        <v>2849</v>
      </c>
      <c r="C1858" t="b">
        <v>0</v>
      </c>
      <c r="D1858" t="s">
        <v>79</v>
      </c>
      <c r="E1858">
        <v>136</v>
      </c>
      <c r="F1858" t="s">
        <v>555</v>
      </c>
      <c r="G1858" t="s">
        <v>990</v>
      </c>
      <c r="H1858" t="s">
        <v>555</v>
      </c>
      <c r="I1858" t="s">
        <v>1075</v>
      </c>
      <c r="K1858" t="s">
        <v>1077</v>
      </c>
      <c r="L1858" t="s">
        <v>35</v>
      </c>
      <c r="M1858" t="s">
        <v>1082</v>
      </c>
      <c r="N1858">
        <v>3</v>
      </c>
      <c r="O1858">
        <v>3</v>
      </c>
      <c r="P1858">
        <v>3</v>
      </c>
      <c r="S1858" t="s">
        <v>82</v>
      </c>
      <c r="T1858" t="s">
        <v>556</v>
      </c>
      <c r="U1858" t="s">
        <v>244</v>
      </c>
      <c r="W1858" t="s">
        <v>527</v>
      </c>
      <c r="X1858" t="s">
        <v>6650</v>
      </c>
      <c r="Y1858" t="s">
        <v>6650</v>
      </c>
      <c r="Z1858" t="s">
        <v>1050</v>
      </c>
      <c r="AA1858">
        <v>29</v>
      </c>
    </row>
    <row r="1859" spans="1:27" x14ac:dyDescent="0.2">
      <c r="A1859">
        <v>13385</v>
      </c>
      <c r="B1859" t="s">
        <v>2851</v>
      </c>
      <c r="C1859" t="b">
        <v>0</v>
      </c>
      <c r="D1859" t="s">
        <v>79</v>
      </c>
      <c r="E1859">
        <v>137</v>
      </c>
      <c r="F1859" t="s">
        <v>557</v>
      </c>
      <c r="G1859" t="s">
        <v>1241</v>
      </c>
      <c r="H1859" t="s">
        <v>6651</v>
      </c>
      <c r="I1859" t="s">
        <v>1075</v>
      </c>
      <c r="K1859" t="s">
        <v>1088</v>
      </c>
      <c r="L1859" t="s">
        <v>35</v>
      </c>
      <c r="M1859" t="s">
        <v>1082</v>
      </c>
      <c r="N1859">
        <v>3</v>
      </c>
      <c r="O1859">
        <v>3</v>
      </c>
      <c r="P1859">
        <v>4</v>
      </c>
      <c r="S1859" t="s">
        <v>247</v>
      </c>
      <c r="T1859" t="s">
        <v>990</v>
      </c>
      <c r="U1859" t="s">
        <v>244</v>
      </c>
      <c r="W1859" t="s">
        <v>414</v>
      </c>
      <c r="X1859" t="s">
        <v>6653</v>
      </c>
      <c r="Y1859" t="s">
        <v>6653</v>
      </c>
      <c r="Z1859" t="s">
        <v>1050</v>
      </c>
      <c r="AA1859">
        <v>29</v>
      </c>
    </row>
    <row r="1860" spans="1:27" x14ac:dyDescent="0.2">
      <c r="A1860">
        <v>13390</v>
      </c>
      <c r="B1860" t="s">
        <v>2853</v>
      </c>
      <c r="C1860" t="b">
        <v>0</v>
      </c>
      <c r="D1860" t="s">
        <v>79</v>
      </c>
      <c r="E1860">
        <v>138</v>
      </c>
      <c r="F1860" t="s">
        <v>558</v>
      </c>
      <c r="G1860" t="s">
        <v>1242</v>
      </c>
      <c r="H1860" t="s">
        <v>6654</v>
      </c>
      <c r="I1860" t="s">
        <v>1075</v>
      </c>
      <c r="K1860" t="s">
        <v>1078</v>
      </c>
      <c r="L1860" t="s">
        <v>35</v>
      </c>
      <c r="M1860" t="s">
        <v>1082</v>
      </c>
      <c r="N1860">
        <v>4</v>
      </c>
      <c r="O1860">
        <v>3</v>
      </c>
      <c r="P1860">
        <v>6</v>
      </c>
      <c r="S1860" t="s">
        <v>82</v>
      </c>
      <c r="T1860" t="s">
        <v>1544</v>
      </c>
      <c r="U1860" t="s">
        <v>244</v>
      </c>
      <c r="W1860" t="s">
        <v>267</v>
      </c>
      <c r="X1860" t="s">
        <v>6656</v>
      </c>
      <c r="Y1860" t="s">
        <v>6656</v>
      </c>
      <c r="Z1860" t="s">
        <v>1050</v>
      </c>
      <c r="AA1860">
        <v>29</v>
      </c>
    </row>
    <row r="1861" spans="1:27" x14ac:dyDescent="0.2">
      <c r="A1861">
        <v>13395</v>
      </c>
      <c r="B1861" t="s">
        <v>2855</v>
      </c>
      <c r="C1861" t="b">
        <v>0</v>
      </c>
      <c r="D1861" t="s">
        <v>79</v>
      </c>
      <c r="E1861">
        <v>139</v>
      </c>
      <c r="F1861" t="s">
        <v>559</v>
      </c>
      <c r="G1861" t="s">
        <v>1243</v>
      </c>
      <c r="H1861" t="s">
        <v>6657</v>
      </c>
      <c r="I1861" t="s">
        <v>1075</v>
      </c>
      <c r="K1861" t="s">
        <v>1088</v>
      </c>
      <c r="L1861" t="s">
        <v>35</v>
      </c>
      <c r="M1861" t="s">
        <v>1082</v>
      </c>
      <c r="N1861">
        <v>5</v>
      </c>
      <c r="O1861">
        <v>3</v>
      </c>
      <c r="P1861">
        <v>7</v>
      </c>
      <c r="S1861" t="s">
        <v>82</v>
      </c>
      <c r="T1861" t="s">
        <v>500</v>
      </c>
      <c r="U1861" t="s">
        <v>244</v>
      </c>
      <c r="W1861" t="s">
        <v>560</v>
      </c>
      <c r="X1861" t="s">
        <v>6659</v>
      </c>
      <c r="Y1861" t="s">
        <v>6659</v>
      </c>
      <c r="Z1861" t="s">
        <v>1050</v>
      </c>
      <c r="AA1861">
        <v>29</v>
      </c>
    </row>
    <row r="1862" spans="1:27" x14ac:dyDescent="0.2">
      <c r="A1862">
        <v>11900</v>
      </c>
      <c r="B1862" t="s">
        <v>2856</v>
      </c>
      <c r="C1862" t="b">
        <v>0</v>
      </c>
      <c r="D1862" t="s">
        <v>79</v>
      </c>
      <c r="E1862">
        <v>140</v>
      </c>
      <c r="F1862" t="s">
        <v>561</v>
      </c>
      <c r="G1862" t="s">
        <v>990</v>
      </c>
      <c r="H1862" t="s">
        <v>561</v>
      </c>
      <c r="I1862" t="s">
        <v>1075</v>
      </c>
      <c r="K1862" t="s">
        <v>1077</v>
      </c>
      <c r="L1862" t="s">
        <v>35</v>
      </c>
      <c r="M1862" t="s">
        <v>1082</v>
      </c>
      <c r="N1862">
        <v>5</v>
      </c>
      <c r="O1862">
        <v>6</v>
      </c>
      <c r="P1862">
        <v>4</v>
      </c>
      <c r="S1862" t="s">
        <v>82</v>
      </c>
      <c r="T1862" t="s">
        <v>1550</v>
      </c>
      <c r="U1862" t="s">
        <v>244</v>
      </c>
      <c r="W1862" t="s">
        <v>267</v>
      </c>
      <c r="X1862" t="s">
        <v>6661</v>
      </c>
      <c r="Y1862" t="s">
        <v>6661</v>
      </c>
      <c r="Z1862" t="s">
        <v>1050</v>
      </c>
      <c r="AA1862">
        <v>29</v>
      </c>
    </row>
    <row r="1863" spans="1:27" x14ac:dyDescent="0.2">
      <c r="A1863">
        <v>13400</v>
      </c>
      <c r="B1863" t="s">
        <v>2858</v>
      </c>
      <c r="C1863" t="b">
        <v>0</v>
      </c>
      <c r="D1863" t="s">
        <v>79</v>
      </c>
      <c r="E1863">
        <v>141</v>
      </c>
      <c r="F1863" t="s">
        <v>562</v>
      </c>
      <c r="G1863" t="s">
        <v>1244</v>
      </c>
      <c r="H1863" t="s">
        <v>6662</v>
      </c>
      <c r="I1863" t="s">
        <v>1075</v>
      </c>
      <c r="K1863" t="s">
        <v>1072</v>
      </c>
      <c r="L1863" t="s">
        <v>35</v>
      </c>
      <c r="M1863" t="s">
        <v>1082</v>
      </c>
      <c r="N1863">
        <v>6</v>
      </c>
      <c r="O1863">
        <v>6</v>
      </c>
      <c r="P1863">
        <v>7</v>
      </c>
      <c r="S1863" t="s">
        <v>82</v>
      </c>
      <c r="T1863" t="s">
        <v>990</v>
      </c>
      <c r="U1863" t="s">
        <v>244</v>
      </c>
      <c r="W1863" t="s">
        <v>563</v>
      </c>
      <c r="X1863" t="s">
        <v>6664</v>
      </c>
      <c r="Y1863" t="s">
        <v>6664</v>
      </c>
      <c r="Z1863" t="s">
        <v>1050</v>
      </c>
      <c r="AA1863">
        <v>29</v>
      </c>
    </row>
    <row r="1864" spans="1:27" x14ac:dyDescent="0.2">
      <c r="A1864">
        <v>13405</v>
      </c>
      <c r="B1864" t="s">
        <v>2861</v>
      </c>
      <c r="C1864" t="b">
        <v>0</v>
      </c>
      <c r="D1864" t="s">
        <v>79</v>
      </c>
      <c r="E1864">
        <v>142</v>
      </c>
      <c r="F1864" t="s">
        <v>564</v>
      </c>
      <c r="G1864" t="s">
        <v>1245</v>
      </c>
      <c r="H1864" t="s">
        <v>6665</v>
      </c>
      <c r="I1864" t="s">
        <v>1075</v>
      </c>
      <c r="K1864" t="s">
        <v>1078</v>
      </c>
      <c r="L1864" t="s">
        <v>35</v>
      </c>
      <c r="M1864" t="s">
        <v>1082</v>
      </c>
      <c r="N1864">
        <v>7</v>
      </c>
      <c r="O1864">
        <v>8</v>
      </c>
      <c r="P1864">
        <v>7</v>
      </c>
      <c r="S1864" t="s">
        <v>82</v>
      </c>
      <c r="T1864" t="s">
        <v>990</v>
      </c>
      <c r="U1864" t="s">
        <v>244</v>
      </c>
      <c r="W1864" t="s">
        <v>527</v>
      </c>
      <c r="X1864" t="s">
        <v>6667</v>
      </c>
      <c r="Y1864" t="s">
        <v>6667</v>
      </c>
      <c r="Z1864" t="s">
        <v>1050</v>
      </c>
      <c r="AA1864">
        <v>29</v>
      </c>
    </row>
    <row r="1865" spans="1:27" x14ac:dyDescent="0.2">
      <c r="A1865">
        <v>11905</v>
      </c>
      <c r="B1865" t="s">
        <v>2863</v>
      </c>
      <c r="C1865" t="b">
        <v>0</v>
      </c>
      <c r="D1865" t="s">
        <v>79</v>
      </c>
      <c r="E1865">
        <v>143</v>
      </c>
      <c r="F1865" t="s">
        <v>948</v>
      </c>
      <c r="G1865" t="s">
        <v>990</v>
      </c>
      <c r="H1865" t="s">
        <v>948</v>
      </c>
      <c r="I1865" t="s">
        <v>1075</v>
      </c>
      <c r="K1865" t="s">
        <v>1078</v>
      </c>
      <c r="L1865" t="s">
        <v>35</v>
      </c>
      <c r="M1865" t="s">
        <v>1082</v>
      </c>
      <c r="N1865">
        <v>1</v>
      </c>
      <c r="Q1865">
        <v>2</v>
      </c>
      <c r="R1865">
        <v>0</v>
      </c>
      <c r="T1865" t="s">
        <v>990</v>
      </c>
      <c r="U1865" t="s">
        <v>914</v>
      </c>
      <c r="W1865" t="s">
        <v>6</v>
      </c>
      <c r="X1865" t="s">
        <v>6669</v>
      </c>
      <c r="Y1865" t="s">
        <v>6669</v>
      </c>
      <c r="Z1865" t="s">
        <v>1050</v>
      </c>
      <c r="AA1865">
        <v>29</v>
      </c>
    </row>
    <row r="1866" spans="1:27" x14ac:dyDescent="0.2">
      <c r="A1866">
        <v>11910</v>
      </c>
      <c r="B1866" t="s">
        <v>2864</v>
      </c>
      <c r="C1866" t="b">
        <v>0</v>
      </c>
      <c r="D1866" t="s">
        <v>79</v>
      </c>
      <c r="E1866">
        <v>144</v>
      </c>
      <c r="F1866" t="s">
        <v>1187</v>
      </c>
      <c r="G1866" t="s">
        <v>990</v>
      </c>
      <c r="H1866" t="s">
        <v>1187</v>
      </c>
      <c r="I1866" t="s">
        <v>1075</v>
      </c>
      <c r="K1866" t="s">
        <v>1078</v>
      </c>
      <c r="L1866" t="s">
        <v>35</v>
      </c>
      <c r="M1866" t="s">
        <v>1082</v>
      </c>
      <c r="N1866">
        <v>1</v>
      </c>
      <c r="T1866" t="s">
        <v>990</v>
      </c>
      <c r="U1866" t="s">
        <v>5</v>
      </c>
      <c r="W1866" t="s">
        <v>6</v>
      </c>
      <c r="X1866" t="s">
        <v>6671</v>
      </c>
      <c r="Y1866" t="s">
        <v>6671</v>
      </c>
      <c r="Z1866" t="s">
        <v>1050</v>
      </c>
      <c r="AA1866">
        <v>29</v>
      </c>
    </row>
    <row r="1867" spans="1:27" x14ac:dyDescent="0.2">
      <c r="A1867">
        <v>11915</v>
      </c>
      <c r="B1867" t="s">
        <v>2867</v>
      </c>
      <c r="C1867" t="b">
        <v>0</v>
      </c>
      <c r="D1867" t="s">
        <v>79</v>
      </c>
      <c r="E1867">
        <v>145</v>
      </c>
      <c r="F1867" t="s">
        <v>262</v>
      </c>
      <c r="G1867" t="s">
        <v>990</v>
      </c>
      <c r="H1867" t="s">
        <v>262</v>
      </c>
      <c r="I1867" t="s">
        <v>1075</v>
      </c>
      <c r="K1867" t="s">
        <v>1088</v>
      </c>
      <c r="L1867" t="s">
        <v>35</v>
      </c>
      <c r="M1867" t="s">
        <v>1082</v>
      </c>
      <c r="N1867">
        <v>2</v>
      </c>
      <c r="T1867" t="s">
        <v>990</v>
      </c>
      <c r="U1867" t="s">
        <v>5</v>
      </c>
      <c r="W1867" t="s">
        <v>18</v>
      </c>
      <c r="X1867" t="s">
        <v>6673</v>
      </c>
      <c r="Y1867" t="s">
        <v>6673</v>
      </c>
      <c r="Z1867" t="s">
        <v>1050</v>
      </c>
      <c r="AA1867">
        <v>29</v>
      </c>
    </row>
    <row r="1868" spans="1:27" x14ac:dyDescent="0.2">
      <c r="A1868">
        <v>11920</v>
      </c>
      <c r="B1868" t="s">
        <v>2869</v>
      </c>
      <c r="C1868" t="b">
        <v>0</v>
      </c>
      <c r="D1868" t="s">
        <v>79</v>
      </c>
      <c r="E1868">
        <v>146</v>
      </c>
      <c r="F1868" t="s">
        <v>565</v>
      </c>
      <c r="G1868" t="s">
        <v>990</v>
      </c>
      <c r="H1868" t="s">
        <v>565</v>
      </c>
      <c r="I1868" t="s">
        <v>1075</v>
      </c>
      <c r="K1868" t="s">
        <v>1077</v>
      </c>
      <c r="L1868" t="s">
        <v>35</v>
      </c>
      <c r="M1868" t="s">
        <v>1080</v>
      </c>
      <c r="N1868">
        <v>2</v>
      </c>
      <c r="O1868">
        <v>2</v>
      </c>
      <c r="P1868">
        <v>3</v>
      </c>
      <c r="S1868" t="s">
        <v>82</v>
      </c>
      <c r="T1868" t="s">
        <v>157</v>
      </c>
      <c r="U1868" t="s">
        <v>244</v>
      </c>
      <c r="W1868" t="s">
        <v>265</v>
      </c>
      <c r="X1868" t="s">
        <v>6675</v>
      </c>
      <c r="Y1868" t="s">
        <v>6675</v>
      </c>
      <c r="Z1868" t="s">
        <v>1050</v>
      </c>
      <c r="AA1868">
        <v>29</v>
      </c>
    </row>
    <row r="1869" spans="1:27" x14ac:dyDescent="0.2">
      <c r="A1869">
        <v>11925</v>
      </c>
      <c r="B1869" t="s">
        <v>2870</v>
      </c>
      <c r="C1869" t="b">
        <v>0</v>
      </c>
      <c r="D1869" t="s">
        <v>79</v>
      </c>
      <c r="E1869">
        <v>147</v>
      </c>
      <c r="F1869" t="s">
        <v>566</v>
      </c>
      <c r="G1869" t="s">
        <v>1188</v>
      </c>
      <c r="H1869" t="s">
        <v>6676</v>
      </c>
      <c r="I1869" t="s">
        <v>1075</v>
      </c>
      <c r="K1869" t="s">
        <v>1088</v>
      </c>
      <c r="L1869" t="s">
        <v>35</v>
      </c>
      <c r="M1869" t="s">
        <v>1080</v>
      </c>
      <c r="N1869">
        <v>2</v>
      </c>
      <c r="O1869">
        <v>3</v>
      </c>
      <c r="P1869">
        <v>2</v>
      </c>
      <c r="S1869" t="s">
        <v>82</v>
      </c>
      <c r="T1869" t="s">
        <v>176</v>
      </c>
      <c r="U1869" t="s">
        <v>244</v>
      </c>
      <c r="W1869" t="s">
        <v>1189</v>
      </c>
      <c r="X1869" t="s">
        <v>6678</v>
      </c>
      <c r="Y1869" t="s">
        <v>6678</v>
      </c>
      <c r="Z1869" t="s">
        <v>1050</v>
      </c>
      <c r="AA1869">
        <v>29</v>
      </c>
    </row>
    <row r="1870" spans="1:27" x14ac:dyDescent="0.2">
      <c r="A1870">
        <v>13410</v>
      </c>
      <c r="B1870" t="s">
        <v>2873</v>
      </c>
      <c r="C1870" t="b">
        <v>0</v>
      </c>
      <c r="D1870" t="s">
        <v>79</v>
      </c>
      <c r="E1870">
        <v>148</v>
      </c>
      <c r="F1870" t="s">
        <v>567</v>
      </c>
      <c r="G1870" t="s">
        <v>1246</v>
      </c>
      <c r="H1870" t="s">
        <v>6679</v>
      </c>
      <c r="I1870" t="s">
        <v>1075</v>
      </c>
      <c r="K1870" t="s">
        <v>1088</v>
      </c>
      <c r="L1870" t="s">
        <v>35</v>
      </c>
      <c r="M1870" t="s">
        <v>1080</v>
      </c>
      <c r="N1870">
        <v>3</v>
      </c>
      <c r="O1870">
        <v>3</v>
      </c>
      <c r="P1870">
        <v>5</v>
      </c>
      <c r="S1870" t="s">
        <v>82</v>
      </c>
      <c r="T1870" t="s">
        <v>87</v>
      </c>
      <c r="U1870" t="s">
        <v>244</v>
      </c>
      <c r="W1870" t="s">
        <v>74</v>
      </c>
      <c r="X1870" t="s">
        <v>6681</v>
      </c>
      <c r="Y1870" t="s">
        <v>6681</v>
      </c>
      <c r="Z1870" t="s">
        <v>1050</v>
      </c>
      <c r="AA1870">
        <v>29</v>
      </c>
    </row>
    <row r="1871" spans="1:27" x14ac:dyDescent="0.2">
      <c r="A1871">
        <v>11930</v>
      </c>
      <c r="B1871" t="s">
        <v>2875</v>
      </c>
      <c r="C1871" t="b">
        <v>0</v>
      </c>
      <c r="D1871" t="s">
        <v>79</v>
      </c>
      <c r="E1871">
        <v>149</v>
      </c>
      <c r="F1871" t="s">
        <v>568</v>
      </c>
      <c r="G1871" t="s">
        <v>990</v>
      </c>
      <c r="H1871" t="s">
        <v>568</v>
      </c>
      <c r="I1871" t="s">
        <v>1075</v>
      </c>
      <c r="K1871" t="s">
        <v>1077</v>
      </c>
      <c r="L1871" t="s">
        <v>35</v>
      </c>
      <c r="M1871" t="s">
        <v>1080</v>
      </c>
      <c r="N1871">
        <v>3</v>
      </c>
      <c r="O1871">
        <v>4</v>
      </c>
      <c r="P1871">
        <v>3</v>
      </c>
      <c r="S1871" t="s">
        <v>82</v>
      </c>
      <c r="T1871" t="s">
        <v>87</v>
      </c>
      <c r="U1871" t="s">
        <v>244</v>
      </c>
      <c r="W1871" t="s">
        <v>527</v>
      </c>
      <c r="X1871" t="s">
        <v>6683</v>
      </c>
      <c r="Y1871" t="s">
        <v>6683</v>
      </c>
      <c r="Z1871" t="s">
        <v>1050</v>
      </c>
      <c r="AA1871">
        <v>29</v>
      </c>
    </row>
    <row r="1872" spans="1:27" x14ac:dyDescent="0.2">
      <c r="A1872">
        <v>11935</v>
      </c>
      <c r="B1872" t="s">
        <v>2876</v>
      </c>
      <c r="C1872" t="b">
        <v>0</v>
      </c>
      <c r="D1872" t="s">
        <v>79</v>
      </c>
      <c r="E1872">
        <v>150</v>
      </c>
      <c r="F1872" t="s">
        <v>569</v>
      </c>
      <c r="G1872" t="s">
        <v>1190</v>
      </c>
      <c r="H1872" t="s">
        <v>6684</v>
      </c>
      <c r="I1872" t="s">
        <v>1075</v>
      </c>
      <c r="K1872" t="s">
        <v>1078</v>
      </c>
      <c r="L1872" t="s">
        <v>35</v>
      </c>
      <c r="M1872" t="s">
        <v>1080</v>
      </c>
      <c r="N1872">
        <v>4</v>
      </c>
      <c r="O1872">
        <v>4</v>
      </c>
      <c r="P1872">
        <v>5</v>
      </c>
      <c r="S1872" t="s">
        <v>82</v>
      </c>
      <c r="T1872" t="s">
        <v>990</v>
      </c>
      <c r="U1872" t="s">
        <v>244</v>
      </c>
      <c r="W1872" t="s">
        <v>527</v>
      </c>
      <c r="X1872" t="s">
        <v>6686</v>
      </c>
      <c r="Y1872" t="s">
        <v>6686</v>
      </c>
      <c r="Z1872" t="s">
        <v>1050</v>
      </c>
      <c r="AA1872">
        <v>29</v>
      </c>
    </row>
    <row r="1873" spans="1:27" x14ac:dyDescent="0.2">
      <c r="A1873">
        <v>11940</v>
      </c>
      <c r="B1873" t="s">
        <v>2878</v>
      </c>
      <c r="C1873" t="b">
        <v>0</v>
      </c>
      <c r="D1873" t="s">
        <v>79</v>
      </c>
      <c r="E1873">
        <v>151</v>
      </c>
      <c r="F1873" t="s">
        <v>570</v>
      </c>
      <c r="G1873" t="s">
        <v>990</v>
      </c>
      <c r="H1873" t="s">
        <v>570</v>
      </c>
      <c r="I1873" t="s">
        <v>1075</v>
      </c>
      <c r="K1873" t="s">
        <v>1088</v>
      </c>
      <c r="L1873" t="s">
        <v>35</v>
      </c>
      <c r="M1873" t="s">
        <v>1080</v>
      </c>
      <c r="N1873">
        <v>4</v>
      </c>
      <c r="O1873">
        <v>3</v>
      </c>
      <c r="P1873">
        <v>4</v>
      </c>
      <c r="S1873" t="s">
        <v>247</v>
      </c>
      <c r="T1873" t="s">
        <v>176</v>
      </c>
      <c r="U1873" t="s">
        <v>244</v>
      </c>
      <c r="W1873" t="s">
        <v>498</v>
      </c>
      <c r="X1873" t="s">
        <v>6688</v>
      </c>
      <c r="Y1873" t="s">
        <v>6688</v>
      </c>
      <c r="Z1873" t="s">
        <v>1050</v>
      </c>
      <c r="AA1873">
        <v>29</v>
      </c>
    </row>
    <row r="1874" spans="1:27" x14ac:dyDescent="0.2">
      <c r="A1874">
        <v>11945</v>
      </c>
      <c r="B1874" t="s">
        <v>2880</v>
      </c>
      <c r="C1874" t="b">
        <v>0</v>
      </c>
      <c r="D1874" t="s">
        <v>79</v>
      </c>
      <c r="E1874">
        <v>152</v>
      </c>
      <c r="F1874" t="s">
        <v>571</v>
      </c>
      <c r="G1874" t="s">
        <v>990</v>
      </c>
      <c r="H1874" t="s">
        <v>571</v>
      </c>
      <c r="I1874" t="s">
        <v>1075</v>
      </c>
      <c r="K1874" t="s">
        <v>1077</v>
      </c>
      <c r="L1874" t="s">
        <v>35</v>
      </c>
      <c r="M1874" t="s">
        <v>1080</v>
      </c>
      <c r="N1874">
        <v>5</v>
      </c>
      <c r="O1874">
        <v>5</v>
      </c>
      <c r="P1874">
        <v>6</v>
      </c>
      <c r="S1874" t="s">
        <v>247</v>
      </c>
      <c r="T1874" t="s">
        <v>990</v>
      </c>
      <c r="U1874" t="s">
        <v>244</v>
      </c>
      <c r="W1874" t="s">
        <v>414</v>
      </c>
      <c r="X1874" t="s">
        <v>6690</v>
      </c>
      <c r="Y1874" t="s">
        <v>6690</v>
      </c>
      <c r="Z1874" t="s">
        <v>1050</v>
      </c>
      <c r="AA1874">
        <v>29</v>
      </c>
    </row>
    <row r="1875" spans="1:27" x14ac:dyDescent="0.2">
      <c r="A1875">
        <v>13415</v>
      </c>
      <c r="B1875" t="s">
        <v>2883</v>
      </c>
      <c r="C1875" t="b">
        <v>0</v>
      </c>
      <c r="D1875" t="s">
        <v>79</v>
      </c>
      <c r="E1875">
        <v>153</v>
      </c>
      <c r="F1875" t="s">
        <v>572</v>
      </c>
      <c r="G1875" t="s">
        <v>1247</v>
      </c>
      <c r="H1875" t="s">
        <v>6691</v>
      </c>
      <c r="I1875" t="s">
        <v>1075</v>
      </c>
      <c r="K1875" t="s">
        <v>1072</v>
      </c>
      <c r="L1875" t="s">
        <v>35</v>
      </c>
      <c r="M1875" t="s">
        <v>1080</v>
      </c>
      <c r="N1875">
        <v>5</v>
      </c>
      <c r="O1875">
        <v>6</v>
      </c>
      <c r="P1875">
        <v>6</v>
      </c>
      <c r="S1875" t="s">
        <v>82</v>
      </c>
      <c r="T1875" t="s">
        <v>990</v>
      </c>
      <c r="U1875" t="s">
        <v>244</v>
      </c>
      <c r="W1875" t="s">
        <v>487</v>
      </c>
      <c r="X1875" t="s">
        <v>6693</v>
      </c>
      <c r="Y1875" t="s">
        <v>6693</v>
      </c>
      <c r="Z1875" t="s">
        <v>1050</v>
      </c>
      <c r="AA1875">
        <v>29</v>
      </c>
    </row>
    <row r="1876" spans="1:27" x14ac:dyDescent="0.2">
      <c r="A1876">
        <v>13420</v>
      </c>
      <c r="B1876" t="s">
        <v>2885</v>
      </c>
      <c r="C1876" t="b">
        <v>0</v>
      </c>
      <c r="D1876" t="s">
        <v>79</v>
      </c>
      <c r="E1876">
        <v>154</v>
      </c>
      <c r="F1876" t="s">
        <v>573</v>
      </c>
      <c r="G1876" t="s">
        <v>1248</v>
      </c>
      <c r="H1876" t="s">
        <v>6694</v>
      </c>
      <c r="I1876" t="s">
        <v>1075</v>
      </c>
      <c r="K1876" t="s">
        <v>1078</v>
      </c>
      <c r="L1876" t="s">
        <v>35</v>
      </c>
      <c r="M1876" t="s">
        <v>1080</v>
      </c>
      <c r="N1876">
        <v>6</v>
      </c>
      <c r="O1876">
        <v>7</v>
      </c>
      <c r="P1876">
        <v>6</v>
      </c>
      <c r="S1876" t="s">
        <v>82</v>
      </c>
      <c r="T1876" t="s">
        <v>164</v>
      </c>
      <c r="U1876" t="s">
        <v>244</v>
      </c>
      <c r="W1876" t="s">
        <v>394</v>
      </c>
      <c r="X1876" t="s">
        <v>6696</v>
      </c>
      <c r="Y1876" t="s">
        <v>6696</v>
      </c>
      <c r="Z1876" t="s">
        <v>1050</v>
      </c>
      <c r="AA1876">
        <v>29</v>
      </c>
    </row>
    <row r="1877" spans="1:27" x14ac:dyDescent="0.2">
      <c r="A1877">
        <v>11950</v>
      </c>
      <c r="B1877" t="s">
        <v>2887</v>
      </c>
      <c r="C1877" t="b">
        <v>0</v>
      </c>
      <c r="D1877" t="s">
        <v>79</v>
      </c>
      <c r="E1877">
        <v>155</v>
      </c>
      <c r="F1877" t="s">
        <v>574</v>
      </c>
      <c r="G1877" t="s">
        <v>990</v>
      </c>
      <c r="H1877" t="s">
        <v>574</v>
      </c>
      <c r="I1877" t="s">
        <v>1075</v>
      </c>
      <c r="K1877" t="s">
        <v>1078</v>
      </c>
      <c r="L1877" t="s">
        <v>35</v>
      </c>
      <c r="M1877" t="s">
        <v>1080</v>
      </c>
      <c r="N1877">
        <v>1</v>
      </c>
      <c r="Q1877">
        <v>1</v>
      </c>
      <c r="R1877">
        <v>1</v>
      </c>
      <c r="T1877" t="s">
        <v>164</v>
      </c>
      <c r="U1877" t="s">
        <v>914</v>
      </c>
      <c r="W1877" t="s">
        <v>6</v>
      </c>
      <c r="X1877" t="s">
        <v>6698</v>
      </c>
      <c r="Y1877" t="s">
        <v>6698</v>
      </c>
      <c r="Z1877" t="s">
        <v>1050</v>
      </c>
      <c r="AA1877">
        <v>29</v>
      </c>
    </row>
    <row r="1878" spans="1:27" x14ac:dyDescent="0.2">
      <c r="A1878">
        <v>11955</v>
      </c>
      <c r="B1878" t="s">
        <v>2888</v>
      </c>
      <c r="C1878" t="b">
        <v>0</v>
      </c>
      <c r="D1878" t="s">
        <v>79</v>
      </c>
      <c r="E1878">
        <v>156</v>
      </c>
      <c r="F1878" t="s">
        <v>258</v>
      </c>
      <c r="G1878" t="s">
        <v>990</v>
      </c>
      <c r="H1878" t="s">
        <v>258</v>
      </c>
      <c r="I1878" t="s">
        <v>1075</v>
      </c>
      <c r="K1878" t="s">
        <v>1088</v>
      </c>
      <c r="L1878" t="s">
        <v>35</v>
      </c>
      <c r="M1878" t="s">
        <v>1080</v>
      </c>
      <c r="N1878">
        <v>2</v>
      </c>
      <c r="T1878" t="s">
        <v>990</v>
      </c>
      <c r="U1878" t="s">
        <v>5</v>
      </c>
      <c r="W1878" t="s">
        <v>56</v>
      </c>
      <c r="X1878" t="s">
        <v>6700</v>
      </c>
      <c r="Y1878" t="s">
        <v>6700</v>
      </c>
      <c r="Z1878" t="s">
        <v>1050</v>
      </c>
      <c r="AA1878">
        <v>29</v>
      </c>
    </row>
    <row r="1879" spans="1:27" x14ac:dyDescent="0.2">
      <c r="A1879">
        <v>13425</v>
      </c>
      <c r="B1879" t="s">
        <v>2890</v>
      </c>
      <c r="C1879" t="b">
        <v>0</v>
      </c>
      <c r="D1879" t="s">
        <v>79</v>
      </c>
      <c r="E1879">
        <v>157</v>
      </c>
      <c r="F1879" t="s">
        <v>575</v>
      </c>
      <c r="G1879" t="s">
        <v>1249</v>
      </c>
      <c r="H1879" t="s">
        <v>6701</v>
      </c>
      <c r="I1879" t="s">
        <v>1075</v>
      </c>
      <c r="K1879" t="s">
        <v>1088</v>
      </c>
      <c r="L1879" t="s">
        <v>35</v>
      </c>
      <c r="M1879" t="s">
        <v>35</v>
      </c>
      <c r="N1879">
        <v>2</v>
      </c>
      <c r="O1879">
        <v>3</v>
      </c>
      <c r="P1879">
        <v>3</v>
      </c>
      <c r="S1879" t="s">
        <v>82</v>
      </c>
      <c r="T1879" t="s">
        <v>990</v>
      </c>
      <c r="U1879" t="s">
        <v>244</v>
      </c>
      <c r="W1879" t="s">
        <v>527</v>
      </c>
      <c r="X1879" t="s">
        <v>6703</v>
      </c>
      <c r="Y1879" t="s">
        <v>6703</v>
      </c>
      <c r="Z1879" t="s">
        <v>1050</v>
      </c>
      <c r="AA1879">
        <v>29</v>
      </c>
    </row>
    <row r="1880" spans="1:27" x14ac:dyDescent="0.2">
      <c r="A1880">
        <v>11960</v>
      </c>
      <c r="B1880" t="s">
        <v>2893</v>
      </c>
      <c r="C1880" t="b">
        <v>0</v>
      </c>
      <c r="D1880" t="s">
        <v>79</v>
      </c>
      <c r="E1880">
        <v>158</v>
      </c>
      <c r="F1880" t="s">
        <v>576</v>
      </c>
      <c r="G1880" t="s">
        <v>990</v>
      </c>
      <c r="H1880" t="s">
        <v>576</v>
      </c>
      <c r="I1880" t="s">
        <v>1075</v>
      </c>
      <c r="K1880" t="s">
        <v>1078</v>
      </c>
      <c r="L1880" t="s">
        <v>35</v>
      </c>
      <c r="M1880" t="s">
        <v>35</v>
      </c>
      <c r="N1880">
        <v>6</v>
      </c>
      <c r="O1880">
        <v>6</v>
      </c>
      <c r="P1880">
        <v>8</v>
      </c>
      <c r="S1880" t="s">
        <v>82</v>
      </c>
      <c r="T1880" t="s">
        <v>164</v>
      </c>
      <c r="U1880" t="s">
        <v>244</v>
      </c>
      <c r="W1880" t="s">
        <v>269</v>
      </c>
      <c r="X1880" t="s">
        <v>6705</v>
      </c>
      <c r="Y1880" t="s">
        <v>6705</v>
      </c>
      <c r="Z1880" t="s">
        <v>1050</v>
      </c>
      <c r="AA1880">
        <v>29</v>
      </c>
    </row>
    <row r="1881" spans="1:27" x14ac:dyDescent="0.2">
      <c r="A1881">
        <v>11965</v>
      </c>
      <c r="B1881" t="s">
        <v>2894</v>
      </c>
      <c r="C1881" t="b">
        <v>0</v>
      </c>
      <c r="D1881" t="s">
        <v>79</v>
      </c>
      <c r="E1881">
        <v>159</v>
      </c>
      <c r="F1881" t="s">
        <v>259</v>
      </c>
      <c r="G1881" t="s">
        <v>990</v>
      </c>
      <c r="H1881" t="s">
        <v>259</v>
      </c>
      <c r="I1881" t="s">
        <v>1075</v>
      </c>
      <c r="K1881" t="s">
        <v>1078</v>
      </c>
      <c r="L1881" t="s">
        <v>35</v>
      </c>
      <c r="M1881" t="s">
        <v>35</v>
      </c>
      <c r="N1881">
        <v>3</v>
      </c>
      <c r="T1881" t="s">
        <v>990</v>
      </c>
      <c r="U1881" t="s">
        <v>5</v>
      </c>
      <c r="W1881" t="s">
        <v>32</v>
      </c>
      <c r="X1881" t="s">
        <v>6707</v>
      </c>
      <c r="Y1881" t="s">
        <v>6707</v>
      </c>
      <c r="Z1881" t="s">
        <v>1050</v>
      </c>
      <c r="AA1881">
        <v>29</v>
      </c>
    </row>
    <row r="1882" spans="1:27" x14ac:dyDescent="0.2">
      <c r="A1882">
        <v>11970</v>
      </c>
      <c r="B1882" t="s">
        <v>2896</v>
      </c>
      <c r="C1882" t="b">
        <v>0</v>
      </c>
      <c r="D1882" t="s">
        <v>79</v>
      </c>
      <c r="E1882">
        <v>160</v>
      </c>
      <c r="F1882" t="s">
        <v>577</v>
      </c>
      <c r="G1882" t="s">
        <v>990</v>
      </c>
      <c r="H1882" t="s">
        <v>577</v>
      </c>
      <c r="I1882" t="s">
        <v>1075</v>
      </c>
      <c r="K1882" t="s">
        <v>1077</v>
      </c>
      <c r="L1882" t="s">
        <v>35</v>
      </c>
      <c r="M1882" t="s">
        <v>990</v>
      </c>
      <c r="N1882">
        <v>1</v>
      </c>
      <c r="O1882">
        <v>2</v>
      </c>
      <c r="P1882">
        <v>1</v>
      </c>
      <c r="S1882" t="s">
        <v>82</v>
      </c>
      <c r="T1882" t="s">
        <v>87</v>
      </c>
      <c r="U1882" t="s">
        <v>244</v>
      </c>
      <c r="W1882" t="s">
        <v>265</v>
      </c>
      <c r="X1882" t="s">
        <v>6709</v>
      </c>
      <c r="Y1882" t="s">
        <v>6709</v>
      </c>
      <c r="Z1882" t="s">
        <v>1050</v>
      </c>
      <c r="AA1882">
        <v>29</v>
      </c>
    </row>
    <row r="1883" spans="1:27" x14ac:dyDescent="0.2">
      <c r="A1883">
        <v>11975</v>
      </c>
      <c r="B1883" t="s">
        <v>2898</v>
      </c>
      <c r="C1883" t="b">
        <v>0</v>
      </c>
      <c r="D1883" t="s">
        <v>79</v>
      </c>
      <c r="E1883">
        <v>161</v>
      </c>
      <c r="F1883" t="s">
        <v>578</v>
      </c>
      <c r="G1883" t="s">
        <v>990</v>
      </c>
      <c r="H1883" t="s">
        <v>578</v>
      </c>
      <c r="I1883" t="s">
        <v>1075</v>
      </c>
      <c r="K1883" t="s">
        <v>1078</v>
      </c>
      <c r="L1883" t="s">
        <v>35</v>
      </c>
      <c r="M1883" t="s">
        <v>990</v>
      </c>
      <c r="N1883">
        <v>1</v>
      </c>
      <c r="O1883">
        <v>3</v>
      </c>
      <c r="P1883">
        <v>2</v>
      </c>
      <c r="S1883" t="s">
        <v>82</v>
      </c>
      <c r="T1883" t="s">
        <v>500</v>
      </c>
      <c r="U1883" t="s">
        <v>244</v>
      </c>
      <c r="W1883" t="s">
        <v>354</v>
      </c>
      <c r="X1883" t="s">
        <v>6711</v>
      </c>
      <c r="Y1883" t="s">
        <v>6711</v>
      </c>
      <c r="Z1883" t="s">
        <v>1050</v>
      </c>
      <c r="AA1883">
        <v>29</v>
      </c>
    </row>
    <row r="1884" spans="1:27" x14ac:dyDescent="0.2">
      <c r="A1884">
        <v>11980</v>
      </c>
      <c r="B1884" t="s">
        <v>2901</v>
      </c>
      <c r="C1884" t="b">
        <v>0</v>
      </c>
      <c r="D1884" t="s">
        <v>79</v>
      </c>
      <c r="E1884">
        <v>162</v>
      </c>
      <c r="F1884" t="s">
        <v>579</v>
      </c>
      <c r="G1884" t="s">
        <v>990</v>
      </c>
      <c r="H1884" t="s">
        <v>579</v>
      </c>
      <c r="I1884" t="s">
        <v>1075</v>
      </c>
      <c r="K1884" t="s">
        <v>1077</v>
      </c>
      <c r="L1884" t="s">
        <v>35</v>
      </c>
      <c r="M1884" t="s">
        <v>990</v>
      </c>
      <c r="N1884">
        <v>2</v>
      </c>
      <c r="O1884">
        <v>2</v>
      </c>
      <c r="P1884">
        <v>3</v>
      </c>
      <c r="S1884" t="s">
        <v>82</v>
      </c>
      <c r="T1884" t="s">
        <v>176</v>
      </c>
      <c r="U1884" t="s">
        <v>244</v>
      </c>
      <c r="W1884" t="s">
        <v>527</v>
      </c>
      <c r="X1884" t="s">
        <v>6713</v>
      </c>
      <c r="Y1884" t="s">
        <v>6713</v>
      </c>
      <c r="Z1884" t="s">
        <v>1050</v>
      </c>
      <c r="AA1884">
        <v>29</v>
      </c>
    </row>
    <row r="1885" spans="1:27" x14ac:dyDescent="0.2">
      <c r="A1885">
        <v>13430</v>
      </c>
      <c r="B1885" t="s">
        <v>2903</v>
      </c>
      <c r="C1885" t="b">
        <v>0</v>
      </c>
      <c r="D1885" t="s">
        <v>79</v>
      </c>
      <c r="E1885">
        <v>163</v>
      </c>
      <c r="F1885" t="s">
        <v>580</v>
      </c>
      <c r="G1885" t="s">
        <v>1250</v>
      </c>
      <c r="H1885" t="s">
        <v>6714</v>
      </c>
      <c r="I1885" t="s">
        <v>1075</v>
      </c>
      <c r="K1885" t="s">
        <v>1078</v>
      </c>
      <c r="L1885" t="s">
        <v>35</v>
      </c>
      <c r="M1885" t="s">
        <v>990</v>
      </c>
      <c r="N1885">
        <v>2</v>
      </c>
      <c r="O1885">
        <v>2</v>
      </c>
      <c r="P1885">
        <v>2</v>
      </c>
      <c r="S1885" t="s">
        <v>82</v>
      </c>
      <c r="T1885" t="s">
        <v>990</v>
      </c>
      <c r="U1885" t="s">
        <v>244</v>
      </c>
      <c r="W1885" t="s">
        <v>265</v>
      </c>
      <c r="X1885" t="s">
        <v>6716</v>
      </c>
      <c r="Y1885" t="s">
        <v>6716</v>
      </c>
      <c r="Z1885" t="s">
        <v>1050</v>
      </c>
      <c r="AA1885">
        <v>29</v>
      </c>
    </row>
    <row r="1886" spans="1:27" x14ac:dyDescent="0.2">
      <c r="A1886">
        <v>11985</v>
      </c>
      <c r="B1886" t="s">
        <v>2905</v>
      </c>
      <c r="C1886" t="b">
        <v>0</v>
      </c>
      <c r="D1886" t="s">
        <v>79</v>
      </c>
      <c r="E1886">
        <v>164</v>
      </c>
      <c r="F1886" t="s">
        <v>581</v>
      </c>
      <c r="G1886" t="s">
        <v>990</v>
      </c>
      <c r="H1886" t="s">
        <v>581</v>
      </c>
      <c r="I1886" t="s">
        <v>1075</v>
      </c>
      <c r="K1886" t="s">
        <v>1077</v>
      </c>
      <c r="L1886" t="s">
        <v>35</v>
      </c>
      <c r="M1886" t="s">
        <v>990</v>
      </c>
      <c r="N1886">
        <v>2</v>
      </c>
      <c r="O1886">
        <v>2</v>
      </c>
      <c r="P1886">
        <v>1</v>
      </c>
      <c r="S1886" t="s">
        <v>247</v>
      </c>
      <c r="T1886" t="s">
        <v>990</v>
      </c>
      <c r="U1886" t="s">
        <v>244</v>
      </c>
      <c r="W1886" t="s">
        <v>406</v>
      </c>
      <c r="X1886" t="s">
        <v>6718</v>
      </c>
      <c r="Y1886" t="s">
        <v>6718</v>
      </c>
      <c r="Z1886" t="s">
        <v>1050</v>
      </c>
      <c r="AA1886">
        <v>29</v>
      </c>
    </row>
    <row r="1887" spans="1:27" x14ac:dyDescent="0.2">
      <c r="A1887">
        <v>11990</v>
      </c>
      <c r="B1887" t="s">
        <v>2906</v>
      </c>
      <c r="C1887" t="b">
        <v>0</v>
      </c>
      <c r="D1887" t="s">
        <v>79</v>
      </c>
      <c r="E1887">
        <v>165</v>
      </c>
      <c r="F1887" t="s">
        <v>582</v>
      </c>
      <c r="G1887" t="s">
        <v>990</v>
      </c>
      <c r="H1887" t="s">
        <v>582</v>
      </c>
      <c r="I1887" t="s">
        <v>1075</v>
      </c>
      <c r="K1887" t="s">
        <v>1088</v>
      </c>
      <c r="L1887" t="s">
        <v>35</v>
      </c>
      <c r="M1887" t="s">
        <v>990</v>
      </c>
      <c r="N1887">
        <v>2</v>
      </c>
      <c r="O1887">
        <v>3</v>
      </c>
      <c r="P1887">
        <v>2</v>
      </c>
      <c r="S1887" t="s">
        <v>247</v>
      </c>
      <c r="T1887" t="s">
        <v>553</v>
      </c>
      <c r="U1887" t="s">
        <v>244</v>
      </c>
      <c r="W1887" t="s">
        <v>406</v>
      </c>
      <c r="X1887" t="s">
        <v>6720</v>
      </c>
      <c r="Y1887" t="s">
        <v>6720</v>
      </c>
      <c r="Z1887" t="s">
        <v>1050</v>
      </c>
      <c r="AA1887">
        <v>29</v>
      </c>
    </row>
    <row r="1888" spans="1:27" x14ac:dyDescent="0.2">
      <c r="A1888">
        <v>11995</v>
      </c>
      <c r="B1888" t="s">
        <v>2909</v>
      </c>
      <c r="C1888" t="b">
        <v>0</v>
      </c>
      <c r="D1888" t="s">
        <v>79</v>
      </c>
      <c r="E1888">
        <v>166</v>
      </c>
      <c r="F1888" t="s">
        <v>396</v>
      </c>
      <c r="G1888" t="s">
        <v>990</v>
      </c>
      <c r="H1888" t="s">
        <v>396</v>
      </c>
      <c r="I1888" t="s">
        <v>1075</v>
      </c>
      <c r="K1888" t="s">
        <v>1077</v>
      </c>
      <c r="L1888" t="s">
        <v>35</v>
      </c>
      <c r="M1888" t="s">
        <v>990</v>
      </c>
      <c r="N1888">
        <v>3</v>
      </c>
      <c r="O1888">
        <v>3</v>
      </c>
      <c r="P1888">
        <v>2</v>
      </c>
      <c r="S1888" t="s">
        <v>247</v>
      </c>
      <c r="T1888" t="s">
        <v>990</v>
      </c>
      <c r="U1888" t="s">
        <v>244</v>
      </c>
      <c r="W1888" t="s">
        <v>397</v>
      </c>
      <c r="X1888" t="s">
        <v>6941</v>
      </c>
      <c r="Y1888" t="s">
        <v>6138</v>
      </c>
      <c r="Z1888" t="s">
        <v>1050</v>
      </c>
      <c r="AA1888">
        <v>29</v>
      </c>
    </row>
    <row r="1889" spans="1:27" x14ac:dyDescent="0.2">
      <c r="A1889">
        <v>12000</v>
      </c>
      <c r="B1889" t="s">
        <v>2911</v>
      </c>
      <c r="C1889" t="b">
        <v>0</v>
      </c>
      <c r="D1889" t="s">
        <v>79</v>
      </c>
      <c r="E1889">
        <v>167</v>
      </c>
      <c r="F1889" t="s">
        <v>583</v>
      </c>
      <c r="G1889" t="s">
        <v>990</v>
      </c>
      <c r="H1889" t="s">
        <v>583</v>
      </c>
      <c r="I1889" t="s">
        <v>1075</v>
      </c>
      <c r="K1889" t="s">
        <v>1077</v>
      </c>
      <c r="L1889" t="s">
        <v>35</v>
      </c>
      <c r="M1889" t="s">
        <v>990</v>
      </c>
      <c r="N1889">
        <v>3</v>
      </c>
      <c r="O1889">
        <v>4</v>
      </c>
      <c r="P1889">
        <v>4</v>
      </c>
      <c r="S1889" t="s">
        <v>82</v>
      </c>
      <c r="T1889" t="s">
        <v>500</v>
      </c>
      <c r="U1889" t="s">
        <v>244</v>
      </c>
      <c r="W1889" t="s">
        <v>74</v>
      </c>
      <c r="X1889" t="s">
        <v>6723</v>
      </c>
      <c r="Y1889" t="s">
        <v>6723</v>
      </c>
      <c r="Z1889" t="s">
        <v>1050</v>
      </c>
      <c r="AA1889">
        <v>29</v>
      </c>
    </row>
    <row r="1890" spans="1:27" x14ac:dyDescent="0.2">
      <c r="A1890">
        <v>12005</v>
      </c>
      <c r="B1890" t="s">
        <v>2913</v>
      </c>
      <c r="C1890" t="b">
        <v>0</v>
      </c>
      <c r="D1890" t="s">
        <v>79</v>
      </c>
      <c r="E1890">
        <v>168</v>
      </c>
      <c r="F1890" t="s">
        <v>584</v>
      </c>
      <c r="G1890" t="s">
        <v>990</v>
      </c>
      <c r="H1890" t="s">
        <v>584</v>
      </c>
      <c r="I1890" t="s">
        <v>1075</v>
      </c>
      <c r="K1890" t="s">
        <v>1077</v>
      </c>
      <c r="L1890" t="s">
        <v>35</v>
      </c>
      <c r="M1890" t="s">
        <v>990</v>
      </c>
      <c r="N1890">
        <v>4</v>
      </c>
      <c r="O1890">
        <v>4</v>
      </c>
      <c r="P1890">
        <v>4</v>
      </c>
      <c r="S1890" t="s">
        <v>82</v>
      </c>
      <c r="T1890" t="s">
        <v>686</v>
      </c>
      <c r="U1890" t="s">
        <v>244</v>
      </c>
      <c r="W1890" t="s">
        <v>269</v>
      </c>
      <c r="X1890" t="s">
        <v>6725</v>
      </c>
      <c r="Y1890" t="s">
        <v>6725</v>
      </c>
      <c r="Z1890" t="s">
        <v>1050</v>
      </c>
      <c r="AA1890">
        <v>29</v>
      </c>
    </row>
    <row r="1891" spans="1:27" x14ac:dyDescent="0.2">
      <c r="A1891">
        <v>12010</v>
      </c>
      <c r="B1891" t="s">
        <v>2915</v>
      </c>
      <c r="C1891" t="b">
        <v>0</v>
      </c>
      <c r="D1891" t="s">
        <v>79</v>
      </c>
      <c r="E1891">
        <v>169</v>
      </c>
      <c r="F1891" t="s">
        <v>585</v>
      </c>
      <c r="G1891" t="s">
        <v>990</v>
      </c>
      <c r="H1891" t="s">
        <v>585</v>
      </c>
      <c r="I1891" t="s">
        <v>1075</v>
      </c>
      <c r="K1891" t="s">
        <v>1077</v>
      </c>
      <c r="L1891" t="s">
        <v>35</v>
      </c>
      <c r="M1891" t="s">
        <v>990</v>
      </c>
      <c r="N1891">
        <v>5</v>
      </c>
      <c r="O1891">
        <v>3</v>
      </c>
      <c r="P1891">
        <v>6</v>
      </c>
      <c r="S1891" t="s">
        <v>82</v>
      </c>
      <c r="T1891" t="s">
        <v>1551</v>
      </c>
      <c r="U1891" t="s">
        <v>244</v>
      </c>
      <c r="W1891" t="s">
        <v>527</v>
      </c>
      <c r="X1891" t="s">
        <v>6727</v>
      </c>
      <c r="Y1891" t="s">
        <v>6727</v>
      </c>
      <c r="Z1891" t="s">
        <v>1050</v>
      </c>
      <c r="AA1891">
        <v>29</v>
      </c>
    </row>
    <row r="1892" spans="1:27" x14ac:dyDescent="0.2">
      <c r="A1892">
        <v>12015</v>
      </c>
      <c r="B1892" t="s">
        <v>2916</v>
      </c>
      <c r="C1892" t="b">
        <v>0</v>
      </c>
      <c r="D1892" t="s">
        <v>79</v>
      </c>
      <c r="E1892">
        <v>170</v>
      </c>
      <c r="F1892" t="s">
        <v>586</v>
      </c>
      <c r="G1892" t="s">
        <v>1191</v>
      </c>
      <c r="H1892" t="s">
        <v>6728</v>
      </c>
      <c r="I1892" t="s">
        <v>1075</v>
      </c>
      <c r="K1892" t="s">
        <v>1088</v>
      </c>
      <c r="L1892" t="s">
        <v>35</v>
      </c>
      <c r="M1892" t="s">
        <v>990</v>
      </c>
      <c r="N1892">
        <v>5</v>
      </c>
      <c r="O1892">
        <v>6</v>
      </c>
      <c r="P1892">
        <v>5</v>
      </c>
      <c r="S1892" t="s">
        <v>82</v>
      </c>
      <c r="T1892" t="s">
        <v>990</v>
      </c>
      <c r="U1892" t="s">
        <v>244</v>
      </c>
      <c r="W1892" t="s">
        <v>587</v>
      </c>
      <c r="X1892" t="s">
        <v>6730</v>
      </c>
      <c r="Y1892" t="s">
        <v>6730</v>
      </c>
      <c r="Z1892" t="s">
        <v>1050</v>
      </c>
      <c r="AA1892">
        <v>29</v>
      </c>
    </row>
    <row r="1893" spans="1:27" x14ac:dyDescent="0.2">
      <c r="A1893">
        <v>12020</v>
      </c>
      <c r="B1893" t="s">
        <v>2919</v>
      </c>
      <c r="C1893" t="b">
        <v>0</v>
      </c>
      <c r="D1893" t="s">
        <v>79</v>
      </c>
      <c r="E1893">
        <v>171</v>
      </c>
      <c r="F1893" t="s">
        <v>588</v>
      </c>
      <c r="G1893" t="s">
        <v>990</v>
      </c>
      <c r="H1893" t="s">
        <v>588</v>
      </c>
      <c r="I1893" t="s">
        <v>1075</v>
      </c>
      <c r="K1893" t="s">
        <v>1077</v>
      </c>
      <c r="L1893" t="s">
        <v>35</v>
      </c>
      <c r="M1893" t="s">
        <v>990</v>
      </c>
      <c r="N1893">
        <v>6</v>
      </c>
      <c r="O1893">
        <v>5</v>
      </c>
      <c r="P1893">
        <v>5</v>
      </c>
      <c r="S1893" t="s">
        <v>82</v>
      </c>
      <c r="T1893" t="s">
        <v>469</v>
      </c>
      <c r="U1893" t="s">
        <v>244</v>
      </c>
      <c r="W1893" t="s">
        <v>125</v>
      </c>
      <c r="X1893" t="s">
        <v>6732</v>
      </c>
      <c r="Y1893" t="s">
        <v>6732</v>
      </c>
      <c r="Z1893" t="s">
        <v>1050</v>
      </c>
      <c r="AA1893">
        <v>29</v>
      </c>
    </row>
    <row r="1894" spans="1:27" x14ac:dyDescent="0.2">
      <c r="A1894">
        <v>12025</v>
      </c>
      <c r="B1894" t="s">
        <v>2921</v>
      </c>
      <c r="C1894" t="b">
        <v>0</v>
      </c>
      <c r="D1894" t="s">
        <v>79</v>
      </c>
      <c r="E1894">
        <v>172</v>
      </c>
      <c r="F1894" t="s">
        <v>268</v>
      </c>
      <c r="G1894" t="s">
        <v>990</v>
      </c>
      <c r="H1894" t="s">
        <v>268</v>
      </c>
      <c r="I1894" t="s">
        <v>1075</v>
      </c>
      <c r="K1894" t="s">
        <v>1072</v>
      </c>
      <c r="L1894" t="s">
        <v>35</v>
      </c>
      <c r="M1894" t="s">
        <v>990</v>
      </c>
      <c r="N1894">
        <v>9</v>
      </c>
      <c r="O1894">
        <v>10</v>
      </c>
      <c r="P1894">
        <v>10</v>
      </c>
      <c r="S1894" t="s">
        <v>82</v>
      </c>
      <c r="T1894" t="s">
        <v>164</v>
      </c>
      <c r="U1894" t="s">
        <v>244</v>
      </c>
      <c r="W1894" t="s">
        <v>269</v>
      </c>
      <c r="X1894" t="s">
        <v>6734</v>
      </c>
      <c r="Y1894" t="s">
        <v>6734</v>
      </c>
      <c r="Z1894" t="s">
        <v>1050</v>
      </c>
      <c r="AA1894">
        <v>29</v>
      </c>
    </row>
    <row r="1895" spans="1:27" x14ac:dyDescent="0.2">
      <c r="A1895">
        <v>12030</v>
      </c>
      <c r="B1895" t="s">
        <v>2922</v>
      </c>
      <c r="C1895" t="b">
        <v>0</v>
      </c>
      <c r="D1895" t="s">
        <v>79</v>
      </c>
      <c r="E1895">
        <v>173</v>
      </c>
      <c r="F1895" t="s">
        <v>949</v>
      </c>
      <c r="G1895" t="s">
        <v>990</v>
      </c>
      <c r="H1895" t="s">
        <v>949</v>
      </c>
      <c r="I1895" t="s">
        <v>1075</v>
      </c>
      <c r="K1895" t="s">
        <v>1088</v>
      </c>
      <c r="L1895" t="s">
        <v>35</v>
      </c>
      <c r="M1895" t="s">
        <v>990</v>
      </c>
      <c r="N1895">
        <v>0</v>
      </c>
      <c r="Q1895">
        <v>0</v>
      </c>
      <c r="R1895">
        <v>0</v>
      </c>
      <c r="T1895" t="s">
        <v>500</v>
      </c>
      <c r="U1895" t="s">
        <v>914</v>
      </c>
      <c r="W1895" t="s">
        <v>550</v>
      </c>
      <c r="X1895" t="s">
        <v>6736</v>
      </c>
      <c r="Y1895" t="s">
        <v>6736</v>
      </c>
      <c r="Z1895" t="s">
        <v>1050</v>
      </c>
      <c r="AA1895">
        <v>29</v>
      </c>
    </row>
    <row r="1896" spans="1:27" x14ac:dyDescent="0.2">
      <c r="A1896">
        <v>11455</v>
      </c>
      <c r="B1896" t="s">
        <v>2925</v>
      </c>
      <c r="C1896" t="b">
        <v>0</v>
      </c>
      <c r="D1896" t="s">
        <v>79</v>
      </c>
      <c r="E1896">
        <v>174</v>
      </c>
      <c r="F1896" t="s">
        <v>950</v>
      </c>
      <c r="H1896" t="s">
        <v>950</v>
      </c>
      <c r="I1896" t="s">
        <v>1075</v>
      </c>
      <c r="K1896" t="s">
        <v>1078</v>
      </c>
      <c r="L1896" t="s">
        <v>35</v>
      </c>
      <c r="M1896" t="s">
        <v>990</v>
      </c>
      <c r="N1896">
        <v>1</v>
      </c>
      <c r="Q1896">
        <v>2</v>
      </c>
      <c r="R1896">
        <v>0</v>
      </c>
      <c r="T1896" t="s">
        <v>87</v>
      </c>
      <c r="U1896" t="s">
        <v>914</v>
      </c>
      <c r="W1896" t="s">
        <v>921</v>
      </c>
      <c r="X1896" t="s">
        <v>6738</v>
      </c>
      <c r="Y1896" t="s">
        <v>6738</v>
      </c>
      <c r="Z1896" t="s">
        <v>1050</v>
      </c>
      <c r="AA1896">
        <v>29</v>
      </c>
    </row>
    <row r="1897" spans="1:27" x14ac:dyDescent="0.2">
      <c r="A1897">
        <v>12035</v>
      </c>
      <c r="B1897" t="s">
        <v>2926</v>
      </c>
      <c r="C1897" t="b">
        <v>0</v>
      </c>
      <c r="D1897" t="s">
        <v>79</v>
      </c>
      <c r="E1897">
        <v>175</v>
      </c>
      <c r="F1897" t="s">
        <v>951</v>
      </c>
      <c r="G1897" t="s">
        <v>990</v>
      </c>
      <c r="H1897" t="s">
        <v>951</v>
      </c>
      <c r="I1897" t="s">
        <v>1075</v>
      </c>
      <c r="K1897" t="s">
        <v>1088</v>
      </c>
      <c r="L1897" t="s">
        <v>35</v>
      </c>
      <c r="M1897" t="s">
        <v>990</v>
      </c>
      <c r="N1897">
        <v>2</v>
      </c>
      <c r="Q1897">
        <v>2</v>
      </c>
      <c r="R1897">
        <v>0</v>
      </c>
      <c r="T1897" t="s">
        <v>87</v>
      </c>
      <c r="U1897" t="s">
        <v>914</v>
      </c>
      <c r="W1897" t="s">
        <v>952</v>
      </c>
      <c r="X1897" t="s">
        <v>6740</v>
      </c>
      <c r="Y1897" t="s">
        <v>6740</v>
      </c>
      <c r="Z1897" t="s">
        <v>1050</v>
      </c>
      <c r="AA1897">
        <v>29</v>
      </c>
    </row>
    <row r="1898" spans="1:27" x14ac:dyDescent="0.2">
      <c r="A1898">
        <v>12040</v>
      </c>
      <c r="B1898" t="s">
        <v>2928</v>
      </c>
      <c r="C1898" t="b">
        <v>0</v>
      </c>
      <c r="D1898" t="s">
        <v>79</v>
      </c>
      <c r="E1898">
        <v>176</v>
      </c>
      <c r="F1898" t="s">
        <v>953</v>
      </c>
      <c r="G1898" t="s">
        <v>990</v>
      </c>
      <c r="H1898" t="s">
        <v>953</v>
      </c>
      <c r="I1898" t="s">
        <v>1075</v>
      </c>
      <c r="K1898" t="s">
        <v>1077</v>
      </c>
      <c r="L1898" t="s">
        <v>35</v>
      </c>
      <c r="M1898" t="s">
        <v>990</v>
      </c>
      <c r="N1898">
        <v>2</v>
      </c>
      <c r="Q1898">
        <v>0</v>
      </c>
      <c r="R1898">
        <v>0</v>
      </c>
      <c r="T1898" t="s">
        <v>500</v>
      </c>
      <c r="U1898" t="s">
        <v>914</v>
      </c>
      <c r="W1898" t="s">
        <v>550</v>
      </c>
      <c r="X1898" t="s">
        <v>6742</v>
      </c>
      <c r="Y1898" t="s">
        <v>6742</v>
      </c>
      <c r="Z1898" t="s">
        <v>1050</v>
      </c>
      <c r="AA1898">
        <v>29</v>
      </c>
    </row>
    <row r="1899" spans="1:27" x14ac:dyDescent="0.2">
      <c r="A1899">
        <v>12045</v>
      </c>
      <c r="B1899" t="s">
        <v>2930</v>
      </c>
      <c r="C1899" t="b">
        <v>0</v>
      </c>
      <c r="D1899" t="s">
        <v>79</v>
      </c>
      <c r="E1899">
        <v>177</v>
      </c>
      <c r="F1899" t="s">
        <v>1192</v>
      </c>
      <c r="G1899" t="s">
        <v>990</v>
      </c>
      <c r="H1899" t="s">
        <v>1192</v>
      </c>
      <c r="I1899" t="s">
        <v>1075</v>
      </c>
      <c r="K1899" t="s">
        <v>1078</v>
      </c>
      <c r="L1899" t="s">
        <v>35</v>
      </c>
      <c r="M1899" t="s">
        <v>990</v>
      </c>
      <c r="N1899">
        <v>3</v>
      </c>
      <c r="Q1899">
        <v>1</v>
      </c>
      <c r="R1899">
        <v>1</v>
      </c>
      <c r="T1899" t="s">
        <v>990</v>
      </c>
      <c r="U1899" t="s">
        <v>914</v>
      </c>
      <c r="W1899" t="s">
        <v>260</v>
      </c>
      <c r="X1899" t="s">
        <v>6744</v>
      </c>
      <c r="Y1899" t="s">
        <v>6744</v>
      </c>
      <c r="Z1899" t="s">
        <v>1050</v>
      </c>
      <c r="AA1899">
        <v>29</v>
      </c>
    </row>
    <row r="1900" spans="1:27" x14ac:dyDescent="0.2">
      <c r="A1900">
        <v>12050</v>
      </c>
      <c r="B1900" t="s">
        <v>2932</v>
      </c>
      <c r="C1900" t="b">
        <v>0</v>
      </c>
      <c r="D1900" t="s">
        <v>79</v>
      </c>
      <c r="E1900">
        <v>178</v>
      </c>
      <c r="F1900" t="s">
        <v>104</v>
      </c>
      <c r="G1900" t="s">
        <v>990</v>
      </c>
      <c r="H1900" t="s">
        <v>104</v>
      </c>
      <c r="I1900" t="s">
        <v>1075</v>
      </c>
      <c r="K1900" t="s">
        <v>1077</v>
      </c>
      <c r="L1900" t="s">
        <v>35</v>
      </c>
      <c r="M1900" t="s">
        <v>990</v>
      </c>
      <c r="N1900">
        <v>1</v>
      </c>
      <c r="T1900" t="s">
        <v>990</v>
      </c>
      <c r="U1900" t="s">
        <v>5</v>
      </c>
      <c r="W1900" t="s">
        <v>18</v>
      </c>
      <c r="X1900" t="s">
        <v>6746</v>
      </c>
      <c r="Y1900" t="s">
        <v>6746</v>
      </c>
      <c r="Z1900" t="s">
        <v>1050</v>
      </c>
      <c r="AA1900">
        <v>29</v>
      </c>
    </row>
    <row r="1901" spans="1:27" x14ac:dyDescent="0.2">
      <c r="A1901">
        <v>12055</v>
      </c>
      <c r="B1901" t="s">
        <v>2935</v>
      </c>
      <c r="C1901" t="b">
        <v>0</v>
      </c>
      <c r="D1901" t="s">
        <v>79</v>
      </c>
      <c r="E1901">
        <v>179</v>
      </c>
      <c r="F1901" t="s">
        <v>105</v>
      </c>
      <c r="G1901" t="s">
        <v>990</v>
      </c>
      <c r="H1901" t="s">
        <v>105</v>
      </c>
      <c r="I1901" t="s">
        <v>1075</v>
      </c>
      <c r="K1901" t="s">
        <v>1077</v>
      </c>
      <c r="L1901" t="s">
        <v>35</v>
      </c>
      <c r="M1901" t="s">
        <v>990</v>
      </c>
      <c r="N1901">
        <v>1</v>
      </c>
      <c r="T1901" t="s">
        <v>990</v>
      </c>
      <c r="U1901" t="s">
        <v>5</v>
      </c>
      <c r="W1901" t="s">
        <v>18</v>
      </c>
      <c r="X1901" t="s">
        <v>6748</v>
      </c>
      <c r="Y1901" t="s">
        <v>6748</v>
      </c>
      <c r="Z1901" t="s">
        <v>1050</v>
      </c>
      <c r="AA1901">
        <v>29</v>
      </c>
    </row>
    <row r="1902" spans="1:27" x14ac:dyDescent="0.2">
      <c r="A1902">
        <v>12060</v>
      </c>
      <c r="B1902" t="s">
        <v>2937</v>
      </c>
      <c r="C1902" t="b">
        <v>0</v>
      </c>
      <c r="D1902" t="s">
        <v>79</v>
      </c>
      <c r="E1902">
        <v>180</v>
      </c>
      <c r="F1902" t="s">
        <v>106</v>
      </c>
      <c r="G1902" t="s">
        <v>990</v>
      </c>
      <c r="H1902" t="s">
        <v>106</v>
      </c>
      <c r="I1902" t="s">
        <v>1075</v>
      </c>
      <c r="K1902" t="s">
        <v>1077</v>
      </c>
      <c r="L1902" t="s">
        <v>35</v>
      </c>
      <c r="M1902" t="s">
        <v>990</v>
      </c>
      <c r="N1902">
        <v>3</v>
      </c>
      <c r="T1902" t="s">
        <v>990</v>
      </c>
      <c r="U1902" t="s">
        <v>5</v>
      </c>
      <c r="W1902" t="s">
        <v>67</v>
      </c>
      <c r="X1902" t="s">
        <v>6750</v>
      </c>
      <c r="Y1902" t="s">
        <v>6750</v>
      </c>
      <c r="Z1902" t="s">
        <v>1050</v>
      </c>
      <c r="AA1902">
        <v>29</v>
      </c>
    </row>
    <row r="1903" spans="1:27" x14ac:dyDescent="0.2">
      <c r="A1903">
        <v>12065</v>
      </c>
      <c r="B1903" t="s">
        <v>2938</v>
      </c>
      <c r="C1903" t="b">
        <v>0</v>
      </c>
      <c r="D1903" t="s">
        <v>79</v>
      </c>
      <c r="E1903">
        <v>181</v>
      </c>
      <c r="F1903" t="s">
        <v>107</v>
      </c>
      <c r="G1903" t="s">
        <v>990</v>
      </c>
      <c r="H1903" t="s">
        <v>107</v>
      </c>
      <c r="I1903" t="s">
        <v>1075</v>
      </c>
      <c r="K1903" t="s">
        <v>1077</v>
      </c>
      <c r="L1903" t="s">
        <v>35</v>
      </c>
      <c r="M1903" t="s">
        <v>990</v>
      </c>
      <c r="N1903">
        <v>4</v>
      </c>
      <c r="T1903" t="s">
        <v>990</v>
      </c>
      <c r="U1903" t="s">
        <v>5</v>
      </c>
      <c r="W1903" t="s">
        <v>18</v>
      </c>
      <c r="X1903" t="s">
        <v>6752</v>
      </c>
      <c r="Y1903" t="s">
        <v>6752</v>
      </c>
      <c r="Z1903" t="s">
        <v>1050</v>
      </c>
      <c r="AA1903">
        <v>29</v>
      </c>
    </row>
    <row r="1904" spans="1:27" x14ac:dyDescent="0.2">
      <c r="A1904">
        <v>12070</v>
      </c>
      <c r="B1904" t="s">
        <v>2941</v>
      </c>
      <c r="C1904" t="b">
        <v>0</v>
      </c>
      <c r="D1904" t="s">
        <v>79</v>
      </c>
      <c r="E1904">
        <v>182</v>
      </c>
      <c r="F1904" t="s">
        <v>108</v>
      </c>
      <c r="G1904" t="s">
        <v>990</v>
      </c>
      <c r="H1904" t="s">
        <v>108</v>
      </c>
      <c r="I1904" t="s">
        <v>1075</v>
      </c>
      <c r="K1904" t="s">
        <v>1088</v>
      </c>
      <c r="L1904" t="s">
        <v>35</v>
      </c>
      <c r="M1904" t="s">
        <v>990</v>
      </c>
      <c r="N1904">
        <v>5</v>
      </c>
      <c r="T1904" t="s">
        <v>990</v>
      </c>
      <c r="U1904" t="s">
        <v>5</v>
      </c>
      <c r="W1904" t="s">
        <v>6</v>
      </c>
      <c r="X1904" t="s">
        <v>6754</v>
      </c>
      <c r="Y1904" t="s">
        <v>6754</v>
      </c>
      <c r="Z1904" t="s">
        <v>1050</v>
      </c>
      <c r="AA1904">
        <v>29</v>
      </c>
    </row>
    <row r="1905" spans="1:27" x14ac:dyDescent="0.2">
      <c r="A1905">
        <v>12075</v>
      </c>
      <c r="B1905" t="s">
        <v>2943</v>
      </c>
      <c r="C1905" t="b">
        <v>0</v>
      </c>
      <c r="D1905" t="s">
        <v>79</v>
      </c>
      <c r="E1905">
        <v>183</v>
      </c>
      <c r="F1905" t="s">
        <v>270</v>
      </c>
      <c r="G1905" t="s">
        <v>990</v>
      </c>
      <c r="H1905" t="s">
        <v>270</v>
      </c>
      <c r="I1905" t="s">
        <v>1075</v>
      </c>
      <c r="K1905" t="s">
        <v>1077</v>
      </c>
      <c r="L1905" t="s">
        <v>53</v>
      </c>
      <c r="M1905" t="s">
        <v>1082</v>
      </c>
      <c r="N1905">
        <v>1</v>
      </c>
      <c r="O1905">
        <v>1</v>
      </c>
      <c r="P1905">
        <v>4</v>
      </c>
      <c r="S1905" t="s">
        <v>82</v>
      </c>
      <c r="T1905" t="s">
        <v>990</v>
      </c>
      <c r="U1905" t="s">
        <v>244</v>
      </c>
      <c r="W1905" t="s">
        <v>265</v>
      </c>
      <c r="X1905" t="s">
        <v>6756</v>
      </c>
      <c r="Y1905" t="s">
        <v>6756</v>
      </c>
      <c r="Z1905" t="s">
        <v>1050</v>
      </c>
      <c r="AA1905">
        <v>29</v>
      </c>
    </row>
    <row r="1906" spans="1:27" x14ac:dyDescent="0.2">
      <c r="A1906">
        <v>13435</v>
      </c>
      <c r="B1906" t="s">
        <v>2945</v>
      </c>
      <c r="C1906" t="b">
        <v>0</v>
      </c>
      <c r="D1906" t="s">
        <v>79</v>
      </c>
      <c r="E1906">
        <v>184</v>
      </c>
      <c r="F1906" t="s">
        <v>271</v>
      </c>
      <c r="G1906" t="s">
        <v>1251</v>
      </c>
      <c r="H1906" t="s">
        <v>6757</v>
      </c>
      <c r="I1906" t="s">
        <v>1075</v>
      </c>
      <c r="K1906" t="s">
        <v>1078</v>
      </c>
      <c r="L1906" t="s">
        <v>53</v>
      </c>
      <c r="M1906" t="s">
        <v>1082</v>
      </c>
      <c r="N1906">
        <v>2</v>
      </c>
      <c r="O1906">
        <v>1</v>
      </c>
      <c r="P1906">
        <v>3</v>
      </c>
      <c r="S1906" t="s">
        <v>82</v>
      </c>
      <c r="T1906" t="s">
        <v>87</v>
      </c>
      <c r="U1906" t="s">
        <v>244</v>
      </c>
      <c r="W1906" t="s">
        <v>265</v>
      </c>
      <c r="X1906" t="s">
        <v>6759</v>
      </c>
      <c r="Y1906" t="s">
        <v>6759</v>
      </c>
      <c r="Z1906" t="s">
        <v>1050</v>
      </c>
      <c r="AA1906">
        <v>29</v>
      </c>
    </row>
    <row r="1907" spans="1:27" x14ac:dyDescent="0.2">
      <c r="A1907">
        <v>12080</v>
      </c>
      <c r="B1907" t="s">
        <v>2947</v>
      </c>
      <c r="C1907" t="b">
        <v>0</v>
      </c>
      <c r="D1907" t="s">
        <v>79</v>
      </c>
      <c r="E1907">
        <v>185</v>
      </c>
      <c r="F1907" t="s">
        <v>263</v>
      </c>
      <c r="G1907" t="s">
        <v>1193</v>
      </c>
      <c r="H1907" t="s">
        <v>6760</v>
      </c>
      <c r="I1907" t="s">
        <v>1075</v>
      </c>
      <c r="K1907" t="s">
        <v>1078</v>
      </c>
      <c r="L1907" t="s">
        <v>53</v>
      </c>
      <c r="M1907" t="s">
        <v>1082</v>
      </c>
      <c r="N1907">
        <v>2</v>
      </c>
      <c r="O1907">
        <v>3</v>
      </c>
      <c r="P1907">
        <v>3</v>
      </c>
      <c r="S1907" t="s">
        <v>82</v>
      </c>
      <c r="T1907" t="s">
        <v>264</v>
      </c>
      <c r="U1907" t="s">
        <v>244</v>
      </c>
      <c r="W1907" t="s">
        <v>265</v>
      </c>
      <c r="X1907" t="s">
        <v>6762</v>
      </c>
      <c r="Y1907" t="s">
        <v>6762</v>
      </c>
      <c r="Z1907" t="s">
        <v>1050</v>
      </c>
      <c r="AA1907">
        <v>29</v>
      </c>
    </row>
    <row r="1908" spans="1:27" x14ac:dyDescent="0.2">
      <c r="A1908">
        <v>12085</v>
      </c>
      <c r="B1908" t="s">
        <v>2949</v>
      </c>
      <c r="C1908" t="b">
        <v>0</v>
      </c>
      <c r="D1908" t="s">
        <v>79</v>
      </c>
      <c r="E1908">
        <v>186</v>
      </c>
      <c r="F1908" t="s">
        <v>266</v>
      </c>
      <c r="G1908" t="s">
        <v>990</v>
      </c>
      <c r="H1908" t="s">
        <v>266</v>
      </c>
      <c r="I1908" t="s">
        <v>1075</v>
      </c>
      <c r="K1908" t="s">
        <v>1077</v>
      </c>
      <c r="L1908" t="s">
        <v>53</v>
      </c>
      <c r="M1908" t="s">
        <v>1082</v>
      </c>
      <c r="N1908">
        <v>3</v>
      </c>
      <c r="O1908">
        <v>4</v>
      </c>
      <c r="P1908">
        <v>3</v>
      </c>
      <c r="S1908" t="s">
        <v>82</v>
      </c>
      <c r="T1908" t="s">
        <v>1552</v>
      </c>
      <c r="U1908" t="s">
        <v>244</v>
      </c>
      <c r="W1908" t="s">
        <v>267</v>
      </c>
      <c r="X1908" t="s">
        <v>6764</v>
      </c>
      <c r="Y1908" t="s">
        <v>6764</v>
      </c>
      <c r="Z1908" t="s">
        <v>1050</v>
      </c>
      <c r="AA1908">
        <v>29</v>
      </c>
    </row>
    <row r="1909" spans="1:27" x14ac:dyDescent="0.2">
      <c r="A1909">
        <v>12090</v>
      </c>
      <c r="B1909" t="s">
        <v>2950</v>
      </c>
      <c r="C1909" t="b">
        <v>0</v>
      </c>
      <c r="D1909" t="s">
        <v>79</v>
      </c>
      <c r="E1909">
        <v>187</v>
      </c>
      <c r="F1909" t="s">
        <v>589</v>
      </c>
      <c r="G1909" t="s">
        <v>990</v>
      </c>
      <c r="H1909" t="s">
        <v>589</v>
      </c>
      <c r="I1909" t="s">
        <v>1075</v>
      </c>
      <c r="K1909" t="s">
        <v>1088</v>
      </c>
      <c r="L1909" t="s">
        <v>53</v>
      </c>
      <c r="M1909" t="s">
        <v>1082</v>
      </c>
      <c r="N1909">
        <v>3</v>
      </c>
      <c r="O1909">
        <v>2</v>
      </c>
      <c r="P1909">
        <v>2</v>
      </c>
      <c r="S1909" t="s">
        <v>247</v>
      </c>
      <c r="T1909" t="s">
        <v>686</v>
      </c>
      <c r="U1909" t="s">
        <v>244</v>
      </c>
      <c r="W1909" t="s">
        <v>273</v>
      </c>
      <c r="X1909" t="s">
        <v>6766</v>
      </c>
      <c r="Y1909" t="s">
        <v>6766</v>
      </c>
      <c r="Z1909" t="s">
        <v>1050</v>
      </c>
      <c r="AA1909">
        <v>29</v>
      </c>
    </row>
    <row r="1910" spans="1:27" x14ac:dyDescent="0.2">
      <c r="A1910">
        <v>13440</v>
      </c>
      <c r="B1910" t="s">
        <v>2953</v>
      </c>
      <c r="C1910" t="b">
        <v>0</v>
      </c>
      <c r="D1910" t="s">
        <v>79</v>
      </c>
      <c r="E1910">
        <v>188</v>
      </c>
      <c r="F1910" t="s">
        <v>1252</v>
      </c>
      <c r="G1910" t="s">
        <v>1202</v>
      </c>
      <c r="H1910" t="s">
        <v>6767</v>
      </c>
      <c r="I1910" t="s">
        <v>1075</v>
      </c>
      <c r="K1910" t="s">
        <v>1088</v>
      </c>
      <c r="L1910" t="s">
        <v>53</v>
      </c>
      <c r="M1910" t="s">
        <v>1082</v>
      </c>
      <c r="N1910">
        <v>4</v>
      </c>
      <c r="O1910">
        <v>4</v>
      </c>
      <c r="P1910">
        <v>4</v>
      </c>
      <c r="S1910" t="s">
        <v>82</v>
      </c>
      <c r="T1910" t="s">
        <v>249</v>
      </c>
      <c r="U1910" t="s">
        <v>244</v>
      </c>
      <c r="W1910" t="s">
        <v>590</v>
      </c>
      <c r="X1910" t="s">
        <v>6769</v>
      </c>
      <c r="Y1910" t="s">
        <v>6769</v>
      </c>
      <c r="Z1910" t="s">
        <v>1050</v>
      </c>
      <c r="AA1910">
        <v>29</v>
      </c>
    </row>
    <row r="1911" spans="1:27" x14ac:dyDescent="0.2">
      <c r="A1911">
        <v>12095</v>
      </c>
      <c r="B1911" t="s">
        <v>2955</v>
      </c>
      <c r="C1911" t="b">
        <v>0</v>
      </c>
      <c r="D1911" t="s">
        <v>79</v>
      </c>
      <c r="E1911">
        <v>189</v>
      </c>
      <c r="F1911" t="s">
        <v>591</v>
      </c>
      <c r="G1911" t="s">
        <v>990</v>
      </c>
      <c r="H1911" t="s">
        <v>591</v>
      </c>
      <c r="I1911" t="s">
        <v>1075</v>
      </c>
      <c r="K1911" t="s">
        <v>1077</v>
      </c>
      <c r="L1911" t="s">
        <v>53</v>
      </c>
      <c r="M1911" t="s">
        <v>1082</v>
      </c>
      <c r="N1911">
        <v>5</v>
      </c>
      <c r="O1911">
        <v>4</v>
      </c>
      <c r="P1911">
        <v>5</v>
      </c>
      <c r="S1911" t="s">
        <v>247</v>
      </c>
      <c r="T1911" t="s">
        <v>990</v>
      </c>
      <c r="U1911" t="s">
        <v>244</v>
      </c>
      <c r="W1911" t="s">
        <v>414</v>
      </c>
      <c r="X1911" t="s">
        <v>6771</v>
      </c>
      <c r="Y1911" t="s">
        <v>6771</v>
      </c>
      <c r="Z1911" t="s">
        <v>1050</v>
      </c>
      <c r="AA1911">
        <v>29</v>
      </c>
    </row>
    <row r="1912" spans="1:27" x14ac:dyDescent="0.2">
      <c r="A1912">
        <v>13445</v>
      </c>
      <c r="B1912" t="s">
        <v>2957</v>
      </c>
      <c r="C1912" t="b">
        <v>0</v>
      </c>
      <c r="D1912" t="s">
        <v>79</v>
      </c>
      <c r="E1912">
        <v>190</v>
      </c>
      <c r="F1912" t="s">
        <v>592</v>
      </c>
      <c r="G1912" t="s">
        <v>1202</v>
      </c>
      <c r="H1912" t="s">
        <v>6772</v>
      </c>
      <c r="I1912" t="s">
        <v>1075</v>
      </c>
      <c r="K1912" t="s">
        <v>1088</v>
      </c>
      <c r="L1912" t="s">
        <v>53</v>
      </c>
      <c r="M1912" t="s">
        <v>1082</v>
      </c>
      <c r="N1912">
        <v>5</v>
      </c>
      <c r="O1912">
        <v>6</v>
      </c>
      <c r="P1912">
        <v>6</v>
      </c>
      <c r="S1912" t="s">
        <v>82</v>
      </c>
      <c r="T1912" t="s">
        <v>176</v>
      </c>
      <c r="U1912" t="s">
        <v>244</v>
      </c>
      <c r="W1912" t="s">
        <v>267</v>
      </c>
      <c r="X1912" t="s">
        <v>6774</v>
      </c>
      <c r="Y1912" t="s">
        <v>6774</v>
      </c>
      <c r="Z1912" t="s">
        <v>1050</v>
      </c>
      <c r="AA1912">
        <v>29</v>
      </c>
    </row>
    <row r="1913" spans="1:27" x14ac:dyDescent="0.2">
      <c r="A1913">
        <v>13450</v>
      </c>
      <c r="B1913" t="s">
        <v>2959</v>
      </c>
      <c r="C1913" t="b">
        <v>0</v>
      </c>
      <c r="D1913" t="s">
        <v>79</v>
      </c>
      <c r="E1913">
        <v>191</v>
      </c>
      <c r="F1913" t="s">
        <v>593</v>
      </c>
      <c r="G1913" t="s">
        <v>1253</v>
      </c>
      <c r="H1913" t="s">
        <v>6775</v>
      </c>
      <c r="I1913" t="s">
        <v>1075</v>
      </c>
      <c r="K1913" t="s">
        <v>1078</v>
      </c>
      <c r="L1913" t="s">
        <v>53</v>
      </c>
      <c r="M1913" t="s">
        <v>1082</v>
      </c>
      <c r="N1913">
        <v>6</v>
      </c>
      <c r="O1913">
        <v>4</v>
      </c>
      <c r="P1913">
        <v>6</v>
      </c>
      <c r="S1913" t="s">
        <v>247</v>
      </c>
      <c r="T1913" t="s">
        <v>686</v>
      </c>
      <c r="U1913" t="s">
        <v>244</v>
      </c>
      <c r="W1913" t="s">
        <v>406</v>
      </c>
      <c r="X1913" t="s">
        <v>6777</v>
      </c>
      <c r="Y1913" t="s">
        <v>6777</v>
      </c>
      <c r="Z1913" t="s">
        <v>1050</v>
      </c>
      <c r="AA1913">
        <v>29</v>
      </c>
    </row>
    <row r="1914" spans="1:27" x14ac:dyDescent="0.2">
      <c r="A1914">
        <v>13455</v>
      </c>
      <c r="B1914" t="s">
        <v>2961</v>
      </c>
      <c r="C1914" t="b">
        <v>0</v>
      </c>
      <c r="D1914" t="s">
        <v>79</v>
      </c>
      <c r="E1914">
        <v>192</v>
      </c>
      <c r="F1914" t="s">
        <v>594</v>
      </c>
      <c r="G1914" t="s">
        <v>1254</v>
      </c>
      <c r="H1914" t="s">
        <v>6778</v>
      </c>
      <c r="I1914" t="s">
        <v>1075</v>
      </c>
      <c r="K1914" t="s">
        <v>1072</v>
      </c>
      <c r="L1914" t="s">
        <v>53</v>
      </c>
      <c r="M1914" t="s">
        <v>1082</v>
      </c>
      <c r="N1914">
        <v>7</v>
      </c>
      <c r="O1914">
        <v>5</v>
      </c>
      <c r="P1914">
        <v>7</v>
      </c>
      <c r="S1914" t="s">
        <v>82</v>
      </c>
      <c r="T1914" t="s">
        <v>284</v>
      </c>
      <c r="U1914" t="s">
        <v>244</v>
      </c>
      <c r="W1914" t="s">
        <v>265</v>
      </c>
      <c r="X1914" t="s">
        <v>6780</v>
      </c>
      <c r="Y1914" t="s">
        <v>6780</v>
      </c>
      <c r="Z1914" t="s">
        <v>1050</v>
      </c>
      <c r="AA1914">
        <v>29</v>
      </c>
    </row>
    <row r="1915" spans="1:27" x14ac:dyDescent="0.2">
      <c r="A1915">
        <v>12100</v>
      </c>
      <c r="B1915" t="s">
        <v>2963</v>
      </c>
      <c r="C1915" t="b">
        <v>0</v>
      </c>
      <c r="D1915" t="s">
        <v>79</v>
      </c>
      <c r="E1915">
        <v>193</v>
      </c>
      <c r="F1915" t="s">
        <v>954</v>
      </c>
      <c r="G1915" t="s">
        <v>990</v>
      </c>
      <c r="H1915" t="s">
        <v>954</v>
      </c>
      <c r="I1915" t="s">
        <v>1075</v>
      </c>
      <c r="K1915" t="s">
        <v>1088</v>
      </c>
      <c r="L1915" t="s">
        <v>53</v>
      </c>
      <c r="M1915" t="s">
        <v>1082</v>
      </c>
      <c r="N1915">
        <v>3</v>
      </c>
      <c r="Q1915">
        <v>0</v>
      </c>
      <c r="R1915">
        <v>0</v>
      </c>
      <c r="T1915" t="s">
        <v>990</v>
      </c>
      <c r="U1915" t="s">
        <v>914</v>
      </c>
      <c r="W1915" t="s">
        <v>923</v>
      </c>
      <c r="X1915" t="s">
        <v>6782</v>
      </c>
      <c r="Y1915" t="s">
        <v>6782</v>
      </c>
      <c r="Z1915" t="s">
        <v>1050</v>
      </c>
      <c r="AA1915">
        <v>29</v>
      </c>
    </row>
    <row r="1916" spans="1:27" x14ac:dyDescent="0.2">
      <c r="A1916">
        <v>12105</v>
      </c>
      <c r="B1916" t="s">
        <v>2964</v>
      </c>
      <c r="C1916" t="b">
        <v>0</v>
      </c>
      <c r="D1916" t="s">
        <v>79</v>
      </c>
      <c r="E1916">
        <v>194</v>
      </c>
      <c r="F1916" t="s">
        <v>109</v>
      </c>
      <c r="G1916" t="s">
        <v>990</v>
      </c>
      <c r="H1916" t="s">
        <v>109</v>
      </c>
      <c r="I1916" t="s">
        <v>1075</v>
      </c>
      <c r="K1916" t="s">
        <v>1078</v>
      </c>
      <c r="L1916" t="s">
        <v>53</v>
      </c>
      <c r="M1916" t="s">
        <v>1082</v>
      </c>
      <c r="N1916">
        <v>3</v>
      </c>
      <c r="T1916" t="s">
        <v>990</v>
      </c>
      <c r="U1916" t="s">
        <v>5</v>
      </c>
      <c r="W1916" t="s">
        <v>18</v>
      </c>
      <c r="X1916" t="s">
        <v>6784</v>
      </c>
      <c r="Y1916" t="s">
        <v>6784</v>
      </c>
      <c r="Z1916" t="s">
        <v>1050</v>
      </c>
      <c r="AA1916">
        <v>29</v>
      </c>
    </row>
    <row r="1917" spans="1:27" x14ac:dyDescent="0.2">
      <c r="A1917">
        <v>12110</v>
      </c>
      <c r="B1917" t="s">
        <v>2966</v>
      </c>
      <c r="C1917" t="b">
        <v>0</v>
      </c>
      <c r="D1917" t="s">
        <v>79</v>
      </c>
      <c r="E1917">
        <v>195</v>
      </c>
      <c r="F1917" t="s">
        <v>595</v>
      </c>
      <c r="G1917" t="s">
        <v>990</v>
      </c>
      <c r="H1917" t="s">
        <v>595</v>
      </c>
      <c r="I1917" t="s">
        <v>1075</v>
      </c>
      <c r="K1917" t="s">
        <v>1077</v>
      </c>
      <c r="L1917" t="s">
        <v>53</v>
      </c>
      <c r="M1917" t="s">
        <v>1080</v>
      </c>
      <c r="N1917">
        <v>1</v>
      </c>
      <c r="O1917">
        <v>2</v>
      </c>
      <c r="P1917">
        <v>3</v>
      </c>
      <c r="S1917" t="s">
        <v>247</v>
      </c>
      <c r="T1917" t="s">
        <v>500</v>
      </c>
      <c r="U1917" t="s">
        <v>244</v>
      </c>
      <c r="W1917" t="s">
        <v>406</v>
      </c>
      <c r="X1917" t="s">
        <v>6786</v>
      </c>
      <c r="Y1917" t="s">
        <v>6786</v>
      </c>
      <c r="Z1917" t="s">
        <v>1050</v>
      </c>
      <c r="AA1917">
        <v>29</v>
      </c>
    </row>
    <row r="1918" spans="1:27" x14ac:dyDescent="0.2">
      <c r="A1918">
        <v>12115</v>
      </c>
      <c r="B1918" t="s">
        <v>2970</v>
      </c>
      <c r="C1918" t="b">
        <v>0</v>
      </c>
      <c r="D1918" t="s">
        <v>79</v>
      </c>
      <c r="E1918">
        <v>197</v>
      </c>
      <c r="F1918" t="s">
        <v>597</v>
      </c>
      <c r="G1918" t="s">
        <v>1194</v>
      </c>
      <c r="H1918" t="s">
        <v>6787</v>
      </c>
      <c r="I1918" t="s">
        <v>1075</v>
      </c>
      <c r="K1918" t="s">
        <v>1088</v>
      </c>
      <c r="L1918" t="s">
        <v>53</v>
      </c>
      <c r="M1918" t="s">
        <v>1080</v>
      </c>
      <c r="N1918">
        <v>2</v>
      </c>
      <c r="O1918">
        <v>2</v>
      </c>
      <c r="P1918">
        <v>2</v>
      </c>
      <c r="S1918" t="s">
        <v>82</v>
      </c>
      <c r="T1918" t="s">
        <v>87</v>
      </c>
      <c r="U1918" t="s">
        <v>244</v>
      </c>
      <c r="W1918" t="s">
        <v>598</v>
      </c>
      <c r="X1918" t="s">
        <v>6789</v>
      </c>
      <c r="Y1918" t="s">
        <v>6789</v>
      </c>
      <c r="Z1918" t="s">
        <v>1050</v>
      </c>
      <c r="AA1918">
        <v>29</v>
      </c>
    </row>
    <row r="1919" spans="1:27" x14ac:dyDescent="0.2">
      <c r="A1919">
        <v>12120</v>
      </c>
      <c r="B1919" t="s">
        <v>2972</v>
      </c>
      <c r="C1919" t="b">
        <v>0</v>
      </c>
      <c r="D1919" t="s">
        <v>79</v>
      </c>
      <c r="E1919">
        <v>198</v>
      </c>
      <c r="F1919" t="s">
        <v>599</v>
      </c>
      <c r="G1919" t="s">
        <v>1195</v>
      </c>
      <c r="H1919" t="s">
        <v>6790</v>
      </c>
      <c r="I1919" t="s">
        <v>1075</v>
      </c>
      <c r="K1919" t="s">
        <v>1078</v>
      </c>
      <c r="L1919" t="s">
        <v>53</v>
      </c>
      <c r="M1919" t="s">
        <v>1080</v>
      </c>
      <c r="N1919">
        <v>2</v>
      </c>
      <c r="O1919">
        <v>2</v>
      </c>
      <c r="P1919">
        <v>2</v>
      </c>
      <c r="S1919" t="s">
        <v>82</v>
      </c>
      <c r="T1919" t="s">
        <v>990</v>
      </c>
      <c r="U1919" t="s">
        <v>244</v>
      </c>
      <c r="W1919" t="s">
        <v>394</v>
      </c>
      <c r="X1919" t="s">
        <v>6792</v>
      </c>
      <c r="Y1919" t="s">
        <v>6792</v>
      </c>
      <c r="Z1919" t="s">
        <v>1050</v>
      </c>
      <c r="AA1919">
        <v>29</v>
      </c>
    </row>
    <row r="1920" spans="1:27" x14ac:dyDescent="0.2">
      <c r="A1920">
        <v>12125</v>
      </c>
      <c r="B1920" t="s">
        <v>2973</v>
      </c>
      <c r="C1920" t="b">
        <v>0</v>
      </c>
      <c r="D1920" t="s">
        <v>79</v>
      </c>
      <c r="E1920">
        <v>199</v>
      </c>
      <c r="F1920" t="s">
        <v>600</v>
      </c>
      <c r="G1920" t="s">
        <v>990</v>
      </c>
      <c r="H1920" t="s">
        <v>600</v>
      </c>
      <c r="I1920" t="s">
        <v>1075</v>
      </c>
      <c r="K1920" t="s">
        <v>1088</v>
      </c>
      <c r="L1920" t="s">
        <v>53</v>
      </c>
      <c r="M1920" t="s">
        <v>1080</v>
      </c>
      <c r="N1920">
        <v>3</v>
      </c>
      <c r="O1920">
        <v>3</v>
      </c>
      <c r="P1920">
        <v>4</v>
      </c>
      <c r="S1920" t="s">
        <v>82</v>
      </c>
      <c r="T1920" t="s">
        <v>990</v>
      </c>
      <c r="U1920" t="s">
        <v>244</v>
      </c>
      <c r="W1920" t="s">
        <v>404</v>
      </c>
      <c r="X1920" t="s">
        <v>6794</v>
      </c>
      <c r="Y1920" t="s">
        <v>6794</v>
      </c>
      <c r="Z1920" t="s">
        <v>1050</v>
      </c>
      <c r="AA1920">
        <v>29</v>
      </c>
    </row>
    <row r="1921" spans="1:27" x14ac:dyDescent="0.2">
      <c r="A1921">
        <v>12130</v>
      </c>
      <c r="B1921" t="s">
        <v>2976</v>
      </c>
      <c r="C1921" t="b">
        <v>0</v>
      </c>
      <c r="D1921" t="s">
        <v>79</v>
      </c>
      <c r="E1921">
        <v>200</v>
      </c>
      <c r="F1921" t="s">
        <v>601</v>
      </c>
      <c r="G1921" t="s">
        <v>990</v>
      </c>
      <c r="H1921" t="s">
        <v>601</v>
      </c>
      <c r="I1921" t="s">
        <v>1075</v>
      </c>
      <c r="K1921" t="s">
        <v>1077</v>
      </c>
      <c r="L1921" t="s">
        <v>53</v>
      </c>
      <c r="M1921" t="s">
        <v>1080</v>
      </c>
      <c r="N1921">
        <v>3</v>
      </c>
      <c r="O1921">
        <v>3</v>
      </c>
      <c r="P1921">
        <v>5</v>
      </c>
      <c r="S1921" t="s">
        <v>82</v>
      </c>
      <c r="T1921" t="s">
        <v>990</v>
      </c>
      <c r="U1921" t="s">
        <v>244</v>
      </c>
      <c r="W1921" t="s">
        <v>602</v>
      </c>
      <c r="X1921" t="s">
        <v>6796</v>
      </c>
      <c r="Y1921" t="s">
        <v>6796</v>
      </c>
      <c r="Z1921" t="s">
        <v>1050</v>
      </c>
      <c r="AA1921">
        <v>29</v>
      </c>
    </row>
    <row r="1922" spans="1:27" x14ac:dyDescent="0.2">
      <c r="A1922">
        <v>12135</v>
      </c>
      <c r="B1922" t="s">
        <v>2977</v>
      </c>
      <c r="C1922" t="b">
        <v>0</v>
      </c>
      <c r="D1922" t="s">
        <v>79</v>
      </c>
      <c r="E1922">
        <v>201</v>
      </c>
      <c r="F1922" t="s">
        <v>603</v>
      </c>
      <c r="G1922" t="s">
        <v>990</v>
      </c>
      <c r="H1922" t="s">
        <v>603</v>
      </c>
      <c r="I1922" t="s">
        <v>1075</v>
      </c>
      <c r="K1922" t="s">
        <v>1077</v>
      </c>
      <c r="L1922" t="s">
        <v>53</v>
      </c>
      <c r="M1922" t="s">
        <v>1080</v>
      </c>
      <c r="N1922">
        <v>4</v>
      </c>
      <c r="O1922">
        <v>4</v>
      </c>
      <c r="P1922">
        <v>4</v>
      </c>
      <c r="S1922" t="s">
        <v>82</v>
      </c>
      <c r="T1922" t="s">
        <v>87</v>
      </c>
      <c r="U1922" t="s">
        <v>244</v>
      </c>
      <c r="W1922" t="s">
        <v>265</v>
      </c>
      <c r="X1922" t="s">
        <v>6798</v>
      </c>
      <c r="Y1922" t="s">
        <v>6798</v>
      </c>
      <c r="Z1922" t="s">
        <v>1050</v>
      </c>
      <c r="AA1922">
        <v>29</v>
      </c>
    </row>
    <row r="1923" spans="1:27" x14ac:dyDescent="0.2">
      <c r="A1923">
        <v>13460</v>
      </c>
      <c r="B1923" t="s">
        <v>2980</v>
      </c>
      <c r="C1923" t="b">
        <v>0</v>
      </c>
      <c r="D1923" t="s">
        <v>79</v>
      </c>
      <c r="E1923">
        <v>202</v>
      </c>
      <c r="F1923" t="s">
        <v>604</v>
      </c>
      <c r="G1923" t="s">
        <v>1255</v>
      </c>
      <c r="H1923" t="s">
        <v>6799</v>
      </c>
      <c r="I1923" t="s">
        <v>1075</v>
      </c>
      <c r="K1923" t="s">
        <v>1078</v>
      </c>
      <c r="L1923" t="s">
        <v>53</v>
      </c>
      <c r="M1923" t="s">
        <v>1080</v>
      </c>
      <c r="N1923">
        <v>4</v>
      </c>
      <c r="O1923">
        <v>3</v>
      </c>
      <c r="P1923">
        <v>5</v>
      </c>
      <c r="S1923" t="s">
        <v>82</v>
      </c>
      <c r="T1923" t="s">
        <v>990</v>
      </c>
      <c r="U1923" t="s">
        <v>244</v>
      </c>
      <c r="W1923" t="s">
        <v>265</v>
      </c>
      <c r="X1923" t="s">
        <v>6801</v>
      </c>
      <c r="Y1923" t="s">
        <v>6801</v>
      </c>
      <c r="Z1923" t="s">
        <v>1050</v>
      </c>
      <c r="AA1923">
        <v>29</v>
      </c>
    </row>
    <row r="1924" spans="1:27" x14ac:dyDescent="0.2">
      <c r="A1924">
        <v>13465</v>
      </c>
      <c r="B1924" t="s">
        <v>2982</v>
      </c>
      <c r="C1924" t="b">
        <v>0</v>
      </c>
      <c r="D1924" t="s">
        <v>79</v>
      </c>
      <c r="E1924">
        <v>203</v>
      </c>
      <c r="F1924" t="s">
        <v>605</v>
      </c>
      <c r="G1924" t="s">
        <v>1256</v>
      </c>
      <c r="H1924" t="s">
        <v>6802</v>
      </c>
      <c r="I1924" t="s">
        <v>1075</v>
      </c>
      <c r="K1924" t="s">
        <v>1078</v>
      </c>
      <c r="L1924" t="s">
        <v>53</v>
      </c>
      <c r="M1924" t="s">
        <v>1080</v>
      </c>
      <c r="N1924">
        <v>5</v>
      </c>
      <c r="O1924">
        <v>4</v>
      </c>
      <c r="P1924">
        <v>7</v>
      </c>
      <c r="S1924" t="s">
        <v>82</v>
      </c>
      <c r="T1924" t="s">
        <v>87</v>
      </c>
      <c r="U1924" t="s">
        <v>244</v>
      </c>
      <c r="W1924" t="s">
        <v>265</v>
      </c>
      <c r="X1924" t="s">
        <v>6804</v>
      </c>
      <c r="Y1924" t="s">
        <v>6804</v>
      </c>
      <c r="Z1924" t="s">
        <v>1050</v>
      </c>
      <c r="AA1924">
        <v>29</v>
      </c>
    </row>
    <row r="1925" spans="1:27" x14ac:dyDescent="0.2">
      <c r="A1925">
        <v>13470</v>
      </c>
      <c r="B1925" t="s">
        <v>2983</v>
      </c>
      <c r="C1925" t="b">
        <v>0</v>
      </c>
      <c r="D1925" t="s">
        <v>79</v>
      </c>
      <c r="E1925">
        <v>204</v>
      </c>
      <c r="F1925" t="s">
        <v>424</v>
      </c>
      <c r="G1925" t="s">
        <v>1257</v>
      </c>
      <c r="H1925" t="s">
        <v>6805</v>
      </c>
      <c r="I1925" t="s">
        <v>1075</v>
      </c>
      <c r="K1925" t="s">
        <v>1088</v>
      </c>
      <c r="L1925" t="s">
        <v>53</v>
      </c>
      <c r="M1925" t="s">
        <v>1080</v>
      </c>
      <c r="N1925">
        <v>6</v>
      </c>
      <c r="O1925">
        <v>5</v>
      </c>
      <c r="P1925">
        <v>5</v>
      </c>
      <c r="S1925" t="s">
        <v>247</v>
      </c>
      <c r="T1925" t="s">
        <v>545</v>
      </c>
      <c r="U1925" t="s">
        <v>244</v>
      </c>
      <c r="W1925" t="s">
        <v>414</v>
      </c>
      <c r="X1925" t="s">
        <v>6807</v>
      </c>
      <c r="Y1925" t="s">
        <v>6807</v>
      </c>
      <c r="Z1925" t="s">
        <v>1050</v>
      </c>
      <c r="AA1925">
        <v>29</v>
      </c>
    </row>
    <row r="1926" spans="1:27" x14ac:dyDescent="0.2">
      <c r="A1926">
        <v>12140</v>
      </c>
      <c r="B1926" t="s">
        <v>2986</v>
      </c>
      <c r="C1926" t="b">
        <v>0</v>
      </c>
      <c r="D1926" t="s">
        <v>79</v>
      </c>
      <c r="E1926">
        <v>205</v>
      </c>
      <c r="F1926" t="s">
        <v>110</v>
      </c>
      <c r="G1926" t="s">
        <v>990</v>
      </c>
      <c r="H1926" t="s">
        <v>110</v>
      </c>
      <c r="I1926" t="s">
        <v>1075</v>
      </c>
      <c r="K1926" t="s">
        <v>1078</v>
      </c>
      <c r="L1926" t="s">
        <v>53</v>
      </c>
      <c r="M1926" t="s">
        <v>1080</v>
      </c>
      <c r="N1926">
        <v>2</v>
      </c>
      <c r="T1926" t="s">
        <v>990</v>
      </c>
      <c r="U1926" t="s">
        <v>5</v>
      </c>
      <c r="W1926" t="s">
        <v>56</v>
      </c>
      <c r="X1926" t="s">
        <v>6809</v>
      </c>
      <c r="Y1926" t="s">
        <v>6809</v>
      </c>
      <c r="Z1926" t="s">
        <v>1050</v>
      </c>
      <c r="AA1926">
        <v>29</v>
      </c>
    </row>
    <row r="1927" spans="1:27" x14ac:dyDescent="0.2">
      <c r="A1927">
        <v>12145</v>
      </c>
      <c r="B1927" t="s">
        <v>2988</v>
      </c>
      <c r="C1927" t="b">
        <v>0</v>
      </c>
      <c r="D1927" t="s">
        <v>79</v>
      </c>
      <c r="E1927">
        <v>206</v>
      </c>
      <c r="F1927" t="s">
        <v>111</v>
      </c>
      <c r="G1927" t="s">
        <v>990</v>
      </c>
      <c r="H1927" t="s">
        <v>111</v>
      </c>
      <c r="I1927" t="s">
        <v>1075</v>
      </c>
      <c r="K1927" t="s">
        <v>1088</v>
      </c>
      <c r="L1927" t="s">
        <v>53</v>
      </c>
      <c r="M1927" t="s">
        <v>1080</v>
      </c>
      <c r="N1927">
        <v>3</v>
      </c>
      <c r="T1927" t="s">
        <v>990</v>
      </c>
      <c r="U1927" t="s">
        <v>5</v>
      </c>
      <c r="W1927" t="s">
        <v>18</v>
      </c>
      <c r="X1927" t="s">
        <v>6811</v>
      </c>
      <c r="Y1927" t="s">
        <v>6811</v>
      </c>
      <c r="Z1927" t="s">
        <v>1050</v>
      </c>
      <c r="AA1927">
        <v>29</v>
      </c>
    </row>
    <row r="1928" spans="1:27" x14ac:dyDescent="0.2">
      <c r="A1928">
        <v>12150</v>
      </c>
      <c r="B1928" t="s">
        <v>2989</v>
      </c>
      <c r="C1928" t="b">
        <v>0</v>
      </c>
      <c r="D1928" t="s">
        <v>79</v>
      </c>
      <c r="E1928">
        <v>207</v>
      </c>
      <c r="F1928" t="s">
        <v>112</v>
      </c>
      <c r="G1928" t="s">
        <v>990</v>
      </c>
      <c r="H1928" t="s">
        <v>112</v>
      </c>
      <c r="I1928" t="s">
        <v>1075</v>
      </c>
      <c r="K1928" t="s">
        <v>1088</v>
      </c>
      <c r="L1928" t="s">
        <v>53</v>
      </c>
      <c r="M1928" t="s">
        <v>53</v>
      </c>
      <c r="N1928">
        <v>2</v>
      </c>
      <c r="T1928" t="s">
        <v>990</v>
      </c>
      <c r="U1928" t="s">
        <v>5</v>
      </c>
      <c r="W1928" t="s">
        <v>67</v>
      </c>
      <c r="X1928" t="s">
        <v>6813</v>
      </c>
      <c r="Y1928" t="s">
        <v>6813</v>
      </c>
      <c r="Z1928" t="s">
        <v>1050</v>
      </c>
      <c r="AA1928">
        <v>29</v>
      </c>
    </row>
    <row r="1929" spans="1:27" x14ac:dyDescent="0.2">
      <c r="A1929">
        <v>12155</v>
      </c>
      <c r="B1929" t="s">
        <v>2992</v>
      </c>
      <c r="C1929" t="b">
        <v>0</v>
      </c>
      <c r="D1929" t="s">
        <v>79</v>
      </c>
      <c r="E1929">
        <v>208</v>
      </c>
      <c r="F1929" t="s">
        <v>113</v>
      </c>
      <c r="G1929" t="s">
        <v>990</v>
      </c>
      <c r="H1929" t="s">
        <v>113</v>
      </c>
      <c r="I1929" t="s">
        <v>1075</v>
      </c>
      <c r="K1929" t="s">
        <v>1072</v>
      </c>
      <c r="L1929" t="s">
        <v>53</v>
      </c>
      <c r="M1929" t="s">
        <v>53</v>
      </c>
      <c r="N1929">
        <v>6</v>
      </c>
      <c r="T1929" t="s">
        <v>990</v>
      </c>
      <c r="U1929" t="s">
        <v>5</v>
      </c>
      <c r="W1929" t="s">
        <v>67</v>
      </c>
      <c r="X1929" t="s">
        <v>6815</v>
      </c>
      <c r="Y1929" t="s">
        <v>6815</v>
      </c>
      <c r="Z1929" t="s">
        <v>1050</v>
      </c>
      <c r="AA1929">
        <v>29</v>
      </c>
    </row>
    <row r="1930" spans="1:27" x14ac:dyDescent="0.2">
      <c r="A1930">
        <v>12160</v>
      </c>
      <c r="B1930" t="s">
        <v>2993</v>
      </c>
      <c r="C1930" t="b">
        <v>0</v>
      </c>
      <c r="D1930" t="s">
        <v>79</v>
      </c>
      <c r="E1930">
        <v>209</v>
      </c>
      <c r="F1930" t="s">
        <v>606</v>
      </c>
      <c r="G1930" t="s">
        <v>990</v>
      </c>
      <c r="H1930" t="s">
        <v>606</v>
      </c>
      <c r="I1930" t="s">
        <v>1075</v>
      </c>
      <c r="K1930" t="s">
        <v>1077</v>
      </c>
      <c r="L1930" t="s">
        <v>53</v>
      </c>
      <c r="M1930" t="s">
        <v>990</v>
      </c>
      <c r="N1930">
        <v>1</v>
      </c>
      <c r="O1930">
        <v>2</v>
      </c>
      <c r="P1930">
        <v>1</v>
      </c>
      <c r="S1930" t="s">
        <v>82</v>
      </c>
      <c r="T1930" t="s">
        <v>990</v>
      </c>
      <c r="U1930" t="s">
        <v>244</v>
      </c>
      <c r="W1930" t="s">
        <v>265</v>
      </c>
      <c r="X1930" t="s">
        <v>6817</v>
      </c>
      <c r="Y1930" t="s">
        <v>6817</v>
      </c>
      <c r="Z1930" t="s">
        <v>1050</v>
      </c>
      <c r="AA1930">
        <v>29</v>
      </c>
    </row>
    <row r="1931" spans="1:27" x14ac:dyDescent="0.2">
      <c r="A1931">
        <v>12165</v>
      </c>
      <c r="B1931" t="s">
        <v>2995</v>
      </c>
      <c r="C1931" t="b">
        <v>0</v>
      </c>
      <c r="D1931" t="s">
        <v>79</v>
      </c>
      <c r="E1931">
        <v>210</v>
      </c>
      <c r="F1931" t="s">
        <v>1196</v>
      </c>
      <c r="G1931" t="s">
        <v>990</v>
      </c>
      <c r="H1931" t="s">
        <v>1196</v>
      </c>
      <c r="I1931" t="s">
        <v>1075</v>
      </c>
      <c r="K1931" t="s">
        <v>1077</v>
      </c>
      <c r="L1931" t="s">
        <v>53</v>
      </c>
      <c r="M1931" t="s">
        <v>990</v>
      </c>
      <c r="N1931">
        <v>2</v>
      </c>
      <c r="O1931">
        <v>3</v>
      </c>
      <c r="P1931">
        <v>1</v>
      </c>
      <c r="S1931" t="s">
        <v>82</v>
      </c>
      <c r="T1931" t="s">
        <v>249</v>
      </c>
      <c r="U1931" t="s">
        <v>244</v>
      </c>
      <c r="W1931" t="s">
        <v>265</v>
      </c>
      <c r="X1931" t="s">
        <v>6819</v>
      </c>
      <c r="Y1931" t="s">
        <v>6819</v>
      </c>
      <c r="Z1931" t="s">
        <v>1050</v>
      </c>
      <c r="AA1931">
        <v>29</v>
      </c>
    </row>
    <row r="1932" spans="1:27" x14ac:dyDescent="0.2">
      <c r="A1932">
        <v>12170</v>
      </c>
      <c r="B1932" t="s">
        <v>2997</v>
      </c>
      <c r="C1932" t="b">
        <v>0</v>
      </c>
      <c r="D1932" t="s">
        <v>79</v>
      </c>
      <c r="E1932">
        <v>211</v>
      </c>
      <c r="F1932" t="s">
        <v>607</v>
      </c>
      <c r="G1932" t="s">
        <v>990</v>
      </c>
      <c r="H1932" t="s">
        <v>607</v>
      </c>
      <c r="I1932" t="s">
        <v>1075</v>
      </c>
      <c r="K1932" t="s">
        <v>1077</v>
      </c>
      <c r="L1932" t="s">
        <v>53</v>
      </c>
      <c r="M1932" t="s">
        <v>990</v>
      </c>
      <c r="N1932">
        <v>2</v>
      </c>
      <c r="O1932">
        <v>3</v>
      </c>
      <c r="P1932">
        <v>3</v>
      </c>
      <c r="S1932" t="s">
        <v>82</v>
      </c>
      <c r="T1932" t="s">
        <v>500</v>
      </c>
      <c r="U1932" t="s">
        <v>244</v>
      </c>
      <c r="W1932" t="s">
        <v>492</v>
      </c>
      <c r="X1932" t="s">
        <v>6821</v>
      </c>
      <c r="Y1932" t="s">
        <v>6821</v>
      </c>
      <c r="Z1932" t="s">
        <v>1050</v>
      </c>
      <c r="AA1932">
        <v>29</v>
      </c>
    </row>
    <row r="1933" spans="1:27" x14ac:dyDescent="0.2">
      <c r="A1933">
        <v>12175</v>
      </c>
      <c r="B1933" t="s">
        <v>2999</v>
      </c>
      <c r="C1933" t="b">
        <v>0</v>
      </c>
      <c r="D1933" t="s">
        <v>79</v>
      </c>
      <c r="E1933">
        <v>212</v>
      </c>
      <c r="F1933" t="s">
        <v>608</v>
      </c>
      <c r="G1933" t="s">
        <v>990</v>
      </c>
      <c r="H1933" t="s">
        <v>608</v>
      </c>
      <c r="I1933" t="s">
        <v>1075</v>
      </c>
      <c r="K1933" t="s">
        <v>1077</v>
      </c>
      <c r="L1933" t="s">
        <v>53</v>
      </c>
      <c r="M1933" t="s">
        <v>990</v>
      </c>
      <c r="N1933">
        <v>2</v>
      </c>
      <c r="O1933">
        <v>2</v>
      </c>
      <c r="P1933">
        <v>2</v>
      </c>
      <c r="S1933" t="s">
        <v>247</v>
      </c>
      <c r="T1933" t="s">
        <v>284</v>
      </c>
      <c r="U1933" t="s">
        <v>244</v>
      </c>
      <c r="W1933" t="s">
        <v>308</v>
      </c>
      <c r="X1933" t="s">
        <v>6823</v>
      </c>
      <c r="Y1933" t="s">
        <v>6823</v>
      </c>
      <c r="Z1933" t="s">
        <v>1050</v>
      </c>
      <c r="AA1933">
        <v>29</v>
      </c>
    </row>
    <row r="1934" spans="1:27" x14ac:dyDescent="0.2">
      <c r="A1934">
        <v>13475</v>
      </c>
      <c r="B1934" t="s">
        <v>3001</v>
      </c>
      <c r="C1934" t="b">
        <v>0</v>
      </c>
      <c r="D1934" t="s">
        <v>79</v>
      </c>
      <c r="E1934">
        <v>213</v>
      </c>
      <c r="F1934" t="s">
        <v>609</v>
      </c>
      <c r="G1934" t="s">
        <v>1258</v>
      </c>
      <c r="H1934" t="s">
        <v>6824</v>
      </c>
      <c r="I1934" t="s">
        <v>1075</v>
      </c>
      <c r="K1934" t="s">
        <v>1072</v>
      </c>
      <c r="L1934" t="s">
        <v>53</v>
      </c>
      <c r="M1934" t="s">
        <v>990</v>
      </c>
      <c r="N1934">
        <v>3</v>
      </c>
      <c r="O1934">
        <v>3</v>
      </c>
      <c r="P1934">
        <v>5</v>
      </c>
      <c r="S1934" t="s">
        <v>82</v>
      </c>
      <c r="T1934" t="s">
        <v>87</v>
      </c>
      <c r="U1934" t="s">
        <v>244</v>
      </c>
      <c r="W1934" t="s">
        <v>265</v>
      </c>
      <c r="X1934" t="s">
        <v>6826</v>
      </c>
      <c r="Y1934" t="s">
        <v>6826</v>
      </c>
      <c r="Z1934" t="s">
        <v>1050</v>
      </c>
      <c r="AA1934">
        <v>29</v>
      </c>
    </row>
    <row r="1935" spans="1:27" x14ac:dyDescent="0.2">
      <c r="A1935">
        <v>12180</v>
      </c>
      <c r="B1935" t="s">
        <v>3003</v>
      </c>
      <c r="C1935" t="b">
        <v>0</v>
      </c>
      <c r="D1935" t="s">
        <v>79</v>
      </c>
      <c r="E1935">
        <v>214</v>
      </c>
      <c r="F1935" t="s">
        <v>610</v>
      </c>
      <c r="G1935" t="s">
        <v>990</v>
      </c>
      <c r="H1935" t="s">
        <v>610</v>
      </c>
      <c r="I1935" t="s">
        <v>1075</v>
      </c>
      <c r="K1935" t="s">
        <v>1077</v>
      </c>
      <c r="L1935" t="s">
        <v>53</v>
      </c>
      <c r="M1935" t="s">
        <v>990</v>
      </c>
      <c r="N1935">
        <v>3</v>
      </c>
      <c r="O1935">
        <v>2</v>
      </c>
      <c r="P1935">
        <v>2</v>
      </c>
      <c r="S1935" t="s">
        <v>82</v>
      </c>
      <c r="T1935" t="s">
        <v>990</v>
      </c>
      <c r="U1935" t="s">
        <v>244</v>
      </c>
      <c r="W1935" t="s">
        <v>437</v>
      </c>
      <c r="X1935" t="s">
        <v>6828</v>
      </c>
      <c r="Y1935" t="s">
        <v>6828</v>
      </c>
      <c r="Z1935" t="s">
        <v>1050</v>
      </c>
      <c r="AA1935">
        <v>29</v>
      </c>
    </row>
    <row r="1936" spans="1:27" x14ac:dyDescent="0.2">
      <c r="A1936">
        <v>12185</v>
      </c>
      <c r="B1936" t="s">
        <v>3005</v>
      </c>
      <c r="C1936" t="b">
        <v>0</v>
      </c>
      <c r="D1936" t="s">
        <v>79</v>
      </c>
      <c r="E1936">
        <v>215</v>
      </c>
      <c r="F1936" t="s">
        <v>611</v>
      </c>
      <c r="G1936" t="s">
        <v>990</v>
      </c>
      <c r="H1936" t="s">
        <v>611</v>
      </c>
      <c r="I1936" t="s">
        <v>1075</v>
      </c>
      <c r="K1936" t="s">
        <v>1077</v>
      </c>
      <c r="L1936" t="s">
        <v>53</v>
      </c>
      <c r="M1936" t="s">
        <v>990</v>
      </c>
      <c r="N1936">
        <v>3</v>
      </c>
      <c r="O1936">
        <v>2</v>
      </c>
      <c r="P1936">
        <v>2</v>
      </c>
      <c r="S1936" t="s">
        <v>247</v>
      </c>
      <c r="T1936" t="s">
        <v>87</v>
      </c>
      <c r="U1936" t="s">
        <v>244</v>
      </c>
      <c r="W1936" t="s">
        <v>414</v>
      </c>
      <c r="X1936" t="s">
        <v>6830</v>
      </c>
      <c r="Y1936" t="s">
        <v>6830</v>
      </c>
      <c r="Z1936" t="s">
        <v>1050</v>
      </c>
      <c r="AA1936">
        <v>29</v>
      </c>
    </row>
    <row r="1937" spans="1:27" x14ac:dyDescent="0.2">
      <c r="A1937">
        <v>12190</v>
      </c>
      <c r="B1937" t="s">
        <v>3008</v>
      </c>
      <c r="C1937" t="b">
        <v>0</v>
      </c>
      <c r="D1937" t="s">
        <v>79</v>
      </c>
      <c r="E1937">
        <v>216</v>
      </c>
      <c r="F1937" t="s">
        <v>612</v>
      </c>
      <c r="G1937" t="s">
        <v>990</v>
      </c>
      <c r="H1937" t="s">
        <v>612</v>
      </c>
      <c r="I1937" t="s">
        <v>1075</v>
      </c>
      <c r="K1937" t="s">
        <v>1077</v>
      </c>
      <c r="L1937" t="s">
        <v>53</v>
      </c>
      <c r="M1937" t="s">
        <v>990</v>
      </c>
      <c r="N1937">
        <v>4</v>
      </c>
      <c r="O1937">
        <v>4</v>
      </c>
      <c r="P1937">
        <v>2</v>
      </c>
      <c r="S1937" t="s">
        <v>82</v>
      </c>
      <c r="T1937" t="s">
        <v>1553</v>
      </c>
      <c r="U1937" t="s">
        <v>244</v>
      </c>
      <c r="W1937" t="s">
        <v>267</v>
      </c>
      <c r="X1937" t="s">
        <v>6832</v>
      </c>
      <c r="Y1937" t="s">
        <v>6832</v>
      </c>
      <c r="Z1937" t="s">
        <v>1050</v>
      </c>
      <c r="AA1937">
        <v>29</v>
      </c>
    </row>
    <row r="1938" spans="1:27" x14ac:dyDescent="0.2">
      <c r="A1938">
        <v>13480</v>
      </c>
      <c r="B1938" t="s">
        <v>3009</v>
      </c>
      <c r="C1938" t="b">
        <v>0</v>
      </c>
      <c r="D1938" t="s">
        <v>79</v>
      </c>
      <c r="E1938">
        <v>217</v>
      </c>
      <c r="F1938" t="s">
        <v>613</v>
      </c>
      <c r="G1938" t="s">
        <v>1259</v>
      </c>
      <c r="H1938" t="s">
        <v>6833</v>
      </c>
      <c r="I1938" t="s">
        <v>1075</v>
      </c>
      <c r="K1938" t="s">
        <v>1078</v>
      </c>
      <c r="L1938" t="s">
        <v>53</v>
      </c>
      <c r="M1938" t="s">
        <v>990</v>
      </c>
      <c r="N1938">
        <v>4</v>
      </c>
      <c r="O1938">
        <v>4</v>
      </c>
      <c r="P1938">
        <v>5</v>
      </c>
      <c r="S1938" t="s">
        <v>82</v>
      </c>
      <c r="T1938" t="s">
        <v>87</v>
      </c>
      <c r="U1938" t="s">
        <v>244</v>
      </c>
      <c r="W1938" t="s">
        <v>265</v>
      </c>
      <c r="X1938" t="s">
        <v>6835</v>
      </c>
      <c r="Y1938" t="s">
        <v>6835</v>
      </c>
      <c r="Z1938" t="s">
        <v>1050</v>
      </c>
      <c r="AA1938">
        <v>29</v>
      </c>
    </row>
    <row r="1939" spans="1:27" x14ac:dyDescent="0.2">
      <c r="A1939">
        <v>12195</v>
      </c>
      <c r="B1939" t="s">
        <v>3011</v>
      </c>
      <c r="C1939" t="b">
        <v>0</v>
      </c>
      <c r="D1939" t="s">
        <v>79</v>
      </c>
      <c r="E1939">
        <v>218</v>
      </c>
      <c r="F1939" t="s">
        <v>614</v>
      </c>
      <c r="G1939" t="s">
        <v>990</v>
      </c>
      <c r="H1939" t="s">
        <v>614</v>
      </c>
      <c r="I1939" t="s">
        <v>1075</v>
      </c>
      <c r="K1939" t="s">
        <v>1077</v>
      </c>
      <c r="L1939" t="s">
        <v>53</v>
      </c>
      <c r="M1939" t="s">
        <v>990</v>
      </c>
      <c r="N1939">
        <v>5</v>
      </c>
      <c r="O1939">
        <v>5</v>
      </c>
      <c r="P1939">
        <v>6</v>
      </c>
      <c r="S1939" t="s">
        <v>82</v>
      </c>
      <c r="T1939" t="s">
        <v>176</v>
      </c>
      <c r="U1939" t="s">
        <v>244</v>
      </c>
      <c r="W1939" t="s">
        <v>125</v>
      </c>
      <c r="X1939" t="s">
        <v>6837</v>
      </c>
      <c r="Y1939" t="s">
        <v>6837</v>
      </c>
      <c r="Z1939" t="s">
        <v>1050</v>
      </c>
      <c r="AA1939">
        <v>29</v>
      </c>
    </row>
    <row r="1940" spans="1:27" x14ac:dyDescent="0.2">
      <c r="A1940">
        <v>13485</v>
      </c>
      <c r="B1940" t="s">
        <v>3014</v>
      </c>
      <c r="C1940" t="b">
        <v>0</v>
      </c>
      <c r="D1940" t="s">
        <v>79</v>
      </c>
      <c r="E1940">
        <v>219</v>
      </c>
      <c r="F1940" t="s">
        <v>615</v>
      </c>
      <c r="G1940" t="s">
        <v>1260</v>
      </c>
      <c r="H1940" t="s">
        <v>6838</v>
      </c>
      <c r="I1940" t="s">
        <v>1075</v>
      </c>
      <c r="K1940" t="s">
        <v>1088</v>
      </c>
      <c r="L1940" t="s">
        <v>53</v>
      </c>
      <c r="M1940" t="s">
        <v>990</v>
      </c>
      <c r="N1940">
        <v>6</v>
      </c>
      <c r="O1940">
        <v>5</v>
      </c>
      <c r="P1940">
        <v>4</v>
      </c>
      <c r="S1940" t="s">
        <v>82</v>
      </c>
      <c r="T1940" t="s">
        <v>249</v>
      </c>
      <c r="U1940" t="s">
        <v>244</v>
      </c>
      <c r="W1940" t="s">
        <v>265</v>
      </c>
      <c r="X1940" t="s">
        <v>6840</v>
      </c>
      <c r="Y1940" t="s">
        <v>6840</v>
      </c>
      <c r="Z1940" t="s">
        <v>1050</v>
      </c>
      <c r="AA1940">
        <v>29</v>
      </c>
    </row>
    <row r="1941" spans="1:27" x14ac:dyDescent="0.2">
      <c r="A1941">
        <v>12200</v>
      </c>
      <c r="B1941" t="s">
        <v>3015</v>
      </c>
      <c r="C1941" t="b">
        <v>0</v>
      </c>
      <c r="D1941" t="s">
        <v>79</v>
      </c>
      <c r="E1941">
        <v>220</v>
      </c>
      <c r="F1941" t="s">
        <v>616</v>
      </c>
      <c r="G1941" t="s">
        <v>1197</v>
      </c>
      <c r="H1941" t="s">
        <v>6841</v>
      </c>
      <c r="I1941" t="s">
        <v>1075</v>
      </c>
      <c r="K1941" t="s">
        <v>1088</v>
      </c>
      <c r="L1941" t="s">
        <v>53</v>
      </c>
      <c r="M1941" t="s">
        <v>990</v>
      </c>
      <c r="N1941">
        <v>7</v>
      </c>
      <c r="O1941">
        <v>4</v>
      </c>
      <c r="P1941">
        <v>6</v>
      </c>
      <c r="S1941" t="s">
        <v>82</v>
      </c>
      <c r="T1941" t="s">
        <v>249</v>
      </c>
      <c r="U1941" t="s">
        <v>244</v>
      </c>
      <c r="W1941" t="s">
        <v>265</v>
      </c>
      <c r="X1941" t="s">
        <v>6843</v>
      </c>
      <c r="Y1941" t="s">
        <v>6843</v>
      </c>
      <c r="Z1941" t="s">
        <v>1050</v>
      </c>
      <c r="AA1941">
        <v>29</v>
      </c>
    </row>
    <row r="1942" spans="1:27" x14ac:dyDescent="0.2">
      <c r="A1942">
        <v>11415</v>
      </c>
      <c r="B1942" t="s">
        <v>3018</v>
      </c>
      <c r="C1942" t="b">
        <v>0</v>
      </c>
      <c r="D1942" t="s">
        <v>79</v>
      </c>
      <c r="E1942">
        <v>221</v>
      </c>
      <c r="F1942" t="s">
        <v>955</v>
      </c>
      <c r="H1942" t="s">
        <v>955</v>
      </c>
      <c r="I1942" t="s">
        <v>1075</v>
      </c>
      <c r="K1942" t="s">
        <v>1077</v>
      </c>
      <c r="L1942" t="s">
        <v>53</v>
      </c>
      <c r="M1942" t="s">
        <v>990</v>
      </c>
      <c r="N1942">
        <v>0</v>
      </c>
      <c r="Q1942">
        <v>0</v>
      </c>
      <c r="R1942">
        <v>0</v>
      </c>
      <c r="T1942" t="s">
        <v>500</v>
      </c>
      <c r="U1942" t="s">
        <v>914</v>
      </c>
      <c r="W1942" t="s">
        <v>550</v>
      </c>
      <c r="X1942" t="s">
        <v>6845</v>
      </c>
      <c r="Y1942" t="s">
        <v>6845</v>
      </c>
      <c r="Z1942" t="s">
        <v>1050</v>
      </c>
      <c r="AA1942">
        <v>29</v>
      </c>
    </row>
    <row r="1943" spans="1:27" x14ac:dyDescent="0.2">
      <c r="A1943">
        <v>12205</v>
      </c>
      <c r="B1943" t="s">
        <v>3020</v>
      </c>
      <c r="C1943" t="b">
        <v>0</v>
      </c>
      <c r="D1943" t="s">
        <v>79</v>
      </c>
      <c r="E1943">
        <v>222</v>
      </c>
      <c r="F1943" t="s">
        <v>956</v>
      </c>
      <c r="G1943" t="s">
        <v>990</v>
      </c>
      <c r="H1943" t="s">
        <v>956</v>
      </c>
      <c r="I1943" t="s">
        <v>1075</v>
      </c>
      <c r="K1943" t="s">
        <v>1088</v>
      </c>
      <c r="L1943" t="s">
        <v>53</v>
      </c>
      <c r="M1943" t="s">
        <v>990</v>
      </c>
      <c r="N1943">
        <v>1</v>
      </c>
      <c r="Q1943">
        <v>0</v>
      </c>
      <c r="R1943">
        <v>0</v>
      </c>
      <c r="T1943" t="s">
        <v>500</v>
      </c>
      <c r="U1943" t="s">
        <v>914</v>
      </c>
      <c r="W1943" t="s">
        <v>550</v>
      </c>
      <c r="X1943" t="s">
        <v>6847</v>
      </c>
      <c r="Y1943" t="s">
        <v>6847</v>
      </c>
      <c r="Z1943" t="s">
        <v>1050</v>
      </c>
      <c r="AA1943">
        <v>29</v>
      </c>
    </row>
    <row r="1944" spans="1:27" x14ac:dyDescent="0.2">
      <c r="A1944">
        <v>13490</v>
      </c>
      <c r="B1944" t="s">
        <v>3023</v>
      </c>
      <c r="C1944" t="b">
        <v>0</v>
      </c>
      <c r="D1944" t="s">
        <v>79</v>
      </c>
      <c r="E1944">
        <v>224</v>
      </c>
      <c r="F1944" t="s">
        <v>957</v>
      </c>
      <c r="G1944" t="s">
        <v>990</v>
      </c>
      <c r="H1944" t="s">
        <v>957</v>
      </c>
      <c r="I1944" t="s">
        <v>1075</v>
      </c>
      <c r="K1944" t="s">
        <v>1078</v>
      </c>
      <c r="L1944" t="s">
        <v>53</v>
      </c>
      <c r="M1944" t="s">
        <v>990</v>
      </c>
      <c r="N1944">
        <v>2</v>
      </c>
      <c r="Q1944">
        <v>2</v>
      </c>
      <c r="R1944">
        <v>2</v>
      </c>
      <c r="T1944" t="s">
        <v>990</v>
      </c>
      <c r="U1944" t="s">
        <v>914</v>
      </c>
      <c r="W1944" t="s">
        <v>942</v>
      </c>
      <c r="X1944" t="s">
        <v>6849</v>
      </c>
      <c r="Y1944" t="s">
        <v>6849</v>
      </c>
      <c r="Z1944" t="s">
        <v>1050</v>
      </c>
      <c r="AA1944">
        <v>29</v>
      </c>
    </row>
    <row r="1945" spans="1:27" x14ac:dyDescent="0.2">
      <c r="A1945">
        <v>12215</v>
      </c>
      <c r="B1945" t="s">
        <v>3025</v>
      </c>
      <c r="C1945" t="b">
        <v>0</v>
      </c>
      <c r="D1945" t="s">
        <v>79</v>
      </c>
      <c r="E1945">
        <v>225</v>
      </c>
      <c r="F1945" t="s">
        <v>958</v>
      </c>
      <c r="G1945" t="s">
        <v>990</v>
      </c>
      <c r="H1945" t="s">
        <v>958</v>
      </c>
      <c r="I1945" t="s">
        <v>1075</v>
      </c>
      <c r="K1945" t="s">
        <v>1088</v>
      </c>
      <c r="L1945" t="s">
        <v>53</v>
      </c>
      <c r="M1945" t="s">
        <v>990</v>
      </c>
      <c r="N1945">
        <v>2</v>
      </c>
      <c r="Q1945">
        <v>2</v>
      </c>
      <c r="R1945">
        <v>0</v>
      </c>
      <c r="T1945" t="s">
        <v>87</v>
      </c>
      <c r="U1945" t="s">
        <v>914</v>
      </c>
      <c r="W1945" t="s">
        <v>942</v>
      </c>
      <c r="X1945" t="s">
        <v>6851</v>
      </c>
      <c r="Y1945" t="s">
        <v>6851</v>
      </c>
      <c r="Z1945" t="s">
        <v>1050</v>
      </c>
      <c r="AA1945">
        <v>29</v>
      </c>
    </row>
    <row r="1946" spans="1:27" x14ac:dyDescent="0.2">
      <c r="A1946">
        <v>12220</v>
      </c>
      <c r="B1946" t="s">
        <v>3026</v>
      </c>
      <c r="C1946" t="b">
        <v>0</v>
      </c>
      <c r="D1946" t="s">
        <v>79</v>
      </c>
      <c r="E1946">
        <v>226</v>
      </c>
      <c r="F1946" t="s">
        <v>959</v>
      </c>
      <c r="G1946" t="s">
        <v>990</v>
      </c>
      <c r="H1946" t="s">
        <v>959</v>
      </c>
      <c r="I1946" t="s">
        <v>1075</v>
      </c>
      <c r="K1946" t="s">
        <v>1078</v>
      </c>
      <c r="L1946" t="s">
        <v>53</v>
      </c>
      <c r="M1946" t="s">
        <v>990</v>
      </c>
      <c r="N1946">
        <v>2</v>
      </c>
      <c r="Q1946">
        <v>0</v>
      </c>
      <c r="R1946">
        <v>0</v>
      </c>
      <c r="T1946" t="s">
        <v>500</v>
      </c>
      <c r="U1946" t="s">
        <v>914</v>
      </c>
      <c r="W1946" t="s">
        <v>550</v>
      </c>
      <c r="X1946" t="s">
        <v>6853</v>
      </c>
      <c r="Y1946" t="s">
        <v>6853</v>
      </c>
      <c r="Z1946" t="s">
        <v>1050</v>
      </c>
      <c r="AA1946">
        <v>29</v>
      </c>
    </row>
    <row r="1947" spans="1:27" x14ac:dyDescent="0.2">
      <c r="A1947">
        <v>12225</v>
      </c>
      <c r="B1947" t="s">
        <v>3029</v>
      </c>
      <c r="C1947" t="b">
        <v>0</v>
      </c>
      <c r="D1947" t="s">
        <v>79</v>
      </c>
      <c r="E1947">
        <v>227</v>
      </c>
      <c r="F1947" t="s">
        <v>114</v>
      </c>
      <c r="G1947" t="s">
        <v>990</v>
      </c>
      <c r="H1947" t="s">
        <v>114</v>
      </c>
      <c r="I1947" t="s">
        <v>1075</v>
      </c>
      <c r="K1947" t="s">
        <v>1077</v>
      </c>
      <c r="L1947" t="s">
        <v>53</v>
      </c>
      <c r="M1947" t="s">
        <v>990</v>
      </c>
      <c r="N1947">
        <v>0</v>
      </c>
      <c r="T1947" t="s">
        <v>990</v>
      </c>
      <c r="U1947" t="s">
        <v>5</v>
      </c>
      <c r="W1947" t="s">
        <v>56</v>
      </c>
      <c r="X1947" t="s">
        <v>6855</v>
      </c>
      <c r="Y1947" t="s">
        <v>6855</v>
      </c>
      <c r="Z1947" t="s">
        <v>1050</v>
      </c>
      <c r="AA1947">
        <v>29</v>
      </c>
    </row>
    <row r="1948" spans="1:27" x14ac:dyDescent="0.2">
      <c r="A1948">
        <v>12230</v>
      </c>
      <c r="B1948" t="s">
        <v>3031</v>
      </c>
      <c r="C1948" t="b">
        <v>0</v>
      </c>
      <c r="D1948" t="s">
        <v>79</v>
      </c>
      <c r="E1948">
        <v>228</v>
      </c>
      <c r="F1948" t="s">
        <v>115</v>
      </c>
      <c r="G1948" t="s">
        <v>990</v>
      </c>
      <c r="H1948" t="s">
        <v>115</v>
      </c>
      <c r="I1948" t="s">
        <v>1075</v>
      </c>
      <c r="K1948" t="s">
        <v>1088</v>
      </c>
      <c r="L1948" t="s">
        <v>53</v>
      </c>
      <c r="M1948" t="s">
        <v>990</v>
      </c>
      <c r="N1948">
        <v>1</v>
      </c>
      <c r="T1948" t="s">
        <v>990</v>
      </c>
      <c r="U1948" t="s">
        <v>5</v>
      </c>
      <c r="W1948" t="s">
        <v>32</v>
      </c>
      <c r="X1948" t="s">
        <v>6857</v>
      </c>
      <c r="Y1948" t="s">
        <v>6857</v>
      </c>
      <c r="Z1948" t="s">
        <v>1050</v>
      </c>
      <c r="AA1948">
        <v>29</v>
      </c>
    </row>
    <row r="1949" spans="1:27" x14ac:dyDescent="0.2">
      <c r="A1949">
        <v>12235</v>
      </c>
      <c r="B1949" t="s">
        <v>3033</v>
      </c>
      <c r="C1949" t="b">
        <v>0</v>
      </c>
      <c r="D1949" t="s">
        <v>79</v>
      </c>
      <c r="E1949">
        <v>229</v>
      </c>
      <c r="F1949" t="s">
        <v>116</v>
      </c>
      <c r="G1949" t="s">
        <v>990</v>
      </c>
      <c r="H1949" t="s">
        <v>116</v>
      </c>
      <c r="I1949" t="s">
        <v>1075</v>
      </c>
      <c r="K1949" t="s">
        <v>1077</v>
      </c>
      <c r="L1949" t="s">
        <v>53</v>
      </c>
      <c r="M1949" t="s">
        <v>990</v>
      </c>
      <c r="N1949">
        <v>1</v>
      </c>
      <c r="T1949" t="s">
        <v>990</v>
      </c>
      <c r="U1949" t="s">
        <v>5</v>
      </c>
      <c r="W1949" t="s">
        <v>117</v>
      </c>
      <c r="X1949" t="s">
        <v>6859</v>
      </c>
      <c r="Y1949" t="s">
        <v>6859</v>
      </c>
      <c r="Z1949" t="s">
        <v>1050</v>
      </c>
      <c r="AA1949">
        <v>29</v>
      </c>
    </row>
    <row r="1950" spans="1:27" x14ac:dyDescent="0.2">
      <c r="A1950">
        <v>12240</v>
      </c>
      <c r="B1950" t="s">
        <v>3034</v>
      </c>
      <c r="C1950" t="b">
        <v>0</v>
      </c>
      <c r="D1950" t="s">
        <v>79</v>
      </c>
      <c r="E1950">
        <v>230</v>
      </c>
      <c r="F1950" t="s">
        <v>118</v>
      </c>
      <c r="G1950" t="s">
        <v>990</v>
      </c>
      <c r="H1950" t="s">
        <v>118</v>
      </c>
      <c r="I1950" t="s">
        <v>1075</v>
      </c>
      <c r="K1950" t="s">
        <v>1078</v>
      </c>
      <c r="L1950" t="s">
        <v>53</v>
      </c>
      <c r="M1950" t="s">
        <v>990</v>
      </c>
      <c r="N1950">
        <v>1</v>
      </c>
      <c r="T1950" t="s">
        <v>176</v>
      </c>
      <c r="U1950" t="s">
        <v>5</v>
      </c>
      <c r="W1950" t="s">
        <v>18</v>
      </c>
      <c r="X1950" t="s">
        <v>6861</v>
      </c>
      <c r="Y1950" t="s">
        <v>6861</v>
      </c>
      <c r="Z1950" t="s">
        <v>1050</v>
      </c>
      <c r="AA1950">
        <v>29</v>
      </c>
    </row>
    <row r="1951" spans="1:27" x14ac:dyDescent="0.2">
      <c r="A1951">
        <v>12245</v>
      </c>
      <c r="B1951" t="s">
        <v>3036</v>
      </c>
      <c r="C1951" t="b">
        <v>0</v>
      </c>
      <c r="D1951" t="s">
        <v>79</v>
      </c>
      <c r="E1951">
        <v>231</v>
      </c>
      <c r="F1951" t="s">
        <v>63</v>
      </c>
      <c r="G1951" t="s">
        <v>990</v>
      </c>
      <c r="H1951" t="s">
        <v>63</v>
      </c>
      <c r="I1951" t="s">
        <v>1075</v>
      </c>
      <c r="K1951" t="s">
        <v>1077</v>
      </c>
      <c r="L1951" t="s">
        <v>53</v>
      </c>
      <c r="M1951" t="s">
        <v>990</v>
      </c>
      <c r="N1951">
        <v>2</v>
      </c>
      <c r="T1951" t="s">
        <v>990</v>
      </c>
      <c r="U1951" t="s">
        <v>5</v>
      </c>
      <c r="W1951" t="s">
        <v>18</v>
      </c>
      <c r="X1951" t="s">
        <v>6943</v>
      </c>
      <c r="Y1951" t="s">
        <v>6266</v>
      </c>
      <c r="Z1951" t="s">
        <v>1050</v>
      </c>
      <c r="AA1951">
        <v>29</v>
      </c>
    </row>
    <row r="1952" spans="1:27" x14ac:dyDescent="0.2">
      <c r="A1952">
        <v>12250</v>
      </c>
      <c r="B1952" t="s">
        <v>3038</v>
      </c>
      <c r="C1952" t="b">
        <v>0</v>
      </c>
      <c r="D1952" t="s">
        <v>79</v>
      </c>
      <c r="E1952">
        <v>232</v>
      </c>
      <c r="F1952" t="s">
        <v>119</v>
      </c>
      <c r="G1952" t="s">
        <v>990</v>
      </c>
      <c r="H1952" t="s">
        <v>119</v>
      </c>
      <c r="I1952" t="s">
        <v>1075</v>
      </c>
      <c r="K1952" t="s">
        <v>1077</v>
      </c>
      <c r="L1952" t="s">
        <v>53</v>
      </c>
      <c r="M1952" t="s">
        <v>990</v>
      </c>
      <c r="N1952">
        <v>3</v>
      </c>
      <c r="T1952" t="s">
        <v>990</v>
      </c>
      <c r="U1952" t="s">
        <v>5</v>
      </c>
      <c r="W1952" t="s">
        <v>18</v>
      </c>
      <c r="X1952" t="s">
        <v>6864</v>
      </c>
      <c r="Y1952" t="s">
        <v>6864</v>
      </c>
      <c r="Z1952" t="s">
        <v>1050</v>
      </c>
      <c r="AA1952">
        <v>29</v>
      </c>
    </row>
    <row r="1953" spans="1:27" x14ac:dyDescent="0.2">
      <c r="A1953">
        <v>12255</v>
      </c>
      <c r="B1953" t="s">
        <v>3041</v>
      </c>
      <c r="C1953" t="b">
        <v>0</v>
      </c>
      <c r="D1953" t="s">
        <v>79</v>
      </c>
      <c r="E1953">
        <v>233</v>
      </c>
      <c r="F1953" t="s">
        <v>120</v>
      </c>
      <c r="G1953" t="s">
        <v>990</v>
      </c>
      <c r="H1953" t="s">
        <v>120</v>
      </c>
      <c r="I1953" t="s">
        <v>1075</v>
      </c>
      <c r="K1953" t="s">
        <v>1072</v>
      </c>
      <c r="L1953" t="s">
        <v>53</v>
      </c>
      <c r="M1953" t="s">
        <v>990</v>
      </c>
      <c r="N1953">
        <v>6</v>
      </c>
      <c r="T1953" t="s">
        <v>990</v>
      </c>
      <c r="U1953" t="s">
        <v>5</v>
      </c>
      <c r="W1953" t="s">
        <v>18</v>
      </c>
      <c r="X1953" t="s">
        <v>6866</v>
      </c>
      <c r="Y1953" t="s">
        <v>6866</v>
      </c>
      <c r="Z1953" t="s">
        <v>1050</v>
      </c>
      <c r="AA1953">
        <v>29</v>
      </c>
    </row>
    <row r="1954" spans="1:27" x14ac:dyDescent="0.2">
      <c r="A1954">
        <v>12265</v>
      </c>
      <c r="B1954" t="s">
        <v>3043</v>
      </c>
      <c r="C1954" t="b">
        <v>0</v>
      </c>
      <c r="D1954" t="s">
        <v>79</v>
      </c>
      <c r="E1954">
        <v>235</v>
      </c>
      <c r="F1954" t="s">
        <v>618</v>
      </c>
      <c r="G1954" t="s">
        <v>990</v>
      </c>
      <c r="H1954" t="s">
        <v>618</v>
      </c>
      <c r="I1954" t="s">
        <v>1075</v>
      </c>
      <c r="K1954" t="s">
        <v>1077</v>
      </c>
      <c r="L1954" t="s">
        <v>3</v>
      </c>
      <c r="M1954" t="s">
        <v>990</v>
      </c>
      <c r="N1954">
        <v>2</v>
      </c>
      <c r="O1954">
        <v>3</v>
      </c>
      <c r="P1954">
        <v>3</v>
      </c>
      <c r="S1954" t="s">
        <v>82</v>
      </c>
      <c r="T1954" t="s">
        <v>164</v>
      </c>
      <c r="U1954" t="s">
        <v>244</v>
      </c>
      <c r="W1954" t="s">
        <v>267</v>
      </c>
      <c r="X1954" t="s">
        <v>6868</v>
      </c>
      <c r="Y1954" t="s">
        <v>6868</v>
      </c>
      <c r="Z1954" t="s">
        <v>1050</v>
      </c>
      <c r="AA1954">
        <v>29</v>
      </c>
    </row>
    <row r="1955" spans="1:27" x14ac:dyDescent="0.2">
      <c r="A1955">
        <v>12275</v>
      </c>
      <c r="B1955" t="s">
        <v>3046</v>
      </c>
      <c r="C1955" t="b">
        <v>0</v>
      </c>
      <c r="D1955" t="s">
        <v>79</v>
      </c>
      <c r="E1955">
        <v>237</v>
      </c>
      <c r="F1955" t="s">
        <v>619</v>
      </c>
      <c r="G1955" t="s">
        <v>990</v>
      </c>
      <c r="H1955" t="s">
        <v>619</v>
      </c>
      <c r="I1955" t="s">
        <v>1075</v>
      </c>
      <c r="K1955" t="s">
        <v>1077</v>
      </c>
      <c r="L1955" t="s">
        <v>3</v>
      </c>
      <c r="M1955" t="s">
        <v>990</v>
      </c>
      <c r="N1955">
        <v>3</v>
      </c>
      <c r="O1955">
        <v>3</v>
      </c>
      <c r="P1955">
        <v>2</v>
      </c>
      <c r="S1955" t="s">
        <v>247</v>
      </c>
      <c r="T1955" t="s">
        <v>134</v>
      </c>
      <c r="U1955" t="s">
        <v>244</v>
      </c>
      <c r="W1955" t="s">
        <v>406</v>
      </c>
      <c r="X1955" t="s">
        <v>6870</v>
      </c>
      <c r="Y1955" t="s">
        <v>6870</v>
      </c>
      <c r="Z1955" t="s">
        <v>1050</v>
      </c>
      <c r="AA1955">
        <v>29</v>
      </c>
    </row>
    <row r="1956" spans="1:27" x14ac:dyDescent="0.2">
      <c r="A1956">
        <v>13495</v>
      </c>
      <c r="B1956" t="s">
        <v>3049</v>
      </c>
      <c r="C1956" t="b">
        <v>0</v>
      </c>
      <c r="D1956" t="s">
        <v>79</v>
      </c>
      <c r="E1956">
        <v>239</v>
      </c>
      <c r="F1956" t="s">
        <v>620</v>
      </c>
      <c r="G1956" t="s">
        <v>1261</v>
      </c>
      <c r="H1956" t="s">
        <v>6871</v>
      </c>
      <c r="I1956" t="s">
        <v>1075</v>
      </c>
      <c r="K1956" t="s">
        <v>1088</v>
      </c>
      <c r="L1956" t="s">
        <v>3</v>
      </c>
      <c r="M1956" t="s">
        <v>990</v>
      </c>
      <c r="N1956">
        <v>3</v>
      </c>
      <c r="O1956">
        <v>3</v>
      </c>
      <c r="P1956">
        <v>5</v>
      </c>
      <c r="S1956" t="s">
        <v>82</v>
      </c>
      <c r="T1956" t="s">
        <v>990</v>
      </c>
      <c r="U1956" t="s">
        <v>244</v>
      </c>
      <c r="W1956" t="s">
        <v>125</v>
      </c>
      <c r="X1956" t="s">
        <v>6873</v>
      </c>
      <c r="Y1956" t="s">
        <v>6873</v>
      </c>
      <c r="Z1956" t="s">
        <v>1050</v>
      </c>
      <c r="AA1956">
        <v>29</v>
      </c>
    </row>
    <row r="1957" spans="1:27" x14ac:dyDescent="0.2">
      <c r="A1957">
        <v>12285</v>
      </c>
      <c r="B1957" t="s">
        <v>3052</v>
      </c>
      <c r="C1957" t="b">
        <v>0</v>
      </c>
      <c r="D1957" t="s">
        <v>79</v>
      </c>
      <c r="E1957">
        <v>240</v>
      </c>
      <c r="F1957" t="s">
        <v>621</v>
      </c>
      <c r="G1957" t="s">
        <v>990</v>
      </c>
      <c r="H1957" t="s">
        <v>621</v>
      </c>
      <c r="I1957" t="s">
        <v>1075</v>
      </c>
      <c r="K1957" t="s">
        <v>1077</v>
      </c>
      <c r="L1957" t="s">
        <v>3</v>
      </c>
      <c r="M1957" t="s">
        <v>990</v>
      </c>
      <c r="N1957">
        <v>4</v>
      </c>
      <c r="O1957">
        <v>3</v>
      </c>
      <c r="P1957">
        <v>4</v>
      </c>
      <c r="S1957" t="s">
        <v>82</v>
      </c>
      <c r="T1957" t="s">
        <v>284</v>
      </c>
      <c r="U1957" t="s">
        <v>244</v>
      </c>
      <c r="W1957" t="s">
        <v>265</v>
      </c>
      <c r="X1957" t="s">
        <v>6875</v>
      </c>
      <c r="Y1957" t="s">
        <v>6875</v>
      </c>
      <c r="Z1957" t="s">
        <v>1050</v>
      </c>
      <c r="AA1957">
        <v>29</v>
      </c>
    </row>
    <row r="1958" spans="1:27" x14ac:dyDescent="0.2">
      <c r="A1958">
        <v>13500</v>
      </c>
      <c r="B1958" t="s">
        <v>3054</v>
      </c>
      <c r="C1958" t="b">
        <v>0</v>
      </c>
      <c r="D1958" t="s">
        <v>79</v>
      </c>
      <c r="E1958">
        <v>241</v>
      </c>
      <c r="F1958" t="s">
        <v>622</v>
      </c>
      <c r="G1958" t="s">
        <v>1262</v>
      </c>
      <c r="H1958" t="s">
        <v>6876</v>
      </c>
      <c r="I1958" t="s">
        <v>1075</v>
      </c>
      <c r="K1958" t="s">
        <v>1078</v>
      </c>
      <c r="L1958" t="s">
        <v>3</v>
      </c>
      <c r="M1958" t="s">
        <v>990</v>
      </c>
      <c r="N1958">
        <v>6</v>
      </c>
      <c r="O1958">
        <v>6</v>
      </c>
      <c r="P1958">
        <v>6</v>
      </c>
      <c r="S1958" t="s">
        <v>82</v>
      </c>
      <c r="T1958" t="s">
        <v>990</v>
      </c>
      <c r="U1958" t="s">
        <v>244</v>
      </c>
      <c r="W1958" t="s">
        <v>265</v>
      </c>
      <c r="X1958" t="s">
        <v>6878</v>
      </c>
      <c r="Y1958" t="s">
        <v>6878</v>
      </c>
      <c r="Z1958" t="s">
        <v>1050</v>
      </c>
      <c r="AA1958">
        <v>29</v>
      </c>
    </row>
    <row r="1959" spans="1:27" x14ac:dyDescent="0.2">
      <c r="A1959">
        <v>12290</v>
      </c>
      <c r="B1959" t="s">
        <v>3057</v>
      </c>
      <c r="C1959" t="b">
        <v>0</v>
      </c>
      <c r="D1959" t="s">
        <v>79</v>
      </c>
      <c r="E1959">
        <v>243</v>
      </c>
      <c r="F1959" t="s">
        <v>121</v>
      </c>
      <c r="G1959" t="s">
        <v>990</v>
      </c>
      <c r="H1959" t="s">
        <v>121</v>
      </c>
      <c r="I1959" t="s">
        <v>1075</v>
      </c>
      <c r="K1959" t="s">
        <v>1078</v>
      </c>
      <c r="L1959" t="s">
        <v>3</v>
      </c>
      <c r="M1959" t="s">
        <v>990</v>
      </c>
      <c r="N1959">
        <v>1</v>
      </c>
      <c r="T1959" t="s">
        <v>990</v>
      </c>
      <c r="U1959" t="s">
        <v>5</v>
      </c>
      <c r="W1959" t="s">
        <v>56</v>
      </c>
      <c r="X1959" t="s">
        <v>6880</v>
      </c>
      <c r="Y1959" t="s">
        <v>6880</v>
      </c>
      <c r="Z1959" t="s">
        <v>1050</v>
      </c>
      <c r="AA1959">
        <v>29</v>
      </c>
    </row>
    <row r="1960" spans="1:27" x14ac:dyDescent="0.2">
      <c r="A1960">
        <v>12295</v>
      </c>
      <c r="B1960" t="s">
        <v>3058</v>
      </c>
      <c r="C1960" t="b">
        <v>0</v>
      </c>
      <c r="D1960" t="s">
        <v>79</v>
      </c>
      <c r="E1960">
        <v>244</v>
      </c>
      <c r="F1960" t="s">
        <v>122</v>
      </c>
      <c r="G1960" t="s">
        <v>990</v>
      </c>
      <c r="H1960" t="s">
        <v>122</v>
      </c>
      <c r="I1960" t="s">
        <v>1075</v>
      </c>
      <c r="K1960" t="s">
        <v>1077</v>
      </c>
      <c r="L1960" t="s">
        <v>3</v>
      </c>
      <c r="M1960" t="s">
        <v>990</v>
      </c>
      <c r="N1960">
        <v>3</v>
      </c>
      <c r="T1960" t="s">
        <v>990</v>
      </c>
      <c r="U1960" t="s">
        <v>5</v>
      </c>
      <c r="W1960" t="s">
        <v>56</v>
      </c>
      <c r="X1960" t="s">
        <v>6882</v>
      </c>
      <c r="Y1960" t="s">
        <v>6882</v>
      </c>
      <c r="Z1960" t="s">
        <v>1050</v>
      </c>
      <c r="AA1960">
        <v>29</v>
      </c>
    </row>
    <row r="1961" spans="1:27" x14ac:dyDescent="0.2">
      <c r="A1961">
        <v>12300</v>
      </c>
      <c r="B1961" t="s">
        <v>3062</v>
      </c>
      <c r="C1961" t="b">
        <v>0</v>
      </c>
      <c r="D1961" t="s">
        <v>79</v>
      </c>
      <c r="E1961">
        <v>246</v>
      </c>
      <c r="F1961" t="s">
        <v>624</v>
      </c>
      <c r="G1961" t="s">
        <v>990</v>
      </c>
      <c r="H1961" t="s">
        <v>624</v>
      </c>
      <c r="I1961" t="s">
        <v>1075</v>
      </c>
      <c r="K1961" t="s">
        <v>1077</v>
      </c>
      <c r="L1961" t="s">
        <v>10</v>
      </c>
      <c r="M1961" t="s">
        <v>990</v>
      </c>
      <c r="N1961">
        <v>2</v>
      </c>
      <c r="O1961">
        <v>1</v>
      </c>
      <c r="P1961">
        <v>3</v>
      </c>
      <c r="S1961" t="s">
        <v>247</v>
      </c>
      <c r="T1961" t="s">
        <v>990</v>
      </c>
      <c r="U1961" t="s">
        <v>244</v>
      </c>
      <c r="W1961" t="s">
        <v>289</v>
      </c>
      <c r="X1961" t="s">
        <v>6884</v>
      </c>
      <c r="Y1961" t="s">
        <v>6884</v>
      </c>
      <c r="Z1961" t="s">
        <v>1050</v>
      </c>
      <c r="AA1961">
        <v>29</v>
      </c>
    </row>
    <row r="1962" spans="1:27" x14ac:dyDescent="0.2">
      <c r="A1962">
        <v>12305</v>
      </c>
      <c r="B1962" t="s">
        <v>3063</v>
      </c>
      <c r="C1962" t="b">
        <v>0</v>
      </c>
      <c r="D1962" t="s">
        <v>79</v>
      </c>
      <c r="E1962">
        <v>247</v>
      </c>
      <c r="F1962" t="s">
        <v>625</v>
      </c>
      <c r="G1962" t="s">
        <v>990</v>
      </c>
      <c r="H1962" t="s">
        <v>625</v>
      </c>
      <c r="I1962" t="s">
        <v>1075</v>
      </c>
      <c r="K1962" t="s">
        <v>1077</v>
      </c>
      <c r="L1962" t="s">
        <v>10</v>
      </c>
      <c r="M1962" t="s">
        <v>990</v>
      </c>
      <c r="N1962">
        <v>3</v>
      </c>
      <c r="O1962">
        <v>2</v>
      </c>
      <c r="P1962">
        <v>4</v>
      </c>
      <c r="S1962" t="s">
        <v>82</v>
      </c>
      <c r="T1962" t="s">
        <v>134</v>
      </c>
      <c r="U1962" t="s">
        <v>244</v>
      </c>
      <c r="W1962" t="s">
        <v>83</v>
      </c>
      <c r="X1962" t="s">
        <v>6886</v>
      </c>
      <c r="Y1962" t="s">
        <v>6886</v>
      </c>
      <c r="Z1962" t="s">
        <v>1050</v>
      </c>
      <c r="AA1962">
        <v>29</v>
      </c>
    </row>
    <row r="1963" spans="1:27" x14ac:dyDescent="0.2">
      <c r="A1963">
        <v>12310</v>
      </c>
      <c r="B1963" t="s">
        <v>3065</v>
      </c>
      <c r="C1963" t="b">
        <v>0</v>
      </c>
      <c r="D1963" t="s">
        <v>79</v>
      </c>
      <c r="E1963">
        <v>248</v>
      </c>
      <c r="F1963" t="s">
        <v>626</v>
      </c>
      <c r="G1963" t="s">
        <v>1198</v>
      </c>
      <c r="H1963" t="s">
        <v>6887</v>
      </c>
      <c r="I1963" t="s">
        <v>1075</v>
      </c>
      <c r="K1963" t="s">
        <v>1078</v>
      </c>
      <c r="L1963" t="s">
        <v>10</v>
      </c>
      <c r="M1963" t="s">
        <v>990</v>
      </c>
      <c r="N1963">
        <v>3</v>
      </c>
      <c r="O1963">
        <v>2</v>
      </c>
      <c r="P1963">
        <v>5</v>
      </c>
      <c r="S1963" t="s">
        <v>82</v>
      </c>
      <c r="T1963" t="s">
        <v>87</v>
      </c>
      <c r="U1963" t="s">
        <v>244</v>
      </c>
      <c r="W1963" t="s">
        <v>394</v>
      </c>
      <c r="X1963" t="s">
        <v>6889</v>
      </c>
      <c r="Y1963" t="s">
        <v>6889</v>
      </c>
      <c r="Z1963" t="s">
        <v>1050</v>
      </c>
      <c r="AA1963">
        <v>29</v>
      </c>
    </row>
    <row r="1964" spans="1:27" x14ac:dyDescent="0.2">
      <c r="A1964">
        <v>12315</v>
      </c>
      <c r="B1964" t="s">
        <v>3067</v>
      </c>
      <c r="C1964" t="b">
        <v>0</v>
      </c>
      <c r="D1964" t="s">
        <v>79</v>
      </c>
      <c r="E1964">
        <v>249</v>
      </c>
      <c r="F1964" t="s">
        <v>627</v>
      </c>
      <c r="G1964" t="s">
        <v>990</v>
      </c>
      <c r="H1964" t="s">
        <v>627</v>
      </c>
      <c r="I1964" t="s">
        <v>1075</v>
      </c>
      <c r="K1964" t="s">
        <v>1077</v>
      </c>
      <c r="L1964" t="s">
        <v>10</v>
      </c>
      <c r="M1964" t="s">
        <v>990</v>
      </c>
      <c r="N1964">
        <v>4</v>
      </c>
      <c r="O1964">
        <v>2</v>
      </c>
      <c r="P1964">
        <v>5</v>
      </c>
      <c r="S1964" t="s">
        <v>82</v>
      </c>
      <c r="T1964" t="s">
        <v>157</v>
      </c>
      <c r="U1964" t="s">
        <v>244</v>
      </c>
      <c r="W1964" t="s">
        <v>492</v>
      </c>
      <c r="X1964" t="s">
        <v>6891</v>
      </c>
      <c r="Y1964" t="s">
        <v>6891</v>
      </c>
      <c r="Z1964" t="s">
        <v>1050</v>
      </c>
      <c r="AA1964">
        <v>29</v>
      </c>
    </row>
    <row r="1965" spans="1:27" x14ac:dyDescent="0.2">
      <c r="A1965">
        <v>13510</v>
      </c>
      <c r="B1965" t="s">
        <v>3069</v>
      </c>
      <c r="C1965" t="b">
        <v>0</v>
      </c>
      <c r="D1965" t="s">
        <v>79</v>
      </c>
      <c r="E1965">
        <v>250</v>
      </c>
      <c r="F1965" t="s">
        <v>628</v>
      </c>
      <c r="G1965" t="s">
        <v>1264</v>
      </c>
      <c r="H1965" t="s">
        <v>6892</v>
      </c>
      <c r="I1965" t="s">
        <v>1075</v>
      </c>
      <c r="K1965" t="s">
        <v>1078</v>
      </c>
      <c r="L1965" t="s">
        <v>10</v>
      </c>
      <c r="M1965" t="s">
        <v>990</v>
      </c>
      <c r="N1965">
        <v>7</v>
      </c>
      <c r="O1965">
        <v>3</v>
      </c>
      <c r="P1965">
        <v>9</v>
      </c>
      <c r="S1965" t="s">
        <v>82</v>
      </c>
      <c r="T1965" t="s">
        <v>149</v>
      </c>
      <c r="U1965" t="s">
        <v>244</v>
      </c>
      <c r="W1965" t="s">
        <v>492</v>
      </c>
      <c r="X1965" t="s">
        <v>6894</v>
      </c>
      <c r="Y1965" t="s">
        <v>6894</v>
      </c>
      <c r="Z1965" t="s">
        <v>1050</v>
      </c>
      <c r="AA1965">
        <v>29</v>
      </c>
    </row>
    <row r="1966" spans="1:27" x14ac:dyDescent="0.2">
      <c r="A1966">
        <v>12320</v>
      </c>
      <c r="B1966" t="s">
        <v>3073</v>
      </c>
      <c r="C1966" t="b">
        <v>0</v>
      </c>
      <c r="D1966" t="s">
        <v>79</v>
      </c>
      <c r="E1966">
        <v>252</v>
      </c>
      <c r="F1966" t="s">
        <v>123</v>
      </c>
      <c r="G1966" t="s">
        <v>990</v>
      </c>
      <c r="H1966" t="s">
        <v>123</v>
      </c>
      <c r="I1966" t="s">
        <v>1075</v>
      </c>
      <c r="K1966" t="s">
        <v>1077</v>
      </c>
      <c r="L1966" t="s">
        <v>10</v>
      </c>
      <c r="M1966" t="s">
        <v>990</v>
      </c>
      <c r="N1966">
        <v>1</v>
      </c>
      <c r="T1966" t="s">
        <v>87</v>
      </c>
      <c r="U1966" t="s">
        <v>5</v>
      </c>
      <c r="W1966" t="s">
        <v>15</v>
      </c>
      <c r="X1966" t="s">
        <v>6896</v>
      </c>
      <c r="Y1966" t="s">
        <v>6896</v>
      </c>
      <c r="Z1966" t="s">
        <v>1050</v>
      </c>
      <c r="AA1966">
        <v>29</v>
      </c>
    </row>
    <row r="1967" spans="1:27" x14ac:dyDescent="0.2">
      <c r="A1967">
        <v>12325</v>
      </c>
      <c r="B1967" t="s">
        <v>3074</v>
      </c>
      <c r="C1967" t="b">
        <v>0</v>
      </c>
      <c r="D1967" t="s">
        <v>79</v>
      </c>
      <c r="E1967">
        <v>253</v>
      </c>
      <c r="F1967" t="s">
        <v>1199</v>
      </c>
      <c r="G1967" t="s">
        <v>990</v>
      </c>
      <c r="H1967" t="s">
        <v>1199</v>
      </c>
      <c r="I1967" t="s">
        <v>1075</v>
      </c>
      <c r="K1967" t="s">
        <v>1088</v>
      </c>
      <c r="L1967" t="s">
        <v>10</v>
      </c>
      <c r="M1967" t="s">
        <v>990</v>
      </c>
      <c r="N1967">
        <v>2</v>
      </c>
      <c r="T1967" t="s">
        <v>990</v>
      </c>
      <c r="U1967" t="s">
        <v>5</v>
      </c>
      <c r="W1967" t="s">
        <v>83</v>
      </c>
      <c r="X1967" t="s">
        <v>6898</v>
      </c>
      <c r="Y1967" t="s">
        <v>6898</v>
      </c>
      <c r="Z1967" t="s">
        <v>1050</v>
      </c>
      <c r="AA1967">
        <v>29</v>
      </c>
    </row>
    <row r="1968" spans="1:27" x14ac:dyDescent="0.2">
      <c r="A1968">
        <v>12330</v>
      </c>
      <c r="B1968" t="s">
        <v>3076</v>
      </c>
      <c r="C1968" t="b">
        <v>0</v>
      </c>
      <c r="D1968" t="s">
        <v>79</v>
      </c>
      <c r="E1968">
        <v>254</v>
      </c>
      <c r="F1968" t="s">
        <v>124</v>
      </c>
      <c r="G1968" t="s">
        <v>990</v>
      </c>
      <c r="H1968" t="s">
        <v>124</v>
      </c>
      <c r="I1968" t="s">
        <v>1075</v>
      </c>
      <c r="K1968" t="s">
        <v>1077</v>
      </c>
      <c r="L1968" t="s">
        <v>990</v>
      </c>
      <c r="M1968" t="s">
        <v>990</v>
      </c>
      <c r="N1968">
        <v>1</v>
      </c>
      <c r="O1968">
        <v>1</v>
      </c>
      <c r="P1968">
        <v>2</v>
      </c>
      <c r="S1968" t="s">
        <v>82</v>
      </c>
      <c r="T1968" t="s">
        <v>990</v>
      </c>
      <c r="U1968" t="s">
        <v>244</v>
      </c>
      <c r="W1968" t="s">
        <v>125</v>
      </c>
      <c r="X1968" t="s">
        <v>6900</v>
      </c>
      <c r="Y1968" t="s">
        <v>6900</v>
      </c>
      <c r="Z1968" t="s">
        <v>1050</v>
      </c>
      <c r="AA1968">
        <v>29</v>
      </c>
    </row>
    <row r="1969" spans="1:28" x14ac:dyDescent="0.2">
      <c r="A1969">
        <v>13515</v>
      </c>
      <c r="B1969" t="s">
        <v>3079</v>
      </c>
      <c r="C1969" t="b">
        <v>0</v>
      </c>
      <c r="D1969" t="s">
        <v>79</v>
      </c>
      <c r="E1969">
        <v>255</v>
      </c>
      <c r="F1969" t="s">
        <v>629</v>
      </c>
      <c r="G1969" t="s">
        <v>1265</v>
      </c>
      <c r="H1969" t="s">
        <v>6901</v>
      </c>
      <c r="I1969" t="s">
        <v>1075</v>
      </c>
      <c r="K1969" t="s">
        <v>1088</v>
      </c>
      <c r="L1969" t="s">
        <v>990</v>
      </c>
      <c r="M1969" t="s">
        <v>990</v>
      </c>
      <c r="N1969">
        <v>1</v>
      </c>
      <c r="O1969">
        <v>0</v>
      </c>
      <c r="P1969">
        <v>4</v>
      </c>
      <c r="S1969" t="s">
        <v>82</v>
      </c>
      <c r="T1969" t="s">
        <v>990</v>
      </c>
      <c r="U1969" t="s">
        <v>244</v>
      </c>
      <c r="W1969" t="s">
        <v>265</v>
      </c>
      <c r="X1969" t="s">
        <v>6903</v>
      </c>
      <c r="Y1969" t="s">
        <v>6903</v>
      </c>
      <c r="Z1969" t="s">
        <v>1050</v>
      </c>
      <c r="AA1969">
        <v>29</v>
      </c>
    </row>
    <row r="1970" spans="1:28" x14ac:dyDescent="0.2">
      <c r="A1970">
        <v>12335</v>
      </c>
      <c r="B1970" t="s">
        <v>3081</v>
      </c>
      <c r="C1970" t="b">
        <v>0</v>
      </c>
      <c r="D1970" t="s">
        <v>79</v>
      </c>
      <c r="E1970">
        <v>256</v>
      </c>
      <c r="F1970" t="s">
        <v>630</v>
      </c>
      <c r="G1970" t="s">
        <v>990</v>
      </c>
      <c r="H1970" t="s">
        <v>630</v>
      </c>
      <c r="I1970" t="s">
        <v>1075</v>
      </c>
      <c r="K1970" t="s">
        <v>1088</v>
      </c>
      <c r="L1970" t="s">
        <v>990</v>
      </c>
      <c r="M1970" t="s">
        <v>990</v>
      </c>
      <c r="N1970">
        <v>2</v>
      </c>
      <c r="O1970">
        <v>3</v>
      </c>
      <c r="P1970">
        <v>2</v>
      </c>
      <c r="S1970" t="s">
        <v>247</v>
      </c>
      <c r="T1970" t="s">
        <v>990</v>
      </c>
      <c r="U1970" t="s">
        <v>244</v>
      </c>
      <c r="W1970" t="s">
        <v>406</v>
      </c>
      <c r="X1970" t="s">
        <v>6905</v>
      </c>
      <c r="Y1970" t="s">
        <v>6905</v>
      </c>
      <c r="Z1970" t="s">
        <v>1050</v>
      </c>
      <c r="AA1970">
        <v>29</v>
      </c>
    </row>
    <row r="1971" spans="1:28" x14ac:dyDescent="0.2">
      <c r="A1971">
        <v>12340</v>
      </c>
      <c r="B1971" t="s">
        <v>3083</v>
      </c>
      <c r="C1971" t="b">
        <v>0</v>
      </c>
      <c r="D1971" t="s">
        <v>79</v>
      </c>
      <c r="E1971">
        <v>257</v>
      </c>
      <c r="F1971" t="s">
        <v>464</v>
      </c>
      <c r="G1971" t="s">
        <v>990</v>
      </c>
      <c r="H1971" t="s">
        <v>464</v>
      </c>
      <c r="I1971" t="s">
        <v>1075</v>
      </c>
      <c r="K1971" t="s">
        <v>1077</v>
      </c>
      <c r="L1971" t="s">
        <v>990</v>
      </c>
      <c r="M1971" t="s">
        <v>990</v>
      </c>
      <c r="N1971">
        <v>2</v>
      </c>
      <c r="O1971">
        <v>2</v>
      </c>
      <c r="P1971">
        <v>3</v>
      </c>
      <c r="S1971" t="s">
        <v>82</v>
      </c>
      <c r="T1971" t="s">
        <v>990</v>
      </c>
      <c r="U1971" t="s">
        <v>244</v>
      </c>
      <c r="W1971" t="s">
        <v>265</v>
      </c>
      <c r="X1971" t="s">
        <v>6946</v>
      </c>
      <c r="Y1971" t="s">
        <v>6314</v>
      </c>
      <c r="Z1971" t="s">
        <v>1050</v>
      </c>
      <c r="AA1971">
        <v>29</v>
      </c>
    </row>
    <row r="1972" spans="1:28" x14ac:dyDescent="0.2">
      <c r="A1972">
        <v>12345</v>
      </c>
      <c r="B1972" t="s">
        <v>3085</v>
      </c>
      <c r="C1972" t="b">
        <v>0</v>
      </c>
      <c r="D1972" t="s">
        <v>79</v>
      </c>
      <c r="E1972">
        <v>258</v>
      </c>
      <c r="F1972" t="s">
        <v>631</v>
      </c>
      <c r="G1972" t="s">
        <v>990</v>
      </c>
      <c r="H1972" t="s">
        <v>631</v>
      </c>
      <c r="I1972" t="s">
        <v>1075</v>
      </c>
      <c r="K1972" t="s">
        <v>1077</v>
      </c>
      <c r="L1972" t="s">
        <v>990</v>
      </c>
      <c r="M1972" t="s">
        <v>990</v>
      </c>
      <c r="N1972">
        <v>3</v>
      </c>
      <c r="O1972">
        <v>3</v>
      </c>
      <c r="P1972">
        <v>3</v>
      </c>
      <c r="S1972" t="s">
        <v>82</v>
      </c>
      <c r="T1972" t="s">
        <v>990</v>
      </c>
      <c r="U1972" t="s">
        <v>244</v>
      </c>
      <c r="W1972" t="s">
        <v>83</v>
      </c>
      <c r="X1972" t="s">
        <v>6908</v>
      </c>
      <c r="Y1972" t="s">
        <v>6908</v>
      </c>
      <c r="Z1972" t="s">
        <v>1050</v>
      </c>
      <c r="AA1972">
        <v>29</v>
      </c>
    </row>
    <row r="1973" spans="1:28" x14ac:dyDescent="0.2">
      <c r="A1973">
        <v>12350</v>
      </c>
      <c r="B1973" t="s">
        <v>3086</v>
      </c>
      <c r="C1973" t="b">
        <v>0</v>
      </c>
      <c r="D1973" t="s">
        <v>79</v>
      </c>
      <c r="E1973">
        <v>259</v>
      </c>
      <c r="F1973" t="s">
        <v>632</v>
      </c>
      <c r="G1973" t="s">
        <v>990</v>
      </c>
      <c r="H1973" t="s">
        <v>632</v>
      </c>
      <c r="I1973" t="s">
        <v>1075</v>
      </c>
      <c r="K1973" t="s">
        <v>1077</v>
      </c>
      <c r="L1973" t="s">
        <v>990</v>
      </c>
      <c r="M1973" t="s">
        <v>990</v>
      </c>
      <c r="N1973">
        <v>3</v>
      </c>
      <c r="O1973">
        <v>2</v>
      </c>
      <c r="P1973">
        <v>2</v>
      </c>
      <c r="S1973" t="s">
        <v>247</v>
      </c>
      <c r="T1973" t="s">
        <v>149</v>
      </c>
      <c r="U1973" t="s">
        <v>244</v>
      </c>
      <c r="W1973" t="s">
        <v>308</v>
      </c>
      <c r="X1973" t="s">
        <v>6910</v>
      </c>
      <c r="Y1973" t="s">
        <v>6910</v>
      </c>
      <c r="Z1973" t="s">
        <v>1050</v>
      </c>
      <c r="AA1973">
        <v>29</v>
      </c>
    </row>
    <row r="1974" spans="1:28" x14ac:dyDescent="0.2">
      <c r="A1974">
        <v>12355</v>
      </c>
      <c r="B1974" t="s">
        <v>3089</v>
      </c>
      <c r="C1974" t="b">
        <v>0</v>
      </c>
      <c r="D1974" t="s">
        <v>79</v>
      </c>
      <c r="E1974">
        <v>260</v>
      </c>
      <c r="F1974" t="s">
        <v>633</v>
      </c>
      <c r="G1974" t="s">
        <v>990</v>
      </c>
      <c r="H1974" t="s">
        <v>633</v>
      </c>
      <c r="I1974" t="s">
        <v>1075</v>
      </c>
      <c r="K1974" t="s">
        <v>1077</v>
      </c>
      <c r="L1974" t="s">
        <v>990</v>
      </c>
      <c r="M1974" t="s">
        <v>990</v>
      </c>
      <c r="N1974">
        <v>5</v>
      </c>
      <c r="O1974">
        <v>4</v>
      </c>
      <c r="P1974">
        <v>4</v>
      </c>
      <c r="S1974" t="s">
        <v>82</v>
      </c>
      <c r="T1974" t="s">
        <v>990</v>
      </c>
      <c r="U1974" t="s">
        <v>244</v>
      </c>
      <c r="W1974" t="s">
        <v>265</v>
      </c>
      <c r="X1974" t="s">
        <v>6912</v>
      </c>
      <c r="Y1974" t="s">
        <v>6912</v>
      </c>
      <c r="Z1974" t="s">
        <v>1050</v>
      </c>
      <c r="AA1974">
        <v>29</v>
      </c>
    </row>
    <row r="1975" spans="1:28" x14ac:dyDescent="0.2">
      <c r="A1975">
        <v>12360</v>
      </c>
      <c r="B1975" t="s">
        <v>3091</v>
      </c>
      <c r="C1975" t="b">
        <v>0</v>
      </c>
      <c r="D1975" t="s">
        <v>79</v>
      </c>
      <c r="E1975">
        <v>261</v>
      </c>
      <c r="F1975" t="s">
        <v>960</v>
      </c>
      <c r="G1975" t="s">
        <v>990</v>
      </c>
      <c r="H1975" t="s">
        <v>960</v>
      </c>
      <c r="I1975" t="s">
        <v>1075</v>
      </c>
      <c r="K1975" t="s">
        <v>1077</v>
      </c>
      <c r="L1975" t="s">
        <v>990</v>
      </c>
      <c r="M1975" t="s">
        <v>990</v>
      </c>
      <c r="N1975">
        <v>1</v>
      </c>
      <c r="Q1975">
        <v>0</v>
      </c>
      <c r="R1975">
        <v>0</v>
      </c>
      <c r="T1975" t="s">
        <v>500</v>
      </c>
      <c r="U1975" t="s">
        <v>914</v>
      </c>
      <c r="W1975" t="s">
        <v>550</v>
      </c>
      <c r="X1975" t="s">
        <v>6914</v>
      </c>
      <c r="Y1975" t="s">
        <v>6914</v>
      </c>
      <c r="Z1975" t="s">
        <v>1050</v>
      </c>
      <c r="AA1975">
        <v>29</v>
      </c>
    </row>
    <row r="1976" spans="1:28" x14ac:dyDescent="0.2">
      <c r="A1976">
        <v>14145</v>
      </c>
      <c r="B1976" t="s">
        <v>2626</v>
      </c>
      <c r="C1976" t="b">
        <v>0</v>
      </c>
      <c r="D1976" t="s">
        <v>79</v>
      </c>
      <c r="E1976">
        <v>18</v>
      </c>
      <c r="F1976" t="s">
        <v>558</v>
      </c>
      <c r="G1976" t="s">
        <v>1242</v>
      </c>
      <c r="H1976" t="s">
        <v>6654</v>
      </c>
      <c r="K1976" t="s">
        <v>1078</v>
      </c>
      <c r="L1976" t="s">
        <v>35</v>
      </c>
      <c r="M1976" t="s">
        <v>1082</v>
      </c>
      <c r="N1976">
        <v>4</v>
      </c>
      <c r="O1976">
        <v>3</v>
      </c>
      <c r="P1976">
        <v>6</v>
      </c>
      <c r="S1976" t="s">
        <v>82</v>
      </c>
      <c r="T1976" t="s">
        <v>1544</v>
      </c>
      <c r="U1976" t="s">
        <v>244</v>
      </c>
      <c r="W1976" t="s">
        <v>267</v>
      </c>
      <c r="X1976" t="s">
        <v>6349</v>
      </c>
      <c r="Y1976" t="s">
        <v>6656</v>
      </c>
      <c r="Z1976" t="s">
        <v>1050</v>
      </c>
      <c r="AA1976">
        <v>29</v>
      </c>
    </row>
    <row r="1977" spans="1:28" x14ac:dyDescent="0.2">
      <c r="A1977">
        <v>8634</v>
      </c>
      <c r="B1977" t="s">
        <v>3572</v>
      </c>
      <c r="C1977" t="b">
        <v>0</v>
      </c>
      <c r="D1977" t="s">
        <v>1267</v>
      </c>
      <c r="E1977">
        <v>1</v>
      </c>
      <c r="F1977" t="s">
        <v>283</v>
      </c>
      <c r="G1977" t="s">
        <v>1105</v>
      </c>
      <c r="H1977" t="s">
        <v>5856</v>
      </c>
      <c r="I1977" t="s">
        <v>1268</v>
      </c>
      <c r="K1977" t="s">
        <v>1070</v>
      </c>
      <c r="L1977" t="s">
        <v>2</v>
      </c>
      <c r="M1977" t="s">
        <v>1082</v>
      </c>
      <c r="N1977">
        <v>7</v>
      </c>
      <c r="O1977">
        <v>5</v>
      </c>
      <c r="P1977">
        <v>4</v>
      </c>
      <c r="S1977" t="s">
        <v>82</v>
      </c>
      <c r="T1977" t="s">
        <v>284</v>
      </c>
      <c r="U1977" t="s">
        <v>244</v>
      </c>
      <c r="W1977" t="s">
        <v>285</v>
      </c>
      <c r="X1977" t="s">
        <v>6948</v>
      </c>
      <c r="Y1977" t="s">
        <v>5858</v>
      </c>
      <c r="Z1977" t="s">
        <v>1266</v>
      </c>
      <c r="AA1977">
        <v>38</v>
      </c>
      <c r="AB1977">
        <v>315</v>
      </c>
    </row>
    <row r="1978" spans="1:28" x14ac:dyDescent="0.2">
      <c r="A1978">
        <v>8635</v>
      </c>
      <c r="B1978" t="s">
        <v>3573</v>
      </c>
      <c r="C1978" t="b">
        <v>0</v>
      </c>
      <c r="D1978" t="s">
        <v>1267</v>
      </c>
      <c r="E1978">
        <v>2</v>
      </c>
      <c r="F1978" t="s">
        <v>331</v>
      </c>
      <c r="G1978" t="s">
        <v>1143</v>
      </c>
      <c r="H1978" t="s">
        <v>5963</v>
      </c>
      <c r="I1978" t="s">
        <v>1268</v>
      </c>
      <c r="K1978" t="s">
        <v>1070</v>
      </c>
      <c r="L1978" t="s">
        <v>21</v>
      </c>
      <c r="M1978" t="s">
        <v>1082</v>
      </c>
      <c r="N1978">
        <v>7</v>
      </c>
      <c r="O1978">
        <v>5</v>
      </c>
      <c r="P1978">
        <v>7</v>
      </c>
      <c r="S1978" t="s">
        <v>82</v>
      </c>
      <c r="T1978" t="s">
        <v>249</v>
      </c>
      <c r="U1978" t="s">
        <v>244</v>
      </c>
      <c r="W1978" t="s">
        <v>332</v>
      </c>
      <c r="X1978" t="s">
        <v>6949</v>
      </c>
      <c r="Y1978" t="s">
        <v>5965</v>
      </c>
      <c r="Z1978" t="s">
        <v>1266</v>
      </c>
      <c r="AA1978">
        <v>38</v>
      </c>
      <c r="AB1978">
        <v>399</v>
      </c>
    </row>
    <row r="1979" spans="1:28" x14ac:dyDescent="0.2">
      <c r="A1979">
        <v>8644</v>
      </c>
      <c r="B1979" t="s">
        <v>3574</v>
      </c>
      <c r="C1979" t="b">
        <v>0</v>
      </c>
      <c r="D1979" t="s">
        <v>1267</v>
      </c>
      <c r="E1979">
        <v>3</v>
      </c>
      <c r="F1979" t="s">
        <v>371</v>
      </c>
      <c r="G1979" t="s">
        <v>1119</v>
      </c>
      <c r="H1979" t="s">
        <v>6075</v>
      </c>
      <c r="I1979" t="s">
        <v>1268</v>
      </c>
      <c r="K1979" t="s">
        <v>1070</v>
      </c>
      <c r="L1979" t="s">
        <v>35</v>
      </c>
      <c r="M1979" t="s">
        <v>1082</v>
      </c>
      <c r="N1979">
        <v>8</v>
      </c>
      <c r="O1979">
        <v>6</v>
      </c>
      <c r="P1979">
        <v>6</v>
      </c>
      <c r="S1979" t="s">
        <v>82</v>
      </c>
      <c r="T1979" t="s">
        <v>164</v>
      </c>
      <c r="U1979" t="s">
        <v>244</v>
      </c>
      <c r="W1979" t="s">
        <v>372</v>
      </c>
      <c r="X1979" t="s">
        <v>6950</v>
      </c>
      <c r="Y1979" t="s">
        <v>6077</v>
      </c>
      <c r="Z1979" t="s">
        <v>1266</v>
      </c>
      <c r="AA1979">
        <v>38</v>
      </c>
      <c r="AB1979">
        <v>354</v>
      </c>
    </row>
    <row r="1980" spans="1:28" x14ac:dyDescent="0.2">
      <c r="A1980">
        <v>8649</v>
      </c>
      <c r="B1980" t="s">
        <v>3575</v>
      </c>
      <c r="C1980" t="b">
        <v>0</v>
      </c>
      <c r="D1980" t="s">
        <v>1267</v>
      </c>
      <c r="E1980">
        <v>4</v>
      </c>
      <c r="F1980" t="s">
        <v>562</v>
      </c>
      <c r="G1980" t="s">
        <v>1244</v>
      </c>
      <c r="H1980" t="s">
        <v>6662</v>
      </c>
      <c r="I1980" t="s">
        <v>1268</v>
      </c>
      <c r="K1980" t="s">
        <v>1070</v>
      </c>
      <c r="L1980" t="s">
        <v>35</v>
      </c>
      <c r="M1980" t="s">
        <v>1082</v>
      </c>
      <c r="N1980">
        <v>6</v>
      </c>
      <c r="O1980">
        <v>6</v>
      </c>
      <c r="P1980">
        <v>7</v>
      </c>
      <c r="S1980" t="s">
        <v>82</v>
      </c>
      <c r="T1980" t="s">
        <v>990</v>
      </c>
      <c r="U1980" t="s">
        <v>244</v>
      </c>
      <c r="W1980" t="s">
        <v>563</v>
      </c>
      <c r="X1980" t="s">
        <v>6951</v>
      </c>
      <c r="Y1980" t="s">
        <v>6664</v>
      </c>
      <c r="Z1980" t="s">
        <v>1266</v>
      </c>
      <c r="AA1980">
        <v>38</v>
      </c>
      <c r="AB1980">
        <v>8098</v>
      </c>
    </row>
    <row r="1981" spans="1:28" x14ac:dyDescent="0.2">
      <c r="A1981">
        <v>8654</v>
      </c>
      <c r="B1981" t="s">
        <v>3576</v>
      </c>
      <c r="C1981" t="b">
        <v>0</v>
      </c>
      <c r="D1981" t="s">
        <v>1267</v>
      </c>
      <c r="E1981">
        <v>5</v>
      </c>
      <c r="F1981" t="s">
        <v>703</v>
      </c>
      <c r="G1981" t="s">
        <v>1269</v>
      </c>
      <c r="H1981" t="s">
        <v>6952</v>
      </c>
      <c r="I1981" t="s">
        <v>1268</v>
      </c>
      <c r="K1981" t="s">
        <v>1070</v>
      </c>
      <c r="L1981" t="s">
        <v>35</v>
      </c>
      <c r="M1981" t="s">
        <v>1082</v>
      </c>
      <c r="N1981">
        <v>4</v>
      </c>
      <c r="O1981">
        <v>2</v>
      </c>
      <c r="P1981">
        <v>4</v>
      </c>
      <c r="S1981" t="s">
        <v>82</v>
      </c>
      <c r="T1981" t="s">
        <v>138</v>
      </c>
      <c r="U1981" t="s">
        <v>244</v>
      </c>
      <c r="W1981" t="s">
        <v>1270</v>
      </c>
      <c r="X1981" t="s">
        <v>6953</v>
      </c>
      <c r="Y1981" t="s">
        <v>6954</v>
      </c>
      <c r="Z1981" t="s">
        <v>1266</v>
      </c>
      <c r="AA1981">
        <v>38</v>
      </c>
      <c r="AB1981">
        <v>14856</v>
      </c>
    </row>
    <row r="1982" spans="1:28" x14ac:dyDescent="0.2">
      <c r="A1982">
        <v>8659</v>
      </c>
      <c r="B1982" t="s">
        <v>3577</v>
      </c>
      <c r="C1982" t="b">
        <v>0</v>
      </c>
      <c r="D1982" t="s">
        <v>1267</v>
      </c>
      <c r="E1982">
        <v>6</v>
      </c>
      <c r="F1982" t="s">
        <v>704</v>
      </c>
      <c r="G1982" t="s">
        <v>1271</v>
      </c>
      <c r="H1982" t="s">
        <v>6955</v>
      </c>
      <c r="I1982" t="s">
        <v>1268</v>
      </c>
      <c r="K1982" t="s">
        <v>1070</v>
      </c>
      <c r="L1982" t="s">
        <v>35</v>
      </c>
      <c r="M1982" t="s">
        <v>1082</v>
      </c>
      <c r="N1982">
        <v>5</v>
      </c>
      <c r="O1982">
        <v>5</v>
      </c>
      <c r="P1982">
        <v>6</v>
      </c>
      <c r="S1982" t="s">
        <v>82</v>
      </c>
      <c r="T1982" t="s">
        <v>990</v>
      </c>
      <c r="U1982" t="s">
        <v>244</v>
      </c>
      <c r="W1982" t="s">
        <v>1272</v>
      </c>
      <c r="X1982" t="s">
        <v>6956</v>
      </c>
      <c r="Y1982" t="s">
        <v>6957</v>
      </c>
      <c r="Z1982" t="s">
        <v>1266</v>
      </c>
      <c r="AA1982">
        <v>38</v>
      </c>
      <c r="AB1982">
        <v>14861</v>
      </c>
    </row>
    <row r="1983" spans="1:28" x14ac:dyDescent="0.2">
      <c r="A1983">
        <v>19456</v>
      </c>
      <c r="B1983" t="s">
        <v>3582</v>
      </c>
      <c r="C1983" t="b">
        <v>0</v>
      </c>
      <c r="D1983" t="s">
        <v>126</v>
      </c>
      <c r="E1983">
        <v>1</v>
      </c>
      <c r="F1983" t="s">
        <v>740</v>
      </c>
      <c r="G1983" t="s">
        <v>1273</v>
      </c>
      <c r="H1983" t="s">
        <v>6958</v>
      </c>
      <c r="I1983" t="s">
        <v>0</v>
      </c>
      <c r="K1983" t="s">
        <v>1070</v>
      </c>
      <c r="L1983" t="s">
        <v>35</v>
      </c>
      <c r="M1983" t="s">
        <v>1080</v>
      </c>
      <c r="N1983">
        <v>5</v>
      </c>
      <c r="O1983">
        <v>3</v>
      </c>
      <c r="P1983">
        <v>6</v>
      </c>
      <c r="S1983" t="s">
        <v>82</v>
      </c>
      <c r="T1983" t="s">
        <v>647</v>
      </c>
      <c r="U1983" t="s">
        <v>1068</v>
      </c>
      <c r="V1983" t="s">
        <v>1069</v>
      </c>
      <c r="W1983" t="s">
        <v>345</v>
      </c>
      <c r="X1983" t="s">
        <v>6959</v>
      </c>
      <c r="Y1983" t="s">
        <v>6960</v>
      </c>
      <c r="Z1983" t="s">
        <v>1051</v>
      </c>
      <c r="AA1983">
        <v>39</v>
      </c>
    </row>
    <row r="1984" spans="1:28" x14ac:dyDescent="0.2">
      <c r="A1984">
        <v>19461</v>
      </c>
      <c r="B1984" t="s">
        <v>3586</v>
      </c>
      <c r="C1984" t="b">
        <v>0</v>
      </c>
      <c r="D1984" t="s">
        <v>126</v>
      </c>
      <c r="E1984">
        <v>2</v>
      </c>
      <c r="F1984" t="s">
        <v>637</v>
      </c>
      <c r="G1984" t="s">
        <v>1274</v>
      </c>
      <c r="H1984" t="s">
        <v>6961</v>
      </c>
      <c r="I1984" t="s">
        <v>0</v>
      </c>
      <c r="K1984" t="s">
        <v>1070</v>
      </c>
      <c r="L1984" t="s">
        <v>53</v>
      </c>
      <c r="M1984" t="s">
        <v>1082</v>
      </c>
      <c r="N1984">
        <v>6</v>
      </c>
      <c r="O1984">
        <v>4</v>
      </c>
      <c r="P1984">
        <v>8</v>
      </c>
      <c r="S1984" t="s">
        <v>82</v>
      </c>
      <c r="T1984" t="s">
        <v>134</v>
      </c>
      <c r="U1984" t="s">
        <v>1068</v>
      </c>
      <c r="V1984" t="s">
        <v>1069</v>
      </c>
      <c r="W1984" t="s">
        <v>1275</v>
      </c>
      <c r="X1984" t="s">
        <v>6962</v>
      </c>
      <c r="Y1984" t="s">
        <v>6963</v>
      </c>
      <c r="Z1984" t="s">
        <v>1051</v>
      </c>
      <c r="AA1984">
        <v>39</v>
      </c>
    </row>
    <row r="1985" spans="1:27" x14ac:dyDescent="0.2">
      <c r="A1985">
        <v>15614</v>
      </c>
      <c r="B1985" t="s">
        <v>3598</v>
      </c>
      <c r="C1985" t="b">
        <v>0</v>
      </c>
      <c r="D1985" t="s">
        <v>126</v>
      </c>
      <c r="E1985">
        <v>3</v>
      </c>
      <c r="F1985" t="s">
        <v>980</v>
      </c>
      <c r="G1985" t="s">
        <v>990</v>
      </c>
      <c r="H1985" t="s">
        <v>980</v>
      </c>
      <c r="I1985" t="s">
        <v>0</v>
      </c>
      <c r="K1985" t="s">
        <v>1070</v>
      </c>
      <c r="L1985" t="s">
        <v>10</v>
      </c>
      <c r="M1985" t="s">
        <v>990</v>
      </c>
      <c r="N1985">
        <v>1</v>
      </c>
      <c r="Q1985">
        <v>2</v>
      </c>
      <c r="R1985">
        <v>0</v>
      </c>
      <c r="T1985" t="s">
        <v>990</v>
      </c>
      <c r="U1985" t="s">
        <v>914</v>
      </c>
      <c r="W1985" t="s">
        <v>915</v>
      </c>
      <c r="X1985" t="s">
        <v>6964</v>
      </c>
      <c r="Y1985" t="s">
        <v>6965</v>
      </c>
      <c r="Z1985" t="s">
        <v>1051</v>
      </c>
      <c r="AA1985">
        <v>39</v>
      </c>
    </row>
    <row r="1986" spans="1:27" x14ac:dyDescent="0.2">
      <c r="A1986">
        <v>15618</v>
      </c>
      <c r="B1986" t="s">
        <v>3600</v>
      </c>
      <c r="C1986" t="b">
        <v>0</v>
      </c>
      <c r="D1986" t="s">
        <v>126</v>
      </c>
      <c r="E1986">
        <v>4</v>
      </c>
      <c r="F1986" t="s">
        <v>766</v>
      </c>
      <c r="G1986" t="s">
        <v>990</v>
      </c>
      <c r="H1986" t="s">
        <v>766</v>
      </c>
      <c r="I1986" t="s">
        <v>0</v>
      </c>
      <c r="K1986" t="s">
        <v>1070</v>
      </c>
      <c r="L1986" t="s">
        <v>10</v>
      </c>
      <c r="M1986" t="s">
        <v>990</v>
      </c>
      <c r="N1986">
        <v>1</v>
      </c>
      <c r="O1986">
        <v>1</v>
      </c>
      <c r="P1986">
        <v>2</v>
      </c>
      <c r="S1986" t="s">
        <v>82</v>
      </c>
      <c r="T1986" t="s">
        <v>647</v>
      </c>
      <c r="U1986" t="s">
        <v>244</v>
      </c>
      <c r="W1986" t="s">
        <v>1278</v>
      </c>
      <c r="X1986" t="s">
        <v>6966</v>
      </c>
      <c r="Y1986" t="s">
        <v>6967</v>
      </c>
      <c r="Z1986" t="s">
        <v>1051</v>
      </c>
      <c r="AA1986">
        <v>39</v>
      </c>
    </row>
    <row r="1987" spans="1:27" x14ac:dyDescent="0.2">
      <c r="A1987">
        <v>15622</v>
      </c>
      <c r="B1987" t="s">
        <v>3602</v>
      </c>
      <c r="C1987" t="b">
        <v>0</v>
      </c>
      <c r="D1987" t="s">
        <v>126</v>
      </c>
      <c r="E1987">
        <v>5</v>
      </c>
      <c r="F1987" t="s">
        <v>759</v>
      </c>
      <c r="G1987" t="s">
        <v>990</v>
      </c>
      <c r="H1987" t="s">
        <v>759</v>
      </c>
      <c r="I1987" t="s">
        <v>0</v>
      </c>
      <c r="K1987" t="s">
        <v>1077</v>
      </c>
      <c r="L1987" t="s">
        <v>3</v>
      </c>
      <c r="M1987" t="s">
        <v>990</v>
      </c>
      <c r="N1987">
        <v>3</v>
      </c>
      <c r="O1987">
        <v>1</v>
      </c>
      <c r="P1987">
        <v>1</v>
      </c>
      <c r="S1987" t="s">
        <v>82</v>
      </c>
      <c r="T1987" t="s">
        <v>990</v>
      </c>
      <c r="U1987" t="s">
        <v>244</v>
      </c>
      <c r="W1987" t="s">
        <v>1280</v>
      </c>
      <c r="X1987" t="s">
        <v>6968</v>
      </c>
      <c r="Y1987" t="s">
        <v>6969</v>
      </c>
      <c r="Z1987" t="s">
        <v>1051</v>
      </c>
      <c r="AA1987">
        <v>39</v>
      </c>
    </row>
    <row r="1988" spans="1:27" x14ac:dyDescent="0.2">
      <c r="A1988">
        <v>15626</v>
      </c>
      <c r="B1988" t="s">
        <v>3603</v>
      </c>
      <c r="C1988" t="b">
        <v>0</v>
      </c>
      <c r="D1988" t="s">
        <v>126</v>
      </c>
      <c r="E1988">
        <v>6</v>
      </c>
      <c r="F1988" t="s">
        <v>978</v>
      </c>
      <c r="G1988" t="s">
        <v>990</v>
      </c>
      <c r="H1988" t="s">
        <v>978</v>
      </c>
      <c r="I1988" t="s">
        <v>0</v>
      </c>
      <c r="K1988" t="s">
        <v>1070</v>
      </c>
      <c r="L1988" t="s">
        <v>3</v>
      </c>
      <c r="M1988" t="s">
        <v>990</v>
      </c>
      <c r="N1988">
        <v>4</v>
      </c>
      <c r="Q1988">
        <v>3</v>
      </c>
      <c r="R1988">
        <v>3</v>
      </c>
      <c r="T1988" t="s">
        <v>164</v>
      </c>
      <c r="U1988" t="s">
        <v>914</v>
      </c>
      <c r="W1988" t="s">
        <v>979</v>
      </c>
      <c r="X1988" t="s">
        <v>6970</v>
      </c>
      <c r="Y1988" t="s">
        <v>6971</v>
      </c>
      <c r="Z1988" t="s">
        <v>1051</v>
      </c>
      <c r="AA1988">
        <v>39</v>
      </c>
    </row>
    <row r="1989" spans="1:27" x14ac:dyDescent="0.2">
      <c r="A1989">
        <v>15630</v>
      </c>
      <c r="B1989" t="s">
        <v>3606</v>
      </c>
      <c r="C1989" t="b">
        <v>0</v>
      </c>
      <c r="D1989" t="s">
        <v>126</v>
      </c>
      <c r="E1989">
        <v>7</v>
      </c>
      <c r="F1989" t="s">
        <v>730</v>
      </c>
      <c r="G1989" t="s">
        <v>990</v>
      </c>
      <c r="H1989" t="s">
        <v>730</v>
      </c>
      <c r="I1989" t="s">
        <v>0</v>
      </c>
      <c r="K1989" t="s">
        <v>1070</v>
      </c>
      <c r="L1989" t="s">
        <v>53</v>
      </c>
      <c r="M1989" t="s">
        <v>1082</v>
      </c>
      <c r="N1989">
        <v>2</v>
      </c>
      <c r="O1989">
        <v>2</v>
      </c>
      <c r="P1989">
        <v>3</v>
      </c>
      <c r="S1989" t="s">
        <v>82</v>
      </c>
      <c r="T1989" t="s">
        <v>686</v>
      </c>
      <c r="U1989" t="s">
        <v>244</v>
      </c>
      <c r="W1989" t="s">
        <v>1280</v>
      </c>
      <c r="X1989" t="s">
        <v>6972</v>
      </c>
      <c r="Y1989" t="s">
        <v>6973</v>
      </c>
      <c r="Z1989" t="s">
        <v>1051</v>
      </c>
      <c r="AA1989">
        <v>39</v>
      </c>
    </row>
    <row r="1990" spans="1:27" x14ac:dyDescent="0.2">
      <c r="A1990">
        <v>15634</v>
      </c>
      <c r="B1990" t="s">
        <v>3607</v>
      </c>
      <c r="C1990" t="b">
        <v>0</v>
      </c>
      <c r="D1990" t="s">
        <v>126</v>
      </c>
      <c r="E1990">
        <v>8</v>
      </c>
      <c r="F1990" t="s">
        <v>713</v>
      </c>
      <c r="G1990" t="s">
        <v>1279</v>
      </c>
      <c r="H1990" t="s">
        <v>6974</v>
      </c>
      <c r="I1990" t="s">
        <v>0</v>
      </c>
      <c r="K1990" t="s">
        <v>1070</v>
      </c>
      <c r="L1990" t="s">
        <v>35</v>
      </c>
      <c r="M1990" t="s">
        <v>1080</v>
      </c>
      <c r="N1990">
        <v>5</v>
      </c>
      <c r="O1990">
        <v>6</v>
      </c>
      <c r="P1990">
        <v>6</v>
      </c>
      <c r="S1990" t="s">
        <v>82</v>
      </c>
      <c r="T1990" t="s">
        <v>647</v>
      </c>
      <c r="U1990" t="s">
        <v>244</v>
      </c>
      <c r="W1990" t="s">
        <v>345</v>
      </c>
      <c r="X1990" t="s">
        <v>6975</v>
      </c>
      <c r="Y1990" t="s">
        <v>6976</v>
      </c>
      <c r="Z1990" t="s">
        <v>1051</v>
      </c>
      <c r="AA1990">
        <v>39</v>
      </c>
    </row>
    <row r="1991" spans="1:27" x14ac:dyDescent="0.2">
      <c r="A1991">
        <v>15638</v>
      </c>
      <c r="B1991" t="s">
        <v>3609</v>
      </c>
      <c r="C1991" t="b">
        <v>0</v>
      </c>
      <c r="D1991" t="s">
        <v>126</v>
      </c>
      <c r="E1991">
        <v>9</v>
      </c>
      <c r="F1991" t="s">
        <v>683</v>
      </c>
      <c r="G1991" t="s">
        <v>1277</v>
      </c>
      <c r="H1991" t="s">
        <v>6977</v>
      </c>
      <c r="I1991" t="s">
        <v>0</v>
      </c>
      <c r="K1991" t="s">
        <v>1070</v>
      </c>
      <c r="L1991" t="s">
        <v>21</v>
      </c>
      <c r="M1991" t="s">
        <v>1080</v>
      </c>
      <c r="N1991">
        <v>6</v>
      </c>
      <c r="O1991">
        <v>4</v>
      </c>
      <c r="P1991">
        <v>4</v>
      </c>
      <c r="S1991" t="s">
        <v>82</v>
      </c>
      <c r="T1991" t="s">
        <v>990</v>
      </c>
      <c r="U1991" t="s">
        <v>244</v>
      </c>
      <c r="W1991" t="s">
        <v>1278</v>
      </c>
      <c r="X1991" t="s">
        <v>6978</v>
      </c>
      <c r="Y1991" t="s">
        <v>6979</v>
      </c>
      <c r="Z1991" t="s">
        <v>1051</v>
      </c>
      <c r="AA1991">
        <v>39</v>
      </c>
    </row>
    <row r="1992" spans="1:27" x14ac:dyDescent="0.2">
      <c r="A1992">
        <v>15642</v>
      </c>
      <c r="B1992" t="s">
        <v>3611</v>
      </c>
      <c r="C1992" t="b">
        <v>0</v>
      </c>
      <c r="D1992" t="s">
        <v>126</v>
      </c>
      <c r="E1992">
        <v>10</v>
      </c>
      <c r="F1992" t="s">
        <v>672</v>
      </c>
      <c r="G1992" t="s">
        <v>990</v>
      </c>
      <c r="H1992" t="s">
        <v>672</v>
      </c>
      <c r="I1992" t="s">
        <v>0</v>
      </c>
      <c r="K1992" t="s">
        <v>1070</v>
      </c>
      <c r="L1992" t="s">
        <v>21</v>
      </c>
      <c r="M1992" t="s">
        <v>1082</v>
      </c>
      <c r="N1992">
        <v>4</v>
      </c>
      <c r="O1992">
        <v>4</v>
      </c>
      <c r="P1992">
        <v>4</v>
      </c>
      <c r="S1992" t="s">
        <v>82</v>
      </c>
      <c r="T1992" t="s">
        <v>990</v>
      </c>
      <c r="U1992" t="s">
        <v>244</v>
      </c>
      <c r="W1992" t="s">
        <v>1276</v>
      </c>
      <c r="X1992" t="s">
        <v>6980</v>
      </c>
      <c r="Y1992" t="s">
        <v>6981</v>
      </c>
      <c r="Z1992" t="s">
        <v>1051</v>
      </c>
      <c r="AA1992">
        <v>39</v>
      </c>
    </row>
    <row r="1993" spans="1:27" x14ac:dyDescent="0.2">
      <c r="A1993">
        <v>15646</v>
      </c>
      <c r="B1993" t="s">
        <v>4111</v>
      </c>
      <c r="C1993" t="b">
        <v>0</v>
      </c>
      <c r="D1993" t="s">
        <v>126</v>
      </c>
      <c r="E1993">
        <v>276</v>
      </c>
      <c r="F1993" t="s">
        <v>1000</v>
      </c>
      <c r="G1993" t="s">
        <v>1282</v>
      </c>
      <c r="H1993" t="s">
        <v>6982</v>
      </c>
      <c r="I1993" t="s">
        <v>0</v>
      </c>
      <c r="K1993" t="s">
        <v>1078</v>
      </c>
      <c r="L1993" t="s">
        <v>2</v>
      </c>
      <c r="M1993" t="s">
        <v>1082</v>
      </c>
      <c r="N1993">
        <v>4</v>
      </c>
      <c r="O1993">
        <v>1</v>
      </c>
      <c r="P1993">
        <v>7</v>
      </c>
      <c r="S1993" t="s">
        <v>82</v>
      </c>
      <c r="T1993" t="s">
        <v>990</v>
      </c>
      <c r="U1993" t="s">
        <v>1068</v>
      </c>
      <c r="V1993" t="s">
        <v>1069</v>
      </c>
      <c r="W1993" t="s">
        <v>990</v>
      </c>
      <c r="X1993" t="s">
        <v>6983</v>
      </c>
      <c r="Y1993" t="s">
        <v>6959</v>
      </c>
      <c r="Z1993" t="s">
        <v>1051</v>
      </c>
      <c r="AA1993">
        <v>39</v>
      </c>
    </row>
    <row r="1994" spans="1:27" x14ac:dyDescent="0.2">
      <c r="A1994">
        <v>15651</v>
      </c>
      <c r="B1994" t="s">
        <v>4112</v>
      </c>
      <c r="C1994" t="b">
        <v>0</v>
      </c>
      <c r="D1994" t="s">
        <v>126</v>
      </c>
      <c r="E1994">
        <v>277</v>
      </c>
      <c r="F1994" t="s">
        <v>1001</v>
      </c>
      <c r="G1994" t="s">
        <v>1283</v>
      </c>
      <c r="H1994" t="s">
        <v>6984</v>
      </c>
      <c r="I1994" t="s">
        <v>0</v>
      </c>
      <c r="K1994" t="s">
        <v>1077</v>
      </c>
      <c r="L1994" t="s">
        <v>2</v>
      </c>
      <c r="M1994" t="s">
        <v>1082</v>
      </c>
      <c r="N1994">
        <v>6</v>
      </c>
      <c r="O1994">
        <v>2</v>
      </c>
      <c r="P1994">
        <v>8</v>
      </c>
      <c r="S1994" t="s">
        <v>82</v>
      </c>
      <c r="T1994" t="s">
        <v>990</v>
      </c>
      <c r="U1994" t="s">
        <v>1068</v>
      </c>
      <c r="V1994" t="s">
        <v>1069</v>
      </c>
      <c r="W1994" t="s">
        <v>1275</v>
      </c>
      <c r="X1994" t="s">
        <v>6985</v>
      </c>
      <c r="Y1994" t="s">
        <v>6962</v>
      </c>
      <c r="Z1994" t="s">
        <v>1051</v>
      </c>
      <c r="AA1994">
        <v>39</v>
      </c>
    </row>
    <row r="1995" spans="1:27" x14ac:dyDescent="0.2">
      <c r="A1995">
        <v>15656</v>
      </c>
      <c r="B1995" t="s">
        <v>4113</v>
      </c>
      <c r="C1995" t="b">
        <v>0</v>
      </c>
      <c r="D1995" t="s">
        <v>126</v>
      </c>
      <c r="E1995">
        <v>278</v>
      </c>
      <c r="F1995" t="s">
        <v>296</v>
      </c>
      <c r="G1995" t="s">
        <v>1284</v>
      </c>
      <c r="H1995" t="s">
        <v>6986</v>
      </c>
      <c r="I1995" t="s">
        <v>0</v>
      </c>
      <c r="K1995" t="s">
        <v>1077</v>
      </c>
      <c r="L1995" t="s">
        <v>2</v>
      </c>
      <c r="M1995" t="s">
        <v>1080</v>
      </c>
      <c r="N1995">
        <v>6</v>
      </c>
      <c r="O1995">
        <v>4</v>
      </c>
      <c r="P1995">
        <v>7</v>
      </c>
      <c r="S1995" t="s">
        <v>82</v>
      </c>
      <c r="T1995" t="s">
        <v>134</v>
      </c>
      <c r="U1995" t="s">
        <v>1068</v>
      </c>
      <c r="V1995" t="s">
        <v>1069</v>
      </c>
      <c r="W1995" t="s">
        <v>345</v>
      </c>
      <c r="X1995" t="s">
        <v>6987</v>
      </c>
      <c r="Y1995" t="s">
        <v>6964</v>
      </c>
      <c r="Z1995" t="s">
        <v>1051</v>
      </c>
      <c r="AA1995">
        <v>39</v>
      </c>
    </row>
    <row r="1996" spans="1:27" x14ac:dyDescent="0.2">
      <c r="A1996">
        <v>15661</v>
      </c>
      <c r="B1996" t="s">
        <v>4114</v>
      </c>
      <c r="C1996" t="b">
        <v>0</v>
      </c>
      <c r="D1996" t="s">
        <v>126</v>
      </c>
      <c r="E1996">
        <v>279</v>
      </c>
      <c r="F1996" t="s">
        <v>290</v>
      </c>
      <c r="G1996" t="s">
        <v>1285</v>
      </c>
      <c r="H1996" t="s">
        <v>6988</v>
      </c>
      <c r="I1996" t="s">
        <v>0</v>
      </c>
      <c r="K1996" t="s">
        <v>1078</v>
      </c>
      <c r="L1996" t="s">
        <v>2</v>
      </c>
      <c r="M1996" t="s">
        <v>1080</v>
      </c>
      <c r="N1996">
        <v>7</v>
      </c>
      <c r="O1996">
        <v>4</v>
      </c>
      <c r="P1996">
        <v>9</v>
      </c>
      <c r="S1996" t="s">
        <v>82</v>
      </c>
      <c r="T1996" t="s">
        <v>149</v>
      </c>
      <c r="U1996" t="s">
        <v>1068</v>
      </c>
      <c r="V1996" t="s">
        <v>1069</v>
      </c>
      <c r="W1996" t="s">
        <v>345</v>
      </c>
      <c r="X1996" t="s">
        <v>6989</v>
      </c>
      <c r="Y1996" t="s">
        <v>6966</v>
      </c>
      <c r="Z1996" t="s">
        <v>1051</v>
      </c>
      <c r="AA1996">
        <v>39</v>
      </c>
    </row>
    <row r="1997" spans="1:27" x14ac:dyDescent="0.2">
      <c r="A1997">
        <v>15666</v>
      </c>
      <c r="B1997" t="s">
        <v>4115</v>
      </c>
      <c r="C1997" t="b">
        <v>0</v>
      </c>
      <c r="D1997" t="s">
        <v>126</v>
      </c>
      <c r="E1997">
        <v>280</v>
      </c>
      <c r="F1997" t="s">
        <v>283</v>
      </c>
      <c r="G1997" t="s">
        <v>1286</v>
      </c>
      <c r="H1997" t="s">
        <v>6990</v>
      </c>
      <c r="I1997" t="s">
        <v>0</v>
      </c>
      <c r="K1997" t="s">
        <v>1077</v>
      </c>
      <c r="L1997" t="s">
        <v>21</v>
      </c>
      <c r="M1997" t="s">
        <v>1082</v>
      </c>
      <c r="N1997">
        <v>7</v>
      </c>
      <c r="O1997">
        <v>5</v>
      </c>
      <c r="P1997">
        <v>9</v>
      </c>
      <c r="S1997" t="s">
        <v>82</v>
      </c>
      <c r="T1997" t="s">
        <v>1564</v>
      </c>
      <c r="U1997" t="s">
        <v>1068</v>
      </c>
      <c r="V1997" t="s">
        <v>1069</v>
      </c>
      <c r="W1997" t="s">
        <v>1270</v>
      </c>
      <c r="X1997" t="s">
        <v>6991</v>
      </c>
      <c r="Y1997" t="s">
        <v>6968</v>
      </c>
      <c r="Z1997" t="s">
        <v>1051</v>
      </c>
      <c r="AA1997">
        <v>39</v>
      </c>
    </row>
    <row r="1998" spans="1:27" x14ac:dyDescent="0.2">
      <c r="A1998">
        <v>15671</v>
      </c>
      <c r="B1998" t="s">
        <v>4116</v>
      </c>
      <c r="C1998" t="b">
        <v>0</v>
      </c>
      <c r="D1998" t="s">
        <v>126</v>
      </c>
      <c r="E1998">
        <v>281</v>
      </c>
      <c r="F1998" t="s">
        <v>1003</v>
      </c>
      <c r="G1998" t="s">
        <v>1287</v>
      </c>
      <c r="H1998" t="s">
        <v>6992</v>
      </c>
      <c r="I1998" t="s">
        <v>0</v>
      </c>
      <c r="K1998" t="s">
        <v>1078</v>
      </c>
      <c r="L1998" t="s">
        <v>21</v>
      </c>
      <c r="M1998" t="s">
        <v>1082</v>
      </c>
      <c r="N1998">
        <v>5</v>
      </c>
      <c r="O1998">
        <v>3</v>
      </c>
      <c r="P1998">
        <v>6</v>
      </c>
      <c r="S1998" t="s">
        <v>82</v>
      </c>
      <c r="T1998" t="s">
        <v>990</v>
      </c>
      <c r="U1998" t="s">
        <v>1068</v>
      </c>
      <c r="V1998" t="s">
        <v>1069</v>
      </c>
      <c r="W1998" t="s">
        <v>1275</v>
      </c>
      <c r="X1998" t="s">
        <v>6993</v>
      </c>
      <c r="Y1998" t="s">
        <v>6970</v>
      </c>
      <c r="Z1998" t="s">
        <v>1051</v>
      </c>
      <c r="AA1998">
        <v>39</v>
      </c>
    </row>
    <row r="1999" spans="1:27" x14ac:dyDescent="0.2">
      <c r="A1999">
        <v>15676</v>
      </c>
      <c r="B1999" t="s">
        <v>4117</v>
      </c>
      <c r="C1999" t="b">
        <v>0</v>
      </c>
      <c r="D1999" t="s">
        <v>126</v>
      </c>
      <c r="E1999">
        <v>282</v>
      </c>
      <c r="F1999" t="s">
        <v>683</v>
      </c>
      <c r="G1999" t="s">
        <v>1288</v>
      </c>
      <c r="H1999" t="s">
        <v>6994</v>
      </c>
      <c r="I1999" t="s">
        <v>0</v>
      </c>
      <c r="K1999" t="s">
        <v>1078</v>
      </c>
      <c r="L1999" t="s">
        <v>21</v>
      </c>
      <c r="M1999" t="s">
        <v>1080</v>
      </c>
      <c r="N1999">
        <v>5</v>
      </c>
      <c r="O1999">
        <v>2</v>
      </c>
      <c r="P1999">
        <v>6</v>
      </c>
      <c r="S1999" t="s">
        <v>82</v>
      </c>
      <c r="T1999" t="s">
        <v>990</v>
      </c>
      <c r="U1999" t="s">
        <v>1068</v>
      </c>
      <c r="V1999" t="s">
        <v>1069</v>
      </c>
      <c r="W1999" t="s">
        <v>1278</v>
      </c>
      <c r="X1999" t="s">
        <v>6995</v>
      </c>
      <c r="Y1999" t="s">
        <v>6972</v>
      </c>
      <c r="Z1999" t="s">
        <v>1051</v>
      </c>
      <c r="AA1999">
        <v>39</v>
      </c>
    </row>
    <row r="2000" spans="1:27" x14ac:dyDescent="0.2">
      <c r="A2000">
        <v>15681</v>
      </c>
      <c r="B2000" t="s">
        <v>4118</v>
      </c>
      <c r="C2000" t="b">
        <v>0</v>
      </c>
      <c r="D2000" t="s">
        <v>126</v>
      </c>
      <c r="E2000">
        <v>283</v>
      </c>
      <c r="F2000" t="s">
        <v>739</v>
      </c>
      <c r="G2000" t="s">
        <v>1289</v>
      </c>
      <c r="H2000" t="s">
        <v>6996</v>
      </c>
      <c r="I2000" t="s">
        <v>0</v>
      </c>
      <c r="K2000" t="s">
        <v>1077</v>
      </c>
      <c r="L2000" t="s">
        <v>21</v>
      </c>
      <c r="M2000" t="s">
        <v>1080</v>
      </c>
      <c r="N2000">
        <v>5</v>
      </c>
      <c r="O2000">
        <v>2</v>
      </c>
      <c r="P2000">
        <v>7</v>
      </c>
      <c r="S2000" t="s">
        <v>82</v>
      </c>
      <c r="T2000" t="s">
        <v>1556</v>
      </c>
      <c r="U2000" t="s">
        <v>1068</v>
      </c>
      <c r="V2000" t="s">
        <v>1069</v>
      </c>
      <c r="W2000" t="s">
        <v>1290</v>
      </c>
      <c r="X2000" t="s">
        <v>6997</v>
      </c>
      <c r="Y2000" t="s">
        <v>6975</v>
      </c>
      <c r="Z2000" t="s">
        <v>1051</v>
      </c>
      <c r="AA2000">
        <v>39</v>
      </c>
    </row>
    <row r="2001" spans="1:27" x14ac:dyDescent="0.2">
      <c r="A2001">
        <v>15686</v>
      </c>
      <c r="B2001" t="s">
        <v>4119</v>
      </c>
      <c r="C2001" t="b">
        <v>0</v>
      </c>
      <c r="D2001" t="s">
        <v>126</v>
      </c>
      <c r="E2001">
        <v>284</v>
      </c>
      <c r="F2001" t="s">
        <v>518</v>
      </c>
      <c r="G2001" t="s">
        <v>1291</v>
      </c>
      <c r="H2001" t="s">
        <v>6998</v>
      </c>
      <c r="I2001" t="s">
        <v>0</v>
      </c>
      <c r="K2001" t="s">
        <v>1077</v>
      </c>
      <c r="L2001" t="s">
        <v>35</v>
      </c>
      <c r="M2001" t="s">
        <v>1082</v>
      </c>
      <c r="N2001">
        <v>6</v>
      </c>
      <c r="O2001">
        <v>6</v>
      </c>
      <c r="P2001">
        <v>6</v>
      </c>
      <c r="S2001" t="s">
        <v>82</v>
      </c>
      <c r="T2001" t="s">
        <v>164</v>
      </c>
      <c r="U2001" t="s">
        <v>1068</v>
      </c>
      <c r="V2001" t="s">
        <v>1069</v>
      </c>
      <c r="W2001" t="s">
        <v>519</v>
      </c>
      <c r="X2001" t="s">
        <v>6999</v>
      </c>
      <c r="Y2001" t="s">
        <v>6978</v>
      </c>
      <c r="Z2001" t="s">
        <v>1051</v>
      </c>
      <c r="AA2001">
        <v>39</v>
      </c>
    </row>
    <row r="2002" spans="1:27" x14ac:dyDescent="0.2">
      <c r="A2002">
        <v>15691</v>
      </c>
      <c r="B2002" t="s">
        <v>4120</v>
      </c>
      <c r="C2002" t="b">
        <v>0</v>
      </c>
      <c r="D2002" t="s">
        <v>126</v>
      </c>
      <c r="E2002">
        <v>285</v>
      </c>
      <c r="F2002" t="s">
        <v>564</v>
      </c>
      <c r="G2002" t="s">
        <v>1292</v>
      </c>
      <c r="H2002" t="s">
        <v>7000</v>
      </c>
      <c r="I2002" t="s">
        <v>0</v>
      </c>
      <c r="K2002" t="s">
        <v>1078</v>
      </c>
      <c r="L2002" t="s">
        <v>35</v>
      </c>
      <c r="M2002" t="s">
        <v>1082</v>
      </c>
      <c r="N2002">
        <v>5</v>
      </c>
      <c r="O2002">
        <v>4</v>
      </c>
      <c r="P2002">
        <v>6</v>
      </c>
      <c r="S2002" t="s">
        <v>82</v>
      </c>
      <c r="T2002" t="s">
        <v>176</v>
      </c>
      <c r="U2002" t="s">
        <v>1068</v>
      </c>
      <c r="V2002" t="s">
        <v>1069</v>
      </c>
      <c r="W2002" t="s">
        <v>527</v>
      </c>
      <c r="X2002" t="s">
        <v>7001</v>
      </c>
      <c r="Y2002" t="s">
        <v>6980</v>
      </c>
      <c r="Z2002" t="s">
        <v>1051</v>
      </c>
      <c r="AA2002">
        <v>39</v>
      </c>
    </row>
    <row r="2003" spans="1:27" x14ac:dyDescent="0.2">
      <c r="A2003">
        <v>15696</v>
      </c>
      <c r="B2003" t="s">
        <v>4121</v>
      </c>
      <c r="C2003" t="b">
        <v>0</v>
      </c>
      <c r="D2003" t="s">
        <v>126</v>
      </c>
      <c r="E2003">
        <v>287</v>
      </c>
      <c r="F2003" t="s">
        <v>713</v>
      </c>
      <c r="G2003" t="s">
        <v>1293</v>
      </c>
      <c r="H2003" t="s">
        <v>7002</v>
      </c>
      <c r="I2003" t="s">
        <v>0</v>
      </c>
      <c r="K2003" t="s">
        <v>1077</v>
      </c>
      <c r="L2003" t="s">
        <v>35</v>
      </c>
      <c r="M2003" t="s">
        <v>1080</v>
      </c>
      <c r="N2003">
        <v>6</v>
      </c>
      <c r="O2003">
        <v>4</v>
      </c>
      <c r="P2003">
        <v>7</v>
      </c>
      <c r="S2003" t="s">
        <v>82</v>
      </c>
      <c r="T2003" t="s">
        <v>164</v>
      </c>
      <c r="U2003" t="s">
        <v>1068</v>
      </c>
      <c r="V2003" t="s">
        <v>1069</v>
      </c>
      <c r="W2003" t="s">
        <v>345</v>
      </c>
      <c r="X2003" t="s">
        <v>7003</v>
      </c>
      <c r="Y2003" t="s">
        <v>7004</v>
      </c>
      <c r="Z2003" t="s">
        <v>1051</v>
      </c>
      <c r="AA2003">
        <v>39</v>
      </c>
    </row>
    <row r="2004" spans="1:27" x14ac:dyDescent="0.2">
      <c r="A2004">
        <v>15701</v>
      </c>
      <c r="B2004" t="s">
        <v>4122</v>
      </c>
      <c r="C2004" t="b">
        <v>0</v>
      </c>
      <c r="D2004" t="s">
        <v>126</v>
      </c>
      <c r="E2004">
        <v>288</v>
      </c>
      <c r="F2004" t="s">
        <v>387</v>
      </c>
      <c r="G2004" t="s">
        <v>1294</v>
      </c>
      <c r="H2004" t="s">
        <v>7005</v>
      </c>
      <c r="I2004" t="s">
        <v>0</v>
      </c>
      <c r="K2004" t="s">
        <v>1078</v>
      </c>
      <c r="L2004" t="s">
        <v>35</v>
      </c>
      <c r="M2004" t="s">
        <v>1080</v>
      </c>
      <c r="N2004">
        <v>7</v>
      </c>
      <c r="O2004">
        <v>5</v>
      </c>
      <c r="P2004">
        <v>8</v>
      </c>
      <c r="S2004" t="s">
        <v>82</v>
      </c>
      <c r="T2004" t="s">
        <v>990</v>
      </c>
      <c r="U2004" t="s">
        <v>1068</v>
      </c>
      <c r="V2004" t="s">
        <v>1069</v>
      </c>
      <c r="W2004" t="s">
        <v>345</v>
      </c>
      <c r="X2004" t="s">
        <v>7006</v>
      </c>
      <c r="Y2004" t="s">
        <v>7007</v>
      </c>
      <c r="Z2004" t="s">
        <v>1051</v>
      </c>
      <c r="AA2004">
        <v>39</v>
      </c>
    </row>
    <row r="2005" spans="1:27" x14ac:dyDescent="0.2">
      <c r="A2005">
        <v>15706</v>
      </c>
      <c r="B2005" t="s">
        <v>4123</v>
      </c>
      <c r="C2005" t="b">
        <v>0</v>
      </c>
      <c r="D2005" t="s">
        <v>126</v>
      </c>
      <c r="E2005">
        <v>289</v>
      </c>
      <c r="F2005" t="s">
        <v>703</v>
      </c>
      <c r="G2005" t="s">
        <v>1295</v>
      </c>
      <c r="H2005" t="s">
        <v>7008</v>
      </c>
      <c r="I2005" t="s">
        <v>0</v>
      </c>
      <c r="K2005" t="s">
        <v>1078</v>
      </c>
      <c r="L2005" t="s">
        <v>53</v>
      </c>
      <c r="M2005" t="s">
        <v>1082</v>
      </c>
      <c r="N2005">
        <v>4</v>
      </c>
      <c r="O2005">
        <v>3</v>
      </c>
      <c r="P2005">
        <v>4</v>
      </c>
      <c r="S2005" t="s">
        <v>82</v>
      </c>
      <c r="T2005" t="s">
        <v>990</v>
      </c>
      <c r="U2005" t="s">
        <v>1068</v>
      </c>
      <c r="V2005" t="s">
        <v>1069</v>
      </c>
      <c r="W2005" t="s">
        <v>1270</v>
      </c>
      <c r="X2005" t="s">
        <v>7009</v>
      </c>
      <c r="Y2005" t="s">
        <v>7010</v>
      </c>
      <c r="Z2005" t="s">
        <v>1051</v>
      </c>
      <c r="AA2005">
        <v>39</v>
      </c>
    </row>
    <row r="2006" spans="1:27" x14ac:dyDescent="0.2">
      <c r="A2006">
        <v>15711</v>
      </c>
      <c r="B2006" t="s">
        <v>4124</v>
      </c>
      <c r="C2006" t="b">
        <v>0</v>
      </c>
      <c r="D2006" t="s">
        <v>126</v>
      </c>
      <c r="E2006">
        <v>291</v>
      </c>
      <c r="F2006" t="s">
        <v>558</v>
      </c>
      <c r="G2006" t="s">
        <v>1296</v>
      </c>
      <c r="H2006" t="s">
        <v>7011</v>
      </c>
      <c r="I2006" t="s">
        <v>0</v>
      </c>
      <c r="K2006" t="s">
        <v>1077</v>
      </c>
      <c r="L2006" t="s">
        <v>53</v>
      </c>
      <c r="M2006" t="s">
        <v>1082</v>
      </c>
      <c r="N2006">
        <v>5</v>
      </c>
      <c r="O2006">
        <v>3</v>
      </c>
      <c r="P2006">
        <v>7</v>
      </c>
      <c r="S2006" t="s">
        <v>82</v>
      </c>
      <c r="T2006" t="s">
        <v>990</v>
      </c>
      <c r="U2006" t="s">
        <v>1068</v>
      </c>
      <c r="V2006" t="s">
        <v>1069</v>
      </c>
      <c r="W2006" t="s">
        <v>267</v>
      </c>
      <c r="X2006" t="s">
        <v>7012</v>
      </c>
      <c r="Y2006" t="s">
        <v>7013</v>
      </c>
      <c r="Z2006" t="s">
        <v>1051</v>
      </c>
      <c r="AA2006">
        <v>39</v>
      </c>
    </row>
    <row r="2007" spans="1:27" x14ac:dyDescent="0.2">
      <c r="A2007">
        <v>15716</v>
      </c>
      <c r="B2007" t="s">
        <v>4125</v>
      </c>
      <c r="C2007" t="b">
        <v>0</v>
      </c>
      <c r="D2007" t="s">
        <v>126</v>
      </c>
      <c r="E2007">
        <v>292</v>
      </c>
      <c r="F2007" t="s">
        <v>744</v>
      </c>
      <c r="G2007" t="s">
        <v>1297</v>
      </c>
      <c r="H2007" t="s">
        <v>7014</v>
      </c>
      <c r="I2007" t="s">
        <v>0</v>
      </c>
      <c r="K2007" t="s">
        <v>1078</v>
      </c>
      <c r="L2007" t="s">
        <v>53</v>
      </c>
      <c r="M2007" t="s">
        <v>1080</v>
      </c>
      <c r="T2007" t="s">
        <v>990</v>
      </c>
      <c r="U2007" t="s">
        <v>1068</v>
      </c>
      <c r="V2007" t="s">
        <v>1068</v>
      </c>
      <c r="W2007" t="s">
        <v>1298</v>
      </c>
      <c r="X2007" t="s">
        <v>7015</v>
      </c>
      <c r="Y2007" t="s">
        <v>7016</v>
      </c>
      <c r="Z2007" t="s">
        <v>1051</v>
      </c>
      <c r="AA2007">
        <v>39</v>
      </c>
    </row>
    <row r="2008" spans="1:27" x14ac:dyDescent="0.2">
      <c r="A2008">
        <v>15721</v>
      </c>
      <c r="B2008" t="s">
        <v>4126</v>
      </c>
      <c r="C2008" t="b">
        <v>0</v>
      </c>
      <c r="D2008" t="s">
        <v>126</v>
      </c>
      <c r="E2008">
        <v>293</v>
      </c>
      <c r="F2008" t="s">
        <v>1002</v>
      </c>
      <c r="G2008" t="s">
        <v>1299</v>
      </c>
      <c r="H2008" t="s">
        <v>7017</v>
      </c>
      <c r="I2008" t="s">
        <v>0</v>
      </c>
      <c r="K2008" t="s">
        <v>1077</v>
      </c>
      <c r="L2008" t="s">
        <v>53</v>
      </c>
      <c r="M2008" t="s">
        <v>1080</v>
      </c>
      <c r="N2008">
        <v>5</v>
      </c>
      <c r="O2008">
        <v>3</v>
      </c>
      <c r="P2008">
        <v>7</v>
      </c>
      <c r="S2008" t="s">
        <v>82</v>
      </c>
      <c r="T2008" t="s">
        <v>990</v>
      </c>
      <c r="U2008" t="s">
        <v>1068</v>
      </c>
      <c r="V2008" t="s">
        <v>1069</v>
      </c>
      <c r="W2008" t="s">
        <v>345</v>
      </c>
      <c r="X2008" t="s">
        <v>7018</v>
      </c>
      <c r="Y2008" t="s">
        <v>7019</v>
      </c>
      <c r="Z2008" t="s">
        <v>1051</v>
      </c>
      <c r="AA2008">
        <v>39</v>
      </c>
    </row>
    <row r="2009" spans="1:27" x14ac:dyDescent="0.2">
      <c r="A2009">
        <v>15726</v>
      </c>
      <c r="B2009" t="s">
        <v>4127</v>
      </c>
      <c r="C2009" t="b">
        <v>0</v>
      </c>
      <c r="D2009" t="s">
        <v>126</v>
      </c>
      <c r="E2009">
        <v>294</v>
      </c>
      <c r="F2009" t="s">
        <v>1032</v>
      </c>
      <c r="G2009" t="s">
        <v>990</v>
      </c>
      <c r="H2009" t="s">
        <v>1032</v>
      </c>
      <c r="I2009" t="s">
        <v>0</v>
      </c>
      <c r="K2009" t="s">
        <v>1078</v>
      </c>
      <c r="L2009" t="s">
        <v>2</v>
      </c>
      <c r="M2009" t="s">
        <v>990</v>
      </c>
      <c r="P2009">
        <v>26</v>
      </c>
      <c r="T2009" t="s">
        <v>990</v>
      </c>
      <c r="U2009" t="s">
        <v>1005</v>
      </c>
      <c r="W2009" t="s">
        <v>990</v>
      </c>
      <c r="X2009" t="s">
        <v>7020</v>
      </c>
      <c r="Y2009" t="s">
        <v>7021</v>
      </c>
      <c r="Z2009" t="s">
        <v>1051</v>
      </c>
      <c r="AA2009">
        <v>39</v>
      </c>
    </row>
    <row r="2010" spans="1:27" x14ac:dyDescent="0.2">
      <c r="A2010">
        <v>15731</v>
      </c>
      <c r="B2010" t="s">
        <v>4129</v>
      </c>
      <c r="C2010" t="b">
        <v>0</v>
      </c>
      <c r="D2010" t="s">
        <v>126</v>
      </c>
      <c r="E2010">
        <v>295</v>
      </c>
      <c r="F2010" t="s">
        <v>1042</v>
      </c>
      <c r="G2010" t="s">
        <v>990</v>
      </c>
      <c r="H2010" t="s">
        <v>1042</v>
      </c>
      <c r="I2010" t="s">
        <v>0</v>
      </c>
      <c r="K2010" t="s">
        <v>1077</v>
      </c>
      <c r="L2010" t="s">
        <v>2</v>
      </c>
      <c r="M2010" t="s">
        <v>990</v>
      </c>
      <c r="P2010">
        <v>30</v>
      </c>
      <c r="T2010" t="s">
        <v>990</v>
      </c>
      <c r="U2010" t="s">
        <v>1005</v>
      </c>
      <c r="W2010" t="s">
        <v>990</v>
      </c>
      <c r="X2010" t="s">
        <v>7022</v>
      </c>
      <c r="Y2010" t="s">
        <v>7023</v>
      </c>
      <c r="Z2010" t="s">
        <v>1051</v>
      </c>
      <c r="AA2010">
        <v>39</v>
      </c>
    </row>
    <row r="2011" spans="1:27" x14ac:dyDescent="0.2">
      <c r="A2011">
        <v>15736</v>
      </c>
      <c r="B2011" t="s">
        <v>4130</v>
      </c>
      <c r="C2011" t="b">
        <v>0</v>
      </c>
      <c r="D2011" t="s">
        <v>126</v>
      </c>
      <c r="E2011">
        <v>296</v>
      </c>
      <c r="F2011" t="s">
        <v>1044</v>
      </c>
      <c r="G2011" t="s">
        <v>990</v>
      </c>
      <c r="H2011" t="s">
        <v>1044</v>
      </c>
      <c r="I2011" t="s">
        <v>0</v>
      </c>
      <c r="K2011" t="s">
        <v>1077</v>
      </c>
      <c r="L2011" t="s">
        <v>2</v>
      </c>
      <c r="M2011" t="s">
        <v>990</v>
      </c>
      <c r="P2011">
        <v>30</v>
      </c>
      <c r="T2011" t="s">
        <v>990</v>
      </c>
      <c r="U2011" t="s">
        <v>1005</v>
      </c>
      <c r="W2011" t="s">
        <v>990</v>
      </c>
      <c r="X2011" t="s">
        <v>7024</v>
      </c>
      <c r="Y2011" t="s">
        <v>7025</v>
      </c>
      <c r="Z2011" t="s">
        <v>1051</v>
      </c>
      <c r="AA2011">
        <v>39</v>
      </c>
    </row>
    <row r="2012" spans="1:27" x14ac:dyDescent="0.2">
      <c r="A2012">
        <v>15741</v>
      </c>
      <c r="B2012" t="s">
        <v>4131</v>
      </c>
      <c r="C2012" t="b">
        <v>0</v>
      </c>
      <c r="D2012" t="s">
        <v>126</v>
      </c>
      <c r="E2012">
        <v>297</v>
      </c>
      <c r="F2012" t="s">
        <v>1016</v>
      </c>
      <c r="G2012" t="s">
        <v>990</v>
      </c>
      <c r="H2012" t="s">
        <v>1016</v>
      </c>
      <c r="I2012" t="s">
        <v>0</v>
      </c>
      <c r="K2012" t="s">
        <v>1078</v>
      </c>
      <c r="L2012" t="s">
        <v>21</v>
      </c>
      <c r="M2012" t="s">
        <v>990</v>
      </c>
      <c r="P2012">
        <v>24</v>
      </c>
      <c r="T2012" t="s">
        <v>990</v>
      </c>
      <c r="U2012" t="s">
        <v>1005</v>
      </c>
      <c r="W2012" t="s">
        <v>990</v>
      </c>
      <c r="X2012" t="s">
        <v>7026</v>
      </c>
      <c r="Y2012" t="s">
        <v>7027</v>
      </c>
      <c r="Z2012" t="s">
        <v>1051</v>
      </c>
      <c r="AA2012">
        <v>39</v>
      </c>
    </row>
    <row r="2013" spans="1:27" x14ac:dyDescent="0.2">
      <c r="A2013">
        <v>15746</v>
      </c>
      <c r="B2013" t="s">
        <v>4133</v>
      </c>
      <c r="C2013" t="b">
        <v>0</v>
      </c>
      <c r="D2013" t="s">
        <v>126</v>
      </c>
      <c r="E2013">
        <v>298</v>
      </c>
      <c r="F2013" t="s">
        <v>1023</v>
      </c>
      <c r="G2013" t="s">
        <v>990</v>
      </c>
      <c r="H2013" t="s">
        <v>1023</v>
      </c>
      <c r="I2013" t="s">
        <v>0</v>
      </c>
      <c r="K2013" t="s">
        <v>1077</v>
      </c>
      <c r="L2013" t="s">
        <v>21</v>
      </c>
      <c r="M2013" t="s">
        <v>990</v>
      </c>
      <c r="P2013">
        <v>30</v>
      </c>
      <c r="T2013" t="s">
        <v>990</v>
      </c>
      <c r="U2013" t="s">
        <v>1005</v>
      </c>
      <c r="W2013" t="s">
        <v>990</v>
      </c>
      <c r="X2013" t="s">
        <v>7028</v>
      </c>
      <c r="Y2013" t="s">
        <v>7029</v>
      </c>
      <c r="Z2013" t="s">
        <v>1051</v>
      </c>
      <c r="AA2013">
        <v>39</v>
      </c>
    </row>
    <row r="2014" spans="1:27" x14ac:dyDescent="0.2">
      <c r="A2014">
        <v>15751</v>
      </c>
      <c r="B2014" t="s">
        <v>4134</v>
      </c>
      <c r="C2014" t="b">
        <v>0</v>
      </c>
      <c r="D2014" t="s">
        <v>126</v>
      </c>
      <c r="E2014">
        <v>299</v>
      </c>
      <c r="F2014" t="s">
        <v>1048</v>
      </c>
      <c r="G2014" t="s">
        <v>990</v>
      </c>
      <c r="H2014" t="s">
        <v>1048</v>
      </c>
      <c r="I2014" t="s">
        <v>0</v>
      </c>
      <c r="K2014" t="s">
        <v>1077</v>
      </c>
      <c r="L2014" t="s">
        <v>21</v>
      </c>
      <c r="M2014" t="s">
        <v>990</v>
      </c>
      <c r="P2014">
        <v>30</v>
      </c>
      <c r="T2014" t="s">
        <v>990</v>
      </c>
      <c r="U2014" t="s">
        <v>1005</v>
      </c>
      <c r="W2014" t="s">
        <v>990</v>
      </c>
      <c r="X2014" t="s">
        <v>7030</v>
      </c>
      <c r="Y2014" t="s">
        <v>7031</v>
      </c>
      <c r="Z2014" t="s">
        <v>1051</v>
      </c>
      <c r="AA2014">
        <v>39</v>
      </c>
    </row>
    <row r="2015" spans="1:27" x14ac:dyDescent="0.2">
      <c r="A2015">
        <v>15756</v>
      </c>
      <c r="B2015" t="s">
        <v>4136</v>
      </c>
      <c r="C2015" t="b">
        <v>0</v>
      </c>
      <c r="D2015" t="s">
        <v>126</v>
      </c>
      <c r="E2015">
        <v>300</v>
      </c>
      <c r="F2015" t="s">
        <v>1039</v>
      </c>
      <c r="G2015" t="s">
        <v>990</v>
      </c>
      <c r="H2015" t="s">
        <v>1039</v>
      </c>
      <c r="I2015" t="s">
        <v>0</v>
      </c>
      <c r="K2015" t="s">
        <v>1078</v>
      </c>
      <c r="L2015" t="s">
        <v>35</v>
      </c>
      <c r="M2015" t="s">
        <v>990</v>
      </c>
      <c r="P2015">
        <v>25</v>
      </c>
      <c r="T2015" t="s">
        <v>990</v>
      </c>
      <c r="U2015" t="s">
        <v>1005</v>
      </c>
      <c r="W2015" t="s">
        <v>990</v>
      </c>
      <c r="X2015" t="s">
        <v>7032</v>
      </c>
      <c r="Y2015" t="s">
        <v>7033</v>
      </c>
      <c r="Z2015" t="s">
        <v>1051</v>
      </c>
      <c r="AA2015">
        <v>39</v>
      </c>
    </row>
    <row r="2016" spans="1:27" x14ac:dyDescent="0.2">
      <c r="A2016">
        <v>15761</v>
      </c>
      <c r="B2016" t="s">
        <v>4137</v>
      </c>
      <c r="C2016" t="b">
        <v>0</v>
      </c>
      <c r="D2016" t="s">
        <v>126</v>
      </c>
      <c r="E2016">
        <v>301</v>
      </c>
      <c r="F2016" t="s">
        <v>1021</v>
      </c>
      <c r="G2016" t="s">
        <v>990</v>
      </c>
      <c r="H2016" t="s">
        <v>1021</v>
      </c>
      <c r="I2016" t="s">
        <v>0</v>
      </c>
      <c r="K2016" t="s">
        <v>1077</v>
      </c>
      <c r="L2016" t="s">
        <v>35</v>
      </c>
      <c r="M2016" t="s">
        <v>990</v>
      </c>
      <c r="P2016">
        <v>30</v>
      </c>
      <c r="T2016" t="s">
        <v>990</v>
      </c>
      <c r="U2016" t="s">
        <v>1005</v>
      </c>
      <c r="W2016" t="s">
        <v>990</v>
      </c>
      <c r="X2016" t="s">
        <v>7034</v>
      </c>
      <c r="Y2016" t="s">
        <v>7035</v>
      </c>
      <c r="Z2016" t="s">
        <v>1051</v>
      </c>
      <c r="AA2016">
        <v>39</v>
      </c>
    </row>
    <row r="2017" spans="1:27" x14ac:dyDescent="0.2">
      <c r="A2017">
        <v>15766</v>
      </c>
      <c r="B2017" t="s">
        <v>4138</v>
      </c>
      <c r="C2017" t="b">
        <v>0</v>
      </c>
      <c r="D2017" t="s">
        <v>126</v>
      </c>
      <c r="E2017">
        <v>302</v>
      </c>
      <c r="F2017" t="s">
        <v>1045</v>
      </c>
      <c r="G2017" t="s">
        <v>990</v>
      </c>
      <c r="H2017" t="s">
        <v>1045</v>
      </c>
      <c r="I2017" t="s">
        <v>0</v>
      </c>
      <c r="K2017" t="s">
        <v>1077</v>
      </c>
      <c r="L2017" t="s">
        <v>35</v>
      </c>
      <c r="M2017" t="s">
        <v>990</v>
      </c>
      <c r="P2017">
        <v>30</v>
      </c>
      <c r="T2017" t="s">
        <v>990</v>
      </c>
      <c r="U2017" t="s">
        <v>1005</v>
      </c>
      <c r="W2017" t="s">
        <v>990</v>
      </c>
      <c r="X2017" t="s">
        <v>7036</v>
      </c>
      <c r="Y2017" t="s">
        <v>7037</v>
      </c>
      <c r="Z2017" t="s">
        <v>1051</v>
      </c>
      <c r="AA2017">
        <v>39</v>
      </c>
    </row>
    <row r="2018" spans="1:27" x14ac:dyDescent="0.2">
      <c r="A2018">
        <v>15771</v>
      </c>
      <c r="B2018" t="s">
        <v>4140</v>
      </c>
      <c r="C2018" t="b">
        <v>0</v>
      </c>
      <c r="D2018" t="s">
        <v>126</v>
      </c>
      <c r="E2018">
        <v>303</v>
      </c>
      <c r="F2018" t="s">
        <v>1033</v>
      </c>
      <c r="G2018" t="s">
        <v>990</v>
      </c>
      <c r="H2018" t="s">
        <v>1033</v>
      </c>
      <c r="I2018" t="s">
        <v>0</v>
      </c>
      <c r="K2018" t="s">
        <v>1078</v>
      </c>
      <c r="L2018" t="s">
        <v>53</v>
      </c>
      <c r="M2018" t="s">
        <v>990</v>
      </c>
      <c r="P2018">
        <v>26</v>
      </c>
      <c r="T2018" t="s">
        <v>990</v>
      </c>
      <c r="U2018" t="s">
        <v>1005</v>
      </c>
      <c r="W2018" t="s">
        <v>990</v>
      </c>
      <c r="X2018" t="s">
        <v>7038</v>
      </c>
      <c r="Y2018" t="s">
        <v>7039</v>
      </c>
      <c r="Z2018" t="s">
        <v>1051</v>
      </c>
      <c r="AA2018">
        <v>39</v>
      </c>
    </row>
    <row r="2019" spans="1:27" x14ac:dyDescent="0.2">
      <c r="A2019">
        <v>15776</v>
      </c>
      <c r="B2019" t="s">
        <v>4141</v>
      </c>
      <c r="C2019" t="b">
        <v>0</v>
      </c>
      <c r="D2019" t="s">
        <v>126</v>
      </c>
      <c r="E2019">
        <v>304</v>
      </c>
      <c r="F2019" t="s">
        <v>634</v>
      </c>
      <c r="G2019" t="s">
        <v>1300</v>
      </c>
      <c r="H2019" t="s">
        <v>7040</v>
      </c>
      <c r="I2019" t="s">
        <v>0</v>
      </c>
      <c r="K2019" t="s">
        <v>1088</v>
      </c>
      <c r="L2019" t="s">
        <v>2</v>
      </c>
      <c r="M2019" t="s">
        <v>1082</v>
      </c>
      <c r="N2019">
        <v>2</v>
      </c>
      <c r="O2019">
        <v>3</v>
      </c>
      <c r="P2019">
        <v>2</v>
      </c>
      <c r="S2019" t="s">
        <v>82</v>
      </c>
      <c r="T2019" t="s">
        <v>990</v>
      </c>
      <c r="U2019" t="s">
        <v>244</v>
      </c>
      <c r="W2019" t="s">
        <v>1275</v>
      </c>
      <c r="X2019" t="s">
        <v>7041</v>
      </c>
      <c r="Y2019" t="s">
        <v>7042</v>
      </c>
      <c r="Z2019" t="s">
        <v>1051</v>
      </c>
      <c r="AA2019">
        <v>39</v>
      </c>
    </row>
    <row r="2020" spans="1:27" x14ac:dyDescent="0.2">
      <c r="A2020">
        <v>15781</v>
      </c>
      <c r="B2020" t="s">
        <v>4144</v>
      </c>
      <c r="C2020" t="b">
        <v>0</v>
      </c>
      <c r="D2020" t="s">
        <v>126</v>
      </c>
      <c r="E2020">
        <v>305</v>
      </c>
      <c r="F2020" t="s">
        <v>635</v>
      </c>
      <c r="G2020" t="s">
        <v>990</v>
      </c>
      <c r="H2020" t="s">
        <v>635</v>
      </c>
      <c r="I2020" t="s">
        <v>0</v>
      </c>
      <c r="K2020" t="s">
        <v>1077</v>
      </c>
      <c r="L2020" t="s">
        <v>2</v>
      </c>
      <c r="M2020" t="s">
        <v>1082</v>
      </c>
      <c r="N2020">
        <v>2</v>
      </c>
      <c r="O2020">
        <v>1</v>
      </c>
      <c r="P2020">
        <v>3</v>
      </c>
      <c r="S2020" t="s">
        <v>82</v>
      </c>
      <c r="T2020" t="s">
        <v>990</v>
      </c>
      <c r="U2020" t="s">
        <v>244</v>
      </c>
      <c r="W2020" t="s">
        <v>1275</v>
      </c>
      <c r="X2020" t="s">
        <v>7043</v>
      </c>
      <c r="Y2020" t="s">
        <v>7044</v>
      </c>
      <c r="Z2020" t="s">
        <v>1051</v>
      </c>
      <c r="AA2020">
        <v>39</v>
      </c>
    </row>
    <row r="2021" spans="1:27" x14ac:dyDescent="0.2">
      <c r="A2021">
        <v>15786</v>
      </c>
      <c r="B2021" t="s">
        <v>4146</v>
      </c>
      <c r="C2021" t="b">
        <v>0</v>
      </c>
      <c r="D2021" t="s">
        <v>126</v>
      </c>
      <c r="E2021">
        <v>306</v>
      </c>
      <c r="F2021" t="s">
        <v>636</v>
      </c>
      <c r="G2021" t="s">
        <v>990</v>
      </c>
      <c r="H2021" t="s">
        <v>636</v>
      </c>
      <c r="I2021" t="s">
        <v>0</v>
      </c>
      <c r="K2021" t="s">
        <v>1088</v>
      </c>
      <c r="L2021" t="s">
        <v>2</v>
      </c>
      <c r="M2021" t="s">
        <v>1082</v>
      </c>
      <c r="N2021">
        <v>3</v>
      </c>
      <c r="O2021">
        <v>3</v>
      </c>
      <c r="P2021">
        <v>4</v>
      </c>
      <c r="S2021" t="s">
        <v>82</v>
      </c>
      <c r="T2021" t="s">
        <v>134</v>
      </c>
      <c r="U2021" t="s">
        <v>244</v>
      </c>
      <c r="W2021" t="s">
        <v>1276</v>
      </c>
      <c r="X2021" t="s">
        <v>7045</v>
      </c>
      <c r="Y2021" t="s">
        <v>7046</v>
      </c>
      <c r="Z2021" t="s">
        <v>1051</v>
      </c>
      <c r="AA2021">
        <v>39</v>
      </c>
    </row>
    <row r="2022" spans="1:27" x14ac:dyDescent="0.2">
      <c r="A2022">
        <v>15791</v>
      </c>
      <c r="B2022" t="s">
        <v>4148</v>
      </c>
      <c r="C2022" t="b">
        <v>0</v>
      </c>
      <c r="D2022" t="s">
        <v>126</v>
      </c>
      <c r="E2022">
        <v>307</v>
      </c>
      <c r="F2022" t="s">
        <v>637</v>
      </c>
      <c r="G2022" t="s">
        <v>1301</v>
      </c>
      <c r="H2022" t="s">
        <v>7047</v>
      </c>
      <c r="I2022" t="s">
        <v>0</v>
      </c>
      <c r="K2022" t="s">
        <v>1072</v>
      </c>
      <c r="L2022" t="s">
        <v>2</v>
      </c>
      <c r="M2022" t="s">
        <v>1082</v>
      </c>
      <c r="N2022">
        <v>3</v>
      </c>
      <c r="O2022">
        <v>4</v>
      </c>
      <c r="P2022">
        <v>4</v>
      </c>
      <c r="S2022" t="s">
        <v>82</v>
      </c>
      <c r="T2022" t="s">
        <v>990</v>
      </c>
      <c r="U2022" t="s">
        <v>244</v>
      </c>
      <c r="W2022" t="s">
        <v>1275</v>
      </c>
      <c r="X2022" t="s">
        <v>7048</v>
      </c>
      <c r="Y2022" t="s">
        <v>7049</v>
      </c>
      <c r="Z2022" t="s">
        <v>1051</v>
      </c>
      <c r="AA2022">
        <v>39</v>
      </c>
    </row>
    <row r="2023" spans="1:27" x14ac:dyDescent="0.2">
      <c r="A2023">
        <v>15796</v>
      </c>
      <c r="B2023" t="s">
        <v>4149</v>
      </c>
      <c r="C2023" t="b">
        <v>0</v>
      </c>
      <c r="D2023" t="s">
        <v>126</v>
      </c>
      <c r="E2023">
        <v>308</v>
      </c>
      <c r="F2023" t="s">
        <v>638</v>
      </c>
      <c r="G2023" t="s">
        <v>1302</v>
      </c>
      <c r="H2023" t="s">
        <v>7050</v>
      </c>
      <c r="I2023" t="s">
        <v>0</v>
      </c>
      <c r="K2023" t="s">
        <v>1078</v>
      </c>
      <c r="L2023" t="s">
        <v>2</v>
      </c>
      <c r="M2023" t="s">
        <v>1082</v>
      </c>
      <c r="N2023">
        <v>4</v>
      </c>
      <c r="O2023">
        <v>3</v>
      </c>
      <c r="P2023">
        <v>6</v>
      </c>
      <c r="S2023" t="s">
        <v>82</v>
      </c>
      <c r="T2023" t="s">
        <v>149</v>
      </c>
      <c r="U2023" t="s">
        <v>244</v>
      </c>
      <c r="W2023" t="s">
        <v>1303</v>
      </c>
      <c r="X2023" t="s">
        <v>7051</v>
      </c>
      <c r="Y2023" t="s">
        <v>7052</v>
      </c>
      <c r="Z2023" t="s">
        <v>1051</v>
      </c>
      <c r="AA2023">
        <v>39</v>
      </c>
    </row>
    <row r="2024" spans="1:27" x14ac:dyDescent="0.2">
      <c r="A2024">
        <v>15801</v>
      </c>
      <c r="B2024" t="s">
        <v>4152</v>
      </c>
      <c r="C2024" t="b">
        <v>0</v>
      </c>
      <c r="D2024" t="s">
        <v>126</v>
      </c>
      <c r="E2024">
        <v>309</v>
      </c>
      <c r="F2024" t="s">
        <v>639</v>
      </c>
      <c r="G2024" t="s">
        <v>990</v>
      </c>
      <c r="H2024" t="s">
        <v>639</v>
      </c>
      <c r="I2024" t="s">
        <v>0</v>
      </c>
      <c r="K2024" t="s">
        <v>1077</v>
      </c>
      <c r="L2024" t="s">
        <v>2</v>
      </c>
      <c r="M2024" t="s">
        <v>1082</v>
      </c>
      <c r="N2024">
        <v>5</v>
      </c>
      <c r="O2024">
        <v>3</v>
      </c>
      <c r="P2024">
        <v>5</v>
      </c>
      <c r="S2024" t="s">
        <v>247</v>
      </c>
      <c r="T2024" t="s">
        <v>157</v>
      </c>
      <c r="U2024" t="s">
        <v>244</v>
      </c>
      <c r="W2024" t="s">
        <v>1304</v>
      </c>
      <c r="X2024" t="s">
        <v>7053</v>
      </c>
      <c r="Y2024" t="s">
        <v>7054</v>
      </c>
      <c r="Z2024" t="s">
        <v>1051</v>
      </c>
      <c r="AA2024">
        <v>39</v>
      </c>
    </row>
    <row r="2025" spans="1:27" x14ac:dyDescent="0.2">
      <c r="A2025">
        <v>15806</v>
      </c>
      <c r="B2025" t="s">
        <v>4154</v>
      </c>
      <c r="C2025" t="b">
        <v>0</v>
      </c>
      <c r="D2025" t="s">
        <v>126</v>
      </c>
      <c r="E2025">
        <v>310</v>
      </c>
      <c r="F2025" t="s">
        <v>640</v>
      </c>
      <c r="G2025" t="s">
        <v>990</v>
      </c>
      <c r="H2025" t="s">
        <v>640</v>
      </c>
      <c r="I2025" t="s">
        <v>0</v>
      </c>
      <c r="K2025" t="s">
        <v>1077</v>
      </c>
      <c r="L2025" t="s">
        <v>2</v>
      </c>
      <c r="M2025" t="s">
        <v>1082</v>
      </c>
      <c r="N2025">
        <v>6</v>
      </c>
      <c r="O2025">
        <v>4</v>
      </c>
      <c r="P2025">
        <v>5</v>
      </c>
      <c r="S2025" t="s">
        <v>82</v>
      </c>
      <c r="T2025" t="s">
        <v>1555</v>
      </c>
      <c r="U2025" t="s">
        <v>244</v>
      </c>
      <c r="W2025" t="s">
        <v>1276</v>
      </c>
      <c r="X2025" t="s">
        <v>7055</v>
      </c>
      <c r="Y2025" t="s">
        <v>7056</v>
      </c>
      <c r="Z2025" t="s">
        <v>1051</v>
      </c>
      <c r="AA2025">
        <v>39</v>
      </c>
    </row>
    <row r="2026" spans="1:27" x14ac:dyDescent="0.2">
      <c r="A2026">
        <v>15811</v>
      </c>
      <c r="B2026" t="s">
        <v>4155</v>
      </c>
      <c r="C2026" t="b">
        <v>0</v>
      </c>
      <c r="D2026" t="s">
        <v>126</v>
      </c>
      <c r="E2026">
        <v>311</v>
      </c>
      <c r="F2026" t="s">
        <v>641</v>
      </c>
      <c r="G2026" t="s">
        <v>990</v>
      </c>
      <c r="H2026" t="s">
        <v>641</v>
      </c>
      <c r="I2026" t="s">
        <v>0</v>
      </c>
      <c r="K2026" t="s">
        <v>1088</v>
      </c>
      <c r="L2026" t="s">
        <v>2</v>
      </c>
      <c r="M2026" t="s">
        <v>1082</v>
      </c>
      <c r="N2026">
        <v>8</v>
      </c>
      <c r="O2026">
        <v>5</v>
      </c>
      <c r="P2026">
        <v>7</v>
      </c>
      <c r="S2026" t="s">
        <v>247</v>
      </c>
      <c r="T2026" t="s">
        <v>138</v>
      </c>
      <c r="U2026" t="s">
        <v>244</v>
      </c>
      <c r="W2026" t="s">
        <v>1305</v>
      </c>
      <c r="X2026" t="s">
        <v>7057</v>
      </c>
      <c r="Y2026" t="s">
        <v>7058</v>
      </c>
      <c r="Z2026" t="s">
        <v>1051</v>
      </c>
      <c r="AA2026">
        <v>39</v>
      </c>
    </row>
    <row r="2027" spans="1:27" x14ac:dyDescent="0.2">
      <c r="A2027">
        <v>15816</v>
      </c>
      <c r="B2027" t="s">
        <v>4158</v>
      </c>
      <c r="C2027" t="b">
        <v>0</v>
      </c>
      <c r="D2027" t="s">
        <v>126</v>
      </c>
      <c r="E2027">
        <v>312</v>
      </c>
      <c r="F2027" t="s">
        <v>642</v>
      </c>
      <c r="G2027" t="s">
        <v>1306</v>
      </c>
      <c r="H2027" t="s">
        <v>7059</v>
      </c>
      <c r="I2027" t="s">
        <v>0</v>
      </c>
      <c r="K2027" t="s">
        <v>1078</v>
      </c>
      <c r="L2027" t="s">
        <v>2</v>
      </c>
      <c r="M2027" t="s">
        <v>1082</v>
      </c>
      <c r="N2027">
        <v>9</v>
      </c>
      <c r="O2027">
        <v>7</v>
      </c>
      <c r="P2027">
        <v>7</v>
      </c>
      <c r="S2027" t="s">
        <v>247</v>
      </c>
      <c r="T2027" t="s">
        <v>1557</v>
      </c>
      <c r="U2027" t="s">
        <v>244</v>
      </c>
      <c r="W2027" t="s">
        <v>1305</v>
      </c>
      <c r="X2027" t="s">
        <v>7060</v>
      </c>
      <c r="Y2027" t="s">
        <v>7061</v>
      </c>
      <c r="Z2027" t="s">
        <v>1051</v>
      </c>
      <c r="AA2027">
        <v>39</v>
      </c>
    </row>
    <row r="2028" spans="1:27" x14ac:dyDescent="0.2">
      <c r="A2028">
        <v>15821</v>
      </c>
      <c r="B2028" t="s">
        <v>4159</v>
      </c>
      <c r="C2028" t="b">
        <v>0</v>
      </c>
      <c r="D2028" t="s">
        <v>126</v>
      </c>
      <c r="E2028">
        <v>313</v>
      </c>
      <c r="F2028" t="s">
        <v>127</v>
      </c>
      <c r="G2028" t="s">
        <v>990</v>
      </c>
      <c r="H2028" t="s">
        <v>127</v>
      </c>
      <c r="I2028" t="s">
        <v>0</v>
      </c>
      <c r="K2028" t="s">
        <v>1078</v>
      </c>
      <c r="L2028" t="s">
        <v>2</v>
      </c>
      <c r="M2028" t="s">
        <v>1082</v>
      </c>
      <c r="N2028">
        <v>0</v>
      </c>
      <c r="T2028" t="s">
        <v>990</v>
      </c>
      <c r="U2028" t="s">
        <v>5</v>
      </c>
      <c r="W2028" t="s">
        <v>15</v>
      </c>
      <c r="X2028" t="s">
        <v>7062</v>
      </c>
      <c r="Y2028" t="s">
        <v>7063</v>
      </c>
      <c r="Z2028" t="s">
        <v>1051</v>
      </c>
      <c r="AA2028">
        <v>39</v>
      </c>
    </row>
    <row r="2029" spans="1:27" x14ac:dyDescent="0.2">
      <c r="A2029">
        <v>15826</v>
      </c>
      <c r="B2029" t="s">
        <v>4161</v>
      </c>
      <c r="C2029" t="b">
        <v>0</v>
      </c>
      <c r="D2029" t="s">
        <v>126</v>
      </c>
      <c r="E2029">
        <v>314</v>
      </c>
      <c r="F2029" t="s">
        <v>128</v>
      </c>
      <c r="G2029" t="s">
        <v>990</v>
      </c>
      <c r="H2029" t="s">
        <v>128</v>
      </c>
      <c r="I2029" t="s">
        <v>0</v>
      </c>
      <c r="K2029" t="s">
        <v>1088</v>
      </c>
      <c r="L2029" t="s">
        <v>2</v>
      </c>
      <c r="M2029" t="s">
        <v>1082</v>
      </c>
      <c r="N2029">
        <v>4</v>
      </c>
      <c r="T2029" t="s">
        <v>990</v>
      </c>
      <c r="U2029" t="s">
        <v>5</v>
      </c>
      <c r="W2029" t="s">
        <v>18</v>
      </c>
      <c r="X2029" t="s">
        <v>7064</v>
      </c>
      <c r="Y2029" t="s">
        <v>7065</v>
      </c>
      <c r="Z2029" t="s">
        <v>1051</v>
      </c>
      <c r="AA2029">
        <v>39</v>
      </c>
    </row>
    <row r="2030" spans="1:27" x14ac:dyDescent="0.2">
      <c r="A2030">
        <v>15831</v>
      </c>
      <c r="B2030" t="s">
        <v>4163</v>
      </c>
      <c r="C2030" t="b">
        <v>0</v>
      </c>
      <c r="D2030" t="s">
        <v>126</v>
      </c>
      <c r="E2030">
        <v>315</v>
      </c>
      <c r="F2030" t="s">
        <v>643</v>
      </c>
      <c r="G2030" t="s">
        <v>1307</v>
      </c>
      <c r="H2030" t="s">
        <v>7066</v>
      </c>
      <c r="I2030" t="s">
        <v>0</v>
      </c>
      <c r="K2030" t="s">
        <v>1078</v>
      </c>
      <c r="L2030" t="s">
        <v>2</v>
      </c>
      <c r="M2030" t="s">
        <v>1080</v>
      </c>
      <c r="N2030">
        <v>1</v>
      </c>
      <c r="O2030">
        <v>1</v>
      </c>
      <c r="P2030">
        <v>1</v>
      </c>
      <c r="S2030" t="s">
        <v>82</v>
      </c>
      <c r="T2030" t="s">
        <v>990</v>
      </c>
      <c r="U2030" t="s">
        <v>244</v>
      </c>
      <c r="W2030" t="s">
        <v>345</v>
      </c>
      <c r="X2030" t="s">
        <v>7067</v>
      </c>
      <c r="Y2030" t="s">
        <v>7068</v>
      </c>
      <c r="Z2030" t="s">
        <v>1051</v>
      </c>
      <c r="AA2030">
        <v>39</v>
      </c>
    </row>
    <row r="2031" spans="1:27" x14ac:dyDescent="0.2">
      <c r="A2031">
        <v>15836</v>
      </c>
      <c r="B2031" t="s">
        <v>4165</v>
      </c>
      <c r="C2031" t="b">
        <v>0</v>
      </c>
      <c r="D2031" t="s">
        <v>126</v>
      </c>
      <c r="E2031">
        <v>316</v>
      </c>
      <c r="F2031" t="s">
        <v>644</v>
      </c>
      <c r="G2031" t="s">
        <v>990</v>
      </c>
      <c r="H2031" t="s">
        <v>644</v>
      </c>
      <c r="I2031" t="s">
        <v>0</v>
      </c>
      <c r="K2031" t="s">
        <v>1077</v>
      </c>
      <c r="L2031" t="s">
        <v>2</v>
      </c>
      <c r="M2031" t="s">
        <v>1080</v>
      </c>
      <c r="N2031">
        <v>2</v>
      </c>
      <c r="O2031">
        <v>0</v>
      </c>
      <c r="P2031">
        <v>3</v>
      </c>
      <c r="S2031" t="s">
        <v>82</v>
      </c>
      <c r="T2031" t="s">
        <v>134</v>
      </c>
      <c r="U2031" t="s">
        <v>244</v>
      </c>
      <c r="W2031" t="s">
        <v>1298</v>
      </c>
      <c r="X2031" t="s">
        <v>7069</v>
      </c>
      <c r="Y2031" t="s">
        <v>7070</v>
      </c>
      <c r="Z2031" t="s">
        <v>1051</v>
      </c>
      <c r="AA2031">
        <v>39</v>
      </c>
    </row>
    <row r="2032" spans="1:27" x14ac:dyDescent="0.2">
      <c r="A2032">
        <v>15841</v>
      </c>
      <c r="B2032" t="s">
        <v>4167</v>
      </c>
      <c r="C2032" t="b">
        <v>0</v>
      </c>
      <c r="D2032" t="s">
        <v>126</v>
      </c>
      <c r="E2032">
        <v>317</v>
      </c>
      <c r="F2032" t="s">
        <v>645</v>
      </c>
      <c r="G2032" t="s">
        <v>990</v>
      </c>
      <c r="H2032" t="s">
        <v>645</v>
      </c>
      <c r="I2032" t="s">
        <v>0</v>
      </c>
      <c r="K2032" t="s">
        <v>1088</v>
      </c>
      <c r="L2032" t="s">
        <v>2</v>
      </c>
      <c r="M2032" t="s">
        <v>1080</v>
      </c>
      <c r="N2032">
        <v>2</v>
      </c>
      <c r="O2032">
        <v>0</v>
      </c>
      <c r="P2032">
        <v>5</v>
      </c>
      <c r="S2032" t="s">
        <v>82</v>
      </c>
      <c r="T2032" t="s">
        <v>157</v>
      </c>
      <c r="U2032" t="s">
        <v>244</v>
      </c>
      <c r="W2032" t="s">
        <v>492</v>
      </c>
      <c r="X2032" t="s">
        <v>7071</v>
      </c>
      <c r="Y2032" t="s">
        <v>7072</v>
      </c>
      <c r="Z2032" t="s">
        <v>1051</v>
      </c>
      <c r="AA2032">
        <v>39</v>
      </c>
    </row>
    <row r="2033" spans="1:27" x14ac:dyDescent="0.2">
      <c r="A2033">
        <v>15846</v>
      </c>
      <c r="B2033" t="s">
        <v>4170</v>
      </c>
      <c r="C2033" t="b">
        <v>0</v>
      </c>
      <c r="D2033" t="s">
        <v>126</v>
      </c>
      <c r="E2033">
        <v>318</v>
      </c>
      <c r="F2033" t="s">
        <v>646</v>
      </c>
      <c r="G2033" t="s">
        <v>990</v>
      </c>
      <c r="H2033" t="s">
        <v>646</v>
      </c>
      <c r="I2033" t="s">
        <v>0</v>
      </c>
      <c r="K2033" t="s">
        <v>1077</v>
      </c>
      <c r="L2033" t="s">
        <v>2</v>
      </c>
      <c r="M2033" t="s">
        <v>1080</v>
      </c>
      <c r="N2033">
        <v>3</v>
      </c>
      <c r="O2033">
        <v>3</v>
      </c>
      <c r="P2033">
        <v>3</v>
      </c>
      <c r="S2033" t="s">
        <v>82</v>
      </c>
      <c r="T2033" t="s">
        <v>647</v>
      </c>
      <c r="U2033" t="s">
        <v>244</v>
      </c>
      <c r="W2033" t="s">
        <v>1278</v>
      </c>
      <c r="X2033" t="s">
        <v>7073</v>
      </c>
      <c r="Y2033" t="s">
        <v>7074</v>
      </c>
      <c r="Z2033" t="s">
        <v>1051</v>
      </c>
      <c r="AA2033">
        <v>39</v>
      </c>
    </row>
    <row r="2034" spans="1:27" x14ac:dyDescent="0.2">
      <c r="A2034">
        <v>15851</v>
      </c>
      <c r="B2034" t="s">
        <v>4171</v>
      </c>
      <c r="C2034" t="b">
        <v>0</v>
      </c>
      <c r="D2034" t="s">
        <v>126</v>
      </c>
      <c r="E2034">
        <v>319</v>
      </c>
      <c r="F2034" t="s">
        <v>648</v>
      </c>
      <c r="G2034" t="s">
        <v>1308</v>
      </c>
      <c r="H2034" t="s">
        <v>7075</v>
      </c>
      <c r="I2034" t="s">
        <v>0</v>
      </c>
      <c r="K2034" t="s">
        <v>1088</v>
      </c>
      <c r="L2034" t="s">
        <v>2</v>
      </c>
      <c r="M2034" t="s">
        <v>1080</v>
      </c>
      <c r="N2034">
        <v>3</v>
      </c>
      <c r="O2034">
        <v>2</v>
      </c>
      <c r="P2034">
        <v>4</v>
      </c>
      <c r="S2034" t="s">
        <v>82</v>
      </c>
      <c r="T2034" t="s">
        <v>134</v>
      </c>
      <c r="U2034" t="s">
        <v>244</v>
      </c>
      <c r="W2034" t="s">
        <v>1309</v>
      </c>
      <c r="X2034" t="s">
        <v>7076</v>
      </c>
      <c r="Y2034" t="s">
        <v>7077</v>
      </c>
      <c r="Z2034" t="s">
        <v>1051</v>
      </c>
      <c r="AA2034">
        <v>39</v>
      </c>
    </row>
    <row r="2035" spans="1:27" x14ac:dyDescent="0.2">
      <c r="A2035">
        <v>15856</v>
      </c>
      <c r="B2035" t="s">
        <v>4174</v>
      </c>
      <c r="C2035" t="b">
        <v>0</v>
      </c>
      <c r="D2035" t="s">
        <v>126</v>
      </c>
      <c r="E2035">
        <v>320</v>
      </c>
      <c r="F2035" t="s">
        <v>649</v>
      </c>
      <c r="G2035" t="s">
        <v>1310</v>
      </c>
      <c r="H2035" t="s">
        <v>7078</v>
      </c>
      <c r="I2035" t="s">
        <v>0</v>
      </c>
      <c r="K2035" t="s">
        <v>1072</v>
      </c>
      <c r="L2035" t="s">
        <v>2</v>
      </c>
      <c r="M2035" t="s">
        <v>1080</v>
      </c>
      <c r="N2035">
        <v>4</v>
      </c>
      <c r="O2035">
        <v>0</v>
      </c>
      <c r="P2035">
        <v>6</v>
      </c>
      <c r="S2035" t="s">
        <v>82</v>
      </c>
      <c r="T2035" t="s">
        <v>990</v>
      </c>
      <c r="U2035" t="s">
        <v>244</v>
      </c>
      <c r="W2035" t="s">
        <v>1311</v>
      </c>
      <c r="X2035" t="s">
        <v>7079</v>
      </c>
      <c r="Y2035" t="s">
        <v>7080</v>
      </c>
      <c r="Z2035" t="s">
        <v>1051</v>
      </c>
      <c r="AA2035">
        <v>39</v>
      </c>
    </row>
    <row r="2036" spans="1:27" x14ac:dyDescent="0.2">
      <c r="A2036">
        <v>15861</v>
      </c>
      <c r="B2036" t="s">
        <v>4176</v>
      </c>
      <c r="C2036" t="b">
        <v>0</v>
      </c>
      <c r="D2036" t="s">
        <v>126</v>
      </c>
      <c r="E2036">
        <v>321</v>
      </c>
      <c r="F2036" t="s">
        <v>650</v>
      </c>
      <c r="G2036" t="s">
        <v>1312</v>
      </c>
      <c r="H2036" t="s">
        <v>7081</v>
      </c>
      <c r="I2036" t="s">
        <v>0</v>
      </c>
      <c r="K2036" t="s">
        <v>1088</v>
      </c>
      <c r="L2036" t="s">
        <v>2</v>
      </c>
      <c r="M2036" t="s">
        <v>1080</v>
      </c>
      <c r="N2036">
        <v>5</v>
      </c>
      <c r="O2036">
        <v>4</v>
      </c>
      <c r="P2036">
        <v>6</v>
      </c>
      <c r="S2036" t="s">
        <v>247</v>
      </c>
      <c r="T2036" t="s">
        <v>990</v>
      </c>
      <c r="U2036" t="s">
        <v>244</v>
      </c>
      <c r="W2036" t="s">
        <v>1313</v>
      </c>
      <c r="X2036" t="s">
        <v>7082</v>
      </c>
      <c r="Y2036" t="s">
        <v>7083</v>
      </c>
      <c r="Z2036" t="s">
        <v>1051</v>
      </c>
      <c r="AA2036">
        <v>39</v>
      </c>
    </row>
    <row r="2037" spans="1:27" x14ac:dyDescent="0.2">
      <c r="A2037">
        <v>15866</v>
      </c>
      <c r="B2037" t="s">
        <v>4178</v>
      </c>
      <c r="C2037" t="b">
        <v>0</v>
      </c>
      <c r="D2037" t="s">
        <v>126</v>
      </c>
      <c r="E2037">
        <v>322</v>
      </c>
      <c r="F2037" t="s">
        <v>651</v>
      </c>
      <c r="G2037" t="s">
        <v>990</v>
      </c>
      <c r="H2037" t="s">
        <v>651</v>
      </c>
      <c r="I2037" t="s">
        <v>0</v>
      </c>
      <c r="K2037" t="s">
        <v>1077</v>
      </c>
      <c r="L2037" t="s">
        <v>2</v>
      </c>
      <c r="M2037" t="s">
        <v>1080</v>
      </c>
      <c r="N2037">
        <v>6</v>
      </c>
      <c r="O2037">
        <v>4</v>
      </c>
      <c r="P2037">
        <v>7</v>
      </c>
      <c r="S2037" t="s">
        <v>82</v>
      </c>
      <c r="T2037" t="s">
        <v>990</v>
      </c>
      <c r="U2037" t="s">
        <v>244</v>
      </c>
      <c r="W2037" t="s">
        <v>345</v>
      </c>
      <c r="X2037" t="s">
        <v>7084</v>
      </c>
      <c r="Y2037" t="s">
        <v>7085</v>
      </c>
      <c r="Z2037" t="s">
        <v>1051</v>
      </c>
      <c r="AA2037">
        <v>39</v>
      </c>
    </row>
    <row r="2038" spans="1:27" x14ac:dyDescent="0.2">
      <c r="A2038">
        <v>15871</v>
      </c>
      <c r="B2038" t="s">
        <v>4179</v>
      </c>
      <c r="C2038" t="b">
        <v>0</v>
      </c>
      <c r="D2038" t="s">
        <v>126</v>
      </c>
      <c r="E2038">
        <v>323</v>
      </c>
      <c r="F2038" t="s">
        <v>652</v>
      </c>
      <c r="G2038" t="s">
        <v>1314</v>
      </c>
      <c r="H2038" t="s">
        <v>7086</v>
      </c>
      <c r="I2038" t="s">
        <v>0</v>
      </c>
      <c r="K2038" t="s">
        <v>1078</v>
      </c>
      <c r="L2038" t="s">
        <v>2</v>
      </c>
      <c r="M2038" t="s">
        <v>1080</v>
      </c>
      <c r="N2038">
        <v>7</v>
      </c>
      <c r="O2038">
        <v>4</v>
      </c>
      <c r="P2038">
        <v>9</v>
      </c>
      <c r="S2038" t="s">
        <v>82</v>
      </c>
      <c r="T2038" t="s">
        <v>1558</v>
      </c>
      <c r="U2038" t="s">
        <v>244</v>
      </c>
      <c r="W2038" t="s">
        <v>345</v>
      </c>
      <c r="X2038" t="s">
        <v>7087</v>
      </c>
      <c r="Y2038" t="s">
        <v>7088</v>
      </c>
      <c r="Z2038" t="s">
        <v>1051</v>
      </c>
      <c r="AA2038">
        <v>39</v>
      </c>
    </row>
    <row r="2039" spans="1:27" x14ac:dyDescent="0.2">
      <c r="A2039">
        <v>15876</v>
      </c>
      <c r="B2039" t="s">
        <v>4181</v>
      </c>
      <c r="C2039" t="b">
        <v>0</v>
      </c>
      <c r="D2039" t="s">
        <v>126</v>
      </c>
      <c r="E2039">
        <v>324</v>
      </c>
      <c r="F2039" t="s">
        <v>961</v>
      </c>
      <c r="G2039" t="s">
        <v>990</v>
      </c>
      <c r="H2039" t="s">
        <v>961</v>
      </c>
      <c r="I2039" t="s">
        <v>0</v>
      </c>
      <c r="K2039" t="s">
        <v>1078</v>
      </c>
      <c r="L2039" t="s">
        <v>2</v>
      </c>
      <c r="M2039" t="s">
        <v>1080</v>
      </c>
      <c r="N2039">
        <v>3</v>
      </c>
      <c r="Q2039">
        <v>2</v>
      </c>
      <c r="R2039">
        <v>2</v>
      </c>
      <c r="T2039" t="s">
        <v>1556</v>
      </c>
      <c r="U2039" t="s">
        <v>914</v>
      </c>
      <c r="W2039" t="s">
        <v>150</v>
      </c>
      <c r="X2039" t="s">
        <v>7089</v>
      </c>
      <c r="Y2039" t="s">
        <v>7090</v>
      </c>
      <c r="Z2039" t="s">
        <v>1051</v>
      </c>
      <c r="AA2039">
        <v>39</v>
      </c>
    </row>
    <row r="2040" spans="1:27" x14ac:dyDescent="0.2">
      <c r="A2040">
        <v>15881</v>
      </c>
      <c r="B2040" t="s">
        <v>4183</v>
      </c>
      <c r="C2040" t="b">
        <v>0</v>
      </c>
      <c r="D2040" t="s">
        <v>126</v>
      </c>
      <c r="E2040">
        <v>325</v>
      </c>
      <c r="F2040" t="s">
        <v>129</v>
      </c>
      <c r="G2040" t="s">
        <v>990</v>
      </c>
      <c r="H2040" t="s">
        <v>129</v>
      </c>
      <c r="I2040" t="s">
        <v>0</v>
      </c>
      <c r="K2040" t="s">
        <v>1088</v>
      </c>
      <c r="L2040" t="s">
        <v>2</v>
      </c>
      <c r="M2040" t="s">
        <v>1080</v>
      </c>
      <c r="N2040">
        <v>3</v>
      </c>
      <c r="T2040" t="s">
        <v>990</v>
      </c>
      <c r="U2040" t="s">
        <v>5</v>
      </c>
      <c r="W2040" t="s">
        <v>56</v>
      </c>
      <c r="X2040" t="s">
        <v>7091</v>
      </c>
      <c r="Y2040" t="s">
        <v>7092</v>
      </c>
      <c r="Z2040" t="s">
        <v>1051</v>
      </c>
      <c r="AA2040">
        <v>39</v>
      </c>
    </row>
    <row r="2041" spans="1:27" x14ac:dyDescent="0.2">
      <c r="A2041">
        <v>15886</v>
      </c>
      <c r="B2041" t="s">
        <v>4185</v>
      </c>
      <c r="C2041" t="b">
        <v>0</v>
      </c>
      <c r="D2041" t="s">
        <v>126</v>
      </c>
      <c r="E2041">
        <v>326</v>
      </c>
      <c r="F2041" t="s">
        <v>653</v>
      </c>
      <c r="G2041" t="s">
        <v>1315</v>
      </c>
      <c r="H2041" t="s">
        <v>7093</v>
      </c>
      <c r="I2041" t="s">
        <v>0</v>
      </c>
      <c r="K2041" t="s">
        <v>1078</v>
      </c>
      <c r="L2041" t="s">
        <v>2</v>
      </c>
      <c r="M2041" t="s">
        <v>2</v>
      </c>
      <c r="N2041">
        <v>3</v>
      </c>
      <c r="O2041">
        <v>3</v>
      </c>
      <c r="P2041">
        <v>4</v>
      </c>
      <c r="S2041" t="s">
        <v>82</v>
      </c>
      <c r="T2041" t="s">
        <v>990</v>
      </c>
      <c r="U2041" t="s">
        <v>244</v>
      </c>
      <c r="W2041" t="s">
        <v>313</v>
      </c>
      <c r="X2041" t="s">
        <v>7094</v>
      </c>
      <c r="Y2041" t="s">
        <v>7095</v>
      </c>
      <c r="Z2041" t="s">
        <v>1051</v>
      </c>
      <c r="AA2041">
        <v>39</v>
      </c>
    </row>
    <row r="2042" spans="1:27" x14ac:dyDescent="0.2">
      <c r="A2042">
        <v>15891</v>
      </c>
      <c r="B2042" t="s">
        <v>4187</v>
      </c>
      <c r="C2042" t="b">
        <v>0</v>
      </c>
      <c r="D2042" t="s">
        <v>126</v>
      </c>
      <c r="E2042">
        <v>327</v>
      </c>
      <c r="F2042" t="s">
        <v>654</v>
      </c>
      <c r="G2042" t="s">
        <v>990</v>
      </c>
      <c r="H2042" t="s">
        <v>654</v>
      </c>
      <c r="I2042" t="s">
        <v>0</v>
      </c>
      <c r="K2042" t="s">
        <v>1088</v>
      </c>
      <c r="L2042" t="s">
        <v>2</v>
      </c>
      <c r="M2042" t="s">
        <v>2</v>
      </c>
      <c r="N2042">
        <v>4</v>
      </c>
      <c r="O2042">
        <v>1</v>
      </c>
      <c r="P2042">
        <v>8</v>
      </c>
      <c r="S2042" t="s">
        <v>82</v>
      </c>
      <c r="T2042" t="s">
        <v>134</v>
      </c>
      <c r="U2042" t="s">
        <v>244</v>
      </c>
      <c r="W2042" t="s">
        <v>83</v>
      </c>
      <c r="X2042" t="s">
        <v>7096</v>
      </c>
      <c r="Y2042" t="s">
        <v>7097</v>
      </c>
      <c r="Z2042" t="s">
        <v>1051</v>
      </c>
      <c r="AA2042">
        <v>39</v>
      </c>
    </row>
    <row r="2043" spans="1:27" x14ac:dyDescent="0.2">
      <c r="A2043">
        <v>15896</v>
      </c>
      <c r="B2043" t="s">
        <v>4189</v>
      </c>
      <c r="C2043" t="b">
        <v>0</v>
      </c>
      <c r="D2043" t="s">
        <v>126</v>
      </c>
      <c r="E2043">
        <v>328</v>
      </c>
      <c r="F2043" t="s">
        <v>130</v>
      </c>
      <c r="G2043" t="s">
        <v>990</v>
      </c>
      <c r="H2043" t="s">
        <v>130</v>
      </c>
      <c r="I2043" t="s">
        <v>0</v>
      </c>
      <c r="K2043" t="s">
        <v>1078</v>
      </c>
      <c r="L2043" t="s">
        <v>2</v>
      </c>
      <c r="M2043" t="s">
        <v>2</v>
      </c>
      <c r="N2043">
        <v>3</v>
      </c>
      <c r="T2043" t="s">
        <v>990</v>
      </c>
      <c r="U2043" t="s">
        <v>5</v>
      </c>
      <c r="W2043" t="s">
        <v>18</v>
      </c>
      <c r="X2043" t="s">
        <v>7098</v>
      </c>
      <c r="Y2043" t="s">
        <v>7099</v>
      </c>
      <c r="Z2043" t="s">
        <v>1051</v>
      </c>
      <c r="AA2043">
        <v>39</v>
      </c>
    </row>
    <row r="2044" spans="1:27" x14ac:dyDescent="0.2">
      <c r="A2044">
        <v>15901</v>
      </c>
      <c r="B2044" t="s">
        <v>4191</v>
      </c>
      <c r="C2044" t="b">
        <v>0</v>
      </c>
      <c r="D2044" t="s">
        <v>126</v>
      </c>
      <c r="E2044">
        <v>329</v>
      </c>
      <c r="F2044" t="s">
        <v>655</v>
      </c>
      <c r="G2044" t="s">
        <v>990</v>
      </c>
      <c r="H2044" t="s">
        <v>655</v>
      </c>
      <c r="I2044" t="s">
        <v>0</v>
      </c>
      <c r="K2044" t="s">
        <v>1088</v>
      </c>
      <c r="L2044" t="s">
        <v>2</v>
      </c>
      <c r="M2044" t="s">
        <v>990</v>
      </c>
      <c r="N2044">
        <v>1</v>
      </c>
      <c r="O2044">
        <v>0</v>
      </c>
      <c r="P2044">
        <v>4</v>
      </c>
      <c r="S2044" t="s">
        <v>82</v>
      </c>
      <c r="T2044" t="s">
        <v>990</v>
      </c>
      <c r="U2044" t="s">
        <v>244</v>
      </c>
      <c r="W2044" t="s">
        <v>1298</v>
      </c>
      <c r="X2044" t="s">
        <v>7100</v>
      </c>
      <c r="Y2044" t="s">
        <v>7101</v>
      </c>
      <c r="Z2044" t="s">
        <v>1051</v>
      </c>
      <c r="AA2044">
        <v>39</v>
      </c>
    </row>
    <row r="2045" spans="1:27" x14ac:dyDescent="0.2">
      <c r="A2045">
        <v>15906</v>
      </c>
      <c r="B2045" t="s">
        <v>4194</v>
      </c>
      <c r="C2045" t="b">
        <v>0</v>
      </c>
      <c r="D2045" t="s">
        <v>126</v>
      </c>
      <c r="E2045">
        <v>330</v>
      </c>
      <c r="F2045" t="s">
        <v>656</v>
      </c>
      <c r="G2045" t="s">
        <v>990</v>
      </c>
      <c r="H2045" t="s">
        <v>656</v>
      </c>
      <c r="I2045" t="s">
        <v>0</v>
      </c>
      <c r="K2045" t="s">
        <v>1077</v>
      </c>
      <c r="L2045" t="s">
        <v>2</v>
      </c>
      <c r="M2045" t="s">
        <v>990</v>
      </c>
      <c r="N2045">
        <v>1</v>
      </c>
      <c r="O2045">
        <v>1</v>
      </c>
      <c r="P2045">
        <v>4</v>
      </c>
      <c r="S2045" t="s">
        <v>82</v>
      </c>
      <c r="T2045" t="s">
        <v>990</v>
      </c>
      <c r="U2045" t="s">
        <v>244</v>
      </c>
      <c r="W2045" t="s">
        <v>657</v>
      </c>
      <c r="X2045" t="s">
        <v>7102</v>
      </c>
      <c r="Y2045" t="s">
        <v>7103</v>
      </c>
      <c r="Z2045" t="s">
        <v>1051</v>
      </c>
      <c r="AA2045">
        <v>39</v>
      </c>
    </row>
    <row r="2046" spans="1:27" x14ac:dyDescent="0.2">
      <c r="A2046">
        <v>15911</v>
      </c>
      <c r="B2046" t="s">
        <v>4195</v>
      </c>
      <c r="C2046" t="b">
        <v>0</v>
      </c>
      <c r="D2046" t="s">
        <v>126</v>
      </c>
      <c r="E2046">
        <v>331</v>
      </c>
      <c r="F2046" t="s">
        <v>658</v>
      </c>
      <c r="G2046" t="s">
        <v>990</v>
      </c>
      <c r="H2046" t="s">
        <v>658</v>
      </c>
      <c r="I2046" t="s">
        <v>0</v>
      </c>
      <c r="K2046" t="s">
        <v>1077</v>
      </c>
      <c r="L2046" t="s">
        <v>2</v>
      </c>
      <c r="M2046" t="s">
        <v>990</v>
      </c>
      <c r="N2046">
        <v>2</v>
      </c>
      <c r="O2046">
        <v>1</v>
      </c>
      <c r="P2046">
        <v>3</v>
      </c>
      <c r="S2046" t="s">
        <v>247</v>
      </c>
      <c r="T2046" t="s">
        <v>990</v>
      </c>
      <c r="U2046" t="s">
        <v>244</v>
      </c>
      <c r="W2046" t="s">
        <v>1313</v>
      </c>
      <c r="X2046" t="s">
        <v>7104</v>
      </c>
      <c r="Y2046" t="s">
        <v>7105</v>
      </c>
      <c r="Z2046" t="s">
        <v>1051</v>
      </c>
      <c r="AA2046">
        <v>39</v>
      </c>
    </row>
    <row r="2047" spans="1:27" x14ac:dyDescent="0.2">
      <c r="A2047">
        <v>15916</v>
      </c>
      <c r="B2047" t="s">
        <v>4198</v>
      </c>
      <c r="C2047" t="b">
        <v>0</v>
      </c>
      <c r="D2047" t="s">
        <v>126</v>
      </c>
      <c r="E2047">
        <v>332</v>
      </c>
      <c r="F2047" t="s">
        <v>659</v>
      </c>
      <c r="G2047" t="s">
        <v>990</v>
      </c>
      <c r="H2047" t="s">
        <v>659</v>
      </c>
      <c r="I2047" t="s">
        <v>0</v>
      </c>
      <c r="K2047" t="s">
        <v>1077</v>
      </c>
      <c r="L2047" t="s">
        <v>2</v>
      </c>
      <c r="M2047" t="s">
        <v>990</v>
      </c>
      <c r="N2047">
        <v>2</v>
      </c>
      <c r="O2047">
        <v>2</v>
      </c>
      <c r="P2047">
        <v>5</v>
      </c>
      <c r="S2047" t="s">
        <v>82</v>
      </c>
      <c r="T2047" t="s">
        <v>990</v>
      </c>
      <c r="U2047" t="s">
        <v>244</v>
      </c>
      <c r="W2047" t="s">
        <v>1316</v>
      </c>
      <c r="X2047" t="s">
        <v>7106</v>
      </c>
      <c r="Y2047" t="s">
        <v>7107</v>
      </c>
      <c r="Z2047" t="s">
        <v>1051</v>
      </c>
      <c r="AA2047">
        <v>39</v>
      </c>
    </row>
    <row r="2048" spans="1:27" x14ac:dyDescent="0.2">
      <c r="A2048">
        <v>15921</v>
      </c>
      <c r="B2048" t="s">
        <v>4200</v>
      </c>
      <c r="C2048" t="b">
        <v>0</v>
      </c>
      <c r="D2048" t="s">
        <v>126</v>
      </c>
      <c r="E2048">
        <v>333</v>
      </c>
      <c r="F2048" t="s">
        <v>660</v>
      </c>
      <c r="G2048" t="s">
        <v>990</v>
      </c>
      <c r="H2048" t="s">
        <v>660</v>
      </c>
      <c r="I2048" t="s">
        <v>0</v>
      </c>
      <c r="K2048" t="s">
        <v>1077</v>
      </c>
      <c r="L2048" t="s">
        <v>2</v>
      </c>
      <c r="M2048" t="s">
        <v>990</v>
      </c>
      <c r="N2048">
        <v>3</v>
      </c>
      <c r="O2048">
        <v>2</v>
      </c>
      <c r="P2048">
        <v>3</v>
      </c>
      <c r="S2048" t="s">
        <v>247</v>
      </c>
      <c r="T2048" t="s">
        <v>990</v>
      </c>
      <c r="U2048" t="s">
        <v>244</v>
      </c>
      <c r="W2048" t="s">
        <v>1317</v>
      </c>
      <c r="X2048" t="s">
        <v>7108</v>
      </c>
      <c r="Y2048" t="s">
        <v>7109</v>
      </c>
      <c r="Z2048" t="s">
        <v>1051</v>
      </c>
      <c r="AA2048">
        <v>39</v>
      </c>
    </row>
    <row r="2049" spans="1:27" x14ac:dyDescent="0.2">
      <c r="A2049">
        <v>15926</v>
      </c>
      <c r="B2049" t="s">
        <v>4201</v>
      </c>
      <c r="C2049" t="b">
        <v>0</v>
      </c>
      <c r="D2049" t="s">
        <v>126</v>
      </c>
      <c r="E2049">
        <v>334</v>
      </c>
      <c r="F2049" t="s">
        <v>661</v>
      </c>
      <c r="G2049" t="s">
        <v>990</v>
      </c>
      <c r="H2049" t="s">
        <v>661</v>
      </c>
      <c r="I2049" t="s">
        <v>0</v>
      </c>
      <c r="K2049" t="s">
        <v>1077</v>
      </c>
      <c r="L2049" t="s">
        <v>2</v>
      </c>
      <c r="M2049" t="s">
        <v>990</v>
      </c>
      <c r="N2049">
        <v>3</v>
      </c>
      <c r="O2049">
        <v>2</v>
      </c>
      <c r="P2049">
        <v>4</v>
      </c>
      <c r="S2049" t="s">
        <v>82</v>
      </c>
      <c r="T2049" t="s">
        <v>1559</v>
      </c>
      <c r="U2049" t="s">
        <v>244</v>
      </c>
      <c r="W2049" t="s">
        <v>1278</v>
      </c>
      <c r="X2049" t="s">
        <v>7110</v>
      </c>
      <c r="Y2049" t="s">
        <v>7111</v>
      </c>
      <c r="Z2049" t="s">
        <v>1051</v>
      </c>
      <c r="AA2049">
        <v>39</v>
      </c>
    </row>
    <row r="2050" spans="1:27" x14ac:dyDescent="0.2">
      <c r="A2050">
        <v>15931</v>
      </c>
      <c r="B2050" t="s">
        <v>4204</v>
      </c>
      <c r="C2050" t="b">
        <v>0</v>
      </c>
      <c r="D2050" t="s">
        <v>126</v>
      </c>
      <c r="E2050">
        <v>335</v>
      </c>
      <c r="F2050" t="s">
        <v>662</v>
      </c>
      <c r="G2050" t="s">
        <v>990</v>
      </c>
      <c r="H2050" t="s">
        <v>662</v>
      </c>
      <c r="I2050" t="s">
        <v>0</v>
      </c>
      <c r="K2050" t="s">
        <v>1077</v>
      </c>
      <c r="L2050" t="s">
        <v>2</v>
      </c>
      <c r="M2050" t="s">
        <v>990</v>
      </c>
      <c r="N2050">
        <v>4</v>
      </c>
      <c r="O2050">
        <v>3</v>
      </c>
      <c r="P2050">
        <v>5</v>
      </c>
      <c r="S2050" t="s">
        <v>82</v>
      </c>
      <c r="T2050" t="s">
        <v>149</v>
      </c>
      <c r="U2050" t="s">
        <v>244</v>
      </c>
      <c r="W2050" t="s">
        <v>1318</v>
      </c>
      <c r="X2050" t="s">
        <v>7112</v>
      </c>
      <c r="Y2050" t="s">
        <v>7113</v>
      </c>
      <c r="Z2050" t="s">
        <v>1051</v>
      </c>
      <c r="AA2050">
        <v>39</v>
      </c>
    </row>
    <row r="2051" spans="1:27" x14ac:dyDescent="0.2">
      <c r="A2051">
        <v>15936</v>
      </c>
      <c r="B2051" t="s">
        <v>4206</v>
      </c>
      <c r="C2051" t="b">
        <v>0</v>
      </c>
      <c r="D2051" t="s">
        <v>126</v>
      </c>
      <c r="E2051">
        <v>336</v>
      </c>
      <c r="F2051" t="s">
        <v>663</v>
      </c>
      <c r="G2051" t="s">
        <v>990</v>
      </c>
      <c r="H2051" t="s">
        <v>663</v>
      </c>
      <c r="I2051" t="s">
        <v>0</v>
      </c>
      <c r="K2051" t="s">
        <v>1088</v>
      </c>
      <c r="L2051" t="s">
        <v>2</v>
      </c>
      <c r="M2051" t="s">
        <v>990</v>
      </c>
      <c r="N2051">
        <v>4</v>
      </c>
      <c r="O2051">
        <v>3</v>
      </c>
      <c r="P2051">
        <v>3</v>
      </c>
      <c r="S2051" t="s">
        <v>247</v>
      </c>
      <c r="T2051" t="s">
        <v>990</v>
      </c>
      <c r="U2051" t="s">
        <v>244</v>
      </c>
      <c r="W2051" t="s">
        <v>1319</v>
      </c>
      <c r="X2051" t="s">
        <v>7114</v>
      </c>
      <c r="Y2051" t="s">
        <v>7115</v>
      </c>
      <c r="Z2051" t="s">
        <v>1051</v>
      </c>
      <c r="AA2051">
        <v>39</v>
      </c>
    </row>
    <row r="2052" spans="1:27" x14ac:dyDescent="0.2">
      <c r="A2052">
        <v>15941</v>
      </c>
      <c r="B2052" t="s">
        <v>4207</v>
      </c>
      <c r="C2052" t="b">
        <v>0</v>
      </c>
      <c r="D2052" t="s">
        <v>126</v>
      </c>
      <c r="E2052">
        <v>337</v>
      </c>
      <c r="F2052" t="s">
        <v>664</v>
      </c>
      <c r="G2052" t="s">
        <v>1320</v>
      </c>
      <c r="H2052" t="s">
        <v>7116</v>
      </c>
      <c r="I2052" t="s">
        <v>0</v>
      </c>
      <c r="K2052" t="s">
        <v>1072</v>
      </c>
      <c r="L2052" t="s">
        <v>2</v>
      </c>
      <c r="M2052" t="s">
        <v>990</v>
      </c>
      <c r="N2052">
        <v>5</v>
      </c>
      <c r="O2052">
        <v>5</v>
      </c>
      <c r="P2052">
        <v>7</v>
      </c>
      <c r="S2052" t="s">
        <v>82</v>
      </c>
      <c r="T2052" t="s">
        <v>647</v>
      </c>
      <c r="U2052" t="s">
        <v>244</v>
      </c>
      <c r="W2052" t="s">
        <v>345</v>
      </c>
      <c r="X2052" t="s">
        <v>7117</v>
      </c>
      <c r="Y2052" t="s">
        <v>7118</v>
      </c>
      <c r="Z2052" t="s">
        <v>1051</v>
      </c>
      <c r="AA2052">
        <v>39</v>
      </c>
    </row>
    <row r="2053" spans="1:27" x14ac:dyDescent="0.2">
      <c r="A2053">
        <v>15946</v>
      </c>
      <c r="B2053" t="s">
        <v>4210</v>
      </c>
      <c r="C2053" t="b">
        <v>0</v>
      </c>
      <c r="D2053" t="s">
        <v>126</v>
      </c>
      <c r="E2053">
        <v>338</v>
      </c>
      <c r="F2053" t="s">
        <v>665</v>
      </c>
      <c r="G2053" t="s">
        <v>990</v>
      </c>
      <c r="H2053" t="s">
        <v>665</v>
      </c>
      <c r="I2053" t="s">
        <v>0</v>
      </c>
      <c r="K2053" t="s">
        <v>1077</v>
      </c>
      <c r="L2053" t="s">
        <v>2</v>
      </c>
      <c r="M2053" t="s">
        <v>990</v>
      </c>
      <c r="N2053">
        <v>6</v>
      </c>
      <c r="O2053">
        <v>4</v>
      </c>
      <c r="P2053">
        <v>6</v>
      </c>
      <c r="S2053" t="s">
        <v>82</v>
      </c>
      <c r="T2053" t="s">
        <v>134</v>
      </c>
      <c r="U2053" t="s">
        <v>244</v>
      </c>
      <c r="W2053" t="s">
        <v>1321</v>
      </c>
      <c r="X2053" t="s">
        <v>7119</v>
      </c>
      <c r="Y2053" t="s">
        <v>7120</v>
      </c>
      <c r="Z2053" t="s">
        <v>1051</v>
      </c>
      <c r="AA2053">
        <v>39</v>
      </c>
    </row>
    <row r="2054" spans="1:27" x14ac:dyDescent="0.2">
      <c r="A2054">
        <v>15951</v>
      </c>
      <c r="B2054" t="s">
        <v>4212</v>
      </c>
      <c r="C2054" t="b">
        <v>0</v>
      </c>
      <c r="D2054" t="s">
        <v>126</v>
      </c>
      <c r="E2054">
        <v>339</v>
      </c>
      <c r="F2054" t="s">
        <v>666</v>
      </c>
      <c r="G2054" t="s">
        <v>990</v>
      </c>
      <c r="H2054" t="s">
        <v>666</v>
      </c>
      <c r="I2054" t="s">
        <v>0</v>
      </c>
      <c r="K2054" t="s">
        <v>1077</v>
      </c>
      <c r="L2054" t="s">
        <v>2</v>
      </c>
      <c r="M2054" t="s">
        <v>990</v>
      </c>
      <c r="N2054">
        <v>7</v>
      </c>
      <c r="O2054">
        <v>3</v>
      </c>
      <c r="P2054">
        <v>6</v>
      </c>
      <c r="S2054" t="s">
        <v>82</v>
      </c>
      <c r="T2054" t="s">
        <v>138</v>
      </c>
      <c r="U2054" t="s">
        <v>244</v>
      </c>
      <c r="W2054" t="s">
        <v>1322</v>
      </c>
      <c r="X2054" t="s">
        <v>7121</v>
      </c>
      <c r="Y2054" t="s">
        <v>7122</v>
      </c>
      <c r="Z2054" t="s">
        <v>1051</v>
      </c>
      <c r="AA2054">
        <v>39</v>
      </c>
    </row>
    <row r="2055" spans="1:27" x14ac:dyDescent="0.2">
      <c r="A2055">
        <v>15956</v>
      </c>
      <c r="B2055" t="s">
        <v>4214</v>
      </c>
      <c r="C2055" t="b">
        <v>0</v>
      </c>
      <c r="D2055" t="s">
        <v>126</v>
      </c>
      <c r="E2055">
        <v>340</v>
      </c>
      <c r="F2055" t="s">
        <v>667</v>
      </c>
      <c r="G2055" t="s">
        <v>1323</v>
      </c>
      <c r="H2055" t="s">
        <v>7123</v>
      </c>
      <c r="I2055" t="s">
        <v>0</v>
      </c>
      <c r="K2055" t="s">
        <v>1078</v>
      </c>
      <c r="L2055" t="s">
        <v>2</v>
      </c>
      <c r="M2055" t="s">
        <v>990</v>
      </c>
      <c r="N2055">
        <v>9</v>
      </c>
      <c r="O2055">
        <v>10</v>
      </c>
      <c r="P2055">
        <v>10</v>
      </c>
      <c r="S2055" t="s">
        <v>82</v>
      </c>
      <c r="T2055" t="s">
        <v>990</v>
      </c>
      <c r="U2055" t="s">
        <v>244</v>
      </c>
      <c r="W2055" t="s">
        <v>269</v>
      </c>
      <c r="X2055" t="s">
        <v>7124</v>
      </c>
      <c r="Y2055" t="s">
        <v>7125</v>
      </c>
      <c r="Z2055" t="s">
        <v>1051</v>
      </c>
      <c r="AA2055">
        <v>39</v>
      </c>
    </row>
    <row r="2056" spans="1:27" x14ac:dyDescent="0.2">
      <c r="A2056">
        <v>15961</v>
      </c>
      <c r="B2056" t="s">
        <v>4215</v>
      </c>
      <c r="C2056" t="b">
        <v>0</v>
      </c>
      <c r="D2056" t="s">
        <v>126</v>
      </c>
      <c r="E2056">
        <v>341</v>
      </c>
      <c r="F2056" t="s">
        <v>962</v>
      </c>
      <c r="G2056" t="s">
        <v>990</v>
      </c>
      <c r="H2056" t="s">
        <v>962</v>
      </c>
      <c r="I2056" t="s">
        <v>0</v>
      </c>
      <c r="K2056" t="s">
        <v>1078</v>
      </c>
      <c r="L2056" t="s">
        <v>2</v>
      </c>
      <c r="M2056" t="s">
        <v>990</v>
      </c>
      <c r="N2056">
        <v>1</v>
      </c>
      <c r="Q2056">
        <v>0</v>
      </c>
      <c r="R2056">
        <v>2</v>
      </c>
      <c r="T2056" t="s">
        <v>990</v>
      </c>
      <c r="U2056" t="s">
        <v>914</v>
      </c>
      <c r="W2056" t="s">
        <v>147</v>
      </c>
      <c r="X2056" t="s">
        <v>7126</v>
      </c>
      <c r="Y2056" t="s">
        <v>7127</v>
      </c>
      <c r="Z2056" t="s">
        <v>1051</v>
      </c>
      <c r="AA2056">
        <v>39</v>
      </c>
    </row>
    <row r="2057" spans="1:27" x14ac:dyDescent="0.2">
      <c r="A2057">
        <v>15966</v>
      </c>
      <c r="B2057" t="s">
        <v>4218</v>
      </c>
      <c r="C2057" t="b">
        <v>0</v>
      </c>
      <c r="D2057" t="s">
        <v>126</v>
      </c>
      <c r="E2057">
        <v>342</v>
      </c>
      <c r="F2057" t="s">
        <v>963</v>
      </c>
      <c r="G2057" t="s">
        <v>990</v>
      </c>
      <c r="H2057" t="s">
        <v>963</v>
      </c>
      <c r="I2057" t="s">
        <v>0</v>
      </c>
      <c r="K2057" t="s">
        <v>1078</v>
      </c>
      <c r="L2057" t="s">
        <v>2</v>
      </c>
      <c r="M2057" t="s">
        <v>990</v>
      </c>
      <c r="N2057">
        <v>1</v>
      </c>
      <c r="Q2057">
        <v>1</v>
      </c>
      <c r="R2057">
        <v>1</v>
      </c>
      <c r="T2057" t="s">
        <v>990</v>
      </c>
      <c r="U2057" t="s">
        <v>914</v>
      </c>
      <c r="W2057" t="s">
        <v>147</v>
      </c>
      <c r="X2057" t="s">
        <v>7128</v>
      </c>
      <c r="Y2057" t="s">
        <v>7129</v>
      </c>
      <c r="Z2057" t="s">
        <v>1051</v>
      </c>
      <c r="AA2057">
        <v>39</v>
      </c>
    </row>
    <row r="2058" spans="1:27" x14ac:dyDescent="0.2">
      <c r="A2058">
        <v>15971</v>
      </c>
      <c r="B2058" t="s">
        <v>4220</v>
      </c>
      <c r="C2058" t="b">
        <v>0</v>
      </c>
      <c r="D2058" t="s">
        <v>126</v>
      </c>
      <c r="E2058">
        <v>343</v>
      </c>
      <c r="F2058" t="s">
        <v>964</v>
      </c>
      <c r="G2058" t="s">
        <v>990</v>
      </c>
      <c r="H2058" t="s">
        <v>964</v>
      </c>
      <c r="I2058" t="s">
        <v>0</v>
      </c>
      <c r="K2058" t="s">
        <v>1077</v>
      </c>
      <c r="L2058" t="s">
        <v>2</v>
      </c>
      <c r="M2058" t="s">
        <v>990</v>
      </c>
      <c r="N2058">
        <v>3</v>
      </c>
      <c r="Q2058">
        <v>-2</v>
      </c>
      <c r="R2058">
        <v>-2</v>
      </c>
      <c r="T2058" t="s">
        <v>990</v>
      </c>
      <c r="U2058" t="s">
        <v>914</v>
      </c>
      <c r="W2058" t="s">
        <v>923</v>
      </c>
      <c r="X2058" t="s">
        <v>7130</v>
      </c>
      <c r="Y2058" t="s">
        <v>7131</v>
      </c>
      <c r="Z2058" t="s">
        <v>1051</v>
      </c>
      <c r="AA2058">
        <v>39</v>
      </c>
    </row>
    <row r="2059" spans="1:27" x14ac:dyDescent="0.2">
      <c r="A2059">
        <v>15976</v>
      </c>
      <c r="B2059" t="s">
        <v>4221</v>
      </c>
      <c r="C2059" t="b">
        <v>0</v>
      </c>
      <c r="D2059" t="s">
        <v>126</v>
      </c>
      <c r="E2059">
        <v>344</v>
      </c>
      <c r="F2059" t="s">
        <v>965</v>
      </c>
      <c r="G2059" t="s">
        <v>990</v>
      </c>
      <c r="H2059" t="s">
        <v>965</v>
      </c>
      <c r="I2059" t="s">
        <v>0</v>
      </c>
      <c r="K2059" t="s">
        <v>1088</v>
      </c>
      <c r="L2059" t="s">
        <v>2</v>
      </c>
      <c r="M2059" t="s">
        <v>990</v>
      </c>
      <c r="N2059">
        <v>4</v>
      </c>
      <c r="Q2059">
        <v>2</v>
      </c>
      <c r="R2059">
        <v>2</v>
      </c>
      <c r="T2059" t="s">
        <v>134</v>
      </c>
      <c r="U2059" t="s">
        <v>914</v>
      </c>
      <c r="W2059" t="s">
        <v>6</v>
      </c>
      <c r="X2059" t="s">
        <v>7132</v>
      </c>
      <c r="Y2059" t="s">
        <v>7133</v>
      </c>
      <c r="Z2059" t="s">
        <v>1051</v>
      </c>
      <c r="AA2059">
        <v>39</v>
      </c>
    </row>
    <row r="2060" spans="1:27" x14ac:dyDescent="0.2">
      <c r="A2060">
        <v>15981</v>
      </c>
      <c r="B2060" t="s">
        <v>4224</v>
      </c>
      <c r="C2060" t="b">
        <v>0</v>
      </c>
      <c r="D2060" t="s">
        <v>126</v>
      </c>
      <c r="E2060">
        <v>345</v>
      </c>
      <c r="F2060" t="s">
        <v>131</v>
      </c>
      <c r="G2060" t="s">
        <v>990</v>
      </c>
      <c r="H2060" t="s">
        <v>131</v>
      </c>
      <c r="I2060" t="s">
        <v>0</v>
      </c>
      <c r="K2060" t="s">
        <v>1078</v>
      </c>
      <c r="L2060" t="s">
        <v>2</v>
      </c>
      <c r="M2060" t="s">
        <v>990</v>
      </c>
      <c r="N2060">
        <v>1</v>
      </c>
      <c r="T2060" t="s">
        <v>990</v>
      </c>
      <c r="U2060" t="s">
        <v>5</v>
      </c>
      <c r="W2060" t="s">
        <v>18</v>
      </c>
      <c r="X2060" t="s">
        <v>7134</v>
      </c>
      <c r="Y2060" t="s">
        <v>7135</v>
      </c>
      <c r="Z2060" t="s">
        <v>1051</v>
      </c>
      <c r="AA2060">
        <v>39</v>
      </c>
    </row>
    <row r="2061" spans="1:27" x14ac:dyDescent="0.2">
      <c r="A2061">
        <v>15986</v>
      </c>
      <c r="B2061" t="s">
        <v>4225</v>
      </c>
      <c r="C2061" t="b">
        <v>0</v>
      </c>
      <c r="D2061" t="s">
        <v>126</v>
      </c>
      <c r="E2061">
        <v>346</v>
      </c>
      <c r="F2061" t="s">
        <v>132</v>
      </c>
      <c r="G2061" t="s">
        <v>990</v>
      </c>
      <c r="H2061" t="s">
        <v>132</v>
      </c>
      <c r="I2061" t="s">
        <v>0</v>
      </c>
      <c r="K2061" t="s">
        <v>1077</v>
      </c>
      <c r="L2061" t="s">
        <v>2</v>
      </c>
      <c r="M2061" t="s">
        <v>990</v>
      </c>
      <c r="N2061">
        <v>2</v>
      </c>
      <c r="T2061" t="s">
        <v>990</v>
      </c>
      <c r="U2061" t="s">
        <v>5</v>
      </c>
      <c r="W2061" t="s">
        <v>15</v>
      </c>
      <c r="X2061" t="s">
        <v>7136</v>
      </c>
      <c r="Y2061" t="s">
        <v>7137</v>
      </c>
      <c r="Z2061" t="s">
        <v>1051</v>
      </c>
      <c r="AA2061">
        <v>39</v>
      </c>
    </row>
    <row r="2062" spans="1:27" x14ac:dyDescent="0.2">
      <c r="A2062">
        <v>15991</v>
      </c>
      <c r="B2062" t="s">
        <v>4227</v>
      </c>
      <c r="C2062" t="b">
        <v>0</v>
      </c>
      <c r="D2062" t="s">
        <v>126</v>
      </c>
      <c r="E2062">
        <v>347</v>
      </c>
      <c r="F2062" t="s">
        <v>133</v>
      </c>
      <c r="G2062" t="s">
        <v>990</v>
      </c>
      <c r="H2062" t="s">
        <v>133</v>
      </c>
      <c r="I2062" t="s">
        <v>0</v>
      </c>
      <c r="K2062" t="s">
        <v>1077</v>
      </c>
      <c r="L2062" t="s">
        <v>2</v>
      </c>
      <c r="M2062" t="s">
        <v>990</v>
      </c>
      <c r="N2062">
        <v>2</v>
      </c>
      <c r="T2062" t="s">
        <v>134</v>
      </c>
      <c r="U2062" t="s">
        <v>5</v>
      </c>
      <c r="W2062" t="s">
        <v>18</v>
      </c>
      <c r="X2062" t="s">
        <v>7138</v>
      </c>
      <c r="Y2062" t="s">
        <v>7139</v>
      </c>
      <c r="Z2062" t="s">
        <v>1051</v>
      </c>
      <c r="AA2062">
        <v>39</v>
      </c>
    </row>
    <row r="2063" spans="1:27" x14ac:dyDescent="0.2">
      <c r="A2063">
        <v>15996</v>
      </c>
      <c r="B2063" t="s">
        <v>4229</v>
      </c>
      <c r="C2063" t="b">
        <v>0</v>
      </c>
      <c r="D2063" t="s">
        <v>126</v>
      </c>
      <c r="E2063">
        <v>348</v>
      </c>
      <c r="F2063" t="s">
        <v>135</v>
      </c>
      <c r="G2063" t="s">
        <v>990</v>
      </c>
      <c r="H2063" t="s">
        <v>135</v>
      </c>
      <c r="I2063" t="s">
        <v>0</v>
      </c>
      <c r="K2063" t="s">
        <v>1088</v>
      </c>
      <c r="L2063" t="s">
        <v>2</v>
      </c>
      <c r="M2063" t="s">
        <v>990</v>
      </c>
      <c r="N2063">
        <v>3</v>
      </c>
      <c r="T2063" t="s">
        <v>990</v>
      </c>
      <c r="U2063" t="s">
        <v>5</v>
      </c>
      <c r="W2063" t="s">
        <v>18</v>
      </c>
      <c r="X2063" t="s">
        <v>7140</v>
      </c>
      <c r="Y2063" t="s">
        <v>7141</v>
      </c>
      <c r="Z2063" t="s">
        <v>1051</v>
      </c>
      <c r="AA2063">
        <v>39</v>
      </c>
    </row>
    <row r="2064" spans="1:27" x14ac:dyDescent="0.2">
      <c r="A2064">
        <v>16001</v>
      </c>
      <c r="B2064" t="s">
        <v>4231</v>
      </c>
      <c r="C2064" t="b">
        <v>0</v>
      </c>
      <c r="D2064" t="s">
        <v>126</v>
      </c>
      <c r="E2064">
        <v>349</v>
      </c>
      <c r="F2064" t="s">
        <v>136</v>
      </c>
      <c r="G2064" t="s">
        <v>990</v>
      </c>
      <c r="H2064" t="s">
        <v>136</v>
      </c>
      <c r="I2064" t="s">
        <v>0</v>
      </c>
      <c r="K2064" t="s">
        <v>1088</v>
      </c>
      <c r="L2064" t="s">
        <v>2</v>
      </c>
      <c r="M2064" t="s">
        <v>990</v>
      </c>
      <c r="N2064">
        <v>5</v>
      </c>
      <c r="T2064" t="s">
        <v>990</v>
      </c>
      <c r="U2064" t="s">
        <v>5</v>
      </c>
      <c r="W2064" t="s">
        <v>18</v>
      </c>
      <c r="X2064" t="s">
        <v>7142</v>
      </c>
      <c r="Y2064" t="s">
        <v>7143</v>
      </c>
      <c r="Z2064" t="s">
        <v>1051</v>
      </c>
      <c r="AA2064">
        <v>39</v>
      </c>
    </row>
    <row r="2065" spans="1:27" x14ac:dyDescent="0.2">
      <c r="A2065">
        <v>16006</v>
      </c>
      <c r="B2065" t="s">
        <v>4233</v>
      </c>
      <c r="C2065" t="b">
        <v>0</v>
      </c>
      <c r="D2065" t="s">
        <v>126</v>
      </c>
      <c r="E2065">
        <v>350</v>
      </c>
      <c r="F2065" t="s">
        <v>20</v>
      </c>
      <c r="G2065" t="s">
        <v>990</v>
      </c>
      <c r="H2065" t="s">
        <v>20</v>
      </c>
      <c r="I2065" t="s">
        <v>0</v>
      </c>
      <c r="K2065" t="s">
        <v>1077</v>
      </c>
      <c r="L2065" t="s">
        <v>2</v>
      </c>
      <c r="M2065" t="s">
        <v>990</v>
      </c>
      <c r="N2065">
        <v>5</v>
      </c>
      <c r="T2065" t="s">
        <v>990</v>
      </c>
      <c r="U2065" t="s">
        <v>5</v>
      </c>
      <c r="W2065" t="s">
        <v>18</v>
      </c>
      <c r="X2065" t="s">
        <v>7144</v>
      </c>
      <c r="Y2065" t="s">
        <v>5945</v>
      </c>
      <c r="Z2065" t="s">
        <v>1051</v>
      </c>
      <c r="AA2065">
        <v>39</v>
      </c>
    </row>
    <row r="2066" spans="1:27" x14ac:dyDescent="0.2">
      <c r="A2066">
        <v>16011</v>
      </c>
      <c r="B2066" t="s">
        <v>4235</v>
      </c>
      <c r="C2066" t="b">
        <v>0</v>
      </c>
      <c r="D2066" t="s">
        <v>126</v>
      </c>
      <c r="E2066">
        <v>351</v>
      </c>
      <c r="F2066" t="s">
        <v>137</v>
      </c>
      <c r="G2066" t="s">
        <v>990</v>
      </c>
      <c r="H2066" t="s">
        <v>137</v>
      </c>
      <c r="I2066" t="s">
        <v>0</v>
      </c>
      <c r="K2066" t="s">
        <v>1072</v>
      </c>
      <c r="L2066" t="s">
        <v>2</v>
      </c>
      <c r="M2066" t="s">
        <v>990</v>
      </c>
      <c r="N2066">
        <v>15</v>
      </c>
      <c r="T2066" t="s">
        <v>138</v>
      </c>
      <c r="U2066" t="s">
        <v>5</v>
      </c>
      <c r="W2066" t="s">
        <v>1324</v>
      </c>
      <c r="X2066" t="s">
        <v>7145</v>
      </c>
      <c r="Y2066" t="s">
        <v>7146</v>
      </c>
      <c r="Z2066" t="s">
        <v>1051</v>
      </c>
      <c r="AA2066">
        <v>39</v>
      </c>
    </row>
    <row r="2067" spans="1:27" x14ac:dyDescent="0.2">
      <c r="A2067">
        <v>16016</v>
      </c>
      <c r="B2067" t="s">
        <v>4238</v>
      </c>
      <c r="C2067" t="b">
        <v>0</v>
      </c>
      <c r="D2067" t="s">
        <v>126</v>
      </c>
      <c r="E2067">
        <v>352</v>
      </c>
      <c r="F2067" t="s">
        <v>668</v>
      </c>
      <c r="G2067" t="s">
        <v>990</v>
      </c>
      <c r="H2067" t="s">
        <v>668</v>
      </c>
      <c r="I2067" t="s">
        <v>0</v>
      </c>
      <c r="K2067" t="s">
        <v>1077</v>
      </c>
      <c r="L2067" t="s">
        <v>21</v>
      </c>
      <c r="M2067" t="s">
        <v>1082</v>
      </c>
      <c r="N2067">
        <v>2</v>
      </c>
      <c r="O2067">
        <v>2</v>
      </c>
      <c r="P2067">
        <v>1</v>
      </c>
      <c r="S2067" t="s">
        <v>247</v>
      </c>
      <c r="T2067" t="s">
        <v>990</v>
      </c>
      <c r="U2067" t="s">
        <v>244</v>
      </c>
      <c r="W2067" t="s">
        <v>1325</v>
      </c>
      <c r="X2067" t="s">
        <v>7147</v>
      </c>
      <c r="Y2067" t="s">
        <v>7148</v>
      </c>
      <c r="Z2067" t="s">
        <v>1051</v>
      </c>
      <c r="AA2067">
        <v>39</v>
      </c>
    </row>
    <row r="2068" spans="1:27" x14ac:dyDescent="0.2">
      <c r="A2068">
        <v>16021</v>
      </c>
      <c r="B2068" t="s">
        <v>4240</v>
      </c>
      <c r="C2068" t="b">
        <v>0</v>
      </c>
      <c r="D2068" t="s">
        <v>126</v>
      </c>
      <c r="E2068">
        <v>353</v>
      </c>
      <c r="F2068" t="s">
        <v>669</v>
      </c>
      <c r="G2068" t="s">
        <v>1326</v>
      </c>
      <c r="H2068" t="s">
        <v>7149</v>
      </c>
      <c r="I2068" t="s">
        <v>0</v>
      </c>
      <c r="K2068" t="s">
        <v>1078</v>
      </c>
      <c r="L2068" t="s">
        <v>21</v>
      </c>
      <c r="M2068" t="s">
        <v>1082</v>
      </c>
      <c r="N2068">
        <v>2</v>
      </c>
      <c r="O2068">
        <v>1</v>
      </c>
      <c r="P2068">
        <v>4</v>
      </c>
      <c r="S2068" t="s">
        <v>82</v>
      </c>
      <c r="T2068" t="s">
        <v>990</v>
      </c>
      <c r="U2068" t="s">
        <v>244</v>
      </c>
      <c r="W2068" t="s">
        <v>1275</v>
      </c>
      <c r="X2068" t="s">
        <v>7150</v>
      </c>
      <c r="Y2068" t="s">
        <v>7151</v>
      </c>
      <c r="Z2068" t="s">
        <v>1051</v>
      </c>
      <c r="AA2068">
        <v>39</v>
      </c>
    </row>
    <row r="2069" spans="1:27" x14ac:dyDescent="0.2">
      <c r="A2069">
        <v>16026</v>
      </c>
      <c r="B2069" t="s">
        <v>4242</v>
      </c>
      <c r="C2069" t="b">
        <v>0</v>
      </c>
      <c r="D2069" t="s">
        <v>126</v>
      </c>
      <c r="E2069">
        <v>354</v>
      </c>
      <c r="F2069" t="s">
        <v>670</v>
      </c>
      <c r="G2069" t="s">
        <v>990</v>
      </c>
      <c r="H2069" t="s">
        <v>670</v>
      </c>
      <c r="I2069" t="s">
        <v>0</v>
      </c>
      <c r="K2069" t="s">
        <v>1077</v>
      </c>
      <c r="L2069" t="s">
        <v>21</v>
      </c>
      <c r="M2069" t="s">
        <v>1082</v>
      </c>
      <c r="N2069">
        <v>3</v>
      </c>
      <c r="O2069">
        <v>4</v>
      </c>
      <c r="P2069">
        <v>3</v>
      </c>
      <c r="S2069" t="s">
        <v>82</v>
      </c>
      <c r="T2069" t="s">
        <v>249</v>
      </c>
      <c r="U2069" t="s">
        <v>244</v>
      </c>
      <c r="W2069" t="s">
        <v>1280</v>
      </c>
      <c r="X2069" t="s">
        <v>7152</v>
      </c>
      <c r="Y2069" t="s">
        <v>7153</v>
      </c>
      <c r="Z2069" t="s">
        <v>1051</v>
      </c>
      <c r="AA2069">
        <v>39</v>
      </c>
    </row>
    <row r="2070" spans="1:27" x14ac:dyDescent="0.2">
      <c r="A2070">
        <v>16031</v>
      </c>
      <c r="B2070" t="s">
        <v>4244</v>
      </c>
      <c r="C2070" t="b">
        <v>0</v>
      </c>
      <c r="D2070" t="s">
        <v>126</v>
      </c>
      <c r="E2070">
        <v>355</v>
      </c>
      <c r="F2070" t="s">
        <v>671</v>
      </c>
      <c r="G2070" t="s">
        <v>990</v>
      </c>
      <c r="H2070" t="s">
        <v>671</v>
      </c>
      <c r="I2070" t="s">
        <v>0</v>
      </c>
      <c r="K2070" t="s">
        <v>1088</v>
      </c>
      <c r="L2070" t="s">
        <v>21</v>
      </c>
      <c r="M2070" t="s">
        <v>1082</v>
      </c>
      <c r="N2070">
        <v>3</v>
      </c>
      <c r="O2070">
        <v>3</v>
      </c>
      <c r="P2070">
        <v>4</v>
      </c>
      <c r="S2070" t="s">
        <v>247</v>
      </c>
      <c r="T2070" t="s">
        <v>990</v>
      </c>
      <c r="U2070" t="s">
        <v>244</v>
      </c>
      <c r="W2070" t="s">
        <v>1325</v>
      </c>
      <c r="X2070" t="s">
        <v>7154</v>
      </c>
      <c r="Y2070" t="s">
        <v>7155</v>
      </c>
      <c r="Z2070" t="s">
        <v>1051</v>
      </c>
      <c r="AA2070">
        <v>39</v>
      </c>
    </row>
    <row r="2071" spans="1:27" x14ac:dyDescent="0.2">
      <c r="A2071">
        <v>16036</v>
      </c>
      <c r="B2071" t="s">
        <v>4245</v>
      </c>
      <c r="C2071" t="b">
        <v>0</v>
      </c>
      <c r="D2071" t="s">
        <v>126</v>
      </c>
      <c r="E2071">
        <v>356</v>
      </c>
      <c r="F2071" t="s">
        <v>673</v>
      </c>
      <c r="G2071" t="s">
        <v>1327</v>
      </c>
      <c r="H2071" t="s">
        <v>7156</v>
      </c>
      <c r="I2071" t="s">
        <v>0</v>
      </c>
      <c r="K2071" t="s">
        <v>1088</v>
      </c>
      <c r="L2071" t="s">
        <v>21</v>
      </c>
      <c r="M2071" t="s">
        <v>1082</v>
      </c>
      <c r="N2071">
        <v>5</v>
      </c>
      <c r="O2071">
        <v>2</v>
      </c>
      <c r="P2071">
        <v>5</v>
      </c>
      <c r="S2071" t="s">
        <v>82</v>
      </c>
      <c r="T2071" t="s">
        <v>990</v>
      </c>
      <c r="U2071" t="s">
        <v>244</v>
      </c>
      <c r="W2071" t="s">
        <v>1276</v>
      </c>
      <c r="X2071" t="s">
        <v>7157</v>
      </c>
      <c r="Y2071" t="s">
        <v>7158</v>
      </c>
      <c r="Z2071" t="s">
        <v>1051</v>
      </c>
      <c r="AA2071">
        <v>39</v>
      </c>
    </row>
    <row r="2072" spans="1:27" x14ac:dyDescent="0.2">
      <c r="A2072">
        <v>16041</v>
      </c>
      <c r="B2072" t="s">
        <v>4248</v>
      </c>
      <c r="C2072" t="b">
        <v>0</v>
      </c>
      <c r="D2072" t="s">
        <v>126</v>
      </c>
      <c r="E2072">
        <v>357</v>
      </c>
      <c r="F2072" t="s">
        <v>674</v>
      </c>
      <c r="G2072" t="s">
        <v>1328</v>
      </c>
      <c r="H2072" t="s">
        <v>7159</v>
      </c>
      <c r="I2072" t="s">
        <v>0</v>
      </c>
      <c r="K2072" t="s">
        <v>1078</v>
      </c>
      <c r="L2072" t="s">
        <v>21</v>
      </c>
      <c r="M2072" t="s">
        <v>1082</v>
      </c>
      <c r="N2072">
        <v>6</v>
      </c>
      <c r="O2072">
        <v>5</v>
      </c>
      <c r="P2072">
        <v>7</v>
      </c>
      <c r="S2072" t="s">
        <v>82</v>
      </c>
      <c r="T2072" t="s">
        <v>990</v>
      </c>
      <c r="U2072" t="s">
        <v>244</v>
      </c>
      <c r="W2072" t="s">
        <v>1276</v>
      </c>
      <c r="X2072" t="s">
        <v>7160</v>
      </c>
      <c r="Y2072" t="s">
        <v>7161</v>
      </c>
      <c r="Z2072" t="s">
        <v>1051</v>
      </c>
      <c r="AA2072">
        <v>39</v>
      </c>
    </row>
    <row r="2073" spans="1:27" x14ac:dyDescent="0.2">
      <c r="A2073">
        <v>16046</v>
      </c>
      <c r="B2073" t="s">
        <v>4249</v>
      </c>
      <c r="C2073" t="b">
        <v>0</v>
      </c>
      <c r="D2073" t="s">
        <v>126</v>
      </c>
      <c r="E2073">
        <v>358</v>
      </c>
      <c r="F2073" t="s">
        <v>675</v>
      </c>
      <c r="G2073" t="s">
        <v>1329</v>
      </c>
      <c r="H2073" t="s">
        <v>7162</v>
      </c>
      <c r="I2073" t="s">
        <v>0</v>
      </c>
      <c r="K2073" t="s">
        <v>1088</v>
      </c>
      <c r="L2073" t="s">
        <v>21</v>
      </c>
      <c r="M2073" t="s">
        <v>1082</v>
      </c>
      <c r="N2073">
        <v>7</v>
      </c>
      <c r="O2073">
        <v>5</v>
      </c>
      <c r="P2073">
        <v>5</v>
      </c>
      <c r="S2073" t="s">
        <v>82</v>
      </c>
      <c r="T2073" t="s">
        <v>138</v>
      </c>
      <c r="U2073" t="s">
        <v>244</v>
      </c>
      <c r="W2073" t="s">
        <v>1275</v>
      </c>
      <c r="X2073" t="s">
        <v>7163</v>
      </c>
      <c r="Y2073" t="s">
        <v>7164</v>
      </c>
      <c r="Z2073" t="s">
        <v>1051</v>
      </c>
      <c r="AA2073">
        <v>39</v>
      </c>
    </row>
    <row r="2074" spans="1:27" x14ac:dyDescent="0.2">
      <c r="A2074">
        <v>16051</v>
      </c>
      <c r="B2074" t="s">
        <v>4251</v>
      </c>
      <c r="C2074" t="b">
        <v>0</v>
      </c>
      <c r="D2074" t="s">
        <v>126</v>
      </c>
      <c r="E2074">
        <v>359</v>
      </c>
      <c r="F2074" t="s">
        <v>676</v>
      </c>
      <c r="G2074" t="s">
        <v>990</v>
      </c>
      <c r="H2074" t="s">
        <v>676</v>
      </c>
      <c r="I2074" t="s">
        <v>0</v>
      </c>
      <c r="K2074" t="s">
        <v>1077</v>
      </c>
      <c r="L2074" t="s">
        <v>21</v>
      </c>
      <c r="M2074" t="s">
        <v>1082</v>
      </c>
      <c r="N2074">
        <v>9</v>
      </c>
      <c r="O2074">
        <v>8</v>
      </c>
      <c r="P2074">
        <v>8</v>
      </c>
      <c r="S2074" t="s">
        <v>82</v>
      </c>
      <c r="T2074" t="s">
        <v>138</v>
      </c>
      <c r="U2074" t="s">
        <v>244</v>
      </c>
      <c r="W2074" t="s">
        <v>1322</v>
      </c>
      <c r="X2074" t="s">
        <v>7165</v>
      </c>
      <c r="Y2074" t="s">
        <v>7166</v>
      </c>
      <c r="Z2074" t="s">
        <v>1051</v>
      </c>
      <c r="AA2074">
        <v>39</v>
      </c>
    </row>
    <row r="2075" spans="1:27" x14ac:dyDescent="0.2">
      <c r="A2075">
        <v>16056</v>
      </c>
      <c r="B2075" t="s">
        <v>4254</v>
      </c>
      <c r="C2075" t="b">
        <v>0</v>
      </c>
      <c r="D2075" t="s">
        <v>126</v>
      </c>
      <c r="E2075">
        <v>360</v>
      </c>
      <c r="F2075" t="s">
        <v>139</v>
      </c>
      <c r="G2075" t="s">
        <v>990</v>
      </c>
      <c r="H2075" t="s">
        <v>139</v>
      </c>
      <c r="I2075" t="s">
        <v>0</v>
      </c>
      <c r="K2075" t="s">
        <v>1088</v>
      </c>
      <c r="L2075" t="s">
        <v>21</v>
      </c>
      <c r="M2075" t="s">
        <v>1082</v>
      </c>
      <c r="N2075">
        <v>3</v>
      </c>
      <c r="T2075" t="s">
        <v>990</v>
      </c>
      <c r="U2075" t="s">
        <v>5</v>
      </c>
      <c r="W2075" t="s">
        <v>15</v>
      </c>
      <c r="X2075" t="s">
        <v>7167</v>
      </c>
      <c r="Y2075" t="s">
        <v>7168</v>
      </c>
      <c r="Z2075" t="s">
        <v>1051</v>
      </c>
      <c r="AA2075">
        <v>39</v>
      </c>
    </row>
    <row r="2076" spans="1:27" x14ac:dyDescent="0.2">
      <c r="A2076">
        <v>16061</v>
      </c>
      <c r="B2076" t="s">
        <v>4256</v>
      </c>
      <c r="C2076" t="b">
        <v>0</v>
      </c>
      <c r="D2076" t="s">
        <v>126</v>
      </c>
      <c r="E2076">
        <v>361</v>
      </c>
      <c r="F2076" t="s">
        <v>140</v>
      </c>
      <c r="G2076" t="s">
        <v>990</v>
      </c>
      <c r="H2076" t="s">
        <v>140</v>
      </c>
      <c r="I2076" t="s">
        <v>0</v>
      </c>
      <c r="K2076" t="s">
        <v>1078</v>
      </c>
      <c r="L2076" t="s">
        <v>21</v>
      </c>
      <c r="M2076" t="s">
        <v>1082</v>
      </c>
      <c r="N2076">
        <v>6</v>
      </c>
      <c r="T2076" t="s">
        <v>990</v>
      </c>
      <c r="U2076" t="s">
        <v>5</v>
      </c>
      <c r="W2076" t="s">
        <v>32</v>
      </c>
      <c r="X2076" t="s">
        <v>7169</v>
      </c>
      <c r="Y2076" t="s">
        <v>7170</v>
      </c>
      <c r="Z2076" t="s">
        <v>1051</v>
      </c>
      <c r="AA2076">
        <v>39</v>
      </c>
    </row>
    <row r="2077" spans="1:27" x14ac:dyDescent="0.2">
      <c r="A2077">
        <v>16066</v>
      </c>
      <c r="B2077" t="s">
        <v>4258</v>
      </c>
      <c r="C2077" t="b">
        <v>0</v>
      </c>
      <c r="D2077" t="s">
        <v>126</v>
      </c>
      <c r="E2077">
        <v>362</v>
      </c>
      <c r="F2077" t="s">
        <v>528</v>
      </c>
      <c r="G2077" t="s">
        <v>1330</v>
      </c>
      <c r="H2077" t="s">
        <v>7171</v>
      </c>
      <c r="I2077" t="s">
        <v>0</v>
      </c>
      <c r="K2077" t="s">
        <v>1088</v>
      </c>
      <c r="L2077" t="s">
        <v>21</v>
      </c>
      <c r="M2077" t="s">
        <v>1080</v>
      </c>
      <c r="N2077">
        <v>2</v>
      </c>
      <c r="O2077">
        <v>2</v>
      </c>
      <c r="P2077">
        <v>2</v>
      </c>
      <c r="S2077" t="s">
        <v>82</v>
      </c>
      <c r="T2077" t="s">
        <v>647</v>
      </c>
      <c r="U2077" t="s">
        <v>244</v>
      </c>
      <c r="W2077" t="s">
        <v>1278</v>
      </c>
      <c r="X2077" t="s">
        <v>7172</v>
      </c>
      <c r="Y2077" t="s">
        <v>7173</v>
      </c>
      <c r="Z2077" t="s">
        <v>1051</v>
      </c>
      <c r="AA2077">
        <v>39</v>
      </c>
    </row>
    <row r="2078" spans="1:27" x14ac:dyDescent="0.2">
      <c r="A2078">
        <v>16071</v>
      </c>
      <c r="B2078" t="s">
        <v>4259</v>
      </c>
      <c r="C2078" t="b">
        <v>0</v>
      </c>
      <c r="D2078" t="s">
        <v>126</v>
      </c>
      <c r="E2078">
        <v>363</v>
      </c>
      <c r="F2078" t="s">
        <v>677</v>
      </c>
      <c r="G2078" t="s">
        <v>990</v>
      </c>
      <c r="H2078" t="s">
        <v>677</v>
      </c>
      <c r="I2078" t="s">
        <v>0</v>
      </c>
      <c r="K2078" t="s">
        <v>1077</v>
      </c>
      <c r="L2078" t="s">
        <v>21</v>
      </c>
      <c r="M2078" t="s">
        <v>1080</v>
      </c>
      <c r="N2078">
        <v>2</v>
      </c>
      <c r="O2078">
        <v>1</v>
      </c>
      <c r="P2078">
        <v>4</v>
      </c>
      <c r="S2078" t="s">
        <v>82</v>
      </c>
      <c r="T2078" t="s">
        <v>990</v>
      </c>
      <c r="U2078" t="s">
        <v>244</v>
      </c>
      <c r="W2078" t="s">
        <v>1331</v>
      </c>
      <c r="X2078" t="s">
        <v>7174</v>
      </c>
      <c r="Y2078" t="s">
        <v>7175</v>
      </c>
      <c r="Z2078" t="s">
        <v>1051</v>
      </c>
      <c r="AA2078">
        <v>39</v>
      </c>
    </row>
    <row r="2079" spans="1:27" x14ac:dyDescent="0.2">
      <c r="A2079">
        <v>16076</v>
      </c>
      <c r="B2079" t="s">
        <v>4261</v>
      </c>
      <c r="C2079" t="b">
        <v>0</v>
      </c>
      <c r="D2079" t="s">
        <v>126</v>
      </c>
      <c r="E2079">
        <v>364</v>
      </c>
      <c r="F2079" t="s">
        <v>678</v>
      </c>
      <c r="G2079" t="s">
        <v>1332</v>
      </c>
      <c r="H2079" t="s">
        <v>7176</v>
      </c>
      <c r="I2079" t="s">
        <v>0</v>
      </c>
      <c r="K2079" t="s">
        <v>1078</v>
      </c>
      <c r="L2079" t="s">
        <v>21</v>
      </c>
      <c r="M2079" t="s">
        <v>1080</v>
      </c>
      <c r="N2079">
        <v>3</v>
      </c>
      <c r="O2079">
        <v>2</v>
      </c>
      <c r="P2079">
        <v>5</v>
      </c>
      <c r="S2079" t="s">
        <v>82</v>
      </c>
      <c r="T2079" t="s">
        <v>149</v>
      </c>
      <c r="U2079" t="s">
        <v>244</v>
      </c>
      <c r="W2079" t="s">
        <v>1298</v>
      </c>
      <c r="X2079" t="s">
        <v>7177</v>
      </c>
      <c r="Y2079" t="s">
        <v>7178</v>
      </c>
      <c r="Z2079" t="s">
        <v>1051</v>
      </c>
      <c r="AA2079">
        <v>39</v>
      </c>
    </row>
    <row r="2080" spans="1:27" x14ac:dyDescent="0.2">
      <c r="A2080">
        <v>16081</v>
      </c>
      <c r="B2080" t="s">
        <v>4263</v>
      </c>
      <c r="C2080" t="b">
        <v>0</v>
      </c>
      <c r="D2080" t="s">
        <v>126</v>
      </c>
      <c r="E2080">
        <v>365</v>
      </c>
      <c r="F2080" t="s">
        <v>679</v>
      </c>
      <c r="G2080" t="s">
        <v>990</v>
      </c>
      <c r="H2080" t="s">
        <v>679</v>
      </c>
      <c r="I2080" t="s">
        <v>0</v>
      </c>
      <c r="K2080" t="s">
        <v>1077</v>
      </c>
      <c r="L2080" t="s">
        <v>21</v>
      </c>
      <c r="M2080" t="s">
        <v>1080</v>
      </c>
      <c r="N2080">
        <v>3</v>
      </c>
      <c r="O2080">
        <v>4</v>
      </c>
      <c r="P2080">
        <v>3</v>
      </c>
      <c r="S2080" t="s">
        <v>82</v>
      </c>
      <c r="T2080" t="s">
        <v>164</v>
      </c>
      <c r="U2080" t="s">
        <v>244</v>
      </c>
      <c r="W2080" t="s">
        <v>1278</v>
      </c>
      <c r="X2080" t="s">
        <v>7179</v>
      </c>
      <c r="Y2080" t="s">
        <v>7180</v>
      </c>
      <c r="Z2080" t="s">
        <v>1051</v>
      </c>
      <c r="AA2080">
        <v>39</v>
      </c>
    </row>
    <row r="2081" spans="1:27" x14ac:dyDescent="0.2">
      <c r="A2081">
        <v>16086</v>
      </c>
      <c r="B2081" t="s">
        <v>4266</v>
      </c>
      <c r="C2081" t="b">
        <v>0</v>
      </c>
      <c r="D2081" t="s">
        <v>126</v>
      </c>
      <c r="E2081">
        <v>366</v>
      </c>
      <c r="F2081" t="s">
        <v>680</v>
      </c>
      <c r="G2081" t="s">
        <v>1333</v>
      </c>
      <c r="H2081" t="s">
        <v>7181</v>
      </c>
      <c r="I2081" t="s">
        <v>0</v>
      </c>
      <c r="K2081" t="s">
        <v>1088</v>
      </c>
      <c r="L2081" t="s">
        <v>21</v>
      </c>
      <c r="M2081" t="s">
        <v>1080</v>
      </c>
      <c r="N2081">
        <v>4</v>
      </c>
      <c r="O2081">
        <v>3</v>
      </c>
      <c r="P2081">
        <v>4</v>
      </c>
      <c r="S2081" t="s">
        <v>82</v>
      </c>
      <c r="T2081" t="s">
        <v>990</v>
      </c>
      <c r="U2081" t="s">
        <v>244</v>
      </c>
      <c r="W2081" t="s">
        <v>345</v>
      </c>
      <c r="X2081" t="s">
        <v>7182</v>
      </c>
      <c r="Y2081" t="s">
        <v>7183</v>
      </c>
      <c r="Z2081" t="s">
        <v>1051</v>
      </c>
      <c r="AA2081">
        <v>39</v>
      </c>
    </row>
    <row r="2082" spans="1:27" x14ac:dyDescent="0.2">
      <c r="A2082">
        <v>16091</v>
      </c>
      <c r="B2082" t="s">
        <v>4267</v>
      </c>
      <c r="C2082" t="b">
        <v>0</v>
      </c>
      <c r="D2082" t="s">
        <v>126</v>
      </c>
      <c r="E2082">
        <v>367</v>
      </c>
      <c r="F2082" t="s">
        <v>681</v>
      </c>
      <c r="G2082" t="s">
        <v>990</v>
      </c>
      <c r="H2082" t="s">
        <v>681</v>
      </c>
      <c r="I2082" t="s">
        <v>0</v>
      </c>
      <c r="K2082" t="s">
        <v>1077</v>
      </c>
      <c r="L2082" t="s">
        <v>21</v>
      </c>
      <c r="M2082" t="s">
        <v>1080</v>
      </c>
      <c r="N2082">
        <v>5</v>
      </c>
      <c r="O2082">
        <v>3</v>
      </c>
      <c r="P2082">
        <v>6</v>
      </c>
      <c r="S2082" t="s">
        <v>247</v>
      </c>
      <c r="T2082" t="s">
        <v>647</v>
      </c>
      <c r="U2082" t="s">
        <v>244</v>
      </c>
      <c r="W2082" t="s">
        <v>1334</v>
      </c>
      <c r="X2082" t="s">
        <v>7184</v>
      </c>
      <c r="Y2082" t="s">
        <v>7185</v>
      </c>
      <c r="Z2082" t="s">
        <v>1051</v>
      </c>
      <c r="AA2082">
        <v>39</v>
      </c>
    </row>
    <row r="2083" spans="1:27" x14ac:dyDescent="0.2">
      <c r="A2083">
        <v>16096</v>
      </c>
      <c r="B2083" t="s">
        <v>4269</v>
      </c>
      <c r="C2083" t="b">
        <v>0</v>
      </c>
      <c r="D2083" t="s">
        <v>126</v>
      </c>
      <c r="E2083">
        <v>368</v>
      </c>
      <c r="F2083" t="s">
        <v>682</v>
      </c>
      <c r="G2083" t="s">
        <v>1335</v>
      </c>
      <c r="H2083" t="s">
        <v>7186</v>
      </c>
      <c r="I2083" t="s">
        <v>0</v>
      </c>
      <c r="K2083" t="s">
        <v>1072</v>
      </c>
      <c r="L2083" t="s">
        <v>21</v>
      </c>
      <c r="M2083" t="s">
        <v>1080</v>
      </c>
      <c r="N2083">
        <v>5</v>
      </c>
      <c r="O2083">
        <v>6</v>
      </c>
      <c r="P2083">
        <v>5</v>
      </c>
      <c r="S2083" t="s">
        <v>82</v>
      </c>
      <c r="T2083" t="s">
        <v>647</v>
      </c>
      <c r="U2083" t="s">
        <v>244</v>
      </c>
      <c r="W2083" t="s">
        <v>345</v>
      </c>
      <c r="X2083" t="s">
        <v>7187</v>
      </c>
      <c r="Y2083" t="s">
        <v>7188</v>
      </c>
      <c r="Z2083" t="s">
        <v>1051</v>
      </c>
      <c r="AA2083">
        <v>39</v>
      </c>
    </row>
    <row r="2084" spans="1:27" x14ac:dyDescent="0.2">
      <c r="A2084">
        <v>16101</v>
      </c>
      <c r="B2084" t="s">
        <v>4272</v>
      </c>
      <c r="C2084" t="b">
        <v>0</v>
      </c>
      <c r="D2084" t="s">
        <v>126</v>
      </c>
      <c r="E2084">
        <v>369</v>
      </c>
      <c r="F2084" t="s">
        <v>989</v>
      </c>
      <c r="G2084" t="s">
        <v>990</v>
      </c>
      <c r="H2084" t="s">
        <v>989</v>
      </c>
      <c r="I2084" t="s">
        <v>0</v>
      </c>
      <c r="K2084" t="s">
        <v>1088</v>
      </c>
      <c r="L2084" t="s">
        <v>21</v>
      </c>
      <c r="M2084" t="s">
        <v>1080</v>
      </c>
      <c r="N2084">
        <v>11</v>
      </c>
      <c r="O2084">
        <v>6</v>
      </c>
      <c r="P2084">
        <v>7</v>
      </c>
      <c r="S2084" t="s">
        <v>247</v>
      </c>
      <c r="T2084" t="s">
        <v>134</v>
      </c>
      <c r="U2084" t="s">
        <v>244</v>
      </c>
      <c r="W2084" t="s">
        <v>1334</v>
      </c>
      <c r="X2084" t="s">
        <v>7189</v>
      </c>
      <c r="Y2084" t="s">
        <v>7190</v>
      </c>
      <c r="Z2084" t="s">
        <v>1051</v>
      </c>
      <c r="AA2084">
        <v>39</v>
      </c>
    </row>
    <row r="2085" spans="1:27" x14ac:dyDescent="0.2">
      <c r="A2085">
        <v>16106</v>
      </c>
      <c r="B2085" t="s">
        <v>4274</v>
      </c>
      <c r="C2085" t="b">
        <v>0</v>
      </c>
      <c r="D2085" t="s">
        <v>126</v>
      </c>
      <c r="E2085">
        <v>370</v>
      </c>
      <c r="F2085" t="s">
        <v>141</v>
      </c>
      <c r="G2085" t="s">
        <v>990</v>
      </c>
      <c r="H2085" t="s">
        <v>141</v>
      </c>
      <c r="I2085" t="s">
        <v>0</v>
      </c>
      <c r="K2085" t="s">
        <v>1088</v>
      </c>
      <c r="L2085" t="s">
        <v>21</v>
      </c>
      <c r="M2085" t="s">
        <v>1080</v>
      </c>
      <c r="N2085">
        <v>2</v>
      </c>
      <c r="T2085" t="s">
        <v>990</v>
      </c>
      <c r="U2085" t="s">
        <v>5</v>
      </c>
      <c r="W2085" t="s">
        <v>18</v>
      </c>
      <c r="X2085" t="s">
        <v>7191</v>
      </c>
      <c r="Y2085" t="s">
        <v>7192</v>
      </c>
      <c r="Z2085" t="s">
        <v>1051</v>
      </c>
      <c r="AA2085">
        <v>39</v>
      </c>
    </row>
    <row r="2086" spans="1:27" x14ac:dyDescent="0.2">
      <c r="A2086">
        <v>16111</v>
      </c>
      <c r="B2086" t="s">
        <v>4275</v>
      </c>
      <c r="C2086" t="b">
        <v>0</v>
      </c>
      <c r="D2086" t="s">
        <v>126</v>
      </c>
      <c r="E2086">
        <v>371</v>
      </c>
      <c r="F2086" t="s">
        <v>142</v>
      </c>
      <c r="G2086" t="s">
        <v>990</v>
      </c>
      <c r="H2086" t="s">
        <v>142</v>
      </c>
      <c r="I2086" t="s">
        <v>0</v>
      </c>
      <c r="K2086" t="s">
        <v>1078</v>
      </c>
      <c r="L2086" t="s">
        <v>21</v>
      </c>
      <c r="M2086" t="s">
        <v>1080</v>
      </c>
      <c r="N2086">
        <v>3</v>
      </c>
      <c r="T2086" t="s">
        <v>990</v>
      </c>
      <c r="U2086" t="s">
        <v>5</v>
      </c>
      <c r="W2086" t="s">
        <v>18</v>
      </c>
      <c r="X2086" t="s">
        <v>7193</v>
      </c>
      <c r="Y2086" t="s">
        <v>7194</v>
      </c>
      <c r="Z2086" t="s">
        <v>1051</v>
      </c>
      <c r="AA2086">
        <v>39</v>
      </c>
    </row>
    <row r="2087" spans="1:27" x14ac:dyDescent="0.2">
      <c r="A2087">
        <v>16116</v>
      </c>
      <c r="B2087" t="s">
        <v>4278</v>
      </c>
      <c r="C2087" t="b">
        <v>0</v>
      </c>
      <c r="D2087" t="s">
        <v>126</v>
      </c>
      <c r="E2087">
        <v>372</v>
      </c>
      <c r="F2087" t="s">
        <v>684</v>
      </c>
      <c r="G2087" t="s">
        <v>1336</v>
      </c>
      <c r="H2087" t="s">
        <v>7195</v>
      </c>
      <c r="I2087" t="s">
        <v>0</v>
      </c>
      <c r="K2087" t="s">
        <v>1078</v>
      </c>
      <c r="L2087" t="s">
        <v>21</v>
      </c>
      <c r="M2087" t="s">
        <v>21</v>
      </c>
      <c r="N2087">
        <v>2</v>
      </c>
      <c r="O2087">
        <v>0</v>
      </c>
      <c r="P2087">
        <v>4</v>
      </c>
      <c r="S2087" t="s">
        <v>82</v>
      </c>
      <c r="T2087" t="s">
        <v>990</v>
      </c>
      <c r="U2087" t="s">
        <v>244</v>
      </c>
      <c r="W2087" t="s">
        <v>1298</v>
      </c>
      <c r="X2087" t="s">
        <v>7196</v>
      </c>
      <c r="Y2087" t="s">
        <v>7197</v>
      </c>
      <c r="Z2087" t="s">
        <v>1051</v>
      </c>
      <c r="AA2087">
        <v>39</v>
      </c>
    </row>
    <row r="2088" spans="1:27" x14ac:dyDescent="0.2">
      <c r="A2088">
        <v>16121</v>
      </c>
      <c r="B2088" t="s">
        <v>4279</v>
      </c>
      <c r="C2088" t="b">
        <v>0</v>
      </c>
      <c r="D2088" t="s">
        <v>126</v>
      </c>
      <c r="E2088">
        <v>373</v>
      </c>
      <c r="F2088" t="s">
        <v>143</v>
      </c>
      <c r="G2088" t="s">
        <v>990</v>
      </c>
      <c r="H2088" t="s">
        <v>143</v>
      </c>
      <c r="I2088" t="s">
        <v>0</v>
      </c>
      <c r="K2088" t="s">
        <v>1088</v>
      </c>
      <c r="L2088" t="s">
        <v>21</v>
      </c>
      <c r="M2088" t="s">
        <v>21</v>
      </c>
      <c r="N2088">
        <v>3</v>
      </c>
      <c r="T2088" t="s">
        <v>990</v>
      </c>
      <c r="U2088" t="s">
        <v>5</v>
      </c>
      <c r="W2088" t="s">
        <v>15</v>
      </c>
      <c r="X2088" t="s">
        <v>7198</v>
      </c>
      <c r="Y2088" t="s">
        <v>7199</v>
      </c>
      <c r="Z2088" t="s">
        <v>1051</v>
      </c>
      <c r="AA2088">
        <v>39</v>
      </c>
    </row>
    <row r="2089" spans="1:27" x14ac:dyDescent="0.2">
      <c r="A2089">
        <v>16126</v>
      </c>
      <c r="B2089" t="s">
        <v>4282</v>
      </c>
      <c r="C2089" t="b">
        <v>0</v>
      </c>
      <c r="D2089" t="s">
        <v>126</v>
      </c>
      <c r="E2089">
        <v>374</v>
      </c>
      <c r="F2089" t="s">
        <v>144</v>
      </c>
      <c r="G2089" t="s">
        <v>990</v>
      </c>
      <c r="H2089" t="s">
        <v>144</v>
      </c>
      <c r="I2089" t="s">
        <v>0</v>
      </c>
      <c r="K2089" t="s">
        <v>1072</v>
      </c>
      <c r="L2089" t="s">
        <v>21</v>
      </c>
      <c r="M2089" t="s">
        <v>21</v>
      </c>
      <c r="N2089">
        <v>3</v>
      </c>
      <c r="T2089" t="s">
        <v>990</v>
      </c>
      <c r="U2089" t="s">
        <v>5</v>
      </c>
      <c r="W2089" t="s">
        <v>51</v>
      </c>
      <c r="X2089" t="s">
        <v>7200</v>
      </c>
      <c r="Y2089" t="s">
        <v>7201</v>
      </c>
      <c r="Z2089" t="s">
        <v>1051</v>
      </c>
      <c r="AA2089">
        <v>39</v>
      </c>
    </row>
    <row r="2090" spans="1:27" x14ac:dyDescent="0.2">
      <c r="A2090">
        <v>16131</v>
      </c>
      <c r="B2090" t="s">
        <v>4283</v>
      </c>
      <c r="C2090" t="b">
        <v>0</v>
      </c>
      <c r="D2090" t="s">
        <v>126</v>
      </c>
      <c r="E2090">
        <v>375</v>
      </c>
      <c r="F2090" t="s">
        <v>685</v>
      </c>
      <c r="G2090" t="s">
        <v>990</v>
      </c>
      <c r="H2090" t="s">
        <v>685</v>
      </c>
      <c r="I2090" t="s">
        <v>0</v>
      </c>
      <c r="K2090" t="s">
        <v>1077</v>
      </c>
      <c r="L2090" t="s">
        <v>21</v>
      </c>
      <c r="M2090" t="s">
        <v>990</v>
      </c>
      <c r="N2090">
        <v>1</v>
      </c>
      <c r="O2090">
        <v>1</v>
      </c>
      <c r="P2090">
        <v>1</v>
      </c>
      <c r="S2090" t="s">
        <v>82</v>
      </c>
      <c r="T2090" t="s">
        <v>686</v>
      </c>
      <c r="U2090" t="s">
        <v>244</v>
      </c>
      <c r="W2090" t="s">
        <v>1280</v>
      </c>
      <c r="X2090" t="s">
        <v>7202</v>
      </c>
      <c r="Y2090" t="s">
        <v>7203</v>
      </c>
      <c r="Z2090" t="s">
        <v>1051</v>
      </c>
      <c r="AA2090">
        <v>39</v>
      </c>
    </row>
    <row r="2091" spans="1:27" x14ac:dyDescent="0.2">
      <c r="A2091">
        <v>16136</v>
      </c>
      <c r="B2091" t="s">
        <v>4286</v>
      </c>
      <c r="C2091" t="b">
        <v>0</v>
      </c>
      <c r="D2091" t="s">
        <v>126</v>
      </c>
      <c r="E2091">
        <v>376</v>
      </c>
      <c r="F2091" t="s">
        <v>687</v>
      </c>
      <c r="G2091" t="s">
        <v>990</v>
      </c>
      <c r="H2091" t="s">
        <v>687</v>
      </c>
      <c r="I2091" t="s">
        <v>0</v>
      </c>
      <c r="K2091" t="s">
        <v>1088</v>
      </c>
      <c r="L2091" t="s">
        <v>21</v>
      </c>
      <c r="M2091" t="s">
        <v>990</v>
      </c>
      <c r="N2091">
        <v>1</v>
      </c>
      <c r="O2091">
        <v>0</v>
      </c>
      <c r="P2091">
        <v>4</v>
      </c>
      <c r="S2091" t="s">
        <v>82</v>
      </c>
      <c r="T2091" t="s">
        <v>990</v>
      </c>
      <c r="U2091" t="s">
        <v>244</v>
      </c>
      <c r="W2091" t="s">
        <v>1298</v>
      </c>
      <c r="X2091" t="s">
        <v>7204</v>
      </c>
      <c r="Y2091" t="s">
        <v>7205</v>
      </c>
      <c r="Z2091" t="s">
        <v>1051</v>
      </c>
      <c r="AA2091">
        <v>39</v>
      </c>
    </row>
    <row r="2092" spans="1:27" x14ac:dyDescent="0.2">
      <c r="A2092">
        <v>16141</v>
      </c>
      <c r="B2092" t="s">
        <v>4287</v>
      </c>
      <c r="C2092" t="b">
        <v>0</v>
      </c>
      <c r="D2092" t="s">
        <v>126</v>
      </c>
      <c r="E2092">
        <v>377</v>
      </c>
      <c r="F2092" t="s">
        <v>688</v>
      </c>
      <c r="G2092" t="s">
        <v>990</v>
      </c>
      <c r="H2092" t="s">
        <v>688</v>
      </c>
      <c r="I2092" t="s">
        <v>0</v>
      </c>
      <c r="K2092" t="s">
        <v>1077</v>
      </c>
      <c r="L2092" t="s">
        <v>21</v>
      </c>
      <c r="M2092" t="s">
        <v>990</v>
      </c>
      <c r="N2092">
        <v>2</v>
      </c>
      <c r="O2092">
        <v>3</v>
      </c>
      <c r="P2092">
        <v>2</v>
      </c>
      <c r="S2092" t="s">
        <v>82</v>
      </c>
      <c r="T2092" t="s">
        <v>1560</v>
      </c>
      <c r="U2092" t="s">
        <v>244</v>
      </c>
      <c r="W2092" t="s">
        <v>1278</v>
      </c>
      <c r="X2092" t="s">
        <v>7206</v>
      </c>
      <c r="Y2092" t="s">
        <v>7207</v>
      </c>
      <c r="Z2092" t="s">
        <v>1051</v>
      </c>
      <c r="AA2092">
        <v>39</v>
      </c>
    </row>
    <row r="2093" spans="1:27" x14ac:dyDescent="0.2">
      <c r="A2093">
        <v>16146</v>
      </c>
      <c r="B2093" t="s">
        <v>4289</v>
      </c>
      <c r="C2093" t="b">
        <v>0</v>
      </c>
      <c r="D2093" t="s">
        <v>126</v>
      </c>
      <c r="E2093">
        <v>378</v>
      </c>
      <c r="F2093" t="s">
        <v>689</v>
      </c>
      <c r="G2093" t="s">
        <v>990</v>
      </c>
      <c r="H2093" t="s">
        <v>689</v>
      </c>
      <c r="I2093" t="s">
        <v>0</v>
      </c>
      <c r="K2093" t="s">
        <v>1077</v>
      </c>
      <c r="L2093" t="s">
        <v>21</v>
      </c>
      <c r="M2093" t="s">
        <v>990</v>
      </c>
      <c r="N2093">
        <v>2</v>
      </c>
      <c r="O2093">
        <v>2</v>
      </c>
      <c r="P2093">
        <v>3</v>
      </c>
      <c r="S2093" t="s">
        <v>82</v>
      </c>
      <c r="T2093" t="s">
        <v>686</v>
      </c>
      <c r="U2093" t="s">
        <v>244</v>
      </c>
      <c r="W2093" t="s">
        <v>1337</v>
      </c>
      <c r="X2093" t="s">
        <v>7208</v>
      </c>
      <c r="Y2093" t="s">
        <v>7209</v>
      </c>
      <c r="Z2093" t="s">
        <v>1051</v>
      </c>
      <c r="AA2093">
        <v>39</v>
      </c>
    </row>
    <row r="2094" spans="1:27" x14ac:dyDescent="0.2">
      <c r="A2094">
        <v>16151</v>
      </c>
      <c r="B2094" t="s">
        <v>4291</v>
      </c>
      <c r="C2094" t="b">
        <v>0</v>
      </c>
      <c r="D2094" t="s">
        <v>126</v>
      </c>
      <c r="E2094">
        <v>379</v>
      </c>
      <c r="F2094" t="s">
        <v>690</v>
      </c>
      <c r="G2094" t="s">
        <v>990</v>
      </c>
      <c r="H2094" t="s">
        <v>690</v>
      </c>
      <c r="I2094" t="s">
        <v>0</v>
      </c>
      <c r="K2094" t="s">
        <v>1077</v>
      </c>
      <c r="L2094" t="s">
        <v>21</v>
      </c>
      <c r="M2094" t="s">
        <v>990</v>
      </c>
      <c r="N2094">
        <v>3</v>
      </c>
      <c r="O2094">
        <v>3</v>
      </c>
      <c r="P2094">
        <v>3</v>
      </c>
      <c r="S2094" t="s">
        <v>82</v>
      </c>
      <c r="T2094" t="s">
        <v>990</v>
      </c>
      <c r="U2094" t="s">
        <v>244</v>
      </c>
      <c r="W2094" t="s">
        <v>1278</v>
      </c>
      <c r="X2094" t="s">
        <v>7210</v>
      </c>
      <c r="Y2094" t="s">
        <v>7211</v>
      </c>
      <c r="Z2094" t="s">
        <v>1051</v>
      </c>
      <c r="AA2094">
        <v>39</v>
      </c>
    </row>
    <row r="2095" spans="1:27" x14ac:dyDescent="0.2">
      <c r="A2095">
        <v>16156</v>
      </c>
      <c r="B2095" t="s">
        <v>4294</v>
      </c>
      <c r="C2095" t="b">
        <v>0</v>
      </c>
      <c r="D2095" t="s">
        <v>126</v>
      </c>
      <c r="E2095">
        <v>380</v>
      </c>
      <c r="F2095" t="s">
        <v>691</v>
      </c>
      <c r="G2095" t="s">
        <v>1338</v>
      </c>
      <c r="H2095" t="s">
        <v>7212</v>
      </c>
      <c r="I2095" t="s">
        <v>0</v>
      </c>
      <c r="K2095" t="s">
        <v>1078</v>
      </c>
      <c r="L2095" t="s">
        <v>21</v>
      </c>
      <c r="M2095" t="s">
        <v>990</v>
      </c>
      <c r="N2095">
        <v>3</v>
      </c>
      <c r="O2095">
        <v>2</v>
      </c>
      <c r="P2095">
        <v>4</v>
      </c>
      <c r="S2095" t="s">
        <v>82</v>
      </c>
      <c r="T2095" t="s">
        <v>990</v>
      </c>
      <c r="U2095" t="s">
        <v>244</v>
      </c>
      <c r="W2095" t="s">
        <v>1339</v>
      </c>
      <c r="X2095" t="s">
        <v>7213</v>
      </c>
      <c r="Y2095" t="s">
        <v>7214</v>
      </c>
      <c r="Z2095" t="s">
        <v>1051</v>
      </c>
      <c r="AA2095">
        <v>39</v>
      </c>
    </row>
    <row r="2096" spans="1:27" x14ac:dyDescent="0.2">
      <c r="A2096">
        <v>16161</v>
      </c>
      <c r="B2096" t="s">
        <v>4295</v>
      </c>
      <c r="C2096" t="b">
        <v>0</v>
      </c>
      <c r="D2096" t="s">
        <v>126</v>
      </c>
      <c r="E2096">
        <v>381</v>
      </c>
      <c r="F2096" t="s">
        <v>692</v>
      </c>
      <c r="G2096" t="s">
        <v>990</v>
      </c>
      <c r="H2096" t="s">
        <v>692</v>
      </c>
      <c r="I2096" t="s">
        <v>0</v>
      </c>
      <c r="K2096" t="s">
        <v>1077</v>
      </c>
      <c r="L2096" t="s">
        <v>21</v>
      </c>
      <c r="M2096" t="s">
        <v>990</v>
      </c>
      <c r="N2096">
        <v>3</v>
      </c>
      <c r="O2096">
        <v>3</v>
      </c>
      <c r="P2096">
        <v>4</v>
      </c>
      <c r="S2096" t="s">
        <v>247</v>
      </c>
      <c r="T2096" t="s">
        <v>990</v>
      </c>
      <c r="U2096" t="s">
        <v>244</v>
      </c>
      <c r="W2096" t="s">
        <v>1340</v>
      </c>
      <c r="X2096" t="s">
        <v>7215</v>
      </c>
      <c r="Y2096" t="s">
        <v>7216</v>
      </c>
      <c r="Z2096" t="s">
        <v>1051</v>
      </c>
      <c r="AA2096">
        <v>39</v>
      </c>
    </row>
    <row r="2097" spans="1:27" x14ac:dyDescent="0.2">
      <c r="A2097">
        <v>16166</v>
      </c>
      <c r="B2097" t="s">
        <v>4297</v>
      </c>
      <c r="C2097" t="b">
        <v>0</v>
      </c>
      <c r="D2097" t="s">
        <v>126</v>
      </c>
      <c r="E2097">
        <v>382</v>
      </c>
      <c r="F2097" t="s">
        <v>693</v>
      </c>
      <c r="G2097" t="s">
        <v>990</v>
      </c>
      <c r="H2097" t="s">
        <v>693</v>
      </c>
      <c r="I2097" t="s">
        <v>0</v>
      </c>
      <c r="K2097" t="s">
        <v>1077</v>
      </c>
      <c r="L2097" t="s">
        <v>21</v>
      </c>
      <c r="M2097" t="s">
        <v>990</v>
      </c>
      <c r="N2097">
        <v>4</v>
      </c>
      <c r="O2097">
        <v>3</v>
      </c>
      <c r="P2097">
        <v>3</v>
      </c>
      <c r="S2097" t="s">
        <v>247</v>
      </c>
      <c r="T2097" t="s">
        <v>249</v>
      </c>
      <c r="U2097" t="s">
        <v>244</v>
      </c>
      <c r="W2097" t="s">
        <v>1325</v>
      </c>
      <c r="X2097" t="s">
        <v>7217</v>
      </c>
      <c r="Y2097" t="s">
        <v>7218</v>
      </c>
      <c r="Z2097" t="s">
        <v>1051</v>
      </c>
      <c r="AA2097">
        <v>39</v>
      </c>
    </row>
    <row r="2098" spans="1:27" x14ac:dyDescent="0.2">
      <c r="A2098">
        <v>16171</v>
      </c>
      <c r="B2098" t="s">
        <v>4299</v>
      </c>
      <c r="C2098" t="b">
        <v>0</v>
      </c>
      <c r="D2098" t="s">
        <v>126</v>
      </c>
      <c r="E2098">
        <v>383</v>
      </c>
      <c r="F2098" t="s">
        <v>694</v>
      </c>
      <c r="G2098" t="s">
        <v>990</v>
      </c>
      <c r="H2098" t="s">
        <v>694</v>
      </c>
      <c r="I2098" t="s">
        <v>0</v>
      </c>
      <c r="K2098" t="s">
        <v>1077</v>
      </c>
      <c r="L2098" t="s">
        <v>21</v>
      </c>
      <c r="M2098" t="s">
        <v>990</v>
      </c>
      <c r="N2098">
        <v>5</v>
      </c>
      <c r="O2098">
        <v>5</v>
      </c>
      <c r="P2098">
        <v>4</v>
      </c>
      <c r="S2098" t="s">
        <v>82</v>
      </c>
      <c r="T2098" t="s">
        <v>255</v>
      </c>
      <c r="U2098" t="s">
        <v>244</v>
      </c>
      <c r="W2098" t="s">
        <v>1280</v>
      </c>
      <c r="X2098" t="s">
        <v>7219</v>
      </c>
      <c r="Y2098" t="s">
        <v>7220</v>
      </c>
      <c r="Z2098" t="s">
        <v>1051</v>
      </c>
      <c r="AA2098">
        <v>39</v>
      </c>
    </row>
    <row r="2099" spans="1:27" x14ac:dyDescent="0.2">
      <c r="A2099">
        <v>16176</v>
      </c>
      <c r="B2099" t="s">
        <v>4302</v>
      </c>
      <c r="C2099" t="b">
        <v>0</v>
      </c>
      <c r="D2099" t="s">
        <v>126</v>
      </c>
      <c r="E2099">
        <v>384</v>
      </c>
      <c r="F2099" t="s">
        <v>695</v>
      </c>
      <c r="G2099" t="s">
        <v>1341</v>
      </c>
      <c r="H2099" t="s">
        <v>7221</v>
      </c>
      <c r="I2099" t="s">
        <v>0</v>
      </c>
      <c r="K2099" t="s">
        <v>1088</v>
      </c>
      <c r="L2099" t="s">
        <v>21</v>
      </c>
      <c r="M2099" t="s">
        <v>990</v>
      </c>
      <c r="N2099">
        <v>5</v>
      </c>
      <c r="O2099">
        <v>4</v>
      </c>
      <c r="P2099">
        <v>4</v>
      </c>
      <c r="S2099" t="s">
        <v>82</v>
      </c>
      <c r="T2099" t="s">
        <v>1561</v>
      </c>
      <c r="U2099" t="s">
        <v>244</v>
      </c>
      <c r="W2099" t="s">
        <v>1278</v>
      </c>
      <c r="X2099" t="s">
        <v>7222</v>
      </c>
      <c r="Y2099" t="s">
        <v>7223</v>
      </c>
      <c r="Z2099" t="s">
        <v>1051</v>
      </c>
      <c r="AA2099">
        <v>39</v>
      </c>
    </row>
    <row r="2100" spans="1:27" x14ac:dyDescent="0.2">
      <c r="A2100">
        <v>16181</v>
      </c>
      <c r="B2100" t="s">
        <v>4303</v>
      </c>
      <c r="C2100" t="b">
        <v>0</v>
      </c>
      <c r="D2100" t="s">
        <v>126</v>
      </c>
      <c r="E2100">
        <v>385</v>
      </c>
      <c r="F2100" t="s">
        <v>696</v>
      </c>
      <c r="G2100" t="s">
        <v>1342</v>
      </c>
      <c r="H2100" t="s">
        <v>7224</v>
      </c>
      <c r="I2100" t="s">
        <v>0</v>
      </c>
      <c r="K2100" t="s">
        <v>1088</v>
      </c>
      <c r="L2100" t="s">
        <v>21</v>
      </c>
      <c r="M2100" t="s">
        <v>990</v>
      </c>
      <c r="N2100">
        <v>6</v>
      </c>
      <c r="O2100">
        <v>3</v>
      </c>
      <c r="P2100">
        <v>6</v>
      </c>
      <c r="S2100" t="s">
        <v>82</v>
      </c>
      <c r="T2100" t="s">
        <v>138</v>
      </c>
      <c r="U2100" t="s">
        <v>244</v>
      </c>
      <c r="W2100" t="s">
        <v>657</v>
      </c>
      <c r="X2100" t="s">
        <v>7225</v>
      </c>
      <c r="Y2100" t="s">
        <v>7226</v>
      </c>
      <c r="Z2100" t="s">
        <v>1051</v>
      </c>
      <c r="AA2100">
        <v>39</v>
      </c>
    </row>
    <row r="2101" spans="1:27" x14ac:dyDescent="0.2">
      <c r="A2101">
        <v>16186</v>
      </c>
      <c r="B2101" t="s">
        <v>4305</v>
      </c>
      <c r="C2101" t="b">
        <v>0</v>
      </c>
      <c r="D2101" t="s">
        <v>126</v>
      </c>
      <c r="E2101">
        <v>386</v>
      </c>
      <c r="F2101" t="s">
        <v>697</v>
      </c>
      <c r="G2101" t="s">
        <v>990</v>
      </c>
      <c r="H2101" t="s">
        <v>697</v>
      </c>
      <c r="I2101" t="s">
        <v>0</v>
      </c>
      <c r="K2101" t="s">
        <v>1072</v>
      </c>
      <c r="L2101" t="s">
        <v>21</v>
      </c>
      <c r="M2101" t="s">
        <v>990</v>
      </c>
      <c r="N2101">
        <v>7</v>
      </c>
      <c r="O2101">
        <v>0</v>
      </c>
      <c r="P2101">
        <v>0</v>
      </c>
      <c r="S2101" t="s">
        <v>82</v>
      </c>
      <c r="T2101" t="s">
        <v>990</v>
      </c>
      <c r="U2101" t="s">
        <v>244</v>
      </c>
      <c r="W2101" t="s">
        <v>697</v>
      </c>
      <c r="X2101" t="s">
        <v>7227</v>
      </c>
      <c r="Y2101" t="s">
        <v>7228</v>
      </c>
      <c r="Z2101" t="s">
        <v>1051</v>
      </c>
      <c r="AA2101">
        <v>39</v>
      </c>
    </row>
    <row r="2102" spans="1:27" x14ac:dyDescent="0.2">
      <c r="A2102">
        <v>16191</v>
      </c>
      <c r="B2102" t="s">
        <v>4308</v>
      </c>
      <c r="C2102" t="b">
        <v>0</v>
      </c>
      <c r="D2102" t="s">
        <v>126</v>
      </c>
      <c r="E2102">
        <v>387</v>
      </c>
      <c r="F2102" t="s">
        <v>698</v>
      </c>
      <c r="G2102" t="s">
        <v>990</v>
      </c>
      <c r="H2102" t="s">
        <v>698</v>
      </c>
      <c r="I2102" t="s">
        <v>0</v>
      </c>
      <c r="K2102" t="s">
        <v>1077</v>
      </c>
      <c r="L2102" t="s">
        <v>21</v>
      </c>
      <c r="M2102" t="s">
        <v>990</v>
      </c>
      <c r="N2102">
        <v>8</v>
      </c>
      <c r="O2102">
        <v>5</v>
      </c>
      <c r="P2102">
        <v>6</v>
      </c>
      <c r="S2102" t="s">
        <v>82</v>
      </c>
      <c r="T2102" t="s">
        <v>1562</v>
      </c>
      <c r="U2102" t="s">
        <v>244</v>
      </c>
      <c r="W2102" t="s">
        <v>1343</v>
      </c>
      <c r="X2102" t="s">
        <v>7229</v>
      </c>
      <c r="Y2102" t="s">
        <v>7230</v>
      </c>
      <c r="Z2102" t="s">
        <v>1051</v>
      </c>
      <c r="AA2102">
        <v>39</v>
      </c>
    </row>
    <row r="2103" spans="1:27" x14ac:dyDescent="0.2">
      <c r="A2103">
        <v>16196</v>
      </c>
      <c r="B2103" t="s">
        <v>4310</v>
      </c>
      <c r="C2103" t="b">
        <v>0</v>
      </c>
      <c r="D2103" t="s">
        <v>126</v>
      </c>
      <c r="E2103">
        <v>388</v>
      </c>
      <c r="F2103" t="s">
        <v>699</v>
      </c>
      <c r="G2103" t="s">
        <v>1344</v>
      </c>
      <c r="H2103" t="s">
        <v>7231</v>
      </c>
      <c r="I2103" t="s">
        <v>0</v>
      </c>
      <c r="K2103" t="s">
        <v>1072</v>
      </c>
      <c r="L2103" t="s">
        <v>21</v>
      </c>
      <c r="M2103" t="s">
        <v>990</v>
      </c>
      <c r="N2103">
        <v>12</v>
      </c>
      <c r="O2103">
        <v>7</v>
      </c>
      <c r="P2103">
        <v>7</v>
      </c>
      <c r="S2103" t="s">
        <v>82</v>
      </c>
      <c r="T2103" t="s">
        <v>1554</v>
      </c>
      <c r="U2103" t="s">
        <v>244</v>
      </c>
      <c r="W2103" t="s">
        <v>1345</v>
      </c>
      <c r="X2103" t="s">
        <v>7232</v>
      </c>
      <c r="Y2103" t="s">
        <v>7233</v>
      </c>
      <c r="Z2103" t="s">
        <v>1051</v>
      </c>
      <c r="AA2103">
        <v>39</v>
      </c>
    </row>
    <row r="2104" spans="1:27" x14ac:dyDescent="0.2">
      <c r="A2104">
        <v>16201</v>
      </c>
      <c r="B2104" t="s">
        <v>4312</v>
      </c>
      <c r="C2104" t="b">
        <v>0</v>
      </c>
      <c r="D2104" t="s">
        <v>126</v>
      </c>
      <c r="E2104">
        <v>389</v>
      </c>
      <c r="F2104" t="s">
        <v>966</v>
      </c>
      <c r="G2104" t="s">
        <v>990</v>
      </c>
      <c r="H2104" t="s">
        <v>966</v>
      </c>
      <c r="I2104" t="s">
        <v>0</v>
      </c>
      <c r="K2104" t="s">
        <v>1088</v>
      </c>
      <c r="L2104" t="s">
        <v>21</v>
      </c>
      <c r="M2104" t="s">
        <v>990</v>
      </c>
      <c r="N2104">
        <v>1</v>
      </c>
      <c r="Q2104">
        <v>2</v>
      </c>
      <c r="R2104">
        <v>2</v>
      </c>
      <c r="T2104" t="s">
        <v>164</v>
      </c>
      <c r="U2104" t="s">
        <v>914</v>
      </c>
      <c r="W2104" t="s">
        <v>147</v>
      </c>
      <c r="X2104" t="s">
        <v>7234</v>
      </c>
      <c r="Y2104" t="s">
        <v>7235</v>
      </c>
      <c r="Z2104" t="s">
        <v>1051</v>
      </c>
      <c r="AA2104">
        <v>39</v>
      </c>
    </row>
    <row r="2105" spans="1:27" x14ac:dyDescent="0.2">
      <c r="A2105">
        <v>16206</v>
      </c>
      <c r="B2105" t="s">
        <v>4314</v>
      </c>
      <c r="C2105" t="b">
        <v>0</v>
      </c>
      <c r="D2105" t="s">
        <v>126</v>
      </c>
      <c r="E2105">
        <v>390</v>
      </c>
      <c r="F2105" t="s">
        <v>967</v>
      </c>
      <c r="G2105" t="s">
        <v>990</v>
      </c>
      <c r="H2105" t="s">
        <v>967</v>
      </c>
      <c r="I2105" t="s">
        <v>0</v>
      </c>
      <c r="K2105" t="s">
        <v>1077</v>
      </c>
      <c r="L2105" t="s">
        <v>21</v>
      </c>
      <c r="M2105" t="s">
        <v>990</v>
      </c>
      <c r="N2105">
        <v>1</v>
      </c>
      <c r="Q2105">
        <v>0</v>
      </c>
      <c r="R2105">
        <v>2</v>
      </c>
      <c r="T2105" t="s">
        <v>990</v>
      </c>
      <c r="U2105" t="s">
        <v>914</v>
      </c>
      <c r="W2105" t="s">
        <v>147</v>
      </c>
      <c r="X2105" t="s">
        <v>7236</v>
      </c>
      <c r="Y2105" t="s">
        <v>7237</v>
      </c>
      <c r="Z2105" t="s">
        <v>1051</v>
      </c>
      <c r="AA2105">
        <v>39</v>
      </c>
    </row>
    <row r="2106" spans="1:27" x14ac:dyDescent="0.2">
      <c r="A2106">
        <v>16211</v>
      </c>
      <c r="B2106" t="s">
        <v>4316</v>
      </c>
      <c r="C2106" t="b">
        <v>0</v>
      </c>
      <c r="D2106" t="s">
        <v>126</v>
      </c>
      <c r="E2106">
        <v>391</v>
      </c>
      <c r="F2106" t="s">
        <v>968</v>
      </c>
      <c r="G2106" t="s">
        <v>990</v>
      </c>
      <c r="H2106" t="s">
        <v>968</v>
      </c>
      <c r="I2106" t="s">
        <v>0</v>
      </c>
      <c r="K2106" t="s">
        <v>1078</v>
      </c>
      <c r="L2106" t="s">
        <v>21</v>
      </c>
      <c r="M2106" t="s">
        <v>990</v>
      </c>
      <c r="N2106">
        <v>3</v>
      </c>
      <c r="Q2106">
        <v>3</v>
      </c>
      <c r="R2106">
        <v>3</v>
      </c>
      <c r="T2106" t="s">
        <v>990</v>
      </c>
      <c r="U2106" t="s">
        <v>914</v>
      </c>
      <c r="W2106" t="s">
        <v>915</v>
      </c>
      <c r="X2106" t="s">
        <v>7238</v>
      </c>
      <c r="Y2106" t="s">
        <v>7239</v>
      </c>
      <c r="Z2106" t="s">
        <v>1051</v>
      </c>
      <c r="AA2106">
        <v>39</v>
      </c>
    </row>
    <row r="2107" spans="1:27" x14ac:dyDescent="0.2">
      <c r="A2107">
        <v>16216</v>
      </c>
      <c r="B2107" t="s">
        <v>4317</v>
      </c>
      <c r="C2107" t="b">
        <v>0</v>
      </c>
      <c r="D2107" t="s">
        <v>126</v>
      </c>
      <c r="E2107">
        <v>392</v>
      </c>
      <c r="F2107" t="s">
        <v>969</v>
      </c>
      <c r="G2107" t="s">
        <v>990</v>
      </c>
      <c r="H2107" t="s">
        <v>969</v>
      </c>
      <c r="I2107" t="s">
        <v>0</v>
      </c>
      <c r="K2107" t="s">
        <v>1088</v>
      </c>
      <c r="L2107" t="s">
        <v>21</v>
      </c>
      <c r="M2107" t="s">
        <v>990</v>
      </c>
      <c r="N2107">
        <v>3</v>
      </c>
      <c r="Q2107">
        <v>0</v>
      </c>
      <c r="R2107">
        <v>0</v>
      </c>
      <c r="T2107" t="s">
        <v>990</v>
      </c>
      <c r="U2107" t="s">
        <v>914</v>
      </c>
      <c r="W2107" t="s">
        <v>147</v>
      </c>
      <c r="X2107" t="s">
        <v>7240</v>
      </c>
      <c r="Y2107" t="s">
        <v>7241</v>
      </c>
      <c r="Z2107" t="s">
        <v>1051</v>
      </c>
      <c r="AA2107">
        <v>39</v>
      </c>
    </row>
    <row r="2108" spans="1:27" x14ac:dyDescent="0.2">
      <c r="A2108">
        <v>16221</v>
      </c>
      <c r="B2108" t="s">
        <v>4320</v>
      </c>
      <c r="C2108" t="b">
        <v>0</v>
      </c>
      <c r="D2108" t="s">
        <v>126</v>
      </c>
      <c r="E2108">
        <v>393</v>
      </c>
      <c r="F2108" t="s">
        <v>145</v>
      </c>
      <c r="G2108" t="s">
        <v>990</v>
      </c>
      <c r="H2108" t="s">
        <v>145</v>
      </c>
      <c r="I2108" t="s">
        <v>0</v>
      </c>
      <c r="K2108" t="s">
        <v>1078</v>
      </c>
      <c r="L2108" t="s">
        <v>21</v>
      </c>
      <c r="M2108" t="s">
        <v>990</v>
      </c>
      <c r="N2108">
        <v>2</v>
      </c>
      <c r="T2108" t="s">
        <v>990</v>
      </c>
      <c r="U2108" t="s">
        <v>5</v>
      </c>
      <c r="W2108" t="s">
        <v>51</v>
      </c>
      <c r="X2108" t="s">
        <v>7242</v>
      </c>
      <c r="Y2108" t="s">
        <v>7243</v>
      </c>
      <c r="Z2108" t="s">
        <v>1051</v>
      </c>
      <c r="AA2108">
        <v>39</v>
      </c>
    </row>
    <row r="2109" spans="1:27" x14ac:dyDescent="0.2">
      <c r="A2109">
        <v>16226</v>
      </c>
      <c r="B2109" t="s">
        <v>4322</v>
      </c>
      <c r="C2109" t="b">
        <v>0</v>
      </c>
      <c r="D2109" t="s">
        <v>126</v>
      </c>
      <c r="E2109">
        <v>394</v>
      </c>
      <c r="F2109" t="s">
        <v>146</v>
      </c>
      <c r="G2109" t="s">
        <v>990</v>
      </c>
      <c r="H2109" t="s">
        <v>146</v>
      </c>
      <c r="I2109" t="s">
        <v>0</v>
      </c>
      <c r="K2109" t="s">
        <v>1077</v>
      </c>
      <c r="L2109" t="s">
        <v>21</v>
      </c>
      <c r="M2109" t="s">
        <v>990</v>
      </c>
      <c r="N2109">
        <v>3</v>
      </c>
      <c r="T2109" t="s">
        <v>990</v>
      </c>
      <c r="U2109" t="s">
        <v>5</v>
      </c>
      <c r="W2109" t="s">
        <v>147</v>
      </c>
      <c r="X2109" t="s">
        <v>7244</v>
      </c>
      <c r="Y2109" t="s">
        <v>7245</v>
      </c>
      <c r="Z2109" t="s">
        <v>1051</v>
      </c>
      <c r="AA2109">
        <v>39</v>
      </c>
    </row>
    <row r="2110" spans="1:27" x14ac:dyDescent="0.2">
      <c r="A2110">
        <v>16231</v>
      </c>
      <c r="B2110" t="s">
        <v>4324</v>
      </c>
      <c r="C2110" t="b">
        <v>0</v>
      </c>
      <c r="D2110" t="s">
        <v>126</v>
      </c>
      <c r="E2110">
        <v>395</v>
      </c>
      <c r="F2110" t="s">
        <v>33</v>
      </c>
      <c r="G2110" t="s">
        <v>990</v>
      </c>
      <c r="H2110" t="s">
        <v>33</v>
      </c>
      <c r="I2110" t="s">
        <v>0</v>
      </c>
      <c r="K2110" t="s">
        <v>1077</v>
      </c>
      <c r="L2110" t="s">
        <v>21</v>
      </c>
      <c r="M2110" t="s">
        <v>990</v>
      </c>
      <c r="N2110">
        <v>3</v>
      </c>
      <c r="T2110" t="s">
        <v>990</v>
      </c>
      <c r="U2110" t="s">
        <v>5</v>
      </c>
      <c r="W2110" t="s">
        <v>15</v>
      </c>
      <c r="X2110" t="s">
        <v>7246</v>
      </c>
      <c r="Y2110" t="s">
        <v>6055</v>
      </c>
      <c r="Z2110" t="s">
        <v>1051</v>
      </c>
      <c r="AA2110">
        <v>39</v>
      </c>
    </row>
    <row r="2111" spans="1:27" x14ac:dyDescent="0.2">
      <c r="A2111">
        <v>16236</v>
      </c>
      <c r="B2111" t="s">
        <v>4326</v>
      </c>
      <c r="C2111" t="b">
        <v>0</v>
      </c>
      <c r="D2111" t="s">
        <v>126</v>
      </c>
      <c r="E2111">
        <v>396</v>
      </c>
      <c r="F2111" t="s">
        <v>103</v>
      </c>
      <c r="G2111" t="s">
        <v>990</v>
      </c>
      <c r="H2111" t="s">
        <v>103</v>
      </c>
      <c r="I2111" t="s">
        <v>0</v>
      </c>
      <c r="K2111" t="s">
        <v>1077</v>
      </c>
      <c r="L2111" t="s">
        <v>21</v>
      </c>
      <c r="M2111" t="s">
        <v>990</v>
      </c>
      <c r="N2111">
        <v>3</v>
      </c>
      <c r="T2111" t="s">
        <v>990</v>
      </c>
      <c r="U2111" t="s">
        <v>5</v>
      </c>
      <c r="W2111" t="s">
        <v>18</v>
      </c>
      <c r="X2111" t="s">
        <v>7247</v>
      </c>
      <c r="Y2111" t="s">
        <v>6638</v>
      </c>
      <c r="Z2111" t="s">
        <v>1051</v>
      </c>
      <c r="AA2111">
        <v>39</v>
      </c>
    </row>
    <row r="2112" spans="1:27" x14ac:dyDescent="0.2">
      <c r="A2112">
        <v>16241</v>
      </c>
      <c r="B2112" t="s">
        <v>4328</v>
      </c>
      <c r="C2112" t="b">
        <v>0</v>
      </c>
      <c r="D2112" t="s">
        <v>126</v>
      </c>
      <c r="E2112">
        <v>397</v>
      </c>
      <c r="F2112" t="s">
        <v>148</v>
      </c>
      <c r="G2112" t="s">
        <v>990</v>
      </c>
      <c r="H2112" t="s">
        <v>148</v>
      </c>
      <c r="I2112" t="s">
        <v>0</v>
      </c>
      <c r="K2112" t="s">
        <v>1078</v>
      </c>
      <c r="L2112" t="s">
        <v>21</v>
      </c>
      <c r="M2112" t="s">
        <v>990</v>
      </c>
      <c r="N2112">
        <v>4</v>
      </c>
      <c r="T2112" t="s">
        <v>149</v>
      </c>
      <c r="U2112" t="s">
        <v>5</v>
      </c>
      <c r="W2112" t="s">
        <v>150</v>
      </c>
      <c r="X2112" t="s">
        <v>7248</v>
      </c>
      <c r="Y2112" t="s">
        <v>7249</v>
      </c>
      <c r="Z2112" t="s">
        <v>1051</v>
      </c>
      <c r="AA2112">
        <v>39</v>
      </c>
    </row>
    <row r="2113" spans="1:27" x14ac:dyDescent="0.2">
      <c r="A2113">
        <v>16246</v>
      </c>
      <c r="B2113" t="s">
        <v>4330</v>
      </c>
      <c r="C2113" t="b">
        <v>0</v>
      </c>
      <c r="D2113" t="s">
        <v>126</v>
      </c>
      <c r="E2113">
        <v>398</v>
      </c>
      <c r="F2113" t="s">
        <v>575</v>
      </c>
      <c r="G2113" t="s">
        <v>1346</v>
      </c>
      <c r="H2113" t="s">
        <v>7250</v>
      </c>
      <c r="I2113" t="s">
        <v>0</v>
      </c>
      <c r="K2113" t="s">
        <v>1078</v>
      </c>
      <c r="L2113" t="s">
        <v>35</v>
      </c>
      <c r="M2113" t="s">
        <v>1082</v>
      </c>
      <c r="N2113">
        <v>2</v>
      </c>
      <c r="O2113">
        <v>2</v>
      </c>
      <c r="P2113">
        <v>3</v>
      </c>
      <c r="S2113" t="s">
        <v>82</v>
      </c>
      <c r="T2113" t="s">
        <v>1563</v>
      </c>
      <c r="U2113" t="s">
        <v>244</v>
      </c>
      <c r="W2113" t="s">
        <v>527</v>
      </c>
      <c r="X2113" t="s">
        <v>7251</v>
      </c>
      <c r="Y2113" t="s">
        <v>7252</v>
      </c>
      <c r="Z2113" t="s">
        <v>1051</v>
      </c>
      <c r="AA2113">
        <v>39</v>
      </c>
    </row>
    <row r="2114" spans="1:27" x14ac:dyDescent="0.2">
      <c r="A2114">
        <v>16251</v>
      </c>
      <c r="B2114" t="s">
        <v>4332</v>
      </c>
      <c r="C2114" t="b">
        <v>0</v>
      </c>
      <c r="D2114" t="s">
        <v>126</v>
      </c>
      <c r="E2114">
        <v>399</v>
      </c>
      <c r="F2114" t="s">
        <v>700</v>
      </c>
      <c r="G2114" t="s">
        <v>990</v>
      </c>
      <c r="H2114" t="s">
        <v>700</v>
      </c>
      <c r="I2114" t="s">
        <v>0</v>
      </c>
      <c r="K2114" t="s">
        <v>1077</v>
      </c>
      <c r="L2114" t="s">
        <v>35</v>
      </c>
      <c r="M2114" t="s">
        <v>1082</v>
      </c>
      <c r="N2114">
        <v>2</v>
      </c>
      <c r="O2114">
        <v>2</v>
      </c>
      <c r="P2114">
        <v>1</v>
      </c>
      <c r="S2114" t="s">
        <v>82</v>
      </c>
      <c r="T2114" t="s">
        <v>990</v>
      </c>
      <c r="U2114" t="s">
        <v>244</v>
      </c>
      <c r="W2114" t="s">
        <v>1276</v>
      </c>
      <c r="X2114" t="s">
        <v>7253</v>
      </c>
      <c r="Y2114" t="s">
        <v>7254</v>
      </c>
      <c r="Z2114" t="s">
        <v>1051</v>
      </c>
      <c r="AA2114">
        <v>39</v>
      </c>
    </row>
    <row r="2115" spans="1:27" x14ac:dyDescent="0.2">
      <c r="A2115">
        <v>16256</v>
      </c>
      <c r="B2115" t="s">
        <v>4334</v>
      </c>
      <c r="C2115" t="b">
        <v>0</v>
      </c>
      <c r="D2115" t="s">
        <v>126</v>
      </c>
      <c r="E2115">
        <v>400</v>
      </c>
      <c r="F2115" t="s">
        <v>701</v>
      </c>
      <c r="G2115" t="s">
        <v>990</v>
      </c>
      <c r="H2115" t="s">
        <v>701</v>
      </c>
      <c r="I2115" t="s">
        <v>0</v>
      </c>
      <c r="K2115" t="s">
        <v>1088</v>
      </c>
      <c r="L2115" t="s">
        <v>35</v>
      </c>
      <c r="M2115" t="s">
        <v>1082</v>
      </c>
      <c r="N2115">
        <v>3</v>
      </c>
      <c r="O2115">
        <v>3</v>
      </c>
      <c r="P2115">
        <v>3</v>
      </c>
      <c r="S2115" t="s">
        <v>247</v>
      </c>
      <c r="T2115" t="s">
        <v>990</v>
      </c>
      <c r="U2115" t="s">
        <v>244</v>
      </c>
      <c r="W2115" t="s">
        <v>1319</v>
      </c>
      <c r="X2115" t="s">
        <v>7255</v>
      </c>
      <c r="Y2115" t="s">
        <v>7256</v>
      </c>
      <c r="Z2115" t="s">
        <v>1051</v>
      </c>
      <c r="AA2115">
        <v>39</v>
      </c>
    </row>
    <row r="2116" spans="1:27" x14ac:dyDescent="0.2">
      <c r="A2116">
        <v>16261</v>
      </c>
      <c r="B2116" t="s">
        <v>4336</v>
      </c>
      <c r="C2116" t="b">
        <v>0</v>
      </c>
      <c r="D2116" t="s">
        <v>126</v>
      </c>
      <c r="E2116">
        <v>401</v>
      </c>
      <c r="F2116" t="s">
        <v>702</v>
      </c>
      <c r="G2116" t="s">
        <v>990</v>
      </c>
      <c r="H2116" t="s">
        <v>702</v>
      </c>
      <c r="I2116" t="s">
        <v>0</v>
      </c>
      <c r="K2116" t="s">
        <v>1077</v>
      </c>
      <c r="L2116" t="s">
        <v>35</v>
      </c>
      <c r="M2116" t="s">
        <v>1082</v>
      </c>
      <c r="N2116">
        <v>3</v>
      </c>
      <c r="O2116">
        <v>5</v>
      </c>
      <c r="P2116">
        <v>2</v>
      </c>
      <c r="S2116" t="s">
        <v>82</v>
      </c>
      <c r="T2116" t="s">
        <v>990</v>
      </c>
      <c r="U2116" t="s">
        <v>244</v>
      </c>
      <c r="W2116" t="s">
        <v>1280</v>
      </c>
      <c r="X2116" t="s">
        <v>7257</v>
      </c>
      <c r="Y2116" t="s">
        <v>7258</v>
      </c>
      <c r="Z2116" t="s">
        <v>1051</v>
      </c>
      <c r="AA2116">
        <v>39</v>
      </c>
    </row>
    <row r="2117" spans="1:27" x14ac:dyDescent="0.2">
      <c r="A2117">
        <v>16266</v>
      </c>
      <c r="B2117" t="s">
        <v>4338</v>
      </c>
      <c r="C2117" t="b">
        <v>0</v>
      </c>
      <c r="D2117" t="s">
        <v>126</v>
      </c>
      <c r="E2117">
        <v>402</v>
      </c>
      <c r="F2117" t="s">
        <v>703</v>
      </c>
      <c r="G2117" t="s">
        <v>1269</v>
      </c>
      <c r="H2117" t="s">
        <v>6952</v>
      </c>
      <c r="I2117" t="s">
        <v>0</v>
      </c>
      <c r="K2117" t="s">
        <v>1088</v>
      </c>
      <c r="L2117" t="s">
        <v>35</v>
      </c>
      <c r="M2117" t="s">
        <v>1082</v>
      </c>
      <c r="N2117">
        <v>4</v>
      </c>
      <c r="O2117">
        <v>2</v>
      </c>
      <c r="P2117">
        <v>4</v>
      </c>
      <c r="S2117" t="s">
        <v>82</v>
      </c>
      <c r="T2117" t="s">
        <v>138</v>
      </c>
      <c r="U2117" t="s">
        <v>244</v>
      </c>
      <c r="W2117" t="s">
        <v>1270</v>
      </c>
      <c r="X2117" t="s">
        <v>7259</v>
      </c>
      <c r="Y2117" t="s">
        <v>6954</v>
      </c>
      <c r="Z2117" t="s">
        <v>1051</v>
      </c>
      <c r="AA2117">
        <v>39</v>
      </c>
    </row>
    <row r="2118" spans="1:27" x14ac:dyDescent="0.2">
      <c r="A2118">
        <v>16271</v>
      </c>
      <c r="B2118" t="s">
        <v>4339</v>
      </c>
      <c r="C2118" t="b">
        <v>0</v>
      </c>
      <c r="D2118" t="s">
        <v>126</v>
      </c>
      <c r="E2118">
        <v>403</v>
      </c>
      <c r="F2118" t="s">
        <v>704</v>
      </c>
      <c r="G2118" t="s">
        <v>1271</v>
      </c>
      <c r="H2118" t="s">
        <v>6955</v>
      </c>
      <c r="I2118" t="s">
        <v>0</v>
      </c>
      <c r="K2118" t="s">
        <v>1072</v>
      </c>
      <c r="L2118" t="s">
        <v>35</v>
      </c>
      <c r="M2118" t="s">
        <v>1082</v>
      </c>
      <c r="N2118">
        <v>5</v>
      </c>
      <c r="O2118">
        <v>5</v>
      </c>
      <c r="P2118">
        <v>6</v>
      </c>
      <c r="S2118" t="s">
        <v>82</v>
      </c>
      <c r="T2118" t="s">
        <v>990</v>
      </c>
      <c r="U2118" t="s">
        <v>244</v>
      </c>
      <c r="W2118" t="s">
        <v>1272</v>
      </c>
      <c r="X2118" t="s">
        <v>7260</v>
      </c>
      <c r="Y2118" t="s">
        <v>6957</v>
      </c>
      <c r="Z2118" t="s">
        <v>1051</v>
      </c>
      <c r="AA2118">
        <v>39</v>
      </c>
    </row>
    <row r="2119" spans="1:27" x14ac:dyDescent="0.2">
      <c r="A2119">
        <v>16276</v>
      </c>
      <c r="B2119" t="s">
        <v>4341</v>
      </c>
      <c r="C2119" t="b">
        <v>0</v>
      </c>
      <c r="D2119" t="s">
        <v>126</v>
      </c>
      <c r="E2119">
        <v>404</v>
      </c>
      <c r="F2119" t="s">
        <v>705</v>
      </c>
      <c r="G2119" t="s">
        <v>990</v>
      </c>
      <c r="H2119" t="s">
        <v>705</v>
      </c>
      <c r="I2119" t="s">
        <v>0</v>
      </c>
      <c r="K2119" t="s">
        <v>1077</v>
      </c>
      <c r="L2119" t="s">
        <v>35</v>
      </c>
      <c r="M2119" t="s">
        <v>1082</v>
      </c>
      <c r="N2119">
        <v>6</v>
      </c>
      <c r="O2119">
        <v>5</v>
      </c>
      <c r="P2119">
        <v>4</v>
      </c>
      <c r="S2119" t="s">
        <v>247</v>
      </c>
      <c r="T2119" t="s">
        <v>138</v>
      </c>
      <c r="U2119" t="s">
        <v>244</v>
      </c>
      <c r="W2119" t="s">
        <v>1319</v>
      </c>
      <c r="X2119" t="s">
        <v>7261</v>
      </c>
      <c r="Y2119" t="s">
        <v>7262</v>
      </c>
      <c r="Z2119" t="s">
        <v>1051</v>
      </c>
      <c r="AA2119">
        <v>39</v>
      </c>
    </row>
    <row r="2120" spans="1:27" x14ac:dyDescent="0.2">
      <c r="A2120">
        <v>16281</v>
      </c>
      <c r="B2120" t="s">
        <v>4343</v>
      </c>
      <c r="C2120" t="b">
        <v>0</v>
      </c>
      <c r="D2120" t="s">
        <v>126</v>
      </c>
      <c r="E2120">
        <v>405</v>
      </c>
      <c r="F2120" t="s">
        <v>706</v>
      </c>
      <c r="G2120" t="s">
        <v>1347</v>
      </c>
      <c r="H2120" t="s">
        <v>7263</v>
      </c>
      <c r="I2120" t="s">
        <v>0</v>
      </c>
      <c r="K2120" t="s">
        <v>1088</v>
      </c>
      <c r="L2120" t="s">
        <v>35</v>
      </c>
      <c r="M2120" t="s">
        <v>1082</v>
      </c>
      <c r="N2120">
        <v>7</v>
      </c>
      <c r="O2120">
        <v>7</v>
      </c>
      <c r="P2120">
        <v>7</v>
      </c>
      <c r="S2120" t="s">
        <v>82</v>
      </c>
      <c r="T2120" t="s">
        <v>990</v>
      </c>
      <c r="U2120" t="s">
        <v>244</v>
      </c>
      <c r="W2120" t="s">
        <v>1348</v>
      </c>
      <c r="X2120" t="s">
        <v>7264</v>
      </c>
      <c r="Y2120" t="s">
        <v>7265</v>
      </c>
      <c r="Z2120" t="s">
        <v>1051</v>
      </c>
      <c r="AA2120">
        <v>39</v>
      </c>
    </row>
    <row r="2121" spans="1:27" x14ac:dyDescent="0.2">
      <c r="A2121">
        <v>16286</v>
      </c>
      <c r="B2121" t="s">
        <v>4345</v>
      </c>
      <c r="C2121" t="b">
        <v>0</v>
      </c>
      <c r="D2121" t="s">
        <v>126</v>
      </c>
      <c r="E2121">
        <v>406</v>
      </c>
      <c r="F2121" t="s">
        <v>283</v>
      </c>
      <c r="G2121" t="s">
        <v>1349</v>
      </c>
      <c r="H2121" t="s">
        <v>7266</v>
      </c>
      <c r="I2121" t="s">
        <v>0</v>
      </c>
      <c r="K2121" t="s">
        <v>1078</v>
      </c>
      <c r="L2121" t="s">
        <v>35</v>
      </c>
      <c r="M2121" t="s">
        <v>1082</v>
      </c>
      <c r="N2121">
        <v>8</v>
      </c>
      <c r="O2121">
        <v>6</v>
      </c>
      <c r="P2121">
        <v>6</v>
      </c>
      <c r="S2121" t="s">
        <v>82</v>
      </c>
      <c r="T2121" t="s">
        <v>1564</v>
      </c>
      <c r="U2121" t="s">
        <v>244</v>
      </c>
      <c r="W2121" t="s">
        <v>1270</v>
      </c>
      <c r="X2121" t="s">
        <v>7267</v>
      </c>
      <c r="Y2121" t="s">
        <v>7268</v>
      </c>
      <c r="Z2121" t="s">
        <v>1051</v>
      </c>
      <c r="AA2121">
        <v>39</v>
      </c>
    </row>
    <row r="2122" spans="1:27" x14ac:dyDescent="0.2">
      <c r="A2122">
        <v>16291</v>
      </c>
      <c r="B2122" t="s">
        <v>4347</v>
      </c>
      <c r="C2122" t="b">
        <v>0</v>
      </c>
      <c r="D2122" t="s">
        <v>126</v>
      </c>
      <c r="E2122">
        <v>407</v>
      </c>
      <c r="F2122" t="s">
        <v>151</v>
      </c>
      <c r="G2122" t="s">
        <v>990</v>
      </c>
      <c r="H2122" t="s">
        <v>151</v>
      </c>
      <c r="I2122" t="s">
        <v>0</v>
      </c>
      <c r="K2122" t="s">
        <v>1078</v>
      </c>
      <c r="L2122" t="s">
        <v>35</v>
      </c>
      <c r="M2122" t="s">
        <v>1082</v>
      </c>
      <c r="N2122">
        <v>1</v>
      </c>
      <c r="T2122" t="s">
        <v>990</v>
      </c>
      <c r="U2122" t="s">
        <v>5</v>
      </c>
      <c r="W2122" t="s">
        <v>18</v>
      </c>
      <c r="X2122" t="s">
        <v>7269</v>
      </c>
      <c r="Y2122" t="s">
        <v>7270</v>
      </c>
      <c r="Z2122" t="s">
        <v>1051</v>
      </c>
      <c r="AA2122">
        <v>39</v>
      </c>
    </row>
    <row r="2123" spans="1:27" x14ac:dyDescent="0.2">
      <c r="A2123">
        <v>16296</v>
      </c>
      <c r="B2123" t="s">
        <v>4350</v>
      </c>
      <c r="C2123" t="b">
        <v>0</v>
      </c>
      <c r="D2123" t="s">
        <v>126</v>
      </c>
      <c r="E2123">
        <v>408</v>
      </c>
      <c r="F2123" t="s">
        <v>152</v>
      </c>
      <c r="G2123" t="s">
        <v>990</v>
      </c>
      <c r="H2123" t="s">
        <v>152</v>
      </c>
      <c r="I2123" t="s">
        <v>0</v>
      </c>
      <c r="K2123" t="s">
        <v>1088</v>
      </c>
      <c r="L2123" t="s">
        <v>35</v>
      </c>
      <c r="M2123" t="s">
        <v>1082</v>
      </c>
      <c r="N2123">
        <v>2</v>
      </c>
      <c r="T2123" t="s">
        <v>990</v>
      </c>
      <c r="U2123" t="s">
        <v>5</v>
      </c>
      <c r="W2123" t="s">
        <v>18</v>
      </c>
      <c r="X2123" t="s">
        <v>7271</v>
      </c>
      <c r="Y2123" t="s">
        <v>7272</v>
      </c>
      <c r="Z2123" t="s">
        <v>1051</v>
      </c>
      <c r="AA2123">
        <v>39</v>
      </c>
    </row>
    <row r="2124" spans="1:27" x14ac:dyDescent="0.2">
      <c r="A2124">
        <v>16301</v>
      </c>
      <c r="B2124" t="s">
        <v>4352</v>
      </c>
      <c r="C2124" t="b">
        <v>0</v>
      </c>
      <c r="D2124" t="s">
        <v>126</v>
      </c>
      <c r="E2124">
        <v>409</v>
      </c>
      <c r="F2124" t="s">
        <v>707</v>
      </c>
      <c r="G2124" t="s">
        <v>990</v>
      </c>
      <c r="H2124" t="s">
        <v>707</v>
      </c>
      <c r="I2124" t="s">
        <v>0</v>
      </c>
      <c r="K2124" t="s">
        <v>1077</v>
      </c>
      <c r="L2124" t="s">
        <v>35</v>
      </c>
      <c r="M2124" t="s">
        <v>1080</v>
      </c>
      <c r="N2124">
        <v>1</v>
      </c>
      <c r="O2124">
        <v>1</v>
      </c>
      <c r="P2124">
        <v>3</v>
      </c>
      <c r="S2124" t="s">
        <v>82</v>
      </c>
      <c r="T2124" t="s">
        <v>686</v>
      </c>
      <c r="U2124" t="s">
        <v>244</v>
      </c>
      <c r="W2124" t="s">
        <v>1278</v>
      </c>
      <c r="X2124" t="s">
        <v>7273</v>
      </c>
      <c r="Y2124" t="s">
        <v>7274</v>
      </c>
      <c r="Z2124" t="s">
        <v>1051</v>
      </c>
      <c r="AA2124">
        <v>39</v>
      </c>
    </row>
    <row r="2125" spans="1:27" x14ac:dyDescent="0.2">
      <c r="A2125">
        <v>16306</v>
      </c>
      <c r="B2125" t="s">
        <v>4354</v>
      </c>
      <c r="C2125" t="b">
        <v>0</v>
      </c>
      <c r="D2125" t="s">
        <v>126</v>
      </c>
      <c r="E2125">
        <v>410</v>
      </c>
      <c r="F2125" t="s">
        <v>708</v>
      </c>
      <c r="G2125" t="s">
        <v>1350</v>
      </c>
      <c r="H2125" t="s">
        <v>7275</v>
      </c>
      <c r="I2125" t="s">
        <v>0</v>
      </c>
      <c r="K2125" t="s">
        <v>1088</v>
      </c>
      <c r="L2125" t="s">
        <v>35</v>
      </c>
      <c r="M2125" t="s">
        <v>1080</v>
      </c>
      <c r="N2125">
        <v>2</v>
      </c>
      <c r="O2125">
        <v>2</v>
      </c>
      <c r="P2125">
        <v>3</v>
      </c>
      <c r="S2125" t="s">
        <v>247</v>
      </c>
      <c r="T2125" t="s">
        <v>990</v>
      </c>
      <c r="U2125" t="s">
        <v>244</v>
      </c>
      <c r="W2125" t="s">
        <v>1313</v>
      </c>
      <c r="X2125" t="s">
        <v>7276</v>
      </c>
      <c r="Y2125" t="s">
        <v>7277</v>
      </c>
      <c r="Z2125" t="s">
        <v>1051</v>
      </c>
      <c r="AA2125">
        <v>39</v>
      </c>
    </row>
    <row r="2126" spans="1:27" x14ac:dyDescent="0.2">
      <c r="A2126">
        <v>16311</v>
      </c>
      <c r="B2126" t="s">
        <v>4356</v>
      </c>
      <c r="C2126" t="b">
        <v>0</v>
      </c>
      <c r="D2126" t="s">
        <v>126</v>
      </c>
      <c r="E2126">
        <v>411</v>
      </c>
      <c r="F2126" t="s">
        <v>709</v>
      </c>
      <c r="G2126" t="s">
        <v>1351</v>
      </c>
      <c r="H2126" t="s">
        <v>7278</v>
      </c>
      <c r="I2126" t="s">
        <v>0</v>
      </c>
      <c r="K2126" t="s">
        <v>1078</v>
      </c>
      <c r="L2126" t="s">
        <v>35</v>
      </c>
      <c r="M2126" t="s">
        <v>1080</v>
      </c>
      <c r="N2126">
        <v>2</v>
      </c>
      <c r="O2126">
        <v>3</v>
      </c>
      <c r="P2126">
        <v>2</v>
      </c>
      <c r="S2126" t="s">
        <v>82</v>
      </c>
      <c r="T2126" t="s">
        <v>176</v>
      </c>
      <c r="U2126" t="s">
        <v>244</v>
      </c>
      <c r="W2126" t="s">
        <v>74</v>
      </c>
      <c r="X2126" t="s">
        <v>7279</v>
      </c>
      <c r="Y2126" t="s">
        <v>7280</v>
      </c>
      <c r="Z2126" t="s">
        <v>1051</v>
      </c>
      <c r="AA2126">
        <v>39</v>
      </c>
    </row>
    <row r="2127" spans="1:27" x14ac:dyDescent="0.2">
      <c r="A2127">
        <v>16316</v>
      </c>
      <c r="B2127" t="s">
        <v>4357</v>
      </c>
      <c r="C2127" t="b">
        <v>0</v>
      </c>
      <c r="D2127" t="s">
        <v>126</v>
      </c>
      <c r="E2127">
        <v>412</v>
      </c>
      <c r="F2127" t="s">
        <v>710</v>
      </c>
      <c r="G2127" t="s">
        <v>990</v>
      </c>
      <c r="H2127" t="s">
        <v>710</v>
      </c>
      <c r="I2127" t="s">
        <v>0</v>
      </c>
      <c r="K2127" t="s">
        <v>1077</v>
      </c>
      <c r="L2127" t="s">
        <v>35</v>
      </c>
      <c r="M2127" t="s">
        <v>1080</v>
      </c>
      <c r="N2127">
        <v>3</v>
      </c>
      <c r="O2127">
        <v>2</v>
      </c>
      <c r="P2127">
        <v>1</v>
      </c>
      <c r="S2127" t="s">
        <v>82</v>
      </c>
      <c r="T2127" t="s">
        <v>990</v>
      </c>
      <c r="U2127" t="s">
        <v>244</v>
      </c>
      <c r="W2127" t="s">
        <v>1278</v>
      </c>
      <c r="X2127" t="s">
        <v>7281</v>
      </c>
      <c r="Y2127" t="s">
        <v>7282</v>
      </c>
      <c r="Z2127" t="s">
        <v>1051</v>
      </c>
      <c r="AA2127">
        <v>39</v>
      </c>
    </row>
    <row r="2128" spans="1:27" x14ac:dyDescent="0.2">
      <c r="A2128">
        <v>16321</v>
      </c>
      <c r="B2128" t="s">
        <v>4359</v>
      </c>
      <c r="C2128" t="b">
        <v>0</v>
      </c>
      <c r="D2128" t="s">
        <v>126</v>
      </c>
      <c r="E2128">
        <v>413</v>
      </c>
      <c r="F2128" t="s">
        <v>711</v>
      </c>
      <c r="G2128" t="s">
        <v>1352</v>
      </c>
      <c r="H2128" t="s">
        <v>7283</v>
      </c>
      <c r="I2128" t="s">
        <v>0</v>
      </c>
      <c r="K2128" t="s">
        <v>1088</v>
      </c>
      <c r="L2128" t="s">
        <v>35</v>
      </c>
      <c r="M2128" t="s">
        <v>1080</v>
      </c>
      <c r="N2128">
        <v>3</v>
      </c>
      <c r="O2128">
        <v>4</v>
      </c>
      <c r="P2128">
        <v>4</v>
      </c>
      <c r="S2128" t="s">
        <v>82</v>
      </c>
      <c r="T2128" t="s">
        <v>686</v>
      </c>
      <c r="U2128" t="s">
        <v>244</v>
      </c>
      <c r="W2128" t="s">
        <v>1278</v>
      </c>
      <c r="X2128" t="s">
        <v>7284</v>
      </c>
      <c r="Y2128" t="s">
        <v>7285</v>
      </c>
      <c r="Z2128" t="s">
        <v>1051</v>
      </c>
      <c r="AA2128">
        <v>39</v>
      </c>
    </row>
    <row r="2129" spans="1:27" x14ac:dyDescent="0.2">
      <c r="A2129">
        <v>16326</v>
      </c>
      <c r="B2129" t="s">
        <v>4361</v>
      </c>
      <c r="C2129" t="b">
        <v>0</v>
      </c>
      <c r="D2129" t="s">
        <v>126</v>
      </c>
      <c r="E2129">
        <v>414</v>
      </c>
      <c r="F2129" t="s">
        <v>712</v>
      </c>
      <c r="G2129" t="s">
        <v>1353</v>
      </c>
      <c r="H2129" t="s">
        <v>7286</v>
      </c>
      <c r="I2129" t="s">
        <v>0</v>
      </c>
      <c r="K2129" t="s">
        <v>1078</v>
      </c>
      <c r="L2129" t="s">
        <v>35</v>
      </c>
      <c r="M2129" t="s">
        <v>1080</v>
      </c>
      <c r="N2129">
        <v>4</v>
      </c>
      <c r="O2129">
        <v>4</v>
      </c>
      <c r="P2129">
        <v>3</v>
      </c>
      <c r="S2129" t="s">
        <v>82</v>
      </c>
      <c r="T2129" t="s">
        <v>990</v>
      </c>
      <c r="U2129" t="s">
        <v>244</v>
      </c>
      <c r="W2129" t="s">
        <v>159</v>
      </c>
      <c r="X2129" t="s">
        <v>7287</v>
      </c>
      <c r="Y2129" t="s">
        <v>7288</v>
      </c>
      <c r="Z2129" t="s">
        <v>1051</v>
      </c>
      <c r="AA2129">
        <v>39</v>
      </c>
    </row>
    <row r="2130" spans="1:27" x14ac:dyDescent="0.2">
      <c r="A2130">
        <v>16331</v>
      </c>
      <c r="B2130" t="s">
        <v>4364</v>
      </c>
      <c r="C2130" t="b">
        <v>0</v>
      </c>
      <c r="D2130" t="s">
        <v>126</v>
      </c>
      <c r="E2130">
        <v>415</v>
      </c>
      <c r="F2130" t="s">
        <v>714</v>
      </c>
      <c r="G2130" t="s">
        <v>990</v>
      </c>
      <c r="H2130" t="s">
        <v>714</v>
      </c>
      <c r="I2130" t="s">
        <v>0</v>
      </c>
      <c r="K2130" t="s">
        <v>1077</v>
      </c>
      <c r="L2130" t="s">
        <v>35</v>
      </c>
      <c r="M2130" t="s">
        <v>1080</v>
      </c>
      <c r="N2130">
        <v>5</v>
      </c>
      <c r="O2130">
        <v>5</v>
      </c>
      <c r="P2130">
        <v>4</v>
      </c>
      <c r="S2130" t="s">
        <v>247</v>
      </c>
      <c r="T2130" t="s">
        <v>176</v>
      </c>
      <c r="U2130" t="s">
        <v>244</v>
      </c>
      <c r="W2130" t="s">
        <v>1334</v>
      </c>
      <c r="X2130" t="s">
        <v>7289</v>
      </c>
      <c r="Y2130" t="s">
        <v>7290</v>
      </c>
      <c r="Z2130" t="s">
        <v>1051</v>
      </c>
      <c r="AA2130">
        <v>39</v>
      </c>
    </row>
    <row r="2131" spans="1:27" x14ac:dyDescent="0.2">
      <c r="A2131">
        <v>16336</v>
      </c>
      <c r="B2131" t="s">
        <v>4365</v>
      </c>
      <c r="C2131" t="b">
        <v>0</v>
      </c>
      <c r="D2131" t="s">
        <v>126</v>
      </c>
      <c r="E2131">
        <v>416</v>
      </c>
      <c r="F2131" t="s">
        <v>715</v>
      </c>
      <c r="G2131" t="s">
        <v>990</v>
      </c>
      <c r="H2131" t="s">
        <v>715</v>
      </c>
      <c r="I2131" t="s">
        <v>0</v>
      </c>
      <c r="K2131" t="s">
        <v>1088</v>
      </c>
      <c r="L2131" t="s">
        <v>35</v>
      </c>
      <c r="M2131" t="s">
        <v>1080</v>
      </c>
      <c r="N2131">
        <v>6</v>
      </c>
      <c r="O2131">
        <v>6</v>
      </c>
      <c r="P2131">
        <v>5</v>
      </c>
      <c r="S2131" t="s">
        <v>82</v>
      </c>
      <c r="T2131" t="s">
        <v>164</v>
      </c>
      <c r="U2131" t="s">
        <v>244</v>
      </c>
      <c r="W2131" t="s">
        <v>1354</v>
      </c>
      <c r="X2131" t="s">
        <v>7291</v>
      </c>
      <c r="Y2131" t="s">
        <v>7292</v>
      </c>
      <c r="Z2131" t="s">
        <v>1051</v>
      </c>
      <c r="AA2131">
        <v>39</v>
      </c>
    </row>
    <row r="2132" spans="1:27" x14ac:dyDescent="0.2">
      <c r="A2132">
        <v>16341</v>
      </c>
      <c r="B2132" t="s">
        <v>4367</v>
      </c>
      <c r="C2132" t="b">
        <v>0</v>
      </c>
      <c r="D2132" t="s">
        <v>126</v>
      </c>
      <c r="E2132">
        <v>417</v>
      </c>
      <c r="F2132" t="s">
        <v>388</v>
      </c>
      <c r="G2132" t="s">
        <v>1355</v>
      </c>
      <c r="H2132" t="s">
        <v>7293</v>
      </c>
      <c r="I2132" t="s">
        <v>0</v>
      </c>
      <c r="K2132" t="s">
        <v>1078</v>
      </c>
      <c r="L2132" t="s">
        <v>35</v>
      </c>
      <c r="M2132" t="s">
        <v>1080</v>
      </c>
      <c r="N2132">
        <v>6</v>
      </c>
      <c r="O2132">
        <v>4</v>
      </c>
      <c r="P2132">
        <v>8</v>
      </c>
      <c r="S2132" t="s">
        <v>82</v>
      </c>
      <c r="T2132" t="s">
        <v>686</v>
      </c>
      <c r="U2132" t="s">
        <v>244</v>
      </c>
      <c r="W2132" t="s">
        <v>313</v>
      </c>
      <c r="X2132" t="s">
        <v>7294</v>
      </c>
      <c r="Y2132" t="s">
        <v>7295</v>
      </c>
      <c r="Z2132" t="s">
        <v>1051</v>
      </c>
      <c r="AA2132">
        <v>39</v>
      </c>
    </row>
    <row r="2133" spans="1:27" x14ac:dyDescent="0.2">
      <c r="A2133">
        <v>16346</v>
      </c>
      <c r="B2133" t="s">
        <v>4369</v>
      </c>
      <c r="C2133" t="b">
        <v>0</v>
      </c>
      <c r="D2133" t="s">
        <v>126</v>
      </c>
      <c r="E2133">
        <v>418</v>
      </c>
      <c r="F2133" t="s">
        <v>716</v>
      </c>
      <c r="G2133" t="s">
        <v>1356</v>
      </c>
      <c r="H2133" t="s">
        <v>7296</v>
      </c>
      <c r="I2133" t="s">
        <v>0</v>
      </c>
      <c r="K2133" t="s">
        <v>1072</v>
      </c>
      <c r="L2133" t="s">
        <v>35</v>
      </c>
      <c r="M2133" t="s">
        <v>1080</v>
      </c>
      <c r="N2133">
        <v>10</v>
      </c>
      <c r="O2133">
        <v>8</v>
      </c>
      <c r="P2133">
        <v>8</v>
      </c>
      <c r="S2133" t="s">
        <v>247</v>
      </c>
      <c r="T2133" t="s">
        <v>990</v>
      </c>
      <c r="U2133" t="s">
        <v>244</v>
      </c>
      <c r="W2133" t="s">
        <v>1334</v>
      </c>
      <c r="X2133" t="s">
        <v>7297</v>
      </c>
      <c r="Y2133" t="s">
        <v>7298</v>
      </c>
      <c r="Z2133" t="s">
        <v>1051</v>
      </c>
      <c r="AA2133">
        <v>39</v>
      </c>
    </row>
    <row r="2134" spans="1:27" x14ac:dyDescent="0.2">
      <c r="A2134">
        <v>16351</v>
      </c>
      <c r="B2134" t="s">
        <v>4371</v>
      </c>
      <c r="C2134" t="b">
        <v>0</v>
      </c>
      <c r="D2134" t="s">
        <v>126</v>
      </c>
      <c r="E2134">
        <v>419</v>
      </c>
      <c r="F2134" t="s">
        <v>970</v>
      </c>
      <c r="G2134" t="s">
        <v>990</v>
      </c>
      <c r="H2134" t="s">
        <v>970</v>
      </c>
      <c r="I2134" t="s">
        <v>0</v>
      </c>
      <c r="K2134" t="s">
        <v>1078</v>
      </c>
      <c r="L2134" t="s">
        <v>35</v>
      </c>
      <c r="M2134" t="s">
        <v>1080</v>
      </c>
      <c r="N2134">
        <v>2</v>
      </c>
      <c r="Q2134">
        <v>2</v>
      </c>
      <c r="R2134">
        <v>2</v>
      </c>
      <c r="T2134" t="s">
        <v>990</v>
      </c>
      <c r="U2134" t="s">
        <v>914</v>
      </c>
      <c r="W2134" t="s">
        <v>915</v>
      </c>
      <c r="X2134" t="s">
        <v>7299</v>
      </c>
      <c r="Y2134" t="s">
        <v>7300</v>
      </c>
      <c r="Z2134" t="s">
        <v>1051</v>
      </c>
      <c r="AA2134">
        <v>39</v>
      </c>
    </row>
    <row r="2135" spans="1:27" x14ac:dyDescent="0.2">
      <c r="A2135">
        <v>16356</v>
      </c>
      <c r="B2135" t="s">
        <v>4373</v>
      </c>
      <c r="C2135" t="b">
        <v>0</v>
      </c>
      <c r="D2135" t="s">
        <v>126</v>
      </c>
      <c r="E2135">
        <v>420</v>
      </c>
      <c r="F2135" t="s">
        <v>153</v>
      </c>
      <c r="G2135" t="s">
        <v>990</v>
      </c>
      <c r="H2135" t="s">
        <v>153</v>
      </c>
      <c r="I2135" t="s">
        <v>0</v>
      </c>
      <c r="K2135" t="s">
        <v>1088</v>
      </c>
      <c r="L2135" t="s">
        <v>35</v>
      </c>
      <c r="M2135" t="s">
        <v>1080</v>
      </c>
      <c r="N2135">
        <v>3</v>
      </c>
      <c r="T2135" t="s">
        <v>990</v>
      </c>
      <c r="U2135" t="s">
        <v>5</v>
      </c>
      <c r="W2135" t="s">
        <v>18</v>
      </c>
      <c r="X2135" t="s">
        <v>7301</v>
      </c>
      <c r="Y2135" t="s">
        <v>7302</v>
      </c>
      <c r="Z2135" t="s">
        <v>1051</v>
      </c>
      <c r="AA2135">
        <v>39</v>
      </c>
    </row>
    <row r="2136" spans="1:27" x14ac:dyDescent="0.2">
      <c r="A2136">
        <v>16361</v>
      </c>
      <c r="B2136" t="s">
        <v>4375</v>
      </c>
      <c r="C2136" t="b">
        <v>0</v>
      </c>
      <c r="D2136" t="s">
        <v>126</v>
      </c>
      <c r="E2136">
        <v>421</v>
      </c>
      <c r="F2136" t="s">
        <v>717</v>
      </c>
      <c r="G2136" t="s">
        <v>1357</v>
      </c>
      <c r="H2136" t="s">
        <v>7303</v>
      </c>
      <c r="I2136" t="s">
        <v>0</v>
      </c>
      <c r="K2136" t="s">
        <v>1078</v>
      </c>
      <c r="L2136" t="s">
        <v>35</v>
      </c>
      <c r="M2136" t="s">
        <v>35</v>
      </c>
      <c r="N2136">
        <v>1</v>
      </c>
      <c r="O2136">
        <v>3</v>
      </c>
      <c r="P2136">
        <v>1</v>
      </c>
      <c r="S2136" t="s">
        <v>82</v>
      </c>
      <c r="T2136" t="s">
        <v>990</v>
      </c>
      <c r="U2136" t="s">
        <v>244</v>
      </c>
      <c r="W2136" t="s">
        <v>1358</v>
      </c>
      <c r="X2136" t="s">
        <v>7304</v>
      </c>
      <c r="Y2136" t="s">
        <v>7305</v>
      </c>
      <c r="Z2136" t="s">
        <v>1051</v>
      </c>
      <c r="AA2136">
        <v>39</v>
      </c>
    </row>
    <row r="2137" spans="1:27" x14ac:dyDescent="0.2">
      <c r="A2137">
        <v>16366</v>
      </c>
      <c r="B2137" t="s">
        <v>4377</v>
      </c>
      <c r="C2137" t="b">
        <v>0</v>
      </c>
      <c r="D2137" t="s">
        <v>126</v>
      </c>
      <c r="E2137">
        <v>422</v>
      </c>
      <c r="F2137" t="s">
        <v>971</v>
      </c>
      <c r="G2137" t="s">
        <v>990</v>
      </c>
      <c r="H2137" t="s">
        <v>971</v>
      </c>
      <c r="I2137" t="s">
        <v>0</v>
      </c>
      <c r="K2137" t="s">
        <v>1088</v>
      </c>
      <c r="L2137" t="s">
        <v>35</v>
      </c>
      <c r="M2137" t="s">
        <v>35</v>
      </c>
      <c r="N2137">
        <v>2</v>
      </c>
      <c r="Q2137">
        <v>4</v>
      </c>
      <c r="R2137">
        <v>0</v>
      </c>
      <c r="T2137" t="s">
        <v>990</v>
      </c>
      <c r="U2137" t="s">
        <v>914</v>
      </c>
      <c r="W2137" t="s">
        <v>6</v>
      </c>
      <c r="X2137" t="s">
        <v>7306</v>
      </c>
      <c r="Y2137" t="s">
        <v>7307</v>
      </c>
      <c r="Z2137" t="s">
        <v>1051</v>
      </c>
      <c r="AA2137">
        <v>39</v>
      </c>
    </row>
    <row r="2138" spans="1:27" x14ac:dyDescent="0.2">
      <c r="A2138">
        <v>16371</v>
      </c>
      <c r="B2138" t="s">
        <v>4380</v>
      </c>
      <c r="C2138" t="b">
        <v>0</v>
      </c>
      <c r="D2138" t="s">
        <v>126</v>
      </c>
      <c r="E2138">
        <v>423</v>
      </c>
      <c r="F2138" t="s">
        <v>154</v>
      </c>
      <c r="G2138" t="s">
        <v>990</v>
      </c>
      <c r="H2138" t="s">
        <v>154</v>
      </c>
      <c r="I2138" t="s">
        <v>0</v>
      </c>
      <c r="K2138" t="s">
        <v>1072</v>
      </c>
      <c r="L2138" t="s">
        <v>35</v>
      </c>
      <c r="M2138" t="s">
        <v>35</v>
      </c>
      <c r="N2138">
        <v>6</v>
      </c>
      <c r="T2138" t="s">
        <v>990</v>
      </c>
      <c r="U2138" t="s">
        <v>5</v>
      </c>
      <c r="W2138" t="s">
        <v>12</v>
      </c>
      <c r="X2138" t="s">
        <v>7308</v>
      </c>
      <c r="Y2138" t="s">
        <v>7309</v>
      </c>
      <c r="Z2138" t="s">
        <v>1051</v>
      </c>
      <c r="AA2138">
        <v>39</v>
      </c>
    </row>
    <row r="2139" spans="1:27" x14ac:dyDescent="0.2">
      <c r="A2139">
        <v>16376</v>
      </c>
      <c r="B2139" t="s">
        <v>4381</v>
      </c>
      <c r="C2139" t="b">
        <v>0</v>
      </c>
      <c r="D2139" t="s">
        <v>126</v>
      </c>
      <c r="E2139">
        <v>424</v>
      </c>
      <c r="F2139" t="s">
        <v>718</v>
      </c>
      <c r="G2139" t="s">
        <v>990</v>
      </c>
      <c r="H2139" t="s">
        <v>718</v>
      </c>
      <c r="I2139" t="s">
        <v>0</v>
      </c>
      <c r="K2139" t="s">
        <v>1088</v>
      </c>
      <c r="L2139" t="s">
        <v>35</v>
      </c>
      <c r="M2139" t="s">
        <v>990</v>
      </c>
      <c r="N2139">
        <v>1</v>
      </c>
      <c r="O2139">
        <v>0</v>
      </c>
      <c r="P2139">
        <v>4</v>
      </c>
      <c r="S2139" t="s">
        <v>82</v>
      </c>
      <c r="T2139" t="s">
        <v>990</v>
      </c>
      <c r="U2139" t="s">
        <v>244</v>
      </c>
      <c r="W2139" t="s">
        <v>1275</v>
      </c>
      <c r="X2139" t="s">
        <v>7310</v>
      </c>
      <c r="Y2139" t="s">
        <v>7311</v>
      </c>
      <c r="Z2139" t="s">
        <v>1051</v>
      </c>
      <c r="AA2139">
        <v>39</v>
      </c>
    </row>
    <row r="2140" spans="1:27" x14ac:dyDescent="0.2">
      <c r="A2140">
        <v>16381</v>
      </c>
      <c r="B2140" t="s">
        <v>4384</v>
      </c>
      <c r="C2140" t="b">
        <v>0</v>
      </c>
      <c r="D2140" t="s">
        <v>126</v>
      </c>
      <c r="E2140">
        <v>425</v>
      </c>
      <c r="F2140" t="s">
        <v>719</v>
      </c>
      <c r="G2140" t="s">
        <v>990</v>
      </c>
      <c r="H2140" t="s">
        <v>719</v>
      </c>
      <c r="I2140" t="s">
        <v>0</v>
      </c>
      <c r="K2140" t="s">
        <v>1077</v>
      </c>
      <c r="L2140" t="s">
        <v>35</v>
      </c>
      <c r="M2140" t="s">
        <v>990</v>
      </c>
      <c r="N2140">
        <v>2</v>
      </c>
      <c r="O2140">
        <v>1</v>
      </c>
      <c r="P2140">
        <v>3</v>
      </c>
      <c r="S2140" t="s">
        <v>82</v>
      </c>
      <c r="T2140" t="s">
        <v>647</v>
      </c>
      <c r="U2140" t="s">
        <v>244</v>
      </c>
      <c r="W2140" t="s">
        <v>1278</v>
      </c>
      <c r="X2140" t="s">
        <v>7312</v>
      </c>
      <c r="Y2140" t="s">
        <v>7313</v>
      </c>
      <c r="Z2140" t="s">
        <v>1051</v>
      </c>
      <c r="AA2140">
        <v>39</v>
      </c>
    </row>
    <row r="2141" spans="1:27" x14ac:dyDescent="0.2">
      <c r="A2141">
        <v>16386</v>
      </c>
      <c r="B2141" t="s">
        <v>4385</v>
      </c>
      <c r="C2141" t="b">
        <v>0</v>
      </c>
      <c r="D2141" t="s">
        <v>126</v>
      </c>
      <c r="E2141">
        <v>426</v>
      </c>
      <c r="F2141" t="s">
        <v>720</v>
      </c>
      <c r="G2141" t="s">
        <v>990</v>
      </c>
      <c r="H2141" t="s">
        <v>720</v>
      </c>
      <c r="I2141" t="s">
        <v>0</v>
      </c>
      <c r="K2141" t="s">
        <v>1077</v>
      </c>
      <c r="L2141" t="s">
        <v>35</v>
      </c>
      <c r="M2141" t="s">
        <v>990</v>
      </c>
      <c r="N2141">
        <v>2</v>
      </c>
      <c r="O2141">
        <v>2</v>
      </c>
      <c r="P2141">
        <v>3</v>
      </c>
      <c r="S2141" t="s">
        <v>82</v>
      </c>
      <c r="T2141" t="s">
        <v>164</v>
      </c>
      <c r="U2141" t="s">
        <v>244</v>
      </c>
      <c r="W2141" t="s">
        <v>313</v>
      </c>
      <c r="X2141" t="s">
        <v>7314</v>
      </c>
      <c r="Y2141" t="s">
        <v>7315</v>
      </c>
      <c r="Z2141" t="s">
        <v>1051</v>
      </c>
      <c r="AA2141">
        <v>39</v>
      </c>
    </row>
    <row r="2142" spans="1:27" x14ac:dyDescent="0.2">
      <c r="A2142">
        <v>16391</v>
      </c>
      <c r="B2142" t="s">
        <v>4388</v>
      </c>
      <c r="C2142" t="b">
        <v>0</v>
      </c>
      <c r="D2142" t="s">
        <v>126</v>
      </c>
      <c r="E2142">
        <v>427</v>
      </c>
      <c r="F2142" t="s">
        <v>721</v>
      </c>
      <c r="G2142" t="s">
        <v>990</v>
      </c>
      <c r="H2142" t="s">
        <v>721</v>
      </c>
      <c r="I2142" t="s">
        <v>0</v>
      </c>
      <c r="K2142" t="s">
        <v>1077</v>
      </c>
      <c r="L2142" t="s">
        <v>35</v>
      </c>
      <c r="M2142" t="s">
        <v>990</v>
      </c>
      <c r="N2142">
        <v>2</v>
      </c>
      <c r="O2142">
        <v>2</v>
      </c>
      <c r="P2142">
        <v>2</v>
      </c>
      <c r="S2142" t="s">
        <v>247</v>
      </c>
      <c r="T2142" t="s">
        <v>990</v>
      </c>
      <c r="U2142" t="s">
        <v>244</v>
      </c>
      <c r="W2142" t="s">
        <v>1319</v>
      </c>
      <c r="X2142" t="s">
        <v>7316</v>
      </c>
      <c r="Y2142" t="s">
        <v>7317</v>
      </c>
      <c r="Z2142" t="s">
        <v>1051</v>
      </c>
      <c r="AA2142">
        <v>39</v>
      </c>
    </row>
    <row r="2143" spans="1:27" x14ac:dyDescent="0.2">
      <c r="A2143">
        <v>16396</v>
      </c>
      <c r="B2143" t="s">
        <v>4389</v>
      </c>
      <c r="C2143" t="b">
        <v>0</v>
      </c>
      <c r="D2143" t="s">
        <v>126</v>
      </c>
      <c r="E2143">
        <v>428</v>
      </c>
      <c r="F2143" t="s">
        <v>722</v>
      </c>
      <c r="G2143" t="s">
        <v>990</v>
      </c>
      <c r="H2143" t="s">
        <v>722</v>
      </c>
      <c r="I2143" t="s">
        <v>0</v>
      </c>
      <c r="K2143" t="s">
        <v>1077</v>
      </c>
      <c r="L2143" t="s">
        <v>35</v>
      </c>
      <c r="M2143" t="s">
        <v>990</v>
      </c>
      <c r="N2143">
        <v>3</v>
      </c>
      <c r="O2143">
        <v>3</v>
      </c>
      <c r="P2143">
        <v>4</v>
      </c>
      <c r="S2143" t="s">
        <v>82</v>
      </c>
      <c r="T2143" t="s">
        <v>176</v>
      </c>
      <c r="U2143" t="s">
        <v>244</v>
      </c>
      <c r="W2143" t="s">
        <v>1278</v>
      </c>
      <c r="X2143" t="s">
        <v>7318</v>
      </c>
      <c r="Y2143" t="s">
        <v>7319</v>
      </c>
      <c r="Z2143" t="s">
        <v>1051</v>
      </c>
      <c r="AA2143">
        <v>39</v>
      </c>
    </row>
    <row r="2144" spans="1:27" x14ac:dyDescent="0.2">
      <c r="A2144">
        <v>16401</v>
      </c>
      <c r="B2144" t="s">
        <v>4391</v>
      </c>
      <c r="C2144" t="b">
        <v>0</v>
      </c>
      <c r="D2144" t="s">
        <v>126</v>
      </c>
      <c r="E2144">
        <v>429</v>
      </c>
      <c r="F2144" t="s">
        <v>723</v>
      </c>
      <c r="G2144" t="s">
        <v>990</v>
      </c>
      <c r="H2144" t="s">
        <v>723</v>
      </c>
      <c r="I2144" t="s">
        <v>0</v>
      </c>
      <c r="K2144" t="s">
        <v>1077</v>
      </c>
      <c r="L2144" t="s">
        <v>35</v>
      </c>
      <c r="M2144" t="s">
        <v>990</v>
      </c>
      <c r="N2144">
        <v>3</v>
      </c>
      <c r="O2144">
        <v>3</v>
      </c>
      <c r="P2144">
        <v>1</v>
      </c>
      <c r="S2144" t="s">
        <v>247</v>
      </c>
      <c r="T2144" t="s">
        <v>647</v>
      </c>
      <c r="U2144" t="s">
        <v>244</v>
      </c>
      <c r="W2144" t="s">
        <v>1340</v>
      </c>
      <c r="X2144" t="s">
        <v>7320</v>
      </c>
      <c r="Y2144" t="s">
        <v>7321</v>
      </c>
      <c r="Z2144" t="s">
        <v>1051</v>
      </c>
      <c r="AA2144">
        <v>39</v>
      </c>
    </row>
    <row r="2145" spans="1:27" x14ac:dyDescent="0.2">
      <c r="A2145">
        <v>16406</v>
      </c>
      <c r="B2145" t="s">
        <v>4394</v>
      </c>
      <c r="C2145" t="b">
        <v>0</v>
      </c>
      <c r="D2145" t="s">
        <v>126</v>
      </c>
      <c r="E2145">
        <v>430</v>
      </c>
      <c r="F2145" t="s">
        <v>724</v>
      </c>
      <c r="G2145" t="s">
        <v>990</v>
      </c>
      <c r="H2145" t="s">
        <v>724</v>
      </c>
      <c r="I2145" t="s">
        <v>0</v>
      </c>
      <c r="K2145" t="s">
        <v>1077</v>
      </c>
      <c r="L2145" t="s">
        <v>35</v>
      </c>
      <c r="M2145" t="s">
        <v>990</v>
      </c>
      <c r="N2145">
        <v>4</v>
      </c>
      <c r="O2145">
        <v>3</v>
      </c>
      <c r="P2145">
        <v>5</v>
      </c>
      <c r="S2145" t="s">
        <v>82</v>
      </c>
      <c r="T2145" t="s">
        <v>990</v>
      </c>
      <c r="U2145" t="s">
        <v>244</v>
      </c>
      <c r="W2145" t="s">
        <v>1280</v>
      </c>
      <c r="X2145" t="s">
        <v>7322</v>
      </c>
      <c r="Y2145" t="s">
        <v>7323</v>
      </c>
      <c r="Z2145" t="s">
        <v>1051</v>
      </c>
      <c r="AA2145">
        <v>39</v>
      </c>
    </row>
    <row r="2146" spans="1:27" x14ac:dyDescent="0.2">
      <c r="A2146">
        <v>16411</v>
      </c>
      <c r="B2146" t="s">
        <v>4395</v>
      </c>
      <c r="C2146" t="b">
        <v>0</v>
      </c>
      <c r="D2146" t="s">
        <v>126</v>
      </c>
      <c r="E2146">
        <v>431</v>
      </c>
      <c r="F2146" t="s">
        <v>725</v>
      </c>
      <c r="G2146" t="s">
        <v>1359</v>
      </c>
      <c r="H2146" t="s">
        <v>7324</v>
      </c>
      <c r="I2146" t="s">
        <v>0</v>
      </c>
      <c r="K2146" t="s">
        <v>1088</v>
      </c>
      <c r="L2146" t="s">
        <v>35</v>
      </c>
      <c r="M2146" t="s">
        <v>990</v>
      </c>
      <c r="N2146">
        <v>4</v>
      </c>
      <c r="O2146">
        <v>4</v>
      </c>
      <c r="P2146">
        <v>4</v>
      </c>
      <c r="S2146" t="s">
        <v>82</v>
      </c>
      <c r="T2146" t="s">
        <v>1565</v>
      </c>
      <c r="U2146" t="s">
        <v>244</v>
      </c>
      <c r="W2146" t="s">
        <v>1278</v>
      </c>
      <c r="X2146" t="s">
        <v>7325</v>
      </c>
      <c r="Y2146" t="s">
        <v>7326</v>
      </c>
      <c r="Z2146" t="s">
        <v>1051</v>
      </c>
      <c r="AA2146">
        <v>39</v>
      </c>
    </row>
    <row r="2147" spans="1:27" x14ac:dyDescent="0.2">
      <c r="A2147">
        <v>16416</v>
      </c>
      <c r="B2147" t="s">
        <v>4398</v>
      </c>
      <c r="C2147" t="b">
        <v>0</v>
      </c>
      <c r="D2147" t="s">
        <v>126</v>
      </c>
      <c r="E2147">
        <v>432</v>
      </c>
      <c r="F2147" t="s">
        <v>726</v>
      </c>
      <c r="G2147" t="s">
        <v>1360</v>
      </c>
      <c r="H2147" t="s">
        <v>7327</v>
      </c>
      <c r="I2147" t="s">
        <v>0</v>
      </c>
      <c r="K2147" t="s">
        <v>1078</v>
      </c>
      <c r="L2147" t="s">
        <v>35</v>
      </c>
      <c r="M2147" t="s">
        <v>990</v>
      </c>
      <c r="N2147">
        <v>6</v>
      </c>
      <c r="O2147">
        <v>7</v>
      </c>
      <c r="P2147">
        <v>6</v>
      </c>
      <c r="S2147" t="s">
        <v>82</v>
      </c>
      <c r="T2147" t="s">
        <v>1566</v>
      </c>
      <c r="U2147" t="s">
        <v>244</v>
      </c>
      <c r="W2147" t="s">
        <v>345</v>
      </c>
      <c r="X2147" t="s">
        <v>7328</v>
      </c>
      <c r="Y2147" t="s">
        <v>7329</v>
      </c>
      <c r="Z2147" t="s">
        <v>1051</v>
      </c>
      <c r="AA2147">
        <v>39</v>
      </c>
    </row>
    <row r="2148" spans="1:27" x14ac:dyDescent="0.2">
      <c r="A2148">
        <v>16421</v>
      </c>
      <c r="B2148" t="s">
        <v>4400</v>
      </c>
      <c r="C2148" t="b">
        <v>0</v>
      </c>
      <c r="D2148" t="s">
        <v>126</v>
      </c>
      <c r="E2148">
        <v>433</v>
      </c>
      <c r="F2148" t="s">
        <v>727</v>
      </c>
      <c r="G2148" t="s">
        <v>1361</v>
      </c>
      <c r="H2148" t="s">
        <v>7330</v>
      </c>
      <c r="I2148" t="s">
        <v>0</v>
      </c>
      <c r="K2148" t="s">
        <v>1088</v>
      </c>
      <c r="L2148" t="s">
        <v>35</v>
      </c>
      <c r="M2148" t="s">
        <v>990</v>
      </c>
      <c r="N2148">
        <v>7</v>
      </c>
      <c r="O2148">
        <v>7</v>
      </c>
      <c r="P2148">
        <v>6</v>
      </c>
      <c r="S2148" t="s">
        <v>82</v>
      </c>
      <c r="T2148" t="s">
        <v>164</v>
      </c>
      <c r="U2148" t="s">
        <v>244</v>
      </c>
      <c r="W2148" t="s">
        <v>267</v>
      </c>
      <c r="X2148" t="s">
        <v>7331</v>
      </c>
      <c r="Y2148" t="s">
        <v>7332</v>
      </c>
      <c r="Z2148" t="s">
        <v>1051</v>
      </c>
      <c r="AA2148">
        <v>39</v>
      </c>
    </row>
    <row r="2149" spans="1:27" x14ac:dyDescent="0.2">
      <c r="A2149">
        <v>16426</v>
      </c>
      <c r="B2149" t="s">
        <v>4401</v>
      </c>
      <c r="C2149" t="b">
        <v>0</v>
      </c>
      <c r="D2149" t="s">
        <v>126</v>
      </c>
      <c r="E2149">
        <v>434</v>
      </c>
      <c r="F2149" t="s">
        <v>728</v>
      </c>
      <c r="G2149" t="s">
        <v>990</v>
      </c>
      <c r="H2149" t="s">
        <v>728</v>
      </c>
      <c r="I2149" t="s">
        <v>0</v>
      </c>
      <c r="K2149" t="s">
        <v>1077</v>
      </c>
      <c r="L2149" t="s">
        <v>35</v>
      </c>
      <c r="M2149" t="s">
        <v>990</v>
      </c>
      <c r="N2149">
        <v>7</v>
      </c>
      <c r="O2149">
        <v>6</v>
      </c>
      <c r="P2149">
        <v>5</v>
      </c>
      <c r="S2149" t="s">
        <v>82</v>
      </c>
      <c r="T2149" t="s">
        <v>138</v>
      </c>
      <c r="U2149" t="s">
        <v>244</v>
      </c>
      <c r="W2149" t="s">
        <v>1281</v>
      </c>
      <c r="X2149" t="s">
        <v>7333</v>
      </c>
      <c r="Y2149" t="s">
        <v>7334</v>
      </c>
      <c r="Z2149" t="s">
        <v>1051</v>
      </c>
      <c r="AA2149">
        <v>39</v>
      </c>
    </row>
    <row r="2150" spans="1:27" x14ac:dyDescent="0.2">
      <c r="A2150">
        <v>16431</v>
      </c>
      <c r="B2150" t="s">
        <v>4404</v>
      </c>
      <c r="C2150" t="b">
        <v>0</v>
      </c>
      <c r="D2150" t="s">
        <v>126</v>
      </c>
      <c r="E2150">
        <v>435</v>
      </c>
      <c r="F2150" t="s">
        <v>972</v>
      </c>
      <c r="G2150" t="s">
        <v>990</v>
      </c>
      <c r="H2150" t="s">
        <v>972</v>
      </c>
      <c r="I2150" t="s">
        <v>0</v>
      </c>
      <c r="K2150" t="s">
        <v>1077</v>
      </c>
      <c r="L2150" t="s">
        <v>35</v>
      </c>
      <c r="M2150" t="s">
        <v>990</v>
      </c>
      <c r="N2150">
        <v>1</v>
      </c>
      <c r="Q2150">
        <v>1</v>
      </c>
      <c r="R2150">
        <v>0</v>
      </c>
      <c r="T2150" t="s">
        <v>990</v>
      </c>
      <c r="U2150" t="s">
        <v>914</v>
      </c>
      <c r="W2150" t="s">
        <v>973</v>
      </c>
      <c r="X2150" t="s">
        <v>7335</v>
      </c>
      <c r="Y2150" t="s">
        <v>7336</v>
      </c>
      <c r="Z2150" t="s">
        <v>1051</v>
      </c>
      <c r="AA2150">
        <v>39</v>
      </c>
    </row>
    <row r="2151" spans="1:27" x14ac:dyDescent="0.2">
      <c r="A2151">
        <v>16436</v>
      </c>
      <c r="B2151" t="s">
        <v>4405</v>
      </c>
      <c r="C2151" t="b">
        <v>0</v>
      </c>
      <c r="D2151" t="s">
        <v>126</v>
      </c>
      <c r="E2151">
        <v>436</v>
      </c>
      <c r="F2151" t="s">
        <v>974</v>
      </c>
      <c r="G2151" t="s">
        <v>990</v>
      </c>
      <c r="H2151" t="s">
        <v>974</v>
      </c>
      <c r="I2151" t="s">
        <v>0</v>
      </c>
      <c r="K2151" t="s">
        <v>1088</v>
      </c>
      <c r="L2151" t="s">
        <v>35</v>
      </c>
      <c r="M2151" t="s">
        <v>990</v>
      </c>
      <c r="N2151">
        <v>2</v>
      </c>
      <c r="Q2151">
        <v>0</v>
      </c>
      <c r="R2151">
        <v>0</v>
      </c>
      <c r="T2151" t="s">
        <v>686</v>
      </c>
      <c r="U2151" t="s">
        <v>914</v>
      </c>
      <c r="W2151" t="s">
        <v>15</v>
      </c>
      <c r="X2151" t="s">
        <v>7337</v>
      </c>
      <c r="Y2151" t="s">
        <v>7338</v>
      </c>
      <c r="Z2151" t="s">
        <v>1051</v>
      </c>
      <c r="AA2151">
        <v>39</v>
      </c>
    </row>
    <row r="2152" spans="1:27" x14ac:dyDescent="0.2">
      <c r="A2152">
        <v>16441</v>
      </c>
      <c r="B2152" t="s">
        <v>4408</v>
      </c>
      <c r="C2152" t="b">
        <v>0</v>
      </c>
      <c r="D2152" t="s">
        <v>126</v>
      </c>
      <c r="E2152">
        <v>437</v>
      </c>
      <c r="F2152" t="s">
        <v>104</v>
      </c>
      <c r="G2152" t="s">
        <v>990</v>
      </c>
      <c r="H2152" t="s">
        <v>104</v>
      </c>
      <c r="I2152" t="s">
        <v>0</v>
      </c>
      <c r="K2152" t="s">
        <v>1077</v>
      </c>
      <c r="L2152" t="s">
        <v>35</v>
      </c>
      <c r="M2152" t="s">
        <v>990</v>
      </c>
      <c r="N2152">
        <v>1</v>
      </c>
      <c r="T2152" t="s">
        <v>990</v>
      </c>
      <c r="U2152" t="s">
        <v>5</v>
      </c>
      <c r="W2152" t="s">
        <v>18</v>
      </c>
      <c r="X2152" t="s">
        <v>7339</v>
      </c>
      <c r="Y2152" t="s">
        <v>6746</v>
      </c>
      <c r="Z2152" t="s">
        <v>1051</v>
      </c>
      <c r="AA2152">
        <v>39</v>
      </c>
    </row>
    <row r="2153" spans="1:27" x14ac:dyDescent="0.2">
      <c r="A2153">
        <v>16446</v>
      </c>
      <c r="B2153" t="s">
        <v>4410</v>
      </c>
      <c r="C2153" t="b">
        <v>0</v>
      </c>
      <c r="D2153" t="s">
        <v>126</v>
      </c>
      <c r="E2153">
        <v>438</v>
      </c>
      <c r="F2153" t="s">
        <v>155</v>
      </c>
      <c r="G2153" t="s">
        <v>990</v>
      </c>
      <c r="H2153" t="s">
        <v>155</v>
      </c>
      <c r="I2153" t="s">
        <v>0</v>
      </c>
      <c r="K2153" t="s">
        <v>1077</v>
      </c>
      <c r="L2153" t="s">
        <v>35</v>
      </c>
      <c r="M2153" t="s">
        <v>990</v>
      </c>
      <c r="N2153">
        <v>2</v>
      </c>
      <c r="T2153" t="s">
        <v>990</v>
      </c>
      <c r="U2153" t="s">
        <v>5</v>
      </c>
      <c r="W2153" t="s">
        <v>18</v>
      </c>
      <c r="X2153" t="s">
        <v>7340</v>
      </c>
      <c r="Y2153" t="s">
        <v>7341</v>
      </c>
      <c r="Z2153" t="s">
        <v>1051</v>
      </c>
      <c r="AA2153">
        <v>39</v>
      </c>
    </row>
    <row r="2154" spans="1:27" x14ac:dyDescent="0.2">
      <c r="A2154">
        <v>16451</v>
      </c>
      <c r="B2154" t="s">
        <v>4412</v>
      </c>
      <c r="C2154" t="b">
        <v>0</v>
      </c>
      <c r="D2154" t="s">
        <v>126</v>
      </c>
      <c r="E2154">
        <v>439</v>
      </c>
      <c r="F2154" t="s">
        <v>156</v>
      </c>
      <c r="G2154" t="s">
        <v>990</v>
      </c>
      <c r="H2154" t="s">
        <v>156</v>
      </c>
      <c r="I2154" t="s">
        <v>0</v>
      </c>
      <c r="K2154" t="s">
        <v>1077</v>
      </c>
      <c r="L2154" t="s">
        <v>35</v>
      </c>
      <c r="M2154" t="s">
        <v>990</v>
      </c>
      <c r="N2154">
        <v>2</v>
      </c>
      <c r="T2154" t="s">
        <v>157</v>
      </c>
      <c r="U2154" t="s">
        <v>5</v>
      </c>
      <c r="W2154" t="s">
        <v>18</v>
      </c>
      <c r="X2154" t="s">
        <v>7342</v>
      </c>
      <c r="Y2154" t="s">
        <v>7343</v>
      </c>
      <c r="Z2154" t="s">
        <v>1051</v>
      </c>
      <c r="AA2154">
        <v>39</v>
      </c>
    </row>
    <row r="2155" spans="1:27" x14ac:dyDescent="0.2">
      <c r="A2155">
        <v>16456</v>
      </c>
      <c r="B2155" t="s">
        <v>4414</v>
      </c>
      <c r="C2155" t="b">
        <v>0</v>
      </c>
      <c r="D2155" t="s">
        <v>126</v>
      </c>
      <c r="E2155">
        <v>440</v>
      </c>
      <c r="F2155" t="s">
        <v>158</v>
      </c>
      <c r="G2155" t="s">
        <v>990</v>
      </c>
      <c r="H2155" t="s">
        <v>158</v>
      </c>
      <c r="I2155" t="s">
        <v>0</v>
      </c>
      <c r="K2155" t="s">
        <v>1088</v>
      </c>
      <c r="L2155" t="s">
        <v>35</v>
      </c>
      <c r="M2155" t="s">
        <v>990</v>
      </c>
      <c r="N2155">
        <v>3</v>
      </c>
      <c r="T2155" t="s">
        <v>990</v>
      </c>
      <c r="U2155" t="s">
        <v>5</v>
      </c>
      <c r="W2155" t="s">
        <v>159</v>
      </c>
      <c r="X2155" t="s">
        <v>7344</v>
      </c>
      <c r="Y2155" t="s">
        <v>7345</v>
      </c>
      <c r="Z2155" t="s">
        <v>1051</v>
      </c>
      <c r="AA2155">
        <v>39</v>
      </c>
    </row>
    <row r="2156" spans="1:27" x14ac:dyDescent="0.2">
      <c r="A2156">
        <v>16461</v>
      </c>
      <c r="B2156" t="s">
        <v>4415</v>
      </c>
      <c r="C2156" t="b">
        <v>0</v>
      </c>
      <c r="D2156" t="s">
        <v>126</v>
      </c>
      <c r="E2156">
        <v>441</v>
      </c>
      <c r="F2156" t="s">
        <v>160</v>
      </c>
      <c r="G2156" t="s">
        <v>990</v>
      </c>
      <c r="H2156" t="s">
        <v>160</v>
      </c>
      <c r="I2156" t="s">
        <v>0</v>
      </c>
      <c r="K2156" t="s">
        <v>1077</v>
      </c>
      <c r="L2156" t="s">
        <v>35</v>
      </c>
      <c r="M2156" t="s">
        <v>990</v>
      </c>
      <c r="N2156">
        <v>5</v>
      </c>
      <c r="T2156" t="s">
        <v>990</v>
      </c>
      <c r="U2156" t="s">
        <v>5</v>
      </c>
      <c r="W2156" t="s">
        <v>32</v>
      </c>
      <c r="X2156" t="s">
        <v>7346</v>
      </c>
      <c r="Y2156" t="s">
        <v>7347</v>
      </c>
      <c r="Z2156" t="s">
        <v>1051</v>
      </c>
      <c r="AA2156">
        <v>39</v>
      </c>
    </row>
    <row r="2157" spans="1:27" x14ac:dyDescent="0.2">
      <c r="A2157">
        <v>16466</v>
      </c>
      <c r="B2157" t="s">
        <v>4418</v>
      </c>
      <c r="C2157" t="b">
        <v>0</v>
      </c>
      <c r="D2157" t="s">
        <v>126</v>
      </c>
      <c r="E2157">
        <v>442</v>
      </c>
      <c r="F2157" t="s">
        <v>161</v>
      </c>
      <c r="G2157" t="s">
        <v>990</v>
      </c>
      <c r="H2157" t="s">
        <v>161</v>
      </c>
      <c r="I2157" t="s">
        <v>0</v>
      </c>
      <c r="K2157" t="s">
        <v>1078</v>
      </c>
      <c r="L2157" t="s">
        <v>35</v>
      </c>
      <c r="M2157" t="s">
        <v>990</v>
      </c>
      <c r="N2157">
        <v>6</v>
      </c>
      <c r="T2157" t="s">
        <v>990</v>
      </c>
      <c r="U2157" t="s">
        <v>5</v>
      </c>
      <c r="W2157" t="s">
        <v>51</v>
      </c>
      <c r="X2157" t="s">
        <v>7348</v>
      </c>
      <c r="Y2157" t="s">
        <v>7349</v>
      </c>
      <c r="Z2157" t="s">
        <v>1051</v>
      </c>
      <c r="AA2157">
        <v>39</v>
      </c>
    </row>
    <row r="2158" spans="1:27" x14ac:dyDescent="0.2">
      <c r="A2158">
        <v>16471</v>
      </c>
      <c r="B2158" t="s">
        <v>4420</v>
      </c>
      <c r="C2158" t="b">
        <v>0</v>
      </c>
      <c r="D2158" t="s">
        <v>126</v>
      </c>
      <c r="E2158">
        <v>443</v>
      </c>
      <c r="F2158" t="s">
        <v>162</v>
      </c>
      <c r="G2158" t="s">
        <v>990</v>
      </c>
      <c r="H2158" t="s">
        <v>162</v>
      </c>
      <c r="I2158" t="s">
        <v>0</v>
      </c>
      <c r="K2158" t="s">
        <v>1078</v>
      </c>
      <c r="L2158" t="s">
        <v>35</v>
      </c>
      <c r="M2158" t="s">
        <v>990</v>
      </c>
      <c r="N2158">
        <v>8</v>
      </c>
      <c r="T2158" t="s">
        <v>990</v>
      </c>
      <c r="U2158" t="s">
        <v>5</v>
      </c>
      <c r="W2158" t="s">
        <v>18</v>
      </c>
      <c r="X2158" t="s">
        <v>7350</v>
      </c>
      <c r="Y2158" t="s">
        <v>7351</v>
      </c>
      <c r="Z2158" t="s">
        <v>1051</v>
      </c>
      <c r="AA2158">
        <v>39</v>
      </c>
    </row>
    <row r="2159" spans="1:27" x14ac:dyDescent="0.2">
      <c r="A2159">
        <v>16476</v>
      </c>
      <c r="B2159" t="s">
        <v>4421</v>
      </c>
      <c r="C2159" t="b">
        <v>0</v>
      </c>
      <c r="D2159" t="s">
        <v>126</v>
      </c>
      <c r="E2159">
        <v>444</v>
      </c>
      <c r="F2159" t="s">
        <v>163</v>
      </c>
      <c r="G2159" t="s">
        <v>990</v>
      </c>
      <c r="H2159" t="s">
        <v>163</v>
      </c>
      <c r="I2159" t="s">
        <v>0</v>
      </c>
      <c r="K2159" t="s">
        <v>1072</v>
      </c>
      <c r="L2159" t="s">
        <v>35</v>
      </c>
      <c r="M2159" t="s">
        <v>990</v>
      </c>
      <c r="N2159">
        <v>12</v>
      </c>
      <c r="T2159" t="s">
        <v>1564</v>
      </c>
      <c r="U2159" t="s">
        <v>5</v>
      </c>
      <c r="W2159" t="s">
        <v>1324</v>
      </c>
      <c r="X2159" t="s">
        <v>7352</v>
      </c>
      <c r="Y2159" t="s">
        <v>7353</v>
      </c>
      <c r="Z2159" t="s">
        <v>1051</v>
      </c>
      <c r="AA2159">
        <v>39</v>
      </c>
    </row>
    <row r="2160" spans="1:27" x14ac:dyDescent="0.2">
      <c r="A2160">
        <v>16481</v>
      </c>
      <c r="B2160" t="s">
        <v>4424</v>
      </c>
      <c r="C2160" t="b">
        <v>0</v>
      </c>
      <c r="D2160" t="s">
        <v>126</v>
      </c>
      <c r="E2160">
        <v>445</v>
      </c>
      <c r="F2160" t="s">
        <v>729</v>
      </c>
      <c r="G2160" t="s">
        <v>1362</v>
      </c>
      <c r="H2160" t="s">
        <v>7354</v>
      </c>
      <c r="I2160" t="s">
        <v>0</v>
      </c>
      <c r="K2160" t="s">
        <v>1088</v>
      </c>
      <c r="L2160" t="s">
        <v>53</v>
      </c>
      <c r="M2160" t="s">
        <v>1082</v>
      </c>
      <c r="N2160">
        <v>1</v>
      </c>
      <c r="O2160">
        <v>1</v>
      </c>
      <c r="P2160">
        <v>2</v>
      </c>
      <c r="S2160" t="s">
        <v>247</v>
      </c>
      <c r="T2160" t="s">
        <v>990</v>
      </c>
      <c r="U2160" t="s">
        <v>244</v>
      </c>
      <c r="W2160" t="s">
        <v>1325</v>
      </c>
      <c r="X2160" t="s">
        <v>7355</v>
      </c>
      <c r="Y2160" t="s">
        <v>7356</v>
      </c>
      <c r="Z2160" t="s">
        <v>1051</v>
      </c>
      <c r="AA2160">
        <v>39</v>
      </c>
    </row>
    <row r="2161" spans="1:27" x14ac:dyDescent="0.2">
      <c r="A2161">
        <v>16486</v>
      </c>
      <c r="B2161" t="s">
        <v>4426</v>
      </c>
      <c r="C2161" t="b">
        <v>0</v>
      </c>
      <c r="D2161" t="s">
        <v>126</v>
      </c>
      <c r="E2161">
        <v>446</v>
      </c>
      <c r="F2161" t="s">
        <v>731</v>
      </c>
      <c r="G2161" t="s">
        <v>990</v>
      </c>
      <c r="H2161" t="s">
        <v>731</v>
      </c>
      <c r="I2161" t="s">
        <v>0</v>
      </c>
      <c r="K2161" t="s">
        <v>1077</v>
      </c>
      <c r="L2161" t="s">
        <v>53</v>
      </c>
      <c r="M2161" t="s">
        <v>1082</v>
      </c>
      <c r="N2161">
        <v>3</v>
      </c>
      <c r="O2161">
        <v>3</v>
      </c>
      <c r="P2161">
        <v>2</v>
      </c>
      <c r="S2161" t="s">
        <v>247</v>
      </c>
      <c r="T2161" t="s">
        <v>990</v>
      </c>
      <c r="U2161" t="s">
        <v>244</v>
      </c>
      <c r="W2161" t="s">
        <v>1325</v>
      </c>
      <c r="X2161" t="s">
        <v>7357</v>
      </c>
      <c r="Y2161" t="s">
        <v>7358</v>
      </c>
      <c r="Z2161" t="s">
        <v>1051</v>
      </c>
      <c r="AA2161">
        <v>39</v>
      </c>
    </row>
    <row r="2162" spans="1:27" x14ac:dyDescent="0.2">
      <c r="A2162">
        <v>16491</v>
      </c>
      <c r="B2162" t="s">
        <v>4427</v>
      </c>
      <c r="C2162" t="b">
        <v>0</v>
      </c>
      <c r="D2162" t="s">
        <v>126</v>
      </c>
      <c r="E2162">
        <v>447</v>
      </c>
      <c r="F2162" t="s">
        <v>732</v>
      </c>
      <c r="G2162" t="s">
        <v>990</v>
      </c>
      <c r="H2162" t="s">
        <v>732</v>
      </c>
      <c r="I2162" t="s">
        <v>0</v>
      </c>
      <c r="K2162" t="s">
        <v>1077</v>
      </c>
      <c r="L2162" t="s">
        <v>53</v>
      </c>
      <c r="M2162" t="s">
        <v>1082</v>
      </c>
      <c r="N2162">
        <v>4</v>
      </c>
      <c r="O2162">
        <v>4</v>
      </c>
      <c r="P2162">
        <v>5</v>
      </c>
      <c r="S2162" t="s">
        <v>82</v>
      </c>
      <c r="T2162" t="s">
        <v>1567</v>
      </c>
      <c r="U2162" t="s">
        <v>244</v>
      </c>
      <c r="W2162" t="s">
        <v>1276</v>
      </c>
      <c r="X2162" t="s">
        <v>7359</v>
      </c>
      <c r="Y2162" t="s">
        <v>7360</v>
      </c>
      <c r="Z2162" t="s">
        <v>1051</v>
      </c>
      <c r="AA2162">
        <v>39</v>
      </c>
    </row>
    <row r="2163" spans="1:27" x14ac:dyDescent="0.2">
      <c r="A2163">
        <v>16496</v>
      </c>
      <c r="B2163" t="s">
        <v>4430</v>
      </c>
      <c r="C2163" t="b">
        <v>0</v>
      </c>
      <c r="D2163" t="s">
        <v>126</v>
      </c>
      <c r="E2163">
        <v>448</v>
      </c>
      <c r="F2163" t="s">
        <v>733</v>
      </c>
      <c r="G2163" t="s">
        <v>1363</v>
      </c>
      <c r="H2163" t="s">
        <v>7361</v>
      </c>
      <c r="I2163" t="s">
        <v>0</v>
      </c>
      <c r="K2163" t="s">
        <v>1078</v>
      </c>
      <c r="L2163" t="s">
        <v>53</v>
      </c>
      <c r="M2163" t="s">
        <v>1082</v>
      </c>
      <c r="N2163">
        <v>4</v>
      </c>
      <c r="O2163">
        <v>3</v>
      </c>
      <c r="P2163">
        <v>5</v>
      </c>
      <c r="S2163" t="s">
        <v>82</v>
      </c>
      <c r="T2163" t="s">
        <v>686</v>
      </c>
      <c r="U2163" t="s">
        <v>244</v>
      </c>
      <c r="W2163" t="s">
        <v>1275</v>
      </c>
      <c r="X2163" t="s">
        <v>7362</v>
      </c>
      <c r="Y2163" t="s">
        <v>7363</v>
      </c>
      <c r="Z2163" t="s">
        <v>1051</v>
      </c>
      <c r="AA2163">
        <v>39</v>
      </c>
    </row>
    <row r="2164" spans="1:27" x14ac:dyDescent="0.2">
      <c r="A2164">
        <v>16501</v>
      </c>
      <c r="B2164" t="s">
        <v>4432</v>
      </c>
      <c r="C2164" t="b">
        <v>0</v>
      </c>
      <c r="D2164" t="s">
        <v>126</v>
      </c>
      <c r="E2164">
        <v>449</v>
      </c>
      <c r="F2164" t="s">
        <v>734</v>
      </c>
      <c r="G2164" t="s">
        <v>990</v>
      </c>
      <c r="H2164" t="s">
        <v>734</v>
      </c>
      <c r="I2164" t="s">
        <v>0</v>
      </c>
      <c r="K2164" t="s">
        <v>1088</v>
      </c>
      <c r="L2164" t="s">
        <v>53</v>
      </c>
      <c r="M2164" t="s">
        <v>1082</v>
      </c>
      <c r="N2164">
        <v>5</v>
      </c>
      <c r="O2164">
        <v>4</v>
      </c>
      <c r="P2164">
        <v>4</v>
      </c>
      <c r="S2164" t="s">
        <v>82</v>
      </c>
      <c r="T2164" t="s">
        <v>138</v>
      </c>
      <c r="U2164" t="s">
        <v>244</v>
      </c>
      <c r="W2164" t="s">
        <v>1276</v>
      </c>
      <c r="X2164" t="s">
        <v>7364</v>
      </c>
      <c r="Y2164" t="s">
        <v>7365</v>
      </c>
      <c r="Z2164" t="s">
        <v>1051</v>
      </c>
      <c r="AA2164">
        <v>39</v>
      </c>
    </row>
    <row r="2165" spans="1:27" x14ac:dyDescent="0.2">
      <c r="A2165">
        <v>16506</v>
      </c>
      <c r="B2165" t="s">
        <v>4433</v>
      </c>
      <c r="C2165" t="b">
        <v>0</v>
      </c>
      <c r="D2165" t="s">
        <v>126</v>
      </c>
      <c r="E2165">
        <v>450</v>
      </c>
      <c r="F2165" t="s">
        <v>735</v>
      </c>
      <c r="G2165" t="s">
        <v>1364</v>
      </c>
      <c r="H2165" t="s">
        <v>7366</v>
      </c>
      <c r="I2165" t="s">
        <v>0</v>
      </c>
      <c r="K2165" t="s">
        <v>1088</v>
      </c>
      <c r="L2165" t="s">
        <v>53</v>
      </c>
      <c r="M2165" t="s">
        <v>1082</v>
      </c>
      <c r="N2165">
        <v>5</v>
      </c>
      <c r="O2165">
        <v>2</v>
      </c>
      <c r="P2165">
        <v>8</v>
      </c>
      <c r="S2165" t="s">
        <v>82</v>
      </c>
      <c r="T2165" t="s">
        <v>990</v>
      </c>
      <c r="U2165" t="s">
        <v>244</v>
      </c>
      <c r="W2165" t="s">
        <v>410</v>
      </c>
      <c r="X2165" t="s">
        <v>7367</v>
      </c>
      <c r="Y2165" t="s">
        <v>7368</v>
      </c>
      <c r="Z2165" t="s">
        <v>1051</v>
      </c>
      <c r="AA2165">
        <v>39</v>
      </c>
    </row>
    <row r="2166" spans="1:27" x14ac:dyDescent="0.2">
      <c r="A2166">
        <v>16511</v>
      </c>
      <c r="B2166" t="s">
        <v>4435</v>
      </c>
      <c r="C2166" t="b">
        <v>0</v>
      </c>
      <c r="D2166" t="s">
        <v>126</v>
      </c>
      <c r="E2166">
        <v>451</v>
      </c>
      <c r="F2166" t="s">
        <v>736</v>
      </c>
      <c r="G2166" t="s">
        <v>1365</v>
      </c>
      <c r="H2166" t="s">
        <v>7369</v>
      </c>
      <c r="I2166" t="s">
        <v>0</v>
      </c>
      <c r="K2166" t="s">
        <v>1078</v>
      </c>
      <c r="L2166" t="s">
        <v>53</v>
      </c>
      <c r="M2166" t="s">
        <v>1082</v>
      </c>
      <c r="N2166">
        <v>6</v>
      </c>
      <c r="O2166">
        <v>3</v>
      </c>
      <c r="P2166">
        <v>7</v>
      </c>
      <c r="S2166" t="s">
        <v>82</v>
      </c>
      <c r="T2166" t="s">
        <v>138</v>
      </c>
      <c r="U2166" t="s">
        <v>244</v>
      </c>
      <c r="W2166" t="s">
        <v>1275</v>
      </c>
      <c r="X2166" t="s">
        <v>7370</v>
      </c>
      <c r="Y2166" t="s">
        <v>7371</v>
      </c>
      <c r="Z2166" t="s">
        <v>1051</v>
      </c>
      <c r="AA2166">
        <v>39</v>
      </c>
    </row>
    <row r="2167" spans="1:27" x14ac:dyDescent="0.2">
      <c r="A2167">
        <v>16516</v>
      </c>
      <c r="B2167" t="s">
        <v>4437</v>
      </c>
      <c r="C2167" t="b">
        <v>0</v>
      </c>
      <c r="D2167" t="s">
        <v>126</v>
      </c>
      <c r="E2167">
        <v>452</v>
      </c>
      <c r="F2167" t="s">
        <v>737</v>
      </c>
      <c r="G2167" t="s">
        <v>1366</v>
      </c>
      <c r="H2167" t="s">
        <v>7372</v>
      </c>
      <c r="I2167" t="s">
        <v>0</v>
      </c>
      <c r="K2167" t="s">
        <v>1072</v>
      </c>
      <c r="L2167" t="s">
        <v>53</v>
      </c>
      <c r="M2167" t="s">
        <v>1082</v>
      </c>
      <c r="N2167">
        <v>7</v>
      </c>
      <c r="O2167">
        <v>7</v>
      </c>
      <c r="P2167">
        <v>7</v>
      </c>
      <c r="S2167" t="s">
        <v>82</v>
      </c>
      <c r="T2167" t="s">
        <v>990</v>
      </c>
      <c r="U2167" t="s">
        <v>244</v>
      </c>
      <c r="W2167" t="s">
        <v>267</v>
      </c>
      <c r="X2167" t="s">
        <v>7373</v>
      </c>
      <c r="Y2167" t="s">
        <v>7374</v>
      </c>
      <c r="Z2167" t="s">
        <v>1051</v>
      </c>
      <c r="AA2167">
        <v>39</v>
      </c>
    </row>
    <row r="2168" spans="1:27" x14ac:dyDescent="0.2">
      <c r="A2168">
        <v>16521</v>
      </c>
      <c r="B2168" t="s">
        <v>4440</v>
      </c>
      <c r="C2168" t="b">
        <v>0</v>
      </c>
      <c r="D2168" t="s">
        <v>126</v>
      </c>
      <c r="E2168">
        <v>453</v>
      </c>
      <c r="F2168" t="s">
        <v>165</v>
      </c>
      <c r="G2168" t="s">
        <v>990</v>
      </c>
      <c r="H2168" t="s">
        <v>165</v>
      </c>
      <c r="I2168" t="s">
        <v>0</v>
      </c>
      <c r="K2168" t="s">
        <v>1088</v>
      </c>
      <c r="L2168" t="s">
        <v>53</v>
      </c>
      <c r="M2168" t="s">
        <v>1082</v>
      </c>
      <c r="N2168">
        <v>1</v>
      </c>
      <c r="T2168" t="s">
        <v>990</v>
      </c>
      <c r="U2168" t="s">
        <v>5</v>
      </c>
      <c r="W2168" t="s">
        <v>15</v>
      </c>
      <c r="X2168" t="s">
        <v>7375</v>
      </c>
      <c r="Y2168" t="s">
        <v>7376</v>
      </c>
      <c r="Z2168" t="s">
        <v>1051</v>
      </c>
      <c r="AA2168">
        <v>39</v>
      </c>
    </row>
    <row r="2169" spans="1:27" x14ac:dyDescent="0.2">
      <c r="A2169">
        <v>16526</v>
      </c>
      <c r="B2169" t="s">
        <v>4442</v>
      </c>
      <c r="C2169" t="b">
        <v>0</v>
      </c>
      <c r="D2169" t="s">
        <v>126</v>
      </c>
      <c r="E2169">
        <v>454</v>
      </c>
      <c r="F2169" t="s">
        <v>166</v>
      </c>
      <c r="G2169" t="s">
        <v>990</v>
      </c>
      <c r="H2169" t="s">
        <v>166</v>
      </c>
      <c r="I2169" t="s">
        <v>0</v>
      </c>
      <c r="K2169" t="s">
        <v>1078</v>
      </c>
      <c r="L2169" t="s">
        <v>53</v>
      </c>
      <c r="M2169" t="s">
        <v>1082</v>
      </c>
      <c r="N2169">
        <v>3</v>
      </c>
      <c r="T2169" t="s">
        <v>990</v>
      </c>
      <c r="U2169" t="s">
        <v>5</v>
      </c>
      <c r="W2169" t="s">
        <v>12</v>
      </c>
      <c r="X2169" t="s">
        <v>7377</v>
      </c>
      <c r="Y2169" t="s">
        <v>7378</v>
      </c>
      <c r="Z2169" t="s">
        <v>1051</v>
      </c>
      <c r="AA2169">
        <v>39</v>
      </c>
    </row>
    <row r="2170" spans="1:27" x14ac:dyDescent="0.2">
      <c r="A2170">
        <v>16531</v>
      </c>
      <c r="B2170" t="s">
        <v>4443</v>
      </c>
      <c r="C2170" t="b">
        <v>0</v>
      </c>
      <c r="D2170" t="s">
        <v>126</v>
      </c>
      <c r="E2170">
        <v>455</v>
      </c>
      <c r="F2170" t="s">
        <v>167</v>
      </c>
      <c r="G2170" t="s">
        <v>990</v>
      </c>
      <c r="H2170" t="s">
        <v>167</v>
      </c>
      <c r="I2170" t="s">
        <v>0</v>
      </c>
      <c r="K2170" t="s">
        <v>1077</v>
      </c>
      <c r="L2170" t="s">
        <v>53</v>
      </c>
      <c r="M2170" t="s">
        <v>1082</v>
      </c>
      <c r="N2170">
        <v>4</v>
      </c>
      <c r="T2170" t="s">
        <v>990</v>
      </c>
      <c r="U2170" t="s">
        <v>5</v>
      </c>
      <c r="W2170" t="s">
        <v>15</v>
      </c>
      <c r="X2170" t="s">
        <v>7379</v>
      </c>
      <c r="Y2170" t="s">
        <v>7380</v>
      </c>
      <c r="Z2170" t="s">
        <v>1051</v>
      </c>
      <c r="AA2170">
        <v>39</v>
      </c>
    </row>
    <row r="2171" spans="1:27" x14ac:dyDescent="0.2">
      <c r="A2171">
        <v>16536</v>
      </c>
      <c r="B2171" t="s">
        <v>4446</v>
      </c>
      <c r="C2171" t="b">
        <v>0</v>
      </c>
      <c r="D2171" t="s">
        <v>126</v>
      </c>
      <c r="E2171">
        <v>456</v>
      </c>
      <c r="F2171" t="s">
        <v>738</v>
      </c>
      <c r="G2171" t="s">
        <v>990</v>
      </c>
      <c r="H2171" t="s">
        <v>738</v>
      </c>
      <c r="I2171" t="s">
        <v>0</v>
      </c>
      <c r="K2171" t="s">
        <v>1077</v>
      </c>
      <c r="L2171" t="s">
        <v>53</v>
      </c>
      <c r="M2171" t="s">
        <v>1080</v>
      </c>
      <c r="N2171">
        <v>1</v>
      </c>
      <c r="O2171">
        <v>2</v>
      </c>
      <c r="P2171">
        <v>1</v>
      </c>
      <c r="S2171" t="s">
        <v>247</v>
      </c>
      <c r="T2171" t="s">
        <v>990</v>
      </c>
      <c r="U2171" t="s">
        <v>244</v>
      </c>
      <c r="W2171" t="s">
        <v>1340</v>
      </c>
      <c r="X2171" t="s">
        <v>7381</v>
      </c>
      <c r="Y2171" t="s">
        <v>7382</v>
      </c>
      <c r="Z2171" t="s">
        <v>1051</v>
      </c>
      <c r="AA2171">
        <v>39</v>
      </c>
    </row>
    <row r="2172" spans="1:27" x14ac:dyDescent="0.2">
      <c r="A2172">
        <v>16541</v>
      </c>
      <c r="B2172" t="s">
        <v>4447</v>
      </c>
      <c r="C2172" t="b">
        <v>0</v>
      </c>
      <c r="D2172" t="s">
        <v>126</v>
      </c>
      <c r="E2172">
        <v>457</v>
      </c>
      <c r="F2172" t="s">
        <v>739</v>
      </c>
      <c r="G2172" t="s">
        <v>1367</v>
      </c>
      <c r="H2172" t="s">
        <v>7383</v>
      </c>
      <c r="I2172" t="s">
        <v>0</v>
      </c>
      <c r="K2172" t="s">
        <v>1088</v>
      </c>
      <c r="L2172" t="s">
        <v>53</v>
      </c>
      <c r="M2172" t="s">
        <v>1080</v>
      </c>
      <c r="N2172">
        <v>2</v>
      </c>
      <c r="O2172">
        <v>1</v>
      </c>
      <c r="P2172">
        <v>4</v>
      </c>
      <c r="S2172" t="s">
        <v>82</v>
      </c>
      <c r="T2172" t="s">
        <v>647</v>
      </c>
      <c r="U2172" t="s">
        <v>244</v>
      </c>
      <c r="W2172" t="s">
        <v>1290</v>
      </c>
      <c r="X2172" t="s">
        <v>7384</v>
      </c>
      <c r="Y2172" t="s">
        <v>7385</v>
      </c>
      <c r="Z2172" t="s">
        <v>1051</v>
      </c>
      <c r="AA2172">
        <v>39</v>
      </c>
    </row>
    <row r="2173" spans="1:27" x14ac:dyDescent="0.2">
      <c r="A2173">
        <v>16546</v>
      </c>
      <c r="B2173" t="s">
        <v>4450</v>
      </c>
      <c r="C2173" t="b">
        <v>0</v>
      </c>
      <c r="D2173" t="s">
        <v>126</v>
      </c>
      <c r="E2173">
        <v>458</v>
      </c>
      <c r="F2173" t="s">
        <v>455</v>
      </c>
      <c r="G2173" t="s">
        <v>1368</v>
      </c>
      <c r="H2173" t="s">
        <v>7386</v>
      </c>
      <c r="I2173" t="s">
        <v>0</v>
      </c>
      <c r="K2173" t="s">
        <v>1088</v>
      </c>
      <c r="L2173" t="s">
        <v>53</v>
      </c>
      <c r="M2173" t="s">
        <v>1080</v>
      </c>
      <c r="N2173">
        <v>2</v>
      </c>
      <c r="O2173">
        <v>2</v>
      </c>
      <c r="P2173">
        <v>4</v>
      </c>
      <c r="S2173" t="s">
        <v>82</v>
      </c>
      <c r="T2173" t="s">
        <v>990</v>
      </c>
      <c r="U2173" t="s">
        <v>244</v>
      </c>
      <c r="W2173" t="s">
        <v>1369</v>
      </c>
      <c r="X2173" t="s">
        <v>7387</v>
      </c>
      <c r="Y2173" t="s">
        <v>7388</v>
      </c>
      <c r="Z2173" t="s">
        <v>1051</v>
      </c>
      <c r="AA2173">
        <v>39</v>
      </c>
    </row>
    <row r="2174" spans="1:27" x14ac:dyDescent="0.2">
      <c r="A2174">
        <v>16551</v>
      </c>
      <c r="B2174" t="s">
        <v>4451</v>
      </c>
      <c r="C2174" t="b">
        <v>0</v>
      </c>
      <c r="D2174" t="s">
        <v>126</v>
      </c>
      <c r="E2174">
        <v>459</v>
      </c>
      <c r="F2174" t="s">
        <v>740</v>
      </c>
      <c r="G2174" t="s">
        <v>1370</v>
      </c>
      <c r="H2174" t="s">
        <v>7389</v>
      </c>
      <c r="I2174" t="s">
        <v>0</v>
      </c>
      <c r="K2174" t="s">
        <v>1072</v>
      </c>
      <c r="L2174" t="s">
        <v>53</v>
      </c>
      <c r="M2174" t="s">
        <v>1080</v>
      </c>
      <c r="N2174">
        <v>3</v>
      </c>
      <c r="O2174">
        <v>3</v>
      </c>
      <c r="P2174">
        <v>4</v>
      </c>
      <c r="S2174" t="s">
        <v>82</v>
      </c>
      <c r="T2174" t="s">
        <v>249</v>
      </c>
      <c r="U2174" t="s">
        <v>244</v>
      </c>
      <c r="W2174" t="s">
        <v>345</v>
      </c>
      <c r="X2174" t="s">
        <v>7390</v>
      </c>
      <c r="Y2174" t="s">
        <v>7391</v>
      </c>
      <c r="Z2174" t="s">
        <v>1051</v>
      </c>
      <c r="AA2174">
        <v>39</v>
      </c>
    </row>
    <row r="2175" spans="1:27" x14ac:dyDescent="0.2">
      <c r="A2175">
        <v>16556</v>
      </c>
      <c r="B2175" t="s">
        <v>4454</v>
      </c>
      <c r="C2175" t="b">
        <v>0</v>
      </c>
      <c r="D2175" t="s">
        <v>126</v>
      </c>
      <c r="E2175">
        <v>460</v>
      </c>
      <c r="F2175" t="s">
        <v>375</v>
      </c>
      <c r="G2175" t="s">
        <v>1371</v>
      </c>
      <c r="H2175" t="s">
        <v>7392</v>
      </c>
      <c r="I2175" t="s">
        <v>0</v>
      </c>
      <c r="K2175" t="s">
        <v>1078</v>
      </c>
      <c r="L2175" t="s">
        <v>53</v>
      </c>
      <c r="M2175" t="s">
        <v>1080</v>
      </c>
      <c r="N2175">
        <v>4</v>
      </c>
      <c r="O2175">
        <v>4</v>
      </c>
      <c r="P2175">
        <v>4</v>
      </c>
      <c r="S2175" t="s">
        <v>82</v>
      </c>
      <c r="T2175" t="s">
        <v>990</v>
      </c>
      <c r="U2175" t="s">
        <v>244</v>
      </c>
      <c r="W2175" t="s">
        <v>1372</v>
      </c>
      <c r="X2175" t="s">
        <v>7393</v>
      </c>
      <c r="Y2175" t="s">
        <v>7394</v>
      </c>
      <c r="Z2175" t="s">
        <v>1051</v>
      </c>
      <c r="AA2175">
        <v>39</v>
      </c>
    </row>
    <row r="2176" spans="1:27" x14ac:dyDescent="0.2">
      <c r="A2176">
        <v>16561</v>
      </c>
      <c r="B2176" t="s">
        <v>4455</v>
      </c>
      <c r="C2176" t="b">
        <v>0</v>
      </c>
      <c r="D2176" t="s">
        <v>126</v>
      </c>
      <c r="E2176">
        <v>461</v>
      </c>
      <c r="F2176" t="s">
        <v>741</v>
      </c>
      <c r="G2176" t="s">
        <v>1373</v>
      </c>
      <c r="H2176" t="s">
        <v>7395</v>
      </c>
      <c r="I2176" t="s">
        <v>0</v>
      </c>
      <c r="K2176" t="s">
        <v>1088</v>
      </c>
      <c r="L2176" t="s">
        <v>53</v>
      </c>
      <c r="M2176" t="s">
        <v>1080</v>
      </c>
      <c r="N2176">
        <v>5</v>
      </c>
      <c r="O2176">
        <v>3</v>
      </c>
      <c r="P2176">
        <v>6</v>
      </c>
      <c r="S2176" t="s">
        <v>82</v>
      </c>
      <c r="T2176" t="s">
        <v>1568</v>
      </c>
      <c r="U2176" t="s">
        <v>244</v>
      </c>
      <c r="W2176" t="s">
        <v>345</v>
      </c>
      <c r="X2176" t="s">
        <v>7396</v>
      </c>
      <c r="Y2176" t="s">
        <v>7397</v>
      </c>
      <c r="Z2176" t="s">
        <v>1051</v>
      </c>
      <c r="AA2176">
        <v>39</v>
      </c>
    </row>
    <row r="2177" spans="1:27" x14ac:dyDescent="0.2">
      <c r="A2177">
        <v>16566</v>
      </c>
      <c r="B2177" t="s">
        <v>4458</v>
      </c>
      <c r="C2177" t="b">
        <v>0</v>
      </c>
      <c r="D2177" t="s">
        <v>126</v>
      </c>
      <c r="E2177">
        <v>462</v>
      </c>
      <c r="F2177" t="s">
        <v>742</v>
      </c>
      <c r="G2177" t="s">
        <v>990</v>
      </c>
      <c r="H2177" t="s">
        <v>742</v>
      </c>
      <c r="I2177" t="s">
        <v>0</v>
      </c>
      <c r="K2177" t="s">
        <v>1077</v>
      </c>
      <c r="L2177" t="s">
        <v>53</v>
      </c>
      <c r="M2177" t="s">
        <v>1080</v>
      </c>
      <c r="N2177">
        <v>6</v>
      </c>
      <c r="O2177">
        <v>6</v>
      </c>
      <c r="P2177">
        <v>7</v>
      </c>
      <c r="S2177" t="s">
        <v>82</v>
      </c>
      <c r="T2177" t="s">
        <v>990</v>
      </c>
      <c r="U2177" t="s">
        <v>244</v>
      </c>
      <c r="W2177" t="s">
        <v>1374</v>
      </c>
      <c r="X2177" t="s">
        <v>7398</v>
      </c>
      <c r="Y2177" t="s">
        <v>7399</v>
      </c>
      <c r="Z2177" t="s">
        <v>1051</v>
      </c>
      <c r="AA2177">
        <v>39</v>
      </c>
    </row>
    <row r="2178" spans="1:27" x14ac:dyDescent="0.2">
      <c r="A2178">
        <v>16571</v>
      </c>
      <c r="B2178" t="s">
        <v>4460</v>
      </c>
      <c r="C2178" t="b">
        <v>0</v>
      </c>
      <c r="D2178" t="s">
        <v>126</v>
      </c>
      <c r="E2178">
        <v>463</v>
      </c>
      <c r="F2178" t="s">
        <v>615</v>
      </c>
      <c r="G2178" t="s">
        <v>1375</v>
      </c>
      <c r="H2178" t="s">
        <v>7400</v>
      </c>
      <c r="I2178" t="s">
        <v>0</v>
      </c>
      <c r="K2178" t="s">
        <v>1078</v>
      </c>
      <c r="L2178" t="s">
        <v>53</v>
      </c>
      <c r="M2178" t="s">
        <v>1080</v>
      </c>
      <c r="N2178">
        <v>7</v>
      </c>
      <c r="O2178">
        <v>5</v>
      </c>
      <c r="P2178">
        <v>7</v>
      </c>
      <c r="S2178" t="s">
        <v>82</v>
      </c>
      <c r="T2178" t="s">
        <v>176</v>
      </c>
      <c r="U2178" t="s">
        <v>244</v>
      </c>
      <c r="W2178" t="s">
        <v>265</v>
      </c>
      <c r="X2178" t="s">
        <v>7401</v>
      </c>
      <c r="Y2178" t="s">
        <v>7402</v>
      </c>
      <c r="Z2178" t="s">
        <v>1051</v>
      </c>
      <c r="AA2178">
        <v>39</v>
      </c>
    </row>
    <row r="2179" spans="1:27" x14ac:dyDescent="0.2">
      <c r="A2179">
        <v>16576</v>
      </c>
      <c r="B2179" t="s">
        <v>4462</v>
      </c>
      <c r="C2179" t="b">
        <v>0</v>
      </c>
      <c r="D2179" t="s">
        <v>126</v>
      </c>
      <c r="E2179">
        <v>464</v>
      </c>
      <c r="F2179" t="s">
        <v>168</v>
      </c>
      <c r="G2179" t="s">
        <v>990</v>
      </c>
      <c r="H2179" t="s">
        <v>168</v>
      </c>
      <c r="I2179" t="s">
        <v>0</v>
      </c>
      <c r="K2179" t="s">
        <v>1088</v>
      </c>
      <c r="L2179" t="s">
        <v>53</v>
      </c>
      <c r="M2179" t="s">
        <v>1080</v>
      </c>
      <c r="N2179">
        <v>2</v>
      </c>
      <c r="T2179" t="s">
        <v>990</v>
      </c>
      <c r="U2179" t="s">
        <v>5</v>
      </c>
      <c r="W2179" t="s">
        <v>18</v>
      </c>
      <c r="X2179" t="s">
        <v>7403</v>
      </c>
      <c r="Y2179" t="s">
        <v>7404</v>
      </c>
      <c r="Z2179" t="s">
        <v>1051</v>
      </c>
      <c r="AA2179">
        <v>39</v>
      </c>
    </row>
    <row r="2180" spans="1:27" x14ac:dyDescent="0.2">
      <c r="A2180">
        <v>16581</v>
      </c>
      <c r="B2180" t="s">
        <v>4463</v>
      </c>
      <c r="C2180" t="b">
        <v>0</v>
      </c>
      <c r="D2180" t="s">
        <v>126</v>
      </c>
      <c r="E2180">
        <v>465</v>
      </c>
      <c r="F2180" t="s">
        <v>169</v>
      </c>
      <c r="G2180" t="s">
        <v>990</v>
      </c>
      <c r="H2180" t="s">
        <v>169</v>
      </c>
      <c r="I2180" t="s">
        <v>0</v>
      </c>
      <c r="K2180" t="s">
        <v>1077</v>
      </c>
      <c r="L2180" t="s">
        <v>53</v>
      </c>
      <c r="M2180" t="s">
        <v>1080</v>
      </c>
      <c r="N2180">
        <v>2</v>
      </c>
      <c r="T2180" t="s">
        <v>990</v>
      </c>
      <c r="U2180" t="s">
        <v>5</v>
      </c>
      <c r="W2180" t="s">
        <v>56</v>
      </c>
      <c r="X2180" t="s">
        <v>7405</v>
      </c>
      <c r="Y2180" t="s">
        <v>7406</v>
      </c>
      <c r="Z2180" t="s">
        <v>1051</v>
      </c>
      <c r="AA2180">
        <v>39</v>
      </c>
    </row>
    <row r="2181" spans="1:27" x14ac:dyDescent="0.2">
      <c r="A2181">
        <v>16586</v>
      </c>
      <c r="B2181" t="s">
        <v>4466</v>
      </c>
      <c r="C2181" t="b">
        <v>0</v>
      </c>
      <c r="D2181" t="s">
        <v>126</v>
      </c>
      <c r="E2181">
        <v>466</v>
      </c>
      <c r="F2181" t="s">
        <v>170</v>
      </c>
      <c r="G2181" t="s">
        <v>990</v>
      </c>
      <c r="H2181" t="s">
        <v>170</v>
      </c>
      <c r="I2181" t="s">
        <v>0</v>
      </c>
      <c r="K2181" t="s">
        <v>1078</v>
      </c>
      <c r="L2181" t="s">
        <v>53</v>
      </c>
      <c r="M2181" t="s">
        <v>1080</v>
      </c>
      <c r="N2181">
        <v>5</v>
      </c>
      <c r="T2181" t="s">
        <v>990</v>
      </c>
      <c r="U2181" t="s">
        <v>5</v>
      </c>
      <c r="W2181" t="s">
        <v>67</v>
      </c>
      <c r="X2181" t="s">
        <v>7407</v>
      </c>
      <c r="Y2181" t="s">
        <v>7408</v>
      </c>
      <c r="Z2181" t="s">
        <v>1051</v>
      </c>
      <c r="AA2181">
        <v>39</v>
      </c>
    </row>
    <row r="2182" spans="1:27" x14ac:dyDescent="0.2">
      <c r="A2182">
        <v>16591</v>
      </c>
      <c r="B2182" t="s">
        <v>4468</v>
      </c>
      <c r="C2182" t="b">
        <v>0</v>
      </c>
      <c r="D2182" t="s">
        <v>126</v>
      </c>
      <c r="E2182">
        <v>467</v>
      </c>
      <c r="F2182" t="s">
        <v>743</v>
      </c>
      <c r="G2182" t="s">
        <v>1376</v>
      </c>
      <c r="H2182" t="s">
        <v>7409</v>
      </c>
      <c r="I2182" t="s">
        <v>0</v>
      </c>
      <c r="K2182" t="s">
        <v>1088</v>
      </c>
      <c r="L2182" t="s">
        <v>53</v>
      </c>
      <c r="M2182" t="s">
        <v>53</v>
      </c>
      <c r="N2182">
        <v>2</v>
      </c>
      <c r="O2182">
        <v>2</v>
      </c>
      <c r="P2182">
        <v>3</v>
      </c>
      <c r="S2182" t="s">
        <v>82</v>
      </c>
      <c r="T2182" t="s">
        <v>990</v>
      </c>
      <c r="U2182" t="s">
        <v>244</v>
      </c>
      <c r="W2182" t="s">
        <v>990</v>
      </c>
      <c r="X2182" t="s">
        <v>7410</v>
      </c>
      <c r="Y2182" t="s">
        <v>7411</v>
      </c>
      <c r="Z2182" t="s">
        <v>1051</v>
      </c>
      <c r="AA2182">
        <v>39</v>
      </c>
    </row>
    <row r="2183" spans="1:27" x14ac:dyDescent="0.2">
      <c r="A2183">
        <v>16596</v>
      </c>
      <c r="B2183" t="s">
        <v>4470</v>
      </c>
      <c r="C2183" t="b">
        <v>0</v>
      </c>
      <c r="D2183" t="s">
        <v>126</v>
      </c>
      <c r="E2183">
        <v>468</v>
      </c>
      <c r="F2183" t="s">
        <v>744</v>
      </c>
      <c r="G2183" t="s">
        <v>1377</v>
      </c>
      <c r="H2183" t="s">
        <v>7412</v>
      </c>
      <c r="I2183" t="s">
        <v>0</v>
      </c>
      <c r="K2183" t="s">
        <v>1072</v>
      </c>
      <c r="L2183" t="s">
        <v>53</v>
      </c>
      <c r="M2183" t="s">
        <v>53</v>
      </c>
      <c r="N2183">
        <v>4</v>
      </c>
      <c r="O2183">
        <v>2</v>
      </c>
      <c r="P2183">
        <v>6</v>
      </c>
      <c r="S2183" t="s">
        <v>82</v>
      </c>
      <c r="T2183" t="s">
        <v>990</v>
      </c>
      <c r="U2183" t="s">
        <v>244</v>
      </c>
      <c r="W2183" t="s">
        <v>1298</v>
      </c>
      <c r="X2183" t="s">
        <v>7413</v>
      </c>
      <c r="Y2183" t="s">
        <v>7414</v>
      </c>
      <c r="Z2183" t="s">
        <v>1051</v>
      </c>
      <c r="AA2183">
        <v>39</v>
      </c>
    </row>
    <row r="2184" spans="1:27" x14ac:dyDescent="0.2">
      <c r="A2184">
        <v>16601</v>
      </c>
      <c r="B2184" t="s">
        <v>4471</v>
      </c>
      <c r="C2184" t="b">
        <v>0</v>
      </c>
      <c r="D2184" t="s">
        <v>126</v>
      </c>
      <c r="E2184">
        <v>469</v>
      </c>
      <c r="F2184" t="s">
        <v>171</v>
      </c>
      <c r="G2184" t="s">
        <v>990</v>
      </c>
      <c r="H2184" t="s">
        <v>171</v>
      </c>
      <c r="I2184" t="s">
        <v>0</v>
      </c>
      <c r="K2184" t="s">
        <v>1078</v>
      </c>
      <c r="L2184" t="s">
        <v>53</v>
      </c>
      <c r="M2184" t="s">
        <v>53</v>
      </c>
      <c r="N2184">
        <v>4</v>
      </c>
      <c r="T2184" t="s">
        <v>990</v>
      </c>
      <c r="U2184" t="s">
        <v>5</v>
      </c>
      <c r="W2184" t="s">
        <v>56</v>
      </c>
      <c r="X2184" t="s">
        <v>7415</v>
      </c>
      <c r="Y2184" t="s">
        <v>7416</v>
      </c>
      <c r="Z2184" t="s">
        <v>1051</v>
      </c>
      <c r="AA2184">
        <v>39</v>
      </c>
    </row>
    <row r="2185" spans="1:27" x14ac:dyDescent="0.2">
      <c r="A2185">
        <v>16606</v>
      </c>
      <c r="B2185" t="s">
        <v>4473</v>
      </c>
      <c r="C2185" t="b">
        <v>0</v>
      </c>
      <c r="D2185" t="s">
        <v>126</v>
      </c>
      <c r="E2185">
        <v>470</v>
      </c>
      <c r="F2185" t="s">
        <v>745</v>
      </c>
      <c r="G2185" t="s">
        <v>990</v>
      </c>
      <c r="H2185" t="s">
        <v>745</v>
      </c>
      <c r="I2185" t="s">
        <v>0</v>
      </c>
      <c r="K2185" t="s">
        <v>1077</v>
      </c>
      <c r="L2185" t="s">
        <v>53</v>
      </c>
      <c r="M2185" t="s">
        <v>990</v>
      </c>
      <c r="N2185">
        <v>1</v>
      </c>
      <c r="O2185">
        <v>2</v>
      </c>
      <c r="P2185">
        <v>1</v>
      </c>
      <c r="S2185" t="s">
        <v>82</v>
      </c>
      <c r="T2185" t="s">
        <v>647</v>
      </c>
      <c r="U2185" t="s">
        <v>244</v>
      </c>
      <c r="W2185" t="s">
        <v>1278</v>
      </c>
      <c r="X2185" t="s">
        <v>7417</v>
      </c>
      <c r="Y2185" t="s">
        <v>7418</v>
      </c>
      <c r="Z2185" t="s">
        <v>1051</v>
      </c>
      <c r="AA2185">
        <v>39</v>
      </c>
    </row>
    <row r="2186" spans="1:27" x14ac:dyDescent="0.2">
      <c r="A2186">
        <v>16611</v>
      </c>
      <c r="B2186" t="s">
        <v>4476</v>
      </c>
      <c r="C2186" t="b">
        <v>0</v>
      </c>
      <c r="D2186" t="s">
        <v>126</v>
      </c>
      <c r="E2186">
        <v>471</v>
      </c>
      <c r="F2186" t="s">
        <v>746</v>
      </c>
      <c r="G2186" t="s">
        <v>990</v>
      </c>
      <c r="H2186" t="s">
        <v>746</v>
      </c>
      <c r="I2186" t="s">
        <v>0</v>
      </c>
      <c r="K2186" t="s">
        <v>1088</v>
      </c>
      <c r="L2186" t="s">
        <v>53</v>
      </c>
      <c r="M2186" t="s">
        <v>990</v>
      </c>
      <c r="N2186">
        <v>1</v>
      </c>
      <c r="O2186">
        <v>0</v>
      </c>
      <c r="P2186">
        <v>4</v>
      </c>
      <c r="S2186" t="s">
        <v>82</v>
      </c>
      <c r="T2186" t="s">
        <v>990</v>
      </c>
      <c r="U2186" t="s">
        <v>244</v>
      </c>
      <c r="W2186" t="s">
        <v>1275</v>
      </c>
      <c r="X2186" t="s">
        <v>7419</v>
      </c>
      <c r="Y2186" t="s">
        <v>7420</v>
      </c>
      <c r="Z2186" t="s">
        <v>1051</v>
      </c>
      <c r="AA2186">
        <v>39</v>
      </c>
    </row>
    <row r="2187" spans="1:27" x14ac:dyDescent="0.2">
      <c r="A2187">
        <v>16616</v>
      </c>
      <c r="B2187" t="s">
        <v>4478</v>
      </c>
      <c r="C2187" t="b">
        <v>0</v>
      </c>
      <c r="D2187" t="s">
        <v>126</v>
      </c>
      <c r="E2187">
        <v>472</v>
      </c>
      <c r="F2187" t="s">
        <v>747</v>
      </c>
      <c r="G2187" t="s">
        <v>990</v>
      </c>
      <c r="H2187" t="s">
        <v>747</v>
      </c>
      <c r="I2187" t="s">
        <v>0</v>
      </c>
      <c r="K2187" t="s">
        <v>1077</v>
      </c>
      <c r="L2187" t="s">
        <v>53</v>
      </c>
      <c r="M2187" t="s">
        <v>990</v>
      </c>
      <c r="N2187">
        <v>2</v>
      </c>
      <c r="O2187">
        <v>3</v>
      </c>
      <c r="P2187">
        <v>1</v>
      </c>
      <c r="S2187" t="s">
        <v>82</v>
      </c>
      <c r="T2187" t="s">
        <v>134</v>
      </c>
      <c r="U2187" t="s">
        <v>244</v>
      </c>
      <c r="W2187" t="s">
        <v>1280</v>
      </c>
      <c r="X2187" t="s">
        <v>7421</v>
      </c>
      <c r="Y2187" t="s">
        <v>7422</v>
      </c>
      <c r="Z2187" t="s">
        <v>1051</v>
      </c>
      <c r="AA2187">
        <v>39</v>
      </c>
    </row>
    <row r="2188" spans="1:27" x14ac:dyDescent="0.2">
      <c r="A2188">
        <v>16621</v>
      </c>
      <c r="B2188" t="s">
        <v>4480</v>
      </c>
      <c r="C2188" t="b">
        <v>0</v>
      </c>
      <c r="D2188" t="s">
        <v>126</v>
      </c>
      <c r="E2188">
        <v>473</v>
      </c>
      <c r="F2188" t="s">
        <v>748</v>
      </c>
      <c r="G2188" t="s">
        <v>990</v>
      </c>
      <c r="H2188" t="s">
        <v>748</v>
      </c>
      <c r="I2188" t="s">
        <v>0</v>
      </c>
      <c r="K2188" t="s">
        <v>1077</v>
      </c>
      <c r="L2188" t="s">
        <v>53</v>
      </c>
      <c r="M2188" t="s">
        <v>990</v>
      </c>
      <c r="N2188">
        <v>2</v>
      </c>
      <c r="O2188">
        <v>1</v>
      </c>
      <c r="P2188">
        <v>5</v>
      </c>
      <c r="S2188" t="s">
        <v>82</v>
      </c>
      <c r="T2188" t="s">
        <v>990</v>
      </c>
      <c r="U2188" t="s">
        <v>244</v>
      </c>
      <c r="W2188" t="s">
        <v>1298</v>
      </c>
      <c r="X2188" t="s">
        <v>7423</v>
      </c>
      <c r="Y2188" t="s">
        <v>7424</v>
      </c>
      <c r="Z2188" t="s">
        <v>1051</v>
      </c>
      <c r="AA2188">
        <v>39</v>
      </c>
    </row>
    <row r="2189" spans="1:27" x14ac:dyDescent="0.2">
      <c r="A2189">
        <v>16626</v>
      </c>
      <c r="B2189" t="s">
        <v>4482</v>
      </c>
      <c r="C2189" t="b">
        <v>0</v>
      </c>
      <c r="D2189" t="s">
        <v>126</v>
      </c>
      <c r="E2189">
        <v>474</v>
      </c>
      <c r="F2189" t="s">
        <v>749</v>
      </c>
      <c r="G2189" t="s">
        <v>990</v>
      </c>
      <c r="H2189" t="s">
        <v>749</v>
      </c>
      <c r="I2189" t="s">
        <v>0</v>
      </c>
      <c r="K2189" t="s">
        <v>1077</v>
      </c>
      <c r="L2189" t="s">
        <v>53</v>
      </c>
      <c r="M2189" t="s">
        <v>990</v>
      </c>
      <c r="N2189">
        <v>2</v>
      </c>
      <c r="O2189">
        <v>2</v>
      </c>
      <c r="P2189">
        <v>3</v>
      </c>
      <c r="S2189" t="s">
        <v>247</v>
      </c>
      <c r="T2189" t="s">
        <v>990</v>
      </c>
      <c r="U2189" t="s">
        <v>244</v>
      </c>
      <c r="W2189" t="s">
        <v>1340</v>
      </c>
      <c r="X2189" t="s">
        <v>7425</v>
      </c>
      <c r="Y2189" t="s">
        <v>7426</v>
      </c>
      <c r="Z2189" t="s">
        <v>1051</v>
      </c>
      <c r="AA2189">
        <v>39</v>
      </c>
    </row>
    <row r="2190" spans="1:27" x14ac:dyDescent="0.2">
      <c r="A2190">
        <v>16631</v>
      </c>
      <c r="B2190" t="s">
        <v>4483</v>
      </c>
      <c r="C2190" t="b">
        <v>0</v>
      </c>
      <c r="D2190" t="s">
        <v>126</v>
      </c>
      <c r="E2190">
        <v>475</v>
      </c>
      <c r="F2190" t="s">
        <v>750</v>
      </c>
      <c r="G2190" t="s">
        <v>1378</v>
      </c>
      <c r="H2190" t="s">
        <v>7427</v>
      </c>
      <c r="I2190" t="s">
        <v>0</v>
      </c>
      <c r="K2190" t="s">
        <v>1088</v>
      </c>
      <c r="L2190" t="s">
        <v>53</v>
      </c>
      <c r="M2190" t="s">
        <v>990</v>
      </c>
      <c r="N2190">
        <v>2</v>
      </c>
      <c r="O2190">
        <v>3</v>
      </c>
      <c r="P2190">
        <v>2</v>
      </c>
      <c r="S2190" t="s">
        <v>82</v>
      </c>
      <c r="T2190" t="s">
        <v>990</v>
      </c>
      <c r="U2190" t="s">
        <v>244</v>
      </c>
      <c r="W2190" t="s">
        <v>657</v>
      </c>
      <c r="X2190" t="s">
        <v>7428</v>
      </c>
      <c r="Y2190" t="s">
        <v>7429</v>
      </c>
      <c r="Z2190" t="s">
        <v>1051</v>
      </c>
      <c r="AA2190">
        <v>39</v>
      </c>
    </row>
    <row r="2191" spans="1:27" x14ac:dyDescent="0.2">
      <c r="A2191">
        <v>16636</v>
      </c>
      <c r="B2191" t="s">
        <v>4486</v>
      </c>
      <c r="C2191" t="b">
        <v>0</v>
      </c>
      <c r="D2191" t="s">
        <v>126</v>
      </c>
      <c r="E2191">
        <v>476</v>
      </c>
      <c r="F2191" t="s">
        <v>751</v>
      </c>
      <c r="G2191" t="s">
        <v>1379</v>
      </c>
      <c r="H2191" t="s">
        <v>7430</v>
      </c>
      <c r="I2191" t="s">
        <v>0</v>
      </c>
      <c r="K2191" t="s">
        <v>1078</v>
      </c>
      <c r="L2191" t="s">
        <v>53</v>
      </c>
      <c r="M2191" t="s">
        <v>990</v>
      </c>
      <c r="N2191">
        <v>3</v>
      </c>
      <c r="O2191">
        <v>3</v>
      </c>
      <c r="P2191">
        <v>3</v>
      </c>
      <c r="S2191" t="s">
        <v>82</v>
      </c>
      <c r="T2191" t="s">
        <v>990</v>
      </c>
      <c r="U2191" t="s">
        <v>244</v>
      </c>
      <c r="W2191" t="s">
        <v>1298</v>
      </c>
      <c r="X2191" t="s">
        <v>7431</v>
      </c>
      <c r="Y2191" t="s">
        <v>7432</v>
      </c>
      <c r="Z2191" t="s">
        <v>1051</v>
      </c>
      <c r="AA2191">
        <v>39</v>
      </c>
    </row>
    <row r="2192" spans="1:27" x14ac:dyDescent="0.2">
      <c r="A2192">
        <v>16641</v>
      </c>
      <c r="B2192" t="s">
        <v>4487</v>
      </c>
      <c r="C2192" t="b">
        <v>0</v>
      </c>
      <c r="D2192" t="s">
        <v>126</v>
      </c>
      <c r="E2192">
        <v>477</v>
      </c>
      <c r="F2192" t="s">
        <v>752</v>
      </c>
      <c r="G2192" t="s">
        <v>990</v>
      </c>
      <c r="H2192" t="s">
        <v>752</v>
      </c>
      <c r="I2192" t="s">
        <v>0</v>
      </c>
      <c r="K2192" t="s">
        <v>1077</v>
      </c>
      <c r="L2192" t="s">
        <v>53</v>
      </c>
      <c r="M2192" t="s">
        <v>990</v>
      </c>
      <c r="N2192">
        <v>3</v>
      </c>
      <c r="O2192">
        <v>4</v>
      </c>
      <c r="P2192">
        <v>2</v>
      </c>
      <c r="S2192" t="s">
        <v>82</v>
      </c>
      <c r="T2192" t="s">
        <v>990</v>
      </c>
      <c r="U2192" t="s">
        <v>244</v>
      </c>
      <c r="W2192" t="s">
        <v>265</v>
      </c>
      <c r="X2192" t="s">
        <v>7433</v>
      </c>
      <c r="Y2192" t="s">
        <v>7434</v>
      </c>
      <c r="Z2192" t="s">
        <v>1051</v>
      </c>
      <c r="AA2192">
        <v>39</v>
      </c>
    </row>
    <row r="2193" spans="1:27" x14ac:dyDescent="0.2">
      <c r="A2193">
        <v>16646</v>
      </c>
      <c r="B2193" t="s">
        <v>4489</v>
      </c>
      <c r="C2193" t="b">
        <v>0</v>
      </c>
      <c r="D2193" t="s">
        <v>126</v>
      </c>
      <c r="E2193">
        <v>478</v>
      </c>
      <c r="F2193" t="s">
        <v>753</v>
      </c>
      <c r="G2193" t="s">
        <v>990</v>
      </c>
      <c r="H2193" t="s">
        <v>753</v>
      </c>
      <c r="I2193" t="s">
        <v>0</v>
      </c>
      <c r="K2193" t="s">
        <v>1088</v>
      </c>
      <c r="L2193" t="s">
        <v>53</v>
      </c>
      <c r="M2193" t="s">
        <v>990</v>
      </c>
      <c r="N2193">
        <v>3</v>
      </c>
      <c r="O2193">
        <v>2</v>
      </c>
      <c r="P2193">
        <v>3</v>
      </c>
      <c r="S2193" t="s">
        <v>247</v>
      </c>
      <c r="T2193" t="s">
        <v>647</v>
      </c>
      <c r="U2193" t="s">
        <v>244</v>
      </c>
      <c r="W2193" t="s">
        <v>1354</v>
      </c>
      <c r="X2193" t="s">
        <v>7435</v>
      </c>
      <c r="Y2193" t="s">
        <v>7436</v>
      </c>
      <c r="Z2193" t="s">
        <v>1051</v>
      </c>
      <c r="AA2193">
        <v>39</v>
      </c>
    </row>
    <row r="2194" spans="1:27" x14ac:dyDescent="0.2">
      <c r="A2194">
        <v>16651</v>
      </c>
      <c r="B2194" t="s">
        <v>4491</v>
      </c>
      <c r="C2194" t="b">
        <v>0</v>
      </c>
      <c r="D2194" t="s">
        <v>126</v>
      </c>
      <c r="E2194">
        <v>479</v>
      </c>
      <c r="F2194" t="s">
        <v>754</v>
      </c>
      <c r="G2194" t="s">
        <v>990</v>
      </c>
      <c r="H2194" t="s">
        <v>754</v>
      </c>
      <c r="I2194" t="s">
        <v>0</v>
      </c>
      <c r="K2194" t="s">
        <v>1077</v>
      </c>
      <c r="L2194" t="s">
        <v>53</v>
      </c>
      <c r="M2194" t="s">
        <v>990</v>
      </c>
      <c r="N2194">
        <v>4</v>
      </c>
      <c r="O2194">
        <v>4</v>
      </c>
      <c r="P2194">
        <v>3</v>
      </c>
      <c r="S2194" t="s">
        <v>82</v>
      </c>
      <c r="T2194" t="s">
        <v>249</v>
      </c>
      <c r="U2194" t="s">
        <v>244</v>
      </c>
      <c r="W2194" t="s">
        <v>1278</v>
      </c>
      <c r="X2194" t="s">
        <v>7437</v>
      </c>
      <c r="Y2194" t="s">
        <v>7438</v>
      </c>
      <c r="Z2194" t="s">
        <v>1051</v>
      </c>
      <c r="AA2194">
        <v>39</v>
      </c>
    </row>
    <row r="2195" spans="1:27" x14ac:dyDescent="0.2">
      <c r="A2195">
        <v>16656</v>
      </c>
      <c r="B2195" t="s">
        <v>4494</v>
      </c>
      <c r="C2195" t="b">
        <v>0</v>
      </c>
      <c r="D2195" t="s">
        <v>126</v>
      </c>
      <c r="E2195">
        <v>480</v>
      </c>
      <c r="F2195" t="s">
        <v>755</v>
      </c>
      <c r="G2195" t="s">
        <v>990</v>
      </c>
      <c r="H2195" t="s">
        <v>755</v>
      </c>
      <c r="I2195" t="s">
        <v>0</v>
      </c>
      <c r="K2195" t="s">
        <v>1077</v>
      </c>
      <c r="L2195" t="s">
        <v>53</v>
      </c>
      <c r="M2195" t="s">
        <v>990</v>
      </c>
      <c r="N2195">
        <v>5</v>
      </c>
      <c r="O2195">
        <v>3</v>
      </c>
      <c r="P2195">
        <v>2</v>
      </c>
      <c r="S2195" t="s">
        <v>247</v>
      </c>
      <c r="T2195" t="s">
        <v>138</v>
      </c>
      <c r="U2195" t="s">
        <v>244</v>
      </c>
      <c r="W2195" t="s">
        <v>1325</v>
      </c>
      <c r="X2195" t="s">
        <v>7439</v>
      </c>
      <c r="Y2195" t="s">
        <v>7440</v>
      </c>
      <c r="Z2195" t="s">
        <v>1051</v>
      </c>
      <c r="AA2195">
        <v>39</v>
      </c>
    </row>
    <row r="2196" spans="1:27" x14ac:dyDescent="0.2">
      <c r="A2196">
        <v>16661</v>
      </c>
      <c r="B2196" t="s">
        <v>4496</v>
      </c>
      <c r="C2196" t="b">
        <v>0</v>
      </c>
      <c r="D2196" t="s">
        <v>126</v>
      </c>
      <c r="E2196">
        <v>481</v>
      </c>
      <c r="F2196" t="s">
        <v>756</v>
      </c>
      <c r="G2196" t="s">
        <v>1380</v>
      </c>
      <c r="H2196" t="s">
        <v>7441</v>
      </c>
      <c r="I2196" t="s">
        <v>0</v>
      </c>
      <c r="K2196" t="s">
        <v>1078</v>
      </c>
      <c r="L2196" t="s">
        <v>53</v>
      </c>
      <c r="M2196" t="s">
        <v>990</v>
      </c>
      <c r="N2196">
        <v>5</v>
      </c>
      <c r="O2196">
        <v>5</v>
      </c>
      <c r="P2196">
        <v>5</v>
      </c>
      <c r="S2196" t="s">
        <v>82</v>
      </c>
      <c r="T2196" t="s">
        <v>176</v>
      </c>
      <c r="U2196" t="s">
        <v>244</v>
      </c>
      <c r="W2196" t="s">
        <v>1278</v>
      </c>
      <c r="X2196" t="s">
        <v>7442</v>
      </c>
      <c r="Y2196" t="s">
        <v>7443</v>
      </c>
      <c r="Z2196" t="s">
        <v>1051</v>
      </c>
      <c r="AA2196">
        <v>39</v>
      </c>
    </row>
    <row r="2197" spans="1:27" x14ac:dyDescent="0.2">
      <c r="A2197">
        <v>16666</v>
      </c>
      <c r="B2197" t="s">
        <v>4497</v>
      </c>
      <c r="C2197" t="b">
        <v>0</v>
      </c>
      <c r="D2197" t="s">
        <v>126</v>
      </c>
      <c r="E2197">
        <v>482</v>
      </c>
      <c r="F2197" t="s">
        <v>757</v>
      </c>
      <c r="G2197" t="s">
        <v>990</v>
      </c>
      <c r="H2197" t="s">
        <v>757</v>
      </c>
      <c r="I2197" t="s">
        <v>0</v>
      </c>
      <c r="K2197" t="s">
        <v>1077</v>
      </c>
      <c r="L2197" t="s">
        <v>53</v>
      </c>
      <c r="M2197" t="s">
        <v>990</v>
      </c>
      <c r="N2197">
        <v>7</v>
      </c>
      <c r="O2197">
        <v>4</v>
      </c>
      <c r="P2197">
        <v>7</v>
      </c>
      <c r="S2197" t="s">
        <v>82</v>
      </c>
      <c r="T2197" t="s">
        <v>138</v>
      </c>
      <c r="U2197" t="s">
        <v>244</v>
      </c>
      <c r="W2197" t="s">
        <v>1381</v>
      </c>
      <c r="X2197" t="s">
        <v>7444</v>
      </c>
      <c r="Y2197" t="s">
        <v>7445</v>
      </c>
      <c r="Z2197" t="s">
        <v>1051</v>
      </c>
      <c r="AA2197">
        <v>39</v>
      </c>
    </row>
    <row r="2198" spans="1:27" x14ac:dyDescent="0.2">
      <c r="A2198">
        <v>16671</v>
      </c>
      <c r="B2198" t="s">
        <v>4500</v>
      </c>
      <c r="C2198" t="b">
        <v>0</v>
      </c>
      <c r="D2198" t="s">
        <v>126</v>
      </c>
      <c r="E2198">
        <v>483</v>
      </c>
      <c r="F2198" t="s">
        <v>975</v>
      </c>
      <c r="G2198" t="s">
        <v>990</v>
      </c>
      <c r="H2198" t="s">
        <v>975</v>
      </c>
      <c r="I2198" t="s">
        <v>0</v>
      </c>
      <c r="K2198" t="s">
        <v>1077</v>
      </c>
      <c r="L2198" t="s">
        <v>53</v>
      </c>
      <c r="M2198" t="s">
        <v>990</v>
      </c>
      <c r="N2198">
        <v>1</v>
      </c>
      <c r="Q2198">
        <v>1</v>
      </c>
      <c r="R2198">
        <v>1</v>
      </c>
      <c r="T2198" t="s">
        <v>990</v>
      </c>
      <c r="U2198" t="s">
        <v>914</v>
      </c>
      <c r="W2198" t="s">
        <v>15</v>
      </c>
      <c r="X2198" t="s">
        <v>7446</v>
      </c>
      <c r="Y2198" t="s">
        <v>7447</v>
      </c>
      <c r="Z2198" t="s">
        <v>1051</v>
      </c>
      <c r="AA2198">
        <v>39</v>
      </c>
    </row>
    <row r="2199" spans="1:27" x14ac:dyDescent="0.2">
      <c r="A2199">
        <v>16676</v>
      </c>
      <c r="B2199" t="s">
        <v>4501</v>
      </c>
      <c r="C2199" t="b">
        <v>0</v>
      </c>
      <c r="D2199" t="s">
        <v>126</v>
      </c>
      <c r="E2199">
        <v>484</v>
      </c>
      <c r="F2199" t="s">
        <v>976</v>
      </c>
      <c r="G2199" t="s">
        <v>990</v>
      </c>
      <c r="H2199" t="s">
        <v>976</v>
      </c>
      <c r="I2199" t="s">
        <v>0</v>
      </c>
      <c r="K2199" t="s">
        <v>1088</v>
      </c>
      <c r="L2199" t="s">
        <v>53</v>
      </c>
      <c r="M2199" t="s">
        <v>990</v>
      </c>
      <c r="N2199">
        <v>2</v>
      </c>
      <c r="Q2199">
        <v>2</v>
      </c>
      <c r="R2199">
        <v>0</v>
      </c>
      <c r="T2199" t="s">
        <v>990</v>
      </c>
      <c r="U2199" t="s">
        <v>914</v>
      </c>
      <c r="W2199" t="s">
        <v>56</v>
      </c>
      <c r="X2199" t="s">
        <v>7448</v>
      </c>
      <c r="Y2199" t="s">
        <v>7449</v>
      </c>
      <c r="Z2199" t="s">
        <v>1051</v>
      </c>
      <c r="AA2199">
        <v>39</v>
      </c>
    </row>
    <row r="2200" spans="1:27" x14ac:dyDescent="0.2">
      <c r="A2200">
        <v>16681</v>
      </c>
      <c r="B2200" t="s">
        <v>4504</v>
      </c>
      <c r="C2200" t="b">
        <v>0</v>
      </c>
      <c r="D2200" t="s">
        <v>126</v>
      </c>
      <c r="E2200">
        <v>485</v>
      </c>
      <c r="F2200" t="s">
        <v>977</v>
      </c>
      <c r="G2200" t="s">
        <v>990</v>
      </c>
      <c r="H2200" t="s">
        <v>977</v>
      </c>
      <c r="I2200" t="s">
        <v>0</v>
      </c>
      <c r="K2200" t="s">
        <v>1078</v>
      </c>
      <c r="L2200" t="s">
        <v>53</v>
      </c>
      <c r="M2200" t="s">
        <v>990</v>
      </c>
      <c r="N2200">
        <v>3</v>
      </c>
      <c r="Q2200">
        <v>0</v>
      </c>
      <c r="R2200">
        <v>0</v>
      </c>
      <c r="T2200" t="s">
        <v>990</v>
      </c>
      <c r="U2200" t="s">
        <v>914</v>
      </c>
      <c r="W2200" t="s">
        <v>6</v>
      </c>
      <c r="X2200" t="s">
        <v>7450</v>
      </c>
      <c r="Y2200" t="s">
        <v>7451</v>
      </c>
      <c r="Z2200" t="s">
        <v>1051</v>
      </c>
      <c r="AA2200">
        <v>39</v>
      </c>
    </row>
    <row r="2201" spans="1:27" x14ac:dyDescent="0.2">
      <c r="A2201">
        <v>16686</v>
      </c>
      <c r="B2201" t="s">
        <v>4505</v>
      </c>
      <c r="C2201" t="b">
        <v>0</v>
      </c>
      <c r="D2201" t="s">
        <v>126</v>
      </c>
      <c r="E2201">
        <v>486</v>
      </c>
      <c r="F2201" t="s">
        <v>172</v>
      </c>
      <c r="G2201" t="s">
        <v>990</v>
      </c>
      <c r="H2201" t="s">
        <v>172</v>
      </c>
      <c r="I2201" t="s">
        <v>0</v>
      </c>
      <c r="K2201" t="s">
        <v>1077</v>
      </c>
      <c r="L2201" t="s">
        <v>53</v>
      </c>
      <c r="M2201" t="s">
        <v>990</v>
      </c>
      <c r="N2201">
        <v>0</v>
      </c>
      <c r="T2201" t="s">
        <v>990</v>
      </c>
      <c r="U2201" t="s">
        <v>5</v>
      </c>
      <c r="W2201" t="s">
        <v>18</v>
      </c>
      <c r="X2201" t="s">
        <v>7452</v>
      </c>
      <c r="Y2201" t="s">
        <v>7453</v>
      </c>
      <c r="Z2201" t="s">
        <v>1051</v>
      </c>
      <c r="AA2201">
        <v>39</v>
      </c>
    </row>
    <row r="2202" spans="1:27" x14ac:dyDescent="0.2">
      <c r="A2202">
        <v>16691</v>
      </c>
      <c r="B2202" t="s">
        <v>4508</v>
      </c>
      <c r="C2202" t="b">
        <v>0</v>
      </c>
      <c r="D2202" t="s">
        <v>126</v>
      </c>
      <c r="E2202">
        <v>487</v>
      </c>
      <c r="F2202" t="s">
        <v>173</v>
      </c>
      <c r="G2202" t="s">
        <v>990</v>
      </c>
      <c r="H2202" t="s">
        <v>173</v>
      </c>
      <c r="I2202" t="s">
        <v>0</v>
      </c>
      <c r="K2202" t="s">
        <v>1077</v>
      </c>
      <c r="L2202" t="s">
        <v>53</v>
      </c>
      <c r="M2202" t="s">
        <v>990</v>
      </c>
      <c r="N2202">
        <v>1</v>
      </c>
      <c r="T2202" t="s">
        <v>990</v>
      </c>
      <c r="U2202" t="s">
        <v>5</v>
      </c>
      <c r="W2202" t="s">
        <v>32</v>
      </c>
      <c r="X2202" t="s">
        <v>7454</v>
      </c>
      <c r="Y2202" t="s">
        <v>7455</v>
      </c>
      <c r="Z2202" t="s">
        <v>1051</v>
      </c>
      <c r="AA2202">
        <v>39</v>
      </c>
    </row>
    <row r="2203" spans="1:27" x14ac:dyDescent="0.2">
      <c r="A2203">
        <v>16696</v>
      </c>
      <c r="B2203" t="s">
        <v>4510</v>
      </c>
      <c r="C2203" t="b">
        <v>0</v>
      </c>
      <c r="D2203" t="s">
        <v>126</v>
      </c>
      <c r="E2203">
        <v>488</v>
      </c>
      <c r="F2203" t="s">
        <v>174</v>
      </c>
      <c r="G2203" t="s">
        <v>990</v>
      </c>
      <c r="H2203" t="s">
        <v>174</v>
      </c>
      <c r="I2203" t="s">
        <v>0</v>
      </c>
      <c r="K2203" t="s">
        <v>1078</v>
      </c>
      <c r="L2203" t="s">
        <v>53</v>
      </c>
      <c r="M2203" t="s">
        <v>990</v>
      </c>
      <c r="N2203">
        <v>1</v>
      </c>
      <c r="T2203" t="s">
        <v>990</v>
      </c>
      <c r="U2203" t="s">
        <v>5</v>
      </c>
      <c r="W2203" t="s">
        <v>67</v>
      </c>
      <c r="X2203" t="s">
        <v>7456</v>
      </c>
      <c r="Y2203" t="s">
        <v>7457</v>
      </c>
      <c r="Z2203" t="s">
        <v>1051</v>
      </c>
      <c r="AA2203">
        <v>39</v>
      </c>
    </row>
    <row r="2204" spans="1:27" x14ac:dyDescent="0.2">
      <c r="A2204">
        <v>16701</v>
      </c>
      <c r="B2204" t="s">
        <v>4512</v>
      </c>
      <c r="C2204" t="b">
        <v>0</v>
      </c>
      <c r="D2204" t="s">
        <v>126</v>
      </c>
      <c r="E2204">
        <v>489</v>
      </c>
      <c r="F2204" t="s">
        <v>175</v>
      </c>
      <c r="G2204" t="s">
        <v>990</v>
      </c>
      <c r="H2204" t="s">
        <v>175</v>
      </c>
      <c r="I2204" t="s">
        <v>0</v>
      </c>
      <c r="K2204" t="s">
        <v>1077</v>
      </c>
      <c r="L2204" t="s">
        <v>53</v>
      </c>
      <c r="M2204" t="s">
        <v>990</v>
      </c>
      <c r="N2204">
        <v>2</v>
      </c>
      <c r="T2204" t="s">
        <v>176</v>
      </c>
      <c r="U2204" t="s">
        <v>5</v>
      </c>
      <c r="W2204" t="s">
        <v>18</v>
      </c>
      <c r="X2204" t="s">
        <v>7458</v>
      </c>
      <c r="Y2204" t="s">
        <v>7459</v>
      </c>
      <c r="Z2204" t="s">
        <v>1051</v>
      </c>
      <c r="AA2204">
        <v>39</v>
      </c>
    </row>
    <row r="2205" spans="1:27" x14ac:dyDescent="0.2">
      <c r="A2205">
        <v>16706</v>
      </c>
      <c r="B2205" t="s">
        <v>4514</v>
      </c>
      <c r="C2205" t="b">
        <v>0</v>
      </c>
      <c r="D2205" t="s">
        <v>126</v>
      </c>
      <c r="E2205">
        <v>490</v>
      </c>
      <c r="F2205" t="s">
        <v>177</v>
      </c>
      <c r="G2205" t="s">
        <v>990</v>
      </c>
      <c r="H2205" t="s">
        <v>177</v>
      </c>
      <c r="I2205" t="s">
        <v>0</v>
      </c>
      <c r="K2205" t="s">
        <v>1072</v>
      </c>
      <c r="L2205" t="s">
        <v>53</v>
      </c>
      <c r="M2205" t="s">
        <v>990</v>
      </c>
      <c r="N2205">
        <v>3</v>
      </c>
      <c r="T2205" t="s">
        <v>990</v>
      </c>
      <c r="U2205" t="s">
        <v>5</v>
      </c>
      <c r="W2205" t="s">
        <v>56</v>
      </c>
      <c r="X2205" t="s">
        <v>7460</v>
      </c>
      <c r="Y2205" t="s">
        <v>7461</v>
      </c>
      <c r="Z2205" t="s">
        <v>1051</v>
      </c>
      <c r="AA2205">
        <v>39</v>
      </c>
    </row>
    <row r="2206" spans="1:27" x14ac:dyDescent="0.2">
      <c r="A2206">
        <v>16711</v>
      </c>
      <c r="B2206" t="s">
        <v>4515</v>
      </c>
      <c r="C2206" t="b">
        <v>0</v>
      </c>
      <c r="D2206" t="s">
        <v>126</v>
      </c>
      <c r="E2206">
        <v>491</v>
      </c>
      <c r="F2206" t="s">
        <v>178</v>
      </c>
      <c r="G2206" t="s">
        <v>990</v>
      </c>
      <c r="H2206" t="s">
        <v>178</v>
      </c>
      <c r="I2206" t="s">
        <v>0</v>
      </c>
      <c r="K2206" t="s">
        <v>1088</v>
      </c>
      <c r="L2206" t="s">
        <v>53</v>
      </c>
      <c r="M2206" t="s">
        <v>990</v>
      </c>
      <c r="N2206">
        <v>4</v>
      </c>
      <c r="T2206" t="s">
        <v>990</v>
      </c>
      <c r="U2206" t="s">
        <v>5</v>
      </c>
      <c r="W2206" t="s">
        <v>18</v>
      </c>
      <c r="X2206" t="s">
        <v>7462</v>
      </c>
      <c r="Y2206" t="s">
        <v>7463</v>
      </c>
      <c r="Z2206" t="s">
        <v>1051</v>
      </c>
      <c r="AA2206">
        <v>39</v>
      </c>
    </row>
    <row r="2207" spans="1:27" x14ac:dyDescent="0.2">
      <c r="A2207">
        <v>16716</v>
      </c>
      <c r="B2207" t="s">
        <v>4518</v>
      </c>
      <c r="C2207" t="b">
        <v>0</v>
      </c>
      <c r="D2207" t="s">
        <v>126</v>
      </c>
      <c r="E2207">
        <v>492</v>
      </c>
      <c r="F2207" t="s">
        <v>758</v>
      </c>
      <c r="G2207" t="s">
        <v>990</v>
      </c>
      <c r="H2207" t="s">
        <v>758</v>
      </c>
      <c r="I2207" t="s">
        <v>0</v>
      </c>
      <c r="K2207" t="s">
        <v>1077</v>
      </c>
      <c r="L2207" t="s">
        <v>3</v>
      </c>
      <c r="M2207" t="s">
        <v>990</v>
      </c>
      <c r="N2207">
        <v>1</v>
      </c>
      <c r="O2207">
        <v>1</v>
      </c>
      <c r="P2207">
        <v>2</v>
      </c>
      <c r="S2207" t="s">
        <v>247</v>
      </c>
      <c r="T2207" t="s">
        <v>176</v>
      </c>
      <c r="U2207" t="s">
        <v>244</v>
      </c>
      <c r="W2207" t="s">
        <v>1319</v>
      </c>
      <c r="X2207" t="s">
        <v>7464</v>
      </c>
      <c r="Y2207" t="s">
        <v>7465</v>
      </c>
      <c r="Z2207" t="s">
        <v>1051</v>
      </c>
      <c r="AA2207">
        <v>39</v>
      </c>
    </row>
    <row r="2208" spans="1:27" x14ac:dyDescent="0.2">
      <c r="A2208">
        <v>16721</v>
      </c>
      <c r="B2208" t="s">
        <v>4520</v>
      </c>
      <c r="C2208" t="b">
        <v>0</v>
      </c>
      <c r="D2208" t="s">
        <v>126</v>
      </c>
      <c r="E2208">
        <v>493</v>
      </c>
      <c r="F2208" t="s">
        <v>760</v>
      </c>
      <c r="G2208" t="s">
        <v>990</v>
      </c>
      <c r="H2208" t="s">
        <v>760</v>
      </c>
      <c r="I2208" t="s">
        <v>0</v>
      </c>
      <c r="K2208" t="s">
        <v>1077</v>
      </c>
      <c r="L2208" t="s">
        <v>3</v>
      </c>
      <c r="M2208" t="s">
        <v>990</v>
      </c>
      <c r="N2208">
        <v>3</v>
      </c>
      <c r="O2208">
        <v>4</v>
      </c>
      <c r="P2208">
        <v>3</v>
      </c>
      <c r="S2208" t="s">
        <v>82</v>
      </c>
      <c r="T2208" t="s">
        <v>990</v>
      </c>
      <c r="U2208" t="s">
        <v>244</v>
      </c>
      <c r="W2208" t="s">
        <v>1280</v>
      </c>
      <c r="X2208" t="s">
        <v>7466</v>
      </c>
      <c r="Y2208" t="s">
        <v>7467</v>
      </c>
      <c r="Z2208" t="s">
        <v>1051</v>
      </c>
      <c r="AA2208">
        <v>39</v>
      </c>
    </row>
    <row r="2209" spans="1:27" x14ac:dyDescent="0.2">
      <c r="A2209">
        <v>16726</v>
      </c>
      <c r="B2209" t="s">
        <v>4522</v>
      </c>
      <c r="C2209" t="b">
        <v>0</v>
      </c>
      <c r="D2209" t="s">
        <v>126</v>
      </c>
      <c r="E2209">
        <v>494</v>
      </c>
      <c r="F2209" t="s">
        <v>761</v>
      </c>
      <c r="G2209" t="s">
        <v>990</v>
      </c>
      <c r="H2209" t="s">
        <v>761</v>
      </c>
      <c r="I2209" t="s">
        <v>0</v>
      </c>
      <c r="K2209" t="s">
        <v>1077</v>
      </c>
      <c r="L2209" t="s">
        <v>3</v>
      </c>
      <c r="M2209" t="s">
        <v>990</v>
      </c>
      <c r="N2209">
        <v>4</v>
      </c>
      <c r="O2209">
        <v>3</v>
      </c>
      <c r="P2209">
        <v>4</v>
      </c>
      <c r="S2209" t="s">
        <v>82</v>
      </c>
      <c r="T2209" t="s">
        <v>157</v>
      </c>
      <c r="U2209" t="s">
        <v>244</v>
      </c>
      <c r="W2209" t="s">
        <v>1276</v>
      </c>
      <c r="X2209" t="s">
        <v>7468</v>
      </c>
      <c r="Y2209" t="s">
        <v>7469</v>
      </c>
      <c r="Z2209" t="s">
        <v>1051</v>
      </c>
      <c r="AA2209">
        <v>39</v>
      </c>
    </row>
    <row r="2210" spans="1:27" x14ac:dyDescent="0.2">
      <c r="A2210">
        <v>16731</v>
      </c>
      <c r="B2210" t="s">
        <v>4523</v>
      </c>
      <c r="C2210" t="b">
        <v>0</v>
      </c>
      <c r="D2210" t="s">
        <v>126</v>
      </c>
      <c r="E2210">
        <v>495</v>
      </c>
      <c r="F2210" t="s">
        <v>762</v>
      </c>
      <c r="G2210" t="s">
        <v>990</v>
      </c>
      <c r="H2210" t="s">
        <v>762</v>
      </c>
      <c r="I2210" t="s">
        <v>0</v>
      </c>
      <c r="K2210" t="s">
        <v>1077</v>
      </c>
      <c r="L2210" t="s">
        <v>3</v>
      </c>
      <c r="M2210" t="s">
        <v>990</v>
      </c>
      <c r="N2210">
        <v>5</v>
      </c>
      <c r="O2210">
        <v>4</v>
      </c>
      <c r="P2210">
        <v>5</v>
      </c>
      <c r="S2210" t="s">
        <v>82</v>
      </c>
      <c r="T2210" t="s">
        <v>134</v>
      </c>
      <c r="U2210" t="s">
        <v>244</v>
      </c>
      <c r="W2210" t="s">
        <v>1322</v>
      </c>
      <c r="X2210" t="s">
        <v>7470</v>
      </c>
      <c r="Y2210" t="s">
        <v>7471</v>
      </c>
      <c r="Z2210" t="s">
        <v>1051</v>
      </c>
      <c r="AA2210">
        <v>39</v>
      </c>
    </row>
    <row r="2211" spans="1:27" x14ac:dyDescent="0.2">
      <c r="A2211">
        <v>16736</v>
      </c>
      <c r="B2211" t="s">
        <v>4525</v>
      </c>
      <c r="C2211" t="b">
        <v>0</v>
      </c>
      <c r="D2211" t="s">
        <v>126</v>
      </c>
      <c r="E2211">
        <v>496</v>
      </c>
      <c r="F2211" t="s">
        <v>763</v>
      </c>
      <c r="G2211" t="s">
        <v>990</v>
      </c>
      <c r="H2211" t="s">
        <v>763</v>
      </c>
      <c r="I2211" t="s">
        <v>0</v>
      </c>
      <c r="K2211" t="s">
        <v>1077</v>
      </c>
      <c r="L2211" t="s">
        <v>3</v>
      </c>
      <c r="M2211" t="s">
        <v>990</v>
      </c>
      <c r="N2211">
        <v>8</v>
      </c>
      <c r="O2211">
        <v>7</v>
      </c>
      <c r="P2211">
        <v>6</v>
      </c>
      <c r="S2211" t="s">
        <v>82</v>
      </c>
      <c r="T2211" t="s">
        <v>138</v>
      </c>
      <c r="U2211" t="s">
        <v>244</v>
      </c>
      <c r="W2211" t="s">
        <v>1281</v>
      </c>
      <c r="X2211" t="s">
        <v>7472</v>
      </c>
      <c r="Y2211" t="s">
        <v>7473</v>
      </c>
      <c r="Z2211" t="s">
        <v>1051</v>
      </c>
      <c r="AA2211">
        <v>39</v>
      </c>
    </row>
    <row r="2212" spans="1:27" x14ac:dyDescent="0.2">
      <c r="A2212">
        <v>16741</v>
      </c>
      <c r="B2212" t="s">
        <v>4527</v>
      </c>
      <c r="C2212" t="b">
        <v>0</v>
      </c>
      <c r="D2212" t="s">
        <v>126</v>
      </c>
      <c r="E2212">
        <v>497</v>
      </c>
      <c r="F2212" t="s">
        <v>764</v>
      </c>
      <c r="G2212" t="s">
        <v>1382</v>
      </c>
      <c r="H2212" t="s">
        <v>7474</v>
      </c>
      <c r="I2212" t="s">
        <v>0</v>
      </c>
      <c r="K2212" t="s">
        <v>1078</v>
      </c>
      <c r="L2212" t="s">
        <v>3</v>
      </c>
      <c r="M2212" t="s">
        <v>990</v>
      </c>
      <c r="N2212">
        <v>8</v>
      </c>
      <c r="O2212">
        <v>4</v>
      </c>
      <c r="P2212">
        <v>7</v>
      </c>
      <c r="S2212" t="s">
        <v>247</v>
      </c>
      <c r="T2212" t="s">
        <v>990</v>
      </c>
      <c r="U2212" t="s">
        <v>244</v>
      </c>
      <c r="W2212" t="s">
        <v>1305</v>
      </c>
      <c r="X2212" t="s">
        <v>7475</v>
      </c>
      <c r="Y2212" t="s">
        <v>7476</v>
      </c>
      <c r="Z2212" t="s">
        <v>1051</v>
      </c>
      <c r="AA2212">
        <v>39</v>
      </c>
    </row>
    <row r="2213" spans="1:27" x14ac:dyDescent="0.2">
      <c r="A2213">
        <v>16746</v>
      </c>
      <c r="B2213" t="s">
        <v>4530</v>
      </c>
      <c r="C2213" t="b">
        <v>0</v>
      </c>
      <c r="D2213" t="s">
        <v>126</v>
      </c>
      <c r="E2213">
        <v>498</v>
      </c>
      <c r="F2213" t="s">
        <v>765</v>
      </c>
      <c r="G2213" t="s">
        <v>990</v>
      </c>
      <c r="H2213" t="s">
        <v>765</v>
      </c>
      <c r="I2213" t="s">
        <v>0</v>
      </c>
      <c r="K2213" t="s">
        <v>1088</v>
      </c>
      <c r="L2213" t="s">
        <v>3</v>
      </c>
      <c r="M2213" t="s">
        <v>990</v>
      </c>
      <c r="N2213">
        <v>9</v>
      </c>
      <c r="O2213">
        <v>6</v>
      </c>
      <c r="P2213">
        <v>5</v>
      </c>
      <c r="S2213" t="s">
        <v>82</v>
      </c>
      <c r="T2213" t="s">
        <v>138</v>
      </c>
      <c r="U2213" t="s">
        <v>244</v>
      </c>
      <c r="W2213" t="s">
        <v>1280</v>
      </c>
      <c r="X2213" t="s">
        <v>7477</v>
      </c>
      <c r="Y2213" t="s">
        <v>7478</v>
      </c>
      <c r="Z2213" t="s">
        <v>1051</v>
      </c>
      <c r="AA2213">
        <v>39</v>
      </c>
    </row>
    <row r="2214" spans="1:27" x14ac:dyDescent="0.2">
      <c r="A2214">
        <v>16751</v>
      </c>
      <c r="B2214" t="s">
        <v>4531</v>
      </c>
      <c r="C2214" t="b">
        <v>0</v>
      </c>
      <c r="D2214" t="s">
        <v>126</v>
      </c>
      <c r="E2214">
        <v>499</v>
      </c>
      <c r="F2214" t="s">
        <v>179</v>
      </c>
      <c r="G2214" t="s">
        <v>990</v>
      </c>
      <c r="H2214" t="s">
        <v>179</v>
      </c>
      <c r="I2214" t="s">
        <v>0</v>
      </c>
      <c r="K2214" t="s">
        <v>1077</v>
      </c>
      <c r="L2214" t="s">
        <v>3</v>
      </c>
      <c r="M2214" t="s">
        <v>990</v>
      </c>
      <c r="N2214">
        <v>2</v>
      </c>
      <c r="T2214" t="s">
        <v>990</v>
      </c>
      <c r="U2214" t="s">
        <v>5</v>
      </c>
      <c r="W2214" t="s">
        <v>15</v>
      </c>
      <c r="X2214" t="s">
        <v>7479</v>
      </c>
      <c r="Y2214" t="s">
        <v>7480</v>
      </c>
      <c r="Z2214" t="s">
        <v>1051</v>
      </c>
      <c r="AA2214">
        <v>39</v>
      </c>
    </row>
    <row r="2215" spans="1:27" x14ac:dyDescent="0.2">
      <c r="A2215">
        <v>16756</v>
      </c>
      <c r="B2215" t="s">
        <v>4534</v>
      </c>
      <c r="C2215" t="b">
        <v>0</v>
      </c>
      <c r="D2215" t="s">
        <v>126</v>
      </c>
      <c r="E2215">
        <v>500</v>
      </c>
      <c r="F2215" t="s">
        <v>180</v>
      </c>
      <c r="G2215" t="s">
        <v>990</v>
      </c>
      <c r="H2215" t="s">
        <v>180</v>
      </c>
      <c r="I2215" t="s">
        <v>0</v>
      </c>
      <c r="K2215" t="s">
        <v>1077</v>
      </c>
      <c r="L2215" t="s">
        <v>3</v>
      </c>
      <c r="M2215" t="s">
        <v>990</v>
      </c>
      <c r="N2215">
        <v>3</v>
      </c>
      <c r="T2215" t="s">
        <v>990</v>
      </c>
      <c r="U2215" t="s">
        <v>5</v>
      </c>
      <c r="W2215" t="s">
        <v>18</v>
      </c>
      <c r="X2215" t="s">
        <v>7481</v>
      </c>
      <c r="Y2215" t="s">
        <v>7482</v>
      </c>
      <c r="Z2215" t="s">
        <v>1051</v>
      </c>
      <c r="AA2215">
        <v>39</v>
      </c>
    </row>
    <row r="2216" spans="1:27" x14ac:dyDescent="0.2">
      <c r="A2216">
        <v>16761</v>
      </c>
      <c r="B2216" t="s">
        <v>4535</v>
      </c>
      <c r="C2216" t="b">
        <v>0</v>
      </c>
      <c r="D2216" t="s">
        <v>126</v>
      </c>
      <c r="E2216">
        <v>501</v>
      </c>
      <c r="F2216" t="s">
        <v>181</v>
      </c>
      <c r="G2216" t="s">
        <v>990</v>
      </c>
      <c r="H2216" t="s">
        <v>181</v>
      </c>
      <c r="I2216" t="s">
        <v>0</v>
      </c>
      <c r="K2216" t="s">
        <v>1078</v>
      </c>
      <c r="L2216" t="s">
        <v>3</v>
      </c>
      <c r="M2216" t="s">
        <v>990</v>
      </c>
      <c r="N2216">
        <v>4</v>
      </c>
      <c r="T2216" t="s">
        <v>990</v>
      </c>
      <c r="U2216" t="s">
        <v>5</v>
      </c>
      <c r="W2216" t="s">
        <v>32</v>
      </c>
      <c r="X2216" t="s">
        <v>7483</v>
      </c>
      <c r="Y2216" t="s">
        <v>7484</v>
      </c>
      <c r="Z2216" t="s">
        <v>1051</v>
      </c>
      <c r="AA2216">
        <v>39</v>
      </c>
    </row>
    <row r="2217" spans="1:27" x14ac:dyDescent="0.2">
      <c r="A2217">
        <v>16766</v>
      </c>
      <c r="B2217" t="s">
        <v>4538</v>
      </c>
      <c r="C2217" t="b">
        <v>0</v>
      </c>
      <c r="D2217" t="s">
        <v>126</v>
      </c>
      <c r="E2217">
        <v>502</v>
      </c>
      <c r="F2217" t="s">
        <v>767</v>
      </c>
      <c r="G2217" t="s">
        <v>990</v>
      </c>
      <c r="H2217" t="s">
        <v>767</v>
      </c>
      <c r="I2217" t="s">
        <v>0</v>
      </c>
      <c r="K2217" t="s">
        <v>1077</v>
      </c>
      <c r="L2217" t="s">
        <v>10</v>
      </c>
      <c r="M2217" t="s">
        <v>990</v>
      </c>
      <c r="N2217">
        <v>2</v>
      </c>
      <c r="O2217">
        <v>3</v>
      </c>
      <c r="P2217">
        <v>2</v>
      </c>
      <c r="S2217" t="s">
        <v>82</v>
      </c>
      <c r="T2217" t="s">
        <v>990</v>
      </c>
      <c r="U2217" t="s">
        <v>244</v>
      </c>
      <c r="W2217" t="s">
        <v>1278</v>
      </c>
      <c r="X2217" t="s">
        <v>7485</v>
      </c>
      <c r="Y2217" t="s">
        <v>7486</v>
      </c>
      <c r="Z2217" t="s">
        <v>1051</v>
      </c>
      <c r="AA2217">
        <v>39</v>
      </c>
    </row>
    <row r="2218" spans="1:27" x14ac:dyDescent="0.2">
      <c r="A2218">
        <v>16771</v>
      </c>
      <c r="B2218" t="s">
        <v>4539</v>
      </c>
      <c r="C2218" t="b">
        <v>0</v>
      </c>
      <c r="D2218" t="s">
        <v>126</v>
      </c>
      <c r="E2218">
        <v>503</v>
      </c>
      <c r="F2218" t="s">
        <v>768</v>
      </c>
      <c r="G2218" t="s">
        <v>990</v>
      </c>
      <c r="H2218" t="s">
        <v>768</v>
      </c>
      <c r="I2218" t="s">
        <v>0</v>
      </c>
      <c r="K2218" t="s">
        <v>1077</v>
      </c>
      <c r="L2218" t="s">
        <v>10</v>
      </c>
      <c r="M2218" t="s">
        <v>990</v>
      </c>
      <c r="N2218">
        <v>3</v>
      </c>
      <c r="O2218">
        <v>3</v>
      </c>
      <c r="P2218">
        <v>2</v>
      </c>
      <c r="S2218" t="s">
        <v>82</v>
      </c>
      <c r="T2218" t="s">
        <v>249</v>
      </c>
      <c r="U2218" t="s">
        <v>244</v>
      </c>
      <c r="W2218" t="s">
        <v>1278</v>
      </c>
      <c r="X2218" t="s">
        <v>7487</v>
      </c>
      <c r="Y2218" t="s">
        <v>7488</v>
      </c>
      <c r="Z2218" t="s">
        <v>1051</v>
      </c>
      <c r="AA2218">
        <v>39</v>
      </c>
    </row>
    <row r="2219" spans="1:27" x14ac:dyDescent="0.2">
      <c r="A2219">
        <v>16776</v>
      </c>
      <c r="B2219" t="s">
        <v>4541</v>
      </c>
      <c r="C2219" t="b">
        <v>0</v>
      </c>
      <c r="D2219" t="s">
        <v>126</v>
      </c>
      <c r="E2219">
        <v>504</v>
      </c>
      <c r="F2219" t="s">
        <v>769</v>
      </c>
      <c r="G2219" t="s">
        <v>990</v>
      </c>
      <c r="H2219" t="s">
        <v>769</v>
      </c>
      <c r="I2219" t="s">
        <v>0</v>
      </c>
      <c r="K2219" t="s">
        <v>1077</v>
      </c>
      <c r="L2219" t="s">
        <v>10</v>
      </c>
      <c r="M2219" t="s">
        <v>990</v>
      </c>
      <c r="N2219">
        <v>3</v>
      </c>
      <c r="O2219">
        <v>2</v>
      </c>
      <c r="P2219">
        <v>5</v>
      </c>
      <c r="S2219" t="s">
        <v>82</v>
      </c>
      <c r="T2219" t="s">
        <v>1569</v>
      </c>
      <c r="U2219" t="s">
        <v>244</v>
      </c>
      <c r="W2219" t="s">
        <v>1278</v>
      </c>
      <c r="X2219" t="s">
        <v>7489</v>
      </c>
      <c r="Y2219" t="s">
        <v>7490</v>
      </c>
      <c r="Z2219" t="s">
        <v>1051</v>
      </c>
      <c r="AA2219">
        <v>39</v>
      </c>
    </row>
    <row r="2220" spans="1:27" x14ac:dyDescent="0.2">
      <c r="A2220">
        <v>16781</v>
      </c>
      <c r="B2220" t="s">
        <v>4543</v>
      </c>
      <c r="C2220" t="b">
        <v>0</v>
      </c>
      <c r="D2220" t="s">
        <v>126</v>
      </c>
      <c r="E2220">
        <v>505</v>
      </c>
      <c r="F2220" t="s">
        <v>770</v>
      </c>
      <c r="G2220" t="s">
        <v>990</v>
      </c>
      <c r="H2220" t="s">
        <v>770</v>
      </c>
      <c r="I2220" t="s">
        <v>0</v>
      </c>
      <c r="K2220" t="s">
        <v>1077</v>
      </c>
      <c r="L2220" t="s">
        <v>10</v>
      </c>
      <c r="M2220" t="s">
        <v>990</v>
      </c>
      <c r="N2220">
        <v>5</v>
      </c>
      <c r="O2220">
        <v>3</v>
      </c>
      <c r="P2220">
        <v>4</v>
      </c>
      <c r="S2220" t="s">
        <v>247</v>
      </c>
      <c r="T2220" t="s">
        <v>149</v>
      </c>
      <c r="U2220" t="s">
        <v>244</v>
      </c>
      <c r="W2220" t="s">
        <v>1340</v>
      </c>
      <c r="X2220" t="s">
        <v>7491</v>
      </c>
      <c r="Y2220" t="s">
        <v>7492</v>
      </c>
      <c r="Z2220" t="s">
        <v>1051</v>
      </c>
      <c r="AA2220">
        <v>39</v>
      </c>
    </row>
    <row r="2221" spans="1:27" x14ac:dyDescent="0.2">
      <c r="A2221">
        <v>16786</v>
      </c>
      <c r="B2221" t="s">
        <v>4545</v>
      </c>
      <c r="C2221" t="b">
        <v>0</v>
      </c>
      <c r="D2221" t="s">
        <v>126</v>
      </c>
      <c r="E2221">
        <v>506</v>
      </c>
      <c r="F2221" t="s">
        <v>771</v>
      </c>
      <c r="G2221" t="s">
        <v>990</v>
      </c>
      <c r="H2221" t="s">
        <v>771</v>
      </c>
      <c r="I2221" t="s">
        <v>0</v>
      </c>
      <c r="K2221" t="s">
        <v>1077</v>
      </c>
      <c r="L2221" t="s">
        <v>10</v>
      </c>
      <c r="M2221" t="s">
        <v>990</v>
      </c>
      <c r="N2221">
        <v>6</v>
      </c>
      <c r="O2221">
        <v>5</v>
      </c>
      <c r="P2221">
        <v>5</v>
      </c>
      <c r="S2221" t="s">
        <v>82</v>
      </c>
      <c r="T2221" t="s">
        <v>134</v>
      </c>
      <c r="U2221" t="s">
        <v>244</v>
      </c>
      <c r="W2221" t="s">
        <v>1321</v>
      </c>
      <c r="X2221" t="s">
        <v>7493</v>
      </c>
      <c r="Y2221" t="s">
        <v>7494</v>
      </c>
      <c r="Z2221" t="s">
        <v>1051</v>
      </c>
      <c r="AA2221">
        <v>39</v>
      </c>
    </row>
    <row r="2222" spans="1:27" x14ac:dyDescent="0.2">
      <c r="A2222">
        <v>16791</v>
      </c>
      <c r="B2222" t="s">
        <v>4548</v>
      </c>
      <c r="C2222" t="b">
        <v>0</v>
      </c>
      <c r="D2222" t="s">
        <v>126</v>
      </c>
      <c r="E2222">
        <v>507</v>
      </c>
      <c r="F2222" t="s">
        <v>772</v>
      </c>
      <c r="G2222" t="s">
        <v>1383</v>
      </c>
      <c r="H2222" t="s">
        <v>7495</v>
      </c>
      <c r="I2222" t="s">
        <v>0</v>
      </c>
      <c r="K2222" t="s">
        <v>1078</v>
      </c>
      <c r="L2222" t="s">
        <v>10</v>
      </c>
      <c r="M2222" t="s">
        <v>990</v>
      </c>
      <c r="N2222">
        <v>7</v>
      </c>
      <c r="O2222">
        <v>7</v>
      </c>
      <c r="P2222">
        <v>6</v>
      </c>
      <c r="S2222" t="s">
        <v>247</v>
      </c>
      <c r="T2222" t="s">
        <v>990</v>
      </c>
      <c r="U2222" t="s">
        <v>244</v>
      </c>
      <c r="W2222" t="s">
        <v>1334</v>
      </c>
      <c r="X2222" t="s">
        <v>7496</v>
      </c>
      <c r="Y2222" t="s">
        <v>7497</v>
      </c>
      <c r="Z2222" t="s">
        <v>1051</v>
      </c>
      <c r="AA2222">
        <v>39</v>
      </c>
    </row>
    <row r="2223" spans="1:27" x14ac:dyDescent="0.2">
      <c r="A2223">
        <v>16796</v>
      </c>
      <c r="B2223" t="s">
        <v>4550</v>
      </c>
      <c r="C2223" t="b">
        <v>0</v>
      </c>
      <c r="D2223" t="s">
        <v>126</v>
      </c>
      <c r="E2223">
        <v>508</v>
      </c>
      <c r="F2223" t="s">
        <v>773</v>
      </c>
      <c r="G2223" t="s">
        <v>990</v>
      </c>
      <c r="H2223" t="s">
        <v>773</v>
      </c>
      <c r="I2223" t="s">
        <v>0</v>
      </c>
      <c r="K2223" t="s">
        <v>1088</v>
      </c>
      <c r="L2223" t="s">
        <v>10</v>
      </c>
      <c r="M2223" t="s">
        <v>990</v>
      </c>
      <c r="N2223">
        <v>8</v>
      </c>
      <c r="O2223">
        <v>6</v>
      </c>
      <c r="P2223">
        <v>9</v>
      </c>
      <c r="S2223" t="s">
        <v>82</v>
      </c>
      <c r="T2223" t="s">
        <v>149</v>
      </c>
      <c r="U2223" t="s">
        <v>244</v>
      </c>
      <c r="W2223" t="s">
        <v>1374</v>
      </c>
      <c r="X2223" t="s">
        <v>7498</v>
      </c>
      <c r="Y2223" t="s">
        <v>7499</v>
      </c>
      <c r="Z2223" t="s">
        <v>1051</v>
      </c>
      <c r="AA2223">
        <v>39</v>
      </c>
    </row>
    <row r="2224" spans="1:27" x14ac:dyDescent="0.2">
      <c r="A2224">
        <v>16801</v>
      </c>
      <c r="B2224" t="s">
        <v>4551</v>
      </c>
      <c r="C2224" t="b">
        <v>0</v>
      </c>
      <c r="D2224" t="s">
        <v>126</v>
      </c>
      <c r="E2224">
        <v>509</v>
      </c>
      <c r="F2224" t="s">
        <v>182</v>
      </c>
      <c r="G2224" t="s">
        <v>990</v>
      </c>
      <c r="H2224" t="s">
        <v>182</v>
      </c>
      <c r="I2224" t="s">
        <v>0</v>
      </c>
      <c r="K2224" t="s">
        <v>1077</v>
      </c>
      <c r="L2224" t="s">
        <v>10</v>
      </c>
      <c r="M2224" t="s">
        <v>990</v>
      </c>
      <c r="N2224">
        <v>2</v>
      </c>
      <c r="T2224" t="s">
        <v>176</v>
      </c>
      <c r="U2224" t="s">
        <v>5</v>
      </c>
      <c r="W2224" t="s">
        <v>1384</v>
      </c>
      <c r="X2224" t="s">
        <v>7500</v>
      </c>
      <c r="Y2224" t="s">
        <v>7501</v>
      </c>
      <c r="Z2224" t="s">
        <v>1051</v>
      </c>
      <c r="AA2224">
        <v>39</v>
      </c>
    </row>
    <row r="2225" spans="1:27" x14ac:dyDescent="0.2">
      <c r="A2225">
        <v>16806</v>
      </c>
      <c r="B2225" t="s">
        <v>4554</v>
      </c>
      <c r="C2225" t="b">
        <v>0</v>
      </c>
      <c r="D2225" t="s">
        <v>126</v>
      </c>
      <c r="E2225">
        <v>510</v>
      </c>
      <c r="F2225" t="s">
        <v>183</v>
      </c>
      <c r="G2225" t="s">
        <v>990</v>
      </c>
      <c r="H2225" t="s">
        <v>183</v>
      </c>
      <c r="I2225" t="s">
        <v>0</v>
      </c>
      <c r="K2225" t="s">
        <v>1088</v>
      </c>
      <c r="L2225" t="s">
        <v>10</v>
      </c>
      <c r="M2225" t="s">
        <v>990</v>
      </c>
      <c r="N2225">
        <v>2</v>
      </c>
      <c r="T2225" t="s">
        <v>1570</v>
      </c>
      <c r="U2225" t="s">
        <v>5</v>
      </c>
      <c r="W2225" t="s">
        <v>1385</v>
      </c>
      <c r="X2225" t="s">
        <v>7502</v>
      </c>
      <c r="Y2225" t="s">
        <v>7503</v>
      </c>
      <c r="Z2225" t="s">
        <v>1051</v>
      </c>
      <c r="AA2225">
        <v>39</v>
      </c>
    </row>
    <row r="2226" spans="1:27" x14ac:dyDescent="0.2">
      <c r="A2226">
        <v>16811</v>
      </c>
      <c r="B2226" t="s">
        <v>4556</v>
      </c>
      <c r="C2226" t="b">
        <v>0</v>
      </c>
      <c r="D2226" t="s">
        <v>126</v>
      </c>
      <c r="E2226">
        <v>511</v>
      </c>
      <c r="F2226" t="s">
        <v>184</v>
      </c>
      <c r="G2226" t="s">
        <v>990</v>
      </c>
      <c r="H2226" t="s">
        <v>184</v>
      </c>
      <c r="I2226" t="s">
        <v>0</v>
      </c>
      <c r="K2226" t="s">
        <v>1077</v>
      </c>
      <c r="L2226" t="s">
        <v>10</v>
      </c>
      <c r="M2226" t="s">
        <v>990</v>
      </c>
      <c r="N2226">
        <v>4</v>
      </c>
      <c r="T2226" t="s">
        <v>990</v>
      </c>
      <c r="U2226" t="s">
        <v>5</v>
      </c>
      <c r="W2226" t="s">
        <v>15</v>
      </c>
      <c r="X2226" t="s">
        <v>7504</v>
      </c>
      <c r="Y2226" t="s">
        <v>7505</v>
      </c>
      <c r="Z2226" t="s">
        <v>1051</v>
      </c>
      <c r="AA2226">
        <v>39</v>
      </c>
    </row>
    <row r="2227" spans="1:27" x14ac:dyDescent="0.2">
      <c r="A2227">
        <v>16816</v>
      </c>
      <c r="B2227" t="s">
        <v>4558</v>
      </c>
      <c r="C2227" t="b">
        <v>0</v>
      </c>
      <c r="D2227" t="s">
        <v>126</v>
      </c>
      <c r="E2227">
        <v>512</v>
      </c>
      <c r="F2227" t="s">
        <v>774</v>
      </c>
      <c r="G2227" t="s">
        <v>990</v>
      </c>
      <c r="H2227" t="s">
        <v>774</v>
      </c>
      <c r="I2227" t="s">
        <v>0</v>
      </c>
      <c r="K2227" t="s">
        <v>1077</v>
      </c>
      <c r="L2227" t="s">
        <v>990</v>
      </c>
      <c r="M2227" t="s">
        <v>990</v>
      </c>
      <c r="N2227">
        <v>2</v>
      </c>
      <c r="O2227">
        <v>2</v>
      </c>
      <c r="P2227">
        <v>2</v>
      </c>
      <c r="S2227" t="s">
        <v>82</v>
      </c>
      <c r="T2227" t="s">
        <v>990</v>
      </c>
      <c r="U2227" t="s">
        <v>244</v>
      </c>
      <c r="W2227" t="s">
        <v>1275</v>
      </c>
      <c r="X2227" t="s">
        <v>7506</v>
      </c>
      <c r="Y2227" t="s">
        <v>7507</v>
      </c>
      <c r="Z2227" t="s">
        <v>1051</v>
      </c>
      <c r="AA2227">
        <v>39</v>
      </c>
    </row>
    <row r="2228" spans="1:27" x14ac:dyDescent="0.2">
      <c r="A2228">
        <v>16821</v>
      </c>
      <c r="B2228" t="s">
        <v>4559</v>
      </c>
      <c r="C2228" t="b">
        <v>0</v>
      </c>
      <c r="D2228" t="s">
        <v>126</v>
      </c>
      <c r="E2228">
        <v>513</v>
      </c>
      <c r="F2228" t="s">
        <v>775</v>
      </c>
      <c r="G2228" t="s">
        <v>990</v>
      </c>
      <c r="H2228" t="s">
        <v>775</v>
      </c>
      <c r="I2228" t="s">
        <v>0</v>
      </c>
      <c r="K2228" t="s">
        <v>1077</v>
      </c>
      <c r="L2228" t="s">
        <v>990</v>
      </c>
      <c r="M2228" t="s">
        <v>990</v>
      </c>
      <c r="N2228">
        <v>2</v>
      </c>
      <c r="O2228">
        <v>1</v>
      </c>
      <c r="P2228">
        <v>4</v>
      </c>
      <c r="S2228" t="s">
        <v>247</v>
      </c>
      <c r="T2228" t="s">
        <v>990</v>
      </c>
      <c r="U2228" t="s">
        <v>244</v>
      </c>
      <c r="W2228" t="s">
        <v>1340</v>
      </c>
      <c r="X2228" t="s">
        <v>7508</v>
      </c>
      <c r="Y2228" t="s">
        <v>7509</v>
      </c>
      <c r="Z2228" t="s">
        <v>1051</v>
      </c>
      <c r="AA2228">
        <v>39</v>
      </c>
    </row>
    <row r="2229" spans="1:27" x14ac:dyDescent="0.2">
      <c r="A2229">
        <v>16826</v>
      </c>
      <c r="B2229" t="s">
        <v>4561</v>
      </c>
      <c r="C2229" t="b">
        <v>0</v>
      </c>
      <c r="D2229" t="s">
        <v>126</v>
      </c>
      <c r="E2229">
        <v>514</v>
      </c>
      <c r="F2229" t="s">
        <v>465</v>
      </c>
      <c r="G2229" t="s">
        <v>990</v>
      </c>
      <c r="H2229" t="s">
        <v>465</v>
      </c>
      <c r="I2229" t="s">
        <v>0</v>
      </c>
      <c r="K2229" t="s">
        <v>1077</v>
      </c>
      <c r="L2229" t="s">
        <v>990</v>
      </c>
      <c r="M2229" t="s">
        <v>990</v>
      </c>
      <c r="N2229">
        <v>3</v>
      </c>
      <c r="O2229">
        <v>2</v>
      </c>
      <c r="P2229">
        <v>3</v>
      </c>
      <c r="S2229" t="s">
        <v>82</v>
      </c>
      <c r="T2229" t="s">
        <v>686</v>
      </c>
      <c r="U2229" t="s">
        <v>244</v>
      </c>
      <c r="W2229" t="s">
        <v>315</v>
      </c>
      <c r="X2229" t="s">
        <v>7510</v>
      </c>
      <c r="Y2229" t="s">
        <v>6316</v>
      </c>
      <c r="Z2229" t="s">
        <v>1051</v>
      </c>
      <c r="AA2229">
        <v>39</v>
      </c>
    </row>
    <row r="2230" spans="1:27" x14ac:dyDescent="0.2">
      <c r="A2230">
        <v>16831</v>
      </c>
      <c r="B2230" t="s">
        <v>4564</v>
      </c>
      <c r="C2230" t="b">
        <v>0</v>
      </c>
      <c r="D2230" t="s">
        <v>126</v>
      </c>
      <c r="E2230">
        <v>515</v>
      </c>
      <c r="F2230" t="s">
        <v>776</v>
      </c>
      <c r="G2230" t="s">
        <v>990</v>
      </c>
      <c r="H2230" t="s">
        <v>776</v>
      </c>
      <c r="I2230" t="s">
        <v>0</v>
      </c>
      <c r="K2230" t="s">
        <v>1078</v>
      </c>
      <c r="L2230" t="s">
        <v>990</v>
      </c>
      <c r="M2230" t="s">
        <v>990</v>
      </c>
      <c r="N2230">
        <v>4</v>
      </c>
      <c r="O2230">
        <v>2</v>
      </c>
      <c r="P2230">
        <v>4</v>
      </c>
      <c r="S2230" t="s">
        <v>82</v>
      </c>
      <c r="T2230" t="s">
        <v>990</v>
      </c>
      <c r="U2230" t="s">
        <v>244</v>
      </c>
      <c r="W2230" t="s">
        <v>159</v>
      </c>
      <c r="X2230" t="s">
        <v>7511</v>
      </c>
      <c r="Y2230" t="s">
        <v>7512</v>
      </c>
      <c r="Z2230" t="s">
        <v>1051</v>
      </c>
      <c r="AA2230">
        <v>39</v>
      </c>
    </row>
    <row r="2231" spans="1:27" x14ac:dyDescent="0.2">
      <c r="A2231">
        <v>16836</v>
      </c>
      <c r="B2231" t="s">
        <v>4565</v>
      </c>
      <c r="C2231" t="b">
        <v>0</v>
      </c>
      <c r="D2231" t="s">
        <v>126</v>
      </c>
      <c r="E2231">
        <v>516</v>
      </c>
      <c r="F2231" t="s">
        <v>981</v>
      </c>
      <c r="G2231" t="s">
        <v>990</v>
      </c>
      <c r="H2231" t="s">
        <v>981</v>
      </c>
      <c r="I2231" t="s">
        <v>0</v>
      </c>
      <c r="K2231" t="s">
        <v>1077</v>
      </c>
      <c r="L2231" t="s">
        <v>990</v>
      </c>
      <c r="M2231" t="s">
        <v>990</v>
      </c>
      <c r="N2231">
        <v>1</v>
      </c>
      <c r="Q2231">
        <v>1</v>
      </c>
      <c r="R2231">
        <v>0</v>
      </c>
      <c r="T2231" t="s">
        <v>990</v>
      </c>
      <c r="U2231" t="s">
        <v>914</v>
      </c>
      <c r="W2231" t="s">
        <v>921</v>
      </c>
      <c r="X2231" t="s">
        <v>7513</v>
      </c>
      <c r="Y2231" t="s">
        <v>7514</v>
      </c>
      <c r="Z2231" t="s">
        <v>1051</v>
      </c>
      <c r="AA2231">
        <v>39</v>
      </c>
    </row>
    <row r="2232" spans="1:27" x14ac:dyDescent="0.2">
      <c r="A2232">
        <v>16841</v>
      </c>
      <c r="B2232" t="s">
        <v>4567</v>
      </c>
      <c r="C2232" t="b">
        <v>0</v>
      </c>
      <c r="D2232" t="s">
        <v>126</v>
      </c>
      <c r="E2232">
        <v>517</v>
      </c>
      <c r="F2232" t="s">
        <v>185</v>
      </c>
      <c r="G2232" t="s">
        <v>990</v>
      </c>
      <c r="H2232" t="s">
        <v>185</v>
      </c>
      <c r="I2232" t="s">
        <v>0</v>
      </c>
      <c r="K2232" t="s">
        <v>1088</v>
      </c>
      <c r="L2232" t="s">
        <v>990</v>
      </c>
      <c r="M2232" t="s">
        <v>990</v>
      </c>
      <c r="N2232">
        <v>2</v>
      </c>
      <c r="T2232" t="s">
        <v>990</v>
      </c>
      <c r="U2232" t="s">
        <v>5</v>
      </c>
      <c r="W2232" t="s">
        <v>15</v>
      </c>
      <c r="X2232" t="s">
        <v>7515</v>
      </c>
      <c r="Y2232" t="s">
        <v>7516</v>
      </c>
      <c r="Z2232" t="s">
        <v>1051</v>
      </c>
      <c r="AA2232">
        <v>39</v>
      </c>
    </row>
    <row r="2233" spans="1:27" x14ac:dyDescent="0.2">
      <c r="A2233">
        <v>16846</v>
      </c>
      <c r="B2233" t="s">
        <v>4569</v>
      </c>
      <c r="C2233" t="b">
        <v>0</v>
      </c>
      <c r="D2233" t="s">
        <v>126</v>
      </c>
      <c r="E2233">
        <v>518</v>
      </c>
      <c r="F2233" t="s">
        <v>1025</v>
      </c>
      <c r="G2233" t="s">
        <v>990</v>
      </c>
      <c r="H2233" t="s">
        <v>1025</v>
      </c>
      <c r="I2233" t="s">
        <v>0</v>
      </c>
      <c r="K2233" t="s">
        <v>1077</v>
      </c>
      <c r="L2233" t="s">
        <v>53</v>
      </c>
      <c r="M2233" t="s">
        <v>990</v>
      </c>
      <c r="P2233">
        <v>30</v>
      </c>
      <c r="T2233" t="s">
        <v>990</v>
      </c>
      <c r="U2233" t="s">
        <v>1005</v>
      </c>
      <c r="W2233" t="s">
        <v>990</v>
      </c>
      <c r="X2233" t="s">
        <v>7517</v>
      </c>
      <c r="Y2233" t="s">
        <v>7518</v>
      </c>
      <c r="Z2233" t="s">
        <v>1051</v>
      </c>
      <c r="AA2233">
        <v>39</v>
      </c>
    </row>
    <row r="2234" spans="1:27" x14ac:dyDescent="0.2">
      <c r="A2234">
        <v>16851</v>
      </c>
      <c r="B2234" t="s">
        <v>4570</v>
      </c>
      <c r="C2234" t="b">
        <v>0</v>
      </c>
      <c r="D2234" t="s">
        <v>126</v>
      </c>
      <c r="E2234">
        <v>519</v>
      </c>
      <c r="F2234" t="s">
        <v>1034</v>
      </c>
      <c r="G2234" t="s">
        <v>990</v>
      </c>
      <c r="H2234" t="s">
        <v>1034</v>
      </c>
      <c r="I2234" t="s">
        <v>0</v>
      </c>
      <c r="K2234" t="s">
        <v>1077</v>
      </c>
      <c r="L2234" t="s">
        <v>53</v>
      </c>
      <c r="M2234" t="s">
        <v>990</v>
      </c>
      <c r="P2234">
        <v>30</v>
      </c>
      <c r="T2234" t="s">
        <v>990</v>
      </c>
      <c r="U2234" t="s">
        <v>1005</v>
      </c>
      <c r="W2234" t="s">
        <v>990</v>
      </c>
      <c r="X2234" t="s">
        <v>7519</v>
      </c>
      <c r="Y2234" t="s">
        <v>7520</v>
      </c>
      <c r="Z2234" t="s">
        <v>1051</v>
      </c>
      <c r="AA2234">
        <v>39</v>
      </c>
    </row>
    <row r="2235" spans="1:27" x14ac:dyDescent="0.2">
      <c r="A2235">
        <v>18234</v>
      </c>
      <c r="B2235" t="s">
        <v>4128</v>
      </c>
      <c r="C2235" t="b">
        <v>0</v>
      </c>
      <c r="D2235" t="s">
        <v>126</v>
      </c>
      <c r="E2235">
        <v>294</v>
      </c>
      <c r="F2235" t="s">
        <v>1032</v>
      </c>
      <c r="G2235" t="s">
        <v>990</v>
      </c>
      <c r="H2235" t="s">
        <v>1032</v>
      </c>
      <c r="I2235" t="s">
        <v>1076</v>
      </c>
      <c r="K2235" t="s">
        <v>1078</v>
      </c>
      <c r="L2235" t="s">
        <v>2</v>
      </c>
      <c r="M2235" t="s">
        <v>990</v>
      </c>
      <c r="P2235">
        <v>26</v>
      </c>
      <c r="T2235" t="s">
        <v>990</v>
      </c>
      <c r="U2235" t="s">
        <v>1005</v>
      </c>
      <c r="W2235" t="s">
        <v>990</v>
      </c>
      <c r="X2235" t="s">
        <v>7020</v>
      </c>
      <c r="Y2235" t="s">
        <v>7021</v>
      </c>
      <c r="Z2235" t="s">
        <v>1051</v>
      </c>
      <c r="AA2235">
        <v>39</v>
      </c>
    </row>
    <row r="2236" spans="1:27" x14ac:dyDescent="0.2">
      <c r="A2236">
        <v>18239</v>
      </c>
      <c r="B2236" t="s">
        <v>4132</v>
      </c>
      <c r="C2236" t="b">
        <v>0</v>
      </c>
      <c r="D2236" t="s">
        <v>126</v>
      </c>
      <c r="E2236">
        <v>297</v>
      </c>
      <c r="F2236" t="s">
        <v>1016</v>
      </c>
      <c r="G2236" t="s">
        <v>990</v>
      </c>
      <c r="H2236" t="s">
        <v>1016</v>
      </c>
      <c r="I2236" t="s">
        <v>1076</v>
      </c>
      <c r="K2236" t="s">
        <v>1078</v>
      </c>
      <c r="L2236" t="s">
        <v>21</v>
      </c>
      <c r="M2236" t="s">
        <v>990</v>
      </c>
      <c r="P2236">
        <v>24</v>
      </c>
      <c r="T2236" t="s">
        <v>990</v>
      </c>
      <c r="U2236" t="s">
        <v>1005</v>
      </c>
      <c r="W2236" t="s">
        <v>990</v>
      </c>
      <c r="X2236" t="s">
        <v>7026</v>
      </c>
      <c r="Y2236" t="s">
        <v>7027</v>
      </c>
      <c r="Z2236" t="s">
        <v>1051</v>
      </c>
      <c r="AA2236">
        <v>39</v>
      </c>
    </row>
    <row r="2237" spans="1:27" x14ac:dyDescent="0.2">
      <c r="A2237">
        <v>18244</v>
      </c>
      <c r="B2237" t="s">
        <v>4135</v>
      </c>
      <c r="C2237" t="b">
        <v>0</v>
      </c>
      <c r="D2237" t="s">
        <v>126</v>
      </c>
      <c r="E2237">
        <v>300</v>
      </c>
      <c r="F2237" t="s">
        <v>1039</v>
      </c>
      <c r="G2237" t="s">
        <v>990</v>
      </c>
      <c r="H2237" t="s">
        <v>1039</v>
      </c>
      <c r="I2237" t="s">
        <v>1076</v>
      </c>
      <c r="K2237" t="s">
        <v>1078</v>
      </c>
      <c r="L2237" t="s">
        <v>35</v>
      </c>
      <c r="M2237" t="s">
        <v>990</v>
      </c>
      <c r="P2237">
        <v>25</v>
      </c>
      <c r="T2237" t="s">
        <v>990</v>
      </c>
      <c r="U2237" t="s">
        <v>1005</v>
      </c>
      <c r="W2237" t="s">
        <v>990</v>
      </c>
      <c r="X2237" t="s">
        <v>7032</v>
      </c>
      <c r="Y2237" t="s">
        <v>7033</v>
      </c>
      <c r="Z2237" t="s">
        <v>1051</v>
      </c>
      <c r="AA2237">
        <v>39</v>
      </c>
    </row>
    <row r="2238" spans="1:27" x14ac:dyDescent="0.2">
      <c r="A2238">
        <v>18249</v>
      </c>
      <c r="B2238" t="s">
        <v>4139</v>
      </c>
      <c r="C2238" t="b">
        <v>0</v>
      </c>
      <c r="D2238" t="s">
        <v>126</v>
      </c>
      <c r="E2238">
        <v>303</v>
      </c>
      <c r="F2238" t="s">
        <v>1033</v>
      </c>
      <c r="G2238" t="s">
        <v>990</v>
      </c>
      <c r="H2238" t="s">
        <v>1033</v>
      </c>
      <c r="I2238" t="s">
        <v>1076</v>
      </c>
      <c r="K2238" t="s">
        <v>1078</v>
      </c>
      <c r="L2238" t="s">
        <v>53</v>
      </c>
      <c r="M2238" t="s">
        <v>990</v>
      </c>
      <c r="P2238">
        <v>26</v>
      </c>
      <c r="T2238" t="s">
        <v>990</v>
      </c>
      <c r="U2238" t="s">
        <v>1005</v>
      </c>
      <c r="W2238" t="s">
        <v>990</v>
      </c>
      <c r="X2238" t="s">
        <v>7038</v>
      </c>
      <c r="Y2238" t="s">
        <v>7039</v>
      </c>
      <c r="Z2238" t="s">
        <v>1051</v>
      </c>
      <c r="AA2238">
        <v>39</v>
      </c>
    </row>
    <row r="2239" spans="1:27" x14ac:dyDescent="0.2">
      <c r="A2239">
        <v>18254</v>
      </c>
      <c r="B2239" t="s">
        <v>4142</v>
      </c>
      <c r="C2239" t="b">
        <v>0</v>
      </c>
      <c r="D2239" t="s">
        <v>126</v>
      </c>
      <c r="E2239">
        <v>304</v>
      </c>
      <c r="F2239" t="s">
        <v>634</v>
      </c>
      <c r="G2239" t="s">
        <v>1300</v>
      </c>
      <c r="H2239" t="s">
        <v>7040</v>
      </c>
      <c r="I2239" t="s">
        <v>1076</v>
      </c>
      <c r="K2239" t="s">
        <v>1088</v>
      </c>
      <c r="L2239" t="s">
        <v>2</v>
      </c>
      <c r="M2239" t="s">
        <v>1082</v>
      </c>
      <c r="N2239">
        <v>2</v>
      </c>
      <c r="O2239">
        <v>3</v>
      </c>
      <c r="P2239">
        <v>2</v>
      </c>
      <c r="S2239" t="s">
        <v>82</v>
      </c>
      <c r="T2239" t="s">
        <v>990</v>
      </c>
      <c r="U2239" t="s">
        <v>244</v>
      </c>
      <c r="W2239" t="s">
        <v>1275</v>
      </c>
      <c r="X2239" t="s">
        <v>7041</v>
      </c>
      <c r="Y2239" t="s">
        <v>7042</v>
      </c>
      <c r="Z2239" t="s">
        <v>1051</v>
      </c>
      <c r="AA2239">
        <v>39</v>
      </c>
    </row>
    <row r="2240" spans="1:27" x14ac:dyDescent="0.2">
      <c r="A2240">
        <v>18259</v>
      </c>
      <c r="B2240" t="s">
        <v>4143</v>
      </c>
      <c r="C2240" t="b">
        <v>0</v>
      </c>
      <c r="D2240" t="s">
        <v>126</v>
      </c>
      <c r="E2240">
        <v>305</v>
      </c>
      <c r="F2240" t="s">
        <v>635</v>
      </c>
      <c r="G2240" t="s">
        <v>990</v>
      </c>
      <c r="H2240" t="s">
        <v>635</v>
      </c>
      <c r="I2240" t="s">
        <v>1076</v>
      </c>
      <c r="K2240" t="s">
        <v>1077</v>
      </c>
      <c r="L2240" t="s">
        <v>2</v>
      </c>
      <c r="M2240" t="s">
        <v>1082</v>
      </c>
      <c r="N2240">
        <v>2</v>
      </c>
      <c r="O2240">
        <v>1</v>
      </c>
      <c r="P2240">
        <v>3</v>
      </c>
      <c r="S2240" t="s">
        <v>82</v>
      </c>
      <c r="T2240" t="s">
        <v>990</v>
      </c>
      <c r="U2240" t="s">
        <v>244</v>
      </c>
      <c r="W2240" t="s">
        <v>1275</v>
      </c>
      <c r="X2240" t="s">
        <v>7043</v>
      </c>
      <c r="Y2240" t="s">
        <v>7044</v>
      </c>
      <c r="Z2240" t="s">
        <v>1051</v>
      </c>
      <c r="AA2240">
        <v>39</v>
      </c>
    </row>
    <row r="2241" spans="1:27" x14ac:dyDescent="0.2">
      <c r="A2241">
        <v>18264</v>
      </c>
      <c r="B2241" t="s">
        <v>4145</v>
      </c>
      <c r="C2241" t="b">
        <v>0</v>
      </c>
      <c r="D2241" t="s">
        <v>126</v>
      </c>
      <c r="E2241">
        <v>306</v>
      </c>
      <c r="F2241" t="s">
        <v>636</v>
      </c>
      <c r="G2241" t="s">
        <v>990</v>
      </c>
      <c r="H2241" t="s">
        <v>636</v>
      </c>
      <c r="I2241" t="s">
        <v>1076</v>
      </c>
      <c r="K2241" t="s">
        <v>1088</v>
      </c>
      <c r="L2241" t="s">
        <v>2</v>
      </c>
      <c r="M2241" t="s">
        <v>1082</v>
      </c>
      <c r="N2241">
        <v>3</v>
      </c>
      <c r="O2241">
        <v>3</v>
      </c>
      <c r="P2241">
        <v>4</v>
      </c>
      <c r="S2241" t="s">
        <v>82</v>
      </c>
      <c r="T2241" t="s">
        <v>134</v>
      </c>
      <c r="U2241" t="s">
        <v>244</v>
      </c>
      <c r="W2241" t="s">
        <v>1276</v>
      </c>
      <c r="X2241" t="s">
        <v>7045</v>
      </c>
      <c r="Y2241" t="s">
        <v>7046</v>
      </c>
      <c r="Z2241" t="s">
        <v>1051</v>
      </c>
      <c r="AA2241">
        <v>39</v>
      </c>
    </row>
    <row r="2242" spans="1:27" x14ac:dyDescent="0.2">
      <c r="A2242">
        <v>18269</v>
      </c>
      <c r="B2242" t="s">
        <v>4147</v>
      </c>
      <c r="C2242" t="b">
        <v>0</v>
      </c>
      <c r="D2242" t="s">
        <v>126</v>
      </c>
      <c r="E2242">
        <v>307</v>
      </c>
      <c r="F2242" t="s">
        <v>637</v>
      </c>
      <c r="G2242" t="s">
        <v>1301</v>
      </c>
      <c r="H2242" t="s">
        <v>7047</v>
      </c>
      <c r="I2242" t="s">
        <v>1076</v>
      </c>
      <c r="K2242" t="s">
        <v>1072</v>
      </c>
      <c r="L2242" t="s">
        <v>2</v>
      </c>
      <c r="M2242" t="s">
        <v>1082</v>
      </c>
      <c r="N2242">
        <v>3</v>
      </c>
      <c r="O2242">
        <v>4</v>
      </c>
      <c r="P2242">
        <v>4</v>
      </c>
      <c r="S2242" t="s">
        <v>82</v>
      </c>
      <c r="T2242" t="s">
        <v>990</v>
      </c>
      <c r="U2242" t="s">
        <v>244</v>
      </c>
      <c r="W2242" t="s">
        <v>1275</v>
      </c>
      <c r="X2242" t="s">
        <v>7048</v>
      </c>
      <c r="Y2242" t="s">
        <v>7049</v>
      </c>
      <c r="Z2242" t="s">
        <v>1051</v>
      </c>
      <c r="AA2242">
        <v>39</v>
      </c>
    </row>
    <row r="2243" spans="1:27" x14ac:dyDescent="0.2">
      <c r="A2243">
        <v>18274</v>
      </c>
      <c r="B2243" t="s">
        <v>4150</v>
      </c>
      <c r="C2243" t="b">
        <v>0</v>
      </c>
      <c r="D2243" t="s">
        <v>126</v>
      </c>
      <c r="E2243">
        <v>308</v>
      </c>
      <c r="F2243" t="s">
        <v>638</v>
      </c>
      <c r="G2243" t="s">
        <v>1302</v>
      </c>
      <c r="H2243" t="s">
        <v>7050</v>
      </c>
      <c r="I2243" t="s">
        <v>1076</v>
      </c>
      <c r="K2243" t="s">
        <v>1078</v>
      </c>
      <c r="L2243" t="s">
        <v>2</v>
      </c>
      <c r="M2243" t="s">
        <v>1082</v>
      </c>
      <c r="N2243">
        <v>4</v>
      </c>
      <c r="O2243">
        <v>3</v>
      </c>
      <c r="P2243">
        <v>6</v>
      </c>
      <c r="S2243" t="s">
        <v>82</v>
      </c>
      <c r="T2243" t="s">
        <v>149</v>
      </c>
      <c r="U2243" t="s">
        <v>244</v>
      </c>
      <c r="W2243" t="s">
        <v>1303</v>
      </c>
      <c r="X2243" t="s">
        <v>7051</v>
      </c>
      <c r="Y2243" t="s">
        <v>7052</v>
      </c>
      <c r="Z2243" t="s">
        <v>1051</v>
      </c>
      <c r="AA2243">
        <v>39</v>
      </c>
    </row>
    <row r="2244" spans="1:27" x14ac:dyDescent="0.2">
      <c r="A2244">
        <v>18279</v>
      </c>
      <c r="B2244" t="s">
        <v>4151</v>
      </c>
      <c r="C2244" t="b">
        <v>0</v>
      </c>
      <c r="D2244" t="s">
        <v>126</v>
      </c>
      <c r="E2244">
        <v>309</v>
      </c>
      <c r="F2244" t="s">
        <v>639</v>
      </c>
      <c r="G2244" t="s">
        <v>990</v>
      </c>
      <c r="H2244" t="s">
        <v>639</v>
      </c>
      <c r="I2244" t="s">
        <v>1076</v>
      </c>
      <c r="K2244" t="s">
        <v>1077</v>
      </c>
      <c r="L2244" t="s">
        <v>2</v>
      </c>
      <c r="M2244" t="s">
        <v>1082</v>
      </c>
      <c r="N2244">
        <v>5</v>
      </c>
      <c r="O2244">
        <v>3</v>
      </c>
      <c r="P2244">
        <v>5</v>
      </c>
      <c r="S2244" t="s">
        <v>247</v>
      </c>
      <c r="T2244" t="s">
        <v>157</v>
      </c>
      <c r="U2244" t="s">
        <v>244</v>
      </c>
      <c r="W2244" t="s">
        <v>1304</v>
      </c>
      <c r="X2244" t="s">
        <v>7053</v>
      </c>
      <c r="Y2244" t="s">
        <v>7054</v>
      </c>
      <c r="Z2244" t="s">
        <v>1051</v>
      </c>
      <c r="AA2244">
        <v>39</v>
      </c>
    </row>
    <row r="2245" spans="1:27" x14ac:dyDescent="0.2">
      <c r="A2245">
        <v>18284</v>
      </c>
      <c r="B2245" t="s">
        <v>4153</v>
      </c>
      <c r="C2245" t="b">
        <v>0</v>
      </c>
      <c r="D2245" t="s">
        <v>126</v>
      </c>
      <c r="E2245">
        <v>310</v>
      </c>
      <c r="F2245" t="s">
        <v>640</v>
      </c>
      <c r="G2245" t="s">
        <v>990</v>
      </c>
      <c r="H2245" t="s">
        <v>640</v>
      </c>
      <c r="I2245" t="s">
        <v>1076</v>
      </c>
      <c r="K2245" t="s">
        <v>1077</v>
      </c>
      <c r="L2245" t="s">
        <v>2</v>
      </c>
      <c r="M2245" t="s">
        <v>1082</v>
      </c>
      <c r="N2245">
        <v>6</v>
      </c>
      <c r="O2245">
        <v>4</v>
      </c>
      <c r="P2245">
        <v>5</v>
      </c>
      <c r="S2245" t="s">
        <v>82</v>
      </c>
      <c r="T2245" t="s">
        <v>1555</v>
      </c>
      <c r="U2245" t="s">
        <v>244</v>
      </c>
      <c r="W2245" t="s">
        <v>1276</v>
      </c>
      <c r="X2245" t="s">
        <v>7055</v>
      </c>
      <c r="Y2245" t="s">
        <v>7056</v>
      </c>
      <c r="Z2245" t="s">
        <v>1051</v>
      </c>
      <c r="AA2245">
        <v>39</v>
      </c>
    </row>
    <row r="2246" spans="1:27" x14ac:dyDescent="0.2">
      <c r="A2246">
        <v>18289</v>
      </c>
      <c r="B2246" t="s">
        <v>4156</v>
      </c>
      <c r="C2246" t="b">
        <v>0</v>
      </c>
      <c r="D2246" t="s">
        <v>126</v>
      </c>
      <c r="E2246">
        <v>311</v>
      </c>
      <c r="F2246" t="s">
        <v>641</v>
      </c>
      <c r="G2246" t="s">
        <v>990</v>
      </c>
      <c r="H2246" t="s">
        <v>641</v>
      </c>
      <c r="I2246" t="s">
        <v>1076</v>
      </c>
      <c r="K2246" t="s">
        <v>1088</v>
      </c>
      <c r="L2246" t="s">
        <v>2</v>
      </c>
      <c r="M2246" t="s">
        <v>1082</v>
      </c>
      <c r="N2246">
        <v>8</v>
      </c>
      <c r="O2246">
        <v>5</v>
      </c>
      <c r="P2246">
        <v>7</v>
      </c>
      <c r="S2246" t="s">
        <v>247</v>
      </c>
      <c r="T2246" t="s">
        <v>138</v>
      </c>
      <c r="U2246" t="s">
        <v>244</v>
      </c>
      <c r="W2246" t="s">
        <v>1305</v>
      </c>
      <c r="X2246" t="s">
        <v>7057</v>
      </c>
      <c r="Y2246" t="s">
        <v>7058</v>
      </c>
      <c r="Z2246" t="s">
        <v>1051</v>
      </c>
      <c r="AA2246">
        <v>39</v>
      </c>
    </row>
    <row r="2247" spans="1:27" x14ac:dyDescent="0.2">
      <c r="A2247">
        <v>18294</v>
      </c>
      <c r="B2247" t="s">
        <v>4157</v>
      </c>
      <c r="C2247" t="b">
        <v>0</v>
      </c>
      <c r="D2247" t="s">
        <v>126</v>
      </c>
      <c r="E2247">
        <v>312</v>
      </c>
      <c r="F2247" t="s">
        <v>642</v>
      </c>
      <c r="G2247" t="s">
        <v>1306</v>
      </c>
      <c r="H2247" t="s">
        <v>7059</v>
      </c>
      <c r="I2247" t="s">
        <v>1076</v>
      </c>
      <c r="K2247" t="s">
        <v>1078</v>
      </c>
      <c r="L2247" t="s">
        <v>2</v>
      </c>
      <c r="M2247" t="s">
        <v>1082</v>
      </c>
      <c r="N2247">
        <v>9</v>
      </c>
      <c r="O2247">
        <v>7</v>
      </c>
      <c r="P2247">
        <v>7</v>
      </c>
      <c r="S2247" t="s">
        <v>247</v>
      </c>
      <c r="T2247" t="s">
        <v>1557</v>
      </c>
      <c r="U2247" t="s">
        <v>244</v>
      </c>
      <c r="W2247" t="s">
        <v>1305</v>
      </c>
      <c r="X2247" t="s">
        <v>7060</v>
      </c>
      <c r="Y2247" t="s">
        <v>7061</v>
      </c>
      <c r="Z2247" t="s">
        <v>1051</v>
      </c>
      <c r="AA2247">
        <v>39</v>
      </c>
    </row>
    <row r="2248" spans="1:27" x14ac:dyDescent="0.2">
      <c r="A2248">
        <v>18299</v>
      </c>
      <c r="B2248" t="s">
        <v>4160</v>
      </c>
      <c r="C2248" t="b">
        <v>0</v>
      </c>
      <c r="D2248" t="s">
        <v>126</v>
      </c>
      <c r="E2248">
        <v>313</v>
      </c>
      <c r="F2248" t="s">
        <v>127</v>
      </c>
      <c r="G2248" t="s">
        <v>990</v>
      </c>
      <c r="H2248" t="s">
        <v>127</v>
      </c>
      <c r="I2248" t="s">
        <v>1076</v>
      </c>
      <c r="K2248" t="s">
        <v>1078</v>
      </c>
      <c r="L2248" t="s">
        <v>2</v>
      </c>
      <c r="M2248" t="s">
        <v>1082</v>
      </c>
      <c r="N2248">
        <v>0</v>
      </c>
      <c r="T2248" t="s">
        <v>990</v>
      </c>
      <c r="U2248" t="s">
        <v>5</v>
      </c>
      <c r="W2248" t="s">
        <v>15</v>
      </c>
      <c r="X2248" t="s">
        <v>7062</v>
      </c>
      <c r="Y2248" t="s">
        <v>7063</v>
      </c>
      <c r="Z2248" t="s">
        <v>1051</v>
      </c>
      <c r="AA2248">
        <v>39</v>
      </c>
    </row>
    <row r="2249" spans="1:27" x14ac:dyDescent="0.2">
      <c r="A2249">
        <v>18304</v>
      </c>
      <c r="B2249" t="s">
        <v>4162</v>
      </c>
      <c r="C2249" t="b">
        <v>0</v>
      </c>
      <c r="D2249" t="s">
        <v>126</v>
      </c>
      <c r="E2249">
        <v>314</v>
      </c>
      <c r="F2249" t="s">
        <v>128</v>
      </c>
      <c r="G2249" t="s">
        <v>990</v>
      </c>
      <c r="H2249" t="s">
        <v>128</v>
      </c>
      <c r="I2249" t="s">
        <v>1076</v>
      </c>
      <c r="K2249" t="s">
        <v>1088</v>
      </c>
      <c r="L2249" t="s">
        <v>2</v>
      </c>
      <c r="M2249" t="s">
        <v>1082</v>
      </c>
      <c r="N2249">
        <v>4</v>
      </c>
      <c r="T2249" t="s">
        <v>990</v>
      </c>
      <c r="U2249" t="s">
        <v>5</v>
      </c>
      <c r="W2249" t="s">
        <v>18</v>
      </c>
      <c r="X2249" t="s">
        <v>7064</v>
      </c>
      <c r="Y2249" t="s">
        <v>7065</v>
      </c>
      <c r="Z2249" t="s">
        <v>1051</v>
      </c>
      <c r="AA2249">
        <v>39</v>
      </c>
    </row>
    <row r="2250" spans="1:27" x14ac:dyDescent="0.2">
      <c r="A2250">
        <v>18309</v>
      </c>
      <c r="B2250" t="s">
        <v>4164</v>
      </c>
      <c r="C2250" t="b">
        <v>0</v>
      </c>
      <c r="D2250" t="s">
        <v>126</v>
      </c>
      <c r="E2250">
        <v>315</v>
      </c>
      <c r="F2250" t="s">
        <v>643</v>
      </c>
      <c r="G2250" t="s">
        <v>1307</v>
      </c>
      <c r="H2250" t="s">
        <v>7066</v>
      </c>
      <c r="I2250" t="s">
        <v>1076</v>
      </c>
      <c r="K2250" t="s">
        <v>1078</v>
      </c>
      <c r="L2250" t="s">
        <v>2</v>
      </c>
      <c r="M2250" t="s">
        <v>1080</v>
      </c>
      <c r="N2250">
        <v>1</v>
      </c>
      <c r="O2250">
        <v>1</v>
      </c>
      <c r="P2250">
        <v>1</v>
      </c>
      <c r="S2250" t="s">
        <v>82</v>
      </c>
      <c r="T2250" t="s">
        <v>990</v>
      </c>
      <c r="U2250" t="s">
        <v>244</v>
      </c>
      <c r="W2250" t="s">
        <v>345</v>
      </c>
      <c r="X2250" t="s">
        <v>7067</v>
      </c>
      <c r="Y2250" t="s">
        <v>7068</v>
      </c>
      <c r="Z2250" t="s">
        <v>1051</v>
      </c>
      <c r="AA2250">
        <v>39</v>
      </c>
    </row>
    <row r="2251" spans="1:27" x14ac:dyDescent="0.2">
      <c r="A2251">
        <v>18314</v>
      </c>
      <c r="B2251" t="s">
        <v>4166</v>
      </c>
      <c r="C2251" t="b">
        <v>0</v>
      </c>
      <c r="D2251" t="s">
        <v>126</v>
      </c>
      <c r="E2251">
        <v>316</v>
      </c>
      <c r="F2251" t="s">
        <v>644</v>
      </c>
      <c r="G2251" t="s">
        <v>990</v>
      </c>
      <c r="H2251" t="s">
        <v>644</v>
      </c>
      <c r="I2251" t="s">
        <v>1076</v>
      </c>
      <c r="K2251" t="s">
        <v>1077</v>
      </c>
      <c r="L2251" t="s">
        <v>2</v>
      </c>
      <c r="M2251" t="s">
        <v>1080</v>
      </c>
      <c r="N2251">
        <v>2</v>
      </c>
      <c r="O2251">
        <v>0</v>
      </c>
      <c r="P2251">
        <v>3</v>
      </c>
      <c r="S2251" t="s">
        <v>82</v>
      </c>
      <c r="T2251" t="s">
        <v>134</v>
      </c>
      <c r="U2251" t="s">
        <v>244</v>
      </c>
      <c r="W2251" t="s">
        <v>1298</v>
      </c>
      <c r="X2251" t="s">
        <v>7069</v>
      </c>
      <c r="Y2251" t="s">
        <v>7070</v>
      </c>
      <c r="Z2251" t="s">
        <v>1051</v>
      </c>
      <c r="AA2251">
        <v>39</v>
      </c>
    </row>
    <row r="2252" spans="1:27" x14ac:dyDescent="0.2">
      <c r="A2252">
        <v>18319</v>
      </c>
      <c r="B2252" t="s">
        <v>4168</v>
      </c>
      <c r="C2252" t="b">
        <v>0</v>
      </c>
      <c r="D2252" t="s">
        <v>126</v>
      </c>
      <c r="E2252">
        <v>317</v>
      </c>
      <c r="F2252" t="s">
        <v>645</v>
      </c>
      <c r="G2252" t="s">
        <v>990</v>
      </c>
      <c r="H2252" t="s">
        <v>645</v>
      </c>
      <c r="I2252" t="s">
        <v>1076</v>
      </c>
      <c r="K2252" t="s">
        <v>1088</v>
      </c>
      <c r="L2252" t="s">
        <v>2</v>
      </c>
      <c r="M2252" t="s">
        <v>1080</v>
      </c>
      <c r="N2252">
        <v>2</v>
      </c>
      <c r="O2252">
        <v>0</v>
      </c>
      <c r="P2252">
        <v>5</v>
      </c>
      <c r="S2252" t="s">
        <v>82</v>
      </c>
      <c r="T2252" t="s">
        <v>157</v>
      </c>
      <c r="U2252" t="s">
        <v>244</v>
      </c>
      <c r="W2252" t="s">
        <v>492</v>
      </c>
      <c r="X2252" t="s">
        <v>7071</v>
      </c>
      <c r="Y2252" t="s">
        <v>7072</v>
      </c>
      <c r="Z2252" t="s">
        <v>1051</v>
      </c>
      <c r="AA2252">
        <v>39</v>
      </c>
    </row>
    <row r="2253" spans="1:27" x14ac:dyDescent="0.2">
      <c r="A2253">
        <v>18324</v>
      </c>
      <c r="B2253" t="s">
        <v>4169</v>
      </c>
      <c r="C2253" t="b">
        <v>0</v>
      </c>
      <c r="D2253" t="s">
        <v>126</v>
      </c>
      <c r="E2253">
        <v>318</v>
      </c>
      <c r="F2253" t="s">
        <v>646</v>
      </c>
      <c r="G2253" t="s">
        <v>990</v>
      </c>
      <c r="H2253" t="s">
        <v>646</v>
      </c>
      <c r="I2253" t="s">
        <v>1076</v>
      </c>
      <c r="K2253" t="s">
        <v>1077</v>
      </c>
      <c r="L2253" t="s">
        <v>2</v>
      </c>
      <c r="M2253" t="s">
        <v>1080</v>
      </c>
      <c r="N2253">
        <v>3</v>
      </c>
      <c r="O2253">
        <v>3</v>
      </c>
      <c r="P2253">
        <v>3</v>
      </c>
      <c r="S2253" t="s">
        <v>82</v>
      </c>
      <c r="T2253" t="s">
        <v>647</v>
      </c>
      <c r="U2253" t="s">
        <v>244</v>
      </c>
      <c r="W2253" t="s">
        <v>1278</v>
      </c>
      <c r="X2253" t="s">
        <v>7073</v>
      </c>
      <c r="Y2253" t="s">
        <v>7074</v>
      </c>
      <c r="Z2253" t="s">
        <v>1051</v>
      </c>
      <c r="AA2253">
        <v>39</v>
      </c>
    </row>
    <row r="2254" spans="1:27" x14ac:dyDescent="0.2">
      <c r="A2254">
        <v>18329</v>
      </c>
      <c r="B2254" t="s">
        <v>4172</v>
      </c>
      <c r="C2254" t="b">
        <v>0</v>
      </c>
      <c r="D2254" t="s">
        <v>126</v>
      </c>
      <c r="E2254">
        <v>319</v>
      </c>
      <c r="F2254" t="s">
        <v>648</v>
      </c>
      <c r="G2254" t="s">
        <v>1308</v>
      </c>
      <c r="H2254" t="s">
        <v>7075</v>
      </c>
      <c r="I2254" t="s">
        <v>1076</v>
      </c>
      <c r="K2254" t="s">
        <v>1088</v>
      </c>
      <c r="L2254" t="s">
        <v>2</v>
      </c>
      <c r="M2254" t="s">
        <v>1080</v>
      </c>
      <c r="N2254">
        <v>3</v>
      </c>
      <c r="O2254">
        <v>2</v>
      </c>
      <c r="P2254">
        <v>4</v>
      </c>
      <c r="S2254" t="s">
        <v>82</v>
      </c>
      <c r="T2254" t="s">
        <v>134</v>
      </c>
      <c r="U2254" t="s">
        <v>244</v>
      </c>
      <c r="W2254" t="s">
        <v>1309</v>
      </c>
      <c r="X2254" t="s">
        <v>7076</v>
      </c>
      <c r="Y2254" t="s">
        <v>7077</v>
      </c>
      <c r="Z2254" t="s">
        <v>1051</v>
      </c>
      <c r="AA2254">
        <v>39</v>
      </c>
    </row>
    <row r="2255" spans="1:27" x14ac:dyDescent="0.2">
      <c r="A2255">
        <v>18334</v>
      </c>
      <c r="B2255" t="s">
        <v>4173</v>
      </c>
      <c r="C2255" t="b">
        <v>0</v>
      </c>
      <c r="D2255" t="s">
        <v>126</v>
      </c>
      <c r="E2255">
        <v>320</v>
      </c>
      <c r="F2255" t="s">
        <v>649</v>
      </c>
      <c r="G2255" t="s">
        <v>1310</v>
      </c>
      <c r="H2255" t="s">
        <v>7078</v>
      </c>
      <c r="I2255" t="s">
        <v>1076</v>
      </c>
      <c r="K2255" t="s">
        <v>1072</v>
      </c>
      <c r="L2255" t="s">
        <v>2</v>
      </c>
      <c r="M2255" t="s">
        <v>1080</v>
      </c>
      <c r="N2255">
        <v>4</v>
      </c>
      <c r="O2255">
        <v>0</v>
      </c>
      <c r="P2255">
        <v>6</v>
      </c>
      <c r="S2255" t="s">
        <v>82</v>
      </c>
      <c r="T2255" t="s">
        <v>990</v>
      </c>
      <c r="U2255" t="s">
        <v>244</v>
      </c>
      <c r="W2255" t="s">
        <v>1311</v>
      </c>
      <c r="X2255" t="s">
        <v>7079</v>
      </c>
      <c r="Y2255" t="s">
        <v>7080</v>
      </c>
      <c r="Z2255" t="s">
        <v>1051</v>
      </c>
      <c r="AA2255">
        <v>39</v>
      </c>
    </row>
    <row r="2256" spans="1:27" x14ac:dyDescent="0.2">
      <c r="A2256">
        <v>18339</v>
      </c>
      <c r="B2256" t="s">
        <v>4175</v>
      </c>
      <c r="C2256" t="b">
        <v>0</v>
      </c>
      <c r="D2256" t="s">
        <v>126</v>
      </c>
      <c r="E2256">
        <v>321</v>
      </c>
      <c r="F2256" t="s">
        <v>650</v>
      </c>
      <c r="G2256" t="s">
        <v>1312</v>
      </c>
      <c r="H2256" t="s">
        <v>7081</v>
      </c>
      <c r="I2256" t="s">
        <v>1076</v>
      </c>
      <c r="K2256" t="s">
        <v>1088</v>
      </c>
      <c r="L2256" t="s">
        <v>2</v>
      </c>
      <c r="M2256" t="s">
        <v>1080</v>
      </c>
      <c r="N2256">
        <v>5</v>
      </c>
      <c r="O2256">
        <v>4</v>
      </c>
      <c r="P2256">
        <v>6</v>
      </c>
      <c r="S2256" t="s">
        <v>247</v>
      </c>
      <c r="T2256" t="s">
        <v>990</v>
      </c>
      <c r="U2256" t="s">
        <v>244</v>
      </c>
      <c r="W2256" t="s">
        <v>1313</v>
      </c>
      <c r="X2256" t="s">
        <v>7082</v>
      </c>
      <c r="Y2256" t="s">
        <v>7083</v>
      </c>
      <c r="Z2256" t="s">
        <v>1051</v>
      </c>
      <c r="AA2256">
        <v>39</v>
      </c>
    </row>
    <row r="2257" spans="1:27" x14ac:dyDescent="0.2">
      <c r="A2257">
        <v>18344</v>
      </c>
      <c r="B2257" t="s">
        <v>4177</v>
      </c>
      <c r="C2257" t="b">
        <v>0</v>
      </c>
      <c r="D2257" t="s">
        <v>126</v>
      </c>
      <c r="E2257">
        <v>322</v>
      </c>
      <c r="F2257" t="s">
        <v>651</v>
      </c>
      <c r="G2257" t="s">
        <v>990</v>
      </c>
      <c r="H2257" t="s">
        <v>651</v>
      </c>
      <c r="I2257" t="s">
        <v>1076</v>
      </c>
      <c r="K2257" t="s">
        <v>1077</v>
      </c>
      <c r="L2257" t="s">
        <v>2</v>
      </c>
      <c r="M2257" t="s">
        <v>1080</v>
      </c>
      <c r="N2257">
        <v>6</v>
      </c>
      <c r="O2257">
        <v>4</v>
      </c>
      <c r="P2257">
        <v>7</v>
      </c>
      <c r="S2257" t="s">
        <v>82</v>
      </c>
      <c r="T2257" t="s">
        <v>990</v>
      </c>
      <c r="U2257" t="s">
        <v>244</v>
      </c>
      <c r="W2257" t="s">
        <v>345</v>
      </c>
      <c r="X2257" t="s">
        <v>7084</v>
      </c>
      <c r="Y2257" t="s">
        <v>7085</v>
      </c>
      <c r="Z2257" t="s">
        <v>1051</v>
      </c>
      <c r="AA2257">
        <v>39</v>
      </c>
    </row>
    <row r="2258" spans="1:27" x14ac:dyDescent="0.2">
      <c r="A2258">
        <v>18349</v>
      </c>
      <c r="B2258" t="s">
        <v>4180</v>
      </c>
      <c r="C2258" t="b">
        <v>0</v>
      </c>
      <c r="D2258" t="s">
        <v>126</v>
      </c>
      <c r="E2258">
        <v>323</v>
      </c>
      <c r="F2258" t="s">
        <v>652</v>
      </c>
      <c r="G2258" t="s">
        <v>1314</v>
      </c>
      <c r="H2258" t="s">
        <v>7086</v>
      </c>
      <c r="I2258" t="s">
        <v>1076</v>
      </c>
      <c r="K2258" t="s">
        <v>1078</v>
      </c>
      <c r="L2258" t="s">
        <v>2</v>
      </c>
      <c r="M2258" t="s">
        <v>1080</v>
      </c>
      <c r="N2258">
        <v>7</v>
      </c>
      <c r="O2258">
        <v>4</v>
      </c>
      <c r="P2258">
        <v>9</v>
      </c>
      <c r="S2258" t="s">
        <v>82</v>
      </c>
      <c r="T2258" t="s">
        <v>1558</v>
      </c>
      <c r="U2258" t="s">
        <v>244</v>
      </c>
      <c r="W2258" t="s">
        <v>345</v>
      </c>
      <c r="X2258" t="s">
        <v>7087</v>
      </c>
      <c r="Y2258" t="s">
        <v>7088</v>
      </c>
      <c r="Z2258" t="s">
        <v>1051</v>
      </c>
      <c r="AA2258">
        <v>39</v>
      </c>
    </row>
    <row r="2259" spans="1:27" x14ac:dyDescent="0.2">
      <c r="A2259">
        <v>18354</v>
      </c>
      <c r="B2259" t="s">
        <v>4182</v>
      </c>
      <c r="C2259" t="b">
        <v>0</v>
      </c>
      <c r="D2259" t="s">
        <v>126</v>
      </c>
      <c r="E2259">
        <v>324</v>
      </c>
      <c r="F2259" t="s">
        <v>961</v>
      </c>
      <c r="G2259" t="s">
        <v>990</v>
      </c>
      <c r="H2259" t="s">
        <v>961</v>
      </c>
      <c r="I2259" t="s">
        <v>1076</v>
      </c>
      <c r="K2259" t="s">
        <v>1078</v>
      </c>
      <c r="L2259" t="s">
        <v>2</v>
      </c>
      <c r="M2259" t="s">
        <v>1080</v>
      </c>
      <c r="N2259">
        <v>3</v>
      </c>
      <c r="Q2259">
        <v>2</v>
      </c>
      <c r="R2259">
        <v>2</v>
      </c>
      <c r="T2259" t="s">
        <v>1556</v>
      </c>
      <c r="U2259" t="s">
        <v>914</v>
      </c>
      <c r="W2259" t="s">
        <v>150</v>
      </c>
      <c r="X2259" t="s">
        <v>7089</v>
      </c>
      <c r="Y2259" t="s">
        <v>7090</v>
      </c>
      <c r="Z2259" t="s">
        <v>1051</v>
      </c>
      <c r="AA2259">
        <v>39</v>
      </c>
    </row>
    <row r="2260" spans="1:27" x14ac:dyDescent="0.2">
      <c r="A2260">
        <v>18359</v>
      </c>
      <c r="B2260" t="s">
        <v>4184</v>
      </c>
      <c r="C2260" t="b">
        <v>0</v>
      </c>
      <c r="D2260" t="s">
        <v>126</v>
      </c>
      <c r="E2260">
        <v>325</v>
      </c>
      <c r="F2260" t="s">
        <v>129</v>
      </c>
      <c r="G2260" t="s">
        <v>990</v>
      </c>
      <c r="H2260" t="s">
        <v>129</v>
      </c>
      <c r="I2260" t="s">
        <v>1076</v>
      </c>
      <c r="K2260" t="s">
        <v>1088</v>
      </c>
      <c r="L2260" t="s">
        <v>2</v>
      </c>
      <c r="M2260" t="s">
        <v>1080</v>
      </c>
      <c r="N2260">
        <v>3</v>
      </c>
      <c r="T2260" t="s">
        <v>990</v>
      </c>
      <c r="U2260" t="s">
        <v>5</v>
      </c>
      <c r="W2260" t="s">
        <v>56</v>
      </c>
      <c r="X2260" t="s">
        <v>7091</v>
      </c>
      <c r="Y2260" t="s">
        <v>7092</v>
      </c>
      <c r="Z2260" t="s">
        <v>1051</v>
      </c>
      <c r="AA2260">
        <v>39</v>
      </c>
    </row>
    <row r="2261" spans="1:27" x14ac:dyDescent="0.2">
      <c r="A2261">
        <v>18364</v>
      </c>
      <c r="B2261" t="s">
        <v>4186</v>
      </c>
      <c r="C2261" t="b">
        <v>0</v>
      </c>
      <c r="D2261" t="s">
        <v>126</v>
      </c>
      <c r="E2261">
        <v>326</v>
      </c>
      <c r="F2261" t="s">
        <v>653</v>
      </c>
      <c r="G2261" t="s">
        <v>1315</v>
      </c>
      <c r="H2261" t="s">
        <v>7093</v>
      </c>
      <c r="I2261" t="s">
        <v>1076</v>
      </c>
      <c r="K2261" t="s">
        <v>1078</v>
      </c>
      <c r="L2261" t="s">
        <v>2</v>
      </c>
      <c r="M2261" t="s">
        <v>2</v>
      </c>
      <c r="N2261">
        <v>3</v>
      </c>
      <c r="O2261">
        <v>3</v>
      </c>
      <c r="P2261">
        <v>4</v>
      </c>
      <c r="S2261" t="s">
        <v>82</v>
      </c>
      <c r="T2261" t="s">
        <v>990</v>
      </c>
      <c r="U2261" t="s">
        <v>244</v>
      </c>
      <c r="W2261" t="s">
        <v>313</v>
      </c>
      <c r="X2261" t="s">
        <v>7094</v>
      </c>
      <c r="Y2261" t="s">
        <v>7095</v>
      </c>
      <c r="Z2261" t="s">
        <v>1051</v>
      </c>
      <c r="AA2261">
        <v>39</v>
      </c>
    </row>
    <row r="2262" spans="1:27" x14ac:dyDescent="0.2">
      <c r="A2262">
        <v>18369</v>
      </c>
      <c r="B2262" t="s">
        <v>4188</v>
      </c>
      <c r="C2262" t="b">
        <v>0</v>
      </c>
      <c r="D2262" t="s">
        <v>126</v>
      </c>
      <c r="E2262">
        <v>327</v>
      </c>
      <c r="F2262" t="s">
        <v>654</v>
      </c>
      <c r="G2262" t="s">
        <v>990</v>
      </c>
      <c r="H2262" t="s">
        <v>654</v>
      </c>
      <c r="I2262" t="s">
        <v>1076</v>
      </c>
      <c r="K2262" t="s">
        <v>1088</v>
      </c>
      <c r="L2262" t="s">
        <v>2</v>
      </c>
      <c r="M2262" t="s">
        <v>2</v>
      </c>
      <c r="N2262">
        <v>4</v>
      </c>
      <c r="O2262">
        <v>1</v>
      </c>
      <c r="P2262">
        <v>8</v>
      </c>
      <c r="S2262" t="s">
        <v>82</v>
      </c>
      <c r="T2262" t="s">
        <v>134</v>
      </c>
      <c r="U2262" t="s">
        <v>244</v>
      </c>
      <c r="W2262" t="s">
        <v>83</v>
      </c>
      <c r="X2262" t="s">
        <v>7096</v>
      </c>
      <c r="Y2262" t="s">
        <v>7097</v>
      </c>
      <c r="Z2262" t="s">
        <v>1051</v>
      </c>
      <c r="AA2262">
        <v>39</v>
      </c>
    </row>
    <row r="2263" spans="1:27" x14ac:dyDescent="0.2">
      <c r="A2263">
        <v>18374</v>
      </c>
      <c r="B2263" t="s">
        <v>4190</v>
      </c>
      <c r="C2263" t="b">
        <v>0</v>
      </c>
      <c r="D2263" t="s">
        <v>126</v>
      </c>
      <c r="E2263">
        <v>328</v>
      </c>
      <c r="F2263" t="s">
        <v>130</v>
      </c>
      <c r="G2263" t="s">
        <v>990</v>
      </c>
      <c r="H2263" t="s">
        <v>130</v>
      </c>
      <c r="I2263" t="s">
        <v>1076</v>
      </c>
      <c r="K2263" t="s">
        <v>1078</v>
      </c>
      <c r="L2263" t="s">
        <v>2</v>
      </c>
      <c r="M2263" t="s">
        <v>2</v>
      </c>
      <c r="N2263">
        <v>3</v>
      </c>
      <c r="T2263" t="s">
        <v>990</v>
      </c>
      <c r="U2263" t="s">
        <v>5</v>
      </c>
      <c r="W2263" t="s">
        <v>18</v>
      </c>
      <c r="X2263" t="s">
        <v>7098</v>
      </c>
      <c r="Y2263" t="s">
        <v>7099</v>
      </c>
      <c r="Z2263" t="s">
        <v>1051</v>
      </c>
      <c r="AA2263">
        <v>39</v>
      </c>
    </row>
    <row r="2264" spans="1:27" x14ac:dyDescent="0.2">
      <c r="A2264">
        <v>18379</v>
      </c>
      <c r="B2264" t="s">
        <v>4192</v>
      </c>
      <c r="C2264" t="b">
        <v>0</v>
      </c>
      <c r="D2264" t="s">
        <v>126</v>
      </c>
      <c r="E2264">
        <v>329</v>
      </c>
      <c r="F2264" t="s">
        <v>655</v>
      </c>
      <c r="G2264" t="s">
        <v>990</v>
      </c>
      <c r="H2264" t="s">
        <v>655</v>
      </c>
      <c r="I2264" t="s">
        <v>1076</v>
      </c>
      <c r="K2264" t="s">
        <v>1088</v>
      </c>
      <c r="L2264" t="s">
        <v>2</v>
      </c>
      <c r="M2264" t="s">
        <v>990</v>
      </c>
      <c r="N2264">
        <v>1</v>
      </c>
      <c r="O2264">
        <v>0</v>
      </c>
      <c r="P2264">
        <v>4</v>
      </c>
      <c r="S2264" t="s">
        <v>82</v>
      </c>
      <c r="T2264" t="s">
        <v>990</v>
      </c>
      <c r="U2264" t="s">
        <v>244</v>
      </c>
      <c r="W2264" t="s">
        <v>1298</v>
      </c>
      <c r="X2264" t="s">
        <v>7100</v>
      </c>
      <c r="Y2264" t="s">
        <v>7101</v>
      </c>
      <c r="Z2264" t="s">
        <v>1051</v>
      </c>
      <c r="AA2264">
        <v>39</v>
      </c>
    </row>
    <row r="2265" spans="1:27" x14ac:dyDescent="0.2">
      <c r="A2265">
        <v>18384</v>
      </c>
      <c r="B2265" t="s">
        <v>4193</v>
      </c>
      <c r="C2265" t="b">
        <v>0</v>
      </c>
      <c r="D2265" t="s">
        <v>126</v>
      </c>
      <c r="E2265">
        <v>330</v>
      </c>
      <c r="F2265" t="s">
        <v>656</v>
      </c>
      <c r="G2265" t="s">
        <v>990</v>
      </c>
      <c r="H2265" t="s">
        <v>656</v>
      </c>
      <c r="I2265" t="s">
        <v>1076</v>
      </c>
      <c r="K2265" t="s">
        <v>1077</v>
      </c>
      <c r="L2265" t="s">
        <v>2</v>
      </c>
      <c r="M2265" t="s">
        <v>990</v>
      </c>
      <c r="N2265">
        <v>1</v>
      </c>
      <c r="O2265">
        <v>1</v>
      </c>
      <c r="P2265">
        <v>4</v>
      </c>
      <c r="S2265" t="s">
        <v>82</v>
      </c>
      <c r="T2265" t="s">
        <v>990</v>
      </c>
      <c r="U2265" t="s">
        <v>244</v>
      </c>
      <c r="W2265" t="s">
        <v>657</v>
      </c>
      <c r="X2265" t="s">
        <v>7102</v>
      </c>
      <c r="Y2265" t="s">
        <v>7103</v>
      </c>
      <c r="Z2265" t="s">
        <v>1051</v>
      </c>
      <c r="AA2265">
        <v>39</v>
      </c>
    </row>
    <row r="2266" spans="1:27" x14ac:dyDescent="0.2">
      <c r="A2266">
        <v>18389</v>
      </c>
      <c r="B2266" t="s">
        <v>4196</v>
      </c>
      <c r="C2266" t="b">
        <v>0</v>
      </c>
      <c r="D2266" t="s">
        <v>126</v>
      </c>
      <c r="E2266">
        <v>331</v>
      </c>
      <c r="F2266" t="s">
        <v>658</v>
      </c>
      <c r="G2266" t="s">
        <v>990</v>
      </c>
      <c r="H2266" t="s">
        <v>658</v>
      </c>
      <c r="I2266" t="s">
        <v>1076</v>
      </c>
      <c r="K2266" t="s">
        <v>1077</v>
      </c>
      <c r="L2266" t="s">
        <v>2</v>
      </c>
      <c r="M2266" t="s">
        <v>990</v>
      </c>
      <c r="N2266">
        <v>2</v>
      </c>
      <c r="O2266">
        <v>1</v>
      </c>
      <c r="P2266">
        <v>3</v>
      </c>
      <c r="S2266" t="s">
        <v>247</v>
      </c>
      <c r="T2266" t="s">
        <v>990</v>
      </c>
      <c r="U2266" t="s">
        <v>244</v>
      </c>
      <c r="W2266" t="s">
        <v>1313</v>
      </c>
      <c r="X2266" t="s">
        <v>7104</v>
      </c>
      <c r="Y2266" t="s">
        <v>7105</v>
      </c>
      <c r="Z2266" t="s">
        <v>1051</v>
      </c>
      <c r="AA2266">
        <v>39</v>
      </c>
    </row>
    <row r="2267" spans="1:27" x14ac:dyDescent="0.2">
      <c r="A2267">
        <v>18394</v>
      </c>
      <c r="B2267" t="s">
        <v>4197</v>
      </c>
      <c r="C2267" t="b">
        <v>0</v>
      </c>
      <c r="D2267" t="s">
        <v>126</v>
      </c>
      <c r="E2267">
        <v>332</v>
      </c>
      <c r="F2267" t="s">
        <v>659</v>
      </c>
      <c r="G2267" t="s">
        <v>990</v>
      </c>
      <c r="H2267" t="s">
        <v>659</v>
      </c>
      <c r="I2267" t="s">
        <v>1076</v>
      </c>
      <c r="K2267" t="s">
        <v>1077</v>
      </c>
      <c r="L2267" t="s">
        <v>2</v>
      </c>
      <c r="M2267" t="s">
        <v>990</v>
      </c>
      <c r="N2267">
        <v>2</v>
      </c>
      <c r="O2267">
        <v>2</v>
      </c>
      <c r="P2267">
        <v>5</v>
      </c>
      <c r="S2267" t="s">
        <v>82</v>
      </c>
      <c r="T2267" t="s">
        <v>990</v>
      </c>
      <c r="U2267" t="s">
        <v>244</v>
      </c>
      <c r="W2267" t="s">
        <v>1316</v>
      </c>
      <c r="X2267" t="s">
        <v>7106</v>
      </c>
      <c r="Y2267" t="s">
        <v>7107</v>
      </c>
      <c r="Z2267" t="s">
        <v>1051</v>
      </c>
      <c r="AA2267">
        <v>39</v>
      </c>
    </row>
    <row r="2268" spans="1:27" x14ac:dyDescent="0.2">
      <c r="A2268">
        <v>18399</v>
      </c>
      <c r="B2268" t="s">
        <v>4199</v>
      </c>
      <c r="C2268" t="b">
        <v>0</v>
      </c>
      <c r="D2268" t="s">
        <v>126</v>
      </c>
      <c r="E2268">
        <v>333</v>
      </c>
      <c r="F2268" t="s">
        <v>660</v>
      </c>
      <c r="G2268" t="s">
        <v>990</v>
      </c>
      <c r="H2268" t="s">
        <v>660</v>
      </c>
      <c r="I2268" t="s">
        <v>1076</v>
      </c>
      <c r="K2268" t="s">
        <v>1077</v>
      </c>
      <c r="L2268" t="s">
        <v>2</v>
      </c>
      <c r="M2268" t="s">
        <v>990</v>
      </c>
      <c r="N2268">
        <v>3</v>
      </c>
      <c r="O2268">
        <v>2</v>
      </c>
      <c r="P2268">
        <v>3</v>
      </c>
      <c r="S2268" t="s">
        <v>247</v>
      </c>
      <c r="T2268" t="s">
        <v>990</v>
      </c>
      <c r="U2268" t="s">
        <v>244</v>
      </c>
      <c r="W2268" t="s">
        <v>1317</v>
      </c>
      <c r="X2268" t="s">
        <v>7108</v>
      </c>
      <c r="Y2268" t="s">
        <v>7109</v>
      </c>
      <c r="Z2268" t="s">
        <v>1051</v>
      </c>
      <c r="AA2268">
        <v>39</v>
      </c>
    </row>
    <row r="2269" spans="1:27" x14ac:dyDescent="0.2">
      <c r="A2269">
        <v>18404</v>
      </c>
      <c r="B2269" t="s">
        <v>4202</v>
      </c>
      <c r="C2269" t="b">
        <v>0</v>
      </c>
      <c r="D2269" t="s">
        <v>126</v>
      </c>
      <c r="E2269">
        <v>334</v>
      </c>
      <c r="F2269" t="s">
        <v>661</v>
      </c>
      <c r="G2269" t="s">
        <v>990</v>
      </c>
      <c r="H2269" t="s">
        <v>661</v>
      </c>
      <c r="I2269" t="s">
        <v>1076</v>
      </c>
      <c r="K2269" t="s">
        <v>1077</v>
      </c>
      <c r="L2269" t="s">
        <v>2</v>
      </c>
      <c r="M2269" t="s">
        <v>990</v>
      </c>
      <c r="N2269">
        <v>3</v>
      </c>
      <c r="O2269">
        <v>2</v>
      </c>
      <c r="P2269">
        <v>4</v>
      </c>
      <c r="S2269" t="s">
        <v>82</v>
      </c>
      <c r="T2269" t="s">
        <v>1559</v>
      </c>
      <c r="U2269" t="s">
        <v>244</v>
      </c>
      <c r="W2269" t="s">
        <v>1278</v>
      </c>
      <c r="X2269" t="s">
        <v>7110</v>
      </c>
      <c r="Y2269" t="s">
        <v>7111</v>
      </c>
      <c r="Z2269" t="s">
        <v>1051</v>
      </c>
      <c r="AA2269">
        <v>39</v>
      </c>
    </row>
    <row r="2270" spans="1:27" x14ac:dyDescent="0.2">
      <c r="A2270">
        <v>18409</v>
      </c>
      <c r="B2270" t="s">
        <v>4203</v>
      </c>
      <c r="C2270" t="b">
        <v>0</v>
      </c>
      <c r="D2270" t="s">
        <v>126</v>
      </c>
      <c r="E2270">
        <v>335</v>
      </c>
      <c r="F2270" t="s">
        <v>662</v>
      </c>
      <c r="G2270" t="s">
        <v>990</v>
      </c>
      <c r="H2270" t="s">
        <v>662</v>
      </c>
      <c r="I2270" t="s">
        <v>1076</v>
      </c>
      <c r="K2270" t="s">
        <v>1077</v>
      </c>
      <c r="L2270" t="s">
        <v>2</v>
      </c>
      <c r="M2270" t="s">
        <v>990</v>
      </c>
      <c r="N2270">
        <v>4</v>
      </c>
      <c r="O2270">
        <v>3</v>
      </c>
      <c r="P2270">
        <v>5</v>
      </c>
      <c r="S2270" t="s">
        <v>82</v>
      </c>
      <c r="T2270" t="s">
        <v>149</v>
      </c>
      <c r="U2270" t="s">
        <v>244</v>
      </c>
      <c r="W2270" t="s">
        <v>1318</v>
      </c>
      <c r="X2270" t="s">
        <v>7112</v>
      </c>
      <c r="Y2270" t="s">
        <v>7113</v>
      </c>
      <c r="Z2270" t="s">
        <v>1051</v>
      </c>
      <c r="AA2270">
        <v>39</v>
      </c>
    </row>
    <row r="2271" spans="1:27" x14ac:dyDescent="0.2">
      <c r="A2271">
        <v>18414</v>
      </c>
      <c r="B2271" t="s">
        <v>4205</v>
      </c>
      <c r="C2271" t="b">
        <v>0</v>
      </c>
      <c r="D2271" t="s">
        <v>126</v>
      </c>
      <c r="E2271">
        <v>336</v>
      </c>
      <c r="F2271" t="s">
        <v>663</v>
      </c>
      <c r="G2271" t="s">
        <v>990</v>
      </c>
      <c r="H2271" t="s">
        <v>663</v>
      </c>
      <c r="I2271" t="s">
        <v>1076</v>
      </c>
      <c r="K2271" t="s">
        <v>1088</v>
      </c>
      <c r="L2271" t="s">
        <v>2</v>
      </c>
      <c r="M2271" t="s">
        <v>990</v>
      </c>
      <c r="N2271">
        <v>4</v>
      </c>
      <c r="O2271">
        <v>3</v>
      </c>
      <c r="P2271">
        <v>3</v>
      </c>
      <c r="S2271" t="s">
        <v>247</v>
      </c>
      <c r="T2271" t="s">
        <v>990</v>
      </c>
      <c r="U2271" t="s">
        <v>244</v>
      </c>
      <c r="W2271" t="s">
        <v>1319</v>
      </c>
      <c r="X2271" t="s">
        <v>7114</v>
      </c>
      <c r="Y2271" t="s">
        <v>7115</v>
      </c>
      <c r="Z2271" t="s">
        <v>1051</v>
      </c>
      <c r="AA2271">
        <v>39</v>
      </c>
    </row>
    <row r="2272" spans="1:27" x14ac:dyDescent="0.2">
      <c r="A2272">
        <v>18419</v>
      </c>
      <c r="B2272" t="s">
        <v>4208</v>
      </c>
      <c r="C2272" t="b">
        <v>0</v>
      </c>
      <c r="D2272" t="s">
        <v>126</v>
      </c>
      <c r="E2272">
        <v>337</v>
      </c>
      <c r="F2272" t="s">
        <v>664</v>
      </c>
      <c r="G2272" t="s">
        <v>1320</v>
      </c>
      <c r="H2272" t="s">
        <v>7116</v>
      </c>
      <c r="I2272" t="s">
        <v>1076</v>
      </c>
      <c r="K2272" t="s">
        <v>1072</v>
      </c>
      <c r="L2272" t="s">
        <v>2</v>
      </c>
      <c r="M2272" t="s">
        <v>990</v>
      </c>
      <c r="N2272">
        <v>5</v>
      </c>
      <c r="O2272">
        <v>5</v>
      </c>
      <c r="P2272">
        <v>7</v>
      </c>
      <c r="S2272" t="s">
        <v>82</v>
      </c>
      <c r="T2272" t="s">
        <v>647</v>
      </c>
      <c r="U2272" t="s">
        <v>244</v>
      </c>
      <c r="W2272" t="s">
        <v>345</v>
      </c>
      <c r="X2272" t="s">
        <v>7117</v>
      </c>
      <c r="Y2272" t="s">
        <v>7118</v>
      </c>
      <c r="Z2272" t="s">
        <v>1051</v>
      </c>
      <c r="AA2272">
        <v>39</v>
      </c>
    </row>
    <row r="2273" spans="1:27" x14ac:dyDescent="0.2">
      <c r="A2273">
        <v>18424</v>
      </c>
      <c r="B2273" t="s">
        <v>4209</v>
      </c>
      <c r="C2273" t="b">
        <v>0</v>
      </c>
      <c r="D2273" t="s">
        <v>126</v>
      </c>
      <c r="E2273">
        <v>338</v>
      </c>
      <c r="F2273" t="s">
        <v>665</v>
      </c>
      <c r="G2273" t="s">
        <v>990</v>
      </c>
      <c r="H2273" t="s">
        <v>665</v>
      </c>
      <c r="I2273" t="s">
        <v>1076</v>
      </c>
      <c r="K2273" t="s">
        <v>1077</v>
      </c>
      <c r="L2273" t="s">
        <v>2</v>
      </c>
      <c r="M2273" t="s">
        <v>990</v>
      </c>
      <c r="N2273">
        <v>6</v>
      </c>
      <c r="O2273">
        <v>4</v>
      </c>
      <c r="P2273">
        <v>6</v>
      </c>
      <c r="S2273" t="s">
        <v>82</v>
      </c>
      <c r="T2273" t="s">
        <v>134</v>
      </c>
      <c r="U2273" t="s">
        <v>244</v>
      </c>
      <c r="W2273" t="s">
        <v>1321</v>
      </c>
      <c r="X2273" t="s">
        <v>7119</v>
      </c>
      <c r="Y2273" t="s">
        <v>7120</v>
      </c>
      <c r="Z2273" t="s">
        <v>1051</v>
      </c>
      <c r="AA2273">
        <v>39</v>
      </c>
    </row>
    <row r="2274" spans="1:27" x14ac:dyDescent="0.2">
      <c r="A2274">
        <v>18429</v>
      </c>
      <c r="B2274" t="s">
        <v>4211</v>
      </c>
      <c r="C2274" t="b">
        <v>0</v>
      </c>
      <c r="D2274" t="s">
        <v>126</v>
      </c>
      <c r="E2274">
        <v>339</v>
      </c>
      <c r="F2274" t="s">
        <v>666</v>
      </c>
      <c r="G2274" t="s">
        <v>990</v>
      </c>
      <c r="H2274" t="s">
        <v>666</v>
      </c>
      <c r="I2274" t="s">
        <v>1076</v>
      </c>
      <c r="K2274" t="s">
        <v>1077</v>
      </c>
      <c r="L2274" t="s">
        <v>2</v>
      </c>
      <c r="M2274" t="s">
        <v>990</v>
      </c>
      <c r="N2274">
        <v>7</v>
      </c>
      <c r="O2274">
        <v>3</v>
      </c>
      <c r="P2274">
        <v>6</v>
      </c>
      <c r="S2274" t="s">
        <v>82</v>
      </c>
      <c r="T2274" t="s">
        <v>138</v>
      </c>
      <c r="U2274" t="s">
        <v>244</v>
      </c>
      <c r="W2274" t="s">
        <v>1322</v>
      </c>
      <c r="X2274" t="s">
        <v>7121</v>
      </c>
      <c r="Y2274" t="s">
        <v>7122</v>
      </c>
      <c r="Z2274" t="s">
        <v>1051</v>
      </c>
      <c r="AA2274">
        <v>39</v>
      </c>
    </row>
    <row r="2275" spans="1:27" x14ac:dyDescent="0.2">
      <c r="A2275">
        <v>18434</v>
      </c>
      <c r="B2275" t="s">
        <v>4213</v>
      </c>
      <c r="C2275" t="b">
        <v>0</v>
      </c>
      <c r="D2275" t="s">
        <v>126</v>
      </c>
      <c r="E2275">
        <v>340</v>
      </c>
      <c r="F2275" t="s">
        <v>667</v>
      </c>
      <c r="G2275" t="s">
        <v>1323</v>
      </c>
      <c r="H2275" t="s">
        <v>7123</v>
      </c>
      <c r="I2275" t="s">
        <v>1076</v>
      </c>
      <c r="K2275" t="s">
        <v>1078</v>
      </c>
      <c r="L2275" t="s">
        <v>2</v>
      </c>
      <c r="M2275" t="s">
        <v>990</v>
      </c>
      <c r="N2275">
        <v>9</v>
      </c>
      <c r="O2275">
        <v>10</v>
      </c>
      <c r="P2275">
        <v>10</v>
      </c>
      <c r="S2275" t="s">
        <v>82</v>
      </c>
      <c r="T2275" t="s">
        <v>990</v>
      </c>
      <c r="U2275" t="s">
        <v>244</v>
      </c>
      <c r="W2275" t="s">
        <v>269</v>
      </c>
      <c r="X2275" t="s">
        <v>7124</v>
      </c>
      <c r="Y2275" t="s">
        <v>7125</v>
      </c>
      <c r="Z2275" t="s">
        <v>1051</v>
      </c>
      <c r="AA2275">
        <v>39</v>
      </c>
    </row>
    <row r="2276" spans="1:27" x14ac:dyDescent="0.2">
      <c r="A2276">
        <v>18439</v>
      </c>
      <c r="B2276" t="s">
        <v>4216</v>
      </c>
      <c r="C2276" t="b">
        <v>0</v>
      </c>
      <c r="D2276" t="s">
        <v>126</v>
      </c>
      <c r="E2276">
        <v>341</v>
      </c>
      <c r="F2276" t="s">
        <v>962</v>
      </c>
      <c r="G2276" t="s">
        <v>990</v>
      </c>
      <c r="H2276" t="s">
        <v>962</v>
      </c>
      <c r="I2276" t="s">
        <v>1076</v>
      </c>
      <c r="K2276" t="s">
        <v>1078</v>
      </c>
      <c r="L2276" t="s">
        <v>2</v>
      </c>
      <c r="M2276" t="s">
        <v>990</v>
      </c>
      <c r="N2276">
        <v>1</v>
      </c>
      <c r="Q2276">
        <v>0</v>
      </c>
      <c r="R2276">
        <v>2</v>
      </c>
      <c r="T2276" t="s">
        <v>990</v>
      </c>
      <c r="U2276" t="s">
        <v>914</v>
      </c>
      <c r="W2276" t="s">
        <v>147</v>
      </c>
      <c r="X2276" t="s">
        <v>7126</v>
      </c>
      <c r="Y2276" t="s">
        <v>7127</v>
      </c>
      <c r="Z2276" t="s">
        <v>1051</v>
      </c>
      <c r="AA2276">
        <v>39</v>
      </c>
    </row>
    <row r="2277" spans="1:27" x14ac:dyDescent="0.2">
      <c r="A2277">
        <v>18444</v>
      </c>
      <c r="B2277" t="s">
        <v>4217</v>
      </c>
      <c r="C2277" t="b">
        <v>0</v>
      </c>
      <c r="D2277" t="s">
        <v>126</v>
      </c>
      <c r="E2277">
        <v>342</v>
      </c>
      <c r="F2277" t="s">
        <v>963</v>
      </c>
      <c r="G2277" t="s">
        <v>990</v>
      </c>
      <c r="H2277" t="s">
        <v>963</v>
      </c>
      <c r="I2277" t="s">
        <v>1076</v>
      </c>
      <c r="K2277" t="s">
        <v>1078</v>
      </c>
      <c r="L2277" t="s">
        <v>2</v>
      </c>
      <c r="M2277" t="s">
        <v>990</v>
      </c>
      <c r="N2277">
        <v>1</v>
      </c>
      <c r="Q2277">
        <v>1</v>
      </c>
      <c r="R2277">
        <v>1</v>
      </c>
      <c r="T2277" t="s">
        <v>990</v>
      </c>
      <c r="U2277" t="s">
        <v>914</v>
      </c>
      <c r="W2277" t="s">
        <v>147</v>
      </c>
      <c r="X2277" t="s">
        <v>7128</v>
      </c>
      <c r="Y2277" t="s">
        <v>7129</v>
      </c>
      <c r="Z2277" t="s">
        <v>1051</v>
      </c>
      <c r="AA2277">
        <v>39</v>
      </c>
    </row>
    <row r="2278" spans="1:27" x14ac:dyDescent="0.2">
      <c r="A2278">
        <v>18449</v>
      </c>
      <c r="B2278" t="s">
        <v>4219</v>
      </c>
      <c r="C2278" t="b">
        <v>0</v>
      </c>
      <c r="D2278" t="s">
        <v>126</v>
      </c>
      <c r="E2278">
        <v>343</v>
      </c>
      <c r="F2278" t="s">
        <v>964</v>
      </c>
      <c r="G2278" t="s">
        <v>990</v>
      </c>
      <c r="H2278" t="s">
        <v>964</v>
      </c>
      <c r="I2278" t="s">
        <v>1076</v>
      </c>
      <c r="K2278" t="s">
        <v>1077</v>
      </c>
      <c r="L2278" t="s">
        <v>2</v>
      </c>
      <c r="M2278" t="s">
        <v>990</v>
      </c>
      <c r="N2278">
        <v>3</v>
      </c>
      <c r="Q2278">
        <v>-2</v>
      </c>
      <c r="R2278">
        <v>-2</v>
      </c>
      <c r="T2278" t="s">
        <v>990</v>
      </c>
      <c r="U2278" t="s">
        <v>914</v>
      </c>
      <c r="W2278" t="s">
        <v>923</v>
      </c>
      <c r="X2278" t="s">
        <v>7130</v>
      </c>
      <c r="Y2278" t="s">
        <v>7131</v>
      </c>
      <c r="Z2278" t="s">
        <v>1051</v>
      </c>
      <c r="AA2278">
        <v>39</v>
      </c>
    </row>
    <row r="2279" spans="1:27" x14ac:dyDescent="0.2">
      <c r="A2279">
        <v>18454</v>
      </c>
      <c r="B2279" t="s">
        <v>4222</v>
      </c>
      <c r="C2279" t="b">
        <v>0</v>
      </c>
      <c r="D2279" t="s">
        <v>126</v>
      </c>
      <c r="E2279">
        <v>344</v>
      </c>
      <c r="F2279" t="s">
        <v>965</v>
      </c>
      <c r="G2279" t="s">
        <v>990</v>
      </c>
      <c r="H2279" t="s">
        <v>965</v>
      </c>
      <c r="I2279" t="s">
        <v>1076</v>
      </c>
      <c r="K2279" t="s">
        <v>1088</v>
      </c>
      <c r="L2279" t="s">
        <v>2</v>
      </c>
      <c r="M2279" t="s">
        <v>990</v>
      </c>
      <c r="N2279">
        <v>4</v>
      </c>
      <c r="Q2279">
        <v>2</v>
      </c>
      <c r="R2279">
        <v>2</v>
      </c>
      <c r="T2279" t="s">
        <v>134</v>
      </c>
      <c r="U2279" t="s">
        <v>914</v>
      </c>
      <c r="W2279" t="s">
        <v>6</v>
      </c>
      <c r="X2279" t="s">
        <v>7132</v>
      </c>
      <c r="Y2279" t="s">
        <v>7133</v>
      </c>
      <c r="Z2279" t="s">
        <v>1051</v>
      </c>
      <c r="AA2279">
        <v>39</v>
      </c>
    </row>
    <row r="2280" spans="1:27" x14ac:dyDescent="0.2">
      <c r="A2280">
        <v>18459</v>
      </c>
      <c r="B2280" t="s">
        <v>4223</v>
      </c>
      <c r="C2280" t="b">
        <v>0</v>
      </c>
      <c r="D2280" t="s">
        <v>126</v>
      </c>
      <c r="E2280">
        <v>345</v>
      </c>
      <c r="F2280" t="s">
        <v>131</v>
      </c>
      <c r="G2280" t="s">
        <v>990</v>
      </c>
      <c r="H2280" t="s">
        <v>131</v>
      </c>
      <c r="I2280" t="s">
        <v>1076</v>
      </c>
      <c r="K2280" t="s">
        <v>1078</v>
      </c>
      <c r="L2280" t="s">
        <v>2</v>
      </c>
      <c r="M2280" t="s">
        <v>990</v>
      </c>
      <c r="N2280">
        <v>1</v>
      </c>
      <c r="T2280" t="s">
        <v>990</v>
      </c>
      <c r="U2280" t="s">
        <v>5</v>
      </c>
      <c r="W2280" t="s">
        <v>18</v>
      </c>
      <c r="X2280" t="s">
        <v>7134</v>
      </c>
      <c r="Y2280" t="s">
        <v>7135</v>
      </c>
      <c r="Z2280" t="s">
        <v>1051</v>
      </c>
      <c r="AA2280">
        <v>39</v>
      </c>
    </row>
    <row r="2281" spans="1:27" x14ac:dyDescent="0.2">
      <c r="A2281">
        <v>18464</v>
      </c>
      <c r="B2281" t="s">
        <v>4226</v>
      </c>
      <c r="C2281" t="b">
        <v>0</v>
      </c>
      <c r="D2281" t="s">
        <v>126</v>
      </c>
      <c r="E2281">
        <v>346</v>
      </c>
      <c r="F2281" t="s">
        <v>132</v>
      </c>
      <c r="G2281" t="s">
        <v>990</v>
      </c>
      <c r="H2281" t="s">
        <v>132</v>
      </c>
      <c r="I2281" t="s">
        <v>1076</v>
      </c>
      <c r="K2281" t="s">
        <v>1077</v>
      </c>
      <c r="L2281" t="s">
        <v>2</v>
      </c>
      <c r="M2281" t="s">
        <v>990</v>
      </c>
      <c r="N2281">
        <v>2</v>
      </c>
      <c r="T2281" t="s">
        <v>990</v>
      </c>
      <c r="U2281" t="s">
        <v>5</v>
      </c>
      <c r="W2281" t="s">
        <v>15</v>
      </c>
      <c r="X2281" t="s">
        <v>7136</v>
      </c>
      <c r="Y2281" t="s">
        <v>7137</v>
      </c>
      <c r="Z2281" t="s">
        <v>1051</v>
      </c>
      <c r="AA2281">
        <v>39</v>
      </c>
    </row>
    <row r="2282" spans="1:27" x14ac:dyDescent="0.2">
      <c r="A2282">
        <v>18469</v>
      </c>
      <c r="B2282" t="s">
        <v>4228</v>
      </c>
      <c r="C2282" t="b">
        <v>0</v>
      </c>
      <c r="D2282" t="s">
        <v>126</v>
      </c>
      <c r="E2282">
        <v>347</v>
      </c>
      <c r="F2282" t="s">
        <v>133</v>
      </c>
      <c r="G2282" t="s">
        <v>990</v>
      </c>
      <c r="H2282" t="s">
        <v>133</v>
      </c>
      <c r="I2282" t="s">
        <v>1076</v>
      </c>
      <c r="K2282" t="s">
        <v>1077</v>
      </c>
      <c r="L2282" t="s">
        <v>2</v>
      </c>
      <c r="M2282" t="s">
        <v>990</v>
      </c>
      <c r="N2282">
        <v>2</v>
      </c>
      <c r="T2282" t="s">
        <v>134</v>
      </c>
      <c r="U2282" t="s">
        <v>5</v>
      </c>
      <c r="W2282" t="s">
        <v>18</v>
      </c>
      <c r="X2282" t="s">
        <v>7138</v>
      </c>
      <c r="Y2282" t="s">
        <v>7139</v>
      </c>
      <c r="Z2282" t="s">
        <v>1051</v>
      </c>
      <c r="AA2282">
        <v>39</v>
      </c>
    </row>
    <row r="2283" spans="1:27" x14ac:dyDescent="0.2">
      <c r="A2283">
        <v>18474</v>
      </c>
      <c r="B2283" t="s">
        <v>4230</v>
      </c>
      <c r="C2283" t="b">
        <v>0</v>
      </c>
      <c r="D2283" t="s">
        <v>126</v>
      </c>
      <c r="E2283">
        <v>348</v>
      </c>
      <c r="F2283" t="s">
        <v>135</v>
      </c>
      <c r="G2283" t="s">
        <v>990</v>
      </c>
      <c r="H2283" t="s">
        <v>135</v>
      </c>
      <c r="I2283" t="s">
        <v>1076</v>
      </c>
      <c r="K2283" t="s">
        <v>1088</v>
      </c>
      <c r="L2283" t="s">
        <v>2</v>
      </c>
      <c r="M2283" t="s">
        <v>990</v>
      </c>
      <c r="N2283">
        <v>3</v>
      </c>
      <c r="T2283" t="s">
        <v>990</v>
      </c>
      <c r="U2283" t="s">
        <v>5</v>
      </c>
      <c r="W2283" t="s">
        <v>18</v>
      </c>
      <c r="X2283" t="s">
        <v>7140</v>
      </c>
      <c r="Y2283" t="s">
        <v>7141</v>
      </c>
      <c r="Z2283" t="s">
        <v>1051</v>
      </c>
      <c r="AA2283">
        <v>39</v>
      </c>
    </row>
    <row r="2284" spans="1:27" x14ac:dyDescent="0.2">
      <c r="A2284">
        <v>18479</v>
      </c>
      <c r="B2284" t="s">
        <v>4232</v>
      </c>
      <c r="C2284" t="b">
        <v>0</v>
      </c>
      <c r="D2284" t="s">
        <v>126</v>
      </c>
      <c r="E2284">
        <v>349</v>
      </c>
      <c r="F2284" t="s">
        <v>136</v>
      </c>
      <c r="G2284" t="s">
        <v>990</v>
      </c>
      <c r="H2284" t="s">
        <v>136</v>
      </c>
      <c r="I2284" t="s">
        <v>1076</v>
      </c>
      <c r="K2284" t="s">
        <v>1088</v>
      </c>
      <c r="L2284" t="s">
        <v>2</v>
      </c>
      <c r="M2284" t="s">
        <v>990</v>
      </c>
      <c r="N2284">
        <v>5</v>
      </c>
      <c r="T2284" t="s">
        <v>990</v>
      </c>
      <c r="U2284" t="s">
        <v>5</v>
      </c>
      <c r="W2284" t="s">
        <v>18</v>
      </c>
      <c r="X2284" t="s">
        <v>7142</v>
      </c>
      <c r="Y2284" t="s">
        <v>7143</v>
      </c>
      <c r="Z2284" t="s">
        <v>1051</v>
      </c>
      <c r="AA2284">
        <v>39</v>
      </c>
    </row>
    <row r="2285" spans="1:27" x14ac:dyDescent="0.2">
      <c r="A2285">
        <v>18484</v>
      </c>
      <c r="B2285" t="s">
        <v>4234</v>
      </c>
      <c r="C2285" t="b">
        <v>0</v>
      </c>
      <c r="D2285" t="s">
        <v>126</v>
      </c>
      <c r="E2285">
        <v>350</v>
      </c>
      <c r="F2285" t="s">
        <v>20</v>
      </c>
      <c r="G2285" t="s">
        <v>990</v>
      </c>
      <c r="H2285" t="s">
        <v>20</v>
      </c>
      <c r="I2285" t="s">
        <v>1076</v>
      </c>
      <c r="K2285" t="s">
        <v>1077</v>
      </c>
      <c r="L2285" t="s">
        <v>2</v>
      </c>
      <c r="M2285" t="s">
        <v>990</v>
      </c>
      <c r="N2285">
        <v>5</v>
      </c>
      <c r="T2285" t="s">
        <v>990</v>
      </c>
      <c r="U2285" t="s">
        <v>5</v>
      </c>
      <c r="W2285" t="s">
        <v>18</v>
      </c>
      <c r="X2285" t="s">
        <v>7144</v>
      </c>
      <c r="Y2285" t="s">
        <v>5945</v>
      </c>
      <c r="Z2285" t="s">
        <v>1051</v>
      </c>
      <c r="AA2285">
        <v>39</v>
      </c>
    </row>
    <row r="2286" spans="1:27" x14ac:dyDescent="0.2">
      <c r="A2286">
        <v>18489</v>
      </c>
      <c r="B2286" t="s">
        <v>4236</v>
      </c>
      <c r="C2286" t="b">
        <v>0</v>
      </c>
      <c r="D2286" t="s">
        <v>126</v>
      </c>
      <c r="E2286">
        <v>351</v>
      </c>
      <c r="F2286" t="s">
        <v>137</v>
      </c>
      <c r="G2286" t="s">
        <v>990</v>
      </c>
      <c r="H2286" t="s">
        <v>137</v>
      </c>
      <c r="I2286" t="s">
        <v>1076</v>
      </c>
      <c r="K2286" t="s">
        <v>1072</v>
      </c>
      <c r="L2286" t="s">
        <v>2</v>
      </c>
      <c r="M2286" t="s">
        <v>990</v>
      </c>
      <c r="N2286">
        <v>15</v>
      </c>
      <c r="T2286" t="s">
        <v>138</v>
      </c>
      <c r="U2286" t="s">
        <v>5</v>
      </c>
      <c r="W2286" t="s">
        <v>1324</v>
      </c>
      <c r="X2286" t="s">
        <v>7145</v>
      </c>
      <c r="Y2286" t="s">
        <v>7146</v>
      </c>
      <c r="Z2286" t="s">
        <v>1051</v>
      </c>
      <c r="AA2286">
        <v>39</v>
      </c>
    </row>
    <row r="2287" spans="1:27" x14ac:dyDescent="0.2">
      <c r="A2287">
        <v>18494</v>
      </c>
      <c r="B2287" t="s">
        <v>4237</v>
      </c>
      <c r="C2287" t="b">
        <v>0</v>
      </c>
      <c r="D2287" t="s">
        <v>126</v>
      </c>
      <c r="E2287">
        <v>352</v>
      </c>
      <c r="F2287" t="s">
        <v>668</v>
      </c>
      <c r="G2287" t="s">
        <v>990</v>
      </c>
      <c r="H2287" t="s">
        <v>668</v>
      </c>
      <c r="I2287" t="s">
        <v>1076</v>
      </c>
      <c r="K2287" t="s">
        <v>1077</v>
      </c>
      <c r="L2287" t="s">
        <v>21</v>
      </c>
      <c r="M2287" t="s">
        <v>1082</v>
      </c>
      <c r="N2287">
        <v>2</v>
      </c>
      <c r="O2287">
        <v>2</v>
      </c>
      <c r="P2287">
        <v>1</v>
      </c>
      <c r="S2287" t="s">
        <v>247</v>
      </c>
      <c r="T2287" t="s">
        <v>990</v>
      </c>
      <c r="U2287" t="s">
        <v>244</v>
      </c>
      <c r="W2287" t="s">
        <v>1325</v>
      </c>
      <c r="X2287" t="s">
        <v>7147</v>
      </c>
      <c r="Y2287" t="s">
        <v>7148</v>
      </c>
      <c r="Z2287" t="s">
        <v>1051</v>
      </c>
      <c r="AA2287">
        <v>39</v>
      </c>
    </row>
    <row r="2288" spans="1:27" x14ac:dyDescent="0.2">
      <c r="A2288">
        <v>18499</v>
      </c>
      <c r="B2288" t="s">
        <v>4239</v>
      </c>
      <c r="C2288" t="b">
        <v>0</v>
      </c>
      <c r="D2288" t="s">
        <v>126</v>
      </c>
      <c r="E2288">
        <v>353</v>
      </c>
      <c r="F2288" t="s">
        <v>669</v>
      </c>
      <c r="G2288" t="s">
        <v>1326</v>
      </c>
      <c r="H2288" t="s">
        <v>7149</v>
      </c>
      <c r="I2288" t="s">
        <v>1076</v>
      </c>
      <c r="K2288" t="s">
        <v>1078</v>
      </c>
      <c r="L2288" t="s">
        <v>21</v>
      </c>
      <c r="M2288" t="s">
        <v>1082</v>
      </c>
      <c r="N2288">
        <v>2</v>
      </c>
      <c r="O2288">
        <v>1</v>
      </c>
      <c r="P2288">
        <v>4</v>
      </c>
      <c r="S2288" t="s">
        <v>82</v>
      </c>
      <c r="T2288" t="s">
        <v>990</v>
      </c>
      <c r="U2288" t="s">
        <v>244</v>
      </c>
      <c r="W2288" t="s">
        <v>1275</v>
      </c>
      <c r="X2288" t="s">
        <v>7150</v>
      </c>
      <c r="Y2288" t="s">
        <v>7151</v>
      </c>
      <c r="Z2288" t="s">
        <v>1051</v>
      </c>
      <c r="AA2288">
        <v>39</v>
      </c>
    </row>
    <row r="2289" spans="1:27" x14ac:dyDescent="0.2">
      <c r="A2289">
        <v>18504</v>
      </c>
      <c r="B2289" t="s">
        <v>4241</v>
      </c>
      <c r="C2289" t="b">
        <v>0</v>
      </c>
      <c r="D2289" t="s">
        <v>126</v>
      </c>
      <c r="E2289">
        <v>354</v>
      </c>
      <c r="F2289" t="s">
        <v>670</v>
      </c>
      <c r="G2289" t="s">
        <v>990</v>
      </c>
      <c r="H2289" t="s">
        <v>670</v>
      </c>
      <c r="I2289" t="s">
        <v>1076</v>
      </c>
      <c r="K2289" t="s">
        <v>1077</v>
      </c>
      <c r="L2289" t="s">
        <v>21</v>
      </c>
      <c r="M2289" t="s">
        <v>1082</v>
      </c>
      <c r="N2289">
        <v>3</v>
      </c>
      <c r="O2289">
        <v>4</v>
      </c>
      <c r="P2289">
        <v>3</v>
      </c>
      <c r="S2289" t="s">
        <v>82</v>
      </c>
      <c r="T2289" t="s">
        <v>249</v>
      </c>
      <c r="U2289" t="s">
        <v>244</v>
      </c>
      <c r="W2289" t="s">
        <v>1280</v>
      </c>
      <c r="X2289" t="s">
        <v>7152</v>
      </c>
      <c r="Y2289" t="s">
        <v>7153</v>
      </c>
      <c r="Z2289" t="s">
        <v>1051</v>
      </c>
      <c r="AA2289">
        <v>39</v>
      </c>
    </row>
    <row r="2290" spans="1:27" x14ac:dyDescent="0.2">
      <c r="A2290">
        <v>18509</v>
      </c>
      <c r="B2290" t="s">
        <v>4243</v>
      </c>
      <c r="C2290" t="b">
        <v>0</v>
      </c>
      <c r="D2290" t="s">
        <v>126</v>
      </c>
      <c r="E2290">
        <v>355</v>
      </c>
      <c r="F2290" t="s">
        <v>671</v>
      </c>
      <c r="G2290" t="s">
        <v>990</v>
      </c>
      <c r="H2290" t="s">
        <v>671</v>
      </c>
      <c r="I2290" t="s">
        <v>1076</v>
      </c>
      <c r="K2290" t="s">
        <v>1088</v>
      </c>
      <c r="L2290" t="s">
        <v>21</v>
      </c>
      <c r="M2290" t="s">
        <v>1082</v>
      </c>
      <c r="N2290">
        <v>3</v>
      </c>
      <c r="O2290">
        <v>3</v>
      </c>
      <c r="P2290">
        <v>4</v>
      </c>
      <c r="S2290" t="s">
        <v>247</v>
      </c>
      <c r="T2290" t="s">
        <v>990</v>
      </c>
      <c r="U2290" t="s">
        <v>244</v>
      </c>
      <c r="W2290" t="s">
        <v>1325</v>
      </c>
      <c r="X2290" t="s">
        <v>7154</v>
      </c>
      <c r="Y2290" t="s">
        <v>7155</v>
      </c>
      <c r="Z2290" t="s">
        <v>1051</v>
      </c>
      <c r="AA2290">
        <v>39</v>
      </c>
    </row>
    <row r="2291" spans="1:27" x14ac:dyDescent="0.2">
      <c r="A2291">
        <v>18514</v>
      </c>
      <c r="B2291" t="s">
        <v>4246</v>
      </c>
      <c r="C2291" t="b">
        <v>0</v>
      </c>
      <c r="D2291" t="s">
        <v>126</v>
      </c>
      <c r="E2291">
        <v>356</v>
      </c>
      <c r="F2291" t="s">
        <v>673</v>
      </c>
      <c r="G2291" t="s">
        <v>1327</v>
      </c>
      <c r="H2291" t="s">
        <v>7156</v>
      </c>
      <c r="I2291" t="s">
        <v>1076</v>
      </c>
      <c r="K2291" t="s">
        <v>1088</v>
      </c>
      <c r="L2291" t="s">
        <v>21</v>
      </c>
      <c r="M2291" t="s">
        <v>1082</v>
      </c>
      <c r="N2291">
        <v>5</v>
      </c>
      <c r="O2291">
        <v>2</v>
      </c>
      <c r="P2291">
        <v>5</v>
      </c>
      <c r="S2291" t="s">
        <v>82</v>
      </c>
      <c r="T2291" t="s">
        <v>990</v>
      </c>
      <c r="U2291" t="s">
        <v>244</v>
      </c>
      <c r="W2291" t="s">
        <v>1276</v>
      </c>
      <c r="X2291" t="s">
        <v>7157</v>
      </c>
      <c r="Y2291" t="s">
        <v>7158</v>
      </c>
      <c r="Z2291" t="s">
        <v>1051</v>
      </c>
      <c r="AA2291">
        <v>39</v>
      </c>
    </row>
    <row r="2292" spans="1:27" x14ac:dyDescent="0.2">
      <c r="A2292">
        <v>18519</v>
      </c>
      <c r="B2292" t="s">
        <v>4247</v>
      </c>
      <c r="C2292" t="b">
        <v>0</v>
      </c>
      <c r="D2292" t="s">
        <v>126</v>
      </c>
      <c r="E2292">
        <v>357</v>
      </c>
      <c r="F2292" t="s">
        <v>674</v>
      </c>
      <c r="G2292" t="s">
        <v>1328</v>
      </c>
      <c r="H2292" t="s">
        <v>7159</v>
      </c>
      <c r="I2292" t="s">
        <v>1076</v>
      </c>
      <c r="K2292" t="s">
        <v>1078</v>
      </c>
      <c r="L2292" t="s">
        <v>21</v>
      </c>
      <c r="M2292" t="s">
        <v>1082</v>
      </c>
      <c r="N2292">
        <v>6</v>
      </c>
      <c r="O2292">
        <v>5</v>
      </c>
      <c r="P2292">
        <v>7</v>
      </c>
      <c r="S2292" t="s">
        <v>82</v>
      </c>
      <c r="T2292" t="s">
        <v>990</v>
      </c>
      <c r="U2292" t="s">
        <v>244</v>
      </c>
      <c r="W2292" t="s">
        <v>1276</v>
      </c>
      <c r="X2292" t="s">
        <v>7160</v>
      </c>
      <c r="Y2292" t="s">
        <v>7161</v>
      </c>
      <c r="Z2292" t="s">
        <v>1051</v>
      </c>
      <c r="AA2292">
        <v>39</v>
      </c>
    </row>
    <row r="2293" spans="1:27" x14ac:dyDescent="0.2">
      <c r="A2293">
        <v>18524</v>
      </c>
      <c r="B2293" t="s">
        <v>4250</v>
      </c>
      <c r="C2293" t="b">
        <v>0</v>
      </c>
      <c r="D2293" t="s">
        <v>126</v>
      </c>
      <c r="E2293">
        <v>358</v>
      </c>
      <c r="F2293" t="s">
        <v>675</v>
      </c>
      <c r="G2293" t="s">
        <v>1329</v>
      </c>
      <c r="H2293" t="s">
        <v>7162</v>
      </c>
      <c r="I2293" t="s">
        <v>1076</v>
      </c>
      <c r="K2293" t="s">
        <v>1088</v>
      </c>
      <c r="L2293" t="s">
        <v>21</v>
      </c>
      <c r="M2293" t="s">
        <v>1082</v>
      </c>
      <c r="N2293">
        <v>7</v>
      </c>
      <c r="O2293">
        <v>5</v>
      </c>
      <c r="P2293">
        <v>5</v>
      </c>
      <c r="S2293" t="s">
        <v>82</v>
      </c>
      <c r="T2293" t="s">
        <v>138</v>
      </c>
      <c r="U2293" t="s">
        <v>244</v>
      </c>
      <c r="W2293" t="s">
        <v>1275</v>
      </c>
      <c r="X2293" t="s">
        <v>7163</v>
      </c>
      <c r="Y2293" t="s">
        <v>7164</v>
      </c>
      <c r="Z2293" t="s">
        <v>1051</v>
      </c>
      <c r="AA2293">
        <v>39</v>
      </c>
    </row>
    <row r="2294" spans="1:27" x14ac:dyDescent="0.2">
      <c r="A2294">
        <v>18529</v>
      </c>
      <c r="B2294" t="s">
        <v>4252</v>
      </c>
      <c r="C2294" t="b">
        <v>0</v>
      </c>
      <c r="D2294" t="s">
        <v>126</v>
      </c>
      <c r="E2294">
        <v>359</v>
      </c>
      <c r="F2294" t="s">
        <v>676</v>
      </c>
      <c r="G2294" t="s">
        <v>990</v>
      </c>
      <c r="H2294" t="s">
        <v>676</v>
      </c>
      <c r="I2294" t="s">
        <v>1076</v>
      </c>
      <c r="K2294" t="s">
        <v>1077</v>
      </c>
      <c r="L2294" t="s">
        <v>21</v>
      </c>
      <c r="M2294" t="s">
        <v>1082</v>
      </c>
      <c r="N2294">
        <v>9</v>
      </c>
      <c r="O2294">
        <v>8</v>
      </c>
      <c r="P2294">
        <v>8</v>
      </c>
      <c r="S2294" t="s">
        <v>82</v>
      </c>
      <c r="T2294" t="s">
        <v>138</v>
      </c>
      <c r="U2294" t="s">
        <v>244</v>
      </c>
      <c r="W2294" t="s">
        <v>1322</v>
      </c>
      <c r="X2294" t="s">
        <v>7165</v>
      </c>
      <c r="Y2294" t="s">
        <v>7166</v>
      </c>
      <c r="Z2294" t="s">
        <v>1051</v>
      </c>
      <c r="AA2294">
        <v>39</v>
      </c>
    </row>
    <row r="2295" spans="1:27" x14ac:dyDescent="0.2">
      <c r="A2295">
        <v>18534</v>
      </c>
      <c r="B2295" t="s">
        <v>4253</v>
      </c>
      <c r="C2295" t="b">
        <v>0</v>
      </c>
      <c r="D2295" t="s">
        <v>126</v>
      </c>
      <c r="E2295">
        <v>360</v>
      </c>
      <c r="F2295" t="s">
        <v>139</v>
      </c>
      <c r="G2295" t="s">
        <v>990</v>
      </c>
      <c r="H2295" t="s">
        <v>139</v>
      </c>
      <c r="I2295" t="s">
        <v>1076</v>
      </c>
      <c r="K2295" t="s">
        <v>1088</v>
      </c>
      <c r="L2295" t="s">
        <v>21</v>
      </c>
      <c r="M2295" t="s">
        <v>1082</v>
      </c>
      <c r="N2295">
        <v>3</v>
      </c>
      <c r="T2295" t="s">
        <v>990</v>
      </c>
      <c r="U2295" t="s">
        <v>5</v>
      </c>
      <c r="W2295" t="s">
        <v>15</v>
      </c>
      <c r="X2295" t="s">
        <v>7167</v>
      </c>
      <c r="Y2295" t="s">
        <v>7168</v>
      </c>
      <c r="Z2295" t="s">
        <v>1051</v>
      </c>
      <c r="AA2295">
        <v>39</v>
      </c>
    </row>
    <row r="2296" spans="1:27" x14ac:dyDescent="0.2">
      <c r="A2296">
        <v>18539</v>
      </c>
      <c r="B2296" t="s">
        <v>4255</v>
      </c>
      <c r="C2296" t="b">
        <v>0</v>
      </c>
      <c r="D2296" t="s">
        <v>126</v>
      </c>
      <c r="E2296">
        <v>361</v>
      </c>
      <c r="F2296" t="s">
        <v>140</v>
      </c>
      <c r="G2296" t="s">
        <v>990</v>
      </c>
      <c r="H2296" t="s">
        <v>140</v>
      </c>
      <c r="I2296" t="s">
        <v>1076</v>
      </c>
      <c r="K2296" t="s">
        <v>1078</v>
      </c>
      <c r="L2296" t="s">
        <v>21</v>
      </c>
      <c r="M2296" t="s">
        <v>1082</v>
      </c>
      <c r="N2296">
        <v>6</v>
      </c>
      <c r="T2296" t="s">
        <v>990</v>
      </c>
      <c r="U2296" t="s">
        <v>5</v>
      </c>
      <c r="W2296" t="s">
        <v>32</v>
      </c>
      <c r="X2296" t="s">
        <v>7169</v>
      </c>
      <c r="Y2296" t="s">
        <v>7170</v>
      </c>
      <c r="Z2296" t="s">
        <v>1051</v>
      </c>
      <c r="AA2296">
        <v>39</v>
      </c>
    </row>
    <row r="2297" spans="1:27" x14ac:dyDescent="0.2">
      <c r="A2297">
        <v>18544</v>
      </c>
      <c r="B2297" t="s">
        <v>4257</v>
      </c>
      <c r="C2297" t="b">
        <v>0</v>
      </c>
      <c r="D2297" t="s">
        <v>126</v>
      </c>
      <c r="E2297">
        <v>362</v>
      </c>
      <c r="F2297" t="s">
        <v>528</v>
      </c>
      <c r="G2297" t="s">
        <v>1330</v>
      </c>
      <c r="H2297" t="s">
        <v>7171</v>
      </c>
      <c r="I2297" t="s">
        <v>1076</v>
      </c>
      <c r="K2297" t="s">
        <v>1088</v>
      </c>
      <c r="L2297" t="s">
        <v>21</v>
      </c>
      <c r="M2297" t="s">
        <v>1080</v>
      </c>
      <c r="N2297">
        <v>2</v>
      </c>
      <c r="O2297">
        <v>2</v>
      </c>
      <c r="P2297">
        <v>2</v>
      </c>
      <c r="S2297" t="s">
        <v>82</v>
      </c>
      <c r="T2297" t="s">
        <v>647</v>
      </c>
      <c r="U2297" t="s">
        <v>244</v>
      </c>
      <c r="W2297" t="s">
        <v>1278</v>
      </c>
      <c r="X2297" t="s">
        <v>7172</v>
      </c>
      <c r="Y2297" t="s">
        <v>7173</v>
      </c>
      <c r="Z2297" t="s">
        <v>1051</v>
      </c>
      <c r="AA2297">
        <v>39</v>
      </c>
    </row>
    <row r="2298" spans="1:27" x14ac:dyDescent="0.2">
      <c r="A2298">
        <v>18549</v>
      </c>
      <c r="B2298" t="s">
        <v>4260</v>
      </c>
      <c r="C2298" t="b">
        <v>0</v>
      </c>
      <c r="D2298" t="s">
        <v>126</v>
      </c>
      <c r="E2298">
        <v>363</v>
      </c>
      <c r="F2298" t="s">
        <v>677</v>
      </c>
      <c r="G2298" t="s">
        <v>990</v>
      </c>
      <c r="H2298" t="s">
        <v>677</v>
      </c>
      <c r="I2298" t="s">
        <v>1076</v>
      </c>
      <c r="K2298" t="s">
        <v>1077</v>
      </c>
      <c r="L2298" t="s">
        <v>21</v>
      </c>
      <c r="M2298" t="s">
        <v>1080</v>
      </c>
      <c r="N2298">
        <v>2</v>
      </c>
      <c r="O2298">
        <v>1</v>
      </c>
      <c r="P2298">
        <v>4</v>
      </c>
      <c r="S2298" t="s">
        <v>82</v>
      </c>
      <c r="T2298" t="s">
        <v>990</v>
      </c>
      <c r="U2298" t="s">
        <v>244</v>
      </c>
      <c r="W2298" t="s">
        <v>1331</v>
      </c>
      <c r="X2298" t="s">
        <v>7174</v>
      </c>
      <c r="Y2298" t="s">
        <v>7175</v>
      </c>
      <c r="Z2298" t="s">
        <v>1051</v>
      </c>
      <c r="AA2298">
        <v>39</v>
      </c>
    </row>
    <row r="2299" spans="1:27" x14ac:dyDescent="0.2">
      <c r="A2299">
        <v>18554</v>
      </c>
      <c r="B2299" t="s">
        <v>4262</v>
      </c>
      <c r="C2299" t="b">
        <v>0</v>
      </c>
      <c r="D2299" t="s">
        <v>126</v>
      </c>
      <c r="E2299">
        <v>364</v>
      </c>
      <c r="F2299" t="s">
        <v>678</v>
      </c>
      <c r="G2299" t="s">
        <v>1332</v>
      </c>
      <c r="H2299" t="s">
        <v>7176</v>
      </c>
      <c r="I2299" t="s">
        <v>1076</v>
      </c>
      <c r="K2299" t="s">
        <v>1078</v>
      </c>
      <c r="L2299" t="s">
        <v>21</v>
      </c>
      <c r="M2299" t="s">
        <v>1080</v>
      </c>
      <c r="N2299">
        <v>3</v>
      </c>
      <c r="O2299">
        <v>2</v>
      </c>
      <c r="P2299">
        <v>5</v>
      </c>
      <c r="S2299" t="s">
        <v>82</v>
      </c>
      <c r="T2299" t="s">
        <v>149</v>
      </c>
      <c r="U2299" t="s">
        <v>244</v>
      </c>
      <c r="W2299" t="s">
        <v>1298</v>
      </c>
      <c r="X2299" t="s">
        <v>7177</v>
      </c>
      <c r="Y2299" t="s">
        <v>7178</v>
      </c>
      <c r="Z2299" t="s">
        <v>1051</v>
      </c>
      <c r="AA2299">
        <v>39</v>
      </c>
    </row>
    <row r="2300" spans="1:27" x14ac:dyDescent="0.2">
      <c r="A2300">
        <v>18559</v>
      </c>
      <c r="B2300" t="s">
        <v>4264</v>
      </c>
      <c r="C2300" t="b">
        <v>0</v>
      </c>
      <c r="D2300" t="s">
        <v>126</v>
      </c>
      <c r="E2300">
        <v>365</v>
      </c>
      <c r="F2300" t="s">
        <v>679</v>
      </c>
      <c r="G2300" t="s">
        <v>990</v>
      </c>
      <c r="H2300" t="s">
        <v>679</v>
      </c>
      <c r="I2300" t="s">
        <v>1076</v>
      </c>
      <c r="K2300" t="s">
        <v>1077</v>
      </c>
      <c r="L2300" t="s">
        <v>21</v>
      </c>
      <c r="M2300" t="s">
        <v>1080</v>
      </c>
      <c r="N2300">
        <v>3</v>
      </c>
      <c r="O2300">
        <v>4</v>
      </c>
      <c r="P2300">
        <v>3</v>
      </c>
      <c r="S2300" t="s">
        <v>82</v>
      </c>
      <c r="T2300" t="s">
        <v>164</v>
      </c>
      <c r="U2300" t="s">
        <v>244</v>
      </c>
      <c r="W2300" t="s">
        <v>1278</v>
      </c>
      <c r="X2300" t="s">
        <v>7179</v>
      </c>
      <c r="Y2300" t="s">
        <v>7180</v>
      </c>
      <c r="Z2300" t="s">
        <v>1051</v>
      </c>
      <c r="AA2300">
        <v>39</v>
      </c>
    </row>
    <row r="2301" spans="1:27" x14ac:dyDescent="0.2">
      <c r="A2301">
        <v>18564</v>
      </c>
      <c r="B2301" t="s">
        <v>4265</v>
      </c>
      <c r="C2301" t="b">
        <v>0</v>
      </c>
      <c r="D2301" t="s">
        <v>126</v>
      </c>
      <c r="E2301">
        <v>366</v>
      </c>
      <c r="F2301" t="s">
        <v>680</v>
      </c>
      <c r="G2301" t="s">
        <v>1333</v>
      </c>
      <c r="H2301" t="s">
        <v>7181</v>
      </c>
      <c r="I2301" t="s">
        <v>1076</v>
      </c>
      <c r="K2301" t="s">
        <v>1088</v>
      </c>
      <c r="L2301" t="s">
        <v>21</v>
      </c>
      <c r="M2301" t="s">
        <v>1080</v>
      </c>
      <c r="N2301">
        <v>4</v>
      </c>
      <c r="O2301">
        <v>3</v>
      </c>
      <c r="P2301">
        <v>4</v>
      </c>
      <c r="S2301" t="s">
        <v>82</v>
      </c>
      <c r="T2301" t="s">
        <v>990</v>
      </c>
      <c r="U2301" t="s">
        <v>244</v>
      </c>
      <c r="W2301" t="s">
        <v>345</v>
      </c>
      <c r="X2301" t="s">
        <v>7182</v>
      </c>
      <c r="Y2301" t="s">
        <v>7183</v>
      </c>
      <c r="Z2301" t="s">
        <v>1051</v>
      </c>
      <c r="AA2301">
        <v>39</v>
      </c>
    </row>
    <row r="2302" spans="1:27" x14ac:dyDescent="0.2">
      <c r="A2302">
        <v>18569</v>
      </c>
      <c r="B2302" t="s">
        <v>4268</v>
      </c>
      <c r="C2302" t="b">
        <v>0</v>
      </c>
      <c r="D2302" t="s">
        <v>126</v>
      </c>
      <c r="E2302">
        <v>367</v>
      </c>
      <c r="F2302" t="s">
        <v>681</v>
      </c>
      <c r="G2302" t="s">
        <v>990</v>
      </c>
      <c r="H2302" t="s">
        <v>681</v>
      </c>
      <c r="I2302" t="s">
        <v>1076</v>
      </c>
      <c r="K2302" t="s">
        <v>1077</v>
      </c>
      <c r="L2302" t="s">
        <v>21</v>
      </c>
      <c r="M2302" t="s">
        <v>1080</v>
      </c>
      <c r="N2302">
        <v>5</v>
      </c>
      <c r="O2302">
        <v>3</v>
      </c>
      <c r="P2302">
        <v>6</v>
      </c>
      <c r="S2302" t="s">
        <v>247</v>
      </c>
      <c r="T2302" t="s">
        <v>647</v>
      </c>
      <c r="U2302" t="s">
        <v>244</v>
      </c>
      <c r="W2302" t="s">
        <v>1334</v>
      </c>
      <c r="X2302" t="s">
        <v>7184</v>
      </c>
      <c r="Y2302" t="s">
        <v>7185</v>
      </c>
      <c r="Z2302" t="s">
        <v>1051</v>
      </c>
      <c r="AA2302">
        <v>39</v>
      </c>
    </row>
    <row r="2303" spans="1:27" x14ac:dyDescent="0.2">
      <c r="A2303">
        <v>18574</v>
      </c>
      <c r="B2303" t="s">
        <v>4270</v>
      </c>
      <c r="C2303" t="b">
        <v>0</v>
      </c>
      <c r="D2303" t="s">
        <v>126</v>
      </c>
      <c r="E2303">
        <v>368</v>
      </c>
      <c r="F2303" t="s">
        <v>682</v>
      </c>
      <c r="G2303" t="s">
        <v>1335</v>
      </c>
      <c r="H2303" t="s">
        <v>7186</v>
      </c>
      <c r="I2303" t="s">
        <v>1076</v>
      </c>
      <c r="K2303" t="s">
        <v>1072</v>
      </c>
      <c r="L2303" t="s">
        <v>21</v>
      </c>
      <c r="M2303" t="s">
        <v>1080</v>
      </c>
      <c r="N2303">
        <v>5</v>
      </c>
      <c r="O2303">
        <v>6</v>
      </c>
      <c r="P2303">
        <v>5</v>
      </c>
      <c r="S2303" t="s">
        <v>82</v>
      </c>
      <c r="T2303" t="s">
        <v>647</v>
      </c>
      <c r="U2303" t="s">
        <v>244</v>
      </c>
      <c r="W2303" t="s">
        <v>345</v>
      </c>
      <c r="X2303" t="s">
        <v>7187</v>
      </c>
      <c r="Y2303" t="s">
        <v>7188</v>
      </c>
      <c r="Z2303" t="s">
        <v>1051</v>
      </c>
      <c r="AA2303">
        <v>39</v>
      </c>
    </row>
    <row r="2304" spans="1:27" x14ac:dyDescent="0.2">
      <c r="A2304">
        <v>18579</v>
      </c>
      <c r="B2304" t="s">
        <v>4271</v>
      </c>
      <c r="C2304" t="b">
        <v>0</v>
      </c>
      <c r="D2304" t="s">
        <v>126</v>
      </c>
      <c r="E2304">
        <v>369</v>
      </c>
      <c r="F2304" t="s">
        <v>989</v>
      </c>
      <c r="G2304" t="s">
        <v>990</v>
      </c>
      <c r="H2304" t="s">
        <v>989</v>
      </c>
      <c r="I2304" t="s">
        <v>1076</v>
      </c>
      <c r="K2304" t="s">
        <v>1088</v>
      </c>
      <c r="L2304" t="s">
        <v>21</v>
      </c>
      <c r="M2304" t="s">
        <v>1080</v>
      </c>
      <c r="N2304">
        <v>11</v>
      </c>
      <c r="O2304">
        <v>6</v>
      </c>
      <c r="P2304">
        <v>7</v>
      </c>
      <c r="S2304" t="s">
        <v>247</v>
      </c>
      <c r="T2304" t="s">
        <v>134</v>
      </c>
      <c r="U2304" t="s">
        <v>244</v>
      </c>
      <c r="W2304" t="s">
        <v>1334</v>
      </c>
      <c r="X2304" t="s">
        <v>7189</v>
      </c>
      <c r="Y2304" t="s">
        <v>7190</v>
      </c>
      <c r="Z2304" t="s">
        <v>1051</v>
      </c>
      <c r="AA2304">
        <v>39</v>
      </c>
    </row>
    <row r="2305" spans="1:27" x14ac:dyDescent="0.2">
      <c r="A2305">
        <v>18584</v>
      </c>
      <c r="B2305" t="s">
        <v>4273</v>
      </c>
      <c r="C2305" t="b">
        <v>0</v>
      </c>
      <c r="D2305" t="s">
        <v>126</v>
      </c>
      <c r="E2305">
        <v>370</v>
      </c>
      <c r="F2305" t="s">
        <v>141</v>
      </c>
      <c r="G2305" t="s">
        <v>990</v>
      </c>
      <c r="H2305" t="s">
        <v>141</v>
      </c>
      <c r="I2305" t="s">
        <v>1076</v>
      </c>
      <c r="K2305" t="s">
        <v>1088</v>
      </c>
      <c r="L2305" t="s">
        <v>21</v>
      </c>
      <c r="M2305" t="s">
        <v>1080</v>
      </c>
      <c r="N2305">
        <v>2</v>
      </c>
      <c r="T2305" t="s">
        <v>990</v>
      </c>
      <c r="U2305" t="s">
        <v>5</v>
      </c>
      <c r="W2305" t="s">
        <v>18</v>
      </c>
      <c r="X2305" t="s">
        <v>7191</v>
      </c>
      <c r="Y2305" t="s">
        <v>7192</v>
      </c>
      <c r="Z2305" t="s">
        <v>1051</v>
      </c>
      <c r="AA2305">
        <v>39</v>
      </c>
    </row>
    <row r="2306" spans="1:27" x14ac:dyDescent="0.2">
      <c r="A2306">
        <v>18589</v>
      </c>
      <c r="B2306" t="s">
        <v>4276</v>
      </c>
      <c r="C2306" t="b">
        <v>0</v>
      </c>
      <c r="D2306" t="s">
        <v>126</v>
      </c>
      <c r="E2306">
        <v>371</v>
      </c>
      <c r="F2306" t="s">
        <v>142</v>
      </c>
      <c r="G2306" t="s">
        <v>990</v>
      </c>
      <c r="H2306" t="s">
        <v>142</v>
      </c>
      <c r="I2306" t="s">
        <v>1076</v>
      </c>
      <c r="K2306" t="s">
        <v>1078</v>
      </c>
      <c r="L2306" t="s">
        <v>21</v>
      </c>
      <c r="M2306" t="s">
        <v>1080</v>
      </c>
      <c r="N2306">
        <v>3</v>
      </c>
      <c r="T2306" t="s">
        <v>990</v>
      </c>
      <c r="U2306" t="s">
        <v>5</v>
      </c>
      <c r="W2306" t="s">
        <v>18</v>
      </c>
      <c r="X2306" t="s">
        <v>7193</v>
      </c>
      <c r="Y2306" t="s">
        <v>7194</v>
      </c>
      <c r="Z2306" t="s">
        <v>1051</v>
      </c>
      <c r="AA2306">
        <v>39</v>
      </c>
    </row>
    <row r="2307" spans="1:27" x14ac:dyDescent="0.2">
      <c r="A2307">
        <v>18594</v>
      </c>
      <c r="B2307" t="s">
        <v>4277</v>
      </c>
      <c r="C2307" t="b">
        <v>0</v>
      </c>
      <c r="D2307" t="s">
        <v>126</v>
      </c>
      <c r="E2307">
        <v>372</v>
      </c>
      <c r="F2307" t="s">
        <v>684</v>
      </c>
      <c r="G2307" t="s">
        <v>1336</v>
      </c>
      <c r="H2307" t="s">
        <v>7195</v>
      </c>
      <c r="I2307" t="s">
        <v>1076</v>
      </c>
      <c r="K2307" t="s">
        <v>1078</v>
      </c>
      <c r="L2307" t="s">
        <v>21</v>
      </c>
      <c r="M2307" t="s">
        <v>21</v>
      </c>
      <c r="N2307">
        <v>2</v>
      </c>
      <c r="O2307">
        <v>0</v>
      </c>
      <c r="P2307">
        <v>4</v>
      </c>
      <c r="S2307" t="s">
        <v>82</v>
      </c>
      <c r="T2307" t="s">
        <v>990</v>
      </c>
      <c r="U2307" t="s">
        <v>244</v>
      </c>
      <c r="W2307" t="s">
        <v>1298</v>
      </c>
      <c r="X2307" t="s">
        <v>7196</v>
      </c>
      <c r="Y2307" t="s">
        <v>7197</v>
      </c>
      <c r="Z2307" t="s">
        <v>1051</v>
      </c>
      <c r="AA2307">
        <v>39</v>
      </c>
    </row>
    <row r="2308" spans="1:27" x14ac:dyDescent="0.2">
      <c r="A2308">
        <v>18599</v>
      </c>
      <c r="B2308" t="s">
        <v>4280</v>
      </c>
      <c r="C2308" t="b">
        <v>0</v>
      </c>
      <c r="D2308" t="s">
        <v>126</v>
      </c>
      <c r="E2308">
        <v>373</v>
      </c>
      <c r="F2308" t="s">
        <v>143</v>
      </c>
      <c r="G2308" t="s">
        <v>990</v>
      </c>
      <c r="H2308" t="s">
        <v>143</v>
      </c>
      <c r="I2308" t="s">
        <v>1076</v>
      </c>
      <c r="K2308" t="s">
        <v>1088</v>
      </c>
      <c r="L2308" t="s">
        <v>21</v>
      </c>
      <c r="M2308" t="s">
        <v>21</v>
      </c>
      <c r="N2308">
        <v>3</v>
      </c>
      <c r="T2308" t="s">
        <v>990</v>
      </c>
      <c r="U2308" t="s">
        <v>5</v>
      </c>
      <c r="W2308" t="s">
        <v>15</v>
      </c>
      <c r="X2308" t="s">
        <v>7198</v>
      </c>
      <c r="Y2308" t="s">
        <v>7199</v>
      </c>
      <c r="Z2308" t="s">
        <v>1051</v>
      </c>
      <c r="AA2308">
        <v>39</v>
      </c>
    </row>
    <row r="2309" spans="1:27" x14ac:dyDescent="0.2">
      <c r="A2309">
        <v>18604</v>
      </c>
      <c r="B2309" t="s">
        <v>4281</v>
      </c>
      <c r="C2309" t="b">
        <v>0</v>
      </c>
      <c r="D2309" t="s">
        <v>126</v>
      </c>
      <c r="E2309">
        <v>374</v>
      </c>
      <c r="F2309" t="s">
        <v>144</v>
      </c>
      <c r="G2309" t="s">
        <v>990</v>
      </c>
      <c r="H2309" t="s">
        <v>144</v>
      </c>
      <c r="I2309" t="s">
        <v>1076</v>
      </c>
      <c r="K2309" t="s">
        <v>1072</v>
      </c>
      <c r="L2309" t="s">
        <v>21</v>
      </c>
      <c r="M2309" t="s">
        <v>21</v>
      </c>
      <c r="N2309">
        <v>3</v>
      </c>
      <c r="T2309" t="s">
        <v>990</v>
      </c>
      <c r="U2309" t="s">
        <v>5</v>
      </c>
      <c r="W2309" t="s">
        <v>51</v>
      </c>
      <c r="X2309" t="s">
        <v>7200</v>
      </c>
      <c r="Y2309" t="s">
        <v>7201</v>
      </c>
      <c r="Z2309" t="s">
        <v>1051</v>
      </c>
      <c r="AA2309">
        <v>39</v>
      </c>
    </row>
    <row r="2310" spans="1:27" x14ac:dyDescent="0.2">
      <c r="A2310">
        <v>18609</v>
      </c>
      <c r="B2310" t="s">
        <v>4284</v>
      </c>
      <c r="C2310" t="b">
        <v>0</v>
      </c>
      <c r="D2310" t="s">
        <v>126</v>
      </c>
      <c r="E2310">
        <v>375</v>
      </c>
      <c r="F2310" t="s">
        <v>685</v>
      </c>
      <c r="G2310" t="s">
        <v>990</v>
      </c>
      <c r="H2310" t="s">
        <v>685</v>
      </c>
      <c r="I2310" t="s">
        <v>1076</v>
      </c>
      <c r="K2310" t="s">
        <v>1077</v>
      </c>
      <c r="L2310" t="s">
        <v>21</v>
      </c>
      <c r="M2310" t="s">
        <v>990</v>
      </c>
      <c r="N2310">
        <v>1</v>
      </c>
      <c r="O2310">
        <v>1</v>
      </c>
      <c r="P2310">
        <v>1</v>
      </c>
      <c r="S2310" t="s">
        <v>82</v>
      </c>
      <c r="T2310" t="s">
        <v>686</v>
      </c>
      <c r="U2310" t="s">
        <v>244</v>
      </c>
      <c r="W2310" t="s">
        <v>1280</v>
      </c>
      <c r="X2310" t="s">
        <v>7202</v>
      </c>
      <c r="Y2310" t="s">
        <v>7203</v>
      </c>
      <c r="Z2310" t="s">
        <v>1051</v>
      </c>
      <c r="AA2310">
        <v>39</v>
      </c>
    </row>
    <row r="2311" spans="1:27" x14ac:dyDescent="0.2">
      <c r="A2311">
        <v>18614</v>
      </c>
      <c r="B2311" t="s">
        <v>4285</v>
      </c>
      <c r="C2311" t="b">
        <v>0</v>
      </c>
      <c r="D2311" t="s">
        <v>126</v>
      </c>
      <c r="E2311">
        <v>376</v>
      </c>
      <c r="F2311" t="s">
        <v>687</v>
      </c>
      <c r="G2311" t="s">
        <v>990</v>
      </c>
      <c r="H2311" t="s">
        <v>687</v>
      </c>
      <c r="I2311" t="s">
        <v>1076</v>
      </c>
      <c r="K2311" t="s">
        <v>1088</v>
      </c>
      <c r="L2311" t="s">
        <v>21</v>
      </c>
      <c r="M2311" t="s">
        <v>990</v>
      </c>
      <c r="N2311">
        <v>1</v>
      </c>
      <c r="O2311">
        <v>0</v>
      </c>
      <c r="P2311">
        <v>4</v>
      </c>
      <c r="S2311" t="s">
        <v>82</v>
      </c>
      <c r="T2311" t="s">
        <v>990</v>
      </c>
      <c r="U2311" t="s">
        <v>244</v>
      </c>
      <c r="W2311" t="s">
        <v>1298</v>
      </c>
      <c r="X2311" t="s">
        <v>7204</v>
      </c>
      <c r="Y2311" t="s">
        <v>7205</v>
      </c>
      <c r="Z2311" t="s">
        <v>1051</v>
      </c>
      <c r="AA2311">
        <v>39</v>
      </c>
    </row>
    <row r="2312" spans="1:27" x14ac:dyDescent="0.2">
      <c r="A2312">
        <v>18619</v>
      </c>
      <c r="B2312" t="s">
        <v>4288</v>
      </c>
      <c r="C2312" t="b">
        <v>0</v>
      </c>
      <c r="D2312" t="s">
        <v>126</v>
      </c>
      <c r="E2312">
        <v>377</v>
      </c>
      <c r="F2312" t="s">
        <v>688</v>
      </c>
      <c r="G2312" t="s">
        <v>990</v>
      </c>
      <c r="H2312" t="s">
        <v>688</v>
      </c>
      <c r="I2312" t="s">
        <v>1076</v>
      </c>
      <c r="K2312" t="s">
        <v>1077</v>
      </c>
      <c r="L2312" t="s">
        <v>21</v>
      </c>
      <c r="M2312" t="s">
        <v>990</v>
      </c>
      <c r="N2312">
        <v>2</v>
      </c>
      <c r="O2312">
        <v>3</v>
      </c>
      <c r="P2312">
        <v>2</v>
      </c>
      <c r="S2312" t="s">
        <v>82</v>
      </c>
      <c r="T2312" t="s">
        <v>1560</v>
      </c>
      <c r="U2312" t="s">
        <v>244</v>
      </c>
      <c r="W2312" t="s">
        <v>1278</v>
      </c>
      <c r="X2312" t="s">
        <v>7206</v>
      </c>
      <c r="Y2312" t="s">
        <v>7207</v>
      </c>
      <c r="Z2312" t="s">
        <v>1051</v>
      </c>
      <c r="AA2312">
        <v>39</v>
      </c>
    </row>
    <row r="2313" spans="1:27" x14ac:dyDescent="0.2">
      <c r="A2313">
        <v>18624</v>
      </c>
      <c r="B2313" t="s">
        <v>4290</v>
      </c>
      <c r="C2313" t="b">
        <v>0</v>
      </c>
      <c r="D2313" t="s">
        <v>126</v>
      </c>
      <c r="E2313">
        <v>378</v>
      </c>
      <c r="F2313" t="s">
        <v>689</v>
      </c>
      <c r="G2313" t="s">
        <v>990</v>
      </c>
      <c r="H2313" t="s">
        <v>689</v>
      </c>
      <c r="I2313" t="s">
        <v>1076</v>
      </c>
      <c r="K2313" t="s">
        <v>1077</v>
      </c>
      <c r="L2313" t="s">
        <v>21</v>
      </c>
      <c r="M2313" t="s">
        <v>990</v>
      </c>
      <c r="N2313">
        <v>2</v>
      </c>
      <c r="O2313">
        <v>2</v>
      </c>
      <c r="P2313">
        <v>3</v>
      </c>
      <c r="S2313" t="s">
        <v>82</v>
      </c>
      <c r="T2313" t="s">
        <v>686</v>
      </c>
      <c r="U2313" t="s">
        <v>244</v>
      </c>
      <c r="W2313" t="s">
        <v>1337</v>
      </c>
      <c r="X2313" t="s">
        <v>7208</v>
      </c>
      <c r="Y2313" t="s">
        <v>7209</v>
      </c>
      <c r="Z2313" t="s">
        <v>1051</v>
      </c>
      <c r="AA2313">
        <v>39</v>
      </c>
    </row>
    <row r="2314" spans="1:27" x14ac:dyDescent="0.2">
      <c r="A2314">
        <v>18629</v>
      </c>
      <c r="B2314" t="s">
        <v>4292</v>
      </c>
      <c r="C2314" t="b">
        <v>0</v>
      </c>
      <c r="D2314" t="s">
        <v>126</v>
      </c>
      <c r="E2314">
        <v>379</v>
      </c>
      <c r="F2314" t="s">
        <v>690</v>
      </c>
      <c r="G2314" t="s">
        <v>990</v>
      </c>
      <c r="H2314" t="s">
        <v>690</v>
      </c>
      <c r="I2314" t="s">
        <v>1076</v>
      </c>
      <c r="K2314" t="s">
        <v>1077</v>
      </c>
      <c r="L2314" t="s">
        <v>21</v>
      </c>
      <c r="M2314" t="s">
        <v>990</v>
      </c>
      <c r="N2314">
        <v>3</v>
      </c>
      <c r="O2314">
        <v>3</v>
      </c>
      <c r="P2314">
        <v>3</v>
      </c>
      <c r="S2314" t="s">
        <v>82</v>
      </c>
      <c r="T2314" t="s">
        <v>990</v>
      </c>
      <c r="U2314" t="s">
        <v>244</v>
      </c>
      <c r="W2314" t="s">
        <v>1278</v>
      </c>
      <c r="X2314" t="s">
        <v>7210</v>
      </c>
      <c r="Y2314" t="s">
        <v>7211</v>
      </c>
      <c r="Z2314" t="s">
        <v>1051</v>
      </c>
      <c r="AA2314">
        <v>39</v>
      </c>
    </row>
    <row r="2315" spans="1:27" x14ac:dyDescent="0.2">
      <c r="A2315">
        <v>18634</v>
      </c>
      <c r="B2315" t="s">
        <v>4293</v>
      </c>
      <c r="C2315" t="b">
        <v>0</v>
      </c>
      <c r="D2315" t="s">
        <v>126</v>
      </c>
      <c r="E2315">
        <v>380</v>
      </c>
      <c r="F2315" t="s">
        <v>691</v>
      </c>
      <c r="G2315" t="s">
        <v>1338</v>
      </c>
      <c r="H2315" t="s">
        <v>7212</v>
      </c>
      <c r="I2315" t="s">
        <v>1076</v>
      </c>
      <c r="K2315" t="s">
        <v>1078</v>
      </c>
      <c r="L2315" t="s">
        <v>21</v>
      </c>
      <c r="M2315" t="s">
        <v>990</v>
      </c>
      <c r="N2315">
        <v>3</v>
      </c>
      <c r="O2315">
        <v>2</v>
      </c>
      <c r="P2315">
        <v>4</v>
      </c>
      <c r="S2315" t="s">
        <v>82</v>
      </c>
      <c r="T2315" t="s">
        <v>990</v>
      </c>
      <c r="U2315" t="s">
        <v>244</v>
      </c>
      <c r="W2315" t="s">
        <v>1339</v>
      </c>
      <c r="X2315" t="s">
        <v>7213</v>
      </c>
      <c r="Y2315" t="s">
        <v>7214</v>
      </c>
      <c r="Z2315" t="s">
        <v>1051</v>
      </c>
      <c r="AA2315">
        <v>39</v>
      </c>
    </row>
    <row r="2316" spans="1:27" x14ac:dyDescent="0.2">
      <c r="A2316">
        <v>18639</v>
      </c>
      <c r="B2316" t="s">
        <v>4296</v>
      </c>
      <c r="C2316" t="b">
        <v>0</v>
      </c>
      <c r="D2316" t="s">
        <v>126</v>
      </c>
      <c r="E2316">
        <v>381</v>
      </c>
      <c r="F2316" t="s">
        <v>692</v>
      </c>
      <c r="G2316" t="s">
        <v>990</v>
      </c>
      <c r="H2316" t="s">
        <v>692</v>
      </c>
      <c r="I2316" t="s">
        <v>1076</v>
      </c>
      <c r="K2316" t="s">
        <v>1077</v>
      </c>
      <c r="L2316" t="s">
        <v>21</v>
      </c>
      <c r="M2316" t="s">
        <v>990</v>
      </c>
      <c r="N2316">
        <v>3</v>
      </c>
      <c r="O2316">
        <v>3</v>
      </c>
      <c r="P2316">
        <v>4</v>
      </c>
      <c r="S2316" t="s">
        <v>247</v>
      </c>
      <c r="T2316" t="s">
        <v>990</v>
      </c>
      <c r="U2316" t="s">
        <v>244</v>
      </c>
      <c r="W2316" t="s">
        <v>1340</v>
      </c>
      <c r="X2316" t="s">
        <v>7215</v>
      </c>
      <c r="Y2316" t="s">
        <v>7216</v>
      </c>
      <c r="Z2316" t="s">
        <v>1051</v>
      </c>
      <c r="AA2316">
        <v>39</v>
      </c>
    </row>
    <row r="2317" spans="1:27" x14ac:dyDescent="0.2">
      <c r="A2317">
        <v>18644</v>
      </c>
      <c r="B2317" t="s">
        <v>4298</v>
      </c>
      <c r="C2317" t="b">
        <v>0</v>
      </c>
      <c r="D2317" t="s">
        <v>126</v>
      </c>
      <c r="E2317">
        <v>382</v>
      </c>
      <c r="F2317" t="s">
        <v>693</v>
      </c>
      <c r="G2317" t="s">
        <v>990</v>
      </c>
      <c r="H2317" t="s">
        <v>693</v>
      </c>
      <c r="I2317" t="s">
        <v>1076</v>
      </c>
      <c r="K2317" t="s">
        <v>1077</v>
      </c>
      <c r="L2317" t="s">
        <v>21</v>
      </c>
      <c r="M2317" t="s">
        <v>990</v>
      </c>
      <c r="N2317">
        <v>4</v>
      </c>
      <c r="O2317">
        <v>3</v>
      </c>
      <c r="P2317">
        <v>3</v>
      </c>
      <c r="S2317" t="s">
        <v>247</v>
      </c>
      <c r="T2317" t="s">
        <v>249</v>
      </c>
      <c r="U2317" t="s">
        <v>244</v>
      </c>
      <c r="W2317" t="s">
        <v>1325</v>
      </c>
      <c r="X2317" t="s">
        <v>7217</v>
      </c>
      <c r="Y2317" t="s">
        <v>7218</v>
      </c>
      <c r="Z2317" t="s">
        <v>1051</v>
      </c>
      <c r="AA2317">
        <v>39</v>
      </c>
    </row>
    <row r="2318" spans="1:27" x14ac:dyDescent="0.2">
      <c r="A2318">
        <v>18649</v>
      </c>
      <c r="B2318" t="s">
        <v>4300</v>
      </c>
      <c r="C2318" t="b">
        <v>0</v>
      </c>
      <c r="D2318" t="s">
        <v>126</v>
      </c>
      <c r="E2318">
        <v>383</v>
      </c>
      <c r="F2318" t="s">
        <v>694</v>
      </c>
      <c r="G2318" t="s">
        <v>990</v>
      </c>
      <c r="H2318" t="s">
        <v>694</v>
      </c>
      <c r="I2318" t="s">
        <v>1076</v>
      </c>
      <c r="K2318" t="s">
        <v>1077</v>
      </c>
      <c r="L2318" t="s">
        <v>21</v>
      </c>
      <c r="M2318" t="s">
        <v>990</v>
      </c>
      <c r="N2318">
        <v>5</v>
      </c>
      <c r="O2318">
        <v>5</v>
      </c>
      <c r="P2318">
        <v>4</v>
      </c>
      <c r="S2318" t="s">
        <v>82</v>
      </c>
      <c r="T2318" t="s">
        <v>255</v>
      </c>
      <c r="U2318" t="s">
        <v>244</v>
      </c>
      <c r="W2318" t="s">
        <v>1280</v>
      </c>
      <c r="X2318" t="s">
        <v>7219</v>
      </c>
      <c r="Y2318" t="s">
        <v>7220</v>
      </c>
      <c r="Z2318" t="s">
        <v>1051</v>
      </c>
      <c r="AA2318">
        <v>39</v>
      </c>
    </row>
    <row r="2319" spans="1:27" x14ac:dyDescent="0.2">
      <c r="A2319">
        <v>18654</v>
      </c>
      <c r="B2319" t="s">
        <v>4301</v>
      </c>
      <c r="C2319" t="b">
        <v>0</v>
      </c>
      <c r="D2319" t="s">
        <v>126</v>
      </c>
      <c r="E2319">
        <v>384</v>
      </c>
      <c r="F2319" t="s">
        <v>695</v>
      </c>
      <c r="G2319" t="s">
        <v>1341</v>
      </c>
      <c r="H2319" t="s">
        <v>7221</v>
      </c>
      <c r="I2319" t="s">
        <v>1076</v>
      </c>
      <c r="K2319" t="s">
        <v>1088</v>
      </c>
      <c r="L2319" t="s">
        <v>21</v>
      </c>
      <c r="M2319" t="s">
        <v>990</v>
      </c>
      <c r="N2319">
        <v>5</v>
      </c>
      <c r="O2319">
        <v>4</v>
      </c>
      <c r="P2319">
        <v>4</v>
      </c>
      <c r="S2319" t="s">
        <v>82</v>
      </c>
      <c r="T2319" t="s">
        <v>1561</v>
      </c>
      <c r="U2319" t="s">
        <v>244</v>
      </c>
      <c r="W2319" t="s">
        <v>1278</v>
      </c>
      <c r="X2319" t="s">
        <v>7222</v>
      </c>
      <c r="Y2319" t="s">
        <v>7223</v>
      </c>
      <c r="Z2319" t="s">
        <v>1051</v>
      </c>
      <c r="AA2319">
        <v>39</v>
      </c>
    </row>
    <row r="2320" spans="1:27" x14ac:dyDescent="0.2">
      <c r="A2320">
        <v>18659</v>
      </c>
      <c r="B2320" t="s">
        <v>4304</v>
      </c>
      <c r="C2320" t="b">
        <v>0</v>
      </c>
      <c r="D2320" t="s">
        <v>126</v>
      </c>
      <c r="E2320">
        <v>385</v>
      </c>
      <c r="F2320" t="s">
        <v>696</v>
      </c>
      <c r="G2320" t="s">
        <v>1342</v>
      </c>
      <c r="H2320" t="s">
        <v>7224</v>
      </c>
      <c r="I2320" t="s">
        <v>1076</v>
      </c>
      <c r="K2320" t="s">
        <v>1088</v>
      </c>
      <c r="L2320" t="s">
        <v>21</v>
      </c>
      <c r="M2320" t="s">
        <v>990</v>
      </c>
      <c r="N2320">
        <v>6</v>
      </c>
      <c r="O2320">
        <v>3</v>
      </c>
      <c r="P2320">
        <v>6</v>
      </c>
      <c r="S2320" t="s">
        <v>82</v>
      </c>
      <c r="T2320" t="s">
        <v>138</v>
      </c>
      <c r="U2320" t="s">
        <v>244</v>
      </c>
      <c r="W2320" t="s">
        <v>657</v>
      </c>
      <c r="X2320" t="s">
        <v>7225</v>
      </c>
      <c r="Y2320" t="s">
        <v>7226</v>
      </c>
      <c r="Z2320" t="s">
        <v>1051</v>
      </c>
      <c r="AA2320">
        <v>39</v>
      </c>
    </row>
    <row r="2321" spans="1:27" x14ac:dyDescent="0.2">
      <c r="A2321">
        <v>18664</v>
      </c>
      <c r="B2321" t="s">
        <v>4306</v>
      </c>
      <c r="C2321" t="b">
        <v>0</v>
      </c>
      <c r="D2321" t="s">
        <v>126</v>
      </c>
      <c r="E2321">
        <v>386</v>
      </c>
      <c r="F2321" t="s">
        <v>697</v>
      </c>
      <c r="G2321" t="s">
        <v>990</v>
      </c>
      <c r="H2321" t="s">
        <v>697</v>
      </c>
      <c r="I2321" t="s">
        <v>1076</v>
      </c>
      <c r="K2321" t="s">
        <v>1072</v>
      </c>
      <c r="L2321" t="s">
        <v>21</v>
      </c>
      <c r="M2321" t="s">
        <v>990</v>
      </c>
      <c r="N2321">
        <v>7</v>
      </c>
      <c r="O2321">
        <v>0</v>
      </c>
      <c r="P2321">
        <v>0</v>
      </c>
      <c r="S2321" t="s">
        <v>82</v>
      </c>
      <c r="T2321" t="s">
        <v>990</v>
      </c>
      <c r="U2321" t="s">
        <v>244</v>
      </c>
      <c r="W2321" t="s">
        <v>697</v>
      </c>
      <c r="X2321" t="s">
        <v>7227</v>
      </c>
      <c r="Y2321" t="s">
        <v>7228</v>
      </c>
      <c r="Z2321" t="s">
        <v>1051</v>
      </c>
      <c r="AA2321">
        <v>39</v>
      </c>
    </row>
    <row r="2322" spans="1:27" x14ac:dyDescent="0.2">
      <c r="A2322">
        <v>18669</v>
      </c>
      <c r="B2322" t="s">
        <v>4307</v>
      </c>
      <c r="C2322" t="b">
        <v>0</v>
      </c>
      <c r="D2322" t="s">
        <v>126</v>
      </c>
      <c r="E2322">
        <v>387</v>
      </c>
      <c r="F2322" t="s">
        <v>698</v>
      </c>
      <c r="G2322" t="s">
        <v>990</v>
      </c>
      <c r="H2322" t="s">
        <v>698</v>
      </c>
      <c r="I2322" t="s">
        <v>1076</v>
      </c>
      <c r="K2322" t="s">
        <v>1077</v>
      </c>
      <c r="L2322" t="s">
        <v>21</v>
      </c>
      <c r="M2322" t="s">
        <v>990</v>
      </c>
      <c r="N2322">
        <v>8</v>
      </c>
      <c r="O2322">
        <v>5</v>
      </c>
      <c r="P2322">
        <v>6</v>
      </c>
      <c r="S2322" t="s">
        <v>82</v>
      </c>
      <c r="T2322" t="s">
        <v>1562</v>
      </c>
      <c r="U2322" t="s">
        <v>244</v>
      </c>
      <c r="W2322" t="s">
        <v>1343</v>
      </c>
      <c r="X2322" t="s">
        <v>7229</v>
      </c>
      <c r="Y2322" t="s">
        <v>7230</v>
      </c>
      <c r="Z2322" t="s">
        <v>1051</v>
      </c>
      <c r="AA2322">
        <v>39</v>
      </c>
    </row>
    <row r="2323" spans="1:27" x14ac:dyDescent="0.2">
      <c r="A2323">
        <v>18674</v>
      </c>
      <c r="B2323" t="s">
        <v>4309</v>
      </c>
      <c r="C2323" t="b">
        <v>0</v>
      </c>
      <c r="D2323" t="s">
        <v>126</v>
      </c>
      <c r="E2323">
        <v>388</v>
      </c>
      <c r="F2323" t="s">
        <v>699</v>
      </c>
      <c r="G2323" t="s">
        <v>1344</v>
      </c>
      <c r="H2323" t="s">
        <v>7231</v>
      </c>
      <c r="I2323" t="s">
        <v>1076</v>
      </c>
      <c r="K2323" t="s">
        <v>1072</v>
      </c>
      <c r="L2323" t="s">
        <v>21</v>
      </c>
      <c r="M2323" t="s">
        <v>990</v>
      </c>
      <c r="N2323">
        <v>12</v>
      </c>
      <c r="O2323">
        <v>7</v>
      </c>
      <c r="P2323">
        <v>7</v>
      </c>
      <c r="S2323" t="s">
        <v>82</v>
      </c>
      <c r="T2323" t="s">
        <v>1554</v>
      </c>
      <c r="U2323" t="s">
        <v>244</v>
      </c>
      <c r="W2323" t="s">
        <v>1345</v>
      </c>
      <c r="X2323" t="s">
        <v>7232</v>
      </c>
      <c r="Y2323" t="s">
        <v>7233</v>
      </c>
      <c r="Z2323" t="s">
        <v>1051</v>
      </c>
      <c r="AA2323">
        <v>39</v>
      </c>
    </row>
    <row r="2324" spans="1:27" x14ac:dyDescent="0.2">
      <c r="A2324">
        <v>18679</v>
      </c>
      <c r="B2324" t="s">
        <v>4311</v>
      </c>
      <c r="C2324" t="b">
        <v>0</v>
      </c>
      <c r="D2324" t="s">
        <v>126</v>
      </c>
      <c r="E2324">
        <v>389</v>
      </c>
      <c r="F2324" t="s">
        <v>966</v>
      </c>
      <c r="G2324" t="s">
        <v>990</v>
      </c>
      <c r="H2324" t="s">
        <v>966</v>
      </c>
      <c r="I2324" t="s">
        <v>1076</v>
      </c>
      <c r="K2324" t="s">
        <v>1088</v>
      </c>
      <c r="L2324" t="s">
        <v>21</v>
      </c>
      <c r="M2324" t="s">
        <v>990</v>
      </c>
      <c r="N2324">
        <v>1</v>
      </c>
      <c r="Q2324">
        <v>2</v>
      </c>
      <c r="R2324">
        <v>2</v>
      </c>
      <c r="T2324" t="s">
        <v>164</v>
      </c>
      <c r="U2324" t="s">
        <v>914</v>
      </c>
      <c r="W2324" t="s">
        <v>147</v>
      </c>
      <c r="X2324" t="s">
        <v>7234</v>
      </c>
      <c r="Y2324" t="s">
        <v>7235</v>
      </c>
      <c r="Z2324" t="s">
        <v>1051</v>
      </c>
      <c r="AA2324">
        <v>39</v>
      </c>
    </row>
    <row r="2325" spans="1:27" x14ac:dyDescent="0.2">
      <c r="A2325">
        <v>18684</v>
      </c>
      <c r="B2325" t="s">
        <v>4313</v>
      </c>
      <c r="C2325" t="b">
        <v>0</v>
      </c>
      <c r="D2325" t="s">
        <v>126</v>
      </c>
      <c r="E2325">
        <v>390</v>
      </c>
      <c r="F2325" t="s">
        <v>967</v>
      </c>
      <c r="G2325" t="s">
        <v>990</v>
      </c>
      <c r="H2325" t="s">
        <v>967</v>
      </c>
      <c r="I2325" t="s">
        <v>1076</v>
      </c>
      <c r="K2325" t="s">
        <v>1077</v>
      </c>
      <c r="L2325" t="s">
        <v>21</v>
      </c>
      <c r="M2325" t="s">
        <v>990</v>
      </c>
      <c r="N2325">
        <v>1</v>
      </c>
      <c r="Q2325">
        <v>0</v>
      </c>
      <c r="R2325">
        <v>2</v>
      </c>
      <c r="T2325" t="s">
        <v>990</v>
      </c>
      <c r="U2325" t="s">
        <v>914</v>
      </c>
      <c r="W2325" t="s">
        <v>147</v>
      </c>
      <c r="X2325" t="s">
        <v>7236</v>
      </c>
      <c r="Y2325" t="s">
        <v>7237</v>
      </c>
      <c r="Z2325" t="s">
        <v>1051</v>
      </c>
      <c r="AA2325">
        <v>39</v>
      </c>
    </row>
    <row r="2326" spans="1:27" x14ac:dyDescent="0.2">
      <c r="A2326">
        <v>18689</v>
      </c>
      <c r="B2326" t="s">
        <v>4315</v>
      </c>
      <c r="C2326" t="b">
        <v>0</v>
      </c>
      <c r="D2326" t="s">
        <v>126</v>
      </c>
      <c r="E2326">
        <v>391</v>
      </c>
      <c r="F2326" t="s">
        <v>968</v>
      </c>
      <c r="G2326" t="s">
        <v>990</v>
      </c>
      <c r="H2326" t="s">
        <v>968</v>
      </c>
      <c r="I2326" t="s">
        <v>1076</v>
      </c>
      <c r="K2326" t="s">
        <v>1078</v>
      </c>
      <c r="L2326" t="s">
        <v>21</v>
      </c>
      <c r="M2326" t="s">
        <v>990</v>
      </c>
      <c r="N2326">
        <v>3</v>
      </c>
      <c r="Q2326">
        <v>3</v>
      </c>
      <c r="R2326">
        <v>3</v>
      </c>
      <c r="T2326" t="s">
        <v>990</v>
      </c>
      <c r="U2326" t="s">
        <v>914</v>
      </c>
      <c r="W2326" t="s">
        <v>915</v>
      </c>
      <c r="X2326" t="s">
        <v>7238</v>
      </c>
      <c r="Y2326" t="s">
        <v>7239</v>
      </c>
      <c r="Z2326" t="s">
        <v>1051</v>
      </c>
      <c r="AA2326">
        <v>39</v>
      </c>
    </row>
    <row r="2327" spans="1:27" x14ac:dyDescent="0.2">
      <c r="A2327">
        <v>18694</v>
      </c>
      <c r="B2327" t="s">
        <v>4318</v>
      </c>
      <c r="C2327" t="b">
        <v>0</v>
      </c>
      <c r="D2327" t="s">
        <v>126</v>
      </c>
      <c r="E2327">
        <v>392</v>
      </c>
      <c r="F2327" t="s">
        <v>969</v>
      </c>
      <c r="G2327" t="s">
        <v>990</v>
      </c>
      <c r="H2327" t="s">
        <v>969</v>
      </c>
      <c r="I2327" t="s">
        <v>1076</v>
      </c>
      <c r="K2327" t="s">
        <v>1088</v>
      </c>
      <c r="L2327" t="s">
        <v>21</v>
      </c>
      <c r="M2327" t="s">
        <v>990</v>
      </c>
      <c r="N2327">
        <v>3</v>
      </c>
      <c r="Q2327">
        <v>0</v>
      </c>
      <c r="R2327">
        <v>0</v>
      </c>
      <c r="T2327" t="s">
        <v>990</v>
      </c>
      <c r="U2327" t="s">
        <v>914</v>
      </c>
      <c r="W2327" t="s">
        <v>147</v>
      </c>
      <c r="X2327" t="s">
        <v>7240</v>
      </c>
      <c r="Y2327" t="s">
        <v>7241</v>
      </c>
      <c r="Z2327" t="s">
        <v>1051</v>
      </c>
      <c r="AA2327">
        <v>39</v>
      </c>
    </row>
    <row r="2328" spans="1:27" x14ac:dyDescent="0.2">
      <c r="A2328">
        <v>18699</v>
      </c>
      <c r="B2328" t="s">
        <v>4319</v>
      </c>
      <c r="C2328" t="b">
        <v>0</v>
      </c>
      <c r="D2328" t="s">
        <v>126</v>
      </c>
      <c r="E2328">
        <v>393</v>
      </c>
      <c r="F2328" t="s">
        <v>145</v>
      </c>
      <c r="G2328" t="s">
        <v>990</v>
      </c>
      <c r="H2328" t="s">
        <v>145</v>
      </c>
      <c r="I2328" t="s">
        <v>1076</v>
      </c>
      <c r="K2328" t="s">
        <v>1078</v>
      </c>
      <c r="L2328" t="s">
        <v>21</v>
      </c>
      <c r="M2328" t="s">
        <v>990</v>
      </c>
      <c r="N2328">
        <v>2</v>
      </c>
      <c r="T2328" t="s">
        <v>990</v>
      </c>
      <c r="U2328" t="s">
        <v>5</v>
      </c>
      <c r="W2328" t="s">
        <v>51</v>
      </c>
      <c r="X2328" t="s">
        <v>7242</v>
      </c>
      <c r="Y2328" t="s">
        <v>7243</v>
      </c>
      <c r="Z2328" t="s">
        <v>1051</v>
      </c>
      <c r="AA2328">
        <v>39</v>
      </c>
    </row>
    <row r="2329" spans="1:27" x14ac:dyDescent="0.2">
      <c r="A2329">
        <v>18704</v>
      </c>
      <c r="B2329" t="s">
        <v>4321</v>
      </c>
      <c r="C2329" t="b">
        <v>0</v>
      </c>
      <c r="D2329" t="s">
        <v>126</v>
      </c>
      <c r="E2329">
        <v>394</v>
      </c>
      <c r="F2329" t="s">
        <v>146</v>
      </c>
      <c r="G2329" t="s">
        <v>990</v>
      </c>
      <c r="H2329" t="s">
        <v>146</v>
      </c>
      <c r="I2329" t="s">
        <v>1076</v>
      </c>
      <c r="K2329" t="s">
        <v>1077</v>
      </c>
      <c r="L2329" t="s">
        <v>21</v>
      </c>
      <c r="M2329" t="s">
        <v>990</v>
      </c>
      <c r="N2329">
        <v>3</v>
      </c>
      <c r="T2329" t="s">
        <v>990</v>
      </c>
      <c r="U2329" t="s">
        <v>5</v>
      </c>
      <c r="W2329" t="s">
        <v>147</v>
      </c>
      <c r="X2329" t="s">
        <v>7244</v>
      </c>
      <c r="Y2329" t="s">
        <v>7245</v>
      </c>
      <c r="Z2329" t="s">
        <v>1051</v>
      </c>
      <c r="AA2329">
        <v>39</v>
      </c>
    </row>
    <row r="2330" spans="1:27" x14ac:dyDescent="0.2">
      <c r="A2330">
        <v>18709</v>
      </c>
      <c r="B2330" t="s">
        <v>4323</v>
      </c>
      <c r="C2330" t="b">
        <v>0</v>
      </c>
      <c r="D2330" t="s">
        <v>126</v>
      </c>
      <c r="E2330">
        <v>395</v>
      </c>
      <c r="F2330" t="s">
        <v>33</v>
      </c>
      <c r="G2330" t="s">
        <v>990</v>
      </c>
      <c r="H2330" t="s">
        <v>33</v>
      </c>
      <c r="I2330" t="s">
        <v>1076</v>
      </c>
      <c r="K2330" t="s">
        <v>1077</v>
      </c>
      <c r="L2330" t="s">
        <v>21</v>
      </c>
      <c r="M2330" t="s">
        <v>990</v>
      </c>
      <c r="N2330">
        <v>3</v>
      </c>
      <c r="T2330" t="s">
        <v>990</v>
      </c>
      <c r="U2330" t="s">
        <v>5</v>
      </c>
      <c r="W2330" t="s">
        <v>15</v>
      </c>
      <c r="X2330" t="s">
        <v>7246</v>
      </c>
      <c r="Y2330" t="s">
        <v>6055</v>
      </c>
      <c r="Z2330" t="s">
        <v>1051</v>
      </c>
      <c r="AA2330">
        <v>39</v>
      </c>
    </row>
    <row r="2331" spans="1:27" x14ac:dyDescent="0.2">
      <c r="A2331">
        <v>18714</v>
      </c>
      <c r="B2331" t="s">
        <v>4325</v>
      </c>
      <c r="C2331" t="b">
        <v>0</v>
      </c>
      <c r="D2331" t="s">
        <v>126</v>
      </c>
      <c r="E2331">
        <v>396</v>
      </c>
      <c r="F2331" t="s">
        <v>103</v>
      </c>
      <c r="G2331" t="s">
        <v>990</v>
      </c>
      <c r="H2331" t="s">
        <v>103</v>
      </c>
      <c r="I2331" t="s">
        <v>1076</v>
      </c>
      <c r="K2331" t="s">
        <v>1077</v>
      </c>
      <c r="L2331" t="s">
        <v>21</v>
      </c>
      <c r="M2331" t="s">
        <v>990</v>
      </c>
      <c r="N2331">
        <v>3</v>
      </c>
      <c r="T2331" t="s">
        <v>990</v>
      </c>
      <c r="U2331" t="s">
        <v>5</v>
      </c>
      <c r="W2331" t="s">
        <v>18</v>
      </c>
      <c r="X2331" t="s">
        <v>7247</v>
      </c>
      <c r="Y2331" t="s">
        <v>6638</v>
      </c>
      <c r="Z2331" t="s">
        <v>1051</v>
      </c>
      <c r="AA2331">
        <v>39</v>
      </c>
    </row>
    <row r="2332" spans="1:27" x14ac:dyDescent="0.2">
      <c r="A2332">
        <v>18719</v>
      </c>
      <c r="B2332" t="s">
        <v>4327</v>
      </c>
      <c r="C2332" t="b">
        <v>0</v>
      </c>
      <c r="D2332" t="s">
        <v>126</v>
      </c>
      <c r="E2332">
        <v>397</v>
      </c>
      <c r="F2332" t="s">
        <v>148</v>
      </c>
      <c r="G2332" t="s">
        <v>990</v>
      </c>
      <c r="H2332" t="s">
        <v>148</v>
      </c>
      <c r="I2332" t="s">
        <v>1076</v>
      </c>
      <c r="K2332" t="s">
        <v>1078</v>
      </c>
      <c r="L2332" t="s">
        <v>21</v>
      </c>
      <c r="M2332" t="s">
        <v>990</v>
      </c>
      <c r="N2332">
        <v>4</v>
      </c>
      <c r="T2332" t="s">
        <v>149</v>
      </c>
      <c r="U2332" t="s">
        <v>5</v>
      </c>
      <c r="W2332" t="s">
        <v>150</v>
      </c>
      <c r="X2332" t="s">
        <v>7248</v>
      </c>
      <c r="Y2332" t="s">
        <v>7249</v>
      </c>
      <c r="Z2332" t="s">
        <v>1051</v>
      </c>
      <c r="AA2332">
        <v>39</v>
      </c>
    </row>
    <row r="2333" spans="1:27" x14ac:dyDescent="0.2">
      <c r="A2333">
        <v>18724</v>
      </c>
      <c r="B2333" t="s">
        <v>4329</v>
      </c>
      <c r="C2333" t="b">
        <v>0</v>
      </c>
      <c r="D2333" t="s">
        <v>126</v>
      </c>
      <c r="E2333">
        <v>398</v>
      </c>
      <c r="F2333" t="s">
        <v>575</v>
      </c>
      <c r="G2333" t="s">
        <v>1346</v>
      </c>
      <c r="H2333" t="s">
        <v>7250</v>
      </c>
      <c r="I2333" t="s">
        <v>1076</v>
      </c>
      <c r="K2333" t="s">
        <v>1078</v>
      </c>
      <c r="L2333" t="s">
        <v>35</v>
      </c>
      <c r="M2333" t="s">
        <v>1082</v>
      </c>
      <c r="N2333">
        <v>2</v>
      </c>
      <c r="O2333">
        <v>2</v>
      </c>
      <c r="P2333">
        <v>3</v>
      </c>
      <c r="S2333" t="s">
        <v>82</v>
      </c>
      <c r="T2333" t="s">
        <v>1563</v>
      </c>
      <c r="U2333" t="s">
        <v>244</v>
      </c>
      <c r="W2333" t="s">
        <v>527</v>
      </c>
      <c r="X2333" t="s">
        <v>7251</v>
      </c>
      <c r="Y2333" t="s">
        <v>7252</v>
      </c>
      <c r="Z2333" t="s">
        <v>1051</v>
      </c>
      <c r="AA2333">
        <v>39</v>
      </c>
    </row>
    <row r="2334" spans="1:27" x14ac:dyDescent="0.2">
      <c r="A2334">
        <v>18729</v>
      </c>
      <c r="B2334" t="s">
        <v>4331</v>
      </c>
      <c r="C2334" t="b">
        <v>0</v>
      </c>
      <c r="D2334" t="s">
        <v>126</v>
      </c>
      <c r="E2334">
        <v>399</v>
      </c>
      <c r="F2334" t="s">
        <v>700</v>
      </c>
      <c r="G2334" t="s">
        <v>990</v>
      </c>
      <c r="H2334" t="s">
        <v>700</v>
      </c>
      <c r="I2334" t="s">
        <v>1076</v>
      </c>
      <c r="K2334" t="s">
        <v>1077</v>
      </c>
      <c r="L2334" t="s">
        <v>35</v>
      </c>
      <c r="M2334" t="s">
        <v>1082</v>
      </c>
      <c r="N2334">
        <v>2</v>
      </c>
      <c r="O2334">
        <v>2</v>
      </c>
      <c r="P2334">
        <v>1</v>
      </c>
      <c r="S2334" t="s">
        <v>82</v>
      </c>
      <c r="T2334" t="s">
        <v>990</v>
      </c>
      <c r="U2334" t="s">
        <v>244</v>
      </c>
      <c r="W2334" t="s">
        <v>1276</v>
      </c>
      <c r="X2334" t="s">
        <v>7253</v>
      </c>
      <c r="Y2334" t="s">
        <v>7254</v>
      </c>
      <c r="Z2334" t="s">
        <v>1051</v>
      </c>
      <c r="AA2334">
        <v>39</v>
      </c>
    </row>
    <row r="2335" spans="1:27" x14ac:dyDescent="0.2">
      <c r="A2335">
        <v>18734</v>
      </c>
      <c r="B2335" t="s">
        <v>4333</v>
      </c>
      <c r="C2335" t="b">
        <v>0</v>
      </c>
      <c r="D2335" t="s">
        <v>126</v>
      </c>
      <c r="E2335">
        <v>400</v>
      </c>
      <c r="F2335" t="s">
        <v>701</v>
      </c>
      <c r="G2335" t="s">
        <v>990</v>
      </c>
      <c r="H2335" t="s">
        <v>701</v>
      </c>
      <c r="I2335" t="s">
        <v>1076</v>
      </c>
      <c r="K2335" t="s">
        <v>1088</v>
      </c>
      <c r="L2335" t="s">
        <v>35</v>
      </c>
      <c r="M2335" t="s">
        <v>1082</v>
      </c>
      <c r="N2335">
        <v>3</v>
      </c>
      <c r="O2335">
        <v>3</v>
      </c>
      <c r="P2335">
        <v>3</v>
      </c>
      <c r="S2335" t="s">
        <v>247</v>
      </c>
      <c r="T2335" t="s">
        <v>990</v>
      </c>
      <c r="U2335" t="s">
        <v>244</v>
      </c>
      <c r="W2335" t="s">
        <v>1319</v>
      </c>
      <c r="X2335" t="s">
        <v>7255</v>
      </c>
      <c r="Y2335" t="s">
        <v>7256</v>
      </c>
      <c r="Z2335" t="s">
        <v>1051</v>
      </c>
      <c r="AA2335">
        <v>39</v>
      </c>
    </row>
    <row r="2336" spans="1:27" x14ac:dyDescent="0.2">
      <c r="A2336">
        <v>18739</v>
      </c>
      <c r="B2336" t="s">
        <v>4335</v>
      </c>
      <c r="C2336" t="b">
        <v>0</v>
      </c>
      <c r="D2336" t="s">
        <v>126</v>
      </c>
      <c r="E2336">
        <v>401</v>
      </c>
      <c r="F2336" t="s">
        <v>702</v>
      </c>
      <c r="G2336" t="s">
        <v>990</v>
      </c>
      <c r="H2336" t="s">
        <v>702</v>
      </c>
      <c r="I2336" t="s">
        <v>1076</v>
      </c>
      <c r="K2336" t="s">
        <v>1077</v>
      </c>
      <c r="L2336" t="s">
        <v>35</v>
      </c>
      <c r="M2336" t="s">
        <v>1082</v>
      </c>
      <c r="N2336">
        <v>3</v>
      </c>
      <c r="O2336">
        <v>5</v>
      </c>
      <c r="P2336">
        <v>2</v>
      </c>
      <c r="S2336" t="s">
        <v>82</v>
      </c>
      <c r="T2336" t="s">
        <v>990</v>
      </c>
      <c r="U2336" t="s">
        <v>244</v>
      </c>
      <c r="W2336" t="s">
        <v>1280</v>
      </c>
      <c r="X2336" t="s">
        <v>7257</v>
      </c>
      <c r="Y2336" t="s">
        <v>7258</v>
      </c>
      <c r="Z2336" t="s">
        <v>1051</v>
      </c>
      <c r="AA2336">
        <v>39</v>
      </c>
    </row>
    <row r="2337" spans="1:27" x14ac:dyDescent="0.2">
      <c r="A2337">
        <v>18744</v>
      </c>
      <c r="B2337" t="s">
        <v>4337</v>
      </c>
      <c r="C2337" t="b">
        <v>0</v>
      </c>
      <c r="D2337" t="s">
        <v>126</v>
      </c>
      <c r="E2337">
        <v>402</v>
      </c>
      <c r="F2337" t="s">
        <v>703</v>
      </c>
      <c r="G2337" t="s">
        <v>1269</v>
      </c>
      <c r="H2337" t="s">
        <v>6952</v>
      </c>
      <c r="I2337" t="s">
        <v>1076</v>
      </c>
      <c r="K2337" t="s">
        <v>1088</v>
      </c>
      <c r="L2337" t="s">
        <v>35</v>
      </c>
      <c r="M2337" t="s">
        <v>1082</v>
      </c>
      <c r="N2337">
        <v>4</v>
      </c>
      <c r="O2337">
        <v>2</v>
      </c>
      <c r="P2337">
        <v>4</v>
      </c>
      <c r="S2337" t="s">
        <v>82</v>
      </c>
      <c r="T2337" t="s">
        <v>138</v>
      </c>
      <c r="U2337" t="s">
        <v>244</v>
      </c>
      <c r="W2337" t="s">
        <v>1270</v>
      </c>
      <c r="X2337" t="s">
        <v>7259</v>
      </c>
      <c r="Y2337" t="s">
        <v>6954</v>
      </c>
      <c r="Z2337" t="s">
        <v>1051</v>
      </c>
      <c r="AA2337">
        <v>39</v>
      </c>
    </row>
    <row r="2338" spans="1:27" x14ac:dyDescent="0.2">
      <c r="A2338">
        <v>18749</v>
      </c>
      <c r="B2338" t="s">
        <v>4340</v>
      </c>
      <c r="C2338" t="b">
        <v>0</v>
      </c>
      <c r="D2338" t="s">
        <v>126</v>
      </c>
      <c r="E2338">
        <v>403</v>
      </c>
      <c r="F2338" t="s">
        <v>704</v>
      </c>
      <c r="G2338" t="s">
        <v>1271</v>
      </c>
      <c r="H2338" t="s">
        <v>6955</v>
      </c>
      <c r="I2338" t="s">
        <v>1076</v>
      </c>
      <c r="K2338" t="s">
        <v>1072</v>
      </c>
      <c r="L2338" t="s">
        <v>35</v>
      </c>
      <c r="M2338" t="s">
        <v>1082</v>
      </c>
      <c r="N2338">
        <v>5</v>
      </c>
      <c r="O2338">
        <v>5</v>
      </c>
      <c r="P2338">
        <v>6</v>
      </c>
      <c r="S2338" t="s">
        <v>82</v>
      </c>
      <c r="T2338" t="s">
        <v>990</v>
      </c>
      <c r="U2338" t="s">
        <v>244</v>
      </c>
      <c r="W2338" t="s">
        <v>1272</v>
      </c>
      <c r="X2338" t="s">
        <v>7260</v>
      </c>
      <c r="Y2338" t="s">
        <v>6957</v>
      </c>
      <c r="Z2338" t="s">
        <v>1051</v>
      </c>
      <c r="AA2338">
        <v>39</v>
      </c>
    </row>
    <row r="2339" spans="1:27" x14ac:dyDescent="0.2">
      <c r="A2339">
        <v>18754</v>
      </c>
      <c r="B2339" t="s">
        <v>4342</v>
      </c>
      <c r="C2339" t="b">
        <v>0</v>
      </c>
      <c r="D2339" t="s">
        <v>126</v>
      </c>
      <c r="E2339">
        <v>404</v>
      </c>
      <c r="F2339" t="s">
        <v>705</v>
      </c>
      <c r="G2339" t="s">
        <v>990</v>
      </c>
      <c r="H2339" t="s">
        <v>705</v>
      </c>
      <c r="I2339" t="s">
        <v>1076</v>
      </c>
      <c r="K2339" t="s">
        <v>1077</v>
      </c>
      <c r="L2339" t="s">
        <v>35</v>
      </c>
      <c r="M2339" t="s">
        <v>1082</v>
      </c>
      <c r="N2339">
        <v>6</v>
      </c>
      <c r="O2339">
        <v>5</v>
      </c>
      <c r="P2339">
        <v>4</v>
      </c>
      <c r="S2339" t="s">
        <v>247</v>
      </c>
      <c r="T2339" t="s">
        <v>138</v>
      </c>
      <c r="U2339" t="s">
        <v>244</v>
      </c>
      <c r="W2339" t="s">
        <v>1319</v>
      </c>
      <c r="X2339" t="s">
        <v>7261</v>
      </c>
      <c r="Y2339" t="s">
        <v>7262</v>
      </c>
      <c r="Z2339" t="s">
        <v>1051</v>
      </c>
      <c r="AA2339">
        <v>39</v>
      </c>
    </row>
    <row r="2340" spans="1:27" x14ac:dyDescent="0.2">
      <c r="A2340">
        <v>18759</v>
      </c>
      <c r="B2340" t="s">
        <v>4344</v>
      </c>
      <c r="C2340" t="b">
        <v>0</v>
      </c>
      <c r="D2340" t="s">
        <v>126</v>
      </c>
      <c r="E2340">
        <v>405</v>
      </c>
      <c r="F2340" t="s">
        <v>706</v>
      </c>
      <c r="G2340" t="s">
        <v>1347</v>
      </c>
      <c r="H2340" t="s">
        <v>7263</v>
      </c>
      <c r="I2340" t="s">
        <v>1076</v>
      </c>
      <c r="K2340" t="s">
        <v>1088</v>
      </c>
      <c r="L2340" t="s">
        <v>35</v>
      </c>
      <c r="M2340" t="s">
        <v>1082</v>
      </c>
      <c r="N2340">
        <v>7</v>
      </c>
      <c r="O2340">
        <v>7</v>
      </c>
      <c r="P2340">
        <v>7</v>
      </c>
      <c r="S2340" t="s">
        <v>82</v>
      </c>
      <c r="T2340" t="s">
        <v>990</v>
      </c>
      <c r="U2340" t="s">
        <v>244</v>
      </c>
      <c r="W2340" t="s">
        <v>1348</v>
      </c>
      <c r="X2340" t="s">
        <v>7264</v>
      </c>
      <c r="Y2340" t="s">
        <v>7265</v>
      </c>
      <c r="Z2340" t="s">
        <v>1051</v>
      </c>
      <c r="AA2340">
        <v>39</v>
      </c>
    </row>
    <row r="2341" spans="1:27" x14ac:dyDescent="0.2">
      <c r="A2341">
        <v>18764</v>
      </c>
      <c r="B2341" t="s">
        <v>4346</v>
      </c>
      <c r="C2341" t="b">
        <v>0</v>
      </c>
      <c r="D2341" t="s">
        <v>126</v>
      </c>
      <c r="E2341">
        <v>406</v>
      </c>
      <c r="F2341" t="s">
        <v>283</v>
      </c>
      <c r="G2341" t="s">
        <v>1349</v>
      </c>
      <c r="H2341" t="s">
        <v>7266</v>
      </c>
      <c r="I2341" t="s">
        <v>1076</v>
      </c>
      <c r="K2341" t="s">
        <v>1078</v>
      </c>
      <c r="L2341" t="s">
        <v>35</v>
      </c>
      <c r="M2341" t="s">
        <v>1082</v>
      </c>
      <c r="N2341">
        <v>8</v>
      </c>
      <c r="O2341">
        <v>6</v>
      </c>
      <c r="P2341">
        <v>6</v>
      </c>
      <c r="S2341" t="s">
        <v>82</v>
      </c>
      <c r="T2341" t="s">
        <v>1564</v>
      </c>
      <c r="U2341" t="s">
        <v>244</v>
      </c>
      <c r="W2341" t="s">
        <v>1270</v>
      </c>
      <c r="X2341" t="s">
        <v>7267</v>
      </c>
      <c r="Y2341" t="s">
        <v>7268</v>
      </c>
      <c r="Z2341" t="s">
        <v>1051</v>
      </c>
      <c r="AA2341">
        <v>39</v>
      </c>
    </row>
    <row r="2342" spans="1:27" x14ac:dyDescent="0.2">
      <c r="A2342">
        <v>18769</v>
      </c>
      <c r="B2342" t="s">
        <v>4348</v>
      </c>
      <c r="C2342" t="b">
        <v>0</v>
      </c>
      <c r="D2342" t="s">
        <v>126</v>
      </c>
      <c r="E2342">
        <v>407</v>
      </c>
      <c r="F2342" t="s">
        <v>151</v>
      </c>
      <c r="G2342" t="s">
        <v>990</v>
      </c>
      <c r="H2342" t="s">
        <v>151</v>
      </c>
      <c r="I2342" t="s">
        <v>1076</v>
      </c>
      <c r="K2342" t="s">
        <v>1078</v>
      </c>
      <c r="L2342" t="s">
        <v>35</v>
      </c>
      <c r="M2342" t="s">
        <v>1082</v>
      </c>
      <c r="N2342">
        <v>1</v>
      </c>
      <c r="T2342" t="s">
        <v>990</v>
      </c>
      <c r="U2342" t="s">
        <v>5</v>
      </c>
      <c r="W2342" t="s">
        <v>18</v>
      </c>
      <c r="X2342" t="s">
        <v>7269</v>
      </c>
      <c r="Y2342" t="s">
        <v>7270</v>
      </c>
      <c r="Z2342" t="s">
        <v>1051</v>
      </c>
      <c r="AA2342">
        <v>39</v>
      </c>
    </row>
    <row r="2343" spans="1:27" x14ac:dyDescent="0.2">
      <c r="A2343">
        <v>18774</v>
      </c>
      <c r="B2343" t="s">
        <v>4349</v>
      </c>
      <c r="C2343" t="b">
        <v>0</v>
      </c>
      <c r="D2343" t="s">
        <v>126</v>
      </c>
      <c r="E2343">
        <v>408</v>
      </c>
      <c r="F2343" t="s">
        <v>152</v>
      </c>
      <c r="G2343" t="s">
        <v>990</v>
      </c>
      <c r="H2343" t="s">
        <v>152</v>
      </c>
      <c r="I2343" t="s">
        <v>1076</v>
      </c>
      <c r="K2343" t="s">
        <v>1088</v>
      </c>
      <c r="L2343" t="s">
        <v>35</v>
      </c>
      <c r="M2343" t="s">
        <v>1082</v>
      </c>
      <c r="N2343">
        <v>2</v>
      </c>
      <c r="T2343" t="s">
        <v>990</v>
      </c>
      <c r="U2343" t="s">
        <v>5</v>
      </c>
      <c r="W2343" t="s">
        <v>18</v>
      </c>
      <c r="X2343" t="s">
        <v>7271</v>
      </c>
      <c r="Y2343" t="s">
        <v>7272</v>
      </c>
      <c r="Z2343" t="s">
        <v>1051</v>
      </c>
      <c r="AA2343">
        <v>39</v>
      </c>
    </row>
    <row r="2344" spans="1:27" x14ac:dyDescent="0.2">
      <c r="A2344">
        <v>18779</v>
      </c>
      <c r="B2344" t="s">
        <v>4351</v>
      </c>
      <c r="C2344" t="b">
        <v>0</v>
      </c>
      <c r="D2344" t="s">
        <v>126</v>
      </c>
      <c r="E2344">
        <v>409</v>
      </c>
      <c r="F2344" t="s">
        <v>707</v>
      </c>
      <c r="G2344" t="s">
        <v>990</v>
      </c>
      <c r="H2344" t="s">
        <v>707</v>
      </c>
      <c r="I2344" t="s">
        <v>1076</v>
      </c>
      <c r="K2344" t="s">
        <v>1077</v>
      </c>
      <c r="L2344" t="s">
        <v>35</v>
      </c>
      <c r="M2344" t="s">
        <v>1080</v>
      </c>
      <c r="N2344">
        <v>1</v>
      </c>
      <c r="O2344">
        <v>1</v>
      </c>
      <c r="P2344">
        <v>3</v>
      </c>
      <c r="S2344" t="s">
        <v>82</v>
      </c>
      <c r="T2344" t="s">
        <v>686</v>
      </c>
      <c r="U2344" t="s">
        <v>244</v>
      </c>
      <c r="W2344" t="s">
        <v>1278</v>
      </c>
      <c r="X2344" t="s">
        <v>7273</v>
      </c>
      <c r="Y2344" t="s">
        <v>7274</v>
      </c>
      <c r="Z2344" t="s">
        <v>1051</v>
      </c>
      <c r="AA2344">
        <v>39</v>
      </c>
    </row>
    <row r="2345" spans="1:27" x14ac:dyDescent="0.2">
      <c r="A2345">
        <v>18784</v>
      </c>
      <c r="B2345" t="s">
        <v>4353</v>
      </c>
      <c r="C2345" t="b">
        <v>0</v>
      </c>
      <c r="D2345" t="s">
        <v>126</v>
      </c>
      <c r="E2345">
        <v>410</v>
      </c>
      <c r="F2345" t="s">
        <v>708</v>
      </c>
      <c r="G2345" t="s">
        <v>1350</v>
      </c>
      <c r="H2345" t="s">
        <v>7275</v>
      </c>
      <c r="I2345" t="s">
        <v>1076</v>
      </c>
      <c r="K2345" t="s">
        <v>1088</v>
      </c>
      <c r="L2345" t="s">
        <v>35</v>
      </c>
      <c r="M2345" t="s">
        <v>1080</v>
      </c>
      <c r="N2345">
        <v>2</v>
      </c>
      <c r="O2345">
        <v>2</v>
      </c>
      <c r="P2345">
        <v>3</v>
      </c>
      <c r="S2345" t="s">
        <v>247</v>
      </c>
      <c r="T2345" t="s">
        <v>990</v>
      </c>
      <c r="U2345" t="s">
        <v>244</v>
      </c>
      <c r="W2345" t="s">
        <v>1313</v>
      </c>
      <c r="X2345" t="s">
        <v>7276</v>
      </c>
      <c r="Y2345" t="s">
        <v>7277</v>
      </c>
      <c r="Z2345" t="s">
        <v>1051</v>
      </c>
      <c r="AA2345">
        <v>39</v>
      </c>
    </row>
    <row r="2346" spans="1:27" x14ac:dyDescent="0.2">
      <c r="A2346">
        <v>18789</v>
      </c>
      <c r="B2346" t="s">
        <v>4355</v>
      </c>
      <c r="C2346" t="b">
        <v>0</v>
      </c>
      <c r="D2346" t="s">
        <v>126</v>
      </c>
      <c r="E2346">
        <v>411</v>
      </c>
      <c r="F2346" t="s">
        <v>709</v>
      </c>
      <c r="G2346" t="s">
        <v>1351</v>
      </c>
      <c r="H2346" t="s">
        <v>7278</v>
      </c>
      <c r="I2346" t="s">
        <v>1076</v>
      </c>
      <c r="K2346" t="s">
        <v>1078</v>
      </c>
      <c r="L2346" t="s">
        <v>35</v>
      </c>
      <c r="M2346" t="s">
        <v>1080</v>
      </c>
      <c r="N2346">
        <v>2</v>
      </c>
      <c r="O2346">
        <v>3</v>
      </c>
      <c r="P2346">
        <v>2</v>
      </c>
      <c r="S2346" t="s">
        <v>82</v>
      </c>
      <c r="T2346" t="s">
        <v>176</v>
      </c>
      <c r="U2346" t="s">
        <v>244</v>
      </c>
      <c r="W2346" t="s">
        <v>74</v>
      </c>
      <c r="X2346" t="s">
        <v>7279</v>
      </c>
      <c r="Y2346" t="s">
        <v>7280</v>
      </c>
      <c r="Z2346" t="s">
        <v>1051</v>
      </c>
      <c r="AA2346">
        <v>39</v>
      </c>
    </row>
    <row r="2347" spans="1:27" x14ac:dyDescent="0.2">
      <c r="A2347">
        <v>18794</v>
      </c>
      <c r="B2347" t="s">
        <v>4358</v>
      </c>
      <c r="C2347" t="b">
        <v>0</v>
      </c>
      <c r="D2347" t="s">
        <v>126</v>
      </c>
      <c r="E2347">
        <v>412</v>
      </c>
      <c r="F2347" t="s">
        <v>710</v>
      </c>
      <c r="G2347" t="s">
        <v>990</v>
      </c>
      <c r="H2347" t="s">
        <v>710</v>
      </c>
      <c r="I2347" t="s">
        <v>1076</v>
      </c>
      <c r="K2347" t="s">
        <v>1077</v>
      </c>
      <c r="L2347" t="s">
        <v>35</v>
      </c>
      <c r="M2347" t="s">
        <v>1080</v>
      </c>
      <c r="N2347">
        <v>3</v>
      </c>
      <c r="O2347">
        <v>2</v>
      </c>
      <c r="P2347">
        <v>1</v>
      </c>
      <c r="S2347" t="s">
        <v>82</v>
      </c>
      <c r="T2347" t="s">
        <v>990</v>
      </c>
      <c r="U2347" t="s">
        <v>244</v>
      </c>
      <c r="W2347" t="s">
        <v>1278</v>
      </c>
      <c r="X2347" t="s">
        <v>7281</v>
      </c>
      <c r="Y2347" t="s">
        <v>7282</v>
      </c>
      <c r="Z2347" t="s">
        <v>1051</v>
      </c>
      <c r="AA2347">
        <v>39</v>
      </c>
    </row>
    <row r="2348" spans="1:27" x14ac:dyDescent="0.2">
      <c r="A2348">
        <v>18799</v>
      </c>
      <c r="B2348" t="s">
        <v>4360</v>
      </c>
      <c r="C2348" t="b">
        <v>0</v>
      </c>
      <c r="D2348" t="s">
        <v>126</v>
      </c>
      <c r="E2348">
        <v>413</v>
      </c>
      <c r="F2348" t="s">
        <v>711</v>
      </c>
      <c r="G2348" t="s">
        <v>1352</v>
      </c>
      <c r="H2348" t="s">
        <v>7283</v>
      </c>
      <c r="I2348" t="s">
        <v>1076</v>
      </c>
      <c r="K2348" t="s">
        <v>1088</v>
      </c>
      <c r="L2348" t="s">
        <v>35</v>
      </c>
      <c r="M2348" t="s">
        <v>1080</v>
      </c>
      <c r="N2348">
        <v>3</v>
      </c>
      <c r="O2348">
        <v>4</v>
      </c>
      <c r="P2348">
        <v>4</v>
      </c>
      <c r="S2348" t="s">
        <v>82</v>
      </c>
      <c r="T2348" t="s">
        <v>686</v>
      </c>
      <c r="U2348" t="s">
        <v>244</v>
      </c>
      <c r="W2348" t="s">
        <v>1278</v>
      </c>
      <c r="X2348" t="s">
        <v>7284</v>
      </c>
      <c r="Y2348" t="s">
        <v>7285</v>
      </c>
      <c r="Z2348" t="s">
        <v>1051</v>
      </c>
      <c r="AA2348">
        <v>39</v>
      </c>
    </row>
    <row r="2349" spans="1:27" x14ac:dyDescent="0.2">
      <c r="A2349">
        <v>18804</v>
      </c>
      <c r="B2349" t="s">
        <v>4362</v>
      </c>
      <c r="C2349" t="b">
        <v>0</v>
      </c>
      <c r="D2349" t="s">
        <v>126</v>
      </c>
      <c r="E2349">
        <v>414</v>
      </c>
      <c r="F2349" t="s">
        <v>712</v>
      </c>
      <c r="G2349" t="s">
        <v>1353</v>
      </c>
      <c r="H2349" t="s">
        <v>7286</v>
      </c>
      <c r="I2349" t="s">
        <v>1076</v>
      </c>
      <c r="K2349" t="s">
        <v>1078</v>
      </c>
      <c r="L2349" t="s">
        <v>35</v>
      </c>
      <c r="M2349" t="s">
        <v>1080</v>
      </c>
      <c r="N2349">
        <v>4</v>
      </c>
      <c r="O2349">
        <v>4</v>
      </c>
      <c r="P2349">
        <v>3</v>
      </c>
      <c r="S2349" t="s">
        <v>82</v>
      </c>
      <c r="T2349" t="s">
        <v>990</v>
      </c>
      <c r="U2349" t="s">
        <v>244</v>
      </c>
      <c r="W2349" t="s">
        <v>159</v>
      </c>
      <c r="X2349" t="s">
        <v>7287</v>
      </c>
      <c r="Y2349" t="s">
        <v>7288</v>
      </c>
      <c r="Z2349" t="s">
        <v>1051</v>
      </c>
      <c r="AA2349">
        <v>39</v>
      </c>
    </row>
    <row r="2350" spans="1:27" x14ac:dyDescent="0.2">
      <c r="A2350">
        <v>18809</v>
      </c>
      <c r="B2350" t="s">
        <v>4363</v>
      </c>
      <c r="C2350" t="b">
        <v>0</v>
      </c>
      <c r="D2350" t="s">
        <v>126</v>
      </c>
      <c r="E2350">
        <v>415</v>
      </c>
      <c r="F2350" t="s">
        <v>714</v>
      </c>
      <c r="G2350" t="s">
        <v>990</v>
      </c>
      <c r="H2350" t="s">
        <v>714</v>
      </c>
      <c r="I2350" t="s">
        <v>1076</v>
      </c>
      <c r="K2350" t="s">
        <v>1077</v>
      </c>
      <c r="L2350" t="s">
        <v>35</v>
      </c>
      <c r="M2350" t="s">
        <v>1080</v>
      </c>
      <c r="N2350">
        <v>5</v>
      </c>
      <c r="O2350">
        <v>5</v>
      </c>
      <c r="P2350">
        <v>4</v>
      </c>
      <c r="S2350" t="s">
        <v>247</v>
      </c>
      <c r="T2350" t="s">
        <v>176</v>
      </c>
      <c r="U2350" t="s">
        <v>244</v>
      </c>
      <c r="W2350" t="s">
        <v>1334</v>
      </c>
      <c r="X2350" t="s">
        <v>7289</v>
      </c>
      <c r="Y2350" t="s">
        <v>7290</v>
      </c>
      <c r="Z2350" t="s">
        <v>1051</v>
      </c>
      <c r="AA2350">
        <v>39</v>
      </c>
    </row>
    <row r="2351" spans="1:27" x14ac:dyDescent="0.2">
      <c r="A2351">
        <v>18814</v>
      </c>
      <c r="B2351" t="s">
        <v>4366</v>
      </c>
      <c r="C2351" t="b">
        <v>0</v>
      </c>
      <c r="D2351" t="s">
        <v>126</v>
      </c>
      <c r="E2351">
        <v>416</v>
      </c>
      <c r="F2351" t="s">
        <v>715</v>
      </c>
      <c r="G2351" t="s">
        <v>990</v>
      </c>
      <c r="H2351" t="s">
        <v>715</v>
      </c>
      <c r="I2351" t="s">
        <v>1076</v>
      </c>
      <c r="K2351" t="s">
        <v>1088</v>
      </c>
      <c r="L2351" t="s">
        <v>35</v>
      </c>
      <c r="M2351" t="s">
        <v>1080</v>
      </c>
      <c r="N2351">
        <v>6</v>
      </c>
      <c r="O2351">
        <v>6</v>
      </c>
      <c r="P2351">
        <v>5</v>
      </c>
      <c r="S2351" t="s">
        <v>82</v>
      </c>
      <c r="T2351" t="s">
        <v>164</v>
      </c>
      <c r="U2351" t="s">
        <v>244</v>
      </c>
      <c r="W2351" t="s">
        <v>1354</v>
      </c>
      <c r="X2351" t="s">
        <v>7291</v>
      </c>
      <c r="Y2351" t="s">
        <v>7292</v>
      </c>
      <c r="Z2351" t="s">
        <v>1051</v>
      </c>
      <c r="AA2351">
        <v>39</v>
      </c>
    </row>
    <row r="2352" spans="1:27" x14ac:dyDescent="0.2">
      <c r="A2352">
        <v>18819</v>
      </c>
      <c r="B2352" t="s">
        <v>4368</v>
      </c>
      <c r="C2352" t="b">
        <v>0</v>
      </c>
      <c r="D2352" t="s">
        <v>126</v>
      </c>
      <c r="E2352">
        <v>417</v>
      </c>
      <c r="F2352" t="s">
        <v>388</v>
      </c>
      <c r="G2352" t="s">
        <v>1355</v>
      </c>
      <c r="H2352" t="s">
        <v>7293</v>
      </c>
      <c r="I2352" t="s">
        <v>1076</v>
      </c>
      <c r="K2352" t="s">
        <v>1078</v>
      </c>
      <c r="L2352" t="s">
        <v>35</v>
      </c>
      <c r="M2352" t="s">
        <v>1080</v>
      </c>
      <c r="N2352">
        <v>6</v>
      </c>
      <c r="O2352">
        <v>4</v>
      </c>
      <c r="P2352">
        <v>8</v>
      </c>
      <c r="S2352" t="s">
        <v>82</v>
      </c>
      <c r="T2352" t="s">
        <v>686</v>
      </c>
      <c r="U2352" t="s">
        <v>244</v>
      </c>
      <c r="W2352" t="s">
        <v>313</v>
      </c>
      <c r="X2352" t="s">
        <v>7294</v>
      </c>
      <c r="Y2352" t="s">
        <v>7295</v>
      </c>
      <c r="Z2352" t="s">
        <v>1051</v>
      </c>
      <c r="AA2352">
        <v>39</v>
      </c>
    </row>
    <row r="2353" spans="1:27" x14ac:dyDescent="0.2">
      <c r="A2353">
        <v>18824</v>
      </c>
      <c r="B2353" t="s">
        <v>4370</v>
      </c>
      <c r="C2353" t="b">
        <v>0</v>
      </c>
      <c r="D2353" t="s">
        <v>126</v>
      </c>
      <c r="E2353">
        <v>418</v>
      </c>
      <c r="F2353" t="s">
        <v>716</v>
      </c>
      <c r="G2353" t="s">
        <v>1356</v>
      </c>
      <c r="H2353" t="s">
        <v>7296</v>
      </c>
      <c r="I2353" t="s">
        <v>1076</v>
      </c>
      <c r="K2353" t="s">
        <v>1072</v>
      </c>
      <c r="L2353" t="s">
        <v>35</v>
      </c>
      <c r="M2353" t="s">
        <v>1080</v>
      </c>
      <c r="N2353">
        <v>10</v>
      </c>
      <c r="O2353">
        <v>8</v>
      </c>
      <c r="P2353">
        <v>8</v>
      </c>
      <c r="S2353" t="s">
        <v>247</v>
      </c>
      <c r="T2353" t="s">
        <v>990</v>
      </c>
      <c r="U2353" t="s">
        <v>244</v>
      </c>
      <c r="W2353" t="s">
        <v>1334</v>
      </c>
      <c r="X2353" t="s">
        <v>7297</v>
      </c>
      <c r="Y2353" t="s">
        <v>7298</v>
      </c>
      <c r="Z2353" t="s">
        <v>1051</v>
      </c>
      <c r="AA2353">
        <v>39</v>
      </c>
    </row>
    <row r="2354" spans="1:27" x14ac:dyDescent="0.2">
      <c r="A2354">
        <v>18829</v>
      </c>
      <c r="B2354" t="s">
        <v>4372</v>
      </c>
      <c r="C2354" t="b">
        <v>0</v>
      </c>
      <c r="D2354" t="s">
        <v>126</v>
      </c>
      <c r="E2354">
        <v>419</v>
      </c>
      <c r="F2354" t="s">
        <v>970</v>
      </c>
      <c r="G2354" t="s">
        <v>990</v>
      </c>
      <c r="H2354" t="s">
        <v>970</v>
      </c>
      <c r="I2354" t="s">
        <v>1076</v>
      </c>
      <c r="K2354" t="s">
        <v>1078</v>
      </c>
      <c r="L2354" t="s">
        <v>35</v>
      </c>
      <c r="M2354" t="s">
        <v>1080</v>
      </c>
      <c r="N2354">
        <v>2</v>
      </c>
      <c r="Q2354">
        <v>2</v>
      </c>
      <c r="R2354">
        <v>2</v>
      </c>
      <c r="T2354" t="s">
        <v>990</v>
      </c>
      <c r="U2354" t="s">
        <v>914</v>
      </c>
      <c r="W2354" t="s">
        <v>915</v>
      </c>
      <c r="X2354" t="s">
        <v>7299</v>
      </c>
      <c r="Y2354" t="s">
        <v>7300</v>
      </c>
      <c r="Z2354" t="s">
        <v>1051</v>
      </c>
      <c r="AA2354">
        <v>39</v>
      </c>
    </row>
    <row r="2355" spans="1:27" x14ac:dyDescent="0.2">
      <c r="A2355">
        <v>18834</v>
      </c>
      <c r="B2355" t="s">
        <v>4374</v>
      </c>
      <c r="C2355" t="b">
        <v>0</v>
      </c>
      <c r="D2355" t="s">
        <v>126</v>
      </c>
      <c r="E2355">
        <v>420</v>
      </c>
      <c r="F2355" t="s">
        <v>153</v>
      </c>
      <c r="G2355" t="s">
        <v>990</v>
      </c>
      <c r="H2355" t="s">
        <v>153</v>
      </c>
      <c r="I2355" t="s">
        <v>1076</v>
      </c>
      <c r="K2355" t="s">
        <v>1088</v>
      </c>
      <c r="L2355" t="s">
        <v>35</v>
      </c>
      <c r="M2355" t="s">
        <v>1080</v>
      </c>
      <c r="N2355">
        <v>3</v>
      </c>
      <c r="T2355" t="s">
        <v>990</v>
      </c>
      <c r="U2355" t="s">
        <v>5</v>
      </c>
      <c r="W2355" t="s">
        <v>18</v>
      </c>
      <c r="X2355" t="s">
        <v>7301</v>
      </c>
      <c r="Y2355" t="s">
        <v>7302</v>
      </c>
      <c r="Z2355" t="s">
        <v>1051</v>
      </c>
      <c r="AA2355">
        <v>39</v>
      </c>
    </row>
    <row r="2356" spans="1:27" x14ac:dyDescent="0.2">
      <c r="A2356">
        <v>18839</v>
      </c>
      <c r="B2356" t="s">
        <v>4376</v>
      </c>
      <c r="C2356" t="b">
        <v>0</v>
      </c>
      <c r="D2356" t="s">
        <v>126</v>
      </c>
      <c r="E2356">
        <v>421</v>
      </c>
      <c r="F2356" t="s">
        <v>717</v>
      </c>
      <c r="G2356" t="s">
        <v>1357</v>
      </c>
      <c r="H2356" t="s">
        <v>7303</v>
      </c>
      <c r="I2356" t="s">
        <v>1076</v>
      </c>
      <c r="K2356" t="s">
        <v>1078</v>
      </c>
      <c r="L2356" t="s">
        <v>35</v>
      </c>
      <c r="M2356" t="s">
        <v>35</v>
      </c>
      <c r="N2356">
        <v>1</v>
      </c>
      <c r="O2356">
        <v>3</v>
      </c>
      <c r="P2356">
        <v>1</v>
      </c>
      <c r="S2356" t="s">
        <v>82</v>
      </c>
      <c r="T2356" t="s">
        <v>990</v>
      </c>
      <c r="U2356" t="s">
        <v>244</v>
      </c>
      <c r="W2356" t="s">
        <v>1358</v>
      </c>
      <c r="X2356" t="s">
        <v>7304</v>
      </c>
      <c r="Y2356" t="s">
        <v>7305</v>
      </c>
      <c r="Z2356" t="s">
        <v>1051</v>
      </c>
      <c r="AA2356">
        <v>39</v>
      </c>
    </row>
    <row r="2357" spans="1:27" x14ac:dyDescent="0.2">
      <c r="A2357">
        <v>18844</v>
      </c>
      <c r="B2357" t="s">
        <v>4378</v>
      </c>
      <c r="C2357" t="b">
        <v>0</v>
      </c>
      <c r="D2357" t="s">
        <v>126</v>
      </c>
      <c r="E2357">
        <v>422</v>
      </c>
      <c r="F2357" t="s">
        <v>971</v>
      </c>
      <c r="G2357" t="s">
        <v>990</v>
      </c>
      <c r="H2357" t="s">
        <v>971</v>
      </c>
      <c r="I2357" t="s">
        <v>1076</v>
      </c>
      <c r="K2357" t="s">
        <v>1088</v>
      </c>
      <c r="L2357" t="s">
        <v>35</v>
      </c>
      <c r="M2357" t="s">
        <v>35</v>
      </c>
      <c r="N2357">
        <v>2</v>
      </c>
      <c r="Q2357">
        <v>4</v>
      </c>
      <c r="R2357">
        <v>0</v>
      </c>
      <c r="T2357" t="s">
        <v>990</v>
      </c>
      <c r="U2357" t="s">
        <v>914</v>
      </c>
      <c r="W2357" t="s">
        <v>6</v>
      </c>
      <c r="X2357" t="s">
        <v>7306</v>
      </c>
      <c r="Y2357" t="s">
        <v>7307</v>
      </c>
      <c r="Z2357" t="s">
        <v>1051</v>
      </c>
      <c r="AA2357">
        <v>39</v>
      </c>
    </row>
    <row r="2358" spans="1:27" x14ac:dyDescent="0.2">
      <c r="A2358">
        <v>18849</v>
      </c>
      <c r="B2358" t="s">
        <v>4379</v>
      </c>
      <c r="C2358" t="b">
        <v>0</v>
      </c>
      <c r="D2358" t="s">
        <v>126</v>
      </c>
      <c r="E2358">
        <v>423</v>
      </c>
      <c r="F2358" t="s">
        <v>154</v>
      </c>
      <c r="G2358" t="s">
        <v>990</v>
      </c>
      <c r="H2358" t="s">
        <v>154</v>
      </c>
      <c r="I2358" t="s">
        <v>1076</v>
      </c>
      <c r="K2358" t="s">
        <v>1072</v>
      </c>
      <c r="L2358" t="s">
        <v>35</v>
      </c>
      <c r="M2358" t="s">
        <v>35</v>
      </c>
      <c r="N2358">
        <v>6</v>
      </c>
      <c r="T2358" t="s">
        <v>990</v>
      </c>
      <c r="U2358" t="s">
        <v>5</v>
      </c>
      <c r="W2358" t="s">
        <v>12</v>
      </c>
      <c r="X2358" t="s">
        <v>7308</v>
      </c>
      <c r="Y2358" t="s">
        <v>7309</v>
      </c>
      <c r="Z2358" t="s">
        <v>1051</v>
      </c>
      <c r="AA2358">
        <v>39</v>
      </c>
    </row>
    <row r="2359" spans="1:27" x14ac:dyDescent="0.2">
      <c r="A2359">
        <v>18854</v>
      </c>
      <c r="B2359" t="s">
        <v>4382</v>
      </c>
      <c r="C2359" t="b">
        <v>0</v>
      </c>
      <c r="D2359" t="s">
        <v>126</v>
      </c>
      <c r="E2359">
        <v>424</v>
      </c>
      <c r="F2359" t="s">
        <v>718</v>
      </c>
      <c r="G2359" t="s">
        <v>990</v>
      </c>
      <c r="H2359" t="s">
        <v>718</v>
      </c>
      <c r="I2359" t="s">
        <v>1076</v>
      </c>
      <c r="K2359" t="s">
        <v>1088</v>
      </c>
      <c r="L2359" t="s">
        <v>35</v>
      </c>
      <c r="M2359" t="s">
        <v>990</v>
      </c>
      <c r="N2359">
        <v>1</v>
      </c>
      <c r="O2359">
        <v>0</v>
      </c>
      <c r="P2359">
        <v>4</v>
      </c>
      <c r="S2359" t="s">
        <v>82</v>
      </c>
      <c r="T2359" t="s">
        <v>990</v>
      </c>
      <c r="U2359" t="s">
        <v>244</v>
      </c>
      <c r="W2359" t="s">
        <v>1275</v>
      </c>
      <c r="X2359" t="s">
        <v>7310</v>
      </c>
      <c r="Y2359" t="s">
        <v>7311</v>
      </c>
      <c r="Z2359" t="s">
        <v>1051</v>
      </c>
      <c r="AA2359">
        <v>39</v>
      </c>
    </row>
    <row r="2360" spans="1:27" x14ac:dyDescent="0.2">
      <c r="A2360">
        <v>18859</v>
      </c>
      <c r="B2360" t="s">
        <v>4383</v>
      </c>
      <c r="C2360" t="b">
        <v>0</v>
      </c>
      <c r="D2360" t="s">
        <v>126</v>
      </c>
      <c r="E2360">
        <v>425</v>
      </c>
      <c r="F2360" t="s">
        <v>719</v>
      </c>
      <c r="G2360" t="s">
        <v>990</v>
      </c>
      <c r="H2360" t="s">
        <v>719</v>
      </c>
      <c r="I2360" t="s">
        <v>1076</v>
      </c>
      <c r="K2360" t="s">
        <v>1077</v>
      </c>
      <c r="L2360" t="s">
        <v>35</v>
      </c>
      <c r="M2360" t="s">
        <v>990</v>
      </c>
      <c r="N2360">
        <v>2</v>
      </c>
      <c r="O2360">
        <v>1</v>
      </c>
      <c r="P2360">
        <v>3</v>
      </c>
      <c r="S2360" t="s">
        <v>82</v>
      </c>
      <c r="T2360" t="s">
        <v>647</v>
      </c>
      <c r="U2360" t="s">
        <v>244</v>
      </c>
      <c r="W2360" t="s">
        <v>1278</v>
      </c>
      <c r="X2360" t="s">
        <v>7312</v>
      </c>
      <c r="Y2360" t="s">
        <v>7313</v>
      </c>
      <c r="Z2360" t="s">
        <v>1051</v>
      </c>
      <c r="AA2360">
        <v>39</v>
      </c>
    </row>
    <row r="2361" spans="1:27" x14ac:dyDescent="0.2">
      <c r="A2361">
        <v>18864</v>
      </c>
      <c r="B2361" t="s">
        <v>4386</v>
      </c>
      <c r="C2361" t="b">
        <v>0</v>
      </c>
      <c r="D2361" t="s">
        <v>126</v>
      </c>
      <c r="E2361">
        <v>426</v>
      </c>
      <c r="F2361" t="s">
        <v>720</v>
      </c>
      <c r="G2361" t="s">
        <v>990</v>
      </c>
      <c r="H2361" t="s">
        <v>720</v>
      </c>
      <c r="I2361" t="s">
        <v>1076</v>
      </c>
      <c r="K2361" t="s">
        <v>1077</v>
      </c>
      <c r="L2361" t="s">
        <v>35</v>
      </c>
      <c r="M2361" t="s">
        <v>990</v>
      </c>
      <c r="N2361">
        <v>2</v>
      </c>
      <c r="O2361">
        <v>2</v>
      </c>
      <c r="P2361">
        <v>3</v>
      </c>
      <c r="S2361" t="s">
        <v>82</v>
      </c>
      <c r="T2361" t="s">
        <v>164</v>
      </c>
      <c r="U2361" t="s">
        <v>244</v>
      </c>
      <c r="W2361" t="s">
        <v>313</v>
      </c>
      <c r="X2361" t="s">
        <v>7314</v>
      </c>
      <c r="Y2361" t="s">
        <v>7315</v>
      </c>
      <c r="Z2361" t="s">
        <v>1051</v>
      </c>
      <c r="AA2361">
        <v>39</v>
      </c>
    </row>
    <row r="2362" spans="1:27" x14ac:dyDescent="0.2">
      <c r="A2362">
        <v>18869</v>
      </c>
      <c r="B2362" t="s">
        <v>4387</v>
      </c>
      <c r="C2362" t="b">
        <v>0</v>
      </c>
      <c r="D2362" t="s">
        <v>126</v>
      </c>
      <c r="E2362">
        <v>427</v>
      </c>
      <c r="F2362" t="s">
        <v>721</v>
      </c>
      <c r="G2362" t="s">
        <v>990</v>
      </c>
      <c r="H2362" t="s">
        <v>721</v>
      </c>
      <c r="I2362" t="s">
        <v>1076</v>
      </c>
      <c r="K2362" t="s">
        <v>1077</v>
      </c>
      <c r="L2362" t="s">
        <v>35</v>
      </c>
      <c r="M2362" t="s">
        <v>990</v>
      </c>
      <c r="N2362">
        <v>2</v>
      </c>
      <c r="O2362">
        <v>2</v>
      </c>
      <c r="P2362">
        <v>2</v>
      </c>
      <c r="S2362" t="s">
        <v>247</v>
      </c>
      <c r="T2362" t="s">
        <v>990</v>
      </c>
      <c r="U2362" t="s">
        <v>244</v>
      </c>
      <c r="W2362" t="s">
        <v>1319</v>
      </c>
      <c r="X2362" t="s">
        <v>7316</v>
      </c>
      <c r="Y2362" t="s">
        <v>7317</v>
      </c>
      <c r="Z2362" t="s">
        <v>1051</v>
      </c>
      <c r="AA2362">
        <v>39</v>
      </c>
    </row>
    <row r="2363" spans="1:27" x14ac:dyDescent="0.2">
      <c r="A2363">
        <v>18874</v>
      </c>
      <c r="B2363" t="s">
        <v>4390</v>
      </c>
      <c r="C2363" t="b">
        <v>0</v>
      </c>
      <c r="D2363" t="s">
        <v>126</v>
      </c>
      <c r="E2363">
        <v>428</v>
      </c>
      <c r="F2363" t="s">
        <v>722</v>
      </c>
      <c r="G2363" t="s">
        <v>990</v>
      </c>
      <c r="H2363" t="s">
        <v>722</v>
      </c>
      <c r="I2363" t="s">
        <v>1076</v>
      </c>
      <c r="K2363" t="s">
        <v>1077</v>
      </c>
      <c r="L2363" t="s">
        <v>35</v>
      </c>
      <c r="M2363" t="s">
        <v>990</v>
      </c>
      <c r="N2363">
        <v>3</v>
      </c>
      <c r="O2363">
        <v>3</v>
      </c>
      <c r="P2363">
        <v>4</v>
      </c>
      <c r="S2363" t="s">
        <v>82</v>
      </c>
      <c r="T2363" t="s">
        <v>176</v>
      </c>
      <c r="U2363" t="s">
        <v>244</v>
      </c>
      <c r="W2363" t="s">
        <v>1278</v>
      </c>
      <c r="X2363" t="s">
        <v>7318</v>
      </c>
      <c r="Y2363" t="s">
        <v>7319</v>
      </c>
      <c r="Z2363" t="s">
        <v>1051</v>
      </c>
      <c r="AA2363">
        <v>39</v>
      </c>
    </row>
    <row r="2364" spans="1:27" x14ac:dyDescent="0.2">
      <c r="A2364">
        <v>18879</v>
      </c>
      <c r="B2364" t="s">
        <v>4392</v>
      </c>
      <c r="C2364" t="b">
        <v>0</v>
      </c>
      <c r="D2364" t="s">
        <v>126</v>
      </c>
      <c r="E2364">
        <v>429</v>
      </c>
      <c r="F2364" t="s">
        <v>723</v>
      </c>
      <c r="G2364" t="s">
        <v>990</v>
      </c>
      <c r="H2364" t="s">
        <v>723</v>
      </c>
      <c r="I2364" t="s">
        <v>1076</v>
      </c>
      <c r="K2364" t="s">
        <v>1077</v>
      </c>
      <c r="L2364" t="s">
        <v>35</v>
      </c>
      <c r="M2364" t="s">
        <v>990</v>
      </c>
      <c r="N2364">
        <v>3</v>
      </c>
      <c r="O2364">
        <v>3</v>
      </c>
      <c r="P2364">
        <v>1</v>
      </c>
      <c r="S2364" t="s">
        <v>247</v>
      </c>
      <c r="T2364" t="s">
        <v>647</v>
      </c>
      <c r="U2364" t="s">
        <v>244</v>
      </c>
      <c r="W2364" t="s">
        <v>1340</v>
      </c>
      <c r="X2364" t="s">
        <v>7320</v>
      </c>
      <c r="Y2364" t="s">
        <v>7321</v>
      </c>
      <c r="Z2364" t="s">
        <v>1051</v>
      </c>
      <c r="AA2364">
        <v>39</v>
      </c>
    </row>
    <row r="2365" spans="1:27" x14ac:dyDescent="0.2">
      <c r="A2365">
        <v>18884</v>
      </c>
      <c r="B2365" t="s">
        <v>4393</v>
      </c>
      <c r="C2365" t="b">
        <v>0</v>
      </c>
      <c r="D2365" t="s">
        <v>126</v>
      </c>
      <c r="E2365">
        <v>430</v>
      </c>
      <c r="F2365" t="s">
        <v>724</v>
      </c>
      <c r="G2365" t="s">
        <v>990</v>
      </c>
      <c r="H2365" t="s">
        <v>724</v>
      </c>
      <c r="I2365" t="s">
        <v>1076</v>
      </c>
      <c r="K2365" t="s">
        <v>1077</v>
      </c>
      <c r="L2365" t="s">
        <v>35</v>
      </c>
      <c r="M2365" t="s">
        <v>990</v>
      </c>
      <c r="N2365">
        <v>4</v>
      </c>
      <c r="O2365">
        <v>3</v>
      </c>
      <c r="P2365">
        <v>5</v>
      </c>
      <c r="S2365" t="s">
        <v>82</v>
      </c>
      <c r="T2365" t="s">
        <v>990</v>
      </c>
      <c r="U2365" t="s">
        <v>244</v>
      </c>
      <c r="W2365" t="s">
        <v>1280</v>
      </c>
      <c r="X2365" t="s">
        <v>7322</v>
      </c>
      <c r="Y2365" t="s">
        <v>7323</v>
      </c>
      <c r="Z2365" t="s">
        <v>1051</v>
      </c>
      <c r="AA2365">
        <v>39</v>
      </c>
    </row>
    <row r="2366" spans="1:27" x14ac:dyDescent="0.2">
      <c r="A2366">
        <v>18889</v>
      </c>
      <c r="B2366" t="s">
        <v>4396</v>
      </c>
      <c r="C2366" t="b">
        <v>0</v>
      </c>
      <c r="D2366" t="s">
        <v>126</v>
      </c>
      <c r="E2366">
        <v>431</v>
      </c>
      <c r="F2366" t="s">
        <v>725</v>
      </c>
      <c r="G2366" t="s">
        <v>1359</v>
      </c>
      <c r="H2366" t="s">
        <v>7324</v>
      </c>
      <c r="I2366" t="s">
        <v>1076</v>
      </c>
      <c r="K2366" t="s">
        <v>1088</v>
      </c>
      <c r="L2366" t="s">
        <v>35</v>
      </c>
      <c r="M2366" t="s">
        <v>990</v>
      </c>
      <c r="N2366">
        <v>4</v>
      </c>
      <c r="O2366">
        <v>4</v>
      </c>
      <c r="P2366">
        <v>4</v>
      </c>
      <c r="S2366" t="s">
        <v>82</v>
      </c>
      <c r="T2366" t="s">
        <v>1565</v>
      </c>
      <c r="U2366" t="s">
        <v>244</v>
      </c>
      <c r="W2366" t="s">
        <v>1278</v>
      </c>
      <c r="X2366" t="s">
        <v>7325</v>
      </c>
      <c r="Y2366" t="s">
        <v>7326</v>
      </c>
      <c r="Z2366" t="s">
        <v>1051</v>
      </c>
      <c r="AA2366">
        <v>39</v>
      </c>
    </row>
    <row r="2367" spans="1:27" x14ac:dyDescent="0.2">
      <c r="A2367">
        <v>18894</v>
      </c>
      <c r="B2367" t="s">
        <v>4397</v>
      </c>
      <c r="C2367" t="b">
        <v>0</v>
      </c>
      <c r="D2367" t="s">
        <v>126</v>
      </c>
      <c r="E2367">
        <v>432</v>
      </c>
      <c r="F2367" t="s">
        <v>726</v>
      </c>
      <c r="G2367" t="s">
        <v>1360</v>
      </c>
      <c r="H2367" t="s">
        <v>7327</v>
      </c>
      <c r="I2367" t="s">
        <v>1076</v>
      </c>
      <c r="K2367" t="s">
        <v>1078</v>
      </c>
      <c r="L2367" t="s">
        <v>35</v>
      </c>
      <c r="M2367" t="s">
        <v>990</v>
      </c>
      <c r="N2367">
        <v>6</v>
      </c>
      <c r="O2367">
        <v>7</v>
      </c>
      <c r="P2367">
        <v>6</v>
      </c>
      <c r="S2367" t="s">
        <v>82</v>
      </c>
      <c r="T2367" t="s">
        <v>1566</v>
      </c>
      <c r="U2367" t="s">
        <v>244</v>
      </c>
      <c r="W2367" t="s">
        <v>345</v>
      </c>
      <c r="X2367" t="s">
        <v>7328</v>
      </c>
      <c r="Y2367" t="s">
        <v>7329</v>
      </c>
      <c r="Z2367" t="s">
        <v>1051</v>
      </c>
      <c r="AA2367">
        <v>39</v>
      </c>
    </row>
    <row r="2368" spans="1:27" x14ac:dyDescent="0.2">
      <c r="A2368">
        <v>18899</v>
      </c>
      <c r="B2368" t="s">
        <v>4399</v>
      </c>
      <c r="C2368" t="b">
        <v>0</v>
      </c>
      <c r="D2368" t="s">
        <v>126</v>
      </c>
      <c r="E2368">
        <v>433</v>
      </c>
      <c r="F2368" t="s">
        <v>727</v>
      </c>
      <c r="G2368" t="s">
        <v>1361</v>
      </c>
      <c r="H2368" t="s">
        <v>7330</v>
      </c>
      <c r="I2368" t="s">
        <v>1076</v>
      </c>
      <c r="K2368" t="s">
        <v>1088</v>
      </c>
      <c r="L2368" t="s">
        <v>35</v>
      </c>
      <c r="M2368" t="s">
        <v>990</v>
      </c>
      <c r="N2368">
        <v>7</v>
      </c>
      <c r="O2368">
        <v>7</v>
      </c>
      <c r="P2368">
        <v>6</v>
      </c>
      <c r="S2368" t="s">
        <v>82</v>
      </c>
      <c r="T2368" t="s">
        <v>164</v>
      </c>
      <c r="U2368" t="s">
        <v>244</v>
      </c>
      <c r="W2368" t="s">
        <v>267</v>
      </c>
      <c r="X2368" t="s">
        <v>7331</v>
      </c>
      <c r="Y2368" t="s">
        <v>7332</v>
      </c>
      <c r="Z2368" t="s">
        <v>1051</v>
      </c>
      <c r="AA2368">
        <v>39</v>
      </c>
    </row>
    <row r="2369" spans="1:27" x14ac:dyDescent="0.2">
      <c r="A2369">
        <v>18904</v>
      </c>
      <c r="B2369" t="s">
        <v>4402</v>
      </c>
      <c r="C2369" t="b">
        <v>0</v>
      </c>
      <c r="D2369" t="s">
        <v>126</v>
      </c>
      <c r="E2369">
        <v>434</v>
      </c>
      <c r="F2369" t="s">
        <v>728</v>
      </c>
      <c r="G2369" t="s">
        <v>990</v>
      </c>
      <c r="H2369" t="s">
        <v>728</v>
      </c>
      <c r="I2369" t="s">
        <v>1076</v>
      </c>
      <c r="K2369" t="s">
        <v>1077</v>
      </c>
      <c r="L2369" t="s">
        <v>35</v>
      </c>
      <c r="M2369" t="s">
        <v>990</v>
      </c>
      <c r="N2369">
        <v>7</v>
      </c>
      <c r="O2369">
        <v>6</v>
      </c>
      <c r="P2369">
        <v>5</v>
      </c>
      <c r="S2369" t="s">
        <v>82</v>
      </c>
      <c r="T2369" t="s">
        <v>138</v>
      </c>
      <c r="U2369" t="s">
        <v>244</v>
      </c>
      <c r="W2369" t="s">
        <v>1281</v>
      </c>
      <c r="X2369" t="s">
        <v>7333</v>
      </c>
      <c r="Y2369" t="s">
        <v>7334</v>
      </c>
      <c r="Z2369" t="s">
        <v>1051</v>
      </c>
      <c r="AA2369">
        <v>39</v>
      </c>
    </row>
    <row r="2370" spans="1:27" x14ac:dyDescent="0.2">
      <c r="A2370">
        <v>18909</v>
      </c>
      <c r="B2370" t="s">
        <v>4403</v>
      </c>
      <c r="C2370" t="b">
        <v>0</v>
      </c>
      <c r="D2370" t="s">
        <v>126</v>
      </c>
      <c r="E2370">
        <v>435</v>
      </c>
      <c r="F2370" t="s">
        <v>972</v>
      </c>
      <c r="G2370" t="s">
        <v>990</v>
      </c>
      <c r="H2370" t="s">
        <v>972</v>
      </c>
      <c r="I2370" t="s">
        <v>1076</v>
      </c>
      <c r="K2370" t="s">
        <v>1077</v>
      </c>
      <c r="L2370" t="s">
        <v>35</v>
      </c>
      <c r="M2370" t="s">
        <v>990</v>
      </c>
      <c r="N2370">
        <v>1</v>
      </c>
      <c r="Q2370">
        <v>1</v>
      </c>
      <c r="R2370">
        <v>0</v>
      </c>
      <c r="T2370" t="s">
        <v>990</v>
      </c>
      <c r="U2370" t="s">
        <v>914</v>
      </c>
      <c r="W2370" t="s">
        <v>973</v>
      </c>
      <c r="X2370" t="s">
        <v>7335</v>
      </c>
      <c r="Y2370" t="s">
        <v>7336</v>
      </c>
      <c r="Z2370" t="s">
        <v>1051</v>
      </c>
      <c r="AA2370">
        <v>39</v>
      </c>
    </row>
    <row r="2371" spans="1:27" x14ac:dyDescent="0.2">
      <c r="A2371">
        <v>18914</v>
      </c>
      <c r="B2371" t="s">
        <v>4406</v>
      </c>
      <c r="C2371" t="b">
        <v>0</v>
      </c>
      <c r="D2371" t="s">
        <v>126</v>
      </c>
      <c r="E2371">
        <v>436</v>
      </c>
      <c r="F2371" t="s">
        <v>974</v>
      </c>
      <c r="G2371" t="s">
        <v>990</v>
      </c>
      <c r="H2371" t="s">
        <v>974</v>
      </c>
      <c r="I2371" t="s">
        <v>1076</v>
      </c>
      <c r="K2371" t="s">
        <v>1088</v>
      </c>
      <c r="L2371" t="s">
        <v>35</v>
      </c>
      <c r="M2371" t="s">
        <v>990</v>
      </c>
      <c r="N2371">
        <v>2</v>
      </c>
      <c r="Q2371">
        <v>0</v>
      </c>
      <c r="R2371">
        <v>0</v>
      </c>
      <c r="T2371" t="s">
        <v>686</v>
      </c>
      <c r="U2371" t="s">
        <v>914</v>
      </c>
      <c r="W2371" t="s">
        <v>15</v>
      </c>
      <c r="X2371" t="s">
        <v>7337</v>
      </c>
      <c r="Y2371" t="s">
        <v>7338</v>
      </c>
      <c r="Z2371" t="s">
        <v>1051</v>
      </c>
      <c r="AA2371">
        <v>39</v>
      </c>
    </row>
    <row r="2372" spans="1:27" x14ac:dyDescent="0.2">
      <c r="A2372">
        <v>18919</v>
      </c>
      <c r="B2372" t="s">
        <v>4407</v>
      </c>
      <c r="C2372" t="b">
        <v>0</v>
      </c>
      <c r="D2372" t="s">
        <v>126</v>
      </c>
      <c r="E2372">
        <v>437</v>
      </c>
      <c r="F2372" t="s">
        <v>104</v>
      </c>
      <c r="G2372" t="s">
        <v>990</v>
      </c>
      <c r="H2372" t="s">
        <v>104</v>
      </c>
      <c r="I2372" t="s">
        <v>1076</v>
      </c>
      <c r="K2372" t="s">
        <v>1077</v>
      </c>
      <c r="L2372" t="s">
        <v>35</v>
      </c>
      <c r="M2372" t="s">
        <v>990</v>
      </c>
      <c r="N2372">
        <v>1</v>
      </c>
      <c r="T2372" t="s">
        <v>990</v>
      </c>
      <c r="U2372" t="s">
        <v>5</v>
      </c>
      <c r="W2372" t="s">
        <v>18</v>
      </c>
      <c r="X2372" t="s">
        <v>7339</v>
      </c>
      <c r="Y2372" t="s">
        <v>6746</v>
      </c>
      <c r="Z2372" t="s">
        <v>1051</v>
      </c>
      <c r="AA2372">
        <v>39</v>
      </c>
    </row>
    <row r="2373" spans="1:27" x14ac:dyDescent="0.2">
      <c r="A2373">
        <v>18924</v>
      </c>
      <c r="B2373" t="s">
        <v>4409</v>
      </c>
      <c r="C2373" t="b">
        <v>0</v>
      </c>
      <c r="D2373" t="s">
        <v>126</v>
      </c>
      <c r="E2373">
        <v>438</v>
      </c>
      <c r="F2373" t="s">
        <v>155</v>
      </c>
      <c r="G2373" t="s">
        <v>990</v>
      </c>
      <c r="H2373" t="s">
        <v>155</v>
      </c>
      <c r="I2373" t="s">
        <v>1076</v>
      </c>
      <c r="K2373" t="s">
        <v>1077</v>
      </c>
      <c r="L2373" t="s">
        <v>35</v>
      </c>
      <c r="M2373" t="s">
        <v>990</v>
      </c>
      <c r="N2373">
        <v>2</v>
      </c>
      <c r="T2373" t="s">
        <v>990</v>
      </c>
      <c r="U2373" t="s">
        <v>5</v>
      </c>
      <c r="W2373" t="s">
        <v>18</v>
      </c>
      <c r="X2373" t="s">
        <v>7340</v>
      </c>
      <c r="Y2373" t="s">
        <v>7341</v>
      </c>
      <c r="Z2373" t="s">
        <v>1051</v>
      </c>
      <c r="AA2373">
        <v>39</v>
      </c>
    </row>
    <row r="2374" spans="1:27" x14ac:dyDescent="0.2">
      <c r="A2374">
        <v>18929</v>
      </c>
      <c r="B2374" t="s">
        <v>4411</v>
      </c>
      <c r="C2374" t="b">
        <v>0</v>
      </c>
      <c r="D2374" t="s">
        <v>126</v>
      </c>
      <c r="E2374">
        <v>439</v>
      </c>
      <c r="F2374" t="s">
        <v>156</v>
      </c>
      <c r="G2374" t="s">
        <v>990</v>
      </c>
      <c r="H2374" t="s">
        <v>156</v>
      </c>
      <c r="I2374" t="s">
        <v>1076</v>
      </c>
      <c r="K2374" t="s">
        <v>1077</v>
      </c>
      <c r="L2374" t="s">
        <v>35</v>
      </c>
      <c r="M2374" t="s">
        <v>990</v>
      </c>
      <c r="N2374">
        <v>2</v>
      </c>
      <c r="T2374" t="s">
        <v>157</v>
      </c>
      <c r="U2374" t="s">
        <v>5</v>
      </c>
      <c r="W2374" t="s">
        <v>18</v>
      </c>
      <c r="X2374" t="s">
        <v>7342</v>
      </c>
      <c r="Y2374" t="s">
        <v>7343</v>
      </c>
      <c r="Z2374" t="s">
        <v>1051</v>
      </c>
      <c r="AA2374">
        <v>39</v>
      </c>
    </row>
    <row r="2375" spans="1:27" x14ac:dyDescent="0.2">
      <c r="A2375">
        <v>18934</v>
      </c>
      <c r="B2375" t="s">
        <v>4413</v>
      </c>
      <c r="C2375" t="b">
        <v>0</v>
      </c>
      <c r="D2375" t="s">
        <v>126</v>
      </c>
      <c r="E2375">
        <v>440</v>
      </c>
      <c r="F2375" t="s">
        <v>158</v>
      </c>
      <c r="G2375" t="s">
        <v>990</v>
      </c>
      <c r="H2375" t="s">
        <v>158</v>
      </c>
      <c r="I2375" t="s">
        <v>1076</v>
      </c>
      <c r="K2375" t="s">
        <v>1088</v>
      </c>
      <c r="L2375" t="s">
        <v>35</v>
      </c>
      <c r="M2375" t="s">
        <v>990</v>
      </c>
      <c r="N2375">
        <v>3</v>
      </c>
      <c r="T2375" t="s">
        <v>990</v>
      </c>
      <c r="U2375" t="s">
        <v>5</v>
      </c>
      <c r="W2375" t="s">
        <v>159</v>
      </c>
      <c r="X2375" t="s">
        <v>7344</v>
      </c>
      <c r="Y2375" t="s">
        <v>7345</v>
      </c>
      <c r="Z2375" t="s">
        <v>1051</v>
      </c>
      <c r="AA2375">
        <v>39</v>
      </c>
    </row>
    <row r="2376" spans="1:27" x14ac:dyDescent="0.2">
      <c r="A2376">
        <v>18939</v>
      </c>
      <c r="B2376" t="s">
        <v>4416</v>
      </c>
      <c r="C2376" t="b">
        <v>0</v>
      </c>
      <c r="D2376" t="s">
        <v>126</v>
      </c>
      <c r="E2376">
        <v>441</v>
      </c>
      <c r="F2376" t="s">
        <v>160</v>
      </c>
      <c r="G2376" t="s">
        <v>990</v>
      </c>
      <c r="H2376" t="s">
        <v>160</v>
      </c>
      <c r="I2376" t="s">
        <v>1076</v>
      </c>
      <c r="K2376" t="s">
        <v>1077</v>
      </c>
      <c r="L2376" t="s">
        <v>35</v>
      </c>
      <c r="M2376" t="s">
        <v>990</v>
      </c>
      <c r="N2376">
        <v>5</v>
      </c>
      <c r="T2376" t="s">
        <v>990</v>
      </c>
      <c r="U2376" t="s">
        <v>5</v>
      </c>
      <c r="W2376" t="s">
        <v>32</v>
      </c>
      <c r="X2376" t="s">
        <v>7346</v>
      </c>
      <c r="Y2376" t="s">
        <v>7347</v>
      </c>
      <c r="Z2376" t="s">
        <v>1051</v>
      </c>
      <c r="AA2376">
        <v>39</v>
      </c>
    </row>
    <row r="2377" spans="1:27" x14ac:dyDescent="0.2">
      <c r="A2377">
        <v>18944</v>
      </c>
      <c r="B2377" t="s">
        <v>4417</v>
      </c>
      <c r="C2377" t="b">
        <v>0</v>
      </c>
      <c r="D2377" t="s">
        <v>126</v>
      </c>
      <c r="E2377">
        <v>442</v>
      </c>
      <c r="F2377" t="s">
        <v>161</v>
      </c>
      <c r="G2377" t="s">
        <v>990</v>
      </c>
      <c r="H2377" t="s">
        <v>161</v>
      </c>
      <c r="I2377" t="s">
        <v>1076</v>
      </c>
      <c r="K2377" t="s">
        <v>1078</v>
      </c>
      <c r="L2377" t="s">
        <v>35</v>
      </c>
      <c r="M2377" t="s">
        <v>990</v>
      </c>
      <c r="N2377">
        <v>6</v>
      </c>
      <c r="T2377" t="s">
        <v>990</v>
      </c>
      <c r="U2377" t="s">
        <v>5</v>
      </c>
      <c r="W2377" t="s">
        <v>51</v>
      </c>
      <c r="X2377" t="s">
        <v>7348</v>
      </c>
      <c r="Y2377" t="s">
        <v>7349</v>
      </c>
      <c r="Z2377" t="s">
        <v>1051</v>
      </c>
      <c r="AA2377">
        <v>39</v>
      </c>
    </row>
    <row r="2378" spans="1:27" x14ac:dyDescent="0.2">
      <c r="A2378">
        <v>18949</v>
      </c>
      <c r="B2378" t="s">
        <v>4419</v>
      </c>
      <c r="C2378" t="b">
        <v>0</v>
      </c>
      <c r="D2378" t="s">
        <v>126</v>
      </c>
      <c r="E2378">
        <v>443</v>
      </c>
      <c r="F2378" t="s">
        <v>162</v>
      </c>
      <c r="G2378" t="s">
        <v>990</v>
      </c>
      <c r="H2378" t="s">
        <v>162</v>
      </c>
      <c r="I2378" t="s">
        <v>1076</v>
      </c>
      <c r="K2378" t="s">
        <v>1078</v>
      </c>
      <c r="L2378" t="s">
        <v>35</v>
      </c>
      <c r="M2378" t="s">
        <v>990</v>
      </c>
      <c r="N2378">
        <v>8</v>
      </c>
      <c r="T2378" t="s">
        <v>990</v>
      </c>
      <c r="U2378" t="s">
        <v>5</v>
      </c>
      <c r="W2378" t="s">
        <v>18</v>
      </c>
      <c r="X2378" t="s">
        <v>7350</v>
      </c>
      <c r="Y2378" t="s">
        <v>7351</v>
      </c>
      <c r="Z2378" t="s">
        <v>1051</v>
      </c>
      <c r="AA2378">
        <v>39</v>
      </c>
    </row>
    <row r="2379" spans="1:27" x14ac:dyDescent="0.2">
      <c r="A2379">
        <v>18954</v>
      </c>
      <c r="B2379" t="s">
        <v>4422</v>
      </c>
      <c r="C2379" t="b">
        <v>0</v>
      </c>
      <c r="D2379" t="s">
        <v>126</v>
      </c>
      <c r="E2379">
        <v>444</v>
      </c>
      <c r="F2379" t="s">
        <v>163</v>
      </c>
      <c r="G2379" t="s">
        <v>990</v>
      </c>
      <c r="H2379" t="s">
        <v>163</v>
      </c>
      <c r="I2379" t="s">
        <v>1076</v>
      </c>
      <c r="K2379" t="s">
        <v>1072</v>
      </c>
      <c r="L2379" t="s">
        <v>35</v>
      </c>
      <c r="M2379" t="s">
        <v>990</v>
      </c>
      <c r="N2379">
        <v>12</v>
      </c>
      <c r="T2379" t="s">
        <v>1564</v>
      </c>
      <c r="U2379" t="s">
        <v>5</v>
      </c>
      <c r="W2379" t="s">
        <v>1324</v>
      </c>
      <c r="X2379" t="s">
        <v>7352</v>
      </c>
      <c r="Y2379" t="s">
        <v>7353</v>
      </c>
      <c r="Z2379" t="s">
        <v>1051</v>
      </c>
      <c r="AA2379">
        <v>39</v>
      </c>
    </row>
    <row r="2380" spans="1:27" x14ac:dyDescent="0.2">
      <c r="A2380">
        <v>18959</v>
      </c>
      <c r="B2380" t="s">
        <v>4423</v>
      </c>
      <c r="C2380" t="b">
        <v>0</v>
      </c>
      <c r="D2380" t="s">
        <v>126</v>
      </c>
      <c r="E2380">
        <v>445</v>
      </c>
      <c r="F2380" t="s">
        <v>729</v>
      </c>
      <c r="G2380" t="s">
        <v>1362</v>
      </c>
      <c r="H2380" t="s">
        <v>7354</v>
      </c>
      <c r="I2380" t="s">
        <v>1076</v>
      </c>
      <c r="K2380" t="s">
        <v>1088</v>
      </c>
      <c r="L2380" t="s">
        <v>53</v>
      </c>
      <c r="M2380" t="s">
        <v>1082</v>
      </c>
      <c r="N2380">
        <v>1</v>
      </c>
      <c r="O2380">
        <v>1</v>
      </c>
      <c r="P2380">
        <v>2</v>
      </c>
      <c r="S2380" t="s">
        <v>247</v>
      </c>
      <c r="T2380" t="s">
        <v>990</v>
      </c>
      <c r="U2380" t="s">
        <v>244</v>
      </c>
      <c r="W2380" t="s">
        <v>1325</v>
      </c>
      <c r="X2380" t="s">
        <v>7355</v>
      </c>
      <c r="Y2380" t="s">
        <v>7356</v>
      </c>
      <c r="Z2380" t="s">
        <v>1051</v>
      </c>
      <c r="AA2380">
        <v>39</v>
      </c>
    </row>
    <row r="2381" spans="1:27" x14ac:dyDescent="0.2">
      <c r="A2381">
        <v>18964</v>
      </c>
      <c r="B2381" t="s">
        <v>4425</v>
      </c>
      <c r="C2381" t="b">
        <v>0</v>
      </c>
      <c r="D2381" t="s">
        <v>126</v>
      </c>
      <c r="E2381">
        <v>446</v>
      </c>
      <c r="F2381" t="s">
        <v>731</v>
      </c>
      <c r="G2381" t="s">
        <v>990</v>
      </c>
      <c r="H2381" t="s">
        <v>731</v>
      </c>
      <c r="I2381" t="s">
        <v>1076</v>
      </c>
      <c r="K2381" t="s">
        <v>1077</v>
      </c>
      <c r="L2381" t="s">
        <v>53</v>
      </c>
      <c r="M2381" t="s">
        <v>1082</v>
      </c>
      <c r="N2381">
        <v>3</v>
      </c>
      <c r="O2381">
        <v>3</v>
      </c>
      <c r="P2381">
        <v>2</v>
      </c>
      <c r="S2381" t="s">
        <v>247</v>
      </c>
      <c r="T2381" t="s">
        <v>990</v>
      </c>
      <c r="U2381" t="s">
        <v>244</v>
      </c>
      <c r="W2381" t="s">
        <v>1325</v>
      </c>
      <c r="X2381" t="s">
        <v>7357</v>
      </c>
      <c r="Y2381" t="s">
        <v>7358</v>
      </c>
      <c r="Z2381" t="s">
        <v>1051</v>
      </c>
      <c r="AA2381">
        <v>39</v>
      </c>
    </row>
    <row r="2382" spans="1:27" x14ac:dyDescent="0.2">
      <c r="A2382">
        <v>18969</v>
      </c>
      <c r="B2382" t="s">
        <v>4428</v>
      </c>
      <c r="C2382" t="b">
        <v>0</v>
      </c>
      <c r="D2382" t="s">
        <v>126</v>
      </c>
      <c r="E2382">
        <v>447</v>
      </c>
      <c r="F2382" t="s">
        <v>732</v>
      </c>
      <c r="G2382" t="s">
        <v>990</v>
      </c>
      <c r="H2382" t="s">
        <v>732</v>
      </c>
      <c r="I2382" t="s">
        <v>1076</v>
      </c>
      <c r="K2382" t="s">
        <v>1077</v>
      </c>
      <c r="L2382" t="s">
        <v>53</v>
      </c>
      <c r="M2382" t="s">
        <v>1082</v>
      </c>
      <c r="N2382">
        <v>4</v>
      </c>
      <c r="O2382">
        <v>4</v>
      </c>
      <c r="P2382">
        <v>5</v>
      </c>
      <c r="S2382" t="s">
        <v>82</v>
      </c>
      <c r="T2382" t="s">
        <v>1567</v>
      </c>
      <c r="U2382" t="s">
        <v>244</v>
      </c>
      <c r="W2382" t="s">
        <v>1276</v>
      </c>
      <c r="X2382" t="s">
        <v>7359</v>
      </c>
      <c r="Y2382" t="s">
        <v>7360</v>
      </c>
      <c r="Z2382" t="s">
        <v>1051</v>
      </c>
      <c r="AA2382">
        <v>39</v>
      </c>
    </row>
    <row r="2383" spans="1:27" x14ac:dyDescent="0.2">
      <c r="A2383">
        <v>18974</v>
      </c>
      <c r="B2383" t="s">
        <v>4429</v>
      </c>
      <c r="C2383" t="b">
        <v>0</v>
      </c>
      <c r="D2383" t="s">
        <v>126</v>
      </c>
      <c r="E2383">
        <v>448</v>
      </c>
      <c r="F2383" t="s">
        <v>733</v>
      </c>
      <c r="G2383" t="s">
        <v>1363</v>
      </c>
      <c r="H2383" t="s">
        <v>7361</v>
      </c>
      <c r="I2383" t="s">
        <v>1076</v>
      </c>
      <c r="K2383" t="s">
        <v>1078</v>
      </c>
      <c r="L2383" t="s">
        <v>53</v>
      </c>
      <c r="M2383" t="s">
        <v>1082</v>
      </c>
      <c r="N2383">
        <v>4</v>
      </c>
      <c r="O2383">
        <v>3</v>
      </c>
      <c r="P2383">
        <v>5</v>
      </c>
      <c r="S2383" t="s">
        <v>82</v>
      </c>
      <c r="T2383" t="s">
        <v>686</v>
      </c>
      <c r="U2383" t="s">
        <v>244</v>
      </c>
      <c r="W2383" t="s">
        <v>1275</v>
      </c>
      <c r="X2383" t="s">
        <v>7362</v>
      </c>
      <c r="Y2383" t="s">
        <v>7363</v>
      </c>
      <c r="Z2383" t="s">
        <v>1051</v>
      </c>
      <c r="AA2383">
        <v>39</v>
      </c>
    </row>
    <row r="2384" spans="1:27" x14ac:dyDescent="0.2">
      <c r="A2384">
        <v>18979</v>
      </c>
      <c r="B2384" t="s">
        <v>4431</v>
      </c>
      <c r="C2384" t="b">
        <v>0</v>
      </c>
      <c r="D2384" t="s">
        <v>126</v>
      </c>
      <c r="E2384">
        <v>449</v>
      </c>
      <c r="F2384" t="s">
        <v>734</v>
      </c>
      <c r="G2384" t="s">
        <v>990</v>
      </c>
      <c r="H2384" t="s">
        <v>734</v>
      </c>
      <c r="I2384" t="s">
        <v>1076</v>
      </c>
      <c r="K2384" t="s">
        <v>1088</v>
      </c>
      <c r="L2384" t="s">
        <v>53</v>
      </c>
      <c r="M2384" t="s">
        <v>1082</v>
      </c>
      <c r="N2384">
        <v>5</v>
      </c>
      <c r="O2384">
        <v>4</v>
      </c>
      <c r="P2384">
        <v>4</v>
      </c>
      <c r="S2384" t="s">
        <v>82</v>
      </c>
      <c r="T2384" t="s">
        <v>138</v>
      </c>
      <c r="U2384" t="s">
        <v>244</v>
      </c>
      <c r="W2384" t="s">
        <v>1276</v>
      </c>
      <c r="X2384" t="s">
        <v>7364</v>
      </c>
      <c r="Y2384" t="s">
        <v>7365</v>
      </c>
      <c r="Z2384" t="s">
        <v>1051</v>
      </c>
      <c r="AA2384">
        <v>39</v>
      </c>
    </row>
    <row r="2385" spans="1:27" x14ac:dyDescent="0.2">
      <c r="A2385">
        <v>18984</v>
      </c>
      <c r="B2385" t="s">
        <v>4434</v>
      </c>
      <c r="C2385" t="b">
        <v>0</v>
      </c>
      <c r="D2385" t="s">
        <v>126</v>
      </c>
      <c r="E2385">
        <v>450</v>
      </c>
      <c r="F2385" t="s">
        <v>735</v>
      </c>
      <c r="G2385" t="s">
        <v>1364</v>
      </c>
      <c r="H2385" t="s">
        <v>7366</v>
      </c>
      <c r="I2385" t="s">
        <v>1076</v>
      </c>
      <c r="K2385" t="s">
        <v>1088</v>
      </c>
      <c r="L2385" t="s">
        <v>53</v>
      </c>
      <c r="M2385" t="s">
        <v>1082</v>
      </c>
      <c r="N2385">
        <v>5</v>
      </c>
      <c r="O2385">
        <v>2</v>
      </c>
      <c r="P2385">
        <v>8</v>
      </c>
      <c r="S2385" t="s">
        <v>82</v>
      </c>
      <c r="T2385" t="s">
        <v>990</v>
      </c>
      <c r="U2385" t="s">
        <v>244</v>
      </c>
      <c r="W2385" t="s">
        <v>410</v>
      </c>
      <c r="X2385" t="s">
        <v>7367</v>
      </c>
      <c r="Y2385" t="s">
        <v>7368</v>
      </c>
      <c r="Z2385" t="s">
        <v>1051</v>
      </c>
      <c r="AA2385">
        <v>39</v>
      </c>
    </row>
    <row r="2386" spans="1:27" x14ac:dyDescent="0.2">
      <c r="A2386">
        <v>18989</v>
      </c>
      <c r="B2386" t="s">
        <v>4436</v>
      </c>
      <c r="C2386" t="b">
        <v>0</v>
      </c>
      <c r="D2386" t="s">
        <v>126</v>
      </c>
      <c r="E2386">
        <v>451</v>
      </c>
      <c r="F2386" t="s">
        <v>736</v>
      </c>
      <c r="G2386" t="s">
        <v>1365</v>
      </c>
      <c r="H2386" t="s">
        <v>7369</v>
      </c>
      <c r="I2386" t="s">
        <v>1076</v>
      </c>
      <c r="K2386" t="s">
        <v>1078</v>
      </c>
      <c r="L2386" t="s">
        <v>53</v>
      </c>
      <c r="M2386" t="s">
        <v>1082</v>
      </c>
      <c r="N2386">
        <v>6</v>
      </c>
      <c r="O2386">
        <v>3</v>
      </c>
      <c r="P2386">
        <v>7</v>
      </c>
      <c r="S2386" t="s">
        <v>82</v>
      </c>
      <c r="T2386" t="s">
        <v>138</v>
      </c>
      <c r="U2386" t="s">
        <v>244</v>
      </c>
      <c r="W2386" t="s">
        <v>1275</v>
      </c>
      <c r="X2386" t="s">
        <v>7370</v>
      </c>
      <c r="Y2386" t="s">
        <v>7371</v>
      </c>
      <c r="Z2386" t="s">
        <v>1051</v>
      </c>
      <c r="AA2386">
        <v>39</v>
      </c>
    </row>
    <row r="2387" spans="1:27" x14ac:dyDescent="0.2">
      <c r="A2387">
        <v>18994</v>
      </c>
      <c r="B2387" t="s">
        <v>4438</v>
      </c>
      <c r="C2387" t="b">
        <v>0</v>
      </c>
      <c r="D2387" t="s">
        <v>126</v>
      </c>
      <c r="E2387">
        <v>452</v>
      </c>
      <c r="F2387" t="s">
        <v>737</v>
      </c>
      <c r="G2387" t="s">
        <v>1366</v>
      </c>
      <c r="H2387" t="s">
        <v>7372</v>
      </c>
      <c r="I2387" t="s">
        <v>1076</v>
      </c>
      <c r="K2387" t="s">
        <v>1072</v>
      </c>
      <c r="L2387" t="s">
        <v>53</v>
      </c>
      <c r="M2387" t="s">
        <v>1082</v>
      </c>
      <c r="N2387">
        <v>7</v>
      </c>
      <c r="O2387">
        <v>7</v>
      </c>
      <c r="P2387">
        <v>7</v>
      </c>
      <c r="S2387" t="s">
        <v>82</v>
      </c>
      <c r="T2387" t="s">
        <v>990</v>
      </c>
      <c r="U2387" t="s">
        <v>244</v>
      </c>
      <c r="W2387" t="s">
        <v>267</v>
      </c>
      <c r="X2387" t="s">
        <v>7373</v>
      </c>
      <c r="Y2387" t="s">
        <v>7374</v>
      </c>
      <c r="Z2387" t="s">
        <v>1051</v>
      </c>
      <c r="AA2387">
        <v>39</v>
      </c>
    </row>
    <row r="2388" spans="1:27" x14ac:dyDescent="0.2">
      <c r="A2388">
        <v>18999</v>
      </c>
      <c r="B2388" t="s">
        <v>4439</v>
      </c>
      <c r="C2388" t="b">
        <v>0</v>
      </c>
      <c r="D2388" t="s">
        <v>126</v>
      </c>
      <c r="E2388">
        <v>453</v>
      </c>
      <c r="F2388" t="s">
        <v>165</v>
      </c>
      <c r="G2388" t="s">
        <v>990</v>
      </c>
      <c r="H2388" t="s">
        <v>165</v>
      </c>
      <c r="I2388" t="s">
        <v>1076</v>
      </c>
      <c r="K2388" t="s">
        <v>1088</v>
      </c>
      <c r="L2388" t="s">
        <v>53</v>
      </c>
      <c r="M2388" t="s">
        <v>1082</v>
      </c>
      <c r="N2388">
        <v>1</v>
      </c>
      <c r="T2388" t="s">
        <v>990</v>
      </c>
      <c r="U2388" t="s">
        <v>5</v>
      </c>
      <c r="W2388" t="s">
        <v>15</v>
      </c>
      <c r="X2388" t="s">
        <v>7375</v>
      </c>
      <c r="Y2388" t="s">
        <v>7376</v>
      </c>
      <c r="Z2388" t="s">
        <v>1051</v>
      </c>
      <c r="AA2388">
        <v>39</v>
      </c>
    </row>
    <row r="2389" spans="1:27" x14ac:dyDescent="0.2">
      <c r="A2389">
        <v>19004</v>
      </c>
      <c r="B2389" t="s">
        <v>4441</v>
      </c>
      <c r="C2389" t="b">
        <v>0</v>
      </c>
      <c r="D2389" t="s">
        <v>126</v>
      </c>
      <c r="E2389">
        <v>454</v>
      </c>
      <c r="F2389" t="s">
        <v>166</v>
      </c>
      <c r="G2389" t="s">
        <v>990</v>
      </c>
      <c r="H2389" t="s">
        <v>166</v>
      </c>
      <c r="I2389" t="s">
        <v>1076</v>
      </c>
      <c r="K2389" t="s">
        <v>1078</v>
      </c>
      <c r="L2389" t="s">
        <v>53</v>
      </c>
      <c r="M2389" t="s">
        <v>1082</v>
      </c>
      <c r="N2389">
        <v>3</v>
      </c>
      <c r="T2389" t="s">
        <v>990</v>
      </c>
      <c r="U2389" t="s">
        <v>5</v>
      </c>
      <c r="W2389" t="s">
        <v>12</v>
      </c>
      <c r="X2389" t="s">
        <v>7377</v>
      </c>
      <c r="Y2389" t="s">
        <v>7378</v>
      </c>
      <c r="Z2389" t="s">
        <v>1051</v>
      </c>
      <c r="AA2389">
        <v>39</v>
      </c>
    </row>
    <row r="2390" spans="1:27" x14ac:dyDescent="0.2">
      <c r="A2390">
        <v>19009</v>
      </c>
      <c r="B2390" t="s">
        <v>4444</v>
      </c>
      <c r="C2390" t="b">
        <v>0</v>
      </c>
      <c r="D2390" t="s">
        <v>126</v>
      </c>
      <c r="E2390">
        <v>455</v>
      </c>
      <c r="F2390" t="s">
        <v>167</v>
      </c>
      <c r="G2390" t="s">
        <v>990</v>
      </c>
      <c r="H2390" t="s">
        <v>167</v>
      </c>
      <c r="I2390" t="s">
        <v>1076</v>
      </c>
      <c r="K2390" t="s">
        <v>1077</v>
      </c>
      <c r="L2390" t="s">
        <v>53</v>
      </c>
      <c r="M2390" t="s">
        <v>1082</v>
      </c>
      <c r="N2390">
        <v>4</v>
      </c>
      <c r="T2390" t="s">
        <v>990</v>
      </c>
      <c r="U2390" t="s">
        <v>5</v>
      </c>
      <c r="W2390" t="s">
        <v>15</v>
      </c>
      <c r="X2390" t="s">
        <v>7379</v>
      </c>
      <c r="Y2390" t="s">
        <v>7380</v>
      </c>
      <c r="Z2390" t="s">
        <v>1051</v>
      </c>
      <c r="AA2390">
        <v>39</v>
      </c>
    </row>
    <row r="2391" spans="1:27" x14ac:dyDescent="0.2">
      <c r="A2391">
        <v>19014</v>
      </c>
      <c r="B2391" t="s">
        <v>4445</v>
      </c>
      <c r="C2391" t="b">
        <v>0</v>
      </c>
      <c r="D2391" t="s">
        <v>126</v>
      </c>
      <c r="E2391">
        <v>456</v>
      </c>
      <c r="F2391" t="s">
        <v>738</v>
      </c>
      <c r="G2391" t="s">
        <v>990</v>
      </c>
      <c r="H2391" t="s">
        <v>738</v>
      </c>
      <c r="I2391" t="s">
        <v>1076</v>
      </c>
      <c r="K2391" t="s">
        <v>1077</v>
      </c>
      <c r="L2391" t="s">
        <v>53</v>
      </c>
      <c r="M2391" t="s">
        <v>1080</v>
      </c>
      <c r="N2391">
        <v>1</v>
      </c>
      <c r="O2391">
        <v>2</v>
      </c>
      <c r="P2391">
        <v>1</v>
      </c>
      <c r="S2391" t="s">
        <v>247</v>
      </c>
      <c r="T2391" t="s">
        <v>990</v>
      </c>
      <c r="U2391" t="s">
        <v>244</v>
      </c>
      <c r="W2391" t="s">
        <v>1340</v>
      </c>
      <c r="X2391" t="s">
        <v>7381</v>
      </c>
      <c r="Y2391" t="s">
        <v>7382</v>
      </c>
      <c r="Z2391" t="s">
        <v>1051</v>
      </c>
      <c r="AA2391">
        <v>39</v>
      </c>
    </row>
    <row r="2392" spans="1:27" x14ac:dyDescent="0.2">
      <c r="A2392">
        <v>19019</v>
      </c>
      <c r="B2392" t="s">
        <v>4448</v>
      </c>
      <c r="C2392" t="b">
        <v>0</v>
      </c>
      <c r="D2392" t="s">
        <v>126</v>
      </c>
      <c r="E2392">
        <v>457</v>
      </c>
      <c r="F2392" t="s">
        <v>739</v>
      </c>
      <c r="G2392" t="s">
        <v>1367</v>
      </c>
      <c r="H2392" t="s">
        <v>7383</v>
      </c>
      <c r="I2392" t="s">
        <v>1076</v>
      </c>
      <c r="K2392" t="s">
        <v>1088</v>
      </c>
      <c r="L2392" t="s">
        <v>53</v>
      </c>
      <c r="M2392" t="s">
        <v>1080</v>
      </c>
      <c r="N2392">
        <v>2</v>
      </c>
      <c r="O2392">
        <v>1</v>
      </c>
      <c r="P2392">
        <v>4</v>
      </c>
      <c r="S2392" t="s">
        <v>82</v>
      </c>
      <c r="T2392" t="s">
        <v>647</v>
      </c>
      <c r="U2392" t="s">
        <v>244</v>
      </c>
      <c r="W2392" t="s">
        <v>1290</v>
      </c>
      <c r="X2392" t="s">
        <v>7384</v>
      </c>
      <c r="Y2392" t="s">
        <v>7385</v>
      </c>
      <c r="Z2392" t="s">
        <v>1051</v>
      </c>
      <c r="AA2392">
        <v>39</v>
      </c>
    </row>
    <row r="2393" spans="1:27" x14ac:dyDescent="0.2">
      <c r="A2393">
        <v>19024</v>
      </c>
      <c r="B2393" t="s">
        <v>4449</v>
      </c>
      <c r="C2393" t="b">
        <v>0</v>
      </c>
      <c r="D2393" t="s">
        <v>126</v>
      </c>
      <c r="E2393">
        <v>458</v>
      </c>
      <c r="F2393" t="s">
        <v>455</v>
      </c>
      <c r="G2393" t="s">
        <v>1368</v>
      </c>
      <c r="H2393" t="s">
        <v>7386</v>
      </c>
      <c r="I2393" t="s">
        <v>1076</v>
      </c>
      <c r="K2393" t="s">
        <v>1088</v>
      </c>
      <c r="L2393" t="s">
        <v>53</v>
      </c>
      <c r="M2393" t="s">
        <v>1080</v>
      </c>
      <c r="N2393">
        <v>2</v>
      </c>
      <c r="O2393">
        <v>2</v>
      </c>
      <c r="P2393">
        <v>4</v>
      </c>
      <c r="S2393" t="s">
        <v>82</v>
      </c>
      <c r="T2393" t="s">
        <v>990</v>
      </c>
      <c r="U2393" t="s">
        <v>244</v>
      </c>
      <c r="W2393" t="s">
        <v>1369</v>
      </c>
      <c r="X2393" t="s">
        <v>7387</v>
      </c>
      <c r="Y2393" t="s">
        <v>7388</v>
      </c>
      <c r="Z2393" t="s">
        <v>1051</v>
      </c>
      <c r="AA2393">
        <v>39</v>
      </c>
    </row>
    <row r="2394" spans="1:27" x14ac:dyDescent="0.2">
      <c r="A2394">
        <v>19029</v>
      </c>
      <c r="B2394" t="s">
        <v>4452</v>
      </c>
      <c r="C2394" t="b">
        <v>0</v>
      </c>
      <c r="D2394" t="s">
        <v>126</v>
      </c>
      <c r="E2394">
        <v>459</v>
      </c>
      <c r="F2394" t="s">
        <v>740</v>
      </c>
      <c r="G2394" t="s">
        <v>1370</v>
      </c>
      <c r="H2394" t="s">
        <v>7389</v>
      </c>
      <c r="I2394" t="s">
        <v>1076</v>
      </c>
      <c r="K2394" t="s">
        <v>1072</v>
      </c>
      <c r="L2394" t="s">
        <v>53</v>
      </c>
      <c r="M2394" t="s">
        <v>1080</v>
      </c>
      <c r="N2394">
        <v>3</v>
      </c>
      <c r="O2394">
        <v>3</v>
      </c>
      <c r="P2394">
        <v>4</v>
      </c>
      <c r="S2394" t="s">
        <v>82</v>
      </c>
      <c r="T2394" t="s">
        <v>249</v>
      </c>
      <c r="U2394" t="s">
        <v>244</v>
      </c>
      <c r="W2394" t="s">
        <v>345</v>
      </c>
      <c r="X2394" t="s">
        <v>7390</v>
      </c>
      <c r="Y2394" t="s">
        <v>7391</v>
      </c>
      <c r="Z2394" t="s">
        <v>1051</v>
      </c>
      <c r="AA2394">
        <v>39</v>
      </c>
    </row>
    <row r="2395" spans="1:27" x14ac:dyDescent="0.2">
      <c r="A2395">
        <v>19034</v>
      </c>
      <c r="B2395" t="s">
        <v>4453</v>
      </c>
      <c r="C2395" t="b">
        <v>0</v>
      </c>
      <c r="D2395" t="s">
        <v>126</v>
      </c>
      <c r="E2395">
        <v>460</v>
      </c>
      <c r="F2395" t="s">
        <v>375</v>
      </c>
      <c r="G2395" t="s">
        <v>1371</v>
      </c>
      <c r="H2395" t="s">
        <v>7392</v>
      </c>
      <c r="I2395" t="s">
        <v>1076</v>
      </c>
      <c r="K2395" t="s">
        <v>1078</v>
      </c>
      <c r="L2395" t="s">
        <v>53</v>
      </c>
      <c r="M2395" t="s">
        <v>1080</v>
      </c>
      <c r="N2395">
        <v>4</v>
      </c>
      <c r="O2395">
        <v>4</v>
      </c>
      <c r="P2395">
        <v>4</v>
      </c>
      <c r="S2395" t="s">
        <v>82</v>
      </c>
      <c r="T2395" t="s">
        <v>990</v>
      </c>
      <c r="U2395" t="s">
        <v>244</v>
      </c>
      <c r="W2395" t="s">
        <v>1372</v>
      </c>
      <c r="X2395" t="s">
        <v>7393</v>
      </c>
      <c r="Y2395" t="s">
        <v>7394</v>
      </c>
      <c r="Z2395" t="s">
        <v>1051</v>
      </c>
      <c r="AA2395">
        <v>39</v>
      </c>
    </row>
    <row r="2396" spans="1:27" x14ac:dyDescent="0.2">
      <c r="A2396">
        <v>19039</v>
      </c>
      <c r="B2396" t="s">
        <v>4456</v>
      </c>
      <c r="C2396" t="b">
        <v>0</v>
      </c>
      <c r="D2396" t="s">
        <v>126</v>
      </c>
      <c r="E2396">
        <v>461</v>
      </c>
      <c r="F2396" t="s">
        <v>741</v>
      </c>
      <c r="G2396" t="s">
        <v>1373</v>
      </c>
      <c r="H2396" t="s">
        <v>7395</v>
      </c>
      <c r="I2396" t="s">
        <v>1076</v>
      </c>
      <c r="K2396" t="s">
        <v>1088</v>
      </c>
      <c r="L2396" t="s">
        <v>53</v>
      </c>
      <c r="M2396" t="s">
        <v>1080</v>
      </c>
      <c r="N2396">
        <v>5</v>
      </c>
      <c r="O2396">
        <v>3</v>
      </c>
      <c r="P2396">
        <v>6</v>
      </c>
      <c r="S2396" t="s">
        <v>82</v>
      </c>
      <c r="T2396" t="s">
        <v>1568</v>
      </c>
      <c r="U2396" t="s">
        <v>244</v>
      </c>
      <c r="W2396" t="s">
        <v>345</v>
      </c>
      <c r="X2396" t="s">
        <v>7396</v>
      </c>
      <c r="Y2396" t="s">
        <v>7397</v>
      </c>
      <c r="Z2396" t="s">
        <v>1051</v>
      </c>
      <c r="AA2396">
        <v>39</v>
      </c>
    </row>
    <row r="2397" spans="1:27" x14ac:dyDescent="0.2">
      <c r="A2397">
        <v>19044</v>
      </c>
      <c r="B2397" t="s">
        <v>4457</v>
      </c>
      <c r="C2397" t="b">
        <v>0</v>
      </c>
      <c r="D2397" t="s">
        <v>126</v>
      </c>
      <c r="E2397">
        <v>462</v>
      </c>
      <c r="F2397" t="s">
        <v>742</v>
      </c>
      <c r="G2397" t="s">
        <v>990</v>
      </c>
      <c r="H2397" t="s">
        <v>742</v>
      </c>
      <c r="I2397" t="s">
        <v>1076</v>
      </c>
      <c r="K2397" t="s">
        <v>1077</v>
      </c>
      <c r="L2397" t="s">
        <v>53</v>
      </c>
      <c r="M2397" t="s">
        <v>1080</v>
      </c>
      <c r="N2397">
        <v>6</v>
      </c>
      <c r="O2397">
        <v>6</v>
      </c>
      <c r="P2397">
        <v>7</v>
      </c>
      <c r="S2397" t="s">
        <v>82</v>
      </c>
      <c r="T2397" t="s">
        <v>990</v>
      </c>
      <c r="U2397" t="s">
        <v>244</v>
      </c>
      <c r="W2397" t="s">
        <v>1374</v>
      </c>
      <c r="X2397" t="s">
        <v>7398</v>
      </c>
      <c r="Y2397" t="s">
        <v>7399</v>
      </c>
      <c r="Z2397" t="s">
        <v>1051</v>
      </c>
      <c r="AA2397">
        <v>39</v>
      </c>
    </row>
    <row r="2398" spans="1:27" x14ac:dyDescent="0.2">
      <c r="A2398">
        <v>19049</v>
      </c>
      <c r="B2398" t="s">
        <v>4459</v>
      </c>
      <c r="C2398" t="b">
        <v>0</v>
      </c>
      <c r="D2398" t="s">
        <v>126</v>
      </c>
      <c r="E2398">
        <v>463</v>
      </c>
      <c r="F2398" t="s">
        <v>615</v>
      </c>
      <c r="G2398" t="s">
        <v>1375</v>
      </c>
      <c r="H2398" t="s">
        <v>7400</v>
      </c>
      <c r="I2398" t="s">
        <v>1076</v>
      </c>
      <c r="K2398" t="s">
        <v>1078</v>
      </c>
      <c r="L2398" t="s">
        <v>53</v>
      </c>
      <c r="M2398" t="s">
        <v>1080</v>
      </c>
      <c r="N2398">
        <v>7</v>
      </c>
      <c r="O2398">
        <v>5</v>
      </c>
      <c r="P2398">
        <v>7</v>
      </c>
      <c r="S2398" t="s">
        <v>82</v>
      </c>
      <c r="T2398" t="s">
        <v>176</v>
      </c>
      <c r="U2398" t="s">
        <v>244</v>
      </c>
      <c r="W2398" t="s">
        <v>265</v>
      </c>
      <c r="X2398" t="s">
        <v>7401</v>
      </c>
      <c r="Y2398" t="s">
        <v>7402</v>
      </c>
      <c r="Z2398" t="s">
        <v>1051</v>
      </c>
      <c r="AA2398">
        <v>39</v>
      </c>
    </row>
    <row r="2399" spans="1:27" x14ac:dyDescent="0.2">
      <c r="A2399">
        <v>19054</v>
      </c>
      <c r="B2399" t="s">
        <v>4461</v>
      </c>
      <c r="C2399" t="b">
        <v>0</v>
      </c>
      <c r="D2399" t="s">
        <v>126</v>
      </c>
      <c r="E2399">
        <v>464</v>
      </c>
      <c r="F2399" t="s">
        <v>168</v>
      </c>
      <c r="G2399" t="s">
        <v>990</v>
      </c>
      <c r="H2399" t="s">
        <v>168</v>
      </c>
      <c r="I2399" t="s">
        <v>1076</v>
      </c>
      <c r="K2399" t="s">
        <v>1088</v>
      </c>
      <c r="L2399" t="s">
        <v>53</v>
      </c>
      <c r="M2399" t="s">
        <v>1080</v>
      </c>
      <c r="N2399">
        <v>2</v>
      </c>
      <c r="T2399" t="s">
        <v>990</v>
      </c>
      <c r="U2399" t="s">
        <v>5</v>
      </c>
      <c r="W2399" t="s">
        <v>18</v>
      </c>
      <c r="X2399" t="s">
        <v>7403</v>
      </c>
      <c r="Y2399" t="s">
        <v>7404</v>
      </c>
      <c r="Z2399" t="s">
        <v>1051</v>
      </c>
      <c r="AA2399">
        <v>39</v>
      </c>
    </row>
    <row r="2400" spans="1:27" x14ac:dyDescent="0.2">
      <c r="A2400">
        <v>19059</v>
      </c>
      <c r="B2400" t="s">
        <v>4464</v>
      </c>
      <c r="C2400" t="b">
        <v>0</v>
      </c>
      <c r="D2400" t="s">
        <v>126</v>
      </c>
      <c r="E2400">
        <v>465</v>
      </c>
      <c r="F2400" t="s">
        <v>169</v>
      </c>
      <c r="G2400" t="s">
        <v>990</v>
      </c>
      <c r="H2400" t="s">
        <v>169</v>
      </c>
      <c r="I2400" t="s">
        <v>1076</v>
      </c>
      <c r="K2400" t="s">
        <v>1077</v>
      </c>
      <c r="L2400" t="s">
        <v>53</v>
      </c>
      <c r="M2400" t="s">
        <v>1080</v>
      </c>
      <c r="N2400">
        <v>2</v>
      </c>
      <c r="T2400" t="s">
        <v>990</v>
      </c>
      <c r="U2400" t="s">
        <v>5</v>
      </c>
      <c r="W2400" t="s">
        <v>56</v>
      </c>
      <c r="X2400" t="s">
        <v>7405</v>
      </c>
      <c r="Y2400" t="s">
        <v>7406</v>
      </c>
      <c r="Z2400" t="s">
        <v>1051</v>
      </c>
      <c r="AA2400">
        <v>39</v>
      </c>
    </row>
    <row r="2401" spans="1:27" x14ac:dyDescent="0.2">
      <c r="A2401">
        <v>19064</v>
      </c>
      <c r="B2401" t="s">
        <v>4465</v>
      </c>
      <c r="C2401" t="b">
        <v>0</v>
      </c>
      <c r="D2401" t="s">
        <v>126</v>
      </c>
      <c r="E2401">
        <v>466</v>
      </c>
      <c r="F2401" t="s">
        <v>170</v>
      </c>
      <c r="G2401" t="s">
        <v>990</v>
      </c>
      <c r="H2401" t="s">
        <v>170</v>
      </c>
      <c r="I2401" t="s">
        <v>1076</v>
      </c>
      <c r="K2401" t="s">
        <v>1078</v>
      </c>
      <c r="L2401" t="s">
        <v>53</v>
      </c>
      <c r="M2401" t="s">
        <v>1080</v>
      </c>
      <c r="N2401">
        <v>5</v>
      </c>
      <c r="T2401" t="s">
        <v>990</v>
      </c>
      <c r="U2401" t="s">
        <v>5</v>
      </c>
      <c r="W2401" t="s">
        <v>67</v>
      </c>
      <c r="X2401" t="s">
        <v>7407</v>
      </c>
      <c r="Y2401" t="s">
        <v>7408</v>
      </c>
      <c r="Z2401" t="s">
        <v>1051</v>
      </c>
      <c r="AA2401">
        <v>39</v>
      </c>
    </row>
    <row r="2402" spans="1:27" x14ac:dyDescent="0.2">
      <c r="A2402">
        <v>19069</v>
      </c>
      <c r="B2402" t="s">
        <v>4467</v>
      </c>
      <c r="C2402" t="b">
        <v>0</v>
      </c>
      <c r="D2402" t="s">
        <v>126</v>
      </c>
      <c r="E2402">
        <v>467</v>
      </c>
      <c r="F2402" t="s">
        <v>743</v>
      </c>
      <c r="G2402" t="s">
        <v>1376</v>
      </c>
      <c r="H2402" t="s">
        <v>7409</v>
      </c>
      <c r="I2402" t="s">
        <v>1076</v>
      </c>
      <c r="K2402" t="s">
        <v>1088</v>
      </c>
      <c r="L2402" t="s">
        <v>53</v>
      </c>
      <c r="M2402" t="s">
        <v>53</v>
      </c>
      <c r="N2402">
        <v>2</v>
      </c>
      <c r="O2402">
        <v>2</v>
      </c>
      <c r="P2402">
        <v>3</v>
      </c>
      <c r="S2402" t="s">
        <v>82</v>
      </c>
      <c r="T2402" t="s">
        <v>990</v>
      </c>
      <c r="U2402" t="s">
        <v>244</v>
      </c>
      <c r="W2402" t="s">
        <v>990</v>
      </c>
      <c r="X2402" t="s">
        <v>7410</v>
      </c>
      <c r="Y2402" t="s">
        <v>7411</v>
      </c>
      <c r="Z2402" t="s">
        <v>1051</v>
      </c>
      <c r="AA2402">
        <v>39</v>
      </c>
    </row>
    <row r="2403" spans="1:27" x14ac:dyDescent="0.2">
      <c r="A2403">
        <v>19074</v>
      </c>
      <c r="B2403" t="s">
        <v>4469</v>
      </c>
      <c r="C2403" t="b">
        <v>0</v>
      </c>
      <c r="D2403" t="s">
        <v>126</v>
      </c>
      <c r="E2403">
        <v>468</v>
      </c>
      <c r="F2403" t="s">
        <v>744</v>
      </c>
      <c r="G2403" t="s">
        <v>1377</v>
      </c>
      <c r="H2403" t="s">
        <v>7412</v>
      </c>
      <c r="I2403" t="s">
        <v>1076</v>
      </c>
      <c r="K2403" t="s">
        <v>1072</v>
      </c>
      <c r="L2403" t="s">
        <v>53</v>
      </c>
      <c r="M2403" t="s">
        <v>53</v>
      </c>
      <c r="N2403">
        <v>4</v>
      </c>
      <c r="O2403">
        <v>2</v>
      </c>
      <c r="P2403">
        <v>6</v>
      </c>
      <c r="S2403" t="s">
        <v>82</v>
      </c>
      <c r="T2403" t="s">
        <v>990</v>
      </c>
      <c r="U2403" t="s">
        <v>244</v>
      </c>
      <c r="W2403" t="s">
        <v>1298</v>
      </c>
      <c r="X2403" t="s">
        <v>7413</v>
      </c>
      <c r="Y2403" t="s">
        <v>7414</v>
      </c>
      <c r="Z2403" t="s">
        <v>1051</v>
      </c>
      <c r="AA2403">
        <v>39</v>
      </c>
    </row>
    <row r="2404" spans="1:27" x14ac:dyDescent="0.2">
      <c r="A2404">
        <v>19079</v>
      </c>
      <c r="B2404" t="s">
        <v>4472</v>
      </c>
      <c r="C2404" t="b">
        <v>0</v>
      </c>
      <c r="D2404" t="s">
        <v>126</v>
      </c>
      <c r="E2404">
        <v>469</v>
      </c>
      <c r="F2404" t="s">
        <v>171</v>
      </c>
      <c r="G2404" t="s">
        <v>990</v>
      </c>
      <c r="H2404" t="s">
        <v>171</v>
      </c>
      <c r="I2404" t="s">
        <v>1076</v>
      </c>
      <c r="K2404" t="s">
        <v>1078</v>
      </c>
      <c r="L2404" t="s">
        <v>53</v>
      </c>
      <c r="M2404" t="s">
        <v>53</v>
      </c>
      <c r="N2404">
        <v>4</v>
      </c>
      <c r="T2404" t="s">
        <v>990</v>
      </c>
      <c r="U2404" t="s">
        <v>5</v>
      </c>
      <c r="W2404" t="s">
        <v>56</v>
      </c>
      <c r="X2404" t="s">
        <v>7415</v>
      </c>
      <c r="Y2404" t="s">
        <v>7416</v>
      </c>
      <c r="Z2404" t="s">
        <v>1051</v>
      </c>
      <c r="AA2404">
        <v>39</v>
      </c>
    </row>
    <row r="2405" spans="1:27" x14ac:dyDescent="0.2">
      <c r="A2405">
        <v>19084</v>
      </c>
      <c r="B2405" t="s">
        <v>4474</v>
      </c>
      <c r="C2405" t="b">
        <v>0</v>
      </c>
      <c r="D2405" t="s">
        <v>126</v>
      </c>
      <c r="E2405">
        <v>470</v>
      </c>
      <c r="F2405" t="s">
        <v>745</v>
      </c>
      <c r="G2405" t="s">
        <v>990</v>
      </c>
      <c r="H2405" t="s">
        <v>745</v>
      </c>
      <c r="I2405" t="s">
        <v>1076</v>
      </c>
      <c r="K2405" t="s">
        <v>1077</v>
      </c>
      <c r="L2405" t="s">
        <v>53</v>
      </c>
      <c r="M2405" t="s">
        <v>990</v>
      </c>
      <c r="N2405">
        <v>1</v>
      </c>
      <c r="O2405">
        <v>2</v>
      </c>
      <c r="P2405">
        <v>1</v>
      </c>
      <c r="S2405" t="s">
        <v>82</v>
      </c>
      <c r="T2405" t="s">
        <v>647</v>
      </c>
      <c r="U2405" t="s">
        <v>244</v>
      </c>
      <c r="W2405" t="s">
        <v>1278</v>
      </c>
      <c r="X2405" t="s">
        <v>7417</v>
      </c>
      <c r="Y2405" t="s">
        <v>7418</v>
      </c>
      <c r="Z2405" t="s">
        <v>1051</v>
      </c>
      <c r="AA2405">
        <v>39</v>
      </c>
    </row>
    <row r="2406" spans="1:27" x14ac:dyDescent="0.2">
      <c r="A2406">
        <v>19089</v>
      </c>
      <c r="B2406" t="s">
        <v>4475</v>
      </c>
      <c r="C2406" t="b">
        <v>0</v>
      </c>
      <c r="D2406" t="s">
        <v>126</v>
      </c>
      <c r="E2406">
        <v>471</v>
      </c>
      <c r="F2406" t="s">
        <v>746</v>
      </c>
      <c r="G2406" t="s">
        <v>990</v>
      </c>
      <c r="H2406" t="s">
        <v>746</v>
      </c>
      <c r="I2406" t="s">
        <v>1076</v>
      </c>
      <c r="K2406" t="s">
        <v>1088</v>
      </c>
      <c r="L2406" t="s">
        <v>53</v>
      </c>
      <c r="M2406" t="s">
        <v>990</v>
      </c>
      <c r="N2406">
        <v>1</v>
      </c>
      <c r="O2406">
        <v>0</v>
      </c>
      <c r="P2406">
        <v>4</v>
      </c>
      <c r="S2406" t="s">
        <v>82</v>
      </c>
      <c r="T2406" t="s">
        <v>990</v>
      </c>
      <c r="U2406" t="s">
        <v>244</v>
      </c>
      <c r="W2406" t="s">
        <v>1275</v>
      </c>
      <c r="X2406" t="s">
        <v>7419</v>
      </c>
      <c r="Y2406" t="s">
        <v>7420</v>
      </c>
      <c r="Z2406" t="s">
        <v>1051</v>
      </c>
      <c r="AA2406">
        <v>39</v>
      </c>
    </row>
    <row r="2407" spans="1:27" x14ac:dyDescent="0.2">
      <c r="A2407">
        <v>19094</v>
      </c>
      <c r="B2407" t="s">
        <v>4477</v>
      </c>
      <c r="C2407" t="b">
        <v>0</v>
      </c>
      <c r="D2407" t="s">
        <v>126</v>
      </c>
      <c r="E2407">
        <v>472</v>
      </c>
      <c r="F2407" t="s">
        <v>747</v>
      </c>
      <c r="G2407" t="s">
        <v>990</v>
      </c>
      <c r="H2407" t="s">
        <v>747</v>
      </c>
      <c r="I2407" t="s">
        <v>1076</v>
      </c>
      <c r="K2407" t="s">
        <v>1077</v>
      </c>
      <c r="L2407" t="s">
        <v>53</v>
      </c>
      <c r="M2407" t="s">
        <v>990</v>
      </c>
      <c r="N2407">
        <v>2</v>
      </c>
      <c r="O2407">
        <v>3</v>
      </c>
      <c r="P2407">
        <v>1</v>
      </c>
      <c r="S2407" t="s">
        <v>82</v>
      </c>
      <c r="T2407" t="s">
        <v>134</v>
      </c>
      <c r="U2407" t="s">
        <v>244</v>
      </c>
      <c r="W2407" t="s">
        <v>1280</v>
      </c>
      <c r="X2407" t="s">
        <v>7421</v>
      </c>
      <c r="Y2407" t="s">
        <v>7422</v>
      </c>
      <c r="Z2407" t="s">
        <v>1051</v>
      </c>
      <c r="AA2407">
        <v>39</v>
      </c>
    </row>
    <row r="2408" spans="1:27" x14ac:dyDescent="0.2">
      <c r="A2408">
        <v>19099</v>
      </c>
      <c r="B2408" t="s">
        <v>4479</v>
      </c>
      <c r="C2408" t="b">
        <v>0</v>
      </c>
      <c r="D2408" t="s">
        <v>126</v>
      </c>
      <c r="E2408">
        <v>473</v>
      </c>
      <c r="F2408" t="s">
        <v>748</v>
      </c>
      <c r="G2408" t="s">
        <v>990</v>
      </c>
      <c r="H2408" t="s">
        <v>748</v>
      </c>
      <c r="I2408" t="s">
        <v>1076</v>
      </c>
      <c r="K2408" t="s">
        <v>1077</v>
      </c>
      <c r="L2408" t="s">
        <v>53</v>
      </c>
      <c r="M2408" t="s">
        <v>990</v>
      </c>
      <c r="N2408">
        <v>2</v>
      </c>
      <c r="O2408">
        <v>1</v>
      </c>
      <c r="P2408">
        <v>5</v>
      </c>
      <c r="S2408" t="s">
        <v>82</v>
      </c>
      <c r="T2408" t="s">
        <v>990</v>
      </c>
      <c r="U2408" t="s">
        <v>244</v>
      </c>
      <c r="W2408" t="s">
        <v>1298</v>
      </c>
      <c r="X2408" t="s">
        <v>7423</v>
      </c>
      <c r="Y2408" t="s">
        <v>7424</v>
      </c>
      <c r="Z2408" t="s">
        <v>1051</v>
      </c>
      <c r="AA2408">
        <v>39</v>
      </c>
    </row>
    <row r="2409" spans="1:27" x14ac:dyDescent="0.2">
      <c r="A2409">
        <v>19104</v>
      </c>
      <c r="B2409" t="s">
        <v>4481</v>
      </c>
      <c r="C2409" t="b">
        <v>0</v>
      </c>
      <c r="D2409" t="s">
        <v>126</v>
      </c>
      <c r="E2409">
        <v>474</v>
      </c>
      <c r="F2409" t="s">
        <v>749</v>
      </c>
      <c r="G2409" t="s">
        <v>990</v>
      </c>
      <c r="H2409" t="s">
        <v>749</v>
      </c>
      <c r="I2409" t="s">
        <v>1076</v>
      </c>
      <c r="K2409" t="s">
        <v>1077</v>
      </c>
      <c r="L2409" t="s">
        <v>53</v>
      </c>
      <c r="M2409" t="s">
        <v>990</v>
      </c>
      <c r="N2409">
        <v>2</v>
      </c>
      <c r="O2409">
        <v>2</v>
      </c>
      <c r="P2409">
        <v>3</v>
      </c>
      <c r="S2409" t="s">
        <v>247</v>
      </c>
      <c r="T2409" t="s">
        <v>990</v>
      </c>
      <c r="U2409" t="s">
        <v>244</v>
      </c>
      <c r="W2409" t="s">
        <v>1340</v>
      </c>
      <c r="X2409" t="s">
        <v>7425</v>
      </c>
      <c r="Y2409" t="s">
        <v>7426</v>
      </c>
      <c r="Z2409" t="s">
        <v>1051</v>
      </c>
      <c r="AA2409">
        <v>39</v>
      </c>
    </row>
    <row r="2410" spans="1:27" x14ac:dyDescent="0.2">
      <c r="A2410">
        <v>19109</v>
      </c>
      <c r="B2410" t="s">
        <v>4484</v>
      </c>
      <c r="C2410" t="b">
        <v>0</v>
      </c>
      <c r="D2410" t="s">
        <v>126</v>
      </c>
      <c r="E2410">
        <v>475</v>
      </c>
      <c r="F2410" t="s">
        <v>750</v>
      </c>
      <c r="G2410" t="s">
        <v>1378</v>
      </c>
      <c r="H2410" t="s">
        <v>7427</v>
      </c>
      <c r="I2410" t="s">
        <v>1076</v>
      </c>
      <c r="K2410" t="s">
        <v>1088</v>
      </c>
      <c r="L2410" t="s">
        <v>53</v>
      </c>
      <c r="M2410" t="s">
        <v>990</v>
      </c>
      <c r="N2410">
        <v>2</v>
      </c>
      <c r="O2410">
        <v>3</v>
      </c>
      <c r="P2410">
        <v>2</v>
      </c>
      <c r="S2410" t="s">
        <v>82</v>
      </c>
      <c r="T2410" t="s">
        <v>990</v>
      </c>
      <c r="U2410" t="s">
        <v>244</v>
      </c>
      <c r="W2410" t="s">
        <v>657</v>
      </c>
      <c r="X2410" t="s">
        <v>7428</v>
      </c>
      <c r="Y2410" t="s">
        <v>7429</v>
      </c>
      <c r="Z2410" t="s">
        <v>1051</v>
      </c>
      <c r="AA2410">
        <v>39</v>
      </c>
    </row>
    <row r="2411" spans="1:27" x14ac:dyDescent="0.2">
      <c r="A2411">
        <v>19114</v>
      </c>
      <c r="B2411" t="s">
        <v>4485</v>
      </c>
      <c r="C2411" t="b">
        <v>0</v>
      </c>
      <c r="D2411" t="s">
        <v>126</v>
      </c>
      <c r="E2411">
        <v>476</v>
      </c>
      <c r="F2411" t="s">
        <v>751</v>
      </c>
      <c r="G2411" t="s">
        <v>1379</v>
      </c>
      <c r="H2411" t="s">
        <v>7430</v>
      </c>
      <c r="I2411" t="s">
        <v>1076</v>
      </c>
      <c r="K2411" t="s">
        <v>1078</v>
      </c>
      <c r="L2411" t="s">
        <v>53</v>
      </c>
      <c r="M2411" t="s">
        <v>990</v>
      </c>
      <c r="N2411">
        <v>3</v>
      </c>
      <c r="O2411">
        <v>3</v>
      </c>
      <c r="P2411">
        <v>3</v>
      </c>
      <c r="S2411" t="s">
        <v>82</v>
      </c>
      <c r="T2411" t="s">
        <v>990</v>
      </c>
      <c r="U2411" t="s">
        <v>244</v>
      </c>
      <c r="W2411" t="s">
        <v>1298</v>
      </c>
      <c r="X2411" t="s">
        <v>7431</v>
      </c>
      <c r="Y2411" t="s">
        <v>7432</v>
      </c>
      <c r="Z2411" t="s">
        <v>1051</v>
      </c>
      <c r="AA2411">
        <v>39</v>
      </c>
    </row>
    <row r="2412" spans="1:27" x14ac:dyDescent="0.2">
      <c r="A2412">
        <v>19119</v>
      </c>
      <c r="B2412" t="s">
        <v>4488</v>
      </c>
      <c r="C2412" t="b">
        <v>0</v>
      </c>
      <c r="D2412" t="s">
        <v>126</v>
      </c>
      <c r="E2412">
        <v>477</v>
      </c>
      <c r="F2412" t="s">
        <v>752</v>
      </c>
      <c r="G2412" t="s">
        <v>990</v>
      </c>
      <c r="H2412" t="s">
        <v>752</v>
      </c>
      <c r="I2412" t="s">
        <v>1076</v>
      </c>
      <c r="K2412" t="s">
        <v>1077</v>
      </c>
      <c r="L2412" t="s">
        <v>53</v>
      </c>
      <c r="M2412" t="s">
        <v>990</v>
      </c>
      <c r="N2412">
        <v>3</v>
      </c>
      <c r="O2412">
        <v>4</v>
      </c>
      <c r="P2412">
        <v>2</v>
      </c>
      <c r="S2412" t="s">
        <v>82</v>
      </c>
      <c r="T2412" t="s">
        <v>990</v>
      </c>
      <c r="U2412" t="s">
        <v>244</v>
      </c>
      <c r="W2412" t="s">
        <v>265</v>
      </c>
      <c r="X2412" t="s">
        <v>7433</v>
      </c>
      <c r="Y2412" t="s">
        <v>7434</v>
      </c>
      <c r="Z2412" t="s">
        <v>1051</v>
      </c>
      <c r="AA2412">
        <v>39</v>
      </c>
    </row>
    <row r="2413" spans="1:27" x14ac:dyDescent="0.2">
      <c r="A2413">
        <v>19124</v>
      </c>
      <c r="B2413" t="s">
        <v>4490</v>
      </c>
      <c r="C2413" t="b">
        <v>0</v>
      </c>
      <c r="D2413" t="s">
        <v>126</v>
      </c>
      <c r="E2413">
        <v>478</v>
      </c>
      <c r="F2413" t="s">
        <v>753</v>
      </c>
      <c r="G2413" t="s">
        <v>990</v>
      </c>
      <c r="H2413" t="s">
        <v>753</v>
      </c>
      <c r="I2413" t="s">
        <v>1076</v>
      </c>
      <c r="K2413" t="s">
        <v>1088</v>
      </c>
      <c r="L2413" t="s">
        <v>53</v>
      </c>
      <c r="M2413" t="s">
        <v>990</v>
      </c>
      <c r="N2413">
        <v>3</v>
      </c>
      <c r="O2413">
        <v>2</v>
      </c>
      <c r="P2413">
        <v>3</v>
      </c>
      <c r="S2413" t="s">
        <v>247</v>
      </c>
      <c r="T2413" t="s">
        <v>647</v>
      </c>
      <c r="U2413" t="s">
        <v>244</v>
      </c>
      <c r="W2413" t="s">
        <v>1354</v>
      </c>
      <c r="X2413" t="s">
        <v>7435</v>
      </c>
      <c r="Y2413" t="s">
        <v>7436</v>
      </c>
      <c r="Z2413" t="s">
        <v>1051</v>
      </c>
      <c r="AA2413">
        <v>39</v>
      </c>
    </row>
    <row r="2414" spans="1:27" x14ac:dyDescent="0.2">
      <c r="A2414">
        <v>19129</v>
      </c>
      <c r="B2414" t="s">
        <v>4492</v>
      </c>
      <c r="C2414" t="b">
        <v>0</v>
      </c>
      <c r="D2414" t="s">
        <v>126</v>
      </c>
      <c r="E2414">
        <v>479</v>
      </c>
      <c r="F2414" t="s">
        <v>754</v>
      </c>
      <c r="G2414" t="s">
        <v>990</v>
      </c>
      <c r="H2414" t="s">
        <v>754</v>
      </c>
      <c r="I2414" t="s">
        <v>1076</v>
      </c>
      <c r="K2414" t="s">
        <v>1077</v>
      </c>
      <c r="L2414" t="s">
        <v>53</v>
      </c>
      <c r="M2414" t="s">
        <v>990</v>
      </c>
      <c r="N2414">
        <v>4</v>
      </c>
      <c r="O2414">
        <v>4</v>
      </c>
      <c r="P2414">
        <v>3</v>
      </c>
      <c r="S2414" t="s">
        <v>82</v>
      </c>
      <c r="T2414" t="s">
        <v>249</v>
      </c>
      <c r="U2414" t="s">
        <v>244</v>
      </c>
      <c r="W2414" t="s">
        <v>1278</v>
      </c>
      <c r="X2414" t="s">
        <v>7437</v>
      </c>
      <c r="Y2414" t="s">
        <v>7438</v>
      </c>
      <c r="Z2414" t="s">
        <v>1051</v>
      </c>
      <c r="AA2414">
        <v>39</v>
      </c>
    </row>
    <row r="2415" spans="1:27" x14ac:dyDescent="0.2">
      <c r="A2415">
        <v>19134</v>
      </c>
      <c r="B2415" t="s">
        <v>4493</v>
      </c>
      <c r="C2415" t="b">
        <v>0</v>
      </c>
      <c r="D2415" t="s">
        <v>126</v>
      </c>
      <c r="E2415">
        <v>480</v>
      </c>
      <c r="F2415" t="s">
        <v>755</v>
      </c>
      <c r="G2415" t="s">
        <v>990</v>
      </c>
      <c r="H2415" t="s">
        <v>755</v>
      </c>
      <c r="I2415" t="s">
        <v>1076</v>
      </c>
      <c r="K2415" t="s">
        <v>1077</v>
      </c>
      <c r="L2415" t="s">
        <v>53</v>
      </c>
      <c r="M2415" t="s">
        <v>990</v>
      </c>
      <c r="N2415">
        <v>5</v>
      </c>
      <c r="O2415">
        <v>3</v>
      </c>
      <c r="P2415">
        <v>2</v>
      </c>
      <c r="S2415" t="s">
        <v>247</v>
      </c>
      <c r="T2415" t="s">
        <v>138</v>
      </c>
      <c r="U2415" t="s">
        <v>244</v>
      </c>
      <c r="W2415" t="s">
        <v>1325</v>
      </c>
      <c r="X2415" t="s">
        <v>7439</v>
      </c>
      <c r="Y2415" t="s">
        <v>7440</v>
      </c>
      <c r="Z2415" t="s">
        <v>1051</v>
      </c>
      <c r="AA2415">
        <v>39</v>
      </c>
    </row>
    <row r="2416" spans="1:27" x14ac:dyDescent="0.2">
      <c r="A2416">
        <v>19139</v>
      </c>
      <c r="B2416" t="s">
        <v>4495</v>
      </c>
      <c r="C2416" t="b">
        <v>0</v>
      </c>
      <c r="D2416" t="s">
        <v>126</v>
      </c>
      <c r="E2416">
        <v>481</v>
      </c>
      <c r="F2416" t="s">
        <v>756</v>
      </c>
      <c r="G2416" t="s">
        <v>1380</v>
      </c>
      <c r="H2416" t="s">
        <v>7441</v>
      </c>
      <c r="I2416" t="s">
        <v>1076</v>
      </c>
      <c r="K2416" t="s">
        <v>1078</v>
      </c>
      <c r="L2416" t="s">
        <v>53</v>
      </c>
      <c r="M2416" t="s">
        <v>990</v>
      </c>
      <c r="N2416">
        <v>5</v>
      </c>
      <c r="O2416">
        <v>5</v>
      </c>
      <c r="P2416">
        <v>5</v>
      </c>
      <c r="S2416" t="s">
        <v>82</v>
      </c>
      <c r="T2416" t="s">
        <v>176</v>
      </c>
      <c r="U2416" t="s">
        <v>244</v>
      </c>
      <c r="W2416" t="s">
        <v>1278</v>
      </c>
      <c r="X2416" t="s">
        <v>7442</v>
      </c>
      <c r="Y2416" t="s">
        <v>7443</v>
      </c>
      <c r="Z2416" t="s">
        <v>1051</v>
      </c>
      <c r="AA2416">
        <v>39</v>
      </c>
    </row>
    <row r="2417" spans="1:27" x14ac:dyDescent="0.2">
      <c r="A2417">
        <v>19144</v>
      </c>
      <c r="B2417" t="s">
        <v>4498</v>
      </c>
      <c r="C2417" t="b">
        <v>0</v>
      </c>
      <c r="D2417" t="s">
        <v>126</v>
      </c>
      <c r="E2417">
        <v>482</v>
      </c>
      <c r="F2417" t="s">
        <v>757</v>
      </c>
      <c r="G2417" t="s">
        <v>990</v>
      </c>
      <c r="H2417" t="s">
        <v>757</v>
      </c>
      <c r="I2417" t="s">
        <v>1076</v>
      </c>
      <c r="K2417" t="s">
        <v>1077</v>
      </c>
      <c r="L2417" t="s">
        <v>53</v>
      </c>
      <c r="M2417" t="s">
        <v>990</v>
      </c>
      <c r="N2417">
        <v>7</v>
      </c>
      <c r="O2417">
        <v>4</v>
      </c>
      <c r="P2417">
        <v>7</v>
      </c>
      <c r="S2417" t="s">
        <v>82</v>
      </c>
      <c r="T2417" t="s">
        <v>138</v>
      </c>
      <c r="U2417" t="s">
        <v>244</v>
      </c>
      <c r="W2417" t="s">
        <v>1381</v>
      </c>
      <c r="X2417" t="s">
        <v>7444</v>
      </c>
      <c r="Y2417" t="s">
        <v>7445</v>
      </c>
      <c r="Z2417" t="s">
        <v>1051</v>
      </c>
      <c r="AA2417">
        <v>39</v>
      </c>
    </row>
    <row r="2418" spans="1:27" x14ac:dyDescent="0.2">
      <c r="A2418">
        <v>19149</v>
      </c>
      <c r="B2418" t="s">
        <v>4499</v>
      </c>
      <c r="C2418" t="b">
        <v>0</v>
      </c>
      <c r="D2418" t="s">
        <v>126</v>
      </c>
      <c r="E2418">
        <v>483</v>
      </c>
      <c r="F2418" t="s">
        <v>975</v>
      </c>
      <c r="G2418" t="s">
        <v>990</v>
      </c>
      <c r="H2418" t="s">
        <v>975</v>
      </c>
      <c r="I2418" t="s">
        <v>1076</v>
      </c>
      <c r="K2418" t="s">
        <v>1077</v>
      </c>
      <c r="L2418" t="s">
        <v>53</v>
      </c>
      <c r="M2418" t="s">
        <v>990</v>
      </c>
      <c r="N2418">
        <v>1</v>
      </c>
      <c r="Q2418">
        <v>1</v>
      </c>
      <c r="R2418">
        <v>1</v>
      </c>
      <c r="T2418" t="s">
        <v>990</v>
      </c>
      <c r="U2418" t="s">
        <v>914</v>
      </c>
      <c r="W2418" t="s">
        <v>15</v>
      </c>
      <c r="X2418" t="s">
        <v>7446</v>
      </c>
      <c r="Y2418" t="s">
        <v>7447</v>
      </c>
      <c r="Z2418" t="s">
        <v>1051</v>
      </c>
      <c r="AA2418">
        <v>39</v>
      </c>
    </row>
    <row r="2419" spans="1:27" x14ac:dyDescent="0.2">
      <c r="A2419">
        <v>19154</v>
      </c>
      <c r="B2419" t="s">
        <v>4502</v>
      </c>
      <c r="C2419" t="b">
        <v>0</v>
      </c>
      <c r="D2419" t="s">
        <v>126</v>
      </c>
      <c r="E2419">
        <v>484</v>
      </c>
      <c r="F2419" t="s">
        <v>976</v>
      </c>
      <c r="G2419" t="s">
        <v>990</v>
      </c>
      <c r="H2419" t="s">
        <v>976</v>
      </c>
      <c r="I2419" t="s">
        <v>1076</v>
      </c>
      <c r="K2419" t="s">
        <v>1088</v>
      </c>
      <c r="L2419" t="s">
        <v>53</v>
      </c>
      <c r="M2419" t="s">
        <v>990</v>
      </c>
      <c r="N2419">
        <v>2</v>
      </c>
      <c r="Q2419">
        <v>2</v>
      </c>
      <c r="R2419">
        <v>0</v>
      </c>
      <c r="T2419" t="s">
        <v>990</v>
      </c>
      <c r="U2419" t="s">
        <v>914</v>
      </c>
      <c r="W2419" t="s">
        <v>56</v>
      </c>
      <c r="X2419" t="s">
        <v>7448</v>
      </c>
      <c r="Y2419" t="s">
        <v>7449</v>
      </c>
      <c r="Z2419" t="s">
        <v>1051</v>
      </c>
      <c r="AA2419">
        <v>39</v>
      </c>
    </row>
    <row r="2420" spans="1:27" x14ac:dyDescent="0.2">
      <c r="A2420">
        <v>19159</v>
      </c>
      <c r="B2420" t="s">
        <v>4503</v>
      </c>
      <c r="C2420" t="b">
        <v>0</v>
      </c>
      <c r="D2420" t="s">
        <v>126</v>
      </c>
      <c r="E2420">
        <v>485</v>
      </c>
      <c r="F2420" t="s">
        <v>977</v>
      </c>
      <c r="G2420" t="s">
        <v>990</v>
      </c>
      <c r="H2420" t="s">
        <v>977</v>
      </c>
      <c r="I2420" t="s">
        <v>1076</v>
      </c>
      <c r="K2420" t="s">
        <v>1078</v>
      </c>
      <c r="L2420" t="s">
        <v>53</v>
      </c>
      <c r="M2420" t="s">
        <v>990</v>
      </c>
      <c r="N2420">
        <v>3</v>
      </c>
      <c r="Q2420">
        <v>0</v>
      </c>
      <c r="R2420">
        <v>0</v>
      </c>
      <c r="T2420" t="s">
        <v>990</v>
      </c>
      <c r="U2420" t="s">
        <v>914</v>
      </c>
      <c r="W2420" t="s">
        <v>6</v>
      </c>
      <c r="X2420" t="s">
        <v>7450</v>
      </c>
      <c r="Y2420" t="s">
        <v>7451</v>
      </c>
      <c r="Z2420" t="s">
        <v>1051</v>
      </c>
      <c r="AA2420">
        <v>39</v>
      </c>
    </row>
    <row r="2421" spans="1:27" x14ac:dyDescent="0.2">
      <c r="A2421">
        <v>19164</v>
      </c>
      <c r="B2421" t="s">
        <v>4506</v>
      </c>
      <c r="C2421" t="b">
        <v>0</v>
      </c>
      <c r="D2421" t="s">
        <v>126</v>
      </c>
      <c r="E2421">
        <v>486</v>
      </c>
      <c r="F2421" t="s">
        <v>172</v>
      </c>
      <c r="G2421" t="s">
        <v>990</v>
      </c>
      <c r="H2421" t="s">
        <v>172</v>
      </c>
      <c r="I2421" t="s">
        <v>1076</v>
      </c>
      <c r="K2421" t="s">
        <v>1077</v>
      </c>
      <c r="L2421" t="s">
        <v>53</v>
      </c>
      <c r="M2421" t="s">
        <v>990</v>
      </c>
      <c r="N2421">
        <v>0</v>
      </c>
      <c r="T2421" t="s">
        <v>990</v>
      </c>
      <c r="U2421" t="s">
        <v>5</v>
      </c>
      <c r="W2421" t="s">
        <v>18</v>
      </c>
      <c r="X2421" t="s">
        <v>7452</v>
      </c>
      <c r="Y2421" t="s">
        <v>7453</v>
      </c>
      <c r="Z2421" t="s">
        <v>1051</v>
      </c>
      <c r="AA2421">
        <v>39</v>
      </c>
    </row>
    <row r="2422" spans="1:27" x14ac:dyDescent="0.2">
      <c r="A2422">
        <v>19169</v>
      </c>
      <c r="B2422" t="s">
        <v>4507</v>
      </c>
      <c r="C2422" t="b">
        <v>0</v>
      </c>
      <c r="D2422" t="s">
        <v>126</v>
      </c>
      <c r="E2422">
        <v>487</v>
      </c>
      <c r="F2422" t="s">
        <v>173</v>
      </c>
      <c r="G2422" t="s">
        <v>990</v>
      </c>
      <c r="H2422" t="s">
        <v>173</v>
      </c>
      <c r="I2422" t="s">
        <v>1076</v>
      </c>
      <c r="K2422" t="s">
        <v>1077</v>
      </c>
      <c r="L2422" t="s">
        <v>53</v>
      </c>
      <c r="M2422" t="s">
        <v>990</v>
      </c>
      <c r="N2422">
        <v>1</v>
      </c>
      <c r="T2422" t="s">
        <v>990</v>
      </c>
      <c r="U2422" t="s">
        <v>5</v>
      </c>
      <c r="W2422" t="s">
        <v>32</v>
      </c>
      <c r="X2422" t="s">
        <v>7454</v>
      </c>
      <c r="Y2422" t="s">
        <v>7455</v>
      </c>
      <c r="Z2422" t="s">
        <v>1051</v>
      </c>
      <c r="AA2422">
        <v>39</v>
      </c>
    </row>
    <row r="2423" spans="1:27" x14ac:dyDescent="0.2">
      <c r="A2423">
        <v>19174</v>
      </c>
      <c r="B2423" t="s">
        <v>4509</v>
      </c>
      <c r="C2423" t="b">
        <v>0</v>
      </c>
      <c r="D2423" t="s">
        <v>126</v>
      </c>
      <c r="E2423">
        <v>488</v>
      </c>
      <c r="F2423" t="s">
        <v>174</v>
      </c>
      <c r="G2423" t="s">
        <v>990</v>
      </c>
      <c r="H2423" t="s">
        <v>174</v>
      </c>
      <c r="I2423" t="s">
        <v>1076</v>
      </c>
      <c r="K2423" t="s">
        <v>1078</v>
      </c>
      <c r="L2423" t="s">
        <v>53</v>
      </c>
      <c r="M2423" t="s">
        <v>990</v>
      </c>
      <c r="N2423">
        <v>1</v>
      </c>
      <c r="T2423" t="s">
        <v>990</v>
      </c>
      <c r="U2423" t="s">
        <v>5</v>
      </c>
      <c r="W2423" t="s">
        <v>67</v>
      </c>
      <c r="X2423" t="s">
        <v>7456</v>
      </c>
      <c r="Y2423" t="s">
        <v>7457</v>
      </c>
      <c r="Z2423" t="s">
        <v>1051</v>
      </c>
      <c r="AA2423">
        <v>39</v>
      </c>
    </row>
    <row r="2424" spans="1:27" x14ac:dyDescent="0.2">
      <c r="A2424">
        <v>19179</v>
      </c>
      <c r="B2424" t="s">
        <v>4511</v>
      </c>
      <c r="C2424" t="b">
        <v>0</v>
      </c>
      <c r="D2424" t="s">
        <v>126</v>
      </c>
      <c r="E2424">
        <v>489</v>
      </c>
      <c r="F2424" t="s">
        <v>175</v>
      </c>
      <c r="G2424" t="s">
        <v>990</v>
      </c>
      <c r="H2424" t="s">
        <v>175</v>
      </c>
      <c r="I2424" t="s">
        <v>1076</v>
      </c>
      <c r="K2424" t="s">
        <v>1077</v>
      </c>
      <c r="L2424" t="s">
        <v>53</v>
      </c>
      <c r="M2424" t="s">
        <v>990</v>
      </c>
      <c r="N2424">
        <v>2</v>
      </c>
      <c r="T2424" t="s">
        <v>176</v>
      </c>
      <c r="U2424" t="s">
        <v>5</v>
      </c>
      <c r="W2424" t="s">
        <v>18</v>
      </c>
      <c r="X2424" t="s">
        <v>7458</v>
      </c>
      <c r="Y2424" t="s">
        <v>7459</v>
      </c>
      <c r="Z2424" t="s">
        <v>1051</v>
      </c>
      <c r="AA2424">
        <v>39</v>
      </c>
    </row>
    <row r="2425" spans="1:27" x14ac:dyDescent="0.2">
      <c r="A2425">
        <v>19184</v>
      </c>
      <c r="B2425" t="s">
        <v>4513</v>
      </c>
      <c r="C2425" t="b">
        <v>0</v>
      </c>
      <c r="D2425" t="s">
        <v>126</v>
      </c>
      <c r="E2425">
        <v>490</v>
      </c>
      <c r="F2425" t="s">
        <v>177</v>
      </c>
      <c r="G2425" t="s">
        <v>990</v>
      </c>
      <c r="H2425" t="s">
        <v>177</v>
      </c>
      <c r="I2425" t="s">
        <v>1076</v>
      </c>
      <c r="K2425" t="s">
        <v>1072</v>
      </c>
      <c r="L2425" t="s">
        <v>53</v>
      </c>
      <c r="M2425" t="s">
        <v>990</v>
      </c>
      <c r="N2425">
        <v>3</v>
      </c>
      <c r="T2425" t="s">
        <v>990</v>
      </c>
      <c r="U2425" t="s">
        <v>5</v>
      </c>
      <c r="W2425" t="s">
        <v>56</v>
      </c>
      <c r="X2425" t="s">
        <v>7460</v>
      </c>
      <c r="Y2425" t="s">
        <v>7461</v>
      </c>
      <c r="Z2425" t="s">
        <v>1051</v>
      </c>
      <c r="AA2425">
        <v>39</v>
      </c>
    </row>
    <row r="2426" spans="1:27" x14ac:dyDescent="0.2">
      <c r="A2426">
        <v>19189</v>
      </c>
      <c r="B2426" t="s">
        <v>4516</v>
      </c>
      <c r="C2426" t="b">
        <v>0</v>
      </c>
      <c r="D2426" t="s">
        <v>126</v>
      </c>
      <c r="E2426">
        <v>491</v>
      </c>
      <c r="F2426" t="s">
        <v>178</v>
      </c>
      <c r="G2426" t="s">
        <v>990</v>
      </c>
      <c r="H2426" t="s">
        <v>178</v>
      </c>
      <c r="I2426" t="s">
        <v>1076</v>
      </c>
      <c r="K2426" t="s">
        <v>1088</v>
      </c>
      <c r="L2426" t="s">
        <v>53</v>
      </c>
      <c r="M2426" t="s">
        <v>990</v>
      </c>
      <c r="N2426">
        <v>4</v>
      </c>
      <c r="T2426" t="s">
        <v>990</v>
      </c>
      <c r="U2426" t="s">
        <v>5</v>
      </c>
      <c r="W2426" t="s">
        <v>18</v>
      </c>
      <c r="X2426" t="s">
        <v>7462</v>
      </c>
      <c r="Y2426" t="s">
        <v>7463</v>
      </c>
      <c r="Z2426" t="s">
        <v>1051</v>
      </c>
      <c r="AA2426">
        <v>39</v>
      </c>
    </row>
    <row r="2427" spans="1:27" x14ac:dyDescent="0.2">
      <c r="A2427">
        <v>19194</v>
      </c>
      <c r="B2427" t="s">
        <v>4517</v>
      </c>
      <c r="C2427" t="b">
        <v>0</v>
      </c>
      <c r="D2427" t="s">
        <v>126</v>
      </c>
      <c r="E2427">
        <v>492</v>
      </c>
      <c r="F2427" t="s">
        <v>758</v>
      </c>
      <c r="G2427" t="s">
        <v>990</v>
      </c>
      <c r="H2427" t="s">
        <v>758</v>
      </c>
      <c r="I2427" t="s">
        <v>1076</v>
      </c>
      <c r="K2427" t="s">
        <v>1077</v>
      </c>
      <c r="L2427" t="s">
        <v>3</v>
      </c>
      <c r="M2427" t="s">
        <v>990</v>
      </c>
      <c r="N2427">
        <v>1</v>
      </c>
      <c r="O2427">
        <v>1</v>
      </c>
      <c r="P2427">
        <v>2</v>
      </c>
      <c r="S2427" t="s">
        <v>247</v>
      </c>
      <c r="T2427" t="s">
        <v>176</v>
      </c>
      <c r="U2427" t="s">
        <v>244</v>
      </c>
      <c r="W2427" t="s">
        <v>1319</v>
      </c>
      <c r="X2427" t="s">
        <v>7464</v>
      </c>
      <c r="Y2427" t="s">
        <v>7465</v>
      </c>
      <c r="Z2427" t="s">
        <v>1051</v>
      </c>
      <c r="AA2427">
        <v>39</v>
      </c>
    </row>
    <row r="2428" spans="1:27" x14ac:dyDescent="0.2">
      <c r="A2428">
        <v>19199</v>
      </c>
      <c r="B2428" t="s">
        <v>4519</v>
      </c>
      <c r="C2428" t="b">
        <v>0</v>
      </c>
      <c r="D2428" t="s">
        <v>126</v>
      </c>
      <c r="E2428">
        <v>493</v>
      </c>
      <c r="F2428" t="s">
        <v>760</v>
      </c>
      <c r="G2428" t="s">
        <v>990</v>
      </c>
      <c r="H2428" t="s">
        <v>760</v>
      </c>
      <c r="I2428" t="s">
        <v>1076</v>
      </c>
      <c r="K2428" t="s">
        <v>1077</v>
      </c>
      <c r="L2428" t="s">
        <v>3</v>
      </c>
      <c r="M2428" t="s">
        <v>990</v>
      </c>
      <c r="N2428">
        <v>3</v>
      </c>
      <c r="O2428">
        <v>4</v>
      </c>
      <c r="P2428">
        <v>3</v>
      </c>
      <c r="S2428" t="s">
        <v>82</v>
      </c>
      <c r="T2428" t="s">
        <v>990</v>
      </c>
      <c r="U2428" t="s">
        <v>244</v>
      </c>
      <c r="W2428" t="s">
        <v>1280</v>
      </c>
      <c r="X2428" t="s">
        <v>7466</v>
      </c>
      <c r="Y2428" t="s">
        <v>7467</v>
      </c>
      <c r="Z2428" t="s">
        <v>1051</v>
      </c>
      <c r="AA2428">
        <v>39</v>
      </c>
    </row>
    <row r="2429" spans="1:27" x14ac:dyDescent="0.2">
      <c r="A2429">
        <v>19204</v>
      </c>
      <c r="B2429" t="s">
        <v>4521</v>
      </c>
      <c r="C2429" t="b">
        <v>0</v>
      </c>
      <c r="D2429" t="s">
        <v>126</v>
      </c>
      <c r="E2429">
        <v>494</v>
      </c>
      <c r="F2429" t="s">
        <v>761</v>
      </c>
      <c r="G2429" t="s">
        <v>990</v>
      </c>
      <c r="H2429" t="s">
        <v>761</v>
      </c>
      <c r="I2429" t="s">
        <v>1076</v>
      </c>
      <c r="K2429" t="s">
        <v>1077</v>
      </c>
      <c r="L2429" t="s">
        <v>3</v>
      </c>
      <c r="M2429" t="s">
        <v>990</v>
      </c>
      <c r="N2429">
        <v>4</v>
      </c>
      <c r="O2429">
        <v>3</v>
      </c>
      <c r="P2429">
        <v>4</v>
      </c>
      <c r="S2429" t="s">
        <v>82</v>
      </c>
      <c r="T2429" t="s">
        <v>157</v>
      </c>
      <c r="U2429" t="s">
        <v>244</v>
      </c>
      <c r="W2429" t="s">
        <v>1276</v>
      </c>
      <c r="X2429" t="s">
        <v>7468</v>
      </c>
      <c r="Y2429" t="s">
        <v>7469</v>
      </c>
      <c r="Z2429" t="s">
        <v>1051</v>
      </c>
      <c r="AA2429">
        <v>39</v>
      </c>
    </row>
    <row r="2430" spans="1:27" x14ac:dyDescent="0.2">
      <c r="A2430">
        <v>19209</v>
      </c>
      <c r="B2430" t="s">
        <v>4524</v>
      </c>
      <c r="C2430" t="b">
        <v>0</v>
      </c>
      <c r="D2430" t="s">
        <v>126</v>
      </c>
      <c r="E2430">
        <v>495</v>
      </c>
      <c r="F2430" t="s">
        <v>762</v>
      </c>
      <c r="G2430" t="s">
        <v>990</v>
      </c>
      <c r="H2430" t="s">
        <v>762</v>
      </c>
      <c r="I2430" t="s">
        <v>1076</v>
      </c>
      <c r="K2430" t="s">
        <v>1077</v>
      </c>
      <c r="L2430" t="s">
        <v>3</v>
      </c>
      <c r="M2430" t="s">
        <v>990</v>
      </c>
      <c r="N2430">
        <v>5</v>
      </c>
      <c r="O2430">
        <v>4</v>
      </c>
      <c r="P2430">
        <v>5</v>
      </c>
      <c r="S2430" t="s">
        <v>82</v>
      </c>
      <c r="T2430" t="s">
        <v>134</v>
      </c>
      <c r="U2430" t="s">
        <v>244</v>
      </c>
      <c r="W2430" t="s">
        <v>1322</v>
      </c>
      <c r="X2430" t="s">
        <v>7470</v>
      </c>
      <c r="Y2430" t="s">
        <v>7471</v>
      </c>
      <c r="Z2430" t="s">
        <v>1051</v>
      </c>
      <c r="AA2430">
        <v>39</v>
      </c>
    </row>
    <row r="2431" spans="1:27" x14ac:dyDescent="0.2">
      <c r="A2431">
        <v>19214</v>
      </c>
      <c r="B2431" t="s">
        <v>4526</v>
      </c>
      <c r="C2431" t="b">
        <v>0</v>
      </c>
      <c r="D2431" t="s">
        <v>126</v>
      </c>
      <c r="E2431">
        <v>496</v>
      </c>
      <c r="F2431" t="s">
        <v>763</v>
      </c>
      <c r="G2431" t="s">
        <v>990</v>
      </c>
      <c r="H2431" t="s">
        <v>763</v>
      </c>
      <c r="I2431" t="s">
        <v>1076</v>
      </c>
      <c r="K2431" t="s">
        <v>1077</v>
      </c>
      <c r="L2431" t="s">
        <v>3</v>
      </c>
      <c r="M2431" t="s">
        <v>990</v>
      </c>
      <c r="N2431">
        <v>8</v>
      </c>
      <c r="O2431">
        <v>7</v>
      </c>
      <c r="P2431">
        <v>6</v>
      </c>
      <c r="S2431" t="s">
        <v>82</v>
      </c>
      <c r="T2431" t="s">
        <v>138</v>
      </c>
      <c r="U2431" t="s">
        <v>244</v>
      </c>
      <c r="W2431" t="s">
        <v>1281</v>
      </c>
      <c r="X2431" t="s">
        <v>7472</v>
      </c>
      <c r="Y2431" t="s">
        <v>7473</v>
      </c>
      <c r="Z2431" t="s">
        <v>1051</v>
      </c>
      <c r="AA2431">
        <v>39</v>
      </c>
    </row>
    <row r="2432" spans="1:27" x14ac:dyDescent="0.2">
      <c r="A2432">
        <v>19219</v>
      </c>
      <c r="B2432" t="s">
        <v>4528</v>
      </c>
      <c r="C2432" t="b">
        <v>0</v>
      </c>
      <c r="D2432" t="s">
        <v>126</v>
      </c>
      <c r="E2432">
        <v>497</v>
      </c>
      <c r="F2432" t="s">
        <v>764</v>
      </c>
      <c r="G2432" t="s">
        <v>1382</v>
      </c>
      <c r="H2432" t="s">
        <v>7474</v>
      </c>
      <c r="I2432" t="s">
        <v>1076</v>
      </c>
      <c r="K2432" t="s">
        <v>1078</v>
      </c>
      <c r="L2432" t="s">
        <v>3</v>
      </c>
      <c r="M2432" t="s">
        <v>990</v>
      </c>
      <c r="N2432">
        <v>8</v>
      </c>
      <c r="O2432">
        <v>4</v>
      </c>
      <c r="P2432">
        <v>7</v>
      </c>
      <c r="S2432" t="s">
        <v>247</v>
      </c>
      <c r="T2432" t="s">
        <v>990</v>
      </c>
      <c r="U2432" t="s">
        <v>244</v>
      </c>
      <c r="W2432" t="s">
        <v>1305</v>
      </c>
      <c r="X2432" t="s">
        <v>7475</v>
      </c>
      <c r="Y2432" t="s">
        <v>7476</v>
      </c>
      <c r="Z2432" t="s">
        <v>1051</v>
      </c>
      <c r="AA2432">
        <v>39</v>
      </c>
    </row>
    <row r="2433" spans="1:27" x14ac:dyDescent="0.2">
      <c r="A2433">
        <v>19224</v>
      </c>
      <c r="B2433" t="s">
        <v>4529</v>
      </c>
      <c r="C2433" t="b">
        <v>0</v>
      </c>
      <c r="D2433" t="s">
        <v>126</v>
      </c>
      <c r="E2433">
        <v>498</v>
      </c>
      <c r="F2433" t="s">
        <v>765</v>
      </c>
      <c r="G2433" t="s">
        <v>990</v>
      </c>
      <c r="H2433" t="s">
        <v>765</v>
      </c>
      <c r="I2433" t="s">
        <v>1076</v>
      </c>
      <c r="K2433" t="s">
        <v>1088</v>
      </c>
      <c r="L2433" t="s">
        <v>3</v>
      </c>
      <c r="M2433" t="s">
        <v>990</v>
      </c>
      <c r="N2433">
        <v>9</v>
      </c>
      <c r="O2433">
        <v>6</v>
      </c>
      <c r="P2433">
        <v>5</v>
      </c>
      <c r="S2433" t="s">
        <v>82</v>
      </c>
      <c r="T2433" t="s">
        <v>138</v>
      </c>
      <c r="U2433" t="s">
        <v>244</v>
      </c>
      <c r="W2433" t="s">
        <v>1280</v>
      </c>
      <c r="X2433" t="s">
        <v>7477</v>
      </c>
      <c r="Y2433" t="s">
        <v>7478</v>
      </c>
      <c r="Z2433" t="s">
        <v>1051</v>
      </c>
      <c r="AA2433">
        <v>39</v>
      </c>
    </row>
    <row r="2434" spans="1:27" x14ac:dyDescent="0.2">
      <c r="A2434">
        <v>19229</v>
      </c>
      <c r="B2434" t="s">
        <v>4532</v>
      </c>
      <c r="C2434" t="b">
        <v>0</v>
      </c>
      <c r="D2434" t="s">
        <v>126</v>
      </c>
      <c r="E2434">
        <v>499</v>
      </c>
      <c r="F2434" t="s">
        <v>179</v>
      </c>
      <c r="G2434" t="s">
        <v>990</v>
      </c>
      <c r="H2434" t="s">
        <v>179</v>
      </c>
      <c r="I2434" t="s">
        <v>1076</v>
      </c>
      <c r="K2434" t="s">
        <v>1077</v>
      </c>
      <c r="L2434" t="s">
        <v>3</v>
      </c>
      <c r="M2434" t="s">
        <v>990</v>
      </c>
      <c r="N2434">
        <v>2</v>
      </c>
      <c r="T2434" t="s">
        <v>990</v>
      </c>
      <c r="U2434" t="s">
        <v>5</v>
      </c>
      <c r="W2434" t="s">
        <v>15</v>
      </c>
      <c r="X2434" t="s">
        <v>7479</v>
      </c>
      <c r="Y2434" t="s">
        <v>7480</v>
      </c>
      <c r="Z2434" t="s">
        <v>1051</v>
      </c>
      <c r="AA2434">
        <v>39</v>
      </c>
    </row>
    <row r="2435" spans="1:27" x14ac:dyDescent="0.2">
      <c r="A2435">
        <v>19234</v>
      </c>
      <c r="B2435" t="s">
        <v>4533</v>
      </c>
      <c r="C2435" t="b">
        <v>0</v>
      </c>
      <c r="D2435" t="s">
        <v>126</v>
      </c>
      <c r="E2435">
        <v>500</v>
      </c>
      <c r="F2435" t="s">
        <v>180</v>
      </c>
      <c r="G2435" t="s">
        <v>990</v>
      </c>
      <c r="H2435" t="s">
        <v>180</v>
      </c>
      <c r="I2435" t="s">
        <v>1076</v>
      </c>
      <c r="K2435" t="s">
        <v>1077</v>
      </c>
      <c r="L2435" t="s">
        <v>3</v>
      </c>
      <c r="M2435" t="s">
        <v>990</v>
      </c>
      <c r="N2435">
        <v>3</v>
      </c>
      <c r="T2435" t="s">
        <v>990</v>
      </c>
      <c r="U2435" t="s">
        <v>5</v>
      </c>
      <c r="W2435" t="s">
        <v>18</v>
      </c>
      <c r="X2435" t="s">
        <v>7481</v>
      </c>
      <c r="Y2435" t="s">
        <v>7482</v>
      </c>
      <c r="Z2435" t="s">
        <v>1051</v>
      </c>
      <c r="AA2435">
        <v>39</v>
      </c>
    </row>
    <row r="2436" spans="1:27" x14ac:dyDescent="0.2">
      <c r="A2436">
        <v>19239</v>
      </c>
      <c r="B2436" t="s">
        <v>4536</v>
      </c>
      <c r="C2436" t="b">
        <v>0</v>
      </c>
      <c r="D2436" t="s">
        <v>126</v>
      </c>
      <c r="E2436">
        <v>501</v>
      </c>
      <c r="F2436" t="s">
        <v>181</v>
      </c>
      <c r="G2436" t="s">
        <v>990</v>
      </c>
      <c r="H2436" t="s">
        <v>181</v>
      </c>
      <c r="I2436" t="s">
        <v>1076</v>
      </c>
      <c r="K2436" t="s">
        <v>1078</v>
      </c>
      <c r="L2436" t="s">
        <v>3</v>
      </c>
      <c r="M2436" t="s">
        <v>990</v>
      </c>
      <c r="N2436">
        <v>4</v>
      </c>
      <c r="T2436" t="s">
        <v>990</v>
      </c>
      <c r="U2436" t="s">
        <v>5</v>
      </c>
      <c r="W2436" t="s">
        <v>32</v>
      </c>
      <c r="X2436" t="s">
        <v>7483</v>
      </c>
      <c r="Y2436" t="s">
        <v>7484</v>
      </c>
      <c r="Z2436" t="s">
        <v>1051</v>
      </c>
      <c r="AA2436">
        <v>39</v>
      </c>
    </row>
    <row r="2437" spans="1:27" x14ac:dyDescent="0.2">
      <c r="A2437">
        <v>19244</v>
      </c>
      <c r="B2437" t="s">
        <v>4537</v>
      </c>
      <c r="C2437" t="b">
        <v>0</v>
      </c>
      <c r="D2437" t="s">
        <v>126</v>
      </c>
      <c r="E2437">
        <v>502</v>
      </c>
      <c r="F2437" t="s">
        <v>767</v>
      </c>
      <c r="G2437" t="s">
        <v>990</v>
      </c>
      <c r="H2437" t="s">
        <v>767</v>
      </c>
      <c r="I2437" t="s">
        <v>1076</v>
      </c>
      <c r="K2437" t="s">
        <v>1077</v>
      </c>
      <c r="L2437" t="s">
        <v>10</v>
      </c>
      <c r="M2437" t="s">
        <v>990</v>
      </c>
      <c r="N2437">
        <v>2</v>
      </c>
      <c r="O2437">
        <v>3</v>
      </c>
      <c r="P2437">
        <v>2</v>
      </c>
      <c r="S2437" t="s">
        <v>82</v>
      </c>
      <c r="T2437" t="s">
        <v>990</v>
      </c>
      <c r="U2437" t="s">
        <v>244</v>
      </c>
      <c r="W2437" t="s">
        <v>1278</v>
      </c>
      <c r="X2437" t="s">
        <v>7485</v>
      </c>
      <c r="Y2437" t="s">
        <v>7486</v>
      </c>
      <c r="Z2437" t="s">
        <v>1051</v>
      </c>
      <c r="AA2437">
        <v>39</v>
      </c>
    </row>
    <row r="2438" spans="1:27" x14ac:dyDescent="0.2">
      <c r="A2438">
        <v>19249</v>
      </c>
      <c r="B2438" t="s">
        <v>4540</v>
      </c>
      <c r="C2438" t="b">
        <v>0</v>
      </c>
      <c r="D2438" t="s">
        <v>126</v>
      </c>
      <c r="E2438">
        <v>503</v>
      </c>
      <c r="F2438" t="s">
        <v>768</v>
      </c>
      <c r="G2438" t="s">
        <v>990</v>
      </c>
      <c r="H2438" t="s">
        <v>768</v>
      </c>
      <c r="I2438" t="s">
        <v>1076</v>
      </c>
      <c r="K2438" t="s">
        <v>1077</v>
      </c>
      <c r="L2438" t="s">
        <v>10</v>
      </c>
      <c r="M2438" t="s">
        <v>990</v>
      </c>
      <c r="N2438">
        <v>3</v>
      </c>
      <c r="O2438">
        <v>3</v>
      </c>
      <c r="P2438">
        <v>2</v>
      </c>
      <c r="S2438" t="s">
        <v>82</v>
      </c>
      <c r="T2438" t="s">
        <v>249</v>
      </c>
      <c r="U2438" t="s">
        <v>244</v>
      </c>
      <c r="W2438" t="s">
        <v>1278</v>
      </c>
      <c r="X2438" t="s">
        <v>7487</v>
      </c>
      <c r="Y2438" t="s">
        <v>7488</v>
      </c>
      <c r="Z2438" t="s">
        <v>1051</v>
      </c>
      <c r="AA2438">
        <v>39</v>
      </c>
    </row>
    <row r="2439" spans="1:27" x14ac:dyDescent="0.2">
      <c r="A2439">
        <v>19254</v>
      </c>
      <c r="B2439" t="s">
        <v>4542</v>
      </c>
      <c r="C2439" t="b">
        <v>0</v>
      </c>
      <c r="D2439" t="s">
        <v>126</v>
      </c>
      <c r="E2439">
        <v>504</v>
      </c>
      <c r="F2439" t="s">
        <v>769</v>
      </c>
      <c r="G2439" t="s">
        <v>990</v>
      </c>
      <c r="H2439" t="s">
        <v>769</v>
      </c>
      <c r="I2439" t="s">
        <v>1076</v>
      </c>
      <c r="K2439" t="s">
        <v>1077</v>
      </c>
      <c r="L2439" t="s">
        <v>10</v>
      </c>
      <c r="M2439" t="s">
        <v>990</v>
      </c>
      <c r="N2439">
        <v>3</v>
      </c>
      <c r="O2439">
        <v>2</v>
      </c>
      <c r="P2439">
        <v>5</v>
      </c>
      <c r="S2439" t="s">
        <v>82</v>
      </c>
      <c r="T2439" t="s">
        <v>1569</v>
      </c>
      <c r="U2439" t="s">
        <v>244</v>
      </c>
      <c r="W2439" t="s">
        <v>1278</v>
      </c>
      <c r="X2439" t="s">
        <v>7489</v>
      </c>
      <c r="Y2439" t="s">
        <v>7490</v>
      </c>
      <c r="Z2439" t="s">
        <v>1051</v>
      </c>
      <c r="AA2439">
        <v>39</v>
      </c>
    </row>
    <row r="2440" spans="1:27" x14ac:dyDescent="0.2">
      <c r="A2440">
        <v>19259</v>
      </c>
      <c r="B2440" t="s">
        <v>4544</v>
      </c>
      <c r="C2440" t="b">
        <v>0</v>
      </c>
      <c r="D2440" t="s">
        <v>126</v>
      </c>
      <c r="E2440">
        <v>505</v>
      </c>
      <c r="F2440" t="s">
        <v>770</v>
      </c>
      <c r="G2440" t="s">
        <v>990</v>
      </c>
      <c r="H2440" t="s">
        <v>770</v>
      </c>
      <c r="I2440" t="s">
        <v>1076</v>
      </c>
      <c r="K2440" t="s">
        <v>1077</v>
      </c>
      <c r="L2440" t="s">
        <v>10</v>
      </c>
      <c r="M2440" t="s">
        <v>990</v>
      </c>
      <c r="N2440">
        <v>5</v>
      </c>
      <c r="O2440">
        <v>3</v>
      </c>
      <c r="P2440">
        <v>4</v>
      </c>
      <c r="S2440" t="s">
        <v>247</v>
      </c>
      <c r="T2440" t="s">
        <v>149</v>
      </c>
      <c r="U2440" t="s">
        <v>244</v>
      </c>
      <c r="W2440" t="s">
        <v>1340</v>
      </c>
      <c r="X2440" t="s">
        <v>7491</v>
      </c>
      <c r="Y2440" t="s">
        <v>7492</v>
      </c>
      <c r="Z2440" t="s">
        <v>1051</v>
      </c>
      <c r="AA2440">
        <v>39</v>
      </c>
    </row>
    <row r="2441" spans="1:27" x14ac:dyDescent="0.2">
      <c r="A2441">
        <v>19264</v>
      </c>
      <c r="B2441" t="s">
        <v>4546</v>
      </c>
      <c r="C2441" t="b">
        <v>0</v>
      </c>
      <c r="D2441" t="s">
        <v>126</v>
      </c>
      <c r="E2441">
        <v>506</v>
      </c>
      <c r="F2441" t="s">
        <v>771</v>
      </c>
      <c r="G2441" t="s">
        <v>990</v>
      </c>
      <c r="H2441" t="s">
        <v>771</v>
      </c>
      <c r="I2441" t="s">
        <v>1076</v>
      </c>
      <c r="K2441" t="s">
        <v>1077</v>
      </c>
      <c r="L2441" t="s">
        <v>10</v>
      </c>
      <c r="M2441" t="s">
        <v>990</v>
      </c>
      <c r="N2441">
        <v>6</v>
      </c>
      <c r="O2441">
        <v>5</v>
      </c>
      <c r="P2441">
        <v>5</v>
      </c>
      <c r="S2441" t="s">
        <v>82</v>
      </c>
      <c r="T2441" t="s">
        <v>134</v>
      </c>
      <c r="U2441" t="s">
        <v>244</v>
      </c>
      <c r="W2441" t="s">
        <v>1321</v>
      </c>
      <c r="X2441" t="s">
        <v>7493</v>
      </c>
      <c r="Y2441" t="s">
        <v>7494</v>
      </c>
      <c r="Z2441" t="s">
        <v>1051</v>
      </c>
      <c r="AA2441">
        <v>39</v>
      </c>
    </row>
    <row r="2442" spans="1:27" x14ac:dyDescent="0.2">
      <c r="A2442">
        <v>19269</v>
      </c>
      <c r="B2442" t="s">
        <v>4547</v>
      </c>
      <c r="C2442" t="b">
        <v>0</v>
      </c>
      <c r="D2442" t="s">
        <v>126</v>
      </c>
      <c r="E2442">
        <v>507</v>
      </c>
      <c r="F2442" t="s">
        <v>772</v>
      </c>
      <c r="G2442" t="s">
        <v>1383</v>
      </c>
      <c r="H2442" t="s">
        <v>7495</v>
      </c>
      <c r="I2442" t="s">
        <v>1076</v>
      </c>
      <c r="K2442" t="s">
        <v>1078</v>
      </c>
      <c r="L2442" t="s">
        <v>10</v>
      </c>
      <c r="M2442" t="s">
        <v>990</v>
      </c>
      <c r="N2442">
        <v>7</v>
      </c>
      <c r="O2442">
        <v>7</v>
      </c>
      <c r="P2442">
        <v>6</v>
      </c>
      <c r="S2442" t="s">
        <v>247</v>
      </c>
      <c r="T2442" t="s">
        <v>990</v>
      </c>
      <c r="U2442" t="s">
        <v>244</v>
      </c>
      <c r="W2442" t="s">
        <v>1334</v>
      </c>
      <c r="X2442" t="s">
        <v>7496</v>
      </c>
      <c r="Y2442" t="s">
        <v>7497</v>
      </c>
      <c r="Z2442" t="s">
        <v>1051</v>
      </c>
      <c r="AA2442">
        <v>39</v>
      </c>
    </row>
    <row r="2443" spans="1:27" x14ac:dyDescent="0.2">
      <c r="A2443">
        <v>19274</v>
      </c>
      <c r="B2443" t="s">
        <v>4549</v>
      </c>
      <c r="C2443" t="b">
        <v>0</v>
      </c>
      <c r="D2443" t="s">
        <v>126</v>
      </c>
      <c r="E2443">
        <v>508</v>
      </c>
      <c r="F2443" t="s">
        <v>773</v>
      </c>
      <c r="G2443" t="s">
        <v>990</v>
      </c>
      <c r="H2443" t="s">
        <v>773</v>
      </c>
      <c r="I2443" t="s">
        <v>1076</v>
      </c>
      <c r="K2443" t="s">
        <v>1088</v>
      </c>
      <c r="L2443" t="s">
        <v>10</v>
      </c>
      <c r="M2443" t="s">
        <v>990</v>
      </c>
      <c r="N2443">
        <v>8</v>
      </c>
      <c r="O2443">
        <v>6</v>
      </c>
      <c r="P2443">
        <v>9</v>
      </c>
      <c r="S2443" t="s">
        <v>82</v>
      </c>
      <c r="T2443" t="s">
        <v>149</v>
      </c>
      <c r="U2443" t="s">
        <v>244</v>
      </c>
      <c r="W2443" t="s">
        <v>1374</v>
      </c>
      <c r="X2443" t="s">
        <v>7498</v>
      </c>
      <c r="Y2443" t="s">
        <v>7499</v>
      </c>
      <c r="Z2443" t="s">
        <v>1051</v>
      </c>
      <c r="AA2443">
        <v>39</v>
      </c>
    </row>
    <row r="2444" spans="1:27" x14ac:dyDescent="0.2">
      <c r="A2444">
        <v>19279</v>
      </c>
      <c r="B2444" t="s">
        <v>4552</v>
      </c>
      <c r="C2444" t="b">
        <v>0</v>
      </c>
      <c r="D2444" t="s">
        <v>126</v>
      </c>
      <c r="E2444">
        <v>509</v>
      </c>
      <c r="F2444" t="s">
        <v>182</v>
      </c>
      <c r="G2444" t="s">
        <v>990</v>
      </c>
      <c r="H2444" t="s">
        <v>182</v>
      </c>
      <c r="I2444" t="s">
        <v>1076</v>
      </c>
      <c r="K2444" t="s">
        <v>1077</v>
      </c>
      <c r="L2444" t="s">
        <v>10</v>
      </c>
      <c r="M2444" t="s">
        <v>990</v>
      </c>
      <c r="N2444">
        <v>2</v>
      </c>
      <c r="T2444" t="s">
        <v>176</v>
      </c>
      <c r="U2444" t="s">
        <v>5</v>
      </c>
      <c r="W2444" t="s">
        <v>1384</v>
      </c>
      <c r="X2444" t="s">
        <v>7500</v>
      </c>
      <c r="Y2444" t="s">
        <v>7501</v>
      </c>
      <c r="Z2444" t="s">
        <v>1051</v>
      </c>
      <c r="AA2444">
        <v>39</v>
      </c>
    </row>
    <row r="2445" spans="1:27" x14ac:dyDescent="0.2">
      <c r="A2445">
        <v>19284</v>
      </c>
      <c r="B2445" t="s">
        <v>4553</v>
      </c>
      <c r="C2445" t="b">
        <v>0</v>
      </c>
      <c r="D2445" t="s">
        <v>126</v>
      </c>
      <c r="E2445">
        <v>510</v>
      </c>
      <c r="F2445" t="s">
        <v>183</v>
      </c>
      <c r="G2445" t="s">
        <v>990</v>
      </c>
      <c r="H2445" t="s">
        <v>183</v>
      </c>
      <c r="I2445" t="s">
        <v>1076</v>
      </c>
      <c r="K2445" t="s">
        <v>1088</v>
      </c>
      <c r="L2445" t="s">
        <v>10</v>
      </c>
      <c r="M2445" t="s">
        <v>990</v>
      </c>
      <c r="N2445">
        <v>2</v>
      </c>
      <c r="T2445" t="s">
        <v>1570</v>
      </c>
      <c r="U2445" t="s">
        <v>5</v>
      </c>
      <c r="W2445" t="s">
        <v>1385</v>
      </c>
      <c r="X2445" t="s">
        <v>7502</v>
      </c>
      <c r="Y2445" t="s">
        <v>7503</v>
      </c>
      <c r="Z2445" t="s">
        <v>1051</v>
      </c>
      <c r="AA2445">
        <v>39</v>
      </c>
    </row>
    <row r="2446" spans="1:27" x14ac:dyDescent="0.2">
      <c r="A2446">
        <v>19289</v>
      </c>
      <c r="B2446" t="s">
        <v>4555</v>
      </c>
      <c r="C2446" t="b">
        <v>0</v>
      </c>
      <c r="D2446" t="s">
        <v>126</v>
      </c>
      <c r="E2446">
        <v>511</v>
      </c>
      <c r="F2446" t="s">
        <v>184</v>
      </c>
      <c r="G2446" t="s">
        <v>990</v>
      </c>
      <c r="H2446" t="s">
        <v>184</v>
      </c>
      <c r="I2446" t="s">
        <v>1076</v>
      </c>
      <c r="K2446" t="s">
        <v>1077</v>
      </c>
      <c r="L2446" t="s">
        <v>10</v>
      </c>
      <c r="M2446" t="s">
        <v>990</v>
      </c>
      <c r="N2446">
        <v>4</v>
      </c>
      <c r="T2446" t="s">
        <v>990</v>
      </c>
      <c r="U2446" t="s">
        <v>5</v>
      </c>
      <c r="W2446" t="s">
        <v>15</v>
      </c>
      <c r="X2446" t="s">
        <v>7504</v>
      </c>
      <c r="Y2446" t="s">
        <v>7505</v>
      </c>
      <c r="Z2446" t="s">
        <v>1051</v>
      </c>
      <c r="AA2446">
        <v>39</v>
      </c>
    </row>
    <row r="2447" spans="1:27" x14ac:dyDescent="0.2">
      <c r="A2447">
        <v>19294</v>
      </c>
      <c r="B2447" t="s">
        <v>4557</v>
      </c>
      <c r="C2447" t="b">
        <v>0</v>
      </c>
      <c r="D2447" t="s">
        <v>126</v>
      </c>
      <c r="E2447">
        <v>512</v>
      </c>
      <c r="F2447" t="s">
        <v>774</v>
      </c>
      <c r="G2447" t="s">
        <v>990</v>
      </c>
      <c r="H2447" t="s">
        <v>774</v>
      </c>
      <c r="I2447" t="s">
        <v>1076</v>
      </c>
      <c r="K2447" t="s">
        <v>1077</v>
      </c>
      <c r="L2447" t="s">
        <v>990</v>
      </c>
      <c r="M2447" t="s">
        <v>990</v>
      </c>
      <c r="N2447">
        <v>2</v>
      </c>
      <c r="O2447">
        <v>2</v>
      </c>
      <c r="P2447">
        <v>2</v>
      </c>
      <c r="S2447" t="s">
        <v>82</v>
      </c>
      <c r="T2447" t="s">
        <v>990</v>
      </c>
      <c r="U2447" t="s">
        <v>244</v>
      </c>
      <c r="W2447" t="s">
        <v>1275</v>
      </c>
      <c r="X2447" t="s">
        <v>7506</v>
      </c>
      <c r="Y2447" t="s">
        <v>7507</v>
      </c>
      <c r="Z2447" t="s">
        <v>1051</v>
      </c>
      <c r="AA2447">
        <v>39</v>
      </c>
    </row>
    <row r="2448" spans="1:27" x14ac:dyDescent="0.2">
      <c r="A2448">
        <v>19299</v>
      </c>
      <c r="B2448" t="s">
        <v>4560</v>
      </c>
      <c r="C2448" t="b">
        <v>0</v>
      </c>
      <c r="D2448" t="s">
        <v>126</v>
      </c>
      <c r="E2448">
        <v>513</v>
      </c>
      <c r="F2448" t="s">
        <v>775</v>
      </c>
      <c r="G2448" t="s">
        <v>990</v>
      </c>
      <c r="H2448" t="s">
        <v>775</v>
      </c>
      <c r="I2448" t="s">
        <v>1076</v>
      </c>
      <c r="K2448" t="s">
        <v>1077</v>
      </c>
      <c r="L2448" t="s">
        <v>990</v>
      </c>
      <c r="M2448" t="s">
        <v>990</v>
      </c>
      <c r="N2448">
        <v>2</v>
      </c>
      <c r="O2448">
        <v>1</v>
      </c>
      <c r="P2448">
        <v>4</v>
      </c>
      <c r="S2448" t="s">
        <v>247</v>
      </c>
      <c r="T2448" t="s">
        <v>990</v>
      </c>
      <c r="U2448" t="s">
        <v>244</v>
      </c>
      <c r="W2448" t="s">
        <v>1340</v>
      </c>
      <c r="X2448" t="s">
        <v>7508</v>
      </c>
      <c r="Y2448" t="s">
        <v>7509</v>
      </c>
      <c r="Z2448" t="s">
        <v>1051</v>
      </c>
      <c r="AA2448">
        <v>39</v>
      </c>
    </row>
    <row r="2449" spans="1:27" x14ac:dyDescent="0.2">
      <c r="A2449">
        <v>19304</v>
      </c>
      <c r="B2449" t="s">
        <v>4562</v>
      </c>
      <c r="C2449" t="b">
        <v>0</v>
      </c>
      <c r="D2449" t="s">
        <v>126</v>
      </c>
      <c r="E2449">
        <v>514</v>
      </c>
      <c r="F2449" t="s">
        <v>465</v>
      </c>
      <c r="G2449" t="s">
        <v>990</v>
      </c>
      <c r="H2449" t="s">
        <v>465</v>
      </c>
      <c r="I2449" t="s">
        <v>1076</v>
      </c>
      <c r="K2449" t="s">
        <v>1077</v>
      </c>
      <c r="L2449" t="s">
        <v>990</v>
      </c>
      <c r="M2449" t="s">
        <v>990</v>
      </c>
      <c r="N2449">
        <v>3</v>
      </c>
      <c r="O2449">
        <v>2</v>
      </c>
      <c r="P2449">
        <v>3</v>
      </c>
      <c r="S2449" t="s">
        <v>82</v>
      </c>
      <c r="T2449" t="s">
        <v>686</v>
      </c>
      <c r="U2449" t="s">
        <v>244</v>
      </c>
      <c r="W2449" t="s">
        <v>315</v>
      </c>
      <c r="X2449" t="s">
        <v>7510</v>
      </c>
      <c r="Y2449" t="s">
        <v>6316</v>
      </c>
      <c r="Z2449" t="s">
        <v>1051</v>
      </c>
      <c r="AA2449">
        <v>39</v>
      </c>
    </row>
    <row r="2450" spans="1:27" x14ac:dyDescent="0.2">
      <c r="A2450">
        <v>19309</v>
      </c>
      <c r="B2450" t="s">
        <v>4563</v>
      </c>
      <c r="C2450" t="b">
        <v>0</v>
      </c>
      <c r="D2450" t="s">
        <v>126</v>
      </c>
      <c r="E2450">
        <v>515</v>
      </c>
      <c r="F2450" t="s">
        <v>776</v>
      </c>
      <c r="G2450" t="s">
        <v>990</v>
      </c>
      <c r="H2450" t="s">
        <v>776</v>
      </c>
      <c r="I2450" t="s">
        <v>1076</v>
      </c>
      <c r="K2450" t="s">
        <v>1078</v>
      </c>
      <c r="L2450" t="s">
        <v>990</v>
      </c>
      <c r="M2450" t="s">
        <v>990</v>
      </c>
      <c r="N2450">
        <v>4</v>
      </c>
      <c r="O2450">
        <v>2</v>
      </c>
      <c r="P2450">
        <v>4</v>
      </c>
      <c r="S2450" t="s">
        <v>82</v>
      </c>
      <c r="T2450" t="s">
        <v>990</v>
      </c>
      <c r="U2450" t="s">
        <v>244</v>
      </c>
      <c r="W2450" t="s">
        <v>159</v>
      </c>
      <c r="X2450" t="s">
        <v>7511</v>
      </c>
      <c r="Y2450" t="s">
        <v>7512</v>
      </c>
      <c r="Z2450" t="s">
        <v>1051</v>
      </c>
      <c r="AA2450">
        <v>39</v>
      </c>
    </row>
    <row r="2451" spans="1:27" x14ac:dyDescent="0.2">
      <c r="A2451">
        <v>19314</v>
      </c>
      <c r="B2451" t="s">
        <v>4566</v>
      </c>
      <c r="C2451" t="b">
        <v>0</v>
      </c>
      <c r="D2451" t="s">
        <v>126</v>
      </c>
      <c r="E2451">
        <v>516</v>
      </c>
      <c r="F2451" t="s">
        <v>981</v>
      </c>
      <c r="G2451" t="s">
        <v>990</v>
      </c>
      <c r="H2451" t="s">
        <v>981</v>
      </c>
      <c r="I2451" t="s">
        <v>1076</v>
      </c>
      <c r="K2451" t="s">
        <v>1077</v>
      </c>
      <c r="L2451" t="s">
        <v>990</v>
      </c>
      <c r="M2451" t="s">
        <v>990</v>
      </c>
      <c r="N2451">
        <v>1</v>
      </c>
      <c r="Q2451">
        <v>1</v>
      </c>
      <c r="R2451">
        <v>0</v>
      </c>
      <c r="T2451" t="s">
        <v>990</v>
      </c>
      <c r="U2451" t="s">
        <v>914</v>
      </c>
      <c r="W2451" t="s">
        <v>921</v>
      </c>
      <c r="X2451" t="s">
        <v>7513</v>
      </c>
      <c r="Y2451" t="s">
        <v>7514</v>
      </c>
      <c r="Z2451" t="s">
        <v>1051</v>
      </c>
      <c r="AA2451">
        <v>39</v>
      </c>
    </row>
    <row r="2452" spans="1:27" x14ac:dyDescent="0.2">
      <c r="A2452">
        <v>19319</v>
      </c>
      <c r="B2452" t="s">
        <v>4568</v>
      </c>
      <c r="C2452" t="b">
        <v>0</v>
      </c>
      <c r="D2452" t="s">
        <v>126</v>
      </c>
      <c r="E2452">
        <v>517</v>
      </c>
      <c r="F2452" t="s">
        <v>185</v>
      </c>
      <c r="G2452" t="s">
        <v>990</v>
      </c>
      <c r="H2452" t="s">
        <v>185</v>
      </c>
      <c r="I2452" t="s">
        <v>1076</v>
      </c>
      <c r="K2452" t="s">
        <v>1088</v>
      </c>
      <c r="L2452" t="s">
        <v>990</v>
      </c>
      <c r="M2452" t="s">
        <v>990</v>
      </c>
      <c r="N2452">
        <v>2</v>
      </c>
      <c r="T2452" t="s">
        <v>990</v>
      </c>
      <c r="U2452" t="s">
        <v>5</v>
      </c>
      <c r="W2452" t="s">
        <v>15</v>
      </c>
      <c r="X2452" t="s">
        <v>7515</v>
      </c>
      <c r="Y2452" t="s">
        <v>7516</v>
      </c>
      <c r="Z2452" t="s">
        <v>1051</v>
      </c>
      <c r="AA2452">
        <v>39</v>
      </c>
    </row>
    <row r="2453" spans="1:27" x14ac:dyDescent="0.2">
      <c r="A2453">
        <v>17032</v>
      </c>
      <c r="B2453" t="s">
        <v>3592</v>
      </c>
      <c r="C2453" t="b">
        <v>0</v>
      </c>
      <c r="D2453" t="s">
        <v>126</v>
      </c>
      <c r="E2453">
        <v>2</v>
      </c>
      <c r="F2453" t="s">
        <v>699</v>
      </c>
      <c r="G2453" t="s">
        <v>1344</v>
      </c>
      <c r="H2453" t="s">
        <v>7231</v>
      </c>
      <c r="I2453" t="s">
        <v>1168</v>
      </c>
      <c r="K2453" t="s">
        <v>1072</v>
      </c>
      <c r="L2453" t="s">
        <v>21</v>
      </c>
      <c r="M2453" t="s">
        <v>990</v>
      </c>
      <c r="N2453">
        <v>12</v>
      </c>
      <c r="O2453">
        <v>7</v>
      </c>
      <c r="P2453">
        <v>7</v>
      </c>
      <c r="S2453" t="s">
        <v>82</v>
      </c>
      <c r="T2453" t="s">
        <v>1554</v>
      </c>
      <c r="U2453" t="s">
        <v>244</v>
      </c>
      <c r="W2453" t="s">
        <v>1345</v>
      </c>
      <c r="X2453" t="s">
        <v>6962</v>
      </c>
      <c r="Y2453" t="s">
        <v>7233</v>
      </c>
      <c r="Z2453" t="s">
        <v>1051</v>
      </c>
      <c r="AA2453">
        <v>39</v>
      </c>
    </row>
    <row r="2454" spans="1:27" x14ac:dyDescent="0.2">
      <c r="A2454">
        <v>17036</v>
      </c>
      <c r="B2454" t="s">
        <v>3596</v>
      </c>
      <c r="C2454" t="b">
        <v>0</v>
      </c>
      <c r="D2454" t="s">
        <v>126</v>
      </c>
      <c r="E2454">
        <v>2</v>
      </c>
      <c r="F2454" t="s">
        <v>772</v>
      </c>
      <c r="G2454" t="s">
        <v>1383</v>
      </c>
      <c r="H2454" t="s">
        <v>7495</v>
      </c>
      <c r="I2454" t="s">
        <v>1168</v>
      </c>
      <c r="K2454" t="s">
        <v>1078</v>
      </c>
      <c r="L2454" t="s">
        <v>10</v>
      </c>
      <c r="M2454" t="s">
        <v>990</v>
      </c>
      <c r="N2454">
        <v>7</v>
      </c>
      <c r="O2454">
        <v>7</v>
      </c>
      <c r="P2454">
        <v>6</v>
      </c>
      <c r="S2454" t="s">
        <v>247</v>
      </c>
      <c r="T2454" t="s">
        <v>990</v>
      </c>
      <c r="U2454" t="s">
        <v>244</v>
      </c>
      <c r="W2454" t="s">
        <v>1334</v>
      </c>
      <c r="X2454" t="s">
        <v>6962</v>
      </c>
      <c r="Y2454" t="s">
        <v>7497</v>
      </c>
      <c r="Z2454" t="s">
        <v>1051</v>
      </c>
      <c r="AA2454">
        <v>39</v>
      </c>
    </row>
    <row r="2455" spans="1:27" x14ac:dyDescent="0.2">
      <c r="A2455">
        <v>17027</v>
      </c>
      <c r="B2455" t="s">
        <v>3587</v>
      </c>
      <c r="C2455" t="b">
        <v>0</v>
      </c>
      <c r="D2455" t="s">
        <v>126</v>
      </c>
      <c r="E2455">
        <v>2</v>
      </c>
      <c r="F2455" t="s">
        <v>699</v>
      </c>
      <c r="G2455" t="s">
        <v>1344</v>
      </c>
      <c r="H2455" t="s">
        <v>7231</v>
      </c>
      <c r="I2455" t="s">
        <v>1167</v>
      </c>
      <c r="K2455" t="s">
        <v>1072</v>
      </c>
      <c r="L2455" t="s">
        <v>21</v>
      </c>
      <c r="M2455" t="s">
        <v>990</v>
      </c>
      <c r="N2455">
        <v>12</v>
      </c>
      <c r="O2455">
        <v>7</v>
      </c>
      <c r="P2455">
        <v>7</v>
      </c>
      <c r="S2455" t="s">
        <v>82</v>
      </c>
      <c r="T2455" t="s">
        <v>1554</v>
      </c>
      <c r="U2455" t="s">
        <v>244</v>
      </c>
      <c r="W2455" t="s">
        <v>1345</v>
      </c>
      <c r="X2455" t="s">
        <v>6962</v>
      </c>
      <c r="Y2455" t="s">
        <v>7233</v>
      </c>
      <c r="Z2455" t="s">
        <v>1051</v>
      </c>
      <c r="AA2455">
        <v>39</v>
      </c>
    </row>
    <row r="2456" spans="1:27" x14ac:dyDescent="0.2">
      <c r="A2456">
        <v>17031</v>
      </c>
      <c r="B2456" t="s">
        <v>3593</v>
      </c>
      <c r="C2456" t="b">
        <v>0</v>
      </c>
      <c r="D2456" t="s">
        <v>126</v>
      </c>
      <c r="E2456">
        <v>2</v>
      </c>
      <c r="F2456" t="s">
        <v>772</v>
      </c>
      <c r="G2456" t="s">
        <v>1383</v>
      </c>
      <c r="H2456" t="s">
        <v>7495</v>
      </c>
      <c r="I2456" t="s">
        <v>1167</v>
      </c>
      <c r="K2456" t="s">
        <v>1078</v>
      </c>
      <c r="L2456" t="s">
        <v>10</v>
      </c>
      <c r="M2456" t="s">
        <v>990</v>
      </c>
      <c r="N2456">
        <v>7</v>
      </c>
      <c r="O2456">
        <v>7</v>
      </c>
      <c r="P2456">
        <v>6</v>
      </c>
      <c r="S2456" t="s">
        <v>247</v>
      </c>
      <c r="T2456" t="s">
        <v>990</v>
      </c>
      <c r="U2456" t="s">
        <v>244</v>
      </c>
      <c r="W2456" t="s">
        <v>1334</v>
      </c>
      <c r="X2456" t="s">
        <v>6962</v>
      </c>
      <c r="Y2456" t="s">
        <v>7497</v>
      </c>
      <c r="Z2456" t="s">
        <v>1051</v>
      </c>
      <c r="AA2456">
        <v>39</v>
      </c>
    </row>
    <row r="2457" spans="1:27" x14ac:dyDescent="0.2">
      <c r="A2457">
        <v>17009</v>
      </c>
      <c r="B2457" t="s">
        <v>3578</v>
      </c>
      <c r="C2457" t="b">
        <v>0</v>
      </c>
      <c r="D2457" t="s">
        <v>126</v>
      </c>
      <c r="E2457">
        <v>1</v>
      </c>
      <c r="F2457" t="s">
        <v>706</v>
      </c>
      <c r="G2457" t="s">
        <v>1347</v>
      </c>
      <c r="H2457" t="s">
        <v>7263</v>
      </c>
      <c r="I2457" t="s">
        <v>1074</v>
      </c>
      <c r="K2457" t="s">
        <v>1088</v>
      </c>
      <c r="L2457" t="s">
        <v>35</v>
      </c>
      <c r="M2457" t="s">
        <v>1082</v>
      </c>
      <c r="N2457">
        <v>7</v>
      </c>
      <c r="O2457">
        <v>7</v>
      </c>
      <c r="P2457">
        <v>7</v>
      </c>
      <c r="S2457" t="s">
        <v>82</v>
      </c>
      <c r="T2457" t="s">
        <v>990</v>
      </c>
      <c r="U2457" t="s">
        <v>244</v>
      </c>
      <c r="W2457" t="s">
        <v>1348</v>
      </c>
      <c r="X2457" t="s">
        <v>6959</v>
      </c>
      <c r="Y2457" t="s">
        <v>7265</v>
      </c>
      <c r="Z2457" t="s">
        <v>1051</v>
      </c>
      <c r="AA2457">
        <v>39</v>
      </c>
    </row>
    <row r="2458" spans="1:27" x14ac:dyDescent="0.2">
      <c r="A2458">
        <v>17013</v>
      </c>
      <c r="B2458" t="s">
        <v>3579</v>
      </c>
      <c r="C2458" t="b">
        <v>0</v>
      </c>
      <c r="D2458" t="s">
        <v>126</v>
      </c>
      <c r="E2458">
        <v>1</v>
      </c>
      <c r="F2458" t="s">
        <v>764</v>
      </c>
      <c r="G2458" t="s">
        <v>1382</v>
      </c>
      <c r="H2458" t="s">
        <v>7474</v>
      </c>
      <c r="I2458" t="s">
        <v>1074</v>
      </c>
      <c r="K2458" t="s">
        <v>1078</v>
      </c>
      <c r="L2458" t="s">
        <v>3</v>
      </c>
      <c r="M2458" t="s">
        <v>990</v>
      </c>
      <c r="N2458">
        <v>8</v>
      </c>
      <c r="O2458">
        <v>4</v>
      </c>
      <c r="P2458">
        <v>7</v>
      </c>
      <c r="S2458" t="s">
        <v>247</v>
      </c>
      <c r="T2458" t="s">
        <v>990</v>
      </c>
      <c r="U2458" t="s">
        <v>244</v>
      </c>
      <c r="W2458" t="s">
        <v>1305</v>
      </c>
      <c r="X2458" t="s">
        <v>6959</v>
      </c>
      <c r="Y2458" t="s">
        <v>7476</v>
      </c>
      <c r="Z2458" t="s">
        <v>1051</v>
      </c>
      <c r="AA2458">
        <v>39</v>
      </c>
    </row>
    <row r="2459" spans="1:27" x14ac:dyDescent="0.2">
      <c r="A2459">
        <v>17014</v>
      </c>
      <c r="B2459" t="s">
        <v>3615</v>
      </c>
      <c r="C2459" t="b">
        <v>0</v>
      </c>
      <c r="D2459" t="s">
        <v>126</v>
      </c>
      <c r="E2459">
        <v>11</v>
      </c>
      <c r="F2459" t="s">
        <v>740</v>
      </c>
      <c r="G2459" t="s">
        <v>1273</v>
      </c>
      <c r="H2459" t="s">
        <v>6958</v>
      </c>
      <c r="I2459" t="s">
        <v>1074</v>
      </c>
      <c r="K2459" t="s">
        <v>1070</v>
      </c>
      <c r="L2459" t="s">
        <v>35</v>
      </c>
      <c r="M2459" t="s">
        <v>1080</v>
      </c>
      <c r="N2459">
        <v>5</v>
      </c>
      <c r="O2459">
        <v>3</v>
      </c>
      <c r="P2459">
        <v>6</v>
      </c>
      <c r="S2459" t="s">
        <v>82</v>
      </c>
      <c r="T2459" t="s">
        <v>647</v>
      </c>
      <c r="U2459" t="s">
        <v>1068</v>
      </c>
      <c r="V2459" t="s">
        <v>1069</v>
      </c>
      <c r="W2459" t="s">
        <v>345</v>
      </c>
      <c r="X2459" t="s">
        <v>6960</v>
      </c>
      <c r="Y2459" t="s">
        <v>6960</v>
      </c>
      <c r="Z2459" t="s">
        <v>1051</v>
      </c>
      <c r="AA2459">
        <v>39</v>
      </c>
    </row>
    <row r="2460" spans="1:27" x14ac:dyDescent="0.2">
      <c r="A2460">
        <v>17015</v>
      </c>
      <c r="B2460" t="s">
        <v>3625</v>
      </c>
      <c r="C2460" t="b">
        <v>0</v>
      </c>
      <c r="D2460" t="s">
        <v>126</v>
      </c>
      <c r="E2460">
        <v>15</v>
      </c>
      <c r="F2460" t="s">
        <v>637</v>
      </c>
      <c r="G2460" t="s">
        <v>1274</v>
      </c>
      <c r="H2460" t="s">
        <v>6961</v>
      </c>
      <c r="I2460" t="s">
        <v>1074</v>
      </c>
      <c r="K2460" t="s">
        <v>1070</v>
      </c>
      <c r="L2460" t="s">
        <v>53</v>
      </c>
      <c r="M2460" t="s">
        <v>1082</v>
      </c>
      <c r="N2460">
        <v>6</v>
      </c>
      <c r="O2460">
        <v>4</v>
      </c>
      <c r="P2460">
        <v>8</v>
      </c>
      <c r="S2460" t="s">
        <v>82</v>
      </c>
      <c r="T2460" t="s">
        <v>134</v>
      </c>
      <c r="U2460" t="s">
        <v>1068</v>
      </c>
      <c r="V2460" t="s">
        <v>1069</v>
      </c>
      <c r="W2460" t="s">
        <v>1275</v>
      </c>
      <c r="X2460" t="s">
        <v>6963</v>
      </c>
      <c r="Y2460" t="s">
        <v>6963</v>
      </c>
      <c r="Z2460" t="s">
        <v>1051</v>
      </c>
      <c r="AA2460">
        <v>39</v>
      </c>
    </row>
    <row r="2461" spans="1:27" x14ac:dyDescent="0.2">
      <c r="A2461">
        <v>16960</v>
      </c>
      <c r="B2461" t="s">
        <v>3581</v>
      </c>
      <c r="C2461" t="b">
        <v>0</v>
      </c>
      <c r="D2461" t="s">
        <v>126</v>
      </c>
      <c r="E2461">
        <v>1</v>
      </c>
      <c r="F2461" t="s">
        <v>706</v>
      </c>
      <c r="G2461" t="s">
        <v>1347</v>
      </c>
      <c r="H2461" t="s">
        <v>7263</v>
      </c>
      <c r="I2461" t="s">
        <v>1158</v>
      </c>
      <c r="K2461" t="s">
        <v>1088</v>
      </c>
      <c r="L2461" t="s">
        <v>35</v>
      </c>
      <c r="M2461" t="s">
        <v>1082</v>
      </c>
      <c r="N2461">
        <v>7</v>
      </c>
      <c r="O2461">
        <v>7</v>
      </c>
      <c r="P2461">
        <v>7</v>
      </c>
      <c r="S2461" t="s">
        <v>82</v>
      </c>
      <c r="T2461" t="s">
        <v>990</v>
      </c>
      <c r="U2461" t="s">
        <v>244</v>
      </c>
      <c r="W2461" t="s">
        <v>1348</v>
      </c>
      <c r="X2461" t="s">
        <v>6959</v>
      </c>
      <c r="Y2461" t="s">
        <v>7265</v>
      </c>
      <c r="Z2461" t="s">
        <v>1051</v>
      </c>
      <c r="AA2461">
        <v>39</v>
      </c>
    </row>
    <row r="2462" spans="1:27" x14ac:dyDescent="0.2">
      <c r="A2462">
        <v>16956</v>
      </c>
      <c r="B2462" t="s">
        <v>3584</v>
      </c>
      <c r="C2462" t="b">
        <v>0</v>
      </c>
      <c r="D2462" t="s">
        <v>126</v>
      </c>
      <c r="E2462">
        <v>1</v>
      </c>
      <c r="F2462" t="s">
        <v>964</v>
      </c>
      <c r="G2462" t="s">
        <v>990</v>
      </c>
      <c r="H2462" t="s">
        <v>964</v>
      </c>
      <c r="I2462" t="s">
        <v>1158</v>
      </c>
      <c r="K2462" t="s">
        <v>1077</v>
      </c>
      <c r="L2462" t="s">
        <v>2</v>
      </c>
      <c r="M2462" t="s">
        <v>990</v>
      </c>
      <c r="N2462">
        <v>3</v>
      </c>
      <c r="Q2462">
        <v>-2</v>
      </c>
      <c r="R2462">
        <v>-2</v>
      </c>
      <c r="T2462" t="s">
        <v>990</v>
      </c>
      <c r="U2462" t="s">
        <v>914</v>
      </c>
      <c r="W2462" t="s">
        <v>923</v>
      </c>
      <c r="X2462" t="s">
        <v>6959</v>
      </c>
      <c r="Y2462" t="s">
        <v>7131</v>
      </c>
      <c r="Z2462" t="s">
        <v>1051</v>
      </c>
      <c r="AA2462">
        <v>39</v>
      </c>
    </row>
    <row r="2463" spans="1:27" x14ac:dyDescent="0.2">
      <c r="A2463">
        <v>16964</v>
      </c>
      <c r="B2463" t="s">
        <v>3583</v>
      </c>
      <c r="C2463" t="b">
        <v>0</v>
      </c>
      <c r="D2463" t="s">
        <v>126</v>
      </c>
      <c r="E2463">
        <v>1</v>
      </c>
      <c r="F2463" t="s">
        <v>764</v>
      </c>
      <c r="G2463" t="s">
        <v>1382</v>
      </c>
      <c r="H2463" t="s">
        <v>7474</v>
      </c>
      <c r="I2463" t="s">
        <v>1158</v>
      </c>
      <c r="K2463" t="s">
        <v>1078</v>
      </c>
      <c r="L2463" t="s">
        <v>3</v>
      </c>
      <c r="M2463" t="s">
        <v>990</v>
      </c>
      <c r="N2463">
        <v>8</v>
      </c>
      <c r="O2463">
        <v>4</v>
      </c>
      <c r="P2463">
        <v>7</v>
      </c>
      <c r="S2463" t="s">
        <v>247</v>
      </c>
      <c r="T2463" t="s">
        <v>990</v>
      </c>
      <c r="U2463" t="s">
        <v>244</v>
      </c>
      <c r="W2463" t="s">
        <v>1305</v>
      </c>
      <c r="X2463" t="s">
        <v>6959</v>
      </c>
      <c r="Y2463" t="s">
        <v>7476</v>
      </c>
      <c r="Z2463" t="s">
        <v>1051</v>
      </c>
      <c r="AA2463">
        <v>39</v>
      </c>
    </row>
    <row r="2464" spans="1:27" x14ac:dyDescent="0.2">
      <c r="A2464">
        <v>16965</v>
      </c>
      <c r="B2464" t="s">
        <v>3591</v>
      </c>
      <c r="C2464" t="b">
        <v>0</v>
      </c>
      <c r="D2464" t="s">
        <v>126</v>
      </c>
      <c r="E2464">
        <v>2</v>
      </c>
      <c r="F2464" t="s">
        <v>640</v>
      </c>
      <c r="G2464" t="s">
        <v>990</v>
      </c>
      <c r="H2464" t="s">
        <v>640</v>
      </c>
      <c r="I2464" t="s">
        <v>1158</v>
      </c>
      <c r="K2464" t="s">
        <v>1077</v>
      </c>
      <c r="L2464" t="s">
        <v>2</v>
      </c>
      <c r="M2464" t="s">
        <v>1082</v>
      </c>
      <c r="N2464">
        <v>6</v>
      </c>
      <c r="O2464">
        <v>4</v>
      </c>
      <c r="P2464">
        <v>5</v>
      </c>
      <c r="S2464" t="s">
        <v>82</v>
      </c>
      <c r="T2464" t="s">
        <v>1555</v>
      </c>
      <c r="U2464" t="s">
        <v>244</v>
      </c>
      <c r="W2464" t="s">
        <v>1276</v>
      </c>
      <c r="X2464" t="s">
        <v>6962</v>
      </c>
      <c r="Y2464" t="s">
        <v>7056</v>
      </c>
      <c r="Z2464" t="s">
        <v>1051</v>
      </c>
      <c r="AA2464">
        <v>39</v>
      </c>
    </row>
    <row r="2465" spans="1:27" x14ac:dyDescent="0.2">
      <c r="A2465">
        <v>16969</v>
      </c>
      <c r="B2465" t="s">
        <v>3614</v>
      </c>
      <c r="C2465" t="b">
        <v>0</v>
      </c>
      <c r="D2465" t="s">
        <v>126</v>
      </c>
      <c r="E2465">
        <v>11</v>
      </c>
      <c r="F2465" t="s">
        <v>747</v>
      </c>
      <c r="G2465" t="s">
        <v>990</v>
      </c>
      <c r="H2465" t="s">
        <v>747</v>
      </c>
      <c r="I2465" t="s">
        <v>1158</v>
      </c>
      <c r="K2465" t="s">
        <v>1077</v>
      </c>
      <c r="L2465" t="s">
        <v>53</v>
      </c>
      <c r="M2465" t="s">
        <v>990</v>
      </c>
      <c r="N2465">
        <v>2</v>
      </c>
      <c r="O2465">
        <v>3</v>
      </c>
      <c r="P2465">
        <v>1</v>
      </c>
      <c r="S2465" t="s">
        <v>82</v>
      </c>
      <c r="T2465" t="s">
        <v>134</v>
      </c>
      <c r="U2465" t="s">
        <v>244</v>
      </c>
      <c r="W2465" t="s">
        <v>1280</v>
      </c>
      <c r="X2465" t="s">
        <v>6960</v>
      </c>
      <c r="Y2465" t="s">
        <v>7422</v>
      </c>
      <c r="Z2465" t="s">
        <v>1051</v>
      </c>
      <c r="AA2465">
        <v>39</v>
      </c>
    </row>
    <row r="2466" spans="1:27" x14ac:dyDescent="0.2">
      <c r="A2466">
        <v>16973</v>
      </c>
      <c r="B2466" t="s">
        <v>3616</v>
      </c>
      <c r="C2466" t="b">
        <v>0</v>
      </c>
      <c r="D2466" t="s">
        <v>126</v>
      </c>
      <c r="E2466">
        <v>12</v>
      </c>
      <c r="F2466" t="s">
        <v>974</v>
      </c>
      <c r="G2466" t="s">
        <v>990</v>
      </c>
      <c r="H2466" t="s">
        <v>974</v>
      </c>
      <c r="I2466" t="s">
        <v>1158</v>
      </c>
      <c r="K2466" t="s">
        <v>1088</v>
      </c>
      <c r="L2466" t="s">
        <v>35</v>
      </c>
      <c r="M2466" t="s">
        <v>990</v>
      </c>
      <c r="N2466">
        <v>2</v>
      </c>
      <c r="Q2466">
        <v>0</v>
      </c>
      <c r="R2466">
        <v>0</v>
      </c>
      <c r="T2466" t="s">
        <v>686</v>
      </c>
      <c r="U2466" t="s">
        <v>914</v>
      </c>
      <c r="W2466" t="s">
        <v>15</v>
      </c>
      <c r="X2466" t="s">
        <v>7004</v>
      </c>
      <c r="Y2466" t="s">
        <v>7338</v>
      </c>
      <c r="Z2466" t="s">
        <v>1051</v>
      </c>
      <c r="AA2466">
        <v>39</v>
      </c>
    </row>
    <row r="2467" spans="1:27" x14ac:dyDescent="0.2">
      <c r="A2467">
        <v>16977</v>
      </c>
      <c r="B2467" t="s">
        <v>3618</v>
      </c>
      <c r="C2467" t="b">
        <v>0</v>
      </c>
      <c r="D2467" t="s">
        <v>126</v>
      </c>
      <c r="E2467">
        <v>13</v>
      </c>
      <c r="F2467" t="s">
        <v>668</v>
      </c>
      <c r="G2467" t="s">
        <v>990</v>
      </c>
      <c r="H2467" t="s">
        <v>668</v>
      </c>
      <c r="I2467" t="s">
        <v>1158</v>
      </c>
      <c r="K2467" t="s">
        <v>1077</v>
      </c>
      <c r="L2467" t="s">
        <v>21</v>
      </c>
      <c r="M2467" t="s">
        <v>1082</v>
      </c>
      <c r="N2467">
        <v>2</v>
      </c>
      <c r="O2467">
        <v>2</v>
      </c>
      <c r="P2467">
        <v>1</v>
      </c>
      <c r="S2467" t="s">
        <v>247</v>
      </c>
      <c r="T2467" t="s">
        <v>990</v>
      </c>
      <c r="U2467" t="s">
        <v>244</v>
      </c>
      <c r="W2467" t="s">
        <v>1325</v>
      </c>
      <c r="X2467" t="s">
        <v>7007</v>
      </c>
      <c r="Y2467" t="s">
        <v>7148</v>
      </c>
      <c r="Z2467" t="s">
        <v>1051</v>
      </c>
      <c r="AA2467">
        <v>39</v>
      </c>
    </row>
    <row r="2468" spans="1:27" x14ac:dyDescent="0.2">
      <c r="A2468">
        <v>16981</v>
      </c>
      <c r="B2468" t="s">
        <v>3622</v>
      </c>
      <c r="C2468" t="b">
        <v>0</v>
      </c>
      <c r="D2468" t="s">
        <v>126</v>
      </c>
      <c r="E2468">
        <v>14</v>
      </c>
      <c r="F2468" t="s">
        <v>135</v>
      </c>
      <c r="G2468" t="s">
        <v>990</v>
      </c>
      <c r="H2468" t="s">
        <v>135</v>
      </c>
      <c r="I2468" t="s">
        <v>1158</v>
      </c>
      <c r="K2468" t="s">
        <v>1088</v>
      </c>
      <c r="L2468" t="s">
        <v>2</v>
      </c>
      <c r="M2468" t="s">
        <v>990</v>
      </c>
      <c r="N2468">
        <v>3</v>
      </c>
      <c r="T2468" t="s">
        <v>990</v>
      </c>
      <c r="U2468" t="s">
        <v>5</v>
      </c>
      <c r="W2468" t="s">
        <v>18</v>
      </c>
      <c r="X2468" t="s">
        <v>7010</v>
      </c>
      <c r="Y2468" t="s">
        <v>7141</v>
      </c>
      <c r="Z2468" t="s">
        <v>1051</v>
      </c>
      <c r="AA2468">
        <v>39</v>
      </c>
    </row>
    <row r="2469" spans="1:27" x14ac:dyDescent="0.2">
      <c r="A2469">
        <v>16985</v>
      </c>
      <c r="B2469" t="s">
        <v>3624</v>
      </c>
      <c r="C2469" t="b">
        <v>0</v>
      </c>
      <c r="D2469" t="s">
        <v>126</v>
      </c>
      <c r="E2469">
        <v>15</v>
      </c>
      <c r="F2469" t="s">
        <v>680</v>
      </c>
      <c r="G2469" t="s">
        <v>1333</v>
      </c>
      <c r="H2469" t="s">
        <v>7181</v>
      </c>
      <c r="I2469" t="s">
        <v>1158</v>
      </c>
      <c r="K2469" t="s">
        <v>1088</v>
      </c>
      <c r="L2469" t="s">
        <v>21</v>
      </c>
      <c r="M2469" t="s">
        <v>1080</v>
      </c>
      <c r="N2469">
        <v>4</v>
      </c>
      <c r="O2469">
        <v>3</v>
      </c>
      <c r="P2469">
        <v>4</v>
      </c>
      <c r="S2469" t="s">
        <v>82</v>
      </c>
      <c r="T2469" t="s">
        <v>990</v>
      </c>
      <c r="U2469" t="s">
        <v>244</v>
      </c>
      <c r="W2469" t="s">
        <v>345</v>
      </c>
      <c r="X2469" t="s">
        <v>6963</v>
      </c>
      <c r="Y2469" t="s">
        <v>7183</v>
      </c>
      <c r="Z2469" t="s">
        <v>1051</v>
      </c>
      <c r="AA2469">
        <v>39</v>
      </c>
    </row>
    <row r="2470" spans="1:27" x14ac:dyDescent="0.2">
      <c r="A2470">
        <v>16989</v>
      </c>
      <c r="B2470" t="s">
        <v>3628</v>
      </c>
      <c r="C2470" t="b">
        <v>0</v>
      </c>
      <c r="D2470" t="s">
        <v>126</v>
      </c>
      <c r="E2470">
        <v>16</v>
      </c>
      <c r="F2470" t="s">
        <v>674</v>
      </c>
      <c r="G2470" t="s">
        <v>1328</v>
      </c>
      <c r="H2470" t="s">
        <v>7159</v>
      </c>
      <c r="I2470" t="s">
        <v>1158</v>
      </c>
      <c r="K2470" t="s">
        <v>1078</v>
      </c>
      <c r="L2470" t="s">
        <v>21</v>
      </c>
      <c r="M2470" t="s">
        <v>1082</v>
      </c>
      <c r="N2470">
        <v>6</v>
      </c>
      <c r="O2470">
        <v>5</v>
      </c>
      <c r="P2470">
        <v>7</v>
      </c>
      <c r="S2470" t="s">
        <v>82</v>
      </c>
      <c r="T2470" t="s">
        <v>990</v>
      </c>
      <c r="U2470" t="s">
        <v>244</v>
      </c>
      <c r="W2470" t="s">
        <v>1276</v>
      </c>
      <c r="X2470" t="s">
        <v>7013</v>
      </c>
      <c r="Y2470" t="s">
        <v>7161</v>
      </c>
      <c r="Z2470" t="s">
        <v>1051</v>
      </c>
      <c r="AA2470">
        <v>39</v>
      </c>
    </row>
    <row r="2471" spans="1:27" x14ac:dyDescent="0.2">
      <c r="A2471">
        <v>16993</v>
      </c>
      <c r="B2471" t="s">
        <v>3629</v>
      </c>
      <c r="C2471" t="b">
        <v>0</v>
      </c>
      <c r="D2471" t="s">
        <v>126</v>
      </c>
      <c r="E2471">
        <v>17</v>
      </c>
      <c r="F2471" t="s">
        <v>455</v>
      </c>
      <c r="G2471" t="s">
        <v>1387</v>
      </c>
      <c r="H2471" t="s">
        <v>7521</v>
      </c>
      <c r="I2471" t="s">
        <v>1158</v>
      </c>
      <c r="K2471" t="s">
        <v>1088</v>
      </c>
      <c r="L2471" t="s">
        <v>53</v>
      </c>
      <c r="M2471" t="s">
        <v>1080</v>
      </c>
      <c r="N2471">
        <v>2</v>
      </c>
      <c r="O2471">
        <v>2</v>
      </c>
      <c r="P2471">
        <v>4</v>
      </c>
      <c r="S2471" t="s">
        <v>82</v>
      </c>
      <c r="T2471" t="s">
        <v>990</v>
      </c>
      <c r="U2471" t="s">
        <v>244</v>
      </c>
      <c r="W2471" t="s">
        <v>1369</v>
      </c>
      <c r="X2471" t="s">
        <v>7016</v>
      </c>
      <c r="Y2471" t="s">
        <v>7388</v>
      </c>
      <c r="Z2471" t="s">
        <v>1051</v>
      </c>
      <c r="AA2471">
        <v>39</v>
      </c>
    </row>
    <row r="2472" spans="1:27" x14ac:dyDescent="0.2">
      <c r="A2472">
        <v>16997</v>
      </c>
      <c r="B2472" t="s">
        <v>3632</v>
      </c>
      <c r="C2472" t="b">
        <v>0</v>
      </c>
      <c r="D2472" t="s">
        <v>126</v>
      </c>
      <c r="E2472">
        <v>18</v>
      </c>
      <c r="F2472" t="s">
        <v>129</v>
      </c>
      <c r="G2472" t="s">
        <v>990</v>
      </c>
      <c r="H2472" t="s">
        <v>129</v>
      </c>
      <c r="I2472" t="s">
        <v>1158</v>
      </c>
      <c r="K2472" t="s">
        <v>1088</v>
      </c>
      <c r="L2472" t="s">
        <v>2</v>
      </c>
      <c r="M2472" t="s">
        <v>1080</v>
      </c>
      <c r="N2472">
        <v>3</v>
      </c>
      <c r="T2472" t="s">
        <v>990</v>
      </c>
      <c r="U2472" t="s">
        <v>5</v>
      </c>
      <c r="W2472" t="s">
        <v>56</v>
      </c>
      <c r="X2472" t="s">
        <v>7019</v>
      </c>
      <c r="Y2472" t="s">
        <v>7092</v>
      </c>
      <c r="Z2472" t="s">
        <v>1051</v>
      </c>
      <c r="AA2472">
        <v>39</v>
      </c>
    </row>
    <row r="2473" spans="1:27" x14ac:dyDescent="0.2">
      <c r="A2473">
        <v>17001</v>
      </c>
      <c r="B2473" t="s">
        <v>3635</v>
      </c>
      <c r="C2473" t="b">
        <v>0</v>
      </c>
      <c r="D2473" t="s">
        <v>126</v>
      </c>
      <c r="E2473">
        <v>19</v>
      </c>
      <c r="F2473" t="s">
        <v>976</v>
      </c>
      <c r="G2473" t="s">
        <v>990</v>
      </c>
      <c r="H2473" t="s">
        <v>976</v>
      </c>
      <c r="I2473" t="s">
        <v>1158</v>
      </c>
      <c r="K2473" t="s">
        <v>1088</v>
      </c>
      <c r="L2473" t="s">
        <v>53</v>
      </c>
      <c r="M2473" t="s">
        <v>990</v>
      </c>
      <c r="N2473">
        <v>2</v>
      </c>
      <c r="Q2473">
        <v>2</v>
      </c>
      <c r="R2473">
        <v>0</v>
      </c>
      <c r="T2473" t="s">
        <v>990</v>
      </c>
      <c r="U2473" t="s">
        <v>914</v>
      </c>
      <c r="W2473" t="s">
        <v>56</v>
      </c>
      <c r="X2473" t="s">
        <v>7021</v>
      </c>
      <c r="Y2473" t="s">
        <v>7449</v>
      </c>
      <c r="Z2473" t="s">
        <v>1051</v>
      </c>
      <c r="AA2473">
        <v>39</v>
      </c>
    </row>
    <row r="2474" spans="1:27" x14ac:dyDescent="0.2">
      <c r="A2474">
        <v>17005</v>
      </c>
      <c r="B2474" t="s">
        <v>3638</v>
      </c>
      <c r="C2474" t="b">
        <v>0</v>
      </c>
      <c r="D2474" t="s">
        <v>126</v>
      </c>
      <c r="E2474">
        <v>20</v>
      </c>
      <c r="F2474" t="s">
        <v>765</v>
      </c>
      <c r="G2474" t="s">
        <v>990</v>
      </c>
      <c r="H2474" t="s">
        <v>765</v>
      </c>
      <c r="I2474" t="s">
        <v>1158</v>
      </c>
      <c r="K2474" t="s">
        <v>1088</v>
      </c>
      <c r="L2474" t="s">
        <v>3</v>
      </c>
      <c r="M2474" t="s">
        <v>990</v>
      </c>
      <c r="N2474">
        <v>9</v>
      </c>
      <c r="O2474">
        <v>6</v>
      </c>
      <c r="P2474">
        <v>5</v>
      </c>
      <c r="S2474" t="s">
        <v>82</v>
      </c>
      <c r="T2474" t="s">
        <v>138</v>
      </c>
      <c r="U2474" t="s">
        <v>244</v>
      </c>
      <c r="W2474" t="s">
        <v>1280</v>
      </c>
      <c r="X2474" t="s">
        <v>7023</v>
      </c>
      <c r="Y2474" t="s">
        <v>7478</v>
      </c>
      <c r="Z2474" t="s">
        <v>1051</v>
      </c>
      <c r="AA2474">
        <v>39</v>
      </c>
    </row>
    <row r="2475" spans="1:27" x14ac:dyDescent="0.2">
      <c r="A2475">
        <v>17016</v>
      </c>
      <c r="B2475" t="s">
        <v>3585</v>
      </c>
      <c r="C2475" t="b">
        <v>0</v>
      </c>
      <c r="D2475" t="s">
        <v>126</v>
      </c>
      <c r="E2475">
        <v>2</v>
      </c>
      <c r="F2475" t="s">
        <v>772</v>
      </c>
      <c r="G2475" t="s">
        <v>1383</v>
      </c>
      <c r="H2475" t="s">
        <v>7495</v>
      </c>
      <c r="I2475" t="s">
        <v>1386</v>
      </c>
      <c r="K2475" t="s">
        <v>1078</v>
      </c>
      <c r="L2475" t="s">
        <v>10</v>
      </c>
      <c r="M2475" t="s">
        <v>990</v>
      </c>
      <c r="N2475">
        <v>7</v>
      </c>
      <c r="O2475">
        <v>7</v>
      </c>
      <c r="P2475">
        <v>6</v>
      </c>
      <c r="S2475" t="s">
        <v>247</v>
      </c>
      <c r="T2475" t="s">
        <v>990</v>
      </c>
      <c r="U2475" t="s">
        <v>244</v>
      </c>
      <c r="W2475" t="s">
        <v>1334</v>
      </c>
      <c r="X2475" t="s">
        <v>6962</v>
      </c>
      <c r="Y2475" t="s">
        <v>7497</v>
      </c>
      <c r="Z2475" t="s">
        <v>1051</v>
      </c>
      <c r="AA2475">
        <v>39</v>
      </c>
    </row>
    <row r="2476" spans="1:27" x14ac:dyDescent="0.2">
      <c r="A2476">
        <v>17022</v>
      </c>
      <c r="B2476" t="s">
        <v>3590</v>
      </c>
      <c r="C2476" t="b">
        <v>0</v>
      </c>
      <c r="D2476" t="s">
        <v>126</v>
      </c>
      <c r="E2476">
        <v>2</v>
      </c>
      <c r="F2476" t="s">
        <v>699</v>
      </c>
      <c r="G2476" t="s">
        <v>1344</v>
      </c>
      <c r="H2476" t="s">
        <v>7231</v>
      </c>
      <c r="I2476" t="s">
        <v>1166</v>
      </c>
      <c r="K2476" t="s">
        <v>1072</v>
      </c>
      <c r="L2476" t="s">
        <v>21</v>
      </c>
      <c r="M2476" t="s">
        <v>990</v>
      </c>
      <c r="N2476">
        <v>12</v>
      </c>
      <c r="O2476">
        <v>7</v>
      </c>
      <c r="P2476">
        <v>7</v>
      </c>
      <c r="S2476" t="s">
        <v>82</v>
      </c>
      <c r="T2476" t="s">
        <v>1554</v>
      </c>
      <c r="U2476" t="s">
        <v>244</v>
      </c>
      <c r="W2476" t="s">
        <v>1345</v>
      </c>
      <c r="X2476" t="s">
        <v>6962</v>
      </c>
      <c r="Y2476" t="s">
        <v>7233</v>
      </c>
      <c r="Z2476" t="s">
        <v>1051</v>
      </c>
      <c r="AA2476">
        <v>39</v>
      </c>
    </row>
    <row r="2477" spans="1:27" x14ac:dyDescent="0.2">
      <c r="A2477">
        <v>17026</v>
      </c>
      <c r="B2477" t="s">
        <v>3595</v>
      </c>
      <c r="C2477" t="b">
        <v>0</v>
      </c>
      <c r="D2477" t="s">
        <v>126</v>
      </c>
      <c r="E2477">
        <v>2</v>
      </c>
      <c r="F2477" t="s">
        <v>772</v>
      </c>
      <c r="G2477" t="s">
        <v>1383</v>
      </c>
      <c r="H2477" t="s">
        <v>7495</v>
      </c>
      <c r="I2477" t="s">
        <v>1166</v>
      </c>
      <c r="K2477" t="s">
        <v>1078</v>
      </c>
      <c r="L2477" t="s">
        <v>10</v>
      </c>
      <c r="M2477" t="s">
        <v>990</v>
      </c>
      <c r="N2477">
        <v>7</v>
      </c>
      <c r="O2477">
        <v>7</v>
      </c>
      <c r="P2477">
        <v>6</v>
      </c>
      <c r="S2477" t="s">
        <v>247</v>
      </c>
      <c r="T2477" t="s">
        <v>990</v>
      </c>
      <c r="U2477" t="s">
        <v>244</v>
      </c>
      <c r="W2477" t="s">
        <v>1334</v>
      </c>
      <c r="X2477" t="s">
        <v>6962</v>
      </c>
      <c r="Y2477" t="s">
        <v>7497</v>
      </c>
      <c r="Z2477" t="s">
        <v>1051</v>
      </c>
      <c r="AA2477">
        <v>39</v>
      </c>
    </row>
    <row r="2478" spans="1:27" x14ac:dyDescent="0.2">
      <c r="A2478">
        <v>17017</v>
      </c>
      <c r="B2478" t="s">
        <v>3588</v>
      </c>
      <c r="C2478" t="b">
        <v>0</v>
      </c>
      <c r="D2478" t="s">
        <v>126</v>
      </c>
      <c r="E2478">
        <v>2</v>
      </c>
      <c r="F2478" t="s">
        <v>699</v>
      </c>
      <c r="G2478" t="s">
        <v>1344</v>
      </c>
      <c r="H2478" t="s">
        <v>7231</v>
      </c>
      <c r="I2478" t="s">
        <v>1165</v>
      </c>
      <c r="K2478" t="s">
        <v>1072</v>
      </c>
      <c r="L2478" t="s">
        <v>21</v>
      </c>
      <c r="M2478" t="s">
        <v>990</v>
      </c>
      <c r="N2478">
        <v>12</v>
      </c>
      <c r="O2478">
        <v>7</v>
      </c>
      <c r="P2478">
        <v>7</v>
      </c>
      <c r="S2478" t="s">
        <v>82</v>
      </c>
      <c r="T2478" t="s">
        <v>1554</v>
      </c>
      <c r="U2478" t="s">
        <v>244</v>
      </c>
      <c r="W2478" t="s">
        <v>1345</v>
      </c>
      <c r="X2478" t="s">
        <v>6962</v>
      </c>
      <c r="Y2478" t="s">
        <v>7233</v>
      </c>
      <c r="Z2478" t="s">
        <v>1051</v>
      </c>
      <c r="AA2478">
        <v>39</v>
      </c>
    </row>
    <row r="2479" spans="1:27" x14ac:dyDescent="0.2">
      <c r="A2479">
        <v>17021</v>
      </c>
      <c r="B2479" t="s">
        <v>3594</v>
      </c>
      <c r="C2479" t="b">
        <v>0</v>
      </c>
      <c r="D2479" t="s">
        <v>126</v>
      </c>
      <c r="E2479">
        <v>2</v>
      </c>
      <c r="F2479" t="s">
        <v>772</v>
      </c>
      <c r="G2479" t="s">
        <v>1383</v>
      </c>
      <c r="H2479" t="s">
        <v>7495</v>
      </c>
      <c r="I2479" t="s">
        <v>1165</v>
      </c>
      <c r="K2479" t="s">
        <v>1078</v>
      </c>
      <c r="L2479" t="s">
        <v>10</v>
      </c>
      <c r="M2479" t="s">
        <v>990</v>
      </c>
      <c r="N2479">
        <v>7</v>
      </c>
      <c r="O2479">
        <v>7</v>
      </c>
      <c r="P2479">
        <v>6</v>
      </c>
      <c r="S2479" t="s">
        <v>247</v>
      </c>
      <c r="T2479" t="s">
        <v>990</v>
      </c>
      <c r="U2479" t="s">
        <v>244</v>
      </c>
      <c r="W2479" t="s">
        <v>1334</v>
      </c>
      <c r="X2479" t="s">
        <v>6962</v>
      </c>
      <c r="Y2479" t="s">
        <v>7497</v>
      </c>
      <c r="Z2479" t="s">
        <v>1051</v>
      </c>
      <c r="AA2479">
        <v>39</v>
      </c>
    </row>
    <row r="2480" spans="1:27" x14ac:dyDescent="0.2">
      <c r="A2480">
        <v>16866</v>
      </c>
      <c r="B2480" t="s">
        <v>4093</v>
      </c>
      <c r="C2480" t="b">
        <v>0</v>
      </c>
      <c r="D2480" t="s">
        <v>126</v>
      </c>
      <c r="E2480">
        <v>258</v>
      </c>
      <c r="F2480" t="s">
        <v>1000</v>
      </c>
      <c r="G2480" t="s">
        <v>1282</v>
      </c>
      <c r="H2480" t="s">
        <v>6982</v>
      </c>
      <c r="I2480" t="s">
        <v>1079</v>
      </c>
      <c r="K2480" t="s">
        <v>1078</v>
      </c>
      <c r="L2480" t="s">
        <v>2</v>
      </c>
      <c r="M2480" t="s">
        <v>1082</v>
      </c>
      <c r="N2480">
        <v>4</v>
      </c>
      <c r="O2480">
        <v>1</v>
      </c>
      <c r="P2480">
        <v>7</v>
      </c>
      <c r="S2480" t="s">
        <v>82</v>
      </c>
      <c r="T2480" t="s">
        <v>990</v>
      </c>
      <c r="U2480" t="s">
        <v>1068</v>
      </c>
      <c r="V2480" t="s">
        <v>1069</v>
      </c>
      <c r="W2480" t="s">
        <v>990</v>
      </c>
      <c r="X2480" t="s">
        <v>7522</v>
      </c>
      <c r="Y2480" t="s">
        <v>6959</v>
      </c>
      <c r="Z2480" t="s">
        <v>1051</v>
      </c>
      <c r="AA2480">
        <v>39</v>
      </c>
    </row>
    <row r="2481" spans="1:27" x14ac:dyDescent="0.2">
      <c r="A2481">
        <v>16871</v>
      </c>
      <c r="B2481" t="s">
        <v>4094</v>
      </c>
      <c r="C2481" t="b">
        <v>0</v>
      </c>
      <c r="D2481" t="s">
        <v>126</v>
      </c>
      <c r="E2481">
        <v>259</v>
      </c>
      <c r="F2481" t="s">
        <v>1001</v>
      </c>
      <c r="G2481" t="s">
        <v>1283</v>
      </c>
      <c r="H2481" t="s">
        <v>6984</v>
      </c>
      <c r="I2481" t="s">
        <v>1079</v>
      </c>
      <c r="K2481" t="s">
        <v>1077</v>
      </c>
      <c r="L2481" t="s">
        <v>2</v>
      </c>
      <c r="M2481" t="s">
        <v>1082</v>
      </c>
      <c r="N2481">
        <v>6</v>
      </c>
      <c r="O2481">
        <v>2</v>
      </c>
      <c r="P2481">
        <v>8</v>
      </c>
      <c r="S2481" t="s">
        <v>82</v>
      </c>
      <c r="T2481" t="s">
        <v>990</v>
      </c>
      <c r="U2481" t="s">
        <v>1068</v>
      </c>
      <c r="V2481" t="s">
        <v>1069</v>
      </c>
      <c r="W2481" t="s">
        <v>1275</v>
      </c>
      <c r="X2481" t="s">
        <v>7523</v>
      </c>
      <c r="Y2481" t="s">
        <v>6962</v>
      </c>
      <c r="Z2481" t="s">
        <v>1051</v>
      </c>
      <c r="AA2481">
        <v>39</v>
      </c>
    </row>
    <row r="2482" spans="1:27" x14ac:dyDescent="0.2">
      <c r="A2482">
        <v>16876</v>
      </c>
      <c r="B2482" t="s">
        <v>4095</v>
      </c>
      <c r="C2482" t="b">
        <v>0</v>
      </c>
      <c r="D2482" t="s">
        <v>126</v>
      </c>
      <c r="E2482">
        <v>260</v>
      </c>
      <c r="F2482" t="s">
        <v>296</v>
      </c>
      <c r="G2482" t="s">
        <v>1284</v>
      </c>
      <c r="H2482" t="s">
        <v>6986</v>
      </c>
      <c r="I2482" t="s">
        <v>1079</v>
      </c>
      <c r="K2482" t="s">
        <v>1077</v>
      </c>
      <c r="L2482" t="s">
        <v>2</v>
      </c>
      <c r="M2482" t="s">
        <v>1080</v>
      </c>
      <c r="N2482">
        <v>6</v>
      </c>
      <c r="O2482">
        <v>4</v>
      </c>
      <c r="P2482">
        <v>7</v>
      </c>
      <c r="S2482" t="s">
        <v>82</v>
      </c>
      <c r="T2482" t="s">
        <v>134</v>
      </c>
      <c r="U2482" t="s">
        <v>1068</v>
      </c>
      <c r="V2482" t="s">
        <v>1069</v>
      </c>
      <c r="W2482" t="s">
        <v>345</v>
      </c>
      <c r="X2482" t="s">
        <v>7524</v>
      </c>
      <c r="Y2482" t="s">
        <v>6964</v>
      </c>
      <c r="Z2482" t="s">
        <v>1051</v>
      </c>
      <c r="AA2482">
        <v>39</v>
      </c>
    </row>
    <row r="2483" spans="1:27" x14ac:dyDescent="0.2">
      <c r="A2483">
        <v>16881</v>
      </c>
      <c r="B2483" t="s">
        <v>4096</v>
      </c>
      <c r="C2483" t="b">
        <v>0</v>
      </c>
      <c r="D2483" t="s">
        <v>126</v>
      </c>
      <c r="E2483">
        <v>261</v>
      </c>
      <c r="F2483" t="s">
        <v>290</v>
      </c>
      <c r="G2483" t="s">
        <v>1285</v>
      </c>
      <c r="H2483" t="s">
        <v>6988</v>
      </c>
      <c r="I2483" t="s">
        <v>1079</v>
      </c>
      <c r="K2483" t="s">
        <v>1078</v>
      </c>
      <c r="L2483" t="s">
        <v>2</v>
      </c>
      <c r="M2483" t="s">
        <v>1080</v>
      </c>
      <c r="N2483">
        <v>7</v>
      </c>
      <c r="O2483">
        <v>4</v>
      </c>
      <c r="P2483">
        <v>9</v>
      </c>
      <c r="S2483" t="s">
        <v>82</v>
      </c>
      <c r="T2483" t="s">
        <v>149</v>
      </c>
      <c r="U2483" t="s">
        <v>1068</v>
      </c>
      <c r="V2483" t="s">
        <v>1069</v>
      </c>
      <c r="W2483" t="s">
        <v>345</v>
      </c>
      <c r="X2483" t="s">
        <v>7525</v>
      </c>
      <c r="Y2483" t="s">
        <v>6966</v>
      </c>
      <c r="Z2483" t="s">
        <v>1051</v>
      </c>
      <c r="AA2483">
        <v>39</v>
      </c>
    </row>
    <row r="2484" spans="1:27" x14ac:dyDescent="0.2">
      <c r="A2484">
        <v>16886</v>
      </c>
      <c r="B2484" t="s">
        <v>4097</v>
      </c>
      <c r="C2484" t="b">
        <v>0</v>
      </c>
      <c r="D2484" t="s">
        <v>126</v>
      </c>
      <c r="E2484">
        <v>262</v>
      </c>
      <c r="F2484" t="s">
        <v>283</v>
      </c>
      <c r="G2484" t="s">
        <v>1286</v>
      </c>
      <c r="H2484" t="s">
        <v>6990</v>
      </c>
      <c r="I2484" t="s">
        <v>1079</v>
      </c>
      <c r="K2484" t="s">
        <v>1077</v>
      </c>
      <c r="L2484" t="s">
        <v>21</v>
      </c>
      <c r="M2484" t="s">
        <v>1082</v>
      </c>
      <c r="N2484">
        <v>7</v>
      </c>
      <c r="O2484">
        <v>5</v>
      </c>
      <c r="P2484">
        <v>9</v>
      </c>
      <c r="S2484" t="s">
        <v>82</v>
      </c>
      <c r="T2484" t="s">
        <v>1564</v>
      </c>
      <c r="U2484" t="s">
        <v>1068</v>
      </c>
      <c r="V2484" t="s">
        <v>1069</v>
      </c>
      <c r="W2484" t="s">
        <v>1270</v>
      </c>
      <c r="X2484" t="s">
        <v>7526</v>
      </c>
      <c r="Y2484" t="s">
        <v>6968</v>
      </c>
      <c r="Z2484" t="s">
        <v>1051</v>
      </c>
      <c r="AA2484">
        <v>39</v>
      </c>
    </row>
    <row r="2485" spans="1:27" x14ac:dyDescent="0.2">
      <c r="A2485">
        <v>16891</v>
      </c>
      <c r="B2485" t="s">
        <v>4098</v>
      </c>
      <c r="C2485" t="b">
        <v>0</v>
      </c>
      <c r="D2485" t="s">
        <v>126</v>
      </c>
      <c r="E2485">
        <v>263</v>
      </c>
      <c r="F2485" t="s">
        <v>1003</v>
      </c>
      <c r="G2485" t="s">
        <v>1287</v>
      </c>
      <c r="H2485" t="s">
        <v>6992</v>
      </c>
      <c r="I2485" t="s">
        <v>1079</v>
      </c>
      <c r="K2485" t="s">
        <v>1078</v>
      </c>
      <c r="L2485" t="s">
        <v>21</v>
      </c>
      <c r="M2485" t="s">
        <v>1082</v>
      </c>
      <c r="N2485">
        <v>5</v>
      </c>
      <c r="O2485">
        <v>3</v>
      </c>
      <c r="P2485">
        <v>6</v>
      </c>
      <c r="S2485" t="s">
        <v>82</v>
      </c>
      <c r="T2485" t="s">
        <v>990</v>
      </c>
      <c r="U2485" t="s">
        <v>1068</v>
      </c>
      <c r="V2485" t="s">
        <v>1069</v>
      </c>
      <c r="W2485" t="s">
        <v>1275</v>
      </c>
      <c r="X2485" t="s">
        <v>7527</v>
      </c>
      <c r="Y2485" t="s">
        <v>6970</v>
      </c>
      <c r="Z2485" t="s">
        <v>1051</v>
      </c>
      <c r="AA2485">
        <v>39</v>
      </c>
    </row>
    <row r="2486" spans="1:27" x14ac:dyDescent="0.2">
      <c r="A2486">
        <v>16896</v>
      </c>
      <c r="B2486" t="s">
        <v>4099</v>
      </c>
      <c r="C2486" t="b">
        <v>0</v>
      </c>
      <c r="D2486" t="s">
        <v>126</v>
      </c>
      <c r="E2486">
        <v>264</v>
      </c>
      <c r="F2486" t="s">
        <v>683</v>
      </c>
      <c r="G2486" t="s">
        <v>1288</v>
      </c>
      <c r="H2486" t="s">
        <v>6994</v>
      </c>
      <c r="I2486" t="s">
        <v>1079</v>
      </c>
      <c r="K2486" t="s">
        <v>1078</v>
      </c>
      <c r="L2486" t="s">
        <v>21</v>
      </c>
      <c r="M2486" t="s">
        <v>1080</v>
      </c>
      <c r="N2486">
        <v>5</v>
      </c>
      <c r="O2486">
        <v>2</v>
      </c>
      <c r="P2486">
        <v>6</v>
      </c>
      <c r="S2486" t="s">
        <v>82</v>
      </c>
      <c r="T2486" t="s">
        <v>990</v>
      </c>
      <c r="U2486" t="s">
        <v>1068</v>
      </c>
      <c r="V2486" t="s">
        <v>1069</v>
      </c>
      <c r="W2486" t="s">
        <v>1278</v>
      </c>
      <c r="X2486" t="s">
        <v>7528</v>
      </c>
      <c r="Y2486" t="s">
        <v>6972</v>
      </c>
      <c r="Z2486" t="s">
        <v>1051</v>
      </c>
      <c r="AA2486">
        <v>39</v>
      </c>
    </row>
    <row r="2487" spans="1:27" x14ac:dyDescent="0.2">
      <c r="A2487">
        <v>16901</v>
      </c>
      <c r="B2487" t="s">
        <v>4100</v>
      </c>
      <c r="C2487" t="b">
        <v>0</v>
      </c>
      <c r="D2487" t="s">
        <v>126</v>
      </c>
      <c r="E2487">
        <v>265</v>
      </c>
      <c r="F2487" t="s">
        <v>739</v>
      </c>
      <c r="G2487" t="s">
        <v>1289</v>
      </c>
      <c r="H2487" t="s">
        <v>6996</v>
      </c>
      <c r="I2487" t="s">
        <v>1079</v>
      </c>
      <c r="K2487" t="s">
        <v>1077</v>
      </c>
      <c r="L2487" t="s">
        <v>21</v>
      </c>
      <c r="M2487" t="s">
        <v>1080</v>
      </c>
      <c r="N2487">
        <v>5</v>
      </c>
      <c r="O2487">
        <v>2</v>
      </c>
      <c r="P2487">
        <v>7</v>
      </c>
      <c r="S2487" t="s">
        <v>82</v>
      </c>
      <c r="T2487" t="s">
        <v>1556</v>
      </c>
      <c r="U2487" t="s">
        <v>1068</v>
      </c>
      <c r="V2487" t="s">
        <v>1069</v>
      </c>
      <c r="W2487" t="s">
        <v>1290</v>
      </c>
      <c r="X2487" t="s">
        <v>7529</v>
      </c>
      <c r="Y2487" t="s">
        <v>6975</v>
      </c>
      <c r="Z2487" t="s">
        <v>1051</v>
      </c>
      <c r="AA2487">
        <v>39</v>
      </c>
    </row>
    <row r="2488" spans="1:27" x14ac:dyDescent="0.2">
      <c r="A2488">
        <v>16906</v>
      </c>
      <c r="B2488" t="s">
        <v>4101</v>
      </c>
      <c r="C2488" t="b">
        <v>0</v>
      </c>
      <c r="D2488" t="s">
        <v>126</v>
      </c>
      <c r="E2488">
        <v>266</v>
      </c>
      <c r="F2488" t="s">
        <v>518</v>
      </c>
      <c r="G2488" t="s">
        <v>1291</v>
      </c>
      <c r="H2488" t="s">
        <v>6998</v>
      </c>
      <c r="I2488" t="s">
        <v>1079</v>
      </c>
      <c r="K2488" t="s">
        <v>1077</v>
      </c>
      <c r="L2488" t="s">
        <v>35</v>
      </c>
      <c r="M2488" t="s">
        <v>1082</v>
      </c>
      <c r="N2488">
        <v>6</v>
      </c>
      <c r="O2488">
        <v>6</v>
      </c>
      <c r="P2488">
        <v>6</v>
      </c>
      <c r="S2488" t="s">
        <v>82</v>
      </c>
      <c r="T2488" t="s">
        <v>164</v>
      </c>
      <c r="U2488" t="s">
        <v>1068</v>
      </c>
      <c r="V2488" t="s">
        <v>1069</v>
      </c>
      <c r="W2488" t="s">
        <v>519</v>
      </c>
      <c r="X2488" t="s">
        <v>7530</v>
      </c>
      <c r="Y2488" t="s">
        <v>6978</v>
      </c>
      <c r="Z2488" t="s">
        <v>1051</v>
      </c>
      <c r="AA2488">
        <v>39</v>
      </c>
    </row>
    <row r="2489" spans="1:27" x14ac:dyDescent="0.2">
      <c r="A2489">
        <v>16911</v>
      </c>
      <c r="B2489" t="s">
        <v>4102</v>
      </c>
      <c r="C2489" t="b">
        <v>0</v>
      </c>
      <c r="D2489" t="s">
        <v>126</v>
      </c>
      <c r="E2489">
        <v>267</v>
      </c>
      <c r="F2489" t="s">
        <v>564</v>
      </c>
      <c r="G2489" t="s">
        <v>1292</v>
      </c>
      <c r="H2489" t="s">
        <v>7000</v>
      </c>
      <c r="I2489" t="s">
        <v>1079</v>
      </c>
      <c r="K2489" t="s">
        <v>1078</v>
      </c>
      <c r="L2489" t="s">
        <v>35</v>
      </c>
      <c r="M2489" t="s">
        <v>1082</v>
      </c>
      <c r="N2489">
        <v>5</v>
      </c>
      <c r="O2489">
        <v>4</v>
      </c>
      <c r="P2489">
        <v>6</v>
      </c>
      <c r="S2489" t="s">
        <v>82</v>
      </c>
      <c r="T2489" t="s">
        <v>176</v>
      </c>
      <c r="U2489" t="s">
        <v>1068</v>
      </c>
      <c r="V2489" t="s">
        <v>1069</v>
      </c>
      <c r="W2489" t="s">
        <v>527</v>
      </c>
      <c r="X2489" t="s">
        <v>7531</v>
      </c>
      <c r="Y2489" t="s">
        <v>6980</v>
      </c>
      <c r="Z2489" t="s">
        <v>1051</v>
      </c>
      <c r="AA2489">
        <v>39</v>
      </c>
    </row>
    <row r="2490" spans="1:27" x14ac:dyDescent="0.2">
      <c r="A2490">
        <v>16916</v>
      </c>
      <c r="B2490" t="s">
        <v>4103</v>
      </c>
      <c r="C2490" t="b">
        <v>0</v>
      </c>
      <c r="D2490" t="s">
        <v>126</v>
      </c>
      <c r="E2490">
        <v>268</v>
      </c>
      <c r="F2490" t="s">
        <v>740</v>
      </c>
      <c r="G2490" t="s">
        <v>1273</v>
      </c>
      <c r="H2490" t="s">
        <v>6958</v>
      </c>
      <c r="I2490" t="s">
        <v>1079</v>
      </c>
      <c r="K2490" t="s">
        <v>1070</v>
      </c>
      <c r="L2490" t="s">
        <v>35</v>
      </c>
      <c r="M2490" t="s">
        <v>1080</v>
      </c>
      <c r="N2490">
        <v>5</v>
      </c>
      <c r="O2490">
        <v>3</v>
      </c>
      <c r="P2490">
        <v>6</v>
      </c>
      <c r="S2490" t="s">
        <v>82</v>
      </c>
      <c r="T2490" t="s">
        <v>647</v>
      </c>
      <c r="U2490" t="s">
        <v>1068</v>
      </c>
      <c r="V2490" t="s">
        <v>1069</v>
      </c>
      <c r="W2490" t="s">
        <v>345</v>
      </c>
      <c r="X2490" t="s">
        <v>7532</v>
      </c>
      <c r="Y2490" t="s">
        <v>6960</v>
      </c>
      <c r="Z2490" t="s">
        <v>1051</v>
      </c>
      <c r="AA2490">
        <v>39</v>
      </c>
    </row>
    <row r="2491" spans="1:27" x14ac:dyDescent="0.2">
      <c r="A2491">
        <v>16921</v>
      </c>
      <c r="B2491" t="s">
        <v>4104</v>
      </c>
      <c r="C2491" t="b">
        <v>0</v>
      </c>
      <c r="D2491" t="s">
        <v>126</v>
      </c>
      <c r="E2491">
        <v>269</v>
      </c>
      <c r="F2491" t="s">
        <v>713</v>
      </c>
      <c r="G2491" t="s">
        <v>1293</v>
      </c>
      <c r="H2491" t="s">
        <v>7002</v>
      </c>
      <c r="I2491" t="s">
        <v>1079</v>
      </c>
      <c r="K2491" t="s">
        <v>1077</v>
      </c>
      <c r="L2491" t="s">
        <v>35</v>
      </c>
      <c r="M2491" t="s">
        <v>1080</v>
      </c>
      <c r="N2491">
        <v>6</v>
      </c>
      <c r="O2491">
        <v>4</v>
      </c>
      <c r="P2491">
        <v>7</v>
      </c>
      <c r="S2491" t="s">
        <v>82</v>
      </c>
      <c r="T2491" t="s">
        <v>164</v>
      </c>
      <c r="U2491" t="s">
        <v>1068</v>
      </c>
      <c r="V2491" t="s">
        <v>1069</v>
      </c>
      <c r="W2491" t="s">
        <v>345</v>
      </c>
      <c r="X2491" t="s">
        <v>7533</v>
      </c>
      <c r="Y2491" t="s">
        <v>7004</v>
      </c>
      <c r="Z2491" t="s">
        <v>1051</v>
      </c>
      <c r="AA2491">
        <v>39</v>
      </c>
    </row>
    <row r="2492" spans="1:27" x14ac:dyDescent="0.2">
      <c r="A2492">
        <v>16926</v>
      </c>
      <c r="B2492" t="s">
        <v>4105</v>
      </c>
      <c r="C2492" t="b">
        <v>0</v>
      </c>
      <c r="D2492" t="s">
        <v>126</v>
      </c>
      <c r="E2492">
        <v>270</v>
      </c>
      <c r="F2492" t="s">
        <v>387</v>
      </c>
      <c r="G2492" t="s">
        <v>1294</v>
      </c>
      <c r="H2492" t="s">
        <v>7005</v>
      </c>
      <c r="I2492" t="s">
        <v>1079</v>
      </c>
      <c r="K2492" t="s">
        <v>1078</v>
      </c>
      <c r="L2492" t="s">
        <v>35</v>
      </c>
      <c r="M2492" t="s">
        <v>1080</v>
      </c>
      <c r="N2492">
        <v>7</v>
      </c>
      <c r="O2492">
        <v>5</v>
      </c>
      <c r="P2492">
        <v>8</v>
      </c>
      <c r="S2492" t="s">
        <v>82</v>
      </c>
      <c r="T2492" t="s">
        <v>990</v>
      </c>
      <c r="U2492" t="s">
        <v>1068</v>
      </c>
      <c r="V2492" t="s">
        <v>1069</v>
      </c>
      <c r="W2492" t="s">
        <v>345</v>
      </c>
      <c r="X2492" t="s">
        <v>7534</v>
      </c>
      <c r="Y2492" t="s">
        <v>7007</v>
      </c>
      <c r="Z2492" t="s">
        <v>1051</v>
      </c>
      <c r="AA2492">
        <v>39</v>
      </c>
    </row>
    <row r="2493" spans="1:27" x14ac:dyDescent="0.2">
      <c r="A2493">
        <v>16931</v>
      </c>
      <c r="B2493" t="s">
        <v>4106</v>
      </c>
      <c r="C2493" t="b">
        <v>0</v>
      </c>
      <c r="D2493" t="s">
        <v>126</v>
      </c>
      <c r="E2493">
        <v>271</v>
      </c>
      <c r="F2493" t="s">
        <v>703</v>
      </c>
      <c r="G2493" t="s">
        <v>1295</v>
      </c>
      <c r="H2493" t="s">
        <v>7008</v>
      </c>
      <c r="I2493" t="s">
        <v>1079</v>
      </c>
      <c r="K2493" t="s">
        <v>1078</v>
      </c>
      <c r="L2493" t="s">
        <v>53</v>
      </c>
      <c r="M2493" t="s">
        <v>1082</v>
      </c>
      <c r="N2493">
        <v>4</v>
      </c>
      <c r="O2493">
        <v>3</v>
      </c>
      <c r="P2493">
        <v>4</v>
      </c>
      <c r="S2493" t="s">
        <v>82</v>
      </c>
      <c r="T2493" t="s">
        <v>990</v>
      </c>
      <c r="U2493" t="s">
        <v>1068</v>
      </c>
      <c r="V2493" t="s">
        <v>1069</v>
      </c>
      <c r="W2493" t="s">
        <v>1270</v>
      </c>
      <c r="X2493" t="s">
        <v>7535</v>
      </c>
      <c r="Y2493" t="s">
        <v>7010</v>
      </c>
      <c r="Z2493" t="s">
        <v>1051</v>
      </c>
      <c r="AA2493">
        <v>39</v>
      </c>
    </row>
    <row r="2494" spans="1:27" x14ac:dyDescent="0.2">
      <c r="A2494">
        <v>16936</v>
      </c>
      <c r="B2494" t="s">
        <v>4107</v>
      </c>
      <c r="C2494" t="b">
        <v>0</v>
      </c>
      <c r="D2494" t="s">
        <v>126</v>
      </c>
      <c r="E2494">
        <v>272</v>
      </c>
      <c r="F2494" t="s">
        <v>637</v>
      </c>
      <c r="G2494" t="s">
        <v>1274</v>
      </c>
      <c r="H2494" t="s">
        <v>6961</v>
      </c>
      <c r="I2494" t="s">
        <v>1079</v>
      </c>
      <c r="K2494" t="s">
        <v>1070</v>
      </c>
      <c r="L2494" t="s">
        <v>53</v>
      </c>
      <c r="M2494" t="s">
        <v>1082</v>
      </c>
      <c r="N2494">
        <v>6</v>
      </c>
      <c r="O2494">
        <v>4</v>
      </c>
      <c r="P2494">
        <v>8</v>
      </c>
      <c r="S2494" t="s">
        <v>82</v>
      </c>
      <c r="T2494" t="s">
        <v>134</v>
      </c>
      <c r="U2494" t="s">
        <v>1068</v>
      </c>
      <c r="V2494" t="s">
        <v>1069</v>
      </c>
      <c r="W2494" t="s">
        <v>1275</v>
      </c>
      <c r="X2494" t="s">
        <v>7536</v>
      </c>
      <c r="Y2494" t="s">
        <v>6963</v>
      </c>
      <c r="Z2494" t="s">
        <v>1051</v>
      </c>
      <c r="AA2494">
        <v>39</v>
      </c>
    </row>
    <row r="2495" spans="1:27" x14ac:dyDescent="0.2">
      <c r="A2495">
        <v>16941</v>
      </c>
      <c r="B2495" t="s">
        <v>4108</v>
      </c>
      <c r="C2495" t="b">
        <v>0</v>
      </c>
      <c r="D2495" t="s">
        <v>126</v>
      </c>
      <c r="E2495">
        <v>273</v>
      </c>
      <c r="F2495" t="s">
        <v>558</v>
      </c>
      <c r="G2495" t="s">
        <v>1296</v>
      </c>
      <c r="H2495" t="s">
        <v>7011</v>
      </c>
      <c r="I2495" t="s">
        <v>1079</v>
      </c>
      <c r="K2495" t="s">
        <v>1077</v>
      </c>
      <c r="L2495" t="s">
        <v>53</v>
      </c>
      <c r="M2495" t="s">
        <v>1082</v>
      </c>
      <c r="N2495">
        <v>5</v>
      </c>
      <c r="O2495">
        <v>3</v>
      </c>
      <c r="P2495">
        <v>7</v>
      </c>
      <c r="S2495" t="s">
        <v>82</v>
      </c>
      <c r="T2495" t="s">
        <v>990</v>
      </c>
      <c r="U2495" t="s">
        <v>1068</v>
      </c>
      <c r="V2495" t="s">
        <v>1069</v>
      </c>
      <c r="W2495" t="s">
        <v>267</v>
      </c>
      <c r="X2495" t="s">
        <v>7537</v>
      </c>
      <c r="Y2495" t="s">
        <v>7013</v>
      </c>
      <c r="Z2495" t="s">
        <v>1051</v>
      </c>
      <c r="AA2495">
        <v>39</v>
      </c>
    </row>
    <row r="2496" spans="1:27" x14ac:dyDescent="0.2">
      <c r="A2496">
        <v>16946</v>
      </c>
      <c r="B2496" t="s">
        <v>4109</v>
      </c>
      <c r="C2496" t="b">
        <v>0</v>
      </c>
      <c r="D2496" t="s">
        <v>126</v>
      </c>
      <c r="E2496">
        <v>274</v>
      </c>
      <c r="F2496" t="s">
        <v>744</v>
      </c>
      <c r="G2496" t="s">
        <v>1297</v>
      </c>
      <c r="H2496" t="s">
        <v>7014</v>
      </c>
      <c r="I2496" t="s">
        <v>1079</v>
      </c>
      <c r="K2496" t="s">
        <v>1078</v>
      </c>
      <c r="L2496" t="s">
        <v>53</v>
      </c>
      <c r="M2496" t="s">
        <v>1080</v>
      </c>
      <c r="T2496" t="s">
        <v>990</v>
      </c>
      <c r="U2496" t="s">
        <v>1068</v>
      </c>
      <c r="V2496" t="s">
        <v>1068</v>
      </c>
      <c r="W2496" t="s">
        <v>1298</v>
      </c>
      <c r="X2496" t="s">
        <v>7538</v>
      </c>
      <c r="Y2496" t="s">
        <v>7016</v>
      </c>
      <c r="Z2496" t="s">
        <v>1051</v>
      </c>
      <c r="AA2496">
        <v>39</v>
      </c>
    </row>
    <row r="2497" spans="1:27" x14ac:dyDescent="0.2">
      <c r="A2497">
        <v>16951</v>
      </c>
      <c r="B2497" t="s">
        <v>4110</v>
      </c>
      <c r="C2497" t="b">
        <v>0</v>
      </c>
      <c r="D2497" t="s">
        <v>126</v>
      </c>
      <c r="E2497">
        <v>275</v>
      </c>
      <c r="F2497" t="s">
        <v>1002</v>
      </c>
      <c r="G2497" t="s">
        <v>1299</v>
      </c>
      <c r="H2497" t="s">
        <v>7017</v>
      </c>
      <c r="I2497" t="s">
        <v>1079</v>
      </c>
      <c r="K2497" t="s">
        <v>1077</v>
      </c>
      <c r="L2497" t="s">
        <v>53</v>
      </c>
      <c r="M2497" t="s">
        <v>1080</v>
      </c>
      <c r="N2497">
        <v>5</v>
      </c>
      <c r="O2497">
        <v>3</v>
      </c>
      <c r="P2497">
        <v>7</v>
      </c>
      <c r="S2497" t="s">
        <v>82</v>
      </c>
      <c r="T2497" t="s">
        <v>990</v>
      </c>
      <c r="U2497" t="s">
        <v>1068</v>
      </c>
      <c r="V2497" t="s">
        <v>1069</v>
      </c>
      <c r="W2497" t="s">
        <v>345</v>
      </c>
      <c r="X2497" t="s">
        <v>7539</v>
      </c>
      <c r="Y2497" t="s">
        <v>7019</v>
      </c>
      <c r="Z2497" t="s">
        <v>1051</v>
      </c>
      <c r="AA2497">
        <v>39</v>
      </c>
    </row>
    <row r="2498" spans="1:27" x14ac:dyDescent="0.2">
      <c r="A2498">
        <v>14216</v>
      </c>
      <c r="B2498" t="s">
        <v>3580</v>
      </c>
      <c r="C2498" t="b">
        <v>0</v>
      </c>
      <c r="D2498" t="s">
        <v>126</v>
      </c>
      <c r="E2498">
        <v>1</v>
      </c>
      <c r="F2498" t="s">
        <v>1000</v>
      </c>
      <c r="G2498" t="s">
        <v>1282</v>
      </c>
      <c r="H2498" t="s">
        <v>6982</v>
      </c>
      <c r="I2498" t="s">
        <v>1071</v>
      </c>
      <c r="K2498" t="s">
        <v>1078</v>
      </c>
      <c r="L2498" t="s">
        <v>2</v>
      </c>
      <c r="M2498" t="s">
        <v>1082</v>
      </c>
      <c r="N2498">
        <v>4</v>
      </c>
      <c r="O2498">
        <v>1</v>
      </c>
      <c r="P2498">
        <v>7</v>
      </c>
      <c r="S2498" t="s">
        <v>82</v>
      </c>
      <c r="T2498" t="s">
        <v>990</v>
      </c>
      <c r="U2498" t="s">
        <v>1068</v>
      </c>
      <c r="V2498" t="s">
        <v>1069</v>
      </c>
      <c r="W2498" t="s">
        <v>990</v>
      </c>
      <c r="X2498" t="s">
        <v>6959</v>
      </c>
      <c r="Y2498" t="s">
        <v>6959</v>
      </c>
      <c r="Z2498" t="s">
        <v>1051</v>
      </c>
      <c r="AA2498">
        <v>39</v>
      </c>
    </row>
    <row r="2499" spans="1:27" x14ac:dyDescent="0.2">
      <c r="A2499">
        <v>14221</v>
      </c>
      <c r="B2499" t="s">
        <v>3589</v>
      </c>
      <c r="C2499" t="b">
        <v>0</v>
      </c>
      <c r="D2499" t="s">
        <v>126</v>
      </c>
      <c r="E2499">
        <v>2</v>
      </c>
      <c r="F2499" t="s">
        <v>1001</v>
      </c>
      <c r="G2499" t="s">
        <v>1283</v>
      </c>
      <c r="H2499" t="s">
        <v>6984</v>
      </c>
      <c r="I2499" t="s">
        <v>1071</v>
      </c>
      <c r="K2499" t="s">
        <v>1077</v>
      </c>
      <c r="L2499" t="s">
        <v>2</v>
      </c>
      <c r="M2499" t="s">
        <v>1082</v>
      </c>
      <c r="N2499">
        <v>6</v>
      </c>
      <c r="O2499">
        <v>2</v>
      </c>
      <c r="P2499">
        <v>8</v>
      </c>
      <c r="S2499" t="s">
        <v>82</v>
      </c>
      <c r="T2499" t="s">
        <v>990</v>
      </c>
      <c r="U2499" t="s">
        <v>1068</v>
      </c>
      <c r="V2499" t="s">
        <v>1069</v>
      </c>
      <c r="W2499" t="s">
        <v>1275</v>
      </c>
      <c r="X2499" t="s">
        <v>6962</v>
      </c>
      <c r="Y2499" t="s">
        <v>6962</v>
      </c>
      <c r="Z2499" t="s">
        <v>1051</v>
      </c>
      <c r="AA2499">
        <v>39</v>
      </c>
    </row>
    <row r="2500" spans="1:27" x14ac:dyDescent="0.2">
      <c r="A2500">
        <v>14226</v>
      </c>
      <c r="B2500" t="s">
        <v>3597</v>
      </c>
      <c r="C2500" t="b">
        <v>0</v>
      </c>
      <c r="D2500" t="s">
        <v>126</v>
      </c>
      <c r="E2500">
        <v>3</v>
      </c>
      <c r="F2500" t="s">
        <v>296</v>
      </c>
      <c r="G2500" t="s">
        <v>1284</v>
      </c>
      <c r="H2500" t="s">
        <v>6986</v>
      </c>
      <c r="I2500" t="s">
        <v>1071</v>
      </c>
      <c r="K2500" t="s">
        <v>1077</v>
      </c>
      <c r="L2500" t="s">
        <v>2</v>
      </c>
      <c r="M2500" t="s">
        <v>1080</v>
      </c>
      <c r="N2500">
        <v>6</v>
      </c>
      <c r="O2500">
        <v>4</v>
      </c>
      <c r="P2500">
        <v>7</v>
      </c>
      <c r="S2500" t="s">
        <v>82</v>
      </c>
      <c r="T2500" t="s">
        <v>134</v>
      </c>
      <c r="U2500" t="s">
        <v>1068</v>
      </c>
      <c r="V2500" t="s">
        <v>1069</v>
      </c>
      <c r="W2500" t="s">
        <v>345</v>
      </c>
      <c r="X2500" t="s">
        <v>6964</v>
      </c>
      <c r="Y2500" t="s">
        <v>6964</v>
      </c>
      <c r="Z2500" t="s">
        <v>1051</v>
      </c>
      <c r="AA2500">
        <v>39</v>
      </c>
    </row>
    <row r="2501" spans="1:27" x14ac:dyDescent="0.2">
      <c r="A2501">
        <v>14231</v>
      </c>
      <c r="B2501" t="s">
        <v>3599</v>
      </c>
      <c r="C2501" t="b">
        <v>0</v>
      </c>
      <c r="D2501" t="s">
        <v>126</v>
      </c>
      <c r="E2501">
        <v>4</v>
      </c>
      <c r="F2501" t="s">
        <v>290</v>
      </c>
      <c r="G2501" t="s">
        <v>1285</v>
      </c>
      <c r="H2501" t="s">
        <v>6988</v>
      </c>
      <c r="I2501" t="s">
        <v>1071</v>
      </c>
      <c r="K2501" t="s">
        <v>1078</v>
      </c>
      <c r="L2501" t="s">
        <v>2</v>
      </c>
      <c r="M2501" t="s">
        <v>1080</v>
      </c>
      <c r="N2501">
        <v>7</v>
      </c>
      <c r="O2501">
        <v>4</v>
      </c>
      <c r="P2501">
        <v>9</v>
      </c>
      <c r="S2501" t="s">
        <v>82</v>
      </c>
      <c r="T2501" t="s">
        <v>149</v>
      </c>
      <c r="U2501" t="s">
        <v>1068</v>
      </c>
      <c r="V2501" t="s">
        <v>1069</v>
      </c>
      <c r="W2501" t="s">
        <v>345</v>
      </c>
      <c r="X2501" t="s">
        <v>6966</v>
      </c>
      <c r="Y2501" t="s">
        <v>6966</v>
      </c>
      <c r="Z2501" t="s">
        <v>1051</v>
      </c>
      <c r="AA2501">
        <v>39</v>
      </c>
    </row>
    <row r="2502" spans="1:27" x14ac:dyDescent="0.2">
      <c r="A2502">
        <v>14236</v>
      </c>
      <c r="B2502" t="s">
        <v>3601</v>
      </c>
      <c r="C2502" t="b">
        <v>0</v>
      </c>
      <c r="D2502" t="s">
        <v>126</v>
      </c>
      <c r="E2502">
        <v>5</v>
      </c>
      <c r="F2502" t="s">
        <v>283</v>
      </c>
      <c r="G2502" t="s">
        <v>1286</v>
      </c>
      <c r="H2502" t="s">
        <v>6990</v>
      </c>
      <c r="I2502" t="s">
        <v>1071</v>
      </c>
      <c r="K2502" t="s">
        <v>1077</v>
      </c>
      <c r="L2502" t="s">
        <v>21</v>
      </c>
      <c r="M2502" t="s">
        <v>1082</v>
      </c>
      <c r="N2502">
        <v>7</v>
      </c>
      <c r="O2502">
        <v>5</v>
      </c>
      <c r="P2502">
        <v>9</v>
      </c>
      <c r="S2502" t="s">
        <v>82</v>
      </c>
      <c r="T2502" t="s">
        <v>138</v>
      </c>
      <c r="U2502" t="s">
        <v>1068</v>
      </c>
      <c r="V2502" t="s">
        <v>1069</v>
      </c>
      <c r="W2502" t="s">
        <v>1270</v>
      </c>
      <c r="X2502" t="s">
        <v>6968</v>
      </c>
      <c r="Y2502" t="s">
        <v>6968</v>
      </c>
      <c r="Z2502" t="s">
        <v>1051</v>
      </c>
      <c r="AA2502">
        <v>39</v>
      </c>
    </row>
    <row r="2503" spans="1:27" x14ac:dyDescent="0.2">
      <c r="A2503">
        <v>14241</v>
      </c>
      <c r="B2503" t="s">
        <v>3604</v>
      </c>
      <c r="C2503" t="b">
        <v>0</v>
      </c>
      <c r="D2503" t="s">
        <v>126</v>
      </c>
      <c r="E2503">
        <v>6</v>
      </c>
      <c r="F2503" t="s">
        <v>1003</v>
      </c>
      <c r="G2503" t="s">
        <v>1287</v>
      </c>
      <c r="H2503" t="s">
        <v>6992</v>
      </c>
      <c r="I2503" t="s">
        <v>1071</v>
      </c>
      <c r="K2503" t="s">
        <v>1078</v>
      </c>
      <c r="L2503" t="s">
        <v>21</v>
      </c>
      <c r="M2503" t="s">
        <v>1082</v>
      </c>
      <c r="N2503">
        <v>5</v>
      </c>
      <c r="O2503">
        <v>3</v>
      </c>
      <c r="P2503">
        <v>6</v>
      </c>
      <c r="S2503" t="s">
        <v>82</v>
      </c>
      <c r="T2503" t="s">
        <v>990</v>
      </c>
      <c r="U2503" t="s">
        <v>1068</v>
      </c>
      <c r="V2503" t="s">
        <v>1069</v>
      </c>
      <c r="W2503" t="s">
        <v>1275</v>
      </c>
      <c r="X2503" t="s">
        <v>6970</v>
      </c>
      <c r="Y2503" t="s">
        <v>6970</v>
      </c>
      <c r="Z2503" t="s">
        <v>1051</v>
      </c>
      <c r="AA2503">
        <v>39</v>
      </c>
    </row>
    <row r="2504" spans="1:27" x14ac:dyDescent="0.2">
      <c r="A2504">
        <v>14246</v>
      </c>
      <c r="B2504" t="s">
        <v>3605</v>
      </c>
      <c r="C2504" t="b">
        <v>0</v>
      </c>
      <c r="D2504" t="s">
        <v>126</v>
      </c>
      <c r="E2504">
        <v>7</v>
      </c>
      <c r="F2504" t="s">
        <v>683</v>
      </c>
      <c r="G2504" t="s">
        <v>1288</v>
      </c>
      <c r="H2504" t="s">
        <v>6994</v>
      </c>
      <c r="I2504" t="s">
        <v>1071</v>
      </c>
      <c r="K2504" t="s">
        <v>1078</v>
      </c>
      <c r="L2504" t="s">
        <v>21</v>
      </c>
      <c r="M2504" t="s">
        <v>1080</v>
      </c>
      <c r="N2504">
        <v>5</v>
      </c>
      <c r="O2504">
        <v>2</v>
      </c>
      <c r="P2504">
        <v>6</v>
      </c>
      <c r="S2504" t="s">
        <v>82</v>
      </c>
      <c r="T2504" t="s">
        <v>990</v>
      </c>
      <c r="U2504" t="s">
        <v>1068</v>
      </c>
      <c r="V2504" t="s">
        <v>1069</v>
      </c>
      <c r="W2504" t="s">
        <v>1278</v>
      </c>
      <c r="X2504" t="s">
        <v>6972</v>
      </c>
      <c r="Y2504" t="s">
        <v>6972</v>
      </c>
      <c r="Z2504" t="s">
        <v>1051</v>
      </c>
      <c r="AA2504">
        <v>39</v>
      </c>
    </row>
    <row r="2505" spans="1:27" x14ac:dyDescent="0.2">
      <c r="A2505">
        <v>14251</v>
      </c>
      <c r="B2505" t="s">
        <v>3608</v>
      </c>
      <c r="C2505" t="b">
        <v>0</v>
      </c>
      <c r="D2505" t="s">
        <v>126</v>
      </c>
      <c r="E2505">
        <v>8</v>
      </c>
      <c r="F2505" t="s">
        <v>739</v>
      </c>
      <c r="G2505" t="s">
        <v>1289</v>
      </c>
      <c r="H2505" t="s">
        <v>6996</v>
      </c>
      <c r="I2505" t="s">
        <v>1071</v>
      </c>
      <c r="K2505" t="s">
        <v>1077</v>
      </c>
      <c r="L2505" t="s">
        <v>21</v>
      </c>
      <c r="M2505" t="s">
        <v>1080</v>
      </c>
      <c r="N2505">
        <v>5</v>
      </c>
      <c r="O2505">
        <v>2</v>
      </c>
      <c r="P2505">
        <v>7</v>
      </c>
      <c r="S2505" t="s">
        <v>82</v>
      </c>
      <c r="T2505" t="s">
        <v>1556</v>
      </c>
      <c r="U2505" t="s">
        <v>1068</v>
      </c>
      <c r="V2505" t="s">
        <v>1069</v>
      </c>
      <c r="W2505" t="s">
        <v>1290</v>
      </c>
      <c r="X2505" t="s">
        <v>6975</v>
      </c>
      <c r="Y2505" t="s">
        <v>6975</v>
      </c>
      <c r="Z2505" t="s">
        <v>1051</v>
      </c>
      <c r="AA2505">
        <v>39</v>
      </c>
    </row>
    <row r="2506" spans="1:27" x14ac:dyDescent="0.2">
      <c r="A2506">
        <v>14256</v>
      </c>
      <c r="B2506" t="s">
        <v>3610</v>
      </c>
      <c r="C2506" t="b">
        <v>0</v>
      </c>
      <c r="D2506" t="s">
        <v>126</v>
      </c>
      <c r="E2506">
        <v>9</v>
      </c>
      <c r="F2506" t="s">
        <v>518</v>
      </c>
      <c r="G2506" t="s">
        <v>1291</v>
      </c>
      <c r="H2506" t="s">
        <v>6998</v>
      </c>
      <c r="I2506" t="s">
        <v>1071</v>
      </c>
      <c r="K2506" t="s">
        <v>1077</v>
      </c>
      <c r="L2506" t="s">
        <v>35</v>
      </c>
      <c r="M2506" t="s">
        <v>1082</v>
      </c>
      <c r="N2506">
        <v>6</v>
      </c>
      <c r="O2506">
        <v>6</v>
      </c>
      <c r="P2506">
        <v>6</v>
      </c>
      <c r="S2506" t="s">
        <v>82</v>
      </c>
      <c r="T2506" t="s">
        <v>164</v>
      </c>
      <c r="U2506" t="s">
        <v>1068</v>
      </c>
      <c r="V2506" t="s">
        <v>1069</v>
      </c>
      <c r="W2506" t="s">
        <v>519</v>
      </c>
      <c r="X2506" t="s">
        <v>6978</v>
      </c>
      <c r="Y2506" t="s">
        <v>6978</v>
      </c>
      <c r="Z2506" t="s">
        <v>1051</v>
      </c>
      <c r="AA2506">
        <v>39</v>
      </c>
    </row>
    <row r="2507" spans="1:27" x14ac:dyDescent="0.2">
      <c r="A2507">
        <v>14261</v>
      </c>
      <c r="B2507" t="s">
        <v>3612</v>
      </c>
      <c r="C2507" t="b">
        <v>0</v>
      </c>
      <c r="D2507" t="s">
        <v>126</v>
      </c>
      <c r="E2507">
        <v>10</v>
      </c>
      <c r="F2507" t="s">
        <v>564</v>
      </c>
      <c r="G2507" t="s">
        <v>1292</v>
      </c>
      <c r="H2507" t="s">
        <v>7000</v>
      </c>
      <c r="I2507" t="s">
        <v>1071</v>
      </c>
      <c r="K2507" t="s">
        <v>1078</v>
      </c>
      <c r="L2507" t="s">
        <v>35</v>
      </c>
      <c r="M2507" t="s">
        <v>1082</v>
      </c>
      <c r="N2507">
        <v>5</v>
      </c>
      <c r="O2507">
        <v>4</v>
      </c>
      <c r="P2507">
        <v>6</v>
      </c>
      <c r="S2507" t="s">
        <v>82</v>
      </c>
      <c r="T2507" t="s">
        <v>990</v>
      </c>
      <c r="U2507" t="s">
        <v>1068</v>
      </c>
      <c r="V2507" t="s">
        <v>1069</v>
      </c>
      <c r="W2507" t="s">
        <v>527</v>
      </c>
      <c r="X2507" t="s">
        <v>6980</v>
      </c>
      <c r="Y2507" t="s">
        <v>6980</v>
      </c>
      <c r="Z2507" t="s">
        <v>1051</v>
      </c>
      <c r="AA2507">
        <v>39</v>
      </c>
    </row>
    <row r="2508" spans="1:27" x14ac:dyDescent="0.2">
      <c r="A2508">
        <v>13980</v>
      </c>
      <c r="B2508" t="s">
        <v>3613</v>
      </c>
      <c r="C2508" t="b">
        <v>0</v>
      </c>
      <c r="D2508" t="s">
        <v>126</v>
      </c>
      <c r="E2508">
        <v>11</v>
      </c>
      <c r="F2508" t="s">
        <v>740</v>
      </c>
      <c r="G2508" t="s">
        <v>1273</v>
      </c>
      <c r="H2508" t="s">
        <v>6958</v>
      </c>
      <c r="I2508" t="s">
        <v>1071</v>
      </c>
      <c r="K2508" t="s">
        <v>1070</v>
      </c>
      <c r="L2508" t="s">
        <v>35</v>
      </c>
      <c r="M2508" t="s">
        <v>1080</v>
      </c>
      <c r="N2508">
        <v>5</v>
      </c>
      <c r="O2508">
        <v>3</v>
      </c>
      <c r="P2508">
        <v>6</v>
      </c>
      <c r="S2508" t="s">
        <v>82</v>
      </c>
      <c r="T2508" t="s">
        <v>647</v>
      </c>
      <c r="U2508" t="s">
        <v>1068</v>
      </c>
      <c r="V2508" t="s">
        <v>1069</v>
      </c>
      <c r="W2508" t="s">
        <v>345</v>
      </c>
      <c r="X2508" t="s">
        <v>6960</v>
      </c>
      <c r="Y2508" t="s">
        <v>6960</v>
      </c>
      <c r="Z2508" t="s">
        <v>1051</v>
      </c>
      <c r="AA2508">
        <v>39</v>
      </c>
    </row>
    <row r="2509" spans="1:27" x14ac:dyDescent="0.2">
      <c r="A2509">
        <v>14266</v>
      </c>
      <c r="B2509" t="s">
        <v>3617</v>
      </c>
      <c r="C2509" t="b">
        <v>0</v>
      </c>
      <c r="D2509" t="s">
        <v>126</v>
      </c>
      <c r="E2509">
        <v>12</v>
      </c>
      <c r="F2509" t="s">
        <v>713</v>
      </c>
      <c r="G2509" t="s">
        <v>1293</v>
      </c>
      <c r="H2509" t="s">
        <v>7002</v>
      </c>
      <c r="I2509" t="s">
        <v>1071</v>
      </c>
      <c r="K2509" t="s">
        <v>1077</v>
      </c>
      <c r="L2509" t="s">
        <v>35</v>
      </c>
      <c r="M2509" t="s">
        <v>1080</v>
      </c>
      <c r="N2509">
        <v>6</v>
      </c>
      <c r="O2509">
        <v>4</v>
      </c>
      <c r="P2509">
        <v>7</v>
      </c>
      <c r="S2509" t="s">
        <v>82</v>
      </c>
      <c r="T2509" t="s">
        <v>990</v>
      </c>
      <c r="U2509" t="s">
        <v>1068</v>
      </c>
      <c r="V2509" t="s">
        <v>1069</v>
      </c>
      <c r="W2509" t="s">
        <v>345</v>
      </c>
      <c r="X2509" t="s">
        <v>7004</v>
      </c>
      <c r="Y2509" t="s">
        <v>7004</v>
      </c>
      <c r="Z2509" t="s">
        <v>1051</v>
      </c>
      <c r="AA2509">
        <v>39</v>
      </c>
    </row>
    <row r="2510" spans="1:27" x14ac:dyDescent="0.2">
      <c r="A2510">
        <v>14271</v>
      </c>
      <c r="B2510" t="s">
        <v>3619</v>
      </c>
      <c r="C2510" t="b">
        <v>0</v>
      </c>
      <c r="D2510" t="s">
        <v>126</v>
      </c>
      <c r="E2510">
        <v>13</v>
      </c>
      <c r="F2510" t="s">
        <v>387</v>
      </c>
      <c r="G2510" t="s">
        <v>1294</v>
      </c>
      <c r="H2510" t="s">
        <v>7005</v>
      </c>
      <c r="I2510" t="s">
        <v>1071</v>
      </c>
      <c r="K2510" t="s">
        <v>1078</v>
      </c>
      <c r="L2510" t="s">
        <v>35</v>
      </c>
      <c r="M2510" t="s">
        <v>1080</v>
      </c>
      <c r="N2510">
        <v>7</v>
      </c>
      <c r="O2510">
        <v>5</v>
      </c>
      <c r="P2510">
        <v>8</v>
      </c>
      <c r="S2510" t="s">
        <v>82</v>
      </c>
      <c r="T2510" t="s">
        <v>990</v>
      </c>
      <c r="U2510" t="s">
        <v>1068</v>
      </c>
      <c r="V2510" t="s">
        <v>1069</v>
      </c>
      <c r="W2510" t="s">
        <v>345</v>
      </c>
      <c r="X2510" t="s">
        <v>7007</v>
      </c>
      <c r="Y2510" t="s">
        <v>7007</v>
      </c>
      <c r="Z2510" t="s">
        <v>1051</v>
      </c>
      <c r="AA2510">
        <v>39</v>
      </c>
    </row>
    <row r="2511" spans="1:27" x14ac:dyDescent="0.2">
      <c r="A2511">
        <v>14276</v>
      </c>
      <c r="B2511" t="s">
        <v>3620</v>
      </c>
      <c r="C2511" t="b">
        <v>0</v>
      </c>
      <c r="D2511" t="s">
        <v>126</v>
      </c>
      <c r="E2511">
        <v>14</v>
      </c>
      <c r="F2511" t="s">
        <v>703</v>
      </c>
      <c r="G2511" t="s">
        <v>1295</v>
      </c>
      <c r="H2511" t="s">
        <v>7008</v>
      </c>
      <c r="I2511" t="s">
        <v>1071</v>
      </c>
      <c r="K2511" t="s">
        <v>1078</v>
      </c>
      <c r="L2511" t="s">
        <v>53</v>
      </c>
      <c r="M2511" t="s">
        <v>1082</v>
      </c>
      <c r="N2511">
        <v>4</v>
      </c>
      <c r="O2511">
        <v>3</v>
      </c>
      <c r="P2511">
        <v>4</v>
      </c>
      <c r="S2511" t="s">
        <v>82</v>
      </c>
      <c r="T2511" t="s">
        <v>990</v>
      </c>
      <c r="U2511" t="s">
        <v>1068</v>
      </c>
      <c r="V2511" t="s">
        <v>1069</v>
      </c>
      <c r="W2511" t="s">
        <v>1270</v>
      </c>
      <c r="X2511" t="s">
        <v>7010</v>
      </c>
      <c r="Y2511" t="s">
        <v>7010</v>
      </c>
      <c r="Z2511" t="s">
        <v>1051</v>
      </c>
      <c r="AA2511">
        <v>39</v>
      </c>
    </row>
    <row r="2512" spans="1:27" x14ac:dyDescent="0.2">
      <c r="A2512">
        <v>13985</v>
      </c>
      <c r="B2512" t="s">
        <v>3623</v>
      </c>
      <c r="C2512" t="b">
        <v>0</v>
      </c>
      <c r="D2512" t="s">
        <v>126</v>
      </c>
      <c r="E2512">
        <v>15</v>
      </c>
      <c r="F2512" t="s">
        <v>637</v>
      </c>
      <c r="G2512" t="s">
        <v>1274</v>
      </c>
      <c r="H2512" t="s">
        <v>6961</v>
      </c>
      <c r="I2512" t="s">
        <v>1071</v>
      </c>
      <c r="K2512" t="s">
        <v>1070</v>
      </c>
      <c r="L2512" t="s">
        <v>53</v>
      </c>
      <c r="M2512" t="s">
        <v>1082</v>
      </c>
      <c r="N2512">
        <v>6</v>
      </c>
      <c r="O2512">
        <v>4</v>
      </c>
      <c r="P2512">
        <v>8</v>
      </c>
      <c r="S2512" t="s">
        <v>82</v>
      </c>
      <c r="T2512" t="s">
        <v>134</v>
      </c>
      <c r="U2512" t="s">
        <v>1068</v>
      </c>
      <c r="V2512" t="s">
        <v>1069</v>
      </c>
      <c r="W2512" t="s">
        <v>1275</v>
      </c>
      <c r="X2512" t="s">
        <v>6963</v>
      </c>
      <c r="Y2512" t="s">
        <v>6963</v>
      </c>
      <c r="Z2512" t="s">
        <v>1051</v>
      </c>
      <c r="AA2512">
        <v>39</v>
      </c>
    </row>
    <row r="2513" spans="1:27" x14ac:dyDescent="0.2">
      <c r="A2513">
        <v>14281</v>
      </c>
      <c r="B2513" t="s">
        <v>3626</v>
      </c>
      <c r="C2513" t="b">
        <v>0</v>
      </c>
      <c r="D2513" t="s">
        <v>126</v>
      </c>
      <c r="E2513">
        <v>16</v>
      </c>
      <c r="F2513" t="s">
        <v>558</v>
      </c>
      <c r="G2513" t="s">
        <v>1296</v>
      </c>
      <c r="H2513" t="s">
        <v>7011</v>
      </c>
      <c r="I2513" t="s">
        <v>1071</v>
      </c>
      <c r="K2513" t="s">
        <v>1077</v>
      </c>
      <c r="L2513" t="s">
        <v>53</v>
      </c>
      <c r="M2513" t="s">
        <v>1082</v>
      </c>
      <c r="N2513">
        <v>5</v>
      </c>
      <c r="O2513">
        <v>3</v>
      </c>
      <c r="P2513">
        <v>7</v>
      </c>
      <c r="S2513" t="s">
        <v>82</v>
      </c>
      <c r="T2513" t="s">
        <v>990</v>
      </c>
      <c r="U2513" t="s">
        <v>1068</v>
      </c>
      <c r="V2513" t="s">
        <v>1069</v>
      </c>
      <c r="W2513" t="s">
        <v>267</v>
      </c>
      <c r="X2513" t="s">
        <v>7013</v>
      </c>
      <c r="Y2513" t="s">
        <v>7013</v>
      </c>
      <c r="Z2513" t="s">
        <v>1051</v>
      </c>
      <c r="AA2513">
        <v>39</v>
      </c>
    </row>
    <row r="2514" spans="1:27" x14ac:dyDescent="0.2">
      <c r="A2514">
        <v>14286</v>
      </c>
      <c r="B2514" t="s">
        <v>3630</v>
      </c>
      <c r="C2514" t="b">
        <v>0</v>
      </c>
      <c r="D2514" t="s">
        <v>126</v>
      </c>
      <c r="E2514">
        <v>17</v>
      </c>
      <c r="F2514" t="s">
        <v>744</v>
      </c>
      <c r="G2514" t="s">
        <v>1297</v>
      </c>
      <c r="H2514" t="s">
        <v>7014</v>
      </c>
      <c r="I2514" t="s">
        <v>1071</v>
      </c>
      <c r="K2514" t="s">
        <v>1078</v>
      </c>
      <c r="L2514" t="s">
        <v>3</v>
      </c>
      <c r="M2514" t="s">
        <v>1122</v>
      </c>
      <c r="T2514" t="s">
        <v>990</v>
      </c>
      <c r="U2514" t="s">
        <v>1068</v>
      </c>
      <c r="V2514" t="s">
        <v>1068</v>
      </c>
      <c r="W2514" t="s">
        <v>1298</v>
      </c>
      <c r="X2514" t="s">
        <v>7016</v>
      </c>
      <c r="Y2514" t="s">
        <v>7016</v>
      </c>
      <c r="Z2514" t="s">
        <v>1051</v>
      </c>
      <c r="AA2514">
        <v>39</v>
      </c>
    </row>
    <row r="2515" spans="1:27" x14ac:dyDescent="0.2">
      <c r="A2515">
        <v>14291</v>
      </c>
      <c r="B2515" t="s">
        <v>3631</v>
      </c>
      <c r="C2515" t="b">
        <v>0</v>
      </c>
      <c r="D2515" t="s">
        <v>126</v>
      </c>
      <c r="E2515">
        <v>18</v>
      </c>
      <c r="F2515" t="s">
        <v>1002</v>
      </c>
      <c r="G2515" t="s">
        <v>1299</v>
      </c>
      <c r="H2515" t="s">
        <v>7017</v>
      </c>
      <c r="I2515" t="s">
        <v>1071</v>
      </c>
      <c r="K2515" t="s">
        <v>1077</v>
      </c>
      <c r="L2515" t="s">
        <v>53</v>
      </c>
      <c r="M2515" t="s">
        <v>1080</v>
      </c>
      <c r="N2515">
        <v>5</v>
      </c>
      <c r="O2515">
        <v>3</v>
      </c>
      <c r="P2515">
        <v>7</v>
      </c>
      <c r="S2515" t="s">
        <v>82</v>
      </c>
      <c r="T2515" t="s">
        <v>990</v>
      </c>
      <c r="U2515" t="s">
        <v>1068</v>
      </c>
      <c r="V2515" t="s">
        <v>1069</v>
      </c>
      <c r="W2515" t="s">
        <v>345</v>
      </c>
      <c r="X2515" t="s">
        <v>7019</v>
      </c>
      <c r="Y2515" t="s">
        <v>7019</v>
      </c>
      <c r="Z2515" t="s">
        <v>1051</v>
      </c>
      <c r="AA2515">
        <v>39</v>
      </c>
    </row>
    <row r="2516" spans="1:27" x14ac:dyDescent="0.2">
      <c r="A2516">
        <v>15456</v>
      </c>
      <c r="B2516" t="s">
        <v>3634</v>
      </c>
      <c r="C2516" t="b">
        <v>0</v>
      </c>
      <c r="D2516" t="s">
        <v>126</v>
      </c>
      <c r="E2516">
        <v>19</v>
      </c>
      <c r="F2516" t="s">
        <v>1032</v>
      </c>
      <c r="G2516" t="s">
        <v>990</v>
      </c>
      <c r="H2516" t="s">
        <v>1032</v>
      </c>
      <c r="I2516" t="s">
        <v>1071</v>
      </c>
      <c r="K2516" t="s">
        <v>1078</v>
      </c>
      <c r="L2516" t="s">
        <v>2</v>
      </c>
      <c r="M2516" t="s">
        <v>990</v>
      </c>
      <c r="P2516">
        <v>26</v>
      </c>
      <c r="T2516" t="s">
        <v>990</v>
      </c>
      <c r="U2516" t="s">
        <v>1005</v>
      </c>
      <c r="W2516" t="s">
        <v>990</v>
      </c>
      <c r="X2516" t="s">
        <v>7021</v>
      </c>
      <c r="Y2516" t="s">
        <v>7021</v>
      </c>
      <c r="Z2516" t="s">
        <v>1051</v>
      </c>
      <c r="AA2516">
        <v>39</v>
      </c>
    </row>
    <row r="2517" spans="1:27" x14ac:dyDescent="0.2">
      <c r="A2517">
        <v>15461</v>
      </c>
      <c r="B2517" t="s">
        <v>3637</v>
      </c>
      <c r="C2517" t="b">
        <v>0</v>
      </c>
      <c r="D2517" t="s">
        <v>126</v>
      </c>
      <c r="E2517">
        <v>20</v>
      </c>
      <c r="F2517" t="s">
        <v>1042</v>
      </c>
      <c r="G2517" t="s">
        <v>990</v>
      </c>
      <c r="H2517" t="s">
        <v>1042</v>
      </c>
      <c r="I2517" t="s">
        <v>1071</v>
      </c>
      <c r="K2517" t="s">
        <v>1077</v>
      </c>
      <c r="L2517" t="s">
        <v>2</v>
      </c>
      <c r="M2517" t="s">
        <v>990</v>
      </c>
      <c r="P2517">
        <v>30</v>
      </c>
      <c r="T2517" t="s">
        <v>990</v>
      </c>
      <c r="U2517" t="s">
        <v>1005</v>
      </c>
      <c r="W2517" t="s">
        <v>990</v>
      </c>
      <c r="X2517" t="s">
        <v>7023</v>
      </c>
      <c r="Y2517" t="s">
        <v>7023</v>
      </c>
      <c r="Z2517" t="s">
        <v>1051</v>
      </c>
      <c r="AA2517">
        <v>39</v>
      </c>
    </row>
    <row r="2518" spans="1:27" x14ac:dyDescent="0.2">
      <c r="A2518">
        <v>15466</v>
      </c>
      <c r="B2518" t="s">
        <v>3639</v>
      </c>
      <c r="C2518" t="b">
        <v>0</v>
      </c>
      <c r="D2518" t="s">
        <v>126</v>
      </c>
      <c r="E2518">
        <v>21</v>
      </c>
      <c r="F2518" t="s">
        <v>1044</v>
      </c>
      <c r="G2518" t="s">
        <v>990</v>
      </c>
      <c r="H2518" t="s">
        <v>1044</v>
      </c>
      <c r="I2518" t="s">
        <v>1071</v>
      </c>
      <c r="K2518" t="s">
        <v>1077</v>
      </c>
      <c r="L2518" t="s">
        <v>2</v>
      </c>
      <c r="M2518" t="s">
        <v>990</v>
      </c>
      <c r="P2518">
        <v>30</v>
      </c>
      <c r="T2518" t="s">
        <v>990</v>
      </c>
      <c r="U2518" t="s">
        <v>1005</v>
      </c>
      <c r="W2518" t="s">
        <v>990</v>
      </c>
      <c r="X2518" t="s">
        <v>7025</v>
      </c>
      <c r="Y2518" t="s">
        <v>7025</v>
      </c>
      <c r="Z2518" t="s">
        <v>1051</v>
      </c>
      <c r="AA2518">
        <v>39</v>
      </c>
    </row>
    <row r="2519" spans="1:27" x14ac:dyDescent="0.2">
      <c r="A2519">
        <v>15471</v>
      </c>
      <c r="B2519" t="s">
        <v>3640</v>
      </c>
      <c r="C2519" t="b">
        <v>0</v>
      </c>
      <c r="D2519" t="s">
        <v>126</v>
      </c>
      <c r="E2519">
        <v>22</v>
      </c>
      <c r="F2519" t="s">
        <v>1016</v>
      </c>
      <c r="G2519" t="s">
        <v>990</v>
      </c>
      <c r="H2519" t="s">
        <v>1016</v>
      </c>
      <c r="I2519" t="s">
        <v>1071</v>
      </c>
      <c r="K2519" t="s">
        <v>1078</v>
      </c>
      <c r="L2519" t="s">
        <v>21</v>
      </c>
      <c r="M2519" t="s">
        <v>990</v>
      </c>
      <c r="P2519">
        <v>24</v>
      </c>
      <c r="T2519" t="s">
        <v>990</v>
      </c>
      <c r="U2519" t="s">
        <v>1005</v>
      </c>
      <c r="W2519" t="s">
        <v>990</v>
      </c>
      <c r="X2519" t="s">
        <v>7027</v>
      </c>
      <c r="Y2519" t="s">
        <v>7027</v>
      </c>
      <c r="Z2519" t="s">
        <v>1051</v>
      </c>
      <c r="AA2519">
        <v>39</v>
      </c>
    </row>
    <row r="2520" spans="1:27" x14ac:dyDescent="0.2">
      <c r="A2520">
        <v>15476</v>
      </c>
      <c r="B2520" t="s">
        <v>3642</v>
      </c>
      <c r="C2520" t="b">
        <v>0</v>
      </c>
      <c r="D2520" t="s">
        <v>126</v>
      </c>
      <c r="E2520">
        <v>23</v>
      </c>
      <c r="F2520" t="s">
        <v>1023</v>
      </c>
      <c r="G2520" t="s">
        <v>990</v>
      </c>
      <c r="H2520" t="s">
        <v>1023</v>
      </c>
      <c r="I2520" t="s">
        <v>1071</v>
      </c>
      <c r="K2520" t="s">
        <v>1077</v>
      </c>
      <c r="L2520" t="s">
        <v>21</v>
      </c>
      <c r="M2520" t="s">
        <v>990</v>
      </c>
      <c r="P2520">
        <v>30</v>
      </c>
      <c r="T2520" t="s">
        <v>990</v>
      </c>
      <c r="U2520" t="s">
        <v>1005</v>
      </c>
      <c r="W2520" t="s">
        <v>990</v>
      </c>
      <c r="X2520" t="s">
        <v>7029</v>
      </c>
      <c r="Y2520" t="s">
        <v>7029</v>
      </c>
      <c r="Z2520" t="s">
        <v>1051</v>
      </c>
      <c r="AA2520">
        <v>39</v>
      </c>
    </row>
    <row r="2521" spans="1:27" x14ac:dyDescent="0.2">
      <c r="A2521">
        <v>15481</v>
      </c>
      <c r="B2521" t="s">
        <v>3643</v>
      </c>
      <c r="C2521" t="b">
        <v>0</v>
      </c>
      <c r="D2521" t="s">
        <v>126</v>
      </c>
      <c r="E2521">
        <v>24</v>
      </c>
      <c r="F2521" t="s">
        <v>1048</v>
      </c>
      <c r="G2521" t="s">
        <v>990</v>
      </c>
      <c r="H2521" t="s">
        <v>1048</v>
      </c>
      <c r="I2521" t="s">
        <v>1071</v>
      </c>
      <c r="K2521" t="s">
        <v>1077</v>
      </c>
      <c r="L2521" t="s">
        <v>21</v>
      </c>
      <c r="M2521" t="s">
        <v>990</v>
      </c>
      <c r="P2521">
        <v>30</v>
      </c>
      <c r="T2521" t="s">
        <v>990</v>
      </c>
      <c r="U2521" t="s">
        <v>1005</v>
      </c>
      <c r="W2521" t="s">
        <v>990</v>
      </c>
      <c r="X2521" t="s">
        <v>7031</v>
      </c>
      <c r="Y2521" t="s">
        <v>7031</v>
      </c>
      <c r="Z2521" t="s">
        <v>1051</v>
      </c>
      <c r="AA2521">
        <v>39</v>
      </c>
    </row>
    <row r="2522" spans="1:27" x14ac:dyDescent="0.2">
      <c r="A2522">
        <v>15486</v>
      </c>
      <c r="B2522" t="s">
        <v>3645</v>
      </c>
      <c r="C2522" t="b">
        <v>0</v>
      </c>
      <c r="D2522" t="s">
        <v>126</v>
      </c>
      <c r="E2522">
        <v>25</v>
      </c>
      <c r="F2522" t="s">
        <v>1039</v>
      </c>
      <c r="G2522" t="s">
        <v>990</v>
      </c>
      <c r="H2522" t="s">
        <v>1039</v>
      </c>
      <c r="I2522" t="s">
        <v>1071</v>
      </c>
      <c r="K2522" t="s">
        <v>1078</v>
      </c>
      <c r="L2522" t="s">
        <v>35</v>
      </c>
      <c r="M2522" t="s">
        <v>990</v>
      </c>
      <c r="P2522">
        <v>25</v>
      </c>
      <c r="T2522" t="s">
        <v>990</v>
      </c>
      <c r="U2522" t="s">
        <v>1005</v>
      </c>
      <c r="W2522" t="s">
        <v>990</v>
      </c>
      <c r="X2522" t="s">
        <v>7033</v>
      </c>
      <c r="Y2522" t="s">
        <v>7033</v>
      </c>
      <c r="Z2522" t="s">
        <v>1051</v>
      </c>
      <c r="AA2522">
        <v>39</v>
      </c>
    </row>
    <row r="2523" spans="1:27" x14ac:dyDescent="0.2">
      <c r="A2523">
        <v>15491</v>
      </c>
      <c r="B2523" t="s">
        <v>3646</v>
      </c>
      <c r="C2523" t="b">
        <v>0</v>
      </c>
      <c r="D2523" t="s">
        <v>126</v>
      </c>
      <c r="E2523">
        <v>26</v>
      </c>
      <c r="F2523" t="s">
        <v>1021</v>
      </c>
      <c r="G2523" t="s">
        <v>990</v>
      </c>
      <c r="H2523" t="s">
        <v>1021</v>
      </c>
      <c r="I2523" t="s">
        <v>1071</v>
      </c>
      <c r="K2523" t="s">
        <v>1077</v>
      </c>
      <c r="L2523" t="s">
        <v>35</v>
      </c>
      <c r="M2523" t="s">
        <v>990</v>
      </c>
      <c r="P2523">
        <v>30</v>
      </c>
      <c r="T2523" t="s">
        <v>990</v>
      </c>
      <c r="U2523" t="s">
        <v>1005</v>
      </c>
      <c r="W2523" t="s">
        <v>990</v>
      </c>
      <c r="X2523" t="s">
        <v>7035</v>
      </c>
      <c r="Y2523" t="s">
        <v>7035</v>
      </c>
      <c r="Z2523" t="s">
        <v>1051</v>
      </c>
      <c r="AA2523">
        <v>39</v>
      </c>
    </row>
    <row r="2524" spans="1:27" x14ac:dyDescent="0.2">
      <c r="A2524">
        <v>15496</v>
      </c>
      <c r="B2524" t="s">
        <v>3647</v>
      </c>
      <c r="C2524" t="b">
        <v>0</v>
      </c>
      <c r="D2524" t="s">
        <v>126</v>
      </c>
      <c r="E2524">
        <v>27</v>
      </c>
      <c r="F2524" t="s">
        <v>1045</v>
      </c>
      <c r="G2524" t="s">
        <v>990</v>
      </c>
      <c r="H2524" t="s">
        <v>1045</v>
      </c>
      <c r="I2524" t="s">
        <v>1071</v>
      </c>
      <c r="K2524" t="s">
        <v>1077</v>
      </c>
      <c r="L2524" t="s">
        <v>35</v>
      </c>
      <c r="M2524" t="s">
        <v>990</v>
      </c>
      <c r="P2524">
        <v>30</v>
      </c>
      <c r="T2524" t="s">
        <v>990</v>
      </c>
      <c r="U2524" t="s">
        <v>1005</v>
      </c>
      <c r="W2524" t="s">
        <v>990</v>
      </c>
      <c r="X2524" t="s">
        <v>7037</v>
      </c>
      <c r="Y2524" t="s">
        <v>7037</v>
      </c>
      <c r="Z2524" t="s">
        <v>1051</v>
      </c>
      <c r="AA2524">
        <v>39</v>
      </c>
    </row>
    <row r="2525" spans="1:27" x14ac:dyDescent="0.2">
      <c r="A2525">
        <v>15501</v>
      </c>
      <c r="B2525" t="s">
        <v>3649</v>
      </c>
      <c r="C2525" t="b">
        <v>0</v>
      </c>
      <c r="D2525" t="s">
        <v>126</v>
      </c>
      <c r="E2525">
        <v>28</v>
      </c>
      <c r="F2525" t="s">
        <v>1033</v>
      </c>
      <c r="G2525" t="s">
        <v>990</v>
      </c>
      <c r="H2525" t="s">
        <v>1033</v>
      </c>
      <c r="I2525" t="s">
        <v>1071</v>
      </c>
      <c r="K2525" t="s">
        <v>1078</v>
      </c>
      <c r="L2525" t="s">
        <v>53</v>
      </c>
      <c r="M2525" t="s">
        <v>990</v>
      </c>
      <c r="P2525">
        <v>26</v>
      </c>
      <c r="T2525" t="s">
        <v>990</v>
      </c>
      <c r="U2525" t="s">
        <v>1005</v>
      </c>
      <c r="W2525" t="s">
        <v>990</v>
      </c>
      <c r="X2525" t="s">
        <v>7039</v>
      </c>
      <c r="Y2525" t="s">
        <v>7039</v>
      </c>
      <c r="Z2525" t="s">
        <v>1051</v>
      </c>
      <c r="AA2525">
        <v>39</v>
      </c>
    </row>
    <row r="2526" spans="1:27" x14ac:dyDescent="0.2">
      <c r="A2526">
        <v>15506</v>
      </c>
      <c r="B2526" t="s">
        <v>3650</v>
      </c>
      <c r="C2526" t="b">
        <v>0</v>
      </c>
      <c r="D2526" t="s">
        <v>126</v>
      </c>
      <c r="E2526">
        <v>29</v>
      </c>
      <c r="F2526" t="s">
        <v>1025</v>
      </c>
      <c r="G2526" t="s">
        <v>990</v>
      </c>
      <c r="H2526" t="s">
        <v>1025</v>
      </c>
      <c r="I2526" t="s">
        <v>1071</v>
      </c>
      <c r="K2526" t="s">
        <v>1077</v>
      </c>
      <c r="L2526" t="s">
        <v>53</v>
      </c>
      <c r="M2526" t="s">
        <v>990</v>
      </c>
      <c r="P2526">
        <v>30</v>
      </c>
      <c r="T2526" t="s">
        <v>990</v>
      </c>
      <c r="U2526" t="s">
        <v>1005</v>
      </c>
      <c r="W2526" t="s">
        <v>990</v>
      </c>
      <c r="X2526" t="s">
        <v>7518</v>
      </c>
      <c r="Y2526" t="s">
        <v>7518</v>
      </c>
      <c r="Z2526" t="s">
        <v>1051</v>
      </c>
      <c r="AA2526">
        <v>39</v>
      </c>
    </row>
    <row r="2527" spans="1:27" x14ac:dyDescent="0.2">
      <c r="A2527">
        <v>15511</v>
      </c>
      <c r="B2527" t="s">
        <v>3651</v>
      </c>
      <c r="C2527" t="b">
        <v>0</v>
      </c>
      <c r="D2527" t="s">
        <v>126</v>
      </c>
      <c r="E2527">
        <v>30</v>
      </c>
      <c r="F2527" t="s">
        <v>1034</v>
      </c>
      <c r="G2527" t="s">
        <v>990</v>
      </c>
      <c r="H2527" t="s">
        <v>1034</v>
      </c>
      <c r="I2527" t="s">
        <v>1071</v>
      </c>
      <c r="K2527" t="s">
        <v>1077</v>
      </c>
      <c r="L2527" t="s">
        <v>53</v>
      </c>
      <c r="M2527" t="s">
        <v>990</v>
      </c>
      <c r="P2527">
        <v>30</v>
      </c>
      <c r="T2527" t="s">
        <v>990</v>
      </c>
      <c r="U2527" t="s">
        <v>1005</v>
      </c>
      <c r="W2527" t="s">
        <v>990</v>
      </c>
      <c r="X2527" t="s">
        <v>7520</v>
      </c>
      <c r="Y2527" t="s">
        <v>7520</v>
      </c>
      <c r="Z2527" t="s">
        <v>1051</v>
      </c>
      <c r="AA2527">
        <v>39</v>
      </c>
    </row>
    <row r="2528" spans="1:27" x14ac:dyDescent="0.2">
      <c r="A2528">
        <v>14356</v>
      </c>
      <c r="B2528" t="s">
        <v>3653</v>
      </c>
      <c r="C2528" t="b">
        <v>0</v>
      </c>
      <c r="D2528" t="s">
        <v>126</v>
      </c>
      <c r="E2528">
        <v>31</v>
      </c>
      <c r="F2528" t="s">
        <v>634</v>
      </c>
      <c r="G2528" t="s">
        <v>1300</v>
      </c>
      <c r="H2528" t="s">
        <v>7040</v>
      </c>
      <c r="I2528" t="s">
        <v>1071</v>
      </c>
      <c r="K2528" t="s">
        <v>1088</v>
      </c>
      <c r="L2528" t="s">
        <v>2</v>
      </c>
      <c r="M2528" t="s">
        <v>1082</v>
      </c>
      <c r="N2528">
        <v>2</v>
      </c>
      <c r="O2528">
        <v>3</v>
      </c>
      <c r="P2528">
        <v>2</v>
      </c>
      <c r="S2528" t="s">
        <v>82</v>
      </c>
      <c r="T2528" t="s">
        <v>990</v>
      </c>
      <c r="U2528" t="s">
        <v>244</v>
      </c>
      <c r="W2528" t="s">
        <v>1275</v>
      </c>
      <c r="X2528" t="s">
        <v>7042</v>
      </c>
      <c r="Y2528" t="s">
        <v>7042</v>
      </c>
      <c r="Z2528" t="s">
        <v>1051</v>
      </c>
      <c r="AA2528">
        <v>39</v>
      </c>
    </row>
    <row r="2529" spans="1:27" x14ac:dyDescent="0.2">
      <c r="A2529">
        <v>14361</v>
      </c>
      <c r="B2529" t="s">
        <v>3655</v>
      </c>
      <c r="C2529" t="b">
        <v>0</v>
      </c>
      <c r="D2529" t="s">
        <v>126</v>
      </c>
      <c r="E2529">
        <v>32</v>
      </c>
      <c r="F2529" t="s">
        <v>635</v>
      </c>
      <c r="G2529" t="s">
        <v>990</v>
      </c>
      <c r="H2529" t="s">
        <v>635</v>
      </c>
      <c r="I2529" t="s">
        <v>1071</v>
      </c>
      <c r="K2529" t="s">
        <v>1077</v>
      </c>
      <c r="L2529" t="s">
        <v>2</v>
      </c>
      <c r="M2529" t="s">
        <v>1082</v>
      </c>
      <c r="N2529">
        <v>2</v>
      </c>
      <c r="O2529">
        <v>1</v>
      </c>
      <c r="P2529">
        <v>3</v>
      </c>
      <c r="S2529" t="s">
        <v>82</v>
      </c>
      <c r="T2529" t="s">
        <v>990</v>
      </c>
      <c r="U2529" t="s">
        <v>244</v>
      </c>
      <c r="W2529" t="s">
        <v>1275</v>
      </c>
      <c r="X2529" t="s">
        <v>7044</v>
      </c>
      <c r="Y2529" t="s">
        <v>7044</v>
      </c>
      <c r="Z2529" t="s">
        <v>1051</v>
      </c>
      <c r="AA2529">
        <v>39</v>
      </c>
    </row>
    <row r="2530" spans="1:27" x14ac:dyDescent="0.2">
      <c r="A2530">
        <v>14366</v>
      </c>
      <c r="B2530" t="s">
        <v>3657</v>
      </c>
      <c r="C2530" t="b">
        <v>0</v>
      </c>
      <c r="D2530" t="s">
        <v>126</v>
      </c>
      <c r="E2530">
        <v>33</v>
      </c>
      <c r="F2530" t="s">
        <v>636</v>
      </c>
      <c r="G2530" t="s">
        <v>990</v>
      </c>
      <c r="H2530" t="s">
        <v>636</v>
      </c>
      <c r="I2530" t="s">
        <v>1071</v>
      </c>
      <c r="K2530" t="s">
        <v>1088</v>
      </c>
      <c r="L2530" t="s">
        <v>2</v>
      </c>
      <c r="M2530" t="s">
        <v>1082</v>
      </c>
      <c r="N2530">
        <v>3</v>
      </c>
      <c r="O2530">
        <v>3</v>
      </c>
      <c r="P2530">
        <v>4</v>
      </c>
      <c r="S2530" t="s">
        <v>82</v>
      </c>
      <c r="T2530" t="s">
        <v>134</v>
      </c>
      <c r="U2530" t="s">
        <v>244</v>
      </c>
      <c r="W2530" t="s">
        <v>1276</v>
      </c>
      <c r="X2530" t="s">
        <v>7046</v>
      </c>
      <c r="Y2530" t="s">
        <v>7046</v>
      </c>
      <c r="Z2530" t="s">
        <v>1051</v>
      </c>
      <c r="AA2530">
        <v>39</v>
      </c>
    </row>
    <row r="2531" spans="1:27" x14ac:dyDescent="0.2">
      <c r="A2531">
        <v>14371</v>
      </c>
      <c r="B2531" t="s">
        <v>3658</v>
      </c>
      <c r="C2531" t="b">
        <v>0</v>
      </c>
      <c r="D2531" t="s">
        <v>126</v>
      </c>
      <c r="E2531">
        <v>34</v>
      </c>
      <c r="F2531" t="s">
        <v>637</v>
      </c>
      <c r="G2531" t="s">
        <v>1301</v>
      </c>
      <c r="H2531" t="s">
        <v>7047</v>
      </c>
      <c r="I2531" t="s">
        <v>1071</v>
      </c>
      <c r="K2531" t="s">
        <v>1072</v>
      </c>
      <c r="L2531" t="s">
        <v>2</v>
      </c>
      <c r="M2531" t="s">
        <v>1082</v>
      </c>
      <c r="N2531">
        <v>3</v>
      </c>
      <c r="O2531">
        <v>4</v>
      </c>
      <c r="P2531">
        <v>4</v>
      </c>
      <c r="S2531" t="s">
        <v>82</v>
      </c>
      <c r="T2531" t="s">
        <v>990</v>
      </c>
      <c r="U2531" t="s">
        <v>244</v>
      </c>
      <c r="W2531" t="s">
        <v>1275</v>
      </c>
      <c r="X2531" t="s">
        <v>7049</v>
      </c>
      <c r="Y2531" t="s">
        <v>7049</v>
      </c>
      <c r="Z2531" t="s">
        <v>1051</v>
      </c>
      <c r="AA2531">
        <v>39</v>
      </c>
    </row>
    <row r="2532" spans="1:27" x14ac:dyDescent="0.2">
      <c r="A2532">
        <v>14376</v>
      </c>
      <c r="B2532" t="s">
        <v>3661</v>
      </c>
      <c r="C2532" t="b">
        <v>0</v>
      </c>
      <c r="D2532" t="s">
        <v>126</v>
      </c>
      <c r="E2532">
        <v>35</v>
      </c>
      <c r="F2532" t="s">
        <v>638</v>
      </c>
      <c r="G2532" t="s">
        <v>1302</v>
      </c>
      <c r="H2532" t="s">
        <v>7050</v>
      </c>
      <c r="I2532" t="s">
        <v>1071</v>
      </c>
      <c r="K2532" t="s">
        <v>1078</v>
      </c>
      <c r="L2532" t="s">
        <v>2</v>
      </c>
      <c r="M2532" t="s">
        <v>1082</v>
      </c>
      <c r="N2532">
        <v>4</v>
      </c>
      <c r="O2532">
        <v>3</v>
      </c>
      <c r="P2532">
        <v>6</v>
      </c>
      <c r="S2532" t="s">
        <v>82</v>
      </c>
      <c r="T2532" t="s">
        <v>149</v>
      </c>
      <c r="U2532" t="s">
        <v>244</v>
      </c>
      <c r="W2532" t="s">
        <v>1303</v>
      </c>
      <c r="X2532" t="s">
        <v>7052</v>
      </c>
      <c r="Y2532" t="s">
        <v>7052</v>
      </c>
      <c r="Z2532" t="s">
        <v>1051</v>
      </c>
      <c r="AA2532">
        <v>39</v>
      </c>
    </row>
    <row r="2533" spans="1:27" x14ac:dyDescent="0.2">
      <c r="A2533">
        <v>14381</v>
      </c>
      <c r="B2533" t="s">
        <v>3663</v>
      </c>
      <c r="C2533" t="b">
        <v>0</v>
      </c>
      <c r="D2533" t="s">
        <v>126</v>
      </c>
      <c r="E2533">
        <v>36</v>
      </c>
      <c r="F2533" t="s">
        <v>639</v>
      </c>
      <c r="G2533" t="s">
        <v>990</v>
      </c>
      <c r="H2533" t="s">
        <v>639</v>
      </c>
      <c r="I2533" t="s">
        <v>1071</v>
      </c>
      <c r="K2533" t="s">
        <v>1077</v>
      </c>
      <c r="L2533" t="s">
        <v>2</v>
      </c>
      <c r="M2533" t="s">
        <v>1082</v>
      </c>
      <c r="N2533">
        <v>5</v>
      </c>
      <c r="O2533">
        <v>3</v>
      </c>
      <c r="P2533">
        <v>5</v>
      </c>
      <c r="S2533" t="s">
        <v>247</v>
      </c>
      <c r="T2533" t="s">
        <v>157</v>
      </c>
      <c r="U2533" t="s">
        <v>244</v>
      </c>
      <c r="W2533" t="s">
        <v>1304</v>
      </c>
      <c r="X2533" t="s">
        <v>7054</v>
      </c>
      <c r="Y2533" t="s">
        <v>7054</v>
      </c>
      <c r="Z2533" t="s">
        <v>1051</v>
      </c>
      <c r="AA2533">
        <v>39</v>
      </c>
    </row>
    <row r="2534" spans="1:27" x14ac:dyDescent="0.2">
      <c r="A2534">
        <v>14386</v>
      </c>
      <c r="B2534" t="s">
        <v>3665</v>
      </c>
      <c r="C2534" t="b">
        <v>0</v>
      </c>
      <c r="D2534" t="s">
        <v>126</v>
      </c>
      <c r="E2534">
        <v>37</v>
      </c>
      <c r="F2534" t="s">
        <v>640</v>
      </c>
      <c r="G2534" t="s">
        <v>990</v>
      </c>
      <c r="H2534" t="s">
        <v>640</v>
      </c>
      <c r="I2534" t="s">
        <v>1071</v>
      </c>
      <c r="K2534" t="s">
        <v>1077</v>
      </c>
      <c r="L2534" t="s">
        <v>2</v>
      </c>
      <c r="M2534" t="s">
        <v>1082</v>
      </c>
      <c r="N2534">
        <v>6</v>
      </c>
      <c r="O2534">
        <v>4</v>
      </c>
      <c r="P2534">
        <v>5</v>
      </c>
      <c r="S2534" t="s">
        <v>82</v>
      </c>
      <c r="T2534" t="s">
        <v>1555</v>
      </c>
      <c r="U2534" t="s">
        <v>244</v>
      </c>
      <c r="W2534" t="s">
        <v>1276</v>
      </c>
      <c r="X2534" t="s">
        <v>7056</v>
      </c>
      <c r="Y2534" t="s">
        <v>7056</v>
      </c>
      <c r="Z2534" t="s">
        <v>1051</v>
      </c>
      <c r="AA2534">
        <v>39</v>
      </c>
    </row>
    <row r="2535" spans="1:27" x14ac:dyDescent="0.2">
      <c r="A2535">
        <v>14391</v>
      </c>
      <c r="B2535" t="s">
        <v>3666</v>
      </c>
      <c r="C2535" t="b">
        <v>0</v>
      </c>
      <c r="D2535" t="s">
        <v>126</v>
      </c>
      <c r="E2535">
        <v>38</v>
      </c>
      <c r="F2535" t="s">
        <v>641</v>
      </c>
      <c r="G2535" t="s">
        <v>990</v>
      </c>
      <c r="H2535" t="s">
        <v>641</v>
      </c>
      <c r="I2535" t="s">
        <v>1071</v>
      </c>
      <c r="K2535" t="s">
        <v>1088</v>
      </c>
      <c r="L2535" t="s">
        <v>2</v>
      </c>
      <c r="M2535" t="s">
        <v>1082</v>
      </c>
      <c r="N2535">
        <v>8</v>
      </c>
      <c r="O2535">
        <v>5</v>
      </c>
      <c r="P2535">
        <v>7</v>
      </c>
      <c r="S2535" t="s">
        <v>247</v>
      </c>
      <c r="T2535" t="s">
        <v>138</v>
      </c>
      <c r="U2535" t="s">
        <v>244</v>
      </c>
      <c r="W2535" t="s">
        <v>1305</v>
      </c>
      <c r="X2535" t="s">
        <v>7058</v>
      </c>
      <c r="Y2535" t="s">
        <v>7058</v>
      </c>
      <c r="Z2535" t="s">
        <v>1051</v>
      </c>
      <c r="AA2535">
        <v>39</v>
      </c>
    </row>
    <row r="2536" spans="1:27" x14ac:dyDescent="0.2">
      <c r="A2536">
        <v>14396</v>
      </c>
      <c r="B2536" t="s">
        <v>3669</v>
      </c>
      <c r="C2536" t="b">
        <v>0</v>
      </c>
      <c r="D2536" t="s">
        <v>126</v>
      </c>
      <c r="E2536">
        <v>39</v>
      </c>
      <c r="F2536" t="s">
        <v>642</v>
      </c>
      <c r="G2536" t="s">
        <v>1306</v>
      </c>
      <c r="H2536" t="s">
        <v>7059</v>
      </c>
      <c r="I2536" t="s">
        <v>1071</v>
      </c>
      <c r="K2536" t="s">
        <v>1078</v>
      </c>
      <c r="L2536" t="s">
        <v>2</v>
      </c>
      <c r="M2536" t="s">
        <v>1082</v>
      </c>
      <c r="N2536">
        <v>9</v>
      </c>
      <c r="O2536">
        <v>7</v>
      </c>
      <c r="P2536">
        <v>7</v>
      </c>
      <c r="S2536" t="s">
        <v>247</v>
      </c>
      <c r="T2536" t="s">
        <v>1557</v>
      </c>
      <c r="U2536" t="s">
        <v>244</v>
      </c>
      <c r="W2536" t="s">
        <v>1305</v>
      </c>
      <c r="X2536" t="s">
        <v>7061</v>
      </c>
      <c r="Y2536" t="s">
        <v>7061</v>
      </c>
      <c r="Z2536" t="s">
        <v>1051</v>
      </c>
      <c r="AA2536">
        <v>39</v>
      </c>
    </row>
    <row r="2537" spans="1:27" x14ac:dyDescent="0.2">
      <c r="A2537">
        <v>14401</v>
      </c>
      <c r="B2537" t="s">
        <v>3671</v>
      </c>
      <c r="C2537" t="b">
        <v>0</v>
      </c>
      <c r="D2537" t="s">
        <v>126</v>
      </c>
      <c r="E2537">
        <v>40</v>
      </c>
      <c r="F2537" t="s">
        <v>127</v>
      </c>
      <c r="G2537" t="s">
        <v>990</v>
      </c>
      <c r="H2537" t="s">
        <v>127</v>
      </c>
      <c r="I2537" t="s">
        <v>1071</v>
      </c>
      <c r="K2537" t="s">
        <v>1078</v>
      </c>
      <c r="L2537" t="s">
        <v>2</v>
      </c>
      <c r="M2537" t="s">
        <v>1082</v>
      </c>
      <c r="N2537">
        <v>0</v>
      </c>
      <c r="T2537" t="s">
        <v>990</v>
      </c>
      <c r="U2537" t="s">
        <v>5</v>
      </c>
      <c r="W2537" t="s">
        <v>15</v>
      </c>
      <c r="X2537" t="s">
        <v>7063</v>
      </c>
      <c r="Y2537" t="s">
        <v>7063</v>
      </c>
      <c r="Z2537" t="s">
        <v>1051</v>
      </c>
      <c r="AA2537">
        <v>39</v>
      </c>
    </row>
    <row r="2538" spans="1:27" x14ac:dyDescent="0.2">
      <c r="A2538">
        <v>14406</v>
      </c>
      <c r="B2538" t="s">
        <v>3673</v>
      </c>
      <c r="C2538" t="b">
        <v>0</v>
      </c>
      <c r="D2538" t="s">
        <v>126</v>
      </c>
      <c r="E2538">
        <v>41</v>
      </c>
      <c r="F2538" t="s">
        <v>128</v>
      </c>
      <c r="G2538" t="s">
        <v>990</v>
      </c>
      <c r="H2538" t="s">
        <v>128</v>
      </c>
      <c r="I2538" t="s">
        <v>1071</v>
      </c>
      <c r="K2538" t="s">
        <v>1088</v>
      </c>
      <c r="L2538" t="s">
        <v>2</v>
      </c>
      <c r="M2538" t="s">
        <v>1082</v>
      </c>
      <c r="N2538">
        <v>4</v>
      </c>
      <c r="T2538" t="s">
        <v>990</v>
      </c>
      <c r="U2538" t="s">
        <v>5</v>
      </c>
      <c r="W2538" t="s">
        <v>18</v>
      </c>
      <c r="X2538" t="s">
        <v>7065</v>
      </c>
      <c r="Y2538" t="s">
        <v>7065</v>
      </c>
      <c r="Z2538" t="s">
        <v>1051</v>
      </c>
      <c r="AA2538">
        <v>39</v>
      </c>
    </row>
    <row r="2539" spans="1:27" x14ac:dyDescent="0.2">
      <c r="A2539">
        <v>14411</v>
      </c>
      <c r="B2539" t="s">
        <v>3675</v>
      </c>
      <c r="C2539" t="b">
        <v>0</v>
      </c>
      <c r="D2539" t="s">
        <v>126</v>
      </c>
      <c r="E2539">
        <v>42</v>
      </c>
      <c r="F2539" t="s">
        <v>643</v>
      </c>
      <c r="G2539" t="s">
        <v>1307</v>
      </c>
      <c r="H2539" t="s">
        <v>7066</v>
      </c>
      <c r="I2539" t="s">
        <v>1071</v>
      </c>
      <c r="K2539" t="s">
        <v>1078</v>
      </c>
      <c r="L2539" t="s">
        <v>2</v>
      </c>
      <c r="M2539" t="s">
        <v>1080</v>
      </c>
      <c r="N2539">
        <v>1</v>
      </c>
      <c r="O2539">
        <v>1</v>
      </c>
      <c r="P2539">
        <v>1</v>
      </c>
      <c r="S2539" t="s">
        <v>82</v>
      </c>
      <c r="T2539" t="s">
        <v>990</v>
      </c>
      <c r="U2539" t="s">
        <v>244</v>
      </c>
      <c r="W2539" t="s">
        <v>345</v>
      </c>
      <c r="X2539" t="s">
        <v>7068</v>
      </c>
      <c r="Y2539" t="s">
        <v>7068</v>
      </c>
      <c r="Z2539" t="s">
        <v>1051</v>
      </c>
      <c r="AA2539">
        <v>39</v>
      </c>
    </row>
    <row r="2540" spans="1:27" x14ac:dyDescent="0.2">
      <c r="A2540">
        <v>14416</v>
      </c>
      <c r="B2540" t="s">
        <v>3676</v>
      </c>
      <c r="C2540" t="b">
        <v>0</v>
      </c>
      <c r="D2540" t="s">
        <v>126</v>
      </c>
      <c r="E2540">
        <v>43</v>
      </c>
      <c r="F2540" t="s">
        <v>644</v>
      </c>
      <c r="G2540" t="s">
        <v>990</v>
      </c>
      <c r="H2540" t="s">
        <v>644</v>
      </c>
      <c r="I2540" t="s">
        <v>1071</v>
      </c>
      <c r="K2540" t="s">
        <v>1077</v>
      </c>
      <c r="L2540" t="s">
        <v>2</v>
      </c>
      <c r="M2540" t="s">
        <v>1080</v>
      </c>
      <c r="N2540">
        <v>2</v>
      </c>
      <c r="O2540">
        <v>0</v>
      </c>
      <c r="P2540">
        <v>3</v>
      </c>
      <c r="S2540" t="s">
        <v>82</v>
      </c>
      <c r="T2540" t="s">
        <v>134</v>
      </c>
      <c r="U2540" t="s">
        <v>244</v>
      </c>
      <c r="W2540" t="s">
        <v>1298</v>
      </c>
      <c r="X2540" t="s">
        <v>7070</v>
      </c>
      <c r="Y2540" t="s">
        <v>7070</v>
      </c>
      <c r="Z2540" t="s">
        <v>1051</v>
      </c>
      <c r="AA2540">
        <v>39</v>
      </c>
    </row>
    <row r="2541" spans="1:27" x14ac:dyDescent="0.2">
      <c r="A2541">
        <v>14421</v>
      </c>
      <c r="B2541" t="s">
        <v>3679</v>
      </c>
      <c r="C2541" t="b">
        <v>0</v>
      </c>
      <c r="D2541" t="s">
        <v>126</v>
      </c>
      <c r="E2541">
        <v>44</v>
      </c>
      <c r="F2541" t="s">
        <v>645</v>
      </c>
      <c r="G2541" t="s">
        <v>990</v>
      </c>
      <c r="H2541" t="s">
        <v>645</v>
      </c>
      <c r="I2541" t="s">
        <v>1071</v>
      </c>
      <c r="K2541" t="s">
        <v>1088</v>
      </c>
      <c r="L2541" t="s">
        <v>2</v>
      </c>
      <c r="M2541" t="s">
        <v>1080</v>
      </c>
      <c r="N2541">
        <v>2</v>
      </c>
      <c r="O2541">
        <v>0</v>
      </c>
      <c r="P2541">
        <v>5</v>
      </c>
      <c r="S2541" t="s">
        <v>82</v>
      </c>
      <c r="T2541" t="s">
        <v>157</v>
      </c>
      <c r="U2541" t="s">
        <v>244</v>
      </c>
      <c r="W2541" t="s">
        <v>492</v>
      </c>
      <c r="X2541" t="s">
        <v>7072</v>
      </c>
      <c r="Y2541" t="s">
        <v>7072</v>
      </c>
      <c r="Z2541" t="s">
        <v>1051</v>
      </c>
      <c r="AA2541">
        <v>39</v>
      </c>
    </row>
    <row r="2542" spans="1:27" x14ac:dyDescent="0.2">
      <c r="A2542">
        <v>14426</v>
      </c>
      <c r="B2542" t="s">
        <v>3680</v>
      </c>
      <c r="C2542" t="b">
        <v>0</v>
      </c>
      <c r="D2542" t="s">
        <v>126</v>
      </c>
      <c r="E2542">
        <v>45</v>
      </c>
      <c r="F2542" t="s">
        <v>646</v>
      </c>
      <c r="G2542" t="s">
        <v>990</v>
      </c>
      <c r="H2542" t="s">
        <v>646</v>
      </c>
      <c r="I2542" t="s">
        <v>1071</v>
      </c>
      <c r="K2542" t="s">
        <v>1077</v>
      </c>
      <c r="L2542" t="s">
        <v>2</v>
      </c>
      <c r="M2542" t="s">
        <v>1080</v>
      </c>
      <c r="N2542">
        <v>3</v>
      </c>
      <c r="O2542">
        <v>3</v>
      </c>
      <c r="P2542">
        <v>3</v>
      </c>
      <c r="S2542" t="s">
        <v>82</v>
      </c>
      <c r="T2542" t="s">
        <v>647</v>
      </c>
      <c r="U2542" t="s">
        <v>244</v>
      </c>
      <c r="W2542" t="s">
        <v>1278</v>
      </c>
      <c r="X2542" t="s">
        <v>7074</v>
      </c>
      <c r="Y2542" t="s">
        <v>7074</v>
      </c>
      <c r="Z2542" t="s">
        <v>1051</v>
      </c>
      <c r="AA2542">
        <v>39</v>
      </c>
    </row>
    <row r="2543" spans="1:27" x14ac:dyDescent="0.2">
      <c r="A2543">
        <v>14431</v>
      </c>
      <c r="B2543" t="s">
        <v>3682</v>
      </c>
      <c r="C2543" t="b">
        <v>0</v>
      </c>
      <c r="D2543" t="s">
        <v>126</v>
      </c>
      <c r="E2543">
        <v>46</v>
      </c>
      <c r="F2543" t="s">
        <v>648</v>
      </c>
      <c r="G2543" t="s">
        <v>1308</v>
      </c>
      <c r="H2543" t="s">
        <v>7075</v>
      </c>
      <c r="I2543" t="s">
        <v>1071</v>
      </c>
      <c r="K2543" t="s">
        <v>1088</v>
      </c>
      <c r="L2543" t="s">
        <v>2</v>
      </c>
      <c r="M2543" t="s">
        <v>1080</v>
      </c>
      <c r="N2543">
        <v>3</v>
      </c>
      <c r="O2543">
        <v>2</v>
      </c>
      <c r="P2543">
        <v>4</v>
      </c>
      <c r="S2543" t="s">
        <v>82</v>
      </c>
      <c r="T2543" t="s">
        <v>134</v>
      </c>
      <c r="U2543" t="s">
        <v>244</v>
      </c>
      <c r="W2543" t="s">
        <v>1309</v>
      </c>
      <c r="X2543" t="s">
        <v>7077</v>
      </c>
      <c r="Y2543" t="s">
        <v>7077</v>
      </c>
      <c r="Z2543" t="s">
        <v>1051</v>
      </c>
      <c r="AA2543">
        <v>39</v>
      </c>
    </row>
    <row r="2544" spans="1:27" x14ac:dyDescent="0.2">
      <c r="A2544">
        <v>14436</v>
      </c>
      <c r="B2544" t="s">
        <v>3685</v>
      </c>
      <c r="C2544" t="b">
        <v>0</v>
      </c>
      <c r="D2544" t="s">
        <v>126</v>
      </c>
      <c r="E2544">
        <v>47</v>
      </c>
      <c r="F2544" t="s">
        <v>649</v>
      </c>
      <c r="G2544" t="s">
        <v>1310</v>
      </c>
      <c r="H2544" t="s">
        <v>7078</v>
      </c>
      <c r="I2544" t="s">
        <v>1071</v>
      </c>
      <c r="K2544" t="s">
        <v>1072</v>
      </c>
      <c r="L2544" t="s">
        <v>2</v>
      </c>
      <c r="M2544" t="s">
        <v>1080</v>
      </c>
      <c r="N2544">
        <v>4</v>
      </c>
      <c r="O2544">
        <v>0</v>
      </c>
      <c r="P2544">
        <v>6</v>
      </c>
      <c r="S2544" t="s">
        <v>82</v>
      </c>
      <c r="T2544" t="s">
        <v>990</v>
      </c>
      <c r="U2544" t="s">
        <v>244</v>
      </c>
      <c r="W2544" t="s">
        <v>1311</v>
      </c>
      <c r="X2544" t="s">
        <v>7080</v>
      </c>
      <c r="Y2544" t="s">
        <v>7080</v>
      </c>
      <c r="Z2544" t="s">
        <v>1051</v>
      </c>
      <c r="AA2544">
        <v>39</v>
      </c>
    </row>
    <row r="2545" spans="1:27" x14ac:dyDescent="0.2">
      <c r="A2545">
        <v>14441</v>
      </c>
      <c r="B2545" t="s">
        <v>3687</v>
      </c>
      <c r="C2545" t="b">
        <v>0</v>
      </c>
      <c r="D2545" t="s">
        <v>126</v>
      </c>
      <c r="E2545">
        <v>48</v>
      </c>
      <c r="F2545" t="s">
        <v>650</v>
      </c>
      <c r="G2545" t="s">
        <v>1312</v>
      </c>
      <c r="H2545" t="s">
        <v>7081</v>
      </c>
      <c r="I2545" t="s">
        <v>1071</v>
      </c>
      <c r="K2545" t="s">
        <v>1088</v>
      </c>
      <c r="L2545" t="s">
        <v>2</v>
      </c>
      <c r="M2545" t="s">
        <v>1080</v>
      </c>
      <c r="N2545">
        <v>5</v>
      </c>
      <c r="O2545">
        <v>4</v>
      </c>
      <c r="P2545">
        <v>6</v>
      </c>
      <c r="S2545" t="s">
        <v>247</v>
      </c>
      <c r="T2545" t="s">
        <v>990</v>
      </c>
      <c r="U2545" t="s">
        <v>244</v>
      </c>
      <c r="W2545" t="s">
        <v>1313</v>
      </c>
      <c r="X2545" t="s">
        <v>7083</v>
      </c>
      <c r="Y2545" t="s">
        <v>7083</v>
      </c>
      <c r="Z2545" t="s">
        <v>1051</v>
      </c>
      <c r="AA2545">
        <v>39</v>
      </c>
    </row>
    <row r="2546" spans="1:27" x14ac:dyDescent="0.2">
      <c r="A2546">
        <v>14446</v>
      </c>
      <c r="B2546" t="s">
        <v>3689</v>
      </c>
      <c r="C2546" t="b">
        <v>0</v>
      </c>
      <c r="D2546" t="s">
        <v>126</v>
      </c>
      <c r="E2546">
        <v>49</v>
      </c>
      <c r="F2546" t="s">
        <v>651</v>
      </c>
      <c r="G2546" t="s">
        <v>990</v>
      </c>
      <c r="H2546" t="s">
        <v>651</v>
      </c>
      <c r="I2546" t="s">
        <v>1071</v>
      </c>
      <c r="K2546" t="s">
        <v>1077</v>
      </c>
      <c r="L2546" t="s">
        <v>2</v>
      </c>
      <c r="M2546" t="s">
        <v>1080</v>
      </c>
      <c r="N2546">
        <v>6</v>
      </c>
      <c r="O2546">
        <v>4</v>
      </c>
      <c r="P2546">
        <v>7</v>
      </c>
      <c r="S2546" t="s">
        <v>82</v>
      </c>
      <c r="T2546" t="s">
        <v>990</v>
      </c>
      <c r="U2546" t="s">
        <v>244</v>
      </c>
      <c r="W2546" t="s">
        <v>345</v>
      </c>
      <c r="X2546" t="s">
        <v>7085</v>
      </c>
      <c r="Y2546" t="s">
        <v>7085</v>
      </c>
      <c r="Z2546" t="s">
        <v>1051</v>
      </c>
      <c r="AA2546">
        <v>39</v>
      </c>
    </row>
    <row r="2547" spans="1:27" x14ac:dyDescent="0.2">
      <c r="A2547">
        <v>14451</v>
      </c>
      <c r="B2547" t="s">
        <v>3691</v>
      </c>
      <c r="C2547" t="b">
        <v>0</v>
      </c>
      <c r="D2547" t="s">
        <v>126</v>
      </c>
      <c r="E2547">
        <v>50</v>
      </c>
      <c r="F2547" t="s">
        <v>652</v>
      </c>
      <c r="G2547" t="s">
        <v>1314</v>
      </c>
      <c r="H2547" t="s">
        <v>7086</v>
      </c>
      <c r="I2547" t="s">
        <v>1071</v>
      </c>
      <c r="K2547" t="s">
        <v>1078</v>
      </c>
      <c r="L2547" t="s">
        <v>2</v>
      </c>
      <c r="M2547" t="s">
        <v>1080</v>
      </c>
      <c r="N2547">
        <v>7</v>
      </c>
      <c r="O2547">
        <v>4</v>
      </c>
      <c r="P2547">
        <v>9</v>
      </c>
      <c r="S2547" t="s">
        <v>82</v>
      </c>
      <c r="T2547" t="s">
        <v>1558</v>
      </c>
      <c r="U2547" t="s">
        <v>244</v>
      </c>
      <c r="W2547" t="s">
        <v>345</v>
      </c>
      <c r="X2547" t="s">
        <v>7088</v>
      </c>
      <c r="Y2547" t="s">
        <v>7088</v>
      </c>
      <c r="Z2547" t="s">
        <v>1051</v>
      </c>
      <c r="AA2547">
        <v>39</v>
      </c>
    </row>
    <row r="2548" spans="1:27" x14ac:dyDescent="0.2">
      <c r="A2548">
        <v>15516</v>
      </c>
      <c r="B2548" t="s">
        <v>3693</v>
      </c>
      <c r="C2548" t="b">
        <v>0</v>
      </c>
      <c r="D2548" t="s">
        <v>126</v>
      </c>
      <c r="E2548">
        <v>51</v>
      </c>
      <c r="F2548" t="s">
        <v>961</v>
      </c>
      <c r="G2548" t="s">
        <v>990</v>
      </c>
      <c r="H2548" t="s">
        <v>961</v>
      </c>
      <c r="I2548" t="s">
        <v>1071</v>
      </c>
      <c r="K2548" t="s">
        <v>1078</v>
      </c>
      <c r="L2548" t="s">
        <v>2</v>
      </c>
      <c r="M2548" t="s">
        <v>1080</v>
      </c>
      <c r="N2548">
        <v>3</v>
      </c>
      <c r="Q2548">
        <v>2</v>
      </c>
      <c r="R2548">
        <v>2</v>
      </c>
      <c r="T2548" t="s">
        <v>1556</v>
      </c>
      <c r="U2548" t="s">
        <v>914</v>
      </c>
      <c r="W2548" t="s">
        <v>150</v>
      </c>
      <c r="X2548" t="s">
        <v>7090</v>
      </c>
      <c r="Y2548" t="s">
        <v>7090</v>
      </c>
      <c r="Z2548" t="s">
        <v>1051</v>
      </c>
      <c r="AA2548">
        <v>39</v>
      </c>
    </row>
    <row r="2549" spans="1:27" x14ac:dyDescent="0.2">
      <c r="A2549">
        <v>14461</v>
      </c>
      <c r="B2549" t="s">
        <v>3695</v>
      </c>
      <c r="C2549" t="b">
        <v>0</v>
      </c>
      <c r="D2549" t="s">
        <v>126</v>
      </c>
      <c r="E2549">
        <v>52</v>
      </c>
      <c r="F2549" t="s">
        <v>129</v>
      </c>
      <c r="G2549" t="s">
        <v>990</v>
      </c>
      <c r="H2549" t="s">
        <v>129</v>
      </c>
      <c r="I2549" t="s">
        <v>1071</v>
      </c>
      <c r="K2549" t="s">
        <v>1088</v>
      </c>
      <c r="L2549" t="s">
        <v>2</v>
      </c>
      <c r="M2549" t="s">
        <v>1080</v>
      </c>
      <c r="N2549">
        <v>3</v>
      </c>
      <c r="T2549" t="s">
        <v>990</v>
      </c>
      <c r="U2549" t="s">
        <v>5</v>
      </c>
      <c r="W2549" t="s">
        <v>56</v>
      </c>
      <c r="X2549" t="s">
        <v>7092</v>
      </c>
      <c r="Y2549" t="s">
        <v>7092</v>
      </c>
      <c r="Z2549" t="s">
        <v>1051</v>
      </c>
      <c r="AA2549">
        <v>39</v>
      </c>
    </row>
    <row r="2550" spans="1:27" x14ac:dyDescent="0.2">
      <c r="A2550">
        <v>14466</v>
      </c>
      <c r="B2550" t="s">
        <v>3697</v>
      </c>
      <c r="C2550" t="b">
        <v>0</v>
      </c>
      <c r="D2550" t="s">
        <v>126</v>
      </c>
      <c r="E2550">
        <v>53</v>
      </c>
      <c r="F2550" t="s">
        <v>653</v>
      </c>
      <c r="G2550" t="s">
        <v>1315</v>
      </c>
      <c r="H2550" t="s">
        <v>7093</v>
      </c>
      <c r="I2550" t="s">
        <v>1071</v>
      </c>
      <c r="K2550" t="s">
        <v>1078</v>
      </c>
      <c r="L2550" t="s">
        <v>2</v>
      </c>
      <c r="M2550" t="s">
        <v>2</v>
      </c>
      <c r="N2550">
        <v>3</v>
      </c>
      <c r="O2550">
        <v>3</v>
      </c>
      <c r="P2550">
        <v>4</v>
      </c>
      <c r="S2550" t="s">
        <v>82</v>
      </c>
      <c r="T2550" t="s">
        <v>990</v>
      </c>
      <c r="U2550" t="s">
        <v>244</v>
      </c>
      <c r="W2550" t="s">
        <v>313</v>
      </c>
      <c r="X2550" t="s">
        <v>7095</v>
      </c>
      <c r="Y2550" t="s">
        <v>7095</v>
      </c>
      <c r="Z2550" t="s">
        <v>1051</v>
      </c>
      <c r="AA2550">
        <v>39</v>
      </c>
    </row>
    <row r="2551" spans="1:27" x14ac:dyDescent="0.2">
      <c r="A2551">
        <v>14471</v>
      </c>
      <c r="B2551" t="s">
        <v>3699</v>
      </c>
      <c r="C2551" t="b">
        <v>0</v>
      </c>
      <c r="D2551" t="s">
        <v>126</v>
      </c>
      <c r="E2551">
        <v>54</v>
      </c>
      <c r="F2551" t="s">
        <v>654</v>
      </c>
      <c r="G2551" t="s">
        <v>990</v>
      </c>
      <c r="H2551" t="s">
        <v>654</v>
      </c>
      <c r="I2551" t="s">
        <v>1071</v>
      </c>
      <c r="K2551" t="s">
        <v>1088</v>
      </c>
      <c r="L2551" t="s">
        <v>2</v>
      </c>
      <c r="M2551" t="s">
        <v>2</v>
      </c>
      <c r="N2551">
        <v>4</v>
      </c>
      <c r="O2551">
        <v>1</v>
      </c>
      <c r="P2551">
        <v>8</v>
      </c>
      <c r="S2551" t="s">
        <v>82</v>
      </c>
      <c r="T2551" t="s">
        <v>134</v>
      </c>
      <c r="U2551" t="s">
        <v>244</v>
      </c>
      <c r="W2551" t="s">
        <v>83</v>
      </c>
      <c r="X2551" t="s">
        <v>7097</v>
      </c>
      <c r="Y2551" t="s">
        <v>7097</v>
      </c>
      <c r="Z2551" t="s">
        <v>1051</v>
      </c>
      <c r="AA2551">
        <v>39</v>
      </c>
    </row>
    <row r="2552" spans="1:27" x14ac:dyDescent="0.2">
      <c r="A2552">
        <v>14476</v>
      </c>
      <c r="B2552" t="s">
        <v>3700</v>
      </c>
      <c r="C2552" t="b">
        <v>0</v>
      </c>
      <c r="D2552" t="s">
        <v>126</v>
      </c>
      <c r="E2552">
        <v>55</v>
      </c>
      <c r="F2552" t="s">
        <v>130</v>
      </c>
      <c r="G2552" t="s">
        <v>990</v>
      </c>
      <c r="H2552" t="s">
        <v>130</v>
      </c>
      <c r="I2552" t="s">
        <v>1071</v>
      </c>
      <c r="K2552" t="s">
        <v>1078</v>
      </c>
      <c r="L2552" t="s">
        <v>2</v>
      </c>
      <c r="M2552" t="s">
        <v>2</v>
      </c>
      <c r="N2552">
        <v>3</v>
      </c>
      <c r="T2552" t="s">
        <v>990</v>
      </c>
      <c r="U2552" t="s">
        <v>5</v>
      </c>
      <c r="W2552" t="s">
        <v>18</v>
      </c>
      <c r="X2552" t="s">
        <v>7099</v>
      </c>
      <c r="Y2552" t="s">
        <v>7099</v>
      </c>
      <c r="Z2552" t="s">
        <v>1051</v>
      </c>
      <c r="AA2552">
        <v>39</v>
      </c>
    </row>
    <row r="2553" spans="1:27" x14ac:dyDescent="0.2">
      <c r="A2553">
        <v>14481</v>
      </c>
      <c r="B2553" t="s">
        <v>3702</v>
      </c>
      <c r="C2553" t="b">
        <v>0</v>
      </c>
      <c r="D2553" t="s">
        <v>126</v>
      </c>
      <c r="E2553">
        <v>56</v>
      </c>
      <c r="F2553" t="s">
        <v>655</v>
      </c>
      <c r="G2553" t="s">
        <v>990</v>
      </c>
      <c r="H2553" t="s">
        <v>655</v>
      </c>
      <c r="I2553" t="s">
        <v>1071</v>
      </c>
      <c r="K2553" t="s">
        <v>1088</v>
      </c>
      <c r="L2553" t="s">
        <v>2</v>
      </c>
      <c r="M2553" t="s">
        <v>990</v>
      </c>
      <c r="N2553">
        <v>1</v>
      </c>
      <c r="O2553">
        <v>0</v>
      </c>
      <c r="P2553">
        <v>4</v>
      </c>
      <c r="S2553" t="s">
        <v>82</v>
      </c>
      <c r="T2553" t="s">
        <v>990</v>
      </c>
      <c r="U2553" t="s">
        <v>244</v>
      </c>
      <c r="W2553" t="s">
        <v>1298</v>
      </c>
      <c r="X2553" t="s">
        <v>7101</v>
      </c>
      <c r="Y2553" t="s">
        <v>7101</v>
      </c>
      <c r="Z2553" t="s">
        <v>1051</v>
      </c>
      <c r="AA2553">
        <v>39</v>
      </c>
    </row>
    <row r="2554" spans="1:27" x14ac:dyDescent="0.2">
      <c r="A2554">
        <v>14486</v>
      </c>
      <c r="B2554" t="s">
        <v>3704</v>
      </c>
      <c r="C2554" t="b">
        <v>0</v>
      </c>
      <c r="D2554" t="s">
        <v>126</v>
      </c>
      <c r="E2554">
        <v>57</v>
      </c>
      <c r="F2554" t="s">
        <v>656</v>
      </c>
      <c r="G2554" t="s">
        <v>990</v>
      </c>
      <c r="H2554" t="s">
        <v>656</v>
      </c>
      <c r="I2554" t="s">
        <v>1071</v>
      </c>
      <c r="K2554" t="s">
        <v>1077</v>
      </c>
      <c r="L2554" t="s">
        <v>2</v>
      </c>
      <c r="M2554" t="s">
        <v>990</v>
      </c>
      <c r="N2554">
        <v>1</v>
      </c>
      <c r="O2554">
        <v>1</v>
      </c>
      <c r="P2554">
        <v>4</v>
      </c>
      <c r="S2554" t="s">
        <v>82</v>
      </c>
      <c r="T2554" t="s">
        <v>990</v>
      </c>
      <c r="U2554" t="s">
        <v>244</v>
      </c>
      <c r="W2554" t="s">
        <v>657</v>
      </c>
      <c r="X2554" t="s">
        <v>7103</v>
      </c>
      <c r="Y2554" t="s">
        <v>7103</v>
      </c>
      <c r="Z2554" t="s">
        <v>1051</v>
      </c>
      <c r="AA2554">
        <v>39</v>
      </c>
    </row>
    <row r="2555" spans="1:27" x14ac:dyDescent="0.2">
      <c r="A2555">
        <v>14491</v>
      </c>
      <c r="B2555" t="s">
        <v>3706</v>
      </c>
      <c r="C2555" t="b">
        <v>0</v>
      </c>
      <c r="D2555" t="s">
        <v>126</v>
      </c>
      <c r="E2555">
        <v>58</v>
      </c>
      <c r="F2555" t="s">
        <v>658</v>
      </c>
      <c r="G2555" t="s">
        <v>990</v>
      </c>
      <c r="H2555" t="s">
        <v>658</v>
      </c>
      <c r="I2555" t="s">
        <v>1071</v>
      </c>
      <c r="K2555" t="s">
        <v>1077</v>
      </c>
      <c r="L2555" t="s">
        <v>2</v>
      </c>
      <c r="M2555" t="s">
        <v>990</v>
      </c>
      <c r="N2555">
        <v>2</v>
      </c>
      <c r="O2555">
        <v>1</v>
      </c>
      <c r="P2555">
        <v>3</v>
      </c>
      <c r="S2555" t="s">
        <v>247</v>
      </c>
      <c r="T2555" t="s">
        <v>990</v>
      </c>
      <c r="U2555" t="s">
        <v>244</v>
      </c>
      <c r="W2555" t="s">
        <v>1313</v>
      </c>
      <c r="X2555" t="s">
        <v>7105</v>
      </c>
      <c r="Y2555" t="s">
        <v>7105</v>
      </c>
      <c r="Z2555" t="s">
        <v>1051</v>
      </c>
      <c r="AA2555">
        <v>39</v>
      </c>
    </row>
    <row r="2556" spans="1:27" x14ac:dyDescent="0.2">
      <c r="A2556">
        <v>14496</v>
      </c>
      <c r="B2556" t="s">
        <v>3708</v>
      </c>
      <c r="C2556" t="b">
        <v>0</v>
      </c>
      <c r="D2556" t="s">
        <v>126</v>
      </c>
      <c r="E2556">
        <v>59</v>
      </c>
      <c r="F2556" t="s">
        <v>659</v>
      </c>
      <c r="G2556" t="s">
        <v>990</v>
      </c>
      <c r="H2556" t="s">
        <v>659</v>
      </c>
      <c r="I2556" t="s">
        <v>1071</v>
      </c>
      <c r="K2556" t="s">
        <v>1077</v>
      </c>
      <c r="L2556" t="s">
        <v>2</v>
      </c>
      <c r="M2556" t="s">
        <v>990</v>
      </c>
      <c r="N2556">
        <v>2</v>
      </c>
      <c r="O2556">
        <v>2</v>
      </c>
      <c r="P2556">
        <v>5</v>
      </c>
      <c r="S2556" t="s">
        <v>82</v>
      </c>
      <c r="T2556" t="s">
        <v>990</v>
      </c>
      <c r="U2556" t="s">
        <v>244</v>
      </c>
      <c r="W2556" t="s">
        <v>1316</v>
      </c>
      <c r="X2556" t="s">
        <v>7107</v>
      </c>
      <c r="Y2556" t="s">
        <v>7107</v>
      </c>
      <c r="Z2556" t="s">
        <v>1051</v>
      </c>
      <c r="AA2556">
        <v>39</v>
      </c>
    </row>
    <row r="2557" spans="1:27" x14ac:dyDescent="0.2">
      <c r="A2557">
        <v>14501</v>
      </c>
      <c r="B2557" t="s">
        <v>3711</v>
      </c>
      <c r="C2557" t="b">
        <v>0</v>
      </c>
      <c r="D2557" t="s">
        <v>126</v>
      </c>
      <c r="E2557">
        <v>60</v>
      </c>
      <c r="F2557" t="s">
        <v>660</v>
      </c>
      <c r="G2557" t="s">
        <v>990</v>
      </c>
      <c r="H2557" t="s">
        <v>660</v>
      </c>
      <c r="I2557" t="s">
        <v>1071</v>
      </c>
      <c r="K2557" t="s">
        <v>1077</v>
      </c>
      <c r="L2557" t="s">
        <v>2</v>
      </c>
      <c r="M2557" t="s">
        <v>990</v>
      </c>
      <c r="N2557">
        <v>3</v>
      </c>
      <c r="O2557">
        <v>2</v>
      </c>
      <c r="P2557">
        <v>3</v>
      </c>
      <c r="S2557" t="s">
        <v>247</v>
      </c>
      <c r="T2557" t="s">
        <v>990</v>
      </c>
      <c r="U2557" t="s">
        <v>244</v>
      </c>
      <c r="W2557" t="s">
        <v>1317</v>
      </c>
      <c r="X2557" t="s">
        <v>7109</v>
      </c>
      <c r="Y2557" t="s">
        <v>7109</v>
      </c>
      <c r="Z2557" t="s">
        <v>1051</v>
      </c>
      <c r="AA2557">
        <v>39</v>
      </c>
    </row>
    <row r="2558" spans="1:27" x14ac:dyDescent="0.2">
      <c r="A2558">
        <v>14506</v>
      </c>
      <c r="B2558" t="s">
        <v>3713</v>
      </c>
      <c r="C2558" t="b">
        <v>0</v>
      </c>
      <c r="D2558" t="s">
        <v>126</v>
      </c>
      <c r="E2558">
        <v>61</v>
      </c>
      <c r="F2558" t="s">
        <v>661</v>
      </c>
      <c r="G2558" t="s">
        <v>990</v>
      </c>
      <c r="H2558" t="s">
        <v>661</v>
      </c>
      <c r="I2558" t="s">
        <v>1071</v>
      </c>
      <c r="K2558" t="s">
        <v>1077</v>
      </c>
      <c r="L2558" t="s">
        <v>2</v>
      </c>
      <c r="M2558" t="s">
        <v>990</v>
      </c>
      <c r="N2558">
        <v>3</v>
      </c>
      <c r="O2558">
        <v>2</v>
      </c>
      <c r="P2558">
        <v>4</v>
      </c>
      <c r="S2558" t="s">
        <v>82</v>
      </c>
      <c r="T2558" t="s">
        <v>1559</v>
      </c>
      <c r="U2558" t="s">
        <v>244</v>
      </c>
      <c r="W2558" t="s">
        <v>1278</v>
      </c>
      <c r="X2558" t="s">
        <v>7111</v>
      </c>
      <c r="Y2558" t="s">
        <v>7111</v>
      </c>
      <c r="Z2558" t="s">
        <v>1051</v>
      </c>
      <c r="AA2558">
        <v>39</v>
      </c>
    </row>
    <row r="2559" spans="1:27" x14ac:dyDescent="0.2">
      <c r="A2559">
        <v>14511</v>
      </c>
      <c r="B2559" t="s">
        <v>3715</v>
      </c>
      <c r="C2559" t="b">
        <v>0</v>
      </c>
      <c r="D2559" t="s">
        <v>126</v>
      </c>
      <c r="E2559">
        <v>62</v>
      </c>
      <c r="F2559" t="s">
        <v>662</v>
      </c>
      <c r="G2559" t="s">
        <v>990</v>
      </c>
      <c r="H2559" t="s">
        <v>662</v>
      </c>
      <c r="I2559" t="s">
        <v>1071</v>
      </c>
      <c r="K2559" t="s">
        <v>1077</v>
      </c>
      <c r="L2559" t="s">
        <v>2</v>
      </c>
      <c r="M2559" t="s">
        <v>990</v>
      </c>
      <c r="N2559">
        <v>4</v>
      </c>
      <c r="O2559">
        <v>3</v>
      </c>
      <c r="P2559">
        <v>5</v>
      </c>
      <c r="S2559" t="s">
        <v>82</v>
      </c>
      <c r="T2559" t="s">
        <v>149</v>
      </c>
      <c r="U2559" t="s">
        <v>244</v>
      </c>
      <c r="W2559" t="s">
        <v>1318</v>
      </c>
      <c r="X2559" t="s">
        <v>7113</v>
      </c>
      <c r="Y2559" t="s">
        <v>7113</v>
      </c>
      <c r="Z2559" t="s">
        <v>1051</v>
      </c>
      <c r="AA2559">
        <v>39</v>
      </c>
    </row>
    <row r="2560" spans="1:27" x14ac:dyDescent="0.2">
      <c r="A2560">
        <v>14516</v>
      </c>
      <c r="B2560" t="s">
        <v>3717</v>
      </c>
      <c r="C2560" t="b">
        <v>0</v>
      </c>
      <c r="D2560" t="s">
        <v>126</v>
      </c>
      <c r="E2560">
        <v>63</v>
      </c>
      <c r="F2560" t="s">
        <v>663</v>
      </c>
      <c r="G2560" t="s">
        <v>990</v>
      </c>
      <c r="H2560" t="s">
        <v>663</v>
      </c>
      <c r="I2560" t="s">
        <v>1071</v>
      </c>
      <c r="K2560" t="s">
        <v>1088</v>
      </c>
      <c r="L2560" t="s">
        <v>2</v>
      </c>
      <c r="M2560" t="s">
        <v>990</v>
      </c>
      <c r="N2560">
        <v>4</v>
      </c>
      <c r="O2560">
        <v>3</v>
      </c>
      <c r="P2560">
        <v>3</v>
      </c>
      <c r="S2560" t="s">
        <v>247</v>
      </c>
      <c r="T2560" t="s">
        <v>990</v>
      </c>
      <c r="U2560" t="s">
        <v>244</v>
      </c>
      <c r="W2560" t="s">
        <v>1319</v>
      </c>
      <c r="X2560" t="s">
        <v>7115</v>
      </c>
      <c r="Y2560" t="s">
        <v>7115</v>
      </c>
      <c r="Z2560" t="s">
        <v>1051</v>
      </c>
      <c r="AA2560">
        <v>39</v>
      </c>
    </row>
    <row r="2561" spans="1:28" x14ac:dyDescent="0.2">
      <c r="A2561">
        <v>14521</v>
      </c>
      <c r="B2561" t="s">
        <v>3719</v>
      </c>
      <c r="C2561" t="b">
        <v>0</v>
      </c>
      <c r="D2561" t="s">
        <v>126</v>
      </c>
      <c r="E2561">
        <v>64</v>
      </c>
      <c r="F2561" t="s">
        <v>664</v>
      </c>
      <c r="G2561" t="s">
        <v>1320</v>
      </c>
      <c r="H2561" t="s">
        <v>7116</v>
      </c>
      <c r="I2561" t="s">
        <v>1071</v>
      </c>
      <c r="K2561" t="s">
        <v>1072</v>
      </c>
      <c r="L2561" t="s">
        <v>2</v>
      </c>
      <c r="M2561" t="s">
        <v>990</v>
      </c>
      <c r="N2561">
        <v>5</v>
      </c>
      <c r="O2561">
        <v>5</v>
      </c>
      <c r="P2561">
        <v>7</v>
      </c>
      <c r="S2561" t="s">
        <v>82</v>
      </c>
      <c r="T2561" t="s">
        <v>647</v>
      </c>
      <c r="U2561" t="s">
        <v>244</v>
      </c>
      <c r="W2561" t="s">
        <v>345</v>
      </c>
      <c r="X2561" t="s">
        <v>7118</v>
      </c>
      <c r="Y2561" t="s">
        <v>7118</v>
      </c>
      <c r="Z2561" t="s">
        <v>1051</v>
      </c>
      <c r="AA2561">
        <v>39</v>
      </c>
    </row>
    <row r="2562" spans="1:28" x14ac:dyDescent="0.2">
      <c r="A2562">
        <v>14526</v>
      </c>
      <c r="B2562" t="s">
        <v>3720</v>
      </c>
      <c r="C2562" t="b">
        <v>0</v>
      </c>
      <c r="D2562" t="s">
        <v>126</v>
      </c>
      <c r="E2562">
        <v>65</v>
      </c>
      <c r="F2562" t="s">
        <v>665</v>
      </c>
      <c r="G2562" t="s">
        <v>990</v>
      </c>
      <c r="H2562" t="s">
        <v>665</v>
      </c>
      <c r="I2562" t="s">
        <v>1071</v>
      </c>
      <c r="K2562" t="s">
        <v>1077</v>
      </c>
      <c r="L2562" t="s">
        <v>2</v>
      </c>
      <c r="M2562" t="s">
        <v>990</v>
      </c>
      <c r="N2562">
        <v>6</v>
      </c>
      <c r="O2562">
        <v>4</v>
      </c>
      <c r="P2562">
        <v>6</v>
      </c>
      <c r="S2562" t="s">
        <v>82</v>
      </c>
      <c r="T2562" t="s">
        <v>134</v>
      </c>
      <c r="U2562" t="s">
        <v>244</v>
      </c>
      <c r="W2562" t="s">
        <v>1321</v>
      </c>
      <c r="X2562" t="s">
        <v>7120</v>
      </c>
      <c r="Y2562" t="s">
        <v>7120</v>
      </c>
      <c r="Z2562" t="s">
        <v>1051</v>
      </c>
      <c r="AA2562">
        <v>39</v>
      </c>
    </row>
    <row r="2563" spans="1:28" x14ac:dyDescent="0.2">
      <c r="A2563">
        <v>14531</v>
      </c>
      <c r="B2563" t="s">
        <v>3723</v>
      </c>
      <c r="C2563" t="b">
        <v>0</v>
      </c>
      <c r="D2563" t="s">
        <v>126</v>
      </c>
      <c r="E2563">
        <v>66</v>
      </c>
      <c r="F2563" t="s">
        <v>666</v>
      </c>
      <c r="G2563" t="s">
        <v>990</v>
      </c>
      <c r="H2563" t="s">
        <v>666</v>
      </c>
      <c r="I2563" t="s">
        <v>1071</v>
      </c>
      <c r="K2563" t="s">
        <v>1077</v>
      </c>
      <c r="L2563" t="s">
        <v>2</v>
      </c>
      <c r="M2563" t="s">
        <v>990</v>
      </c>
      <c r="N2563">
        <v>7</v>
      </c>
      <c r="O2563">
        <v>3</v>
      </c>
      <c r="P2563">
        <v>6</v>
      </c>
      <c r="S2563" t="s">
        <v>82</v>
      </c>
      <c r="T2563" t="s">
        <v>138</v>
      </c>
      <c r="U2563" t="s">
        <v>244</v>
      </c>
      <c r="W2563" t="s">
        <v>1322</v>
      </c>
      <c r="X2563" t="s">
        <v>7122</v>
      </c>
      <c r="Y2563" t="s">
        <v>7122</v>
      </c>
      <c r="Z2563" t="s">
        <v>1051</v>
      </c>
      <c r="AA2563">
        <v>39</v>
      </c>
    </row>
    <row r="2564" spans="1:28" x14ac:dyDescent="0.2">
      <c r="A2564">
        <v>14536</v>
      </c>
      <c r="B2564" t="s">
        <v>3724</v>
      </c>
      <c r="C2564" t="b">
        <v>0</v>
      </c>
      <c r="D2564" t="s">
        <v>126</v>
      </c>
      <c r="E2564">
        <v>67</v>
      </c>
      <c r="F2564" t="s">
        <v>667</v>
      </c>
      <c r="G2564" t="s">
        <v>1323</v>
      </c>
      <c r="H2564" t="s">
        <v>7123</v>
      </c>
      <c r="I2564" t="s">
        <v>1071</v>
      </c>
      <c r="K2564" t="s">
        <v>1078</v>
      </c>
      <c r="L2564" t="s">
        <v>2</v>
      </c>
      <c r="M2564" t="s">
        <v>990</v>
      </c>
      <c r="N2564">
        <v>9</v>
      </c>
      <c r="O2564">
        <v>10</v>
      </c>
      <c r="P2564">
        <v>10</v>
      </c>
      <c r="S2564" t="s">
        <v>82</v>
      </c>
      <c r="T2564" t="s">
        <v>990</v>
      </c>
      <c r="U2564" t="s">
        <v>244</v>
      </c>
      <c r="W2564" t="s">
        <v>269</v>
      </c>
      <c r="X2564" t="s">
        <v>7125</v>
      </c>
      <c r="Y2564" t="s">
        <v>7125</v>
      </c>
      <c r="Z2564" t="s">
        <v>1051</v>
      </c>
      <c r="AA2564">
        <v>39</v>
      </c>
    </row>
    <row r="2565" spans="1:28" x14ac:dyDescent="0.2">
      <c r="A2565">
        <v>15521</v>
      </c>
      <c r="B2565" t="s">
        <v>3726</v>
      </c>
      <c r="C2565" t="b">
        <v>0</v>
      </c>
      <c r="D2565" t="s">
        <v>126</v>
      </c>
      <c r="E2565">
        <v>68</v>
      </c>
      <c r="F2565" t="s">
        <v>962</v>
      </c>
      <c r="G2565" t="s">
        <v>990</v>
      </c>
      <c r="H2565" t="s">
        <v>962</v>
      </c>
      <c r="I2565" t="s">
        <v>1071</v>
      </c>
      <c r="K2565" t="s">
        <v>1078</v>
      </c>
      <c r="L2565" t="s">
        <v>2</v>
      </c>
      <c r="M2565" t="s">
        <v>990</v>
      </c>
      <c r="N2565">
        <v>1</v>
      </c>
      <c r="Q2565">
        <v>0</v>
      </c>
      <c r="R2565">
        <v>2</v>
      </c>
      <c r="T2565" t="s">
        <v>990</v>
      </c>
      <c r="U2565" t="s">
        <v>914</v>
      </c>
      <c r="W2565" t="s">
        <v>147</v>
      </c>
      <c r="X2565" t="s">
        <v>7127</v>
      </c>
      <c r="Y2565" t="s">
        <v>7127</v>
      </c>
      <c r="Z2565" t="s">
        <v>1051</v>
      </c>
      <c r="AA2565">
        <v>39</v>
      </c>
    </row>
    <row r="2566" spans="1:28" x14ac:dyDescent="0.2">
      <c r="A2566">
        <v>15526</v>
      </c>
      <c r="B2566" t="s">
        <v>3728</v>
      </c>
      <c r="C2566" t="b">
        <v>0</v>
      </c>
      <c r="D2566" t="s">
        <v>126</v>
      </c>
      <c r="E2566">
        <v>69</v>
      </c>
      <c r="F2566" t="s">
        <v>963</v>
      </c>
      <c r="G2566" t="s">
        <v>990</v>
      </c>
      <c r="H2566" t="s">
        <v>963</v>
      </c>
      <c r="I2566" t="s">
        <v>1071</v>
      </c>
      <c r="K2566" t="s">
        <v>1078</v>
      </c>
      <c r="L2566" t="s">
        <v>2</v>
      </c>
      <c r="M2566" t="s">
        <v>990</v>
      </c>
      <c r="N2566">
        <v>1</v>
      </c>
      <c r="Q2566">
        <v>1</v>
      </c>
      <c r="R2566">
        <v>1</v>
      </c>
      <c r="T2566" t="s">
        <v>990</v>
      </c>
      <c r="U2566" t="s">
        <v>914</v>
      </c>
      <c r="W2566" t="s">
        <v>147</v>
      </c>
      <c r="X2566" t="s">
        <v>7129</v>
      </c>
      <c r="Y2566" t="s">
        <v>7129</v>
      </c>
      <c r="Z2566" t="s">
        <v>1051</v>
      </c>
      <c r="AA2566">
        <v>39</v>
      </c>
    </row>
    <row r="2567" spans="1:28" x14ac:dyDescent="0.2">
      <c r="A2567">
        <v>15531</v>
      </c>
      <c r="B2567" t="s">
        <v>3730</v>
      </c>
      <c r="C2567" t="b">
        <v>0</v>
      </c>
      <c r="D2567" t="s">
        <v>126</v>
      </c>
      <c r="E2567">
        <v>70</v>
      </c>
      <c r="F2567" t="s">
        <v>964</v>
      </c>
      <c r="G2567" t="s">
        <v>990</v>
      </c>
      <c r="H2567" t="s">
        <v>964</v>
      </c>
      <c r="I2567" t="s">
        <v>1071</v>
      </c>
      <c r="K2567" t="s">
        <v>1077</v>
      </c>
      <c r="L2567" t="s">
        <v>2</v>
      </c>
      <c r="M2567" t="s">
        <v>990</v>
      </c>
      <c r="N2567">
        <v>3</v>
      </c>
      <c r="Q2567">
        <v>-2</v>
      </c>
      <c r="R2567">
        <v>-2</v>
      </c>
      <c r="T2567" t="s">
        <v>990</v>
      </c>
      <c r="U2567" t="s">
        <v>914</v>
      </c>
      <c r="W2567" t="s">
        <v>923</v>
      </c>
      <c r="X2567" t="s">
        <v>7131</v>
      </c>
      <c r="Y2567" t="s">
        <v>7131</v>
      </c>
      <c r="Z2567" t="s">
        <v>1051</v>
      </c>
      <c r="AA2567">
        <v>39</v>
      </c>
    </row>
    <row r="2568" spans="1:28" x14ac:dyDescent="0.2">
      <c r="A2568">
        <v>15536</v>
      </c>
      <c r="B2568" t="s">
        <v>3732</v>
      </c>
      <c r="C2568" t="b">
        <v>0</v>
      </c>
      <c r="D2568" t="s">
        <v>126</v>
      </c>
      <c r="E2568">
        <v>71</v>
      </c>
      <c r="F2568" t="s">
        <v>965</v>
      </c>
      <c r="G2568" t="s">
        <v>990</v>
      </c>
      <c r="H2568" t="s">
        <v>965</v>
      </c>
      <c r="I2568" t="s">
        <v>1071</v>
      </c>
      <c r="K2568" t="s">
        <v>1088</v>
      </c>
      <c r="L2568" t="s">
        <v>2</v>
      </c>
      <c r="M2568" t="s">
        <v>990</v>
      </c>
      <c r="N2568">
        <v>4</v>
      </c>
      <c r="Q2568">
        <v>2</v>
      </c>
      <c r="R2568">
        <v>2</v>
      </c>
      <c r="T2568" t="s">
        <v>134</v>
      </c>
      <c r="U2568" t="s">
        <v>914</v>
      </c>
      <c r="W2568" t="s">
        <v>6</v>
      </c>
      <c r="X2568" t="s">
        <v>7133</v>
      </c>
      <c r="Y2568" t="s">
        <v>7133</v>
      </c>
      <c r="Z2568" t="s">
        <v>1051</v>
      </c>
      <c r="AA2568">
        <v>39</v>
      </c>
    </row>
    <row r="2569" spans="1:28" x14ac:dyDescent="0.2">
      <c r="A2569">
        <v>14561</v>
      </c>
      <c r="B2569" t="s">
        <v>3735</v>
      </c>
      <c r="C2569" t="b">
        <v>0</v>
      </c>
      <c r="D2569" t="s">
        <v>126</v>
      </c>
      <c r="E2569">
        <v>72</v>
      </c>
      <c r="F2569" t="s">
        <v>131</v>
      </c>
      <c r="G2569" t="s">
        <v>990</v>
      </c>
      <c r="H2569" t="s">
        <v>131</v>
      </c>
      <c r="I2569" t="s">
        <v>1071</v>
      </c>
      <c r="K2569" t="s">
        <v>1078</v>
      </c>
      <c r="L2569" t="s">
        <v>2</v>
      </c>
      <c r="M2569" t="s">
        <v>990</v>
      </c>
      <c r="N2569">
        <v>1</v>
      </c>
      <c r="T2569" t="s">
        <v>990</v>
      </c>
      <c r="U2569" t="s">
        <v>5</v>
      </c>
      <c r="W2569" t="s">
        <v>18</v>
      </c>
      <c r="X2569" t="s">
        <v>7135</v>
      </c>
      <c r="Y2569" t="s">
        <v>7135</v>
      </c>
      <c r="Z2569" t="s">
        <v>1051</v>
      </c>
      <c r="AA2569">
        <v>39</v>
      </c>
    </row>
    <row r="2570" spans="1:28" x14ac:dyDescent="0.2">
      <c r="A2570">
        <v>14566</v>
      </c>
      <c r="B2570" t="s">
        <v>3736</v>
      </c>
      <c r="C2570" t="b">
        <v>0</v>
      </c>
      <c r="D2570" t="s">
        <v>126</v>
      </c>
      <c r="E2570">
        <v>73</v>
      </c>
      <c r="F2570" t="s">
        <v>132</v>
      </c>
      <c r="G2570" t="s">
        <v>990</v>
      </c>
      <c r="H2570" t="s">
        <v>132</v>
      </c>
      <c r="I2570" t="s">
        <v>1071</v>
      </c>
      <c r="K2570" t="s">
        <v>1077</v>
      </c>
      <c r="L2570" t="s">
        <v>2</v>
      </c>
      <c r="M2570" t="s">
        <v>990</v>
      </c>
      <c r="N2570">
        <v>2</v>
      </c>
      <c r="T2570" t="s">
        <v>990</v>
      </c>
      <c r="U2570" t="s">
        <v>5</v>
      </c>
      <c r="W2570" t="s">
        <v>15</v>
      </c>
      <c r="X2570" t="s">
        <v>7137</v>
      </c>
      <c r="Y2570" t="s">
        <v>7137</v>
      </c>
      <c r="Z2570" t="s">
        <v>1051</v>
      </c>
      <c r="AA2570">
        <v>39</v>
      </c>
    </row>
    <row r="2571" spans="1:28" x14ac:dyDescent="0.2">
      <c r="A2571">
        <v>14571</v>
      </c>
      <c r="B2571" t="s">
        <v>3738</v>
      </c>
      <c r="C2571" t="b">
        <v>0</v>
      </c>
      <c r="D2571" t="s">
        <v>126</v>
      </c>
      <c r="E2571">
        <v>74</v>
      </c>
      <c r="F2571" t="s">
        <v>133</v>
      </c>
      <c r="G2571" t="s">
        <v>990</v>
      </c>
      <c r="H2571" t="s">
        <v>133</v>
      </c>
      <c r="I2571" t="s">
        <v>1071</v>
      </c>
      <c r="K2571" t="s">
        <v>1077</v>
      </c>
      <c r="L2571" t="s">
        <v>2</v>
      </c>
      <c r="M2571" t="s">
        <v>990</v>
      </c>
      <c r="N2571">
        <v>2</v>
      </c>
      <c r="T2571" t="s">
        <v>134</v>
      </c>
      <c r="U2571" t="s">
        <v>5</v>
      </c>
      <c r="W2571" t="s">
        <v>18</v>
      </c>
      <c r="X2571" t="s">
        <v>7139</v>
      </c>
      <c r="Y2571" t="s">
        <v>7139</v>
      </c>
      <c r="Z2571" t="s">
        <v>1051</v>
      </c>
      <c r="AA2571">
        <v>39</v>
      </c>
    </row>
    <row r="2572" spans="1:28" x14ac:dyDescent="0.2">
      <c r="A2572">
        <v>14576</v>
      </c>
      <c r="B2572" t="s">
        <v>3741</v>
      </c>
      <c r="C2572" t="b">
        <v>0</v>
      </c>
      <c r="D2572" t="s">
        <v>126</v>
      </c>
      <c r="E2572">
        <v>75</v>
      </c>
      <c r="F2572" t="s">
        <v>135</v>
      </c>
      <c r="G2572" t="s">
        <v>990</v>
      </c>
      <c r="H2572" t="s">
        <v>135</v>
      </c>
      <c r="I2572" t="s">
        <v>1071</v>
      </c>
      <c r="K2572" t="s">
        <v>1088</v>
      </c>
      <c r="L2572" t="s">
        <v>2</v>
      </c>
      <c r="M2572" t="s">
        <v>990</v>
      </c>
      <c r="N2572">
        <v>3</v>
      </c>
      <c r="T2572" t="s">
        <v>990</v>
      </c>
      <c r="U2572" t="s">
        <v>5</v>
      </c>
      <c r="W2572" t="s">
        <v>18</v>
      </c>
      <c r="X2572" t="s">
        <v>7141</v>
      </c>
      <c r="Y2572" t="s">
        <v>7141</v>
      </c>
      <c r="Z2572" t="s">
        <v>1051</v>
      </c>
      <c r="AA2572">
        <v>39</v>
      </c>
    </row>
    <row r="2573" spans="1:28" x14ac:dyDescent="0.2">
      <c r="A2573">
        <v>14581</v>
      </c>
      <c r="B2573" t="s">
        <v>3742</v>
      </c>
      <c r="C2573" t="b">
        <v>0</v>
      </c>
      <c r="D2573" t="s">
        <v>126</v>
      </c>
      <c r="E2573">
        <v>76</v>
      </c>
      <c r="F2573" t="s">
        <v>136</v>
      </c>
      <c r="G2573" t="s">
        <v>990</v>
      </c>
      <c r="H2573" t="s">
        <v>136</v>
      </c>
      <c r="I2573" t="s">
        <v>1071</v>
      </c>
      <c r="K2573" t="s">
        <v>1088</v>
      </c>
      <c r="L2573" t="s">
        <v>2</v>
      </c>
      <c r="M2573" t="s">
        <v>990</v>
      </c>
      <c r="N2573">
        <v>5</v>
      </c>
      <c r="T2573" t="s">
        <v>990</v>
      </c>
      <c r="U2573" t="s">
        <v>5</v>
      </c>
      <c r="W2573" t="s">
        <v>18</v>
      </c>
      <c r="X2573" t="s">
        <v>7143</v>
      </c>
      <c r="Y2573" t="s">
        <v>7143</v>
      </c>
      <c r="Z2573" t="s">
        <v>1051</v>
      </c>
      <c r="AA2573">
        <v>39</v>
      </c>
    </row>
    <row r="2574" spans="1:28" x14ac:dyDescent="0.2">
      <c r="A2574">
        <v>14586</v>
      </c>
      <c r="B2574" t="s">
        <v>3745</v>
      </c>
      <c r="C2574" t="b">
        <v>0</v>
      </c>
      <c r="D2574" t="s">
        <v>126</v>
      </c>
      <c r="E2574">
        <v>77</v>
      </c>
      <c r="F2574" t="s">
        <v>20</v>
      </c>
      <c r="G2574" t="s">
        <v>990</v>
      </c>
      <c r="H2574" t="s">
        <v>20</v>
      </c>
      <c r="I2574" t="s">
        <v>1071</v>
      </c>
      <c r="K2574" t="s">
        <v>1077</v>
      </c>
      <c r="L2574" t="s">
        <v>2</v>
      </c>
      <c r="M2574" t="s">
        <v>990</v>
      </c>
      <c r="N2574">
        <v>5</v>
      </c>
      <c r="T2574" t="s">
        <v>990</v>
      </c>
      <c r="U2574" t="s">
        <v>5</v>
      </c>
      <c r="W2574" t="s">
        <v>18</v>
      </c>
      <c r="X2574" t="s">
        <v>7540</v>
      </c>
      <c r="Y2574" t="s">
        <v>5945</v>
      </c>
      <c r="Z2574" t="s">
        <v>1051</v>
      </c>
      <c r="AA2574">
        <v>39</v>
      </c>
      <c r="AB2574">
        <v>90</v>
      </c>
    </row>
    <row r="2575" spans="1:28" x14ac:dyDescent="0.2">
      <c r="A2575">
        <v>14591</v>
      </c>
      <c r="B2575" t="s">
        <v>3746</v>
      </c>
      <c r="C2575" t="b">
        <v>0</v>
      </c>
      <c r="D2575" t="s">
        <v>126</v>
      </c>
      <c r="E2575">
        <v>78</v>
      </c>
      <c r="F2575" t="s">
        <v>137</v>
      </c>
      <c r="G2575" t="s">
        <v>990</v>
      </c>
      <c r="H2575" t="s">
        <v>137</v>
      </c>
      <c r="I2575" t="s">
        <v>1071</v>
      </c>
      <c r="K2575" t="s">
        <v>1072</v>
      </c>
      <c r="L2575" t="s">
        <v>2</v>
      </c>
      <c r="M2575" t="s">
        <v>990</v>
      </c>
      <c r="N2575">
        <v>15</v>
      </c>
      <c r="T2575" t="s">
        <v>138</v>
      </c>
      <c r="U2575" t="s">
        <v>5</v>
      </c>
      <c r="W2575" t="s">
        <v>1324</v>
      </c>
      <c r="X2575" t="s">
        <v>7146</v>
      </c>
      <c r="Y2575" t="s">
        <v>7146</v>
      </c>
      <c r="Z2575" t="s">
        <v>1051</v>
      </c>
      <c r="AA2575">
        <v>39</v>
      </c>
    </row>
    <row r="2576" spans="1:28" x14ac:dyDescent="0.2">
      <c r="A2576">
        <v>14596</v>
      </c>
      <c r="B2576" t="s">
        <v>3749</v>
      </c>
      <c r="C2576" t="b">
        <v>0</v>
      </c>
      <c r="D2576" t="s">
        <v>126</v>
      </c>
      <c r="E2576">
        <v>79</v>
      </c>
      <c r="F2576" t="s">
        <v>668</v>
      </c>
      <c r="G2576" t="s">
        <v>990</v>
      </c>
      <c r="H2576" t="s">
        <v>668</v>
      </c>
      <c r="I2576" t="s">
        <v>1071</v>
      </c>
      <c r="K2576" t="s">
        <v>1077</v>
      </c>
      <c r="L2576" t="s">
        <v>21</v>
      </c>
      <c r="M2576" t="s">
        <v>1082</v>
      </c>
      <c r="N2576">
        <v>2</v>
      </c>
      <c r="O2576">
        <v>2</v>
      </c>
      <c r="P2576">
        <v>1</v>
      </c>
      <c r="S2576" t="s">
        <v>247</v>
      </c>
      <c r="T2576" t="s">
        <v>990</v>
      </c>
      <c r="U2576" t="s">
        <v>244</v>
      </c>
      <c r="W2576" t="s">
        <v>1325</v>
      </c>
      <c r="X2576" t="s">
        <v>7148</v>
      </c>
      <c r="Y2576" t="s">
        <v>7148</v>
      </c>
      <c r="Z2576" t="s">
        <v>1051</v>
      </c>
      <c r="AA2576">
        <v>39</v>
      </c>
    </row>
    <row r="2577" spans="1:27" x14ac:dyDescent="0.2">
      <c r="A2577">
        <v>14601</v>
      </c>
      <c r="B2577" t="s">
        <v>3751</v>
      </c>
      <c r="C2577" t="b">
        <v>0</v>
      </c>
      <c r="D2577" t="s">
        <v>126</v>
      </c>
      <c r="E2577">
        <v>80</v>
      </c>
      <c r="F2577" t="s">
        <v>669</v>
      </c>
      <c r="G2577" t="s">
        <v>1326</v>
      </c>
      <c r="H2577" t="s">
        <v>7149</v>
      </c>
      <c r="I2577" t="s">
        <v>1071</v>
      </c>
      <c r="K2577" t="s">
        <v>1078</v>
      </c>
      <c r="L2577" t="s">
        <v>21</v>
      </c>
      <c r="M2577" t="s">
        <v>1082</v>
      </c>
      <c r="N2577">
        <v>2</v>
      </c>
      <c r="O2577">
        <v>1</v>
      </c>
      <c r="P2577">
        <v>4</v>
      </c>
      <c r="S2577" t="s">
        <v>82</v>
      </c>
      <c r="T2577" t="s">
        <v>990</v>
      </c>
      <c r="U2577" t="s">
        <v>244</v>
      </c>
      <c r="W2577" t="s">
        <v>1275</v>
      </c>
      <c r="X2577" t="s">
        <v>7151</v>
      </c>
      <c r="Y2577" t="s">
        <v>7151</v>
      </c>
      <c r="Z2577" t="s">
        <v>1051</v>
      </c>
      <c r="AA2577">
        <v>39</v>
      </c>
    </row>
    <row r="2578" spans="1:27" x14ac:dyDescent="0.2">
      <c r="A2578">
        <v>14606</v>
      </c>
      <c r="B2578" t="s">
        <v>3753</v>
      </c>
      <c r="C2578" t="b">
        <v>0</v>
      </c>
      <c r="D2578" t="s">
        <v>126</v>
      </c>
      <c r="E2578">
        <v>81</v>
      </c>
      <c r="F2578" t="s">
        <v>670</v>
      </c>
      <c r="G2578" t="s">
        <v>990</v>
      </c>
      <c r="H2578" t="s">
        <v>670</v>
      </c>
      <c r="I2578" t="s">
        <v>1071</v>
      </c>
      <c r="K2578" t="s">
        <v>1077</v>
      </c>
      <c r="L2578" t="s">
        <v>21</v>
      </c>
      <c r="M2578" t="s">
        <v>1082</v>
      </c>
      <c r="N2578">
        <v>3</v>
      </c>
      <c r="O2578">
        <v>4</v>
      </c>
      <c r="P2578">
        <v>3</v>
      </c>
      <c r="S2578" t="s">
        <v>82</v>
      </c>
      <c r="T2578" t="s">
        <v>249</v>
      </c>
      <c r="U2578" t="s">
        <v>244</v>
      </c>
      <c r="W2578" t="s">
        <v>1280</v>
      </c>
      <c r="X2578" t="s">
        <v>7153</v>
      </c>
      <c r="Y2578" t="s">
        <v>7153</v>
      </c>
      <c r="Z2578" t="s">
        <v>1051</v>
      </c>
      <c r="AA2578">
        <v>39</v>
      </c>
    </row>
    <row r="2579" spans="1:27" x14ac:dyDescent="0.2">
      <c r="A2579">
        <v>14611</v>
      </c>
      <c r="B2579" t="s">
        <v>3754</v>
      </c>
      <c r="C2579" t="b">
        <v>0</v>
      </c>
      <c r="D2579" t="s">
        <v>126</v>
      </c>
      <c r="E2579">
        <v>82</v>
      </c>
      <c r="F2579" t="s">
        <v>671</v>
      </c>
      <c r="G2579" t="s">
        <v>990</v>
      </c>
      <c r="H2579" t="s">
        <v>671</v>
      </c>
      <c r="I2579" t="s">
        <v>1071</v>
      </c>
      <c r="K2579" t="s">
        <v>1088</v>
      </c>
      <c r="L2579" t="s">
        <v>21</v>
      </c>
      <c r="M2579" t="s">
        <v>1082</v>
      </c>
      <c r="N2579">
        <v>3</v>
      </c>
      <c r="O2579">
        <v>3</v>
      </c>
      <c r="P2579">
        <v>4</v>
      </c>
      <c r="S2579" t="s">
        <v>247</v>
      </c>
      <c r="T2579" t="s">
        <v>990</v>
      </c>
      <c r="U2579" t="s">
        <v>244</v>
      </c>
      <c r="W2579" t="s">
        <v>1325</v>
      </c>
      <c r="X2579" t="s">
        <v>7155</v>
      </c>
      <c r="Y2579" t="s">
        <v>7155</v>
      </c>
      <c r="Z2579" t="s">
        <v>1051</v>
      </c>
      <c r="AA2579">
        <v>39</v>
      </c>
    </row>
    <row r="2580" spans="1:27" x14ac:dyDescent="0.2">
      <c r="A2580">
        <v>13990</v>
      </c>
      <c r="B2580" t="s">
        <v>3756</v>
      </c>
      <c r="C2580" t="b">
        <v>0</v>
      </c>
      <c r="D2580" t="s">
        <v>126</v>
      </c>
      <c r="E2580">
        <v>83</v>
      </c>
      <c r="F2580" t="s">
        <v>672</v>
      </c>
      <c r="G2580" t="s">
        <v>990</v>
      </c>
      <c r="H2580" t="s">
        <v>672</v>
      </c>
      <c r="I2580" t="s">
        <v>1071</v>
      </c>
      <c r="K2580" t="s">
        <v>1070</v>
      </c>
      <c r="L2580" t="s">
        <v>21</v>
      </c>
      <c r="M2580" t="s">
        <v>1082</v>
      </c>
      <c r="N2580">
        <v>4</v>
      </c>
      <c r="O2580">
        <v>4</v>
      </c>
      <c r="P2580">
        <v>4</v>
      </c>
      <c r="S2580" t="s">
        <v>82</v>
      </c>
      <c r="T2580" t="s">
        <v>990</v>
      </c>
      <c r="U2580" t="s">
        <v>244</v>
      </c>
      <c r="W2580" t="s">
        <v>1276</v>
      </c>
      <c r="X2580" t="s">
        <v>6981</v>
      </c>
      <c r="Y2580" t="s">
        <v>6981</v>
      </c>
      <c r="Z2580" t="s">
        <v>1051</v>
      </c>
      <c r="AA2580">
        <v>39</v>
      </c>
    </row>
    <row r="2581" spans="1:27" x14ac:dyDescent="0.2">
      <c r="A2581">
        <v>14616</v>
      </c>
      <c r="B2581" t="s">
        <v>3757</v>
      </c>
      <c r="C2581" t="b">
        <v>0</v>
      </c>
      <c r="D2581" t="s">
        <v>126</v>
      </c>
      <c r="E2581">
        <v>84</v>
      </c>
      <c r="F2581" t="s">
        <v>673</v>
      </c>
      <c r="G2581" t="s">
        <v>1327</v>
      </c>
      <c r="H2581" t="s">
        <v>7156</v>
      </c>
      <c r="I2581" t="s">
        <v>1071</v>
      </c>
      <c r="K2581" t="s">
        <v>1088</v>
      </c>
      <c r="L2581" t="s">
        <v>21</v>
      </c>
      <c r="M2581" t="s">
        <v>1082</v>
      </c>
      <c r="N2581">
        <v>5</v>
      </c>
      <c r="O2581">
        <v>2</v>
      </c>
      <c r="P2581">
        <v>5</v>
      </c>
      <c r="S2581" t="s">
        <v>82</v>
      </c>
      <c r="T2581" t="s">
        <v>990</v>
      </c>
      <c r="U2581" t="s">
        <v>244</v>
      </c>
      <c r="W2581" t="s">
        <v>1276</v>
      </c>
      <c r="X2581" t="s">
        <v>7158</v>
      </c>
      <c r="Y2581" t="s">
        <v>7158</v>
      </c>
      <c r="Z2581" t="s">
        <v>1051</v>
      </c>
      <c r="AA2581">
        <v>39</v>
      </c>
    </row>
    <row r="2582" spans="1:27" x14ac:dyDescent="0.2">
      <c r="A2582">
        <v>14621</v>
      </c>
      <c r="B2582" t="s">
        <v>3759</v>
      </c>
      <c r="C2582" t="b">
        <v>0</v>
      </c>
      <c r="D2582" t="s">
        <v>126</v>
      </c>
      <c r="E2582">
        <v>85</v>
      </c>
      <c r="F2582" t="s">
        <v>674</v>
      </c>
      <c r="G2582" t="s">
        <v>1328</v>
      </c>
      <c r="H2582" t="s">
        <v>7159</v>
      </c>
      <c r="I2582" t="s">
        <v>1071</v>
      </c>
      <c r="K2582" t="s">
        <v>1078</v>
      </c>
      <c r="L2582" t="s">
        <v>21</v>
      </c>
      <c r="M2582" t="s">
        <v>1082</v>
      </c>
      <c r="N2582">
        <v>6</v>
      </c>
      <c r="O2582">
        <v>5</v>
      </c>
      <c r="P2582">
        <v>7</v>
      </c>
      <c r="S2582" t="s">
        <v>82</v>
      </c>
      <c r="T2582" t="s">
        <v>990</v>
      </c>
      <c r="U2582" t="s">
        <v>244</v>
      </c>
      <c r="W2582" t="s">
        <v>1276</v>
      </c>
      <c r="X2582" t="s">
        <v>7161</v>
      </c>
      <c r="Y2582" t="s">
        <v>7161</v>
      </c>
      <c r="Z2582" t="s">
        <v>1051</v>
      </c>
      <c r="AA2582">
        <v>39</v>
      </c>
    </row>
    <row r="2583" spans="1:27" x14ac:dyDescent="0.2">
      <c r="A2583">
        <v>14626</v>
      </c>
      <c r="B2583" t="s">
        <v>3761</v>
      </c>
      <c r="C2583" t="b">
        <v>0</v>
      </c>
      <c r="D2583" t="s">
        <v>126</v>
      </c>
      <c r="E2583">
        <v>86</v>
      </c>
      <c r="F2583" t="s">
        <v>675</v>
      </c>
      <c r="G2583" t="s">
        <v>1329</v>
      </c>
      <c r="H2583" t="s">
        <v>7162</v>
      </c>
      <c r="I2583" t="s">
        <v>1071</v>
      </c>
      <c r="K2583" t="s">
        <v>1088</v>
      </c>
      <c r="L2583" t="s">
        <v>21</v>
      </c>
      <c r="M2583" t="s">
        <v>1082</v>
      </c>
      <c r="N2583">
        <v>7</v>
      </c>
      <c r="O2583">
        <v>5</v>
      </c>
      <c r="P2583">
        <v>5</v>
      </c>
      <c r="S2583" t="s">
        <v>82</v>
      </c>
      <c r="T2583" t="s">
        <v>138</v>
      </c>
      <c r="U2583" t="s">
        <v>244</v>
      </c>
      <c r="W2583" t="s">
        <v>1275</v>
      </c>
      <c r="X2583" t="s">
        <v>7164</v>
      </c>
      <c r="Y2583" t="s">
        <v>7164</v>
      </c>
      <c r="Z2583" t="s">
        <v>1051</v>
      </c>
      <c r="AA2583">
        <v>39</v>
      </c>
    </row>
    <row r="2584" spans="1:27" x14ac:dyDescent="0.2">
      <c r="A2584">
        <v>14631</v>
      </c>
      <c r="B2584" t="s">
        <v>3764</v>
      </c>
      <c r="C2584" t="b">
        <v>0</v>
      </c>
      <c r="D2584" t="s">
        <v>126</v>
      </c>
      <c r="E2584">
        <v>87</v>
      </c>
      <c r="F2584" t="s">
        <v>676</v>
      </c>
      <c r="G2584" t="s">
        <v>990</v>
      </c>
      <c r="H2584" t="s">
        <v>676</v>
      </c>
      <c r="I2584" t="s">
        <v>1071</v>
      </c>
      <c r="K2584" t="s">
        <v>1077</v>
      </c>
      <c r="L2584" t="s">
        <v>21</v>
      </c>
      <c r="M2584" t="s">
        <v>1082</v>
      </c>
      <c r="N2584">
        <v>9</v>
      </c>
      <c r="O2584">
        <v>8</v>
      </c>
      <c r="P2584">
        <v>8</v>
      </c>
      <c r="S2584" t="s">
        <v>82</v>
      </c>
      <c r="T2584" t="s">
        <v>138</v>
      </c>
      <c r="U2584" t="s">
        <v>244</v>
      </c>
      <c r="W2584" t="s">
        <v>1322</v>
      </c>
      <c r="X2584" t="s">
        <v>7166</v>
      </c>
      <c r="Y2584" t="s">
        <v>7166</v>
      </c>
      <c r="Z2584" t="s">
        <v>1051</v>
      </c>
      <c r="AA2584">
        <v>39</v>
      </c>
    </row>
    <row r="2585" spans="1:27" x14ac:dyDescent="0.2">
      <c r="A2585">
        <v>14636</v>
      </c>
      <c r="B2585" t="s">
        <v>3765</v>
      </c>
      <c r="C2585" t="b">
        <v>0</v>
      </c>
      <c r="D2585" t="s">
        <v>126</v>
      </c>
      <c r="E2585">
        <v>88</v>
      </c>
      <c r="F2585" t="s">
        <v>139</v>
      </c>
      <c r="G2585" t="s">
        <v>990</v>
      </c>
      <c r="H2585" t="s">
        <v>139</v>
      </c>
      <c r="I2585" t="s">
        <v>1071</v>
      </c>
      <c r="K2585" t="s">
        <v>1088</v>
      </c>
      <c r="L2585" t="s">
        <v>21</v>
      </c>
      <c r="M2585" t="s">
        <v>1082</v>
      </c>
      <c r="N2585">
        <v>3</v>
      </c>
      <c r="T2585" t="s">
        <v>990</v>
      </c>
      <c r="U2585" t="s">
        <v>5</v>
      </c>
      <c r="W2585" t="s">
        <v>15</v>
      </c>
      <c r="X2585" t="s">
        <v>7168</v>
      </c>
      <c r="Y2585" t="s">
        <v>7168</v>
      </c>
      <c r="Z2585" t="s">
        <v>1051</v>
      </c>
      <c r="AA2585">
        <v>39</v>
      </c>
    </row>
    <row r="2586" spans="1:27" x14ac:dyDescent="0.2">
      <c r="A2586">
        <v>14641</v>
      </c>
      <c r="B2586" t="s">
        <v>3768</v>
      </c>
      <c r="C2586" t="b">
        <v>0</v>
      </c>
      <c r="D2586" t="s">
        <v>126</v>
      </c>
      <c r="E2586">
        <v>89</v>
      </c>
      <c r="F2586" t="s">
        <v>140</v>
      </c>
      <c r="G2586" t="s">
        <v>990</v>
      </c>
      <c r="H2586" t="s">
        <v>140</v>
      </c>
      <c r="I2586" t="s">
        <v>1071</v>
      </c>
      <c r="K2586" t="s">
        <v>1078</v>
      </c>
      <c r="L2586" t="s">
        <v>21</v>
      </c>
      <c r="M2586" t="s">
        <v>1082</v>
      </c>
      <c r="N2586">
        <v>6</v>
      </c>
      <c r="T2586" t="s">
        <v>990</v>
      </c>
      <c r="U2586" t="s">
        <v>5</v>
      </c>
      <c r="W2586" t="s">
        <v>32</v>
      </c>
      <c r="X2586" t="s">
        <v>7170</v>
      </c>
      <c r="Y2586" t="s">
        <v>7170</v>
      </c>
      <c r="Z2586" t="s">
        <v>1051</v>
      </c>
      <c r="AA2586">
        <v>39</v>
      </c>
    </row>
    <row r="2587" spans="1:27" x14ac:dyDescent="0.2">
      <c r="A2587">
        <v>14646</v>
      </c>
      <c r="B2587" t="s">
        <v>3769</v>
      </c>
      <c r="C2587" t="b">
        <v>0</v>
      </c>
      <c r="D2587" t="s">
        <v>126</v>
      </c>
      <c r="E2587">
        <v>90</v>
      </c>
      <c r="F2587" t="s">
        <v>528</v>
      </c>
      <c r="G2587" t="s">
        <v>1330</v>
      </c>
      <c r="H2587" t="s">
        <v>7171</v>
      </c>
      <c r="I2587" t="s">
        <v>1071</v>
      </c>
      <c r="K2587" t="s">
        <v>1088</v>
      </c>
      <c r="L2587" t="s">
        <v>21</v>
      </c>
      <c r="M2587" t="s">
        <v>1080</v>
      </c>
      <c r="N2587">
        <v>2</v>
      </c>
      <c r="O2587">
        <v>2</v>
      </c>
      <c r="P2587">
        <v>2</v>
      </c>
      <c r="S2587" t="s">
        <v>82</v>
      </c>
      <c r="T2587" t="s">
        <v>647</v>
      </c>
      <c r="U2587" t="s">
        <v>244</v>
      </c>
      <c r="W2587" t="s">
        <v>1278</v>
      </c>
      <c r="X2587" t="s">
        <v>7173</v>
      </c>
      <c r="Y2587" t="s">
        <v>7173</v>
      </c>
      <c r="Z2587" t="s">
        <v>1051</v>
      </c>
      <c r="AA2587">
        <v>39</v>
      </c>
    </row>
    <row r="2588" spans="1:27" x14ac:dyDescent="0.2">
      <c r="A2588">
        <v>14651</v>
      </c>
      <c r="B2588" t="s">
        <v>3772</v>
      </c>
      <c r="C2588" t="b">
        <v>0</v>
      </c>
      <c r="D2588" t="s">
        <v>126</v>
      </c>
      <c r="E2588">
        <v>91</v>
      </c>
      <c r="F2588" t="s">
        <v>677</v>
      </c>
      <c r="G2588" t="s">
        <v>990</v>
      </c>
      <c r="H2588" t="s">
        <v>677</v>
      </c>
      <c r="I2588" t="s">
        <v>1071</v>
      </c>
      <c r="K2588" t="s">
        <v>1077</v>
      </c>
      <c r="L2588" t="s">
        <v>21</v>
      </c>
      <c r="M2588" t="s">
        <v>1080</v>
      </c>
      <c r="N2588">
        <v>2</v>
      </c>
      <c r="O2588">
        <v>1</v>
      </c>
      <c r="P2588">
        <v>4</v>
      </c>
      <c r="S2588" t="s">
        <v>82</v>
      </c>
      <c r="T2588" t="s">
        <v>990</v>
      </c>
      <c r="U2588" t="s">
        <v>244</v>
      </c>
      <c r="W2588" t="s">
        <v>1331</v>
      </c>
      <c r="X2588" t="s">
        <v>7175</v>
      </c>
      <c r="Y2588" t="s">
        <v>7175</v>
      </c>
      <c r="Z2588" t="s">
        <v>1051</v>
      </c>
      <c r="AA2588">
        <v>39</v>
      </c>
    </row>
    <row r="2589" spans="1:27" x14ac:dyDescent="0.2">
      <c r="A2589">
        <v>14656</v>
      </c>
      <c r="B2589" t="s">
        <v>3773</v>
      </c>
      <c r="C2589" t="b">
        <v>0</v>
      </c>
      <c r="D2589" t="s">
        <v>126</v>
      </c>
      <c r="E2589">
        <v>92</v>
      </c>
      <c r="F2589" t="s">
        <v>678</v>
      </c>
      <c r="G2589" t="s">
        <v>1332</v>
      </c>
      <c r="H2589" t="s">
        <v>7176</v>
      </c>
      <c r="I2589" t="s">
        <v>1071</v>
      </c>
      <c r="K2589" t="s">
        <v>1078</v>
      </c>
      <c r="L2589" t="s">
        <v>21</v>
      </c>
      <c r="M2589" t="s">
        <v>1080</v>
      </c>
      <c r="N2589">
        <v>3</v>
      </c>
      <c r="O2589">
        <v>2</v>
      </c>
      <c r="P2589">
        <v>5</v>
      </c>
      <c r="S2589" t="s">
        <v>82</v>
      </c>
      <c r="T2589" t="s">
        <v>149</v>
      </c>
      <c r="U2589" t="s">
        <v>244</v>
      </c>
      <c r="W2589" t="s">
        <v>1298</v>
      </c>
      <c r="X2589" t="s">
        <v>7178</v>
      </c>
      <c r="Y2589" t="s">
        <v>7178</v>
      </c>
      <c r="Z2589" t="s">
        <v>1051</v>
      </c>
      <c r="AA2589">
        <v>39</v>
      </c>
    </row>
    <row r="2590" spans="1:27" x14ac:dyDescent="0.2">
      <c r="A2590">
        <v>14661</v>
      </c>
      <c r="B2590" t="s">
        <v>3776</v>
      </c>
      <c r="C2590" t="b">
        <v>0</v>
      </c>
      <c r="D2590" t="s">
        <v>126</v>
      </c>
      <c r="E2590">
        <v>93</v>
      </c>
      <c r="F2590" t="s">
        <v>679</v>
      </c>
      <c r="G2590" t="s">
        <v>990</v>
      </c>
      <c r="H2590" t="s">
        <v>679</v>
      </c>
      <c r="I2590" t="s">
        <v>1071</v>
      </c>
      <c r="K2590" t="s">
        <v>1077</v>
      </c>
      <c r="L2590" t="s">
        <v>21</v>
      </c>
      <c r="M2590" t="s">
        <v>1080</v>
      </c>
      <c r="N2590">
        <v>3</v>
      </c>
      <c r="O2590">
        <v>4</v>
      </c>
      <c r="P2590">
        <v>3</v>
      </c>
      <c r="S2590" t="s">
        <v>82</v>
      </c>
      <c r="T2590" t="s">
        <v>164</v>
      </c>
      <c r="U2590" t="s">
        <v>244</v>
      </c>
      <c r="W2590" t="s">
        <v>1278</v>
      </c>
      <c r="X2590" t="s">
        <v>7180</v>
      </c>
      <c r="Y2590" t="s">
        <v>7180</v>
      </c>
      <c r="Z2590" t="s">
        <v>1051</v>
      </c>
      <c r="AA2590">
        <v>39</v>
      </c>
    </row>
    <row r="2591" spans="1:27" x14ac:dyDescent="0.2">
      <c r="A2591">
        <v>14666</v>
      </c>
      <c r="B2591" t="s">
        <v>3778</v>
      </c>
      <c r="C2591" t="b">
        <v>0</v>
      </c>
      <c r="D2591" t="s">
        <v>126</v>
      </c>
      <c r="E2591">
        <v>94</v>
      </c>
      <c r="F2591" t="s">
        <v>680</v>
      </c>
      <c r="G2591" t="s">
        <v>1333</v>
      </c>
      <c r="H2591" t="s">
        <v>7181</v>
      </c>
      <c r="I2591" t="s">
        <v>1071</v>
      </c>
      <c r="K2591" t="s">
        <v>1088</v>
      </c>
      <c r="L2591" t="s">
        <v>21</v>
      </c>
      <c r="M2591" t="s">
        <v>1080</v>
      </c>
      <c r="N2591">
        <v>4</v>
      </c>
      <c r="O2591">
        <v>3</v>
      </c>
      <c r="P2591">
        <v>4</v>
      </c>
      <c r="S2591" t="s">
        <v>82</v>
      </c>
      <c r="T2591" t="s">
        <v>990</v>
      </c>
      <c r="U2591" t="s">
        <v>244</v>
      </c>
      <c r="W2591" t="s">
        <v>345</v>
      </c>
      <c r="X2591" t="s">
        <v>7183</v>
      </c>
      <c r="Y2591" t="s">
        <v>7183</v>
      </c>
      <c r="Z2591" t="s">
        <v>1051</v>
      </c>
      <c r="AA2591">
        <v>39</v>
      </c>
    </row>
    <row r="2592" spans="1:27" x14ac:dyDescent="0.2">
      <c r="A2592">
        <v>14671</v>
      </c>
      <c r="B2592" t="s">
        <v>3780</v>
      </c>
      <c r="C2592" t="b">
        <v>0</v>
      </c>
      <c r="D2592" t="s">
        <v>126</v>
      </c>
      <c r="E2592">
        <v>95</v>
      </c>
      <c r="F2592" t="s">
        <v>681</v>
      </c>
      <c r="G2592" t="s">
        <v>990</v>
      </c>
      <c r="H2592" t="s">
        <v>681</v>
      </c>
      <c r="I2592" t="s">
        <v>1071</v>
      </c>
      <c r="K2592" t="s">
        <v>1077</v>
      </c>
      <c r="L2592" t="s">
        <v>21</v>
      </c>
      <c r="M2592" t="s">
        <v>1080</v>
      </c>
      <c r="N2592">
        <v>5</v>
      </c>
      <c r="O2592">
        <v>3</v>
      </c>
      <c r="P2592">
        <v>6</v>
      </c>
      <c r="S2592" t="s">
        <v>247</v>
      </c>
      <c r="T2592" t="s">
        <v>647</v>
      </c>
      <c r="U2592" t="s">
        <v>244</v>
      </c>
      <c r="W2592" t="s">
        <v>1334</v>
      </c>
      <c r="X2592" t="s">
        <v>7185</v>
      </c>
      <c r="Y2592" t="s">
        <v>7185</v>
      </c>
      <c r="Z2592" t="s">
        <v>1051</v>
      </c>
      <c r="AA2592">
        <v>39</v>
      </c>
    </row>
    <row r="2593" spans="1:28" x14ac:dyDescent="0.2">
      <c r="A2593">
        <v>14676</v>
      </c>
      <c r="B2593" t="s">
        <v>3781</v>
      </c>
      <c r="C2593" t="b">
        <v>0</v>
      </c>
      <c r="D2593" t="s">
        <v>126</v>
      </c>
      <c r="E2593">
        <v>96</v>
      </c>
      <c r="F2593" t="s">
        <v>682</v>
      </c>
      <c r="G2593" t="s">
        <v>1335</v>
      </c>
      <c r="H2593" t="s">
        <v>7186</v>
      </c>
      <c r="I2593" t="s">
        <v>1071</v>
      </c>
      <c r="K2593" t="s">
        <v>1072</v>
      </c>
      <c r="L2593" t="s">
        <v>21</v>
      </c>
      <c r="M2593" t="s">
        <v>1080</v>
      </c>
      <c r="N2593">
        <v>5</v>
      </c>
      <c r="O2593">
        <v>6</v>
      </c>
      <c r="P2593">
        <v>5</v>
      </c>
      <c r="S2593" t="s">
        <v>82</v>
      </c>
      <c r="T2593" t="s">
        <v>647</v>
      </c>
      <c r="U2593" t="s">
        <v>244</v>
      </c>
      <c r="W2593" t="s">
        <v>345</v>
      </c>
      <c r="X2593" t="s">
        <v>7188</v>
      </c>
      <c r="Y2593" t="s">
        <v>7188</v>
      </c>
      <c r="Z2593" t="s">
        <v>1051</v>
      </c>
      <c r="AA2593">
        <v>39</v>
      </c>
    </row>
    <row r="2594" spans="1:28" x14ac:dyDescent="0.2">
      <c r="A2594">
        <v>13995</v>
      </c>
      <c r="B2594" t="s">
        <v>3783</v>
      </c>
      <c r="C2594" t="b">
        <v>0</v>
      </c>
      <c r="D2594" t="s">
        <v>126</v>
      </c>
      <c r="E2594">
        <v>97</v>
      </c>
      <c r="F2594" t="s">
        <v>683</v>
      </c>
      <c r="G2594" t="s">
        <v>1277</v>
      </c>
      <c r="H2594" t="s">
        <v>6977</v>
      </c>
      <c r="I2594" t="s">
        <v>1071</v>
      </c>
      <c r="K2594" t="s">
        <v>1070</v>
      </c>
      <c r="L2594" t="s">
        <v>21</v>
      </c>
      <c r="M2594" t="s">
        <v>1080</v>
      </c>
      <c r="N2594">
        <v>6</v>
      </c>
      <c r="O2594">
        <v>4</v>
      </c>
      <c r="P2594">
        <v>4</v>
      </c>
      <c r="S2594" t="s">
        <v>82</v>
      </c>
      <c r="T2594" t="s">
        <v>990</v>
      </c>
      <c r="U2594" t="s">
        <v>244</v>
      </c>
      <c r="W2594" t="s">
        <v>1278</v>
      </c>
      <c r="X2594" t="s">
        <v>6979</v>
      </c>
      <c r="Y2594" t="s">
        <v>6979</v>
      </c>
      <c r="Z2594" t="s">
        <v>1051</v>
      </c>
      <c r="AA2594">
        <v>39</v>
      </c>
    </row>
    <row r="2595" spans="1:28" x14ac:dyDescent="0.2">
      <c r="A2595">
        <v>14681</v>
      </c>
      <c r="B2595" t="s">
        <v>3784</v>
      </c>
      <c r="C2595" t="b">
        <v>0</v>
      </c>
      <c r="D2595" t="s">
        <v>126</v>
      </c>
      <c r="E2595">
        <v>98</v>
      </c>
      <c r="F2595" t="s">
        <v>989</v>
      </c>
      <c r="G2595" t="s">
        <v>990</v>
      </c>
      <c r="H2595" t="s">
        <v>989</v>
      </c>
      <c r="I2595" t="s">
        <v>1071</v>
      </c>
      <c r="K2595" t="s">
        <v>1088</v>
      </c>
      <c r="L2595" t="s">
        <v>21</v>
      </c>
      <c r="M2595" t="s">
        <v>1080</v>
      </c>
      <c r="N2595">
        <v>11</v>
      </c>
      <c r="O2595">
        <v>6</v>
      </c>
      <c r="P2595">
        <v>7</v>
      </c>
      <c r="S2595" t="s">
        <v>247</v>
      </c>
      <c r="T2595" t="s">
        <v>134</v>
      </c>
      <c r="U2595" t="s">
        <v>244</v>
      </c>
      <c r="W2595" t="s">
        <v>1334</v>
      </c>
      <c r="X2595" t="s">
        <v>7190</v>
      </c>
      <c r="Y2595" t="s">
        <v>7190</v>
      </c>
      <c r="Z2595" t="s">
        <v>1051</v>
      </c>
      <c r="AA2595">
        <v>39</v>
      </c>
    </row>
    <row r="2596" spans="1:28" x14ac:dyDescent="0.2">
      <c r="A2596">
        <v>14686</v>
      </c>
      <c r="B2596" t="s">
        <v>3787</v>
      </c>
      <c r="C2596" t="b">
        <v>0</v>
      </c>
      <c r="D2596" t="s">
        <v>126</v>
      </c>
      <c r="E2596">
        <v>99</v>
      </c>
      <c r="F2596" t="s">
        <v>141</v>
      </c>
      <c r="G2596" t="s">
        <v>990</v>
      </c>
      <c r="H2596" t="s">
        <v>141</v>
      </c>
      <c r="I2596" t="s">
        <v>1071</v>
      </c>
      <c r="K2596" t="s">
        <v>1088</v>
      </c>
      <c r="L2596" t="s">
        <v>21</v>
      </c>
      <c r="M2596" t="s">
        <v>1080</v>
      </c>
      <c r="N2596">
        <v>2</v>
      </c>
      <c r="T2596" t="s">
        <v>990</v>
      </c>
      <c r="U2596" t="s">
        <v>5</v>
      </c>
      <c r="W2596" t="s">
        <v>18</v>
      </c>
      <c r="X2596" t="s">
        <v>7192</v>
      </c>
      <c r="Y2596" t="s">
        <v>7192</v>
      </c>
      <c r="Z2596" t="s">
        <v>1051</v>
      </c>
      <c r="AA2596">
        <v>39</v>
      </c>
    </row>
    <row r="2597" spans="1:28" x14ac:dyDescent="0.2">
      <c r="A2597">
        <v>14691</v>
      </c>
      <c r="B2597" t="s">
        <v>3789</v>
      </c>
      <c r="C2597" t="b">
        <v>0</v>
      </c>
      <c r="D2597" t="s">
        <v>126</v>
      </c>
      <c r="E2597">
        <v>100</v>
      </c>
      <c r="F2597" t="s">
        <v>142</v>
      </c>
      <c r="G2597" t="s">
        <v>990</v>
      </c>
      <c r="H2597" t="s">
        <v>142</v>
      </c>
      <c r="I2597" t="s">
        <v>1071</v>
      </c>
      <c r="K2597" t="s">
        <v>1078</v>
      </c>
      <c r="L2597" t="s">
        <v>21</v>
      </c>
      <c r="M2597" t="s">
        <v>1080</v>
      </c>
      <c r="N2597">
        <v>3</v>
      </c>
      <c r="T2597" t="s">
        <v>990</v>
      </c>
      <c r="U2597" t="s">
        <v>5</v>
      </c>
      <c r="W2597" t="s">
        <v>18</v>
      </c>
      <c r="X2597" t="s">
        <v>7194</v>
      </c>
      <c r="Y2597" t="s">
        <v>7194</v>
      </c>
      <c r="Z2597" t="s">
        <v>1051</v>
      </c>
      <c r="AA2597">
        <v>39</v>
      </c>
    </row>
    <row r="2598" spans="1:28" x14ac:dyDescent="0.2">
      <c r="A2598">
        <v>14696</v>
      </c>
      <c r="B2598" t="s">
        <v>3790</v>
      </c>
      <c r="C2598" t="b">
        <v>0</v>
      </c>
      <c r="D2598" t="s">
        <v>126</v>
      </c>
      <c r="E2598">
        <v>101</v>
      </c>
      <c r="F2598" t="s">
        <v>684</v>
      </c>
      <c r="G2598" t="s">
        <v>1336</v>
      </c>
      <c r="H2598" t="s">
        <v>7195</v>
      </c>
      <c r="I2598" t="s">
        <v>1071</v>
      </c>
      <c r="K2598" t="s">
        <v>1078</v>
      </c>
      <c r="L2598" t="s">
        <v>21</v>
      </c>
      <c r="M2598" t="s">
        <v>21</v>
      </c>
      <c r="N2598">
        <v>2</v>
      </c>
      <c r="O2598">
        <v>0</v>
      </c>
      <c r="P2598">
        <v>4</v>
      </c>
      <c r="S2598" t="s">
        <v>82</v>
      </c>
      <c r="T2598" t="s">
        <v>990</v>
      </c>
      <c r="U2598" t="s">
        <v>244</v>
      </c>
      <c r="W2598" t="s">
        <v>1298</v>
      </c>
      <c r="X2598" t="s">
        <v>7197</v>
      </c>
      <c r="Y2598" t="s">
        <v>7197</v>
      </c>
      <c r="Z2598" t="s">
        <v>1051</v>
      </c>
      <c r="AA2598">
        <v>39</v>
      </c>
    </row>
    <row r="2599" spans="1:28" x14ac:dyDescent="0.2">
      <c r="A2599">
        <v>14701</v>
      </c>
      <c r="B2599" t="s">
        <v>3793</v>
      </c>
      <c r="C2599" t="b">
        <v>0</v>
      </c>
      <c r="D2599" t="s">
        <v>126</v>
      </c>
      <c r="E2599">
        <v>102</v>
      </c>
      <c r="F2599" t="s">
        <v>143</v>
      </c>
      <c r="G2599" t="s">
        <v>990</v>
      </c>
      <c r="H2599" t="s">
        <v>143</v>
      </c>
      <c r="I2599" t="s">
        <v>1071</v>
      </c>
      <c r="K2599" t="s">
        <v>1088</v>
      </c>
      <c r="L2599" t="s">
        <v>21</v>
      </c>
      <c r="M2599" t="s">
        <v>21</v>
      </c>
      <c r="N2599">
        <v>3</v>
      </c>
      <c r="T2599" t="s">
        <v>990</v>
      </c>
      <c r="U2599" t="s">
        <v>5</v>
      </c>
      <c r="W2599" t="s">
        <v>15</v>
      </c>
      <c r="X2599" t="s">
        <v>7199</v>
      </c>
      <c r="Y2599" t="s">
        <v>7199</v>
      </c>
      <c r="Z2599" t="s">
        <v>1051</v>
      </c>
      <c r="AA2599">
        <v>39</v>
      </c>
    </row>
    <row r="2600" spans="1:28" x14ac:dyDescent="0.2">
      <c r="A2600">
        <v>14706</v>
      </c>
      <c r="B2600" t="s">
        <v>3794</v>
      </c>
      <c r="C2600" t="b">
        <v>0</v>
      </c>
      <c r="D2600" t="s">
        <v>126</v>
      </c>
      <c r="E2600">
        <v>103</v>
      </c>
      <c r="F2600" t="s">
        <v>144</v>
      </c>
      <c r="G2600" t="s">
        <v>990</v>
      </c>
      <c r="H2600" t="s">
        <v>144</v>
      </c>
      <c r="I2600" t="s">
        <v>1071</v>
      </c>
      <c r="K2600" t="s">
        <v>1072</v>
      </c>
      <c r="L2600" t="s">
        <v>21</v>
      </c>
      <c r="M2600" t="s">
        <v>21</v>
      </c>
      <c r="N2600">
        <v>3</v>
      </c>
      <c r="T2600" t="s">
        <v>990</v>
      </c>
      <c r="U2600" t="s">
        <v>5</v>
      </c>
      <c r="W2600" t="s">
        <v>51</v>
      </c>
      <c r="X2600" t="s">
        <v>7201</v>
      </c>
      <c r="Y2600" t="s">
        <v>7201</v>
      </c>
      <c r="Z2600" t="s">
        <v>1051</v>
      </c>
      <c r="AA2600">
        <v>39</v>
      </c>
    </row>
    <row r="2601" spans="1:28" x14ac:dyDescent="0.2">
      <c r="A2601">
        <v>14711</v>
      </c>
      <c r="B2601" t="s">
        <v>3797</v>
      </c>
      <c r="C2601" t="b">
        <v>0</v>
      </c>
      <c r="D2601" t="s">
        <v>126</v>
      </c>
      <c r="E2601">
        <v>104</v>
      </c>
      <c r="F2601" t="s">
        <v>685</v>
      </c>
      <c r="G2601" t="s">
        <v>990</v>
      </c>
      <c r="H2601" t="s">
        <v>685</v>
      </c>
      <c r="I2601" t="s">
        <v>1071</v>
      </c>
      <c r="K2601" t="s">
        <v>1077</v>
      </c>
      <c r="L2601" t="s">
        <v>21</v>
      </c>
      <c r="M2601" t="s">
        <v>990</v>
      </c>
      <c r="N2601">
        <v>1</v>
      </c>
      <c r="O2601">
        <v>1</v>
      </c>
      <c r="P2601">
        <v>1</v>
      </c>
      <c r="S2601" t="s">
        <v>82</v>
      </c>
      <c r="T2601" t="s">
        <v>686</v>
      </c>
      <c r="U2601" t="s">
        <v>244</v>
      </c>
      <c r="W2601" t="s">
        <v>1280</v>
      </c>
      <c r="X2601" t="s">
        <v>7203</v>
      </c>
      <c r="Y2601" t="s">
        <v>7203</v>
      </c>
      <c r="Z2601" t="s">
        <v>1051</v>
      </c>
      <c r="AA2601">
        <v>39</v>
      </c>
    </row>
    <row r="2602" spans="1:28" x14ac:dyDescent="0.2">
      <c r="A2602">
        <v>14716</v>
      </c>
      <c r="B2602" t="s">
        <v>3799</v>
      </c>
      <c r="C2602" t="b">
        <v>0</v>
      </c>
      <c r="D2602" t="s">
        <v>126</v>
      </c>
      <c r="E2602">
        <v>105</v>
      </c>
      <c r="F2602" t="s">
        <v>687</v>
      </c>
      <c r="G2602" t="s">
        <v>990</v>
      </c>
      <c r="H2602" t="s">
        <v>687</v>
      </c>
      <c r="I2602" t="s">
        <v>1071</v>
      </c>
      <c r="K2602" t="s">
        <v>1088</v>
      </c>
      <c r="L2602" t="s">
        <v>21</v>
      </c>
      <c r="M2602" t="s">
        <v>990</v>
      </c>
      <c r="N2602">
        <v>1</v>
      </c>
      <c r="O2602">
        <v>0</v>
      </c>
      <c r="P2602">
        <v>4</v>
      </c>
      <c r="S2602" t="s">
        <v>82</v>
      </c>
      <c r="T2602" t="s">
        <v>990</v>
      </c>
      <c r="U2602" t="s">
        <v>244</v>
      </c>
      <c r="W2602" t="s">
        <v>1298</v>
      </c>
      <c r="X2602" t="s">
        <v>7205</v>
      </c>
      <c r="Y2602" t="s">
        <v>7205</v>
      </c>
      <c r="Z2602" t="s">
        <v>1051</v>
      </c>
      <c r="AA2602">
        <v>39</v>
      </c>
    </row>
    <row r="2603" spans="1:28" x14ac:dyDescent="0.2">
      <c r="A2603">
        <v>14000</v>
      </c>
      <c r="B2603" t="s">
        <v>3800</v>
      </c>
      <c r="C2603" t="b">
        <v>0</v>
      </c>
      <c r="D2603" t="s">
        <v>126</v>
      </c>
      <c r="E2603">
        <v>106</v>
      </c>
      <c r="F2603" t="s">
        <v>688</v>
      </c>
      <c r="G2603" t="s">
        <v>990</v>
      </c>
      <c r="H2603" t="s">
        <v>688</v>
      </c>
      <c r="I2603" t="s">
        <v>1071</v>
      </c>
      <c r="K2603" t="s">
        <v>1077</v>
      </c>
      <c r="L2603" t="s">
        <v>21</v>
      </c>
      <c r="M2603" t="s">
        <v>990</v>
      </c>
      <c r="N2603">
        <v>2</v>
      </c>
      <c r="O2603">
        <v>3</v>
      </c>
      <c r="P2603">
        <v>2</v>
      </c>
      <c r="S2603" t="s">
        <v>82</v>
      </c>
      <c r="T2603" t="s">
        <v>1560</v>
      </c>
      <c r="U2603" t="s">
        <v>244</v>
      </c>
      <c r="W2603" t="s">
        <v>1278</v>
      </c>
      <c r="X2603" t="s">
        <v>7207</v>
      </c>
      <c r="Y2603" t="s">
        <v>7207</v>
      </c>
      <c r="Z2603" t="s">
        <v>1051</v>
      </c>
      <c r="AA2603">
        <v>39</v>
      </c>
    </row>
    <row r="2604" spans="1:28" x14ac:dyDescent="0.2">
      <c r="A2604">
        <v>14721</v>
      </c>
      <c r="B2604" t="s">
        <v>3802</v>
      </c>
      <c r="C2604" t="b">
        <v>0</v>
      </c>
      <c r="D2604" t="s">
        <v>126</v>
      </c>
      <c r="E2604">
        <v>107</v>
      </c>
      <c r="F2604" t="s">
        <v>350</v>
      </c>
      <c r="G2604" t="s">
        <v>990</v>
      </c>
      <c r="H2604" t="s">
        <v>350</v>
      </c>
      <c r="I2604" t="s">
        <v>1071</v>
      </c>
      <c r="K2604" t="s">
        <v>1070</v>
      </c>
      <c r="L2604" t="s">
        <v>21</v>
      </c>
      <c r="M2604" t="s">
        <v>990</v>
      </c>
      <c r="N2604">
        <v>2</v>
      </c>
      <c r="O2604">
        <v>1</v>
      </c>
      <c r="P2604">
        <v>1</v>
      </c>
      <c r="S2604" t="s">
        <v>247</v>
      </c>
      <c r="T2604" t="s">
        <v>990</v>
      </c>
      <c r="U2604" t="s">
        <v>244</v>
      </c>
      <c r="W2604" t="s">
        <v>318</v>
      </c>
      <c r="X2604" t="s">
        <v>7541</v>
      </c>
      <c r="Y2604" t="s">
        <v>6023</v>
      </c>
      <c r="Z2604" t="s">
        <v>1051</v>
      </c>
      <c r="AA2604">
        <v>39</v>
      </c>
      <c r="AB2604">
        <v>402</v>
      </c>
    </row>
    <row r="2605" spans="1:28" x14ac:dyDescent="0.2">
      <c r="A2605">
        <v>14726</v>
      </c>
      <c r="B2605" t="s">
        <v>3804</v>
      </c>
      <c r="C2605" t="b">
        <v>0</v>
      </c>
      <c r="D2605" t="s">
        <v>126</v>
      </c>
      <c r="E2605">
        <v>108</v>
      </c>
      <c r="F2605" t="s">
        <v>689</v>
      </c>
      <c r="G2605" t="s">
        <v>990</v>
      </c>
      <c r="H2605" t="s">
        <v>689</v>
      </c>
      <c r="I2605" t="s">
        <v>1071</v>
      </c>
      <c r="K2605" t="s">
        <v>1077</v>
      </c>
      <c r="L2605" t="s">
        <v>21</v>
      </c>
      <c r="M2605" t="s">
        <v>990</v>
      </c>
      <c r="N2605">
        <v>2</v>
      </c>
      <c r="O2605">
        <v>2</v>
      </c>
      <c r="P2605">
        <v>3</v>
      </c>
      <c r="S2605" t="s">
        <v>82</v>
      </c>
      <c r="T2605" t="s">
        <v>686</v>
      </c>
      <c r="U2605" t="s">
        <v>244</v>
      </c>
      <c r="W2605" t="s">
        <v>1337</v>
      </c>
      <c r="X2605" t="s">
        <v>7209</v>
      </c>
      <c r="Y2605" t="s">
        <v>7209</v>
      </c>
      <c r="Z2605" t="s">
        <v>1051</v>
      </c>
      <c r="AA2605">
        <v>39</v>
      </c>
    </row>
    <row r="2606" spans="1:28" x14ac:dyDescent="0.2">
      <c r="A2606">
        <v>14731</v>
      </c>
      <c r="B2606" t="s">
        <v>3805</v>
      </c>
      <c r="C2606" t="b">
        <v>0</v>
      </c>
      <c r="D2606" t="s">
        <v>126</v>
      </c>
      <c r="E2606">
        <v>109</v>
      </c>
      <c r="F2606" t="s">
        <v>690</v>
      </c>
      <c r="G2606" t="s">
        <v>990</v>
      </c>
      <c r="H2606" t="s">
        <v>690</v>
      </c>
      <c r="I2606" t="s">
        <v>1071</v>
      </c>
      <c r="K2606" t="s">
        <v>1077</v>
      </c>
      <c r="L2606" t="s">
        <v>21</v>
      </c>
      <c r="M2606" t="s">
        <v>990</v>
      </c>
      <c r="N2606">
        <v>3</v>
      </c>
      <c r="O2606">
        <v>3</v>
      </c>
      <c r="P2606">
        <v>3</v>
      </c>
      <c r="S2606" t="s">
        <v>82</v>
      </c>
      <c r="T2606" t="s">
        <v>990</v>
      </c>
      <c r="U2606" t="s">
        <v>244</v>
      </c>
      <c r="W2606" t="s">
        <v>1278</v>
      </c>
      <c r="X2606" t="s">
        <v>7211</v>
      </c>
      <c r="Y2606" t="s">
        <v>7211</v>
      </c>
      <c r="Z2606" t="s">
        <v>1051</v>
      </c>
      <c r="AA2606">
        <v>39</v>
      </c>
    </row>
    <row r="2607" spans="1:28" x14ac:dyDescent="0.2">
      <c r="A2607">
        <v>14736</v>
      </c>
      <c r="B2607" t="s">
        <v>3807</v>
      </c>
      <c r="C2607" t="b">
        <v>0</v>
      </c>
      <c r="D2607" t="s">
        <v>126</v>
      </c>
      <c r="E2607">
        <v>110</v>
      </c>
      <c r="F2607" t="s">
        <v>691</v>
      </c>
      <c r="G2607" t="s">
        <v>1338</v>
      </c>
      <c r="H2607" t="s">
        <v>7212</v>
      </c>
      <c r="I2607" t="s">
        <v>1071</v>
      </c>
      <c r="K2607" t="s">
        <v>1078</v>
      </c>
      <c r="L2607" t="s">
        <v>21</v>
      </c>
      <c r="M2607" t="s">
        <v>990</v>
      </c>
      <c r="N2607">
        <v>3</v>
      </c>
      <c r="O2607">
        <v>2</v>
      </c>
      <c r="P2607">
        <v>4</v>
      </c>
      <c r="S2607" t="s">
        <v>82</v>
      </c>
      <c r="T2607" t="s">
        <v>990</v>
      </c>
      <c r="U2607" t="s">
        <v>244</v>
      </c>
      <c r="W2607" t="s">
        <v>1339</v>
      </c>
      <c r="X2607" t="s">
        <v>7214</v>
      </c>
      <c r="Y2607" t="s">
        <v>7214</v>
      </c>
      <c r="Z2607" t="s">
        <v>1051</v>
      </c>
      <c r="AA2607">
        <v>39</v>
      </c>
    </row>
    <row r="2608" spans="1:28" x14ac:dyDescent="0.2">
      <c r="A2608">
        <v>14741</v>
      </c>
      <c r="B2608" t="s">
        <v>3810</v>
      </c>
      <c r="C2608" t="b">
        <v>0</v>
      </c>
      <c r="D2608" t="s">
        <v>126</v>
      </c>
      <c r="E2608">
        <v>111</v>
      </c>
      <c r="F2608" t="s">
        <v>692</v>
      </c>
      <c r="G2608" t="s">
        <v>990</v>
      </c>
      <c r="H2608" t="s">
        <v>692</v>
      </c>
      <c r="I2608" t="s">
        <v>1071</v>
      </c>
      <c r="K2608" t="s">
        <v>1077</v>
      </c>
      <c r="L2608" t="s">
        <v>21</v>
      </c>
      <c r="M2608" t="s">
        <v>990</v>
      </c>
      <c r="N2608">
        <v>3</v>
      </c>
      <c r="O2608">
        <v>3</v>
      </c>
      <c r="P2608">
        <v>4</v>
      </c>
      <c r="S2608" t="s">
        <v>247</v>
      </c>
      <c r="T2608" t="s">
        <v>990</v>
      </c>
      <c r="U2608" t="s">
        <v>244</v>
      </c>
      <c r="W2608" t="s">
        <v>1340</v>
      </c>
      <c r="X2608" t="s">
        <v>7216</v>
      </c>
      <c r="Y2608" t="s">
        <v>7216</v>
      </c>
      <c r="Z2608" t="s">
        <v>1051</v>
      </c>
      <c r="AA2608">
        <v>39</v>
      </c>
    </row>
    <row r="2609" spans="1:28" x14ac:dyDescent="0.2">
      <c r="A2609">
        <v>14746</v>
      </c>
      <c r="B2609" t="s">
        <v>3811</v>
      </c>
      <c r="C2609" t="b">
        <v>0</v>
      </c>
      <c r="D2609" t="s">
        <v>126</v>
      </c>
      <c r="E2609">
        <v>112</v>
      </c>
      <c r="F2609" t="s">
        <v>693</v>
      </c>
      <c r="G2609" t="s">
        <v>990</v>
      </c>
      <c r="H2609" t="s">
        <v>693</v>
      </c>
      <c r="I2609" t="s">
        <v>1071</v>
      </c>
      <c r="K2609" t="s">
        <v>1077</v>
      </c>
      <c r="L2609" t="s">
        <v>21</v>
      </c>
      <c r="M2609" t="s">
        <v>990</v>
      </c>
      <c r="N2609">
        <v>4</v>
      </c>
      <c r="O2609">
        <v>3</v>
      </c>
      <c r="P2609">
        <v>3</v>
      </c>
      <c r="S2609" t="s">
        <v>247</v>
      </c>
      <c r="T2609" t="s">
        <v>249</v>
      </c>
      <c r="U2609" t="s">
        <v>244</v>
      </c>
      <c r="W2609" t="s">
        <v>1325</v>
      </c>
      <c r="X2609" t="s">
        <v>7218</v>
      </c>
      <c r="Y2609" t="s">
        <v>7218</v>
      </c>
      <c r="Z2609" t="s">
        <v>1051</v>
      </c>
      <c r="AA2609">
        <v>39</v>
      </c>
    </row>
    <row r="2610" spans="1:28" x14ac:dyDescent="0.2">
      <c r="A2610">
        <v>14751</v>
      </c>
      <c r="B2610" t="s">
        <v>3814</v>
      </c>
      <c r="C2610" t="b">
        <v>0</v>
      </c>
      <c r="D2610" t="s">
        <v>126</v>
      </c>
      <c r="E2610">
        <v>113</v>
      </c>
      <c r="F2610" t="s">
        <v>694</v>
      </c>
      <c r="G2610" t="s">
        <v>990</v>
      </c>
      <c r="H2610" t="s">
        <v>694</v>
      </c>
      <c r="I2610" t="s">
        <v>1071</v>
      </c>
      <c r="K2610" t="s">
        <v>1077</v>
      </c>
      <c r="L2610" t="s">
        <v>21</v>
      </c>
      <c r="M2610" t="s">
        <v>990</v>
      </c>
      <c r="N2610">
        <v>5</v>
      </c>
      <c r="O2610">
        <v>5</v>
      </c>
      <c r="P2610">
        <v>4</v>
      </c>
      <c r="S2610" t="s">
        <v>82</v>
      </c>
      <c r="T2610" t="s">
        <v>255</v>
      </c>
      <c r="U2610" t="s">
        <v>244</v>
      </c>
      <c r="W2610" t="s">
        <v>1280</v>
      </c>
      <c r="X2610" t="s">
        <v>7220</v>
      </c>
      <c r="Y2610" t="s">
        <v>7220</v>
      </c>
      <c r="Z2610" t="s">
        <v>1051</v>
      </c>
      <c r="AA2610">
        <v>39</v>
      </c>
    </row>
    <row r="2611" spans="1:28" x14ac:dyDescent="0.2">
      <c r="A2611">
        <v>14756</v>
      </c>
      <c r="B2611" t="s">
        <v>3815</v>
      </c>
      <c r="C2611" t="b">
        <v>0</v>
      </c>
      <c r="D2611" t="s">
        <v>126</v>
      </c>
      <c r="E2611">
        <v>114</v>
      </c>
      <c r="F2611" t="s">
        <v>695</v>
      </c>
      <c r="G2611" t="s">
        <v>1341</v>
      </c>
      <c r="H2611" t="s">
        <v>7221</v>
      </c>
      <c r="I2611" t="s">
        <v>1071</v>
      </c>
      <c r="K2611" t="s">
        <v>1088</v>
      </c>
      <c r="L2611" t="s">
        <v>21</v>
      </c>
      <c r="M2611" t="s">
        <v>990</v>
      </c>
      <c r="N2611">
        <v>5</v>
      </c>
      <c r="O2611">
        <v>4</v>
      </c>
      <c r="P2611">
        <v>4</v>
      </c>
      <c r="S2611" t="s">
        <v>82</v>
      </c>
      <c r="T2611" t="s">
        <v>1561</v>
      </c>
      <c r="U2611" t="s">
        <v>244</v>
      </c>
      <c r="W2611" t="s">
        <v>1278</v>
      </c>
      <c r="X2611" t="s">
        <v>7223</v>
      </c>
      <c r="Y2611" t="s">
        <v>7223</v>
      </c>
      <c r="Z2611" t="s">
        <v>1051</v>
      </c>
      <c r="AA2611">
        <v>39</v>
      </c>
    </row>
    <row r="2612" spans="1:28" x14ac:dyDescent="0.2">
      <c r="A2612">
        <v>14761</v>
      </c>
      <c r="B2612" t="s">
        <v>3817</v>
      </c>
      <c r="C2612" t="b">
        <v>0</v>
      </c>
      <c r="D2612" t="s">
        <v>126</v>
      </c>
      <c r="E2612">
        <v>115</v>
      </c>
      <c r="F2612" t="s">
        <v>696</v>
      </c>
      <c r="G2612" t="s">
        <v>1342</v>
      </c>
      <c r="H2612" t="s">
        <v>7224</v>
      </c>
      <c r="I2612" t="s">
        <v>1071</v>
      </c>
      <c r="K2612" t="s">
        <v>1088</v>
      </c>
      <c r="L2612" t="s">
        <v>21</v>
      </c>
      <c r="M2612" t="s">
        <v>990</v>
      </c>
      <c r="N2612">
        <v>6</v>
      </c>
      <c r="O2612">
        <v>3</v>
      </c>
      <c r="P2612">
        <v>6</v>
      </c>
      <c r="S2612" t="s">
        <v>82</v>
      </c>
      <c r="T2612" t="s">
        <v>138</v>
      </c>
      <c r="U2612" t="s">
        <v>244</v>
      </c>
      <c r="W2612" t="s">
        <v>657</v>
      </c>
      <c r="X2612" t="s">
        <v>7226</v>
      </c>
      <c r="Y2612" t="s">
        <v>7226</v>
      </c>
      <c r="Z2612" t="s">
        <v>1051</v>
      </c>
      <c r="AA2612">
        <v>39</v>
      </c>
    </row>
    <row r="2613" spans="1:28" x14ac:dyDescent="0.2">
      <c r="A2613">
        <v>14766</v>
      </c>
      <c r="B2613" t="s">
        <v>3820</v>
      </c>
      <c r="C2613" t="b">
        <v>0</v>
      </c>
      <c r="D2613" t="s">
        <v>126</v>
      </c>
      <c r="E2613">
        <v>116</v>
      </c>
      <c r="F2613" t="s">
        <v>697</v>
      </c>
      <c r="G2613" t="s">
        <v>990</v>
      </c>
      <c r="H2613" t="s">
        <v>697</v>
      </c>
      <c r="I2613" t="s">
        <v>1071</v>
      </c>
      <c r="K2613" t="s">
        <v>1072</v>
      </c>
      <c r="L2613" t="s">
        <v>21</v>
      </c>
      <c r="M2613" t="s">
        <v>990</v>
      </c>
      <c r="N2613">
        <v>7</v>
      </c>
      <c r="O2613">
        <v>0</v>
      </c>
      <c r="P2613">
        <v>0</v>
      </c>
      <c r="S2613" t="s">
        <v>82</v>
      </c>
      <c r="T2613" t="s">
        <v>990</v>
      </c>
      <c r="U2613" t="s">
        <v>244</v>
      </c>
      <c r="W2613" t="s">
        <v>697</v>
      </c>
      <c r="X2613" t="s">
        <v>7228</v>
      </c>
      <c r="Y2613" t="s">
        <v>7228</v>
      </c>
      <c r="Z2613" t="s">
        <v>1051</v>
      </c>
      <c r="AA2613">
        <v>39</v>
      </c>
    </row>
    <row r="2614" spans="1:28" x14ac:dyDescent="0.2">
      <c r="A2614">
        <v>14771</v>
      </c>
      <c r="B2614" t="s">
        <v>3821</v>
      </c>
      <c r="C2614" t="b">
        <v>0</v>
      </c>
      <c r="D2614" t="s">
        <v>126</v>
      </c>
      <c r="E2614">
        <v>117</v>
      </c>
      <c r="F2614" t="s">
        <v>698</v>
      </c>
      <c r="G2614" t="s">
        <v>990</v>
      </c>
      <c r="H2614" t="s">
        <v>698</v>
      </c>
      <c r="I2614" t="s">
        <v>1071</v>
      </c>
      <c r="K2614" t="s">
        <v>1077</v>
      </c>
      <c r="L2614" t="s">
        <v>21</v>
      </c>
      <c r="M2614" t="s">
        <v>990</v>
      </c>
      <c r="N2614">
        <v>8</v>
      </c>
      <c r="O2614">
        <v>5</v>
      </c>
      <c r="P2614">
        <v>6</v>
      </c>
      <c r="S2614" t="s">
        <v>82</v>
      </c>
      <c r="T2614" t="s">
        <v>1562</v>
      </c>
      <c r="U2614" t="s">
        <v>244</v>
      </c>
      <c r="W2614" t="s">
        <v>1343</v>
      </c>
      <c r="X2614" t="s">
        <v>7230</v>
      </c>
      <c r="Y2614" t="s">
        <v>7230</v>
      </c>
      <c r="Z2614" t="s">
        <v>1051</v>
      </c>
      <c r="AA2614">
        <v>39</v>
      </c>
    </row>
    <row r="2615" spans="1:28" x14ac:dyDescent="0.2">
      <c r="A2615">
        <v>14776</v>
      </c>
      <c r="B2615" t="s">
        <v>3823</v>
      </c>
      <c r="C2615" t="b">
        <v>0</v>
      </c>
      <c r="D2615" t="s">
        <v>126</v>
      </c>
      <c r="E2615">
        <v>118</v>
      </c>
      <c r="F2615" t="s">
        <v>699</v>
      </c>
      <c r="G2615" t="s">
        <v>1344</v>
      </c>
      <c r="H2615" t="s">
        <v>7231</v>
      </c>
      <c r="I2615" t="s">
        <v>1071</v>
      </c>
      <c r="K2615" t="s">
        <v>1072</v>
      </c>
      <c r="L2615" t="s">
        <v>21</v>
      </c>
      <c r="M2615" t="s">
        <v>990</v>
      </c>
      <c r="N2615">
        <v>12</v>
      </c>
      <c r="O2615">
        <v>7</v>
      </c>
      <c r="P2615">
        <v>7</v>
      </c>
      <c r="S2615" t="s">
        <v>82</v>
      </c>
      <c r="T2615" t="s">
        <v>1554</v>
      </c>
      <c r="U2615" t="s">
        <v>244</v>
      </c>
      <c r="W2615" t="s">
        <v>1345</v>
      </c>
      <c r="X2615" t="s">
        <v>7233</v>
      </c>
      <c r="Y2615" t="s">
        <v>7233</v>
      </c>
      <c r="Z2615" t="s">
        <v>1051</v>
      </c>
      <c r="AA2615">
        <v>39</v>
      </c>
    </row>
    <row r="2616" spans="1:28" x14ac:dyDescent="0.2">
      <c r="A2616">
        <v>15541</v>
      </c>
      <c r="B2616" t="s">
        <v>3826</v>
      </c>
      <c r="C2616" t="b">
        <v>0</v>
      </c>
      <c r="D2616" t="s">
        <v>126</v>
      </c>
      <c r="E2616">
        <v>119</v>
      </c>
      <c r="F2616" t="s">
        <v>966</v>
      </c>
      <c r="G2616" t="s">
        <v>990</v>
      </c>
      <c r="H2616" t="s">
        <v>966</v>
      </c>
      <c r="I2616" t="s">
        <v>1071</v>
      </c>
      <c r="K2616" t="s">
        <v>1088</v>
      </c>
      <c r="L2616" t="s">
        <v>21</v>
      </c>
      <c r="M2616" t="s">
        <v>990</v>
      </c>
      <c r="N2616">
        <v>1</v>
      </c>
      <c r="Q2616">
        <v>2</v>
      </c>
      <c r="R2616">
        <v>2</v>
      </c>
      <c r="T2616" t="s">
        <v>164</v>
      </c>
      <c r="U2616" t="s">
        <v>914</v>
      </c>
      <c r="W2616" t="s">
        <v>147</v>
      </c>
      <c r="X2616" t="s">
        <v>7235</v>
      </c>
      <c r="Y2616" t="s">
        <v>7235</v>
      </c>
      <c r="Z2616" t="s">
        <v>1051</v>
      </c>
      <c r="AA2616">
        <v>39</v>
      </c>
    </row>
    <row r="2617" spans="1:28" x14ac:dyDescent="0.2">
      <c r="A2617">
        <v>15546</v>
      </c>
      <c r="B2617" t="s">
        <v>3827</v>
      </c>
      <c r="C2617" t="b">
        <v>0</v>
      </c>
      <c r="D2617" t="s">
        <v>126</v>
      </c>
      <c r="E2617">
        <v>120</v>
      </c>
      <c r="F2617" t="s">
        <v>967</v>
      </c>
      <c r="G2617" t="s">
        <v>990</v>
      </c>
      <c r="H2617" t="s">
        <v>967</v>
      </c>
      <c r="I2617" t="s">
        <v>1071</v>
      </c>
      <c r="K2617" t="s">
        <v>1077</v>
      </c>
      <c r="L2617" t="s">
        <v>21</v>
      </c>
      <c r="M2617" t="s">
        <v>990</v>
      </c>
      <c r="N2617">
        <v>1</v>
      </c>
      <c r="Q2617">
        <v>0</v>
      </c>
      <c r="R2617">
        <v>2</v>
      </c>
      <c r="T2617" t="s">
        <v>990</v>
      </c>
      <c r="U2617" t="s">
        <v>914</v>
      </c>
      <c r="W2617" t="s">
        <v>147</v>
      </c>
      <c r="X2617" t="s">
        <v>7237</v>
      </c>
      <c r="Y2617" t="s">
        <v>7237</v>
      </c>
      <c r="Z2617" t="s">
        <v>1051</v>
      </c>
      <c r="AA2617">
        <v>39</v>
      </c>
    </row>
    <row r="2618" spans="1:28" x14ac:dyDescent="0.2">
      <c r="A2618">
        <v>15551</v>
      </c>
      <c r="B2618" t="s">
        <v>3829</v>
      </c>
      <c r="C2618" t="b">
        <v>0</v>
      </c>
      <c r="D2618" t="s">
        <v>126</v>
      </c>
      <c r="E2618">
        <v>121</v>
      </c>
      <c r="F2618" t="s">
        <v>968</v>
      </c>
      <c r="G2618" t="s">
        <v>990</v>
      </c>
      <c r="H2618" t="s">
        <v>968</v>
      </c>
      <c r="I2618" t="s">
        <v>1071</v>
      </c>
      <c r="K2618" t="s">
        <v>1078</v>
      </c>
      <c r="L2618" t="s">
        <v>21</v>
      </c>
      <c r="M2618" t="s">
        <v>990</v>
      </c>
      <c r="N2618">
        <v>3</v>
      </c>
      <c r="Q2618">
        <v>3</v>
      </c>
      <c r="R2618">
        <v>3</v>
      </c>
      <c r="T2618" t="s">
        <v>990</v>
      </c>
      <c r="U2618" t="s">
        <v>914</v>
      </c>
      <c r="W2618" t="s">
        <v>915</v>
      </c>
      <c r="X2618" t="s">
        <v>7239</v>
      </c>
      <c r="Y2618" t="s">
        <v>7239</v>
      </c>
      <c r="Z2618" t="s">
        <v>1051</v>
      </c>
      <c r="AA2618">
        <v>39</v>
      </c>
    </row>
    <row r="2619" spans="1:28" x14ac:dyDescent="0.2">
      <c r="A2619">
        <v>15556</v>
      </c>
      <c r="B2619" t="s">
        <v>3832</v>
      </c>
      <c r="C2619" t="b">
        <v>0</v>
      </c>
      <c r="D2619" t="s">
        <v>126</v>
      </c>
      <c r="E2619">
        <v>122</v>
      </c>
      <c r="F2619" t="s">
        <v>969</v>
      </c>
      <c r="G2619" t="s">
        <v>990</v>
      </c>
      <c r="H2619" t="s">
        <v>969</v>
      </c>
      <c r="I2619" t="s">
        <v>1071</v>
      </c>
      <c r="K2619" t="s">
        <v>1088</v>
      </c>
      <c r="L2619" t="s">
        <v>21</v>
      </c>
      <c r="M2619" t="s">
        <v>990</v>
      </c>
      <c r="N2619">
        <v>3</v>
      </c>
      <c r="Q2619">
        <v>0</v>
      </c>
      <c r="R2619">
        <v>0</v>
      </c>
      <c r="T2619" t="s">
        <v>990</v>
      </c>
      <c r="U2619" t="s">
        <v>914</v>
      </c>
      <c r="W2619" t="s">
        <v>147</v>
      </c>
      <c r="X2619" t="s">
        <v>7241</v>
      </c>
      <c r="Y2619" t="s">
        <v>7241</v>
      </c>
      <c r="Z2619" t="s">
        <v>1051</v>
      </c>
      <c r="AA2619">
        <v>39</v>
      </c>
    </row>
    <row r="2620" spans="1:28" x14ac:dyDescent="0.2">
      <c r="A2620">
        <v>14801</v>
      </c>
      <c r="B2620" t="s">
        <v>3833</v>
      </c>
      <c r="C2620" t="b">
        <v>0</v>
      </c>
      <c r="D2620" t="s">
        <v>126</v>
      </c>
      <c r="E2620">
        <v>123</v>
      </c>
      <c r="F2620" t="s">
        <v>100</v>
      </c>
      <c r="G2620" t="s">
        <v>990</v>
      </c>
      <c r="H2620" t="s">
        <v>100</v>
      </c>
      <c r="I2620" t="s">
        <v>1071</v>
      </c>
      <c r="K2620" t="s">
        <v>1070</v>
      </c>
      <c r="L2620" t="s">
        <v>21</v>
      </c>
      <c r="M2620" t="s">
        <v>990</v>
      </c>
      <c r="N2620">
        <v>1</v>
      </c>
      <c r="T2620" t="s">
        <v>990</v>
      </c>
      <c r="U2620" t="s">
        <v>5</v>
      </c>
      <c r="W2620" t="s">
        <v>18</v>
      </c>
      <c r="X2620" t="s">
        <v>7542</v>
      </c>
      <c r="Y2620" t="s">
        <v>6632</v>
      </c>
      <c r="Z2620" t="s">
        <v>1051</v>
      </c>
      <c r="AA2620">
        <v>39</v>
      </c>
      <c r="AB2620">
        <v>5951</v>
      </c>
    </row>
    <row r="2621" spans="1:28" x14ac:dyDescent="0.2">
      <c r="A2621">
        <v>14806</v>
      </c>
      <c r="B2621" t="s">
        <v>3834</v>
      </c>
      <c r="C2621" t="b">
        <v>0</v>
      </c>
      <c r="D2621" t="s">
        <v>126</v>
      </c>
      <c r="E2621">
        <v>124</v>
      </c>
      <c r="F2621" t="s">
        <v>30</v>
      </c>
      <c r="G2621" t="s">
        <v>990</v>
      </c>
      <c r="H2621" t="s">
        <v>30</v>
      </c>
      <c r="I2621" t="s">
        <v>1071</v>
      </c>
      <c r="K2621" t="s">
        <v>1070</v>
      </c>
      <c r="L2621" t="s">
        <v>21</v>
      </c>
      <c r="M2621" t="s">
        <v>990</v>
      </c>
      <c r="N2621">
        <v>1</v>
      </c>
      <c r="T2621" t="s">
        <v>990</v>
      </c>
      <c r="U2621" t="s">
        <v>5</v>
      </c>
      <c r="W2621" t="s">
        <v>18</v>
      </c>
      <c r="X2621" t="s">
        <v>7543</v>
      </c>
      <c r="Y2621" t="s">
        <v>6051</v>
      </c>
      <c r="Z2621" t="s">
        <v>1051</v>
      </c>
      <c r="AA2621">
        <v>39</v>
      </c>
      <c r="AB2621">
        <v>352</v>
      </c>
    </row>
    <row r="2622" spans="1:28" x14ac:dyDescent="0.2">
      <c r="A2622">
        <v>14811</v>
      </c>
      <c r="B2622" t="s">
        <v>3835</v>
      </c>
      <c r="C2622" t="b">
        <v>0</v>
      </c>
      <c r="D2622" t="s">
        <v>126</v>
      </c>
      <c r="E2622">
        <v>125</v>
      </c>
      <c r="F2622" t="s">
        <v>145</v>
      </c>
      <c r="G2622" t="s">
        <v>990</v>
      </c>
      <c r="H2622" t="s">
        <v>145</v>
      </c>
      <c r="I2622" t="s">
        <v>1071</v>
      </c>
      <c r="K2622" t="s">
        <v>1078</v>
      </c>
      <c r="L2622" t="s">
        <v>21</v>
      </c>
      <c r="M2622" t="s">
        <v>990</v>
      </c>
      <c r="N2622">
        <v>2</v>
      </c>
      <c r="T2622" t="s">
        <v>990</v>
      </c>
      <c r="U2622" t="s">
        <v>5</v>
      </c>
      <c r="W2622" t="s">
        <v>51</v>
      </c>
      <c r="X2622" t="s">
        <v>7243</v>
      </c>
      <c r="Y2622" t="s">
        <v>7243</v>
      </c>
      <c r="Z2622" t="s">
        <v>1051</v>
      </c>
      <c r="AA2622">
        <v>39</v>
      </c>
    </row>
    <row r="2623" spans="1:28" x14ac:dyDescent="0.2">
      <c r="A2623">
        <v>14816</v>
      </c>
      <c r="B2623" t="s">
        <v>3838</v>
      </c>
      <c r="C2623" t="b">
        <v>0</v>
      </c>
      <c r="D2623" t="s">
        <v>126</v>
      </c>
      <c r="E2623">
        <v>126</v>
      </c>
      <c r="F2623" t="s">
        <v>146</v>
      </c>
      <c r="G2623" t="s">
        <v>990</v>
      </c>
      <c r="H2623" t="s">
        <v>146</v>
      </c>
      <c r="I2623" t="s">
        <v>1071</v>
      </c>
      <c r="K2623" t="s">
        <v>1077</v>
      </c>
      <c r="L2623" t="s">
        <v>21</v>
      </c>
      <c r="M2623" t="s">
        <v>990</v>
      </c>
      <c r="N2623">
        <v>3</v>
      </c>
      <c r="T2623" t="s">
        <v>990</v>
      </c>
      <c r="U2623" t="s">
        <v>5</v>
      </c>
      <c r="W2623" t="s">
        <v>147</v>
      </c>
      <c r="X2623" t="s">
        <v>7245</v>
      </c>
      <c r="Y2623" t="s">
        <v>7245</v>
      </c>
      <c r="Z2623" t="s">
        <v>1051</v>
      </c>
      <c r="AA2623">
        <v>39</v>
      </c>
    </row>
    <row r="2624" spans="1:28" x14ac:dyDescent="0.2">
      <c r="A2624">
        <v>14821</v>
      </c>
      <c r="B2624" t="s">
        <v>3839</v>
      </c>
      <c r="C2624" t="b">
        <v>0</v>
      </c>
      <c r="D2624" t="s">
        <v>126</v>
      </c>
      <c r="E2624">
        <v>127</v>
      </c>
      <c r="F2624" t="s">
        <v>33</v>
      </c>
      <c r="G2624" t="s">
        <v>990</v>
      </c>
      <c r="H2624" t="s">
        <v>33</v>
      </c>
      <c r="I2624" t="s">
        <v>1071</v>
      </c>
      <c r="K2624" t="s">
        <v>1077</v>
      </c>
      <c r="L2624" t="s">
        <v>21</v>
      </c>
      <c r="M2624" t="s">
        <v>990</v>
      </c>
      <c r="N2624">
        <v>3</v>
      </c>
      <c r="T2624" t="s">
        <v>990</v>
      </c>
      <c r="U2624" t="s">
        <v>5</v>
      </c>
      <c r="W2624" t="s">
        <v>15</v>
      </c>
      <c r="X2624" t="s">
        <v>7544</v>
      </c>
      <c r="Y2624" t="s">
        <v>6055</v>
      </c>
      <c r="Z2624" t="s">
        <v>1051</v>
      </c>
      <c r="AA2624">
        <v>39</v>
      </c>
      <c r="AB2624">
        <v>110</v>
      </c>
    </row>
    <row r="2625" spans="1:28" x14ac:dyDescent="0.2">
      <c r="A2625">
        <v>14826</v>
      </c>
      <c r="B2625" t="s">
        <v>3842</v>
      </c>
      <c r="C2625" t="b">
        <v>0</v>
      </c>
      <c r="D2625" t="s">
        <v>126</v>
      </c>
      <c r="E2625">
        <v>128</v>
      </c>
      <c r="F2625" t="s">
        <v>103</v>
      </c>
      <c r="G2625" t="s">
        <v>990</v>
      </c>
      <c r="H2625" t="s">
        <v>103</v>
      </c>
      <c r="I2625" t="s">
        <v>1071</v>
      </c>
      <c r="K2625" t="s">
        <v>1077</v>
      </c>
      <c r="L2625" t="s">
        <v>21</v>
      </c>
      <c r="M2625" t="s">
        <v>990</v>
      </c>
      <c r="N2625">
        <v>3</v>
      </c>
      <c r="T2625" t="s">
        <v>990</v>
      </c>
      <c r="U2625" t="s">
        <v>5</v>
      </c>
      <c r="W2625" t="s">
        <v>18</v>
      </c>
      <c r="X2625" t="s">
        <v>7545</v>
      </c>
      <c r="Y2625" t="s">
        <v>6638</v>
      </c>
      <c r="Z2625" t="s">
        <v>1051</v>
      </c>
      <c r="AA2625">
        <v>39</v>
      </c>
      <c r="AB2625">
        <v>5961</v>
      </c>
    </row>
    <row r="2626" spans="1:28" x14ac:dyDescent="0.2">
      <c r="A2626">
        <v>14831</v>
      </c>
      <c r="B2626" t="s">
        <v>3844</v>
      </c>
      <c r="C2626" t="b">
        <v>0</v>
      </c>
      <c r="D2626" t="s">
        <v>126</v>
      </c>
      <c r="E2626">
        <v>129</v>
      </c>
      <c r="F2626" t="s">
        <v>148</v>
      </c>
      <c r="G2626" t="s">
        <v>990</v>
      </c>
      <c r="H2626" t="s">
        <v>148</v>
      </c>
      <c r="I2626" t="s">
        <v>1071</v>
      </c>
      <c r="K2626" t="s">
        <v>1078</v>
      </c>
      <c r="L2626" t="s">
        <v>21</v>
      </c>
      <c r="M2626" t="s">
        <v>990</v>
      </c>
      <c r="N2626">
        <v>4</v>
      </c>
      <c r="T2626" t="s">
        <v>149</v>
      </c>
      <c r="U2626" t="s">
        <v>5</v>
      </c>
      <c r="W2626" t="s">
        <v>150</v>
      </c>
      <c r="X2626" t="s">
        <v>7249</v>
      </c>
      <c r="Y2626" t="s">
        <v>7249</v>
      </c>
      <c r="Z2626" t="s">
        <v>1051</v>
      </c>
      <c r="AA2626">
        <v>39</v>
      </c>
    </row>
    <row r="2627" spans="1:28" x14ac:dyDescent="0.2">
      <c r="A2627">
        <v>14836</v>
      </c>
      <c r="B2627" t="s">
        <v>3845</v>
      </c>
      <c r="C2627" t="b">
        <v>0</v>
      </c>
      <c r="D2627" t="s">
        <v>126</v>
      </c>
      <c r="E2627">
        <v>130</v>
      </c>
      <c r="F2627" t="s">
        <v>575</v>
      </c>
      <c r="G2627" t="s">
        <v>1346</v>
      </c>
      <c r="H2627" t="s">
        <v>7250</v>
      </c>
      <c r="I2627" t="s">
        <v>1071</v>
      </c>
      <c r="K2627" t="s">
        <v>1078</v>
      </c>
      <c r="L2627" t="s">
        <v>35</v>
      </c>
      <c r="M2627" t="s">
        <v>1082</v>
      </c>
      <c r="N2627">
        <v>2</v>
      </c>
      <c r="O2627">
        <v>2</v>
      </c>
      <c r="P2627">
        <v>3</v>
      </c>
      <c r="S2627" t="s">
        <v>82</v>
      </c>
      <c r="T2627" t="s">
        <v>1563</v>
      </c>
      <c r="U2627" t="s">
        <v>244</v>
      </c>
      <c r="W2627" t="s">
        <v>527</v>
      </c>
      <c r="X2627" t="s">
        <v>7252</v>
      </c>
      <c r="Y2627" t="s">
        <v>7252</v>
      </c>
      <c r="Z2627" t="s">
        <v>1051</v>
      </c>
      <c r="AA2627">
        <v>39</v>
      </c>
    </row>
    <row r="2628" spans="1:28" x14ac:dyDescent="0.2">
      <c r="A2628">
        <v>14841</v>
      </c>
      <c r="B2628" t="s">
        <v>3848</v>
      </c>
      <c r="C2628" t="b">
        <v>0</v>
      </c>
      <c r="D2628" t="s">
        <v>126</v>
      </c>
      <c r="E2628">
        <v>131</v>
      </c>
      <c r="F2628" t="s">
        <v>700</v>
      </c>
      <c r="G2628" t="s">
        <v>990</v>
      </c>
      <c r="H2628" t="s">
        <v>700</v>
      </c>
      <c r="I2628" t="s">
        <v>1071</v>
      </c>
      <c r="K2628" t="s">
        <v>1077</v>
      </c>
      <c r="L2628" t="s">
        <v>35</v>
      </c>
      <c r="M2628" t="s">
        <v>1082</v>
      </c>
      <c r="N2628">
        <v>2</v>
      </c>
      <c r="O2628">
        <v>2</v>
      </c>
      <c r="P2628">
        <v>1</v>
      </c>
      <c r="S2628" t="s">
        <v>82</v>
      </c>
      <c r="T2628" t="s">
        <v>990</v>
      </c>
      <c r="U2628" t="s">
        <v>244</v>
      </c>
      <c r="W2628" t="s">
        <v>1276</v>
      </c>
      <c r="X2628" t="s">
        <v>7254</v>
      </c>
      <c r="Y2628" t="s">
        <v>7254</v>
      </c>
      <c r="Z2628" t="s">
        <v>1051</v>
      </c>
      <c r="AA2628">
        <v>39</v>
      </c>
    </row>
    <row r="2629" spans="1:28" x14ac:dyDescent="0.2">
      <c r="A2629">
        <v>14846</v>
      </c>
      <c r="B2629" t="s">
        <v>3850</v>
      </c>
      <c r="C2629" t="b">
        <v>0</v>
      </c>
      <c r="D2629" t="s">
        <v>126</v>
      </c>
      <c r="E2629">
        <v>132</v>
      </c>
      <c r="F2629" t="s">
        <v>701</v>
      </c>
      <c r="G2629" t="s">
        <v>990</v>
      </c>
      <c r="H2629" t="s">
        <v>701</v>
      </c>
      <c r="I2629" t="s">
        <v>1071</v>
      </c>
      <c r="K2629" t="s">
        <v>1088</v>
      </c>
      <c r="L2629" t="s">
        <v>35</v>
      </c>
      <c r="M2629" t="s">
        <v>1082</v>
      </c>
      <c r="N2629">
        <v>3</v>
      </c>
      <c r="O2629">
        <v>3</v>
      </c>
      <c r="P2629">
        <v>3</v>
      </c>
      <c r="S2629" t="s">
        <v>247</v>
      </c>
      <c r="T2629" t="s">
        <v>990</v>
      </c>
      <c r="U2629" t="s">
        <v>244</v>
      </c>
      <c r="W2629" t="s">
        <v>1319</v>
      </c>
      <c r="X2629" t="s">
        <v>7256</v>
      </c>
      <c r="Y2629" t="s">
        <v>7256</v>
      </c>
      <c r="Z2629" t="s">
        <v>1051</v>
      </c>
      <c r="AA2629">
        <v>39</v>
      </c>
    </row>
    <row r="2630" spans="1:28" x14ac:dyDescent="0.2">
      <c r="A2630">
        <v>14851</v>
      </c>
      <c r="B2630" t="s">
        <v>3852</v>
      </c>
      <c r="C2630" t="b">
        <v>0</v>
      </c>
      <c r="D2630" t="s">
        <v>126</v>
      </c>
      <c r="E2630">
        <v>133</v>
      </c>
      <c r="F2630" t="s">
        <v>702</v>
      </c>
      <c r="G2630" t="s">
        <v>990</v>
      </c>
      <c r="H2630" t="s">
        <v>702</v>
      </c>
      <c r="I2630" t="s">
        <v>1071</v>
      </c>
      <c r="K2630" t="s">
        <v>1077</v>
      </c>
      <c r="L2630" t="s">
        <v>35</v>
      </c>
      <c r="M2630" t="s">
        <v>1082</v>
      </c>
      <c r="N2630">
        <v>3</v>
      </c>
      <c r="O2630">
        <v>5</v>
      </c>
      <c r="P2630">
        <v>2</v>
      </c>
      <c r="S2630" t="s">
        <v>82</v>
      </c>
      <c r="T2630" t="s">
        <v>990</v>
      </c>
      <c r="U2630" t="s">
        <v>244</v>
      </c>
      <c r="W2630" t="s">
        <v>1280</v>
      </c>
      <c r="X2630" t="s">
        <v>7258</v>
      </c>
      <c r="Y2630" t="s">
        <v>7258</v>
      </c>
      <c r="Z2630" t="s">
        <v>1051</v>
      </c>
      <c r="AA2630">
        <v>39</v>
      </c>
    </row>
    <row r="2631" spans="1:28" x14ac:dyDescent="0.2">
      <c r="A2631">
        <v>14856</v>
      </c>
      <c r="B2631" t="s">
        <v>3854</v>
      </c>
      <c r="C2631" t="b">
        <v>0</v>
      </c>
      <c r="D2631" t="s">
        <v>126</v>
      </c>
      <c r="E2631">
        <v>134</v>
      </c>
      <c r="F2631" t="s">
        <v>703</v>
      </c>
      <c r="G2631" t="s">
        <v>1269</v>
      </c>
      <c r="H2631" t="s">
        <v>6952</v>
      </c>
      <c r="I2631" t="s">
        <v>1071</v>
      </c>
      <c r="K2631" t="s">
        <v>1088</v>
      </c>
      <c r="L2631" t="s">
        <v>35</v>
      </c>
      <c r="M2631" t="s">
        <v>1082</v>
      </c>
      <c r="N2631">
        <v>4</v>
      </c>
      <c r="O2631">
        <v>2</v>
      </c>
      <c r="P2631">
        <v>4</v>
      </c>
      <c r="S2631" t="s">
        <v>82</v>
      </c>
      <c r="T2631" t="s">
        <v>138</v>
      </c>
      <c r="U2631" t="s">
        <v>244</v>
      </c>
      <c r="W2631" t="s">
        <v>1270</v>
      </c>
      <c r="X2631" t="s">
        <v>6954</v>
      </c>
      <c r="Y2631" t="s">
        <v>6954</v>
      </c>
      <c r="Z2631" t="s">
        <v>1051</v>
      </c>
      <c r="AA2631">
        <v>39</v>
      </c>
    </row>
    <row r="2632" spans="1:28" x14ac:dyDescent="0.2">
      <c r="A2632">
        <v>14861</v>
      </c>
      <c r="B2632" t="s">
        <v>3855</v>
      </c>
      <c r="C2632" t="b">
        <v>0</v>
      </c>
      <c r="D2632" t="s">
        <v>126</v>
      </c>
      <c r="E2632">
        <v>135</v>
      </c>
      <c r="F2632" t="s">
        <v>704</v>
      </c>
      <c r="G2632" t="s">
        <v>1271</v>
      </c>
      <c r="H2632" t="s">
        <v>6955</v>
      </c>
      <c r="I2632" t="s">
        <v>1071</v>
      </c>
      <c r="K2632" t="s">
        <v>1072</v>
      </c>
      <c r="L2632" t="s">
        <v>35</v>
      </c>
      <c r="M2632" t="s">
        <v>1082</v>
      </c>
      <c r="N2632">
        <v>5</v>
      </c>
      <c r="O2632">
        <v>5</v>
      </c>
      <c r="P2632">
        <v>6</v>
      </c>
      <c r="S2632" t="s">
        <v>82</v>
      </c>
      <c r="T2632" t="s">
        <v>990</v>
      </c>
      <c r="U2632" t="s">
        <v>244</v>
      </c>
      <c r="W2632" t="s">
        <v>1272</v>
      </c>
      <c r="X2632" t="s">
        <v>6957</v>
      </c>
      <c r="Y2632" t="s">
        <v>6957</v>
      </c>
      <c r="Z2632" t="s">
        <v>1051</v>
      </c>
      <c r="AA2632">
        <v>39</v>
      </c>
    </row>
    <row r="2633" spans="1:28" x14ac:dyDescent="0.2">
      <c r="A2633">
        <v>14866</v>
      </c>
      <c r="B2633" t="s">
        <v>3857</v>
      </c>
      <c r="C2633" t="b">
        <v>0</v>
      </c>
      <c r="D2633" t="s">
        <v>126</v>
      </c>
      <c r="E2633">
        <v>136</v>
      </c>
      <c r="F2633" t="s">
        <v>705</v>
      </c>
      <c r="G2633" t="s">
        <v>990</v>
      </c>
      <c r="H2633" t="s">
        <v>705</v>
      </c>
      <c r="I2633" t="s">
        <v>1071</v>
      </c>
      <c r="K2633" t="s">
        <v>1077</v>
      </c>
      <c r="L2633" t="s">
        <v>35</v>
      </c>
      <c r="M2633" t="s">
        <v>1082</v>
      </c>
      <c r="N2633">
        <v>6</v>
      </c>
      <c r="O2633">
        <v>5</v>
      </c>
      <c r="P2633">
        <v>4</v>
      </c>
      <c r="S2633" t="s">
        <v>247</v>
      </c>
      <c r="T2633" t="s">
        <v>138</v>
      </c>
      <c r="U2633" t="s">
        <v>244</v>
      </c>
      <c r="W2633" t="s">
        <v>1319</v>
      </c>
      <c r="X2633" t="s">
        <v>7262</v>
      </c>
      <c r="Y2633" t="s">
        <v>7262</v>
      </c>
      <c r="Z2633" t="s">
        <v>1051</v>
      </c>
      <c r="AA2633">
        <v>39</v>
      </c>
    </row>
    <row r="2634" spans="1:28" x14ac:dyDescent="0.2">
      <c r="A2634">
        <v>14871</v>
      </c>
      <c r="B2634" t="s">
        <v>3860</v>
      </c>
      <c r="C2634" t="b">
        <v>0</v>
      </c>
      <c r="D2634" t="s">
        <v>126</v>
      </c>
      <c r="E2634">
        <v>137</v>
      </c>
      <c r="F2634" t="s">
        <v>706</v>
      </c>
      <c r="G2634" t="s">
        <v>1347</v>
      </c>
      <c r="H2634" t="s">
        <v>7263</v>
      </c>
      <c r="I2634" t="s">
        <v>1071</v>
      </c>
      <c r="K2634" t="s">
        <v>1088</v>
      </c>
      <c r="L2634" t="s">
        <v>35</v>
      </c>
      <c r="M2634" t="s">
        <v>1082</v>
      </c>
      <c r="N2634">
        <v>7</v>
      </c>
      <c r="O2634">
        <v>7</v>
      </c>
      <c r="P2634">
        <v>7</v>
      </c>
      <c r="S2634" t="s">
        <v>82</v>
      </c>
      <c r="T2634" t="s">
        <v>990</v>
      </c>
      <c r="U2634" t="s">
        <v>244</v>
      </c>
      <c r="W2634" t="s">
        <v>1348</v>
      </c>
      <c r="X2634" t="s">
        <v>7265</v>
      </c>
      <c r="Y2634" t="s">
        <v>7265</v>
      </c>
      <c r="Z2634" t="s">
        <v>1051</v>
      </c>
      <c r="AA2634">
        <v>39</v>
      </c>
    </row>
    <row r="2635" spans="1:28" x14ac:dyDescent="0.2">
      <c r="A2635">
        <v>14876</v>
      </c>
      <c r="B2635" t="s">
        <v>3861</v>
      </c>
      <c r="C2635" t="b">
        <v>0</v>
      </c>
      <c r="D2635" t="s">
        <v>126</v>
      </c>
      <c r="E2635">
        <v>138</v>
      </c>
      <c r="F2635" t="s">
        <v>283</v>
      </c>
      <c r="G2635" t="s">
        <v>1349</v>
      </c>
      <c r="H2635" t="s">
        <v>7266</v>
      </c>
      <c r="I2635" t="s">
        <v>1071</v>
      </c>
      <c r="K2635" t="s">
        <v>1078</v>
      </c>
      <c r="L2635" t="s">
        <v>35</v>
      </c>
      <c r="M2635" t="s">
        <v>1082</v>
      </c>
      <c r="N2635">
        <v>8</v>
      </c>
      <c r="O2635">
        <v>6</v>
      </c>
      <c r="P2635">
        <v>6</v>
      </c>
      <c r="S2635" t="s">
        <v>82</v>
      </c>
      <c r="T2635" t="s">
        <v>1564</v>
      </c>
      <c r="U2635" t="s">
        <v>244</v>
      </c>
      <c r="W2635" t="s">
        <v>1270</v>
      </c>
      <c r="X2635" t="s">
        <v>7268</v>
      </c>
      <c r="Y2635" t="s">
        <v>7268</v>
      </c>
      <c r="Z2635" t="s">
        <v>1051</v>
      </c>
      <c r="AA2635">
        <v>39</v>
      </c>
    </row>
    <row r="2636" spans="1:28" x14ac:dyDescent="0.2">
      <c r="A2636">
        <v>14881</v>
      </c>
      <c r="B2636" t="s">
        <v>3864</v>
      </c>
      <c r="C2636" t="b">
        <v>0</v>
      </c>
      <c r="D2636" t="s">
        <v>126</v>
      </c>
      <c r="E2636">
        <v>139</v>
      </c>
      <c r="F2636" t="s">
        <v>151</v>
      </c>
      <c r="G2636" t="s">
        <v>990</v>
      </c>
      <c r="H2636" t="s">
        <v>151</v>
      </c>
      <c r="I2636" t="s">
        <v>1071</v>
      </c>
      <c r="K2636" t="s">
        <v>1078</v>
      </c>
      <c r="L2636" t="s">
        <v>35</v>
      </c>
      <c r="M2636" t="s">
        <v>1082</v>
      </c>
      <c r="N2636">
        <v>1</v>
      </c>
      <c r="T2636" t="s">
        <v>990</v>
      </c>
      <c r="U2636" t="s">
        <v>5</v>
      </c>
      <c r="W2636" t="s">
        <v>18</v>
      </c>
      <c r="X2636" t="s">
        <v>7270</v>
      </c>
      <c r="Y2636" t="s">
        <v>7270</v>
      </c>
      <c r="Z2636" t="s">
        <v>1051</v>
      </c>
      <c r="AA2636">
        <v>39</v>
      </c>
    </row>
    <row r="2637" spans="1:28" x14ac:dyDescent="0.2">
      <c r="A2637">
        <v>14886</v>
      </c>
      <c r="B2637" t="s">
        <v>3865</v>
      </c>
      <c r="C2637" t="b">
        <v>0</v>
      </c>
      <c r="D2637" t="s">
        <v>126</v>
      </c>
      <c r="E2637">
        <v>140</v>
      </c>
      <c r="F2637" t="s">
        <v>152</v>
      </c>
      <c r="G2637" t="s">
        <v>990</v>
      </c>
      <c r="H2637" t="s">
        <v>152</v>
      </c>
      <c r="I2637" t="s">
        <v>1071</v>
      </c>
      <c r="K2637" t="s">
        <v>1088</v>
      </c>
      <c r="L2637" t="s">
        <v>35</v>
      </c>
      <c r="M2637" t="s">
        <v>1082</v>
      </c>
      <c r="N2637">
        <v>2</v>
      </c>
      <c r="T2637" t="s">
        <v>990</v>
      </c>
      <c r="U2637" t="s">
        <v>5</v>
      </c>
      <c r="W2637" t="s">
        <v>18</v>
      </c>
      <c r="X2637" t="s">
        <v>7272</v>
      </c>
      <c r="Y2637" t="s">
        <v>7272</v>
      </c>
      <c r="Z2637" t="s">
        <v>1051</v>
      </c>
      <c r="AA2637">
        <v>39</v>
      </c>
    </row>
    <row r="2638" spans="1:28" x14ac:dyDescent="0.2">
      <c r="A2638">
        <v>14891</v>
      </c>
      <c r="B2638" t="s">
        <v>3868</v>
      </c>
      <c r="C2638" t="b">
        <v>0</v>
      </c>
      <c r="D2638" t="s">
        <v>126</v>
      </c>
      <c r="E2638">
        <v>141</v>
      </c>
      <c r="F2638" t="s">
        <v>707</v>
      </c>
      <c r="G2638" t="s">
        <v>990</v>
      </c>
      <c r="H2638" t="s">
        <v>707</v>
      </c>
      <c r="I2638" t="s">
        <v>1071</v>
      </c>
      <c r="K2638" t="s">
        <v>1077</v>
      </c>
      <c r="L2638" t="s">
        <v>35</v>
      </c>
      <c r="M2638" t="s">
        <v>1080</v>
      </c>
      <c r="N2638">
        <v>1</v>
      </c>
      <c r="O2638">
        <v>1</v>
      </c>
      <c r="P2638">
        <v>3</v>
      </c>
      <c r="S2638" t="s">
        <v>82</v>
      </c>
      <c r="T2638" t="s">
        <v>686</v>
      </c>
      <c r="U2638" t="s">
        <v>244</v>
      </c>
      <c r="W2638" t="s">
        <v>1278</v>
      </c>
      <c r="X2638" t="s">
        <v>7274</v>
      </c>
      <c r="Y2638" t="s">
        <v>7274</v>
      </c>
      <c r="Z2638" t="s">
        <v>1051</v>
      </c>
      <c r="AA2638">
        <v>39</v>
      </c>
    </row>
    <row r="2639" spans="1:28" x14ac:dyDescent="0.2">
      <c r="A2639">
        <v>14896</v>
      </c>
      <c r="B2639" t="s">
        <v>3869</v>
      </c>
      <c r="C2639" t="b">
        <v>0</v>
      </c>
      <c r="D2639" t="s">
        <v>126</v>
      </c>
      <c r="E2639">
        <v>142</v>
      </c>
      <c r="F2639" t="s">
        <v>708</v>
      </c>
      <c r="G2639" t="s">
        <v>1350</v>
      </c>
      <c r="H2639" t="s">
        <v>7275</v>
      </c>
      <c r="I2639" t="s">
        <v>1071</v>
      </c>
      <c r="K2639" t="s">
        <v>1088</v>
      </c>
      <c r="L2639" t="s">
        <v>35</v>
      </c>
      <c r="M2639" t="s">
        <v>1080</v>
      </c>
      <c r="N2639">
        <v>2</v>
      </c>
      <c r="O2639">
        <v>2</v>
      </c>
      <c r="P2639">
        <v>3</v>
      </c>
      <c r="S2639" t="s">
        <v>247</v>
      </c>
      <c r="T2639" t="s">
        <v>990</v>
      </c>
      <c r="U2639" t="s">
        <v>244</v>
      </c>
      <c r="W2639" t="s">
        <v>1313</v>
      </c>
      <c r="X2639" t="s">
        <v>7277</v>
      </c>
      <c r="Y2639" t="s">
        <v>7277</v>
      </c>
      <c r="Z2639" t="s">
        <v>1051</v>
      </c>
      <c r="AA2639">
        <v>39</v>
      </c>
    </row>
    <row r="2640" spans="1:28" x14ac:dyDescent="0.2">
      <c r="A2640">
        <v>14901</v>
      </c>
      <c r="B2640" t="s">
        <v>3872</v>
      </c>
      <c r="C2640" t="b">
        <v>0</v>
      </c>
      <c r="D2640" t="s">
        <v>126</v>
      </c>
      <c r="E2640">
        <v>143</v>
      </c>
      <c r="F2640" t="s">
        <v>709</v>
      </c>
      <c r="G2640" t="s">
        <v>1351</v>
      </c>
      <c r="H2640" t="s">
        <v>7278</v>
      </c>
      <c r="I2640" t="s">
        <v>1071</v>
      </c>
      <c r="K2640" t="s">
        <v>1078</v>
      </c>
      <c r="L2640" t="s">
        <v>35</v>
      </c>
      <c r="M2640" t="s">
        <v>1080</v>
      </c>
      <c r="N2640">
        <v>2</v>
      </c>
      <c r="O2640">
        <v>3</v>
      </c>
      <c r="P2640">
        <v>2</v>
      </c>
      <c r="S2640" t="s">
        <v>82</v>
      </c>
      <c r="T2640" t="s">
        <v>176</v>
      </c>
      <c r="U2640" t="s">
        <v>244</v>
      </c>
      <c r="W2640" t="s">
        <v>74</v>
      </c>
      <c r="X2640" t="s">
        <v>7280</v>
      </c>
      <c r="Y2640" t="s">
        <v>7280</v>
      </c>
      <c r="Z2640" t="s">
        <v>1051</v>
      </c>
      <c r="AA2640">
        <v>39</v>
      </c>
    </row>
    <row r="2641" spans="1:27" x14ac:dyDescent="0.2">
      <c r="A2641">
        <v>14906</v>
      </c>
      <c r="B2641" t="s">
        <v>3873</v>
      </c>
      <c r="C2641" t="b">
        <v>0</v>
      </c>
      <c r="D2641" t="s">
        <v>126</v>
      </c>
      <c r="E2641">
        <v>144</v>
      </c>
      <c r="F2641" t="s">
        <v>710</v>
      </c>
      <c r="G2641" t="s">
        <v>990</v>
      </c>
      <c r="H2641" t="s">
        <v>710</v>
      </c>
      <c r="I2641" t="s">
        <v>1071</v>
      </c>
      <c r="K2641" t="s">
        <v>1077</v>
      </c>
      <c r="L2641" t="s">
        <v>35</v>
      </c>
      <c r="M2641" t="s">
        <v>1080</v>
      </c>
      <c r="N2641">
        <v>3</v>
      </c>
      <c r="O2641">
        <v>2</v>
      </c>
      <c r="P2641">
        <v>1</v>
      </c>
      <c r="S2641" t="s">
        <v>82</v>
      </c>
      <c r="T2641" t="s">
        <v>990</v>
      </c>
      <c r="U2641" t="s">
        <v>244</v>
      </c>
      <c r="W2641" t="s">
        <v>1278</v>
      </c>
      <c r="X2641" t="s">
        <v>7282</v>
      </c>
      <c r="Y2641" t="s">
        <v>7282</v>
      </c>
      <c r="Z2641" t="s">
        <v>1051</v>
      </c>
      <c r="AA2641">
        <v>39</v>
      </c>
    </row>
    <row r="2642" spans="1:27" x14ac:dyDescent="0.2">
      <c r="A2642">
        <v>14911</v>
      </c>
      <c r="B2642" t="s">
        <v>3876</v>
      </c>
      <c r="C2642" t="b">
        <v>0</v>
      </c>
      <c r="D2642" t="s">
        <v>126</v>
      </c>
      <c r="E2642">
        <v>145</v>
      </c>
      <c r="F2642" t="s">
        <v>711</v>
      </c>
      <c r="G2642" t="s">
        <v>1352</v>
      </c>
      <c r="H2642" t="s">
        <v>7283</v>
      </c>
      <c r="I2642" t="s">
        <v>1071</v>
      </c>
      <c r="K2642" t="s">
        <v>1088</v>
      </c>
      <c r="L2642" t="s">
        <v>35</v>
      </c>
      <c r="M2642" t="s">
        <v>1080</v>
      </c>
      <c r="N2642">
        <v>3</v>
      </c>
      <c r="O2642">
        <v>4</v>
      </c>
      <c r="P2642">
        <v>4</v>
      </c>
      <c r="S2642" t="s">
        <v>82</v>
      </c>
      <c r="T2642" t="s">
        <v>686</v>
      </c>
      <c r="U2642" t="s">
        <v>244</v>
      </c>
      <c r="W2642" t="s">
        <v>1278</v>
      </c>
      <c r="X2642" t="s">
        <v>7285</v>
      </c>
      <c r="Y2642" t="s">
        <v>7285</v>
      </c>
      <c r="Z2642" t="s">
        <v>1051</v>
      </c>
      <c r="AA2642">
        <v>39</v>
      </c>
    </row>
    <row r="2643" spans="1:27" x14ac:dyDescent="0.2">
      <c r="A2643">
        <v>14916</v>
      </c>
      <c r="B2643" t="s">
        <v>3877</v>
      </c>
      <c r="C2643" t="b">
        <v>0</v>
      </c>
      <c r="D2643" t="s">
        <v>126</v>
      </c>
      <c r="E2643">
        <v>146</v>
      </c>
      <c r="F2643" t="s">
        <v>712</v>
      </c>
      <c r="G2643" t="s">
        <v>1353</v>
      </c>
      <c r="H2643" t="s">
        <v>7286</v>
      </c>
      <c r="I2643" t="s">
        <v>1071</v>
      </c>
      <c r="K2643" t="s">
        <v>1078</v>
      </c>
      <c r="L2643" t="s">
        <v>35</v>
      </c>
      <c r="M2643" t="s">
        <v>1080</v>
      </c>
      <c r="N2643">
        <v>4</v>
      </c>
      <c r="O2643">
        <v>4</v>
      </c>
      <c r="P2643">
        <v>3</v>
      </c>
      <c r="S2643" t="s">
        <v>82</v>
      </c>
      <c r="T2643" t="s">
        <v>990</v>
      </c>
      <c r="U2643" t="s">
        <v>244</v>
      </c>
      <c r="W2643" t="s">
        <v>159</v>
      </c>
      <c r="X2643" t="s">
        <v>7288</v>
      </c>
      <c r="Y2643" t="s">
        <v>7288</v>
      </c>
      <c r="Z2643" t="s">
        <v>1051</v>
      </c>
      <c r="AA2643">
        <v>39</v>
      </c>
    </row>
    <row r="2644" spans="1:27" x14ac:dyDescent="0.2">
      <c r="A2644">
        <v>14005</v>
      </c>
      <c r="B2644" t="s">
        <v>3879</v>
      </c>
      <c r="C2644" t="b">
        <v>0</v>
      </c>
      <c r="D2644" t="s">
        <v>126</v>
      </c>
      <c r="E2644">
        <v>147</v>
      </c>
      <c r="F2644" t="s">
        <v>713</v>
      </c>
      <c r="G2644" t="s">
        <v>1279</v>
      </c>
      <c r="H2644" t="s">
        <v>6974</v>
      </c>
      <c r="I2644" t="s">
        <v>1071</v>
      </c>
      <c r="K2644" t="s">
        <v>1070</v>
      </c>
      <c r="L2644" t="s">
        <v>35</v>
      </c>
      <c r="M2644" t="s">
        <v>1080</v>
      </c>
      <c r="N2644">
        <v>5</v>
      </c>
      <c r="O2644">
        <v>6</v>
      </c>
      <c r="P2644">
        <v>6</v>
      </c>
      <c r="S2644" t="s">
        <v>82</v>
      </c>
      <c r="T2644" t="s">
        <v>647</v>
      </c>
      <c r="U2644" t="s">
        <v>244</v>
      </c>
      <c r="W2644" t="s">
        <v>345</v>
      </c>
      <c r="X2644" t="s">
        <v>6976</v>
      </c>
      <c r="Y2644" t="s">
        <v>6976</v>
      </c>
      <c r="Z2644" t="s">
        <v>1051</v>
      </c>
      <c r="AA2644">
        <v>39</v>
      </c>
    </row>
    <row r="2645" spans="1:27" x14ac:dyDescent="0.2">
      <c r="A2645">
        <v>14921</v>
      </c>
      <c r="B2645" t="s">
        <v>3881</v>
      </c>
      <c r="C2645" t="b">
        <v>0</v>
      </c>
      <c r="D2645" t="s">
        <v>126</v>
      </c>
      <c r="E2645">
        <v>148</v>
      </c>
      <c r="F2645" t="s">
        <v>714</v>
      </c>
      <c r="G2645" t="s">
        <v>990</v>
      </c>
      <c r="H2645" t="s">
        <v>714</v>
      </c>
      <c r="I2645" t="s">
        <v>1071</v>
      </c>
      <c r="K2645" t="s">
        <v>1077</v>
      </c>
      <c r="L2645" t="s">
        <v>35</v>
      </c>
      <c r="M2645" t="s">
        <v>1080</v>
      </c>
      <c r="N2645">
        <v>5</v>
      </c>
      <c r="O2645">
        <v>5</v>
      </c>
      <c r="P2645">
        <v>4</v>
      </c>
      <c r="S2645" t="s">
        <v>247</v>
      </c>
      <c r="T2645" t="s">
        <v>176</v>
      </c>
      <c r="U2645" t="s">
        <v>244</v>
      </c>
      <c r="W2645" t="s">
        <v>1334</v>
      </c>
      <c r="X2645" t="s">
        <v>7290</v>
      </c>
      <c r="Y2645" t="s">
        <v>7290</v>
      </c>
      <c r="Z2645" t="s">
        <v>1051</v>
      </c>
      <c r="AA2645">
        <v>39</v>
      </c>
    </row>
    <row r="2646" spans="1:27" x14ac:dyDescent="0.2">
      <c r="A2646">
        <v>14926</v>
      </c>
      <c r="B2646" t="s">
        <v>3883</v>
      </c>
      <c r="C2646" t="b">
        <v>0</v>
      </c>
      <c r="D2646" t="s">
        <v>126</v>
      </c>
      <c r="E2646">
        <v>149</v>
      </c>
      <c r="F2646" t="s">
        <v>715</v>
      </c>
      <c r="G2646" t="s">
        <v>990</v>
      </c>
      <c r="H2646" t="s">
        <v>715</v>
      </c>
      <c r="I2646" t="s">
        <v>1071</v>
      </c>
      <c r="K2646" t="s">
        <v>1088</v>
      </c>
      <c r="L2646" t="s">
        <v>35</v>
      </c>
      <c r="M2646" t="s">
        <v>1080</v>
      </c>
      <c r="N2646">
        <v>6</v>
      </c>
      <c r="O2646">
        <v>6</v>
      </c>
      <c r="P2646">
        <v>5</v>
      </c>
      <c r="S2646" t="s">
        <v>82</v>
      </c>
      <c r="T2646" t="s">
        <v>164</v>
      </c>
      <c r="U2646" t="s">
        <v>244</v>
      </c>
      <c r="W2646" t="s">
        <v>1354</v>
      </c>
      <c r="X2646" t="s">
        <v>7292</v>
      </c>
      <c r="Y2646" t="s">
        <v>7292</v>
      </c>
      <c r="Z2646" t="s">
        <v>1051</v>
      </c>
      <c r="AA2646">
        <v>39</v>
      </c>
    </row>
    <row r="2647" spans="1:27" x14ac:dyDescent="0.2">
      <c r="A2647">
        <v>14931</v>
      </c>
      <c r="B2647" t="s">
        <v>3885</v>
      </c>
      <c r="C2647" t="b">
        <v>0</v>
      </c>
      <c r="D2647" t="s">
        <v>126</v>
      </c>
      <c r="E2647">
        <v>150</v>
      </c>
      <c r="F2647" t="s">
        <v>388</v>
      </c>
      <c r="G2647" t="s">
        <v>1355</v>
      </c>
      <c r="H2647" t="s">
        <v>7293</v>
      </c>
      <c r="I2647" t="s">
        <v>1071</v>
      </c>
      <c r="K2647" t="s">
        <v>1078</v>
      </c>
      <c r="L2647" t="s">
        <v>35</v>
      </c>
      <c r="M2647" t="s">
        <v>1080</v>
      </c>
      <c r="N2647">
        <v>6</v>
      </c>
      <c r="O2647">
        <v>4</v>
      </c>
      <c r="P2647">
        <v>8</v>
      </c>
      <c r="S2647" t="s">
        <v>82</v>
      </c>
      <c r="T2647" t="s">
        <v>686</v>
      </c>
      <c r="U2647" t="s">
        <v>244</v>
      </c>
      <c r="W2647" t="s">
        <v>313</v>
      </c>
      <c r="X2647" t="s">
        <v>7295</v>
      </c>
      <c r="Y2647" t="s">
        <v>7295</v>
      </c>
      <c r="Z2647" t="s">
        <v>1051</v>
      </c>
      <c r="AA2647">
        <v>39</v>
      </c>
    </row>
    <row r="2648" spans="1:27" x14ac:dyDescent="0.2">
      <c r="A2648">
        <v>14936</v>
      </c>
      <c r="B2648" t="s">
        <v>3887</v>
      </c>
      <c r="C2648" t="b">
        <v>0</v>
      </c>
      <c r="D2648" t="s">
        <v>126</v>
      </c>
      <c r="E2648">
        <v>151</v>
      </c>
      <c r="F2648" t="s">
        <v>716</v>
      </c>
      <c r="G2648" t="s">
        <v>1356</v>
      </c>
      <c r="H2648" t="s">
        <v>7296</v>
      </c>
      <c r="I2648" t="s">
        <v>1071</v>
      </c>
      <c r="K2648" t="s">
        <v>1072</v>
      </c>
      <c r="L2648" t="s">
        <v>35</v>
      </c>
      <c r="M2648" t="s">
        <v>1080</v>
      </c>
      <c r="N2648">
        <v>10</v>
      </c>
      <c r="O2648">
        <v>8</v>
      </c>
      <c r="P2648">
        <v>8</v>
      </c>
      <c r="S2648" t="s">
        <v>247</v>
      </c>
      <c r="T2648" t="s">
        <v>990</v>
      </c>
      <c r="U2648" t="s">
        <v>244</v>
      </c>
      <c r="W2648" t="s">
        <v>1334</v>
      </c>
      <c r="X2648" t="s">
        <v>7298</v>
      </c>
      <c r="Y2648" t="s">
        <v>7298</v>
      </c>
      <c r="Z2648" t="s">
        <v>1051</v>
      </c>
      <c r="AA2648">
        <v>39</v>
      </c>
    </row>
    <row r="2649" spans="1:27" x14ac:dyDescent="0.2">
      <c r="A2649">
        <v>15561</v>
      </c>
      <c r="B2649" t="s">
        <v>3889</v>
      </c>
      <c r="C2649" t="b">
        <v>0</v>
      </c>
      <c r="D2649" t="s">
        <v>126</v>
      </c>
      <c r="E2649">
        <v>152</v>
      </c>
      <c r="F2649" t="s">
        <v>970</v>
      </c>
      <c r="G2649" t="s">
        <v>990</v>
      </c>
      <c r="H2649" t="s">
        <v>970</v>
      </c>
      <c r="I2649" t="s">
        <v>1071</v>
      </c>
      <c r="K2649" t="s">
        <v>1078</v>
      </c>
      <c r="L2649" t="s">
        <v>35</v>
      </c>
      <c r="M2649" t="s">
        <v>1080</v>
      </c>
      <c r="N2649">
        <v>2</v>
      </c>
      <c r="Q2649">
        <v>2</v>
      </c>
      <c r="R2649">
        <v>2</v>
      </c>
      <c r="T2649" t="s">
        <v>990</v>
      </c>
      <c r="U2649" t="s">
        <v>914</v>
      </c>
      <c r="W2649" t="s">
        <v>915</v>
      </c>
      <c r="X2649" t="s">
        <v>7300</v>
      </c>
      <c r="Y2649" t="s">
        <v>7300</v>
      </c>
      <c r="Z2649" t="s">
        <v>1051</v>
      </c>
      <c r="AA2649">
        <v>39</v>
      </c>
    </row>
    <row r="2650" spans="1:27" x14ac:dyDescent="0.2">
      <c r="A2650">
        <v>14946</v>
      </c>
      <c r="B2650" t="s">
        <v>3890</v>
      </c>
      <c r="C2650" t="b">
        <v>0</v>
      </c>
      <c r="D2650" t="s">
        <v>126</v>
      </c>
      <c r="E2650">
        <v>153</v>
      </c>
      <c r="F2650" t="s">
        <v>153</v>
      </c>
      <c r="G2650" t="s">
        <v>990</v>
      </c>
      <c r="H2650" t="s">
        <v>153</v>
      </c>
      <c r="I2650" t="s">
        <v>1071</v>
      </c>
      <c r="K2650" t="s">
        <v>1088</v>
      </c>
      <c r="L2650" t="s">
        <v>35</v>
      </c>
      <c r="M2650" t="s">
        <v>1080</v>
      </c>
      <c r="N2650">
        <v>3</v>
      </c>
      <c r="T2650" t="s">
        <v>990</v>
      </c>
      <c r="U2650" t="s">
        <v>5</v>
      </c>
      <c r="W2650" t="s">
        <v>18</v>
      </c>
      <c r="X2650" t="s">
        <v>7302</v>
      </c>
      <c r="Y2650" t="s">
        <v>7302</v>
      </c>
      <c r="Z2650" t="s">
        <v>1051</v>
      </c>
      <c r="AA2650">
        <v>39</v>
      </c>
    </row>
    <row r="2651" spans="1:27" x14ac:dyDescent="0.2">
      <c r="A2651">
        <v>14951</v>
      </c>
      <c r="B2651" t="s">
        <v>3892</v>
      </c>
      <c r="C2651" t="b">
        <v>0</v>
      </c>
      <c r="D2651" t="s">
        <v>126</v>
      </c>
      <c r="E2651">
        <v>154</v>
      </c>
      <c r="F2651" t="s">
        <v>717</v>
      </c>
      <c r="G2651" t="s">
        <v>1357</v>
      </c>
      <c r="H2651" t="s">
        <v>7303</v>
      </c>
      <c r="I2651" t="s">
        <v>1071</v>
      </c>
      <c r="K2651" t="s">
        <v>1078</v>
      </c>
      <c r="L2651" t="s">
        <v>35</v>
      </c>
      <c r="M2651" t="s">
        <v>35</v>
      </c>
      <c r="N2651">
        <v>1</v>
      </c>
      <c r="O2651">
        <v>3</v>
      </c>
      <c r="P2651">
        <v>1</v>
      </c>
      <c r="S2651" t="s">
        <v>82</v>
      </c>
      <c r="T2651" t="s">
        <v>990</v>
      </c>
      <c r="U2651" t="s">
        <v>244</v>
      </c>
      <c r="W2651" t="s">
        <v>1358</v>
      </c>
      <c r="X2651" t="s">
        <v>7305</v>
      </c>
      <c r="Y2651" t="s">
        <v>7305</v>
      </c>
      <c r="Z2651" t="s">
        <v>1051</v>
      </c>
      <c r="AA2651">
        <v>39</v>
      </c>
    </row>
    <row r="2652" spans="1:27" x14ac:dyDescent="0.2">
      <c r="A2652">
        <v>15566</v>
      </c>
      <c r="B2652" t="s">
        <v>3894</v>
      </c>
      <c r="C2652" t="b">
        <v>0</v>
      </c>
      <c r="D2652" t="s">
        <v>126</v>
      </c>
      <c r="E2652">
        <v>155</v>
      </c>
      <c r="F2652" t="s">
        <v>971</v>
      </c>
      <c r="G2652" t="s">
        <v>990</v>
      </c>
      <c r="H2652" t="s">
        <v>971</v>
      </c>
      <c r="I2652" t="s">
        <v>1071</v>
      </c>
      <c r="K2652" t="s">
        <v>1088</v>
      </c>
      <c r="L2652" t="s">
        <v>35</v>
      </c>
      <c r="M2652" t="s">
        <v>35</v>
      </c>
      <c r="N2652">
        <v>2</v>
      </c>
      <c r="Q2652">
        <v>4</v>
      </c>
      <c r="R2652">
        <v>0</v>
      </c>
      <c r="T2652" t="s">
        <v>990</v>
      </c>
      <c r="U2652" t="s">
        <v>914</v>
      </c>
      <c r="W2652" t="s">
        <v>6</v>
      </c>
      <c r="X2652" t="s">
        <v>7307</v>
      </c>
      <c r="Y2652" t="s">
        <v>7307</v>
      </c>
      <c r="Z2652" t="s">
        <v>1051</v>
      </c>
      <c r="AA2652">
        <v>39</v>
      </c>
    </row>
    <row r="2653" spans="1:27" x14ac:dyDescent="0.2">
      <c r="A2653">
        <v>14961</v>
      </c>
      <c r="B2653" t="s">
        <v>3897</v>
      </c>
      <c r="C2653" t="b">
        <v>0</v>
      </c>
      <c r="D2653" t="s">
        <v>126</v>
      </c>
      <c r="E2653">
        <v>156</v>
      </c>
      <c r="F2653" t="s">
        <v>154</v>
      </c>
      <c r="G2653" t="s">
        <v>990</v>
      </c>
      <c r="H2653" t="s">
        <v>154</v>
      </c>
      <c r="I2653" t="s">
        <v>1071</v>
      </c>
      <c r="K2653" t="s">
        <v>1072</v>
      </c>
      <c r="L2653" t="s">
        <v>35</v>
      </c>
      <c r="M2653" t="s">
        <v>35</v>
      </c>
      <c r="N2653">
        <v>6</v>
      </c>
      <c r="T2653" t="s">
        <v>990</v>
      </c>
      <c r="U2653" t="s">
        <v>5</v>
      </c>
      <c r="W2653" t="s">
        <v>12</v>
      </c>
      <c r="X2653" t="s">
        <v>7309</v>
      </c>
      <c r="Y2653" t="s">
        <v>7309</v>
      </c>
      <c r="Z2653" t="s">
        <v>1051</v>
      </c>
      <c r="AA2653">
        <v>39</v>
      </c>
    </row>
    <row r="2654" spans="1:27" x14ac:dyDescent="0.2">
      <c r="A2654">
        <v>14966</v>
      </c>
      <c r="B2654" t="s">
        <v>3899</v>
      </c>
      <c r="C2654" t="b">
        <v>0</v>
      </c>
      <c r="D2654" t="s">
        <v>126</v>
      </c>
      <c r="E2654">
        <v>157</v>
      </c>
      <c r="F2654" t="s">
        <v>718</v>
      </c>
      <c r="G2654" t="s">
        <v>990</v>
      </c>
      <c r="H2654" t="s">
        <v>718</v>
      </c>
      <c r="I2654" t="s">
        <v>1071</v>
      </c>
      <c r="K2654" t="s">
        <v>1088</v>
      </c>
      <c r="L2654" t="s">
        <v>35</v>
      </c>
      <c r="M2654" t="s">
        <v>990</v>
      </c>
      <c r="N2654">
        <v>1</v>
      </c>
      <c r="O2654">
        <v>0</v>
      </c>
      <c r="P2654">
        <v>4</v>
      </c>
      <c r="S2654" t="s">
        <v>82</v>
      </c>
      <c r="T2654" t="s">
        <v>990</v>
      </c>
      <c r="U2654" t="s">
        <v>244</v>
      </c>
      <c r="W2654" t="s">
        <v>1275</v>
      </c>
      <c r="X2654" t="s">
        <v>7311</v>
      </c>
      <c r="Y2654" t="s">
        <v>7311</v>
      </c>
      <c r="Z2654" t="s">
        <v>1051</v>
      </c>
      <c r="AA2654">
        <v>39</v>
      </c>
    </row>
    <row r="2655" spans="1:27" x14ac:dyDescent="0.2">
      <c r="A2655">
        <v>14971</v>
      </c>
      <c r="B2655" t="s">
        <v>3901</v>
      </c>
      <c r="C2655" t="b">
        <v>0</v>
      </c>
      <c r="D2655" t="s">
        <v>126</v>
      </c>
      <c r="E2655">
        <v>158</v>
      </c>
      <c r="F2655" t="s">
        <v>719</v>
      </c>
      <c r="G2655" t="s">
        <v>990</v>
      </c>
      <c r="H2655" t="s">
        <v>719</v>
      </c>
      <c r="I2655" t="s">
        <v>1071</v>
      </c>
      <c r="K2655" t="s">
        <v>1077</v>
      </c>
      <c r="L2655" t="s">
        <v>35</v>
      </c>
      <c r="M2655" t="s">
        <v>990</v>
      </c>
      <c r="N2655">
        <v>2</v>
      </c>
      <c r="O2655">
        <v>1</v>
      </c>
      <c r="P2655">
        <v>3</v>
      </c>
      <c r="S2655" t="s">
        <v>82</v>
      </c>
      <c r="T2655" t="s">
        <v>647</v>
      </c>
      <c r="U2655" t="s">
        <v>244</v>
      </c>
      <c r="W2655" t="s">
        <v>1278</v>
      </c>
      <c r="X2655" t="s">
        <v>7313</v>
      </c>
      <c r="Y2655" t="s">
        <v>7313</v>
      </c>
      <c r="Z2655" t="s">
        <v>1051</v>
      </c>
      <c r="AA2655">
        <v>39</v>
      </c>
    </row>
    <row r="2656" spans="1:27" x14ac:dyDescent="0.2">
      <c r="A2656">
        <v>14976</v>
      </c>
      <c r="B2656" t="s">
        <v>3902</v>
      </c>
      <c r="C2656" t="b">
        <v>0</v>
      </c>
      <c r="D2656" t="s">
        <v>126</v>
      </c>
      <c r="E2656">
        <v>159</v>
      </c>
      <c r="F2656" t="s">
        <v>720</v>
      </c>
      <c r="G2656" t="s">
        <v>990</v>
      </c>
      <c r="H2656" t="s">
        <v>720</v>
      </c>
      <c r="I2656" t="s">
        <v>1071</v>
      </c>
      <c r="K2656" t="s">
        <v>1077</v>
      </c>
      <c r="L2656" t="s">
        <v>35</v>
      </c>
      <c r="M2656" t="s">
        <v>990</v>
      </c>
      <c r="N2656">
        <v>2</v>
      </c>
      <c r="O2656">
        <v>2</v>
      </c>
      <c r="P2656">
        <v>3</v>
      </c>
      <c r="S2656" t="s">
        <v>82</v>
      </c>
      <c r="T2656" t="s">
        <v>164</v>
      </c>
      <c r="U2656" t="s">
        <v>244</v>
      </c>
      <c r="W2656" t="s">
        <v>313</v>
      </c>
      <c r="X2656" t="s">
        <v>7315</v>
      </c>
      <c r="Y2656" t="s">
        <v>7315</v>
      </c>
      <c r="Z2656" t="s">
        <v>1051</v>
      </c>
      <c r="AA2656">
        <v>39</v>
      </c>
    </row>
    <row r="2657" spans="1:28" x14ac:dyDescent="0.2">
      <c r="A2657">
        <v>14981</v>
      </c>
      <c r="B2657" t="s">
        <v>3905</v>
      </c>
      <c r="C2657" t="b">
        <v>0</v>
      </c>
      <c r="D2657" t="s">
        <v>126</v>
      </c>
      <c r="E2657">
        <v>160</v>
      </c>
      <c r="F2657" t="s">
        <v>721</v>
      </c>
      <c r="G2657" t="s">
        <v>990</v>
      </c>
      <c r="H2657" t="s">
        <v>721</v>
      </c>
      <c r="I2657" t="s">
        <v>1071</v>
      </c>
      <c r="K2657" t="s">
        <v>1077</v>
      </c>
      <c r="L2657" t="s">
        <v>35</v>
      </c>
      <c r="M2657" t="s">
        <v>990</v>
      </c>
      <c r="N2657">
        <v>2</v>
      </c>
      <c r="O2657">
        <v>2</v>
      </c>
      <c r="P2657">
        <v>2</v>
      </c>
      <c r="S2657" t="s">
        <v>247</v>
      </c>
      <c r="T2657" t="s">
        <v>990</v>
      </c>
      <c r="U2657" t="s">
        <v>244</v>
      </c>
      <c r="W2657" t="s">
        <v>1319</v>
      </c>
      <c r="X2657" t="s">
        <v>7317</v>
      </c>
      <c r="Y2657" t="s">
        <v>7317</v>
      </c>
      <c r="Z2657" t="s">
        <v>1051</v>
      </c>
      <c r="AA2657">
        <v>39</v>
      </c>
    </row>
    <row r="2658" spans="1:28" x14ac:dyDescent="0.2">
      <c r="A2658">
        <v>14986</v>
      </c>
      <c r="B2658" t="s">
        <v>3906</v>
      </c>
      <c r="C2658" t="b">
        <v>0</v>
      </c>
      <c r="D2658" t="s">
        <v>126</v>
      </c>
      <c r="E2658">
        <v>161</v>
      </c>
      <c r="F2658" t="s">
        <v>722</v>
      </c>
      <c r="G2658" t="s">
        <v>990</v>
      </c>
      <c r="H2658" t="s">
        <v>722</v>
      </c>
      <c r="I2658" t="s">
        <v>1071</v>
      </c>
      <c r="K2658" t="s">
        <v>1077</v>
      </c>
      <c r="L2658" t="s">
        <v>35</v>
      </c>
      <c r="M2658" t="s">
        <v>990</v>
      </c>
      <c r="N2658">
        <v>3</v>
      </c>
      <c r="O2658">
        <v>3</v>
      </c>
      <c r="P2658">
        <v>4</v>
      </c>
      <c r="S2658" t="s">
        <v>82</v>
      </c>
      <c r="T2658" t="s">
        <v>176</v>
      </c>
      <c r="U2658" t="s">
        <v>244</v>
      </c>
      <c r="W2658" t="s">
        <v>1278</v>
      </c>
      <c r="X2658" t="s">
        <v>7319</v>
      </c>
      <c r="Y2658" t="s">
        <v>7319</v>
      </c>
      <c r="Z2658" t="s">
        <v>1051</v>
      </c>
      <c r="AA2658">
        <v>39</v>
      </c>
    </row>
    <row r="2659" spans="1:28" x14ac:dyDescent="0.2">
      <c r="A2659">
        <v>14991</v>
      </c>
      <c r="B2659" t="s">
        <v>3909</v>
      </c>
      <c r="C2659" t="b">
        <v>0</v>
      </c>
      <c r="D2659" t="s">
        <v>126</v>
      </c>
      <c r="E2659">
        <v>162</v>
      </c>
      <c r="F2659" t="s">
        <v>723</v>
      </c>
      <c r="G2659" t="s">
        <v>990</v>
      </c>
      <c r="H2659" t="s">
        <v>723</v>
      </c>
      <c r="I2659" t="s">
        <v>1071</v>
      </c>
      <c r="K2659" t="s">
        <v>1077</v>
      </c>
      <c r="L2659" t="s">
        <v>35</v>
      </c>
      <c r="M2659" t="s">
        <v>990</v>
      </c>
      <c r="N2659">
        <v>3</v>
      </c>
      <c r="O2659">
        <v>3</v>
      </c>
      <c r="P2659">
        <v>1</v>
      </c>
      <c r="S2659" t="s">
        <v>247</v>
      </c>
      <c r="T2659" t="s">
        <v>647</v>
      </c>
      <c r="U2659" t="s">
        <v>244</v>
      </c>
      <c r="W2659" t="s">
        <v>1340</v>
      </c>
      <c r="X2659" t="s">
        <v>7321</v>
      </c>
      <c r="Y2659" t="s">
        <v>7321</v>
      </c>
      <c r="Z2659" t="s">
        <v>1051</v>
      </c>
      <c r="AA2659">
        <v>39</v>
      </c>
    </row>
    <row r="2660" spans="1:28" x14ac:dyDescent="0.2">
      <c r="A2660">
        <v>14996</v>
      </c>
      <c r="B2660" t="s">
        <v>3910</v>
      </c>
      <c r="C2660" t="b">
        <v>0</v>
      </c>
      <c r="D2660" t="s">
        <v>126</v>
      </c>
      <c r="E2660">
        <v>163</v>
      </c>
      <c r="F2660" t="s">
        <v>724</v>
      </c>
      <c r="G2660" t="s">
        <v>990</v>
      </c>
      <c r="H2660" t="s">
        <v>724</v>
      </c>
      <c r="I2660" t="s">
        <v>1071</v>
      </c>
      <c r="K2660" t="s">
        <v>1077</v>
      </c>
      <c r="L2660" t="s">
        <v>35</v>
      </c>
      <c r="M2660" t="s">
        <v>990</v>
      </c>
      <c r="N2660">
        <v>4</v>
      </c>
      <c r="O2660">
        <v>3</v>
      </c>
      <c r="P2660">
        <v>5</v>
      </c>
      <c r="S2660" t="s">
        <v>82</v>
      </c>
      <c r="T2660" t="s">
        <v>990</v>
      </c>
      <c r="U2660" t="s">
        <v>244</v>
      </c>
      <c r="W2660" t="s">
        <v>1280</v>
      </c>
      <c r="X2660" t="s">
        <v>7323</v>
      </c>
      <c r="Y2660" t="s">
        <v>7323</v>
      </c>
      <c r="Z2660" t="s">
        <v>1051</v>
      </c>
      <c r="AA2660">
        <v>39</v>
      </c>
    </row>
    <row r="2661" spans="1:28" x14ac:dyDescent="0.2">
      <c r="A2661">
        <v>15001</v>
      </c>
      <c r="B2661" t="s">
        <v>3912</v>
      </c>
      <c r="C2661" t="b">
        <v>0</v>
      </c>
      <c r="D2661" t="s">
        <v>126</v>
      </c>
      <c r="E2661">
        <v>164</v>
      </c>
      <c r="F2661" t="s">
        <v>725</v>
      </c>
      <c r="G2661" t="s">
        <v>1359</v>
      </c>
      <c r="H2661" t="s">
        <v>7324</v>
      </c>
      <c r="I2661" t="s">
        <v>1071</v>
      </c>
      <c r="K2661" t="s">
        <v>1088</v>
      </c>
      <c r="L2661" t="s">
        <v>35</v>
      </c>
      <c r="M2661" t="s">
        <v>990</v>
      </c>
      <c r="N2661">
        <v>4</v>
      </c>
      <c r="O2661">
        <v>4</v>
      </c>
      <c r="P2661">
        <v>4</v>
      </c>
      <c r="S2661" t="s">
        <v>82</v>
      </c>
      <c r="T2661" t="s">
        <v>1565</v>
      </c>
      <c r="U2661" t="s">
        <v>244</v>
      </c>
      <c r="W2661" t="s">
        <v>1278</v>
      </c>
      <c r="X2661" t="s">
        <v>7326</v>
      </c>
      <c r="Y2661" t="s">
        <v>7326</v>
      </c>
      <c r="Z2661" t="s">
        <v>1051</v>
      </c>
      <c r="AA2661">
        <v>39</v>
      </c>
    </row>
    <row r="2662" spans="1:28" x14ac:dyDescent="0.2">
      <c r="A2662">
        <v>15006</v>
      </c>
      <c r="B2662" t="s">
        <v>3914</v>
      </c>
      <c r="C2662" t="b">
        <v>0</v>
      </c>
      <c r="D2662" t="s">
        <v>126</v>
      </c>
      <c r="E2662">
        <v>165</v>
      </c>
      <c r="F2662" t="s">
        <v>726</v>
      </c>
      <c r="G2662" t="s">
        <v>1360</v>
      </c>
      <c r="H2662" t="s">
        <v>7327</v>
      </c>
      <c r="I2662" t="s">
        <v>1071</v>
      </c>
      <c r="K2662" t="s">
        <v>1078</v>
      </c>
      <c r="L2662" t="s">
        <v>35</v>
      </c>
      <c r="M2662" t="s">
        <v>990</v>
      </c>
      <c r="N2662">
        <v>6</v>
      </c>
      <c r="O2662">
        <v>7</v>
      </c>
      <c r="P2662">
        <v>6</v>
      </c>
      <c r="S2662" t="s">
        <v>82</v>
      </c>
      <c r="T2662" t="s">
        <v>1566</v>
      </c>
      <c r="U2662" t="s">
        <v>244</v>
      </c>
      <c r="W2662" t="s">
        <v>345</v>
      </c>
      <c r="X2662" t="s">
        <v>7329</v>
      </c>
      <c r="Y2662" t="s">
        <v>7329</v>
      </c>
      <c r="Z2662" t="s">
        <v>1051</v>
      </c>
      <c r="AA2662">
        <v>39</v>
      </c>
    </row>
    <row r="2663" spans="1:28" x14ac:dyDescent="0.2">
      <c r="A2663">
        <v>15011</v>
      </c>
      <c r="B2663" t="s">
        <v>3917</v>
      </c>
      <c r="C2663" t="b">
        <v>0</v>
      </c>
      <c r="D2663" t="s">
        <v>126</v>
      </c>
      <c r="E2663">
        <v>166</v>
      </c>
      <c r="F2663" t="s">
        <v>727</v>
      </c>
      <c r="G2663" t="s">
        <v>1361</v>
      </c>
      <c r="H2663" t="s">
        <v>7330</v>
      </c>
      <c r="I2663" t="s">
        <v>1071</v>
      </c>
      <c r="K2663" t="s">
        <v>1088</v>
      </c>
      <c r="L2663" t="s">
        <v>35</v>
      </c>
      <c r="M2663" t="s">
        <v>990</v>
      </c>
      <c r="N2663">
        <v>7</v>
      </c>
      <c r="O2663">
        <v>7</v>
      </c>
      <c r="P2663">
        <v>6</v>
      </c>
      <c r="S2663" t="s">
        <v>82</v>
      </c>
      <c r="T2663" t="s">
        <v>164</v>
      </c>
      <c r="U2663" t="s">
        <v>244</v>
      </c>
      <c r="W2663" t="s">
        <v>267</v>
      </c>
      <c r="X2663" t="s">
        <v>7332</v>
      </c>
      <c r="Y2663" t="s">
        <v>7332</v>
      </c>
      <c r="Z2663" t="s">
        <v>1051</v>
      </c>
      <c r="AA2663">
        <v>39</v>
      </c>
    </row>
    <row r="2664" spans="1:28" x14ac:dyDescent="0.2">
      <c r="A2664">
        <v>15016</v>
      </c>
      <c r="B2664" t="s">
        <v>3918</v>
      </c>
      <c r="C2664" t="b">
        <v>0</v>
      </c>
      <c r="D2664" t="s">
        <v>126</v>
      </c>
      <c r="E2664">
        <v>167</v>
      </c>
      <c r="F2664" t="s">
        <v>728</v>
      </c>
      <c r="G2664" t="s">
        <v>990</v>
      </c>
      <c r="H2664" t="s">
        <v>728</v>
      </c>
      <c r="I2664" t="s">
        <v>1071</v>
      </c>
      <c r="K2664" t="s">
        <v>1077</v>
      </c>
      <c r="L2664" t="s">
        <v>35</v>
      </c>
      <c r="M2664" t="s">
        <v>990</v>
      </c>
      <c r="N2664">
        <v>7</v>
      </c>
      <c r="O2664">
        <v>6</v>
      </c>
      <c r="P2664">
        <v>5</v>
      </c>
      <c r="S2664" t="s">
        <v>82</v>
      </c>
      <c r="T2664" t="s">
        <v>138</v>
      </c>
      <c r="U2664" t="s">
        <v>244</v>
      </c>
      <c r="W2664" t="s">
        <v>1281</v>
      </c>
      <c r="X2664" t="s">
        <v>7334</v>
      </c>
      <c r="Y2664" t="s">
        <v>7334</v>
      </c>
      <c r="Z2664" t="s">
        <v>1051</v>
      </c>
      <c r="AA2664">
        <v>39</v>
      </c>
    </row>
    <row r="2665" spans="1:28" x14ac:dyDescent="0.2">
      <c r="A2665">
        <v>15571</v>
      </c>
      <c r="B2665" t="s">
        <v>3921</v>
      </c>
      <c r="C2665" t="b">
        <v>0</v>
      </c>
      <c r="D2665" t="s">
        <v>126</v>
      </c>
      <c r="E2665">
        <v>168</v>
      </c>
      <c r="F2665" t="s">
        <v>972</v>
      </c>
      <c r="G2665" t="s">
        <v>990</v>
      </c>
      <c r="H2665" t="s">
        <v>972</v>
      </c>
      <c r="I2665" t="s">
        <v>1071</v>
      </c>
      <c r="K2665" t="s">
        <v>1077</v>
      </c>
      <c r="L2665" t="s">
        <v>35</v>
      </c>
      <c r="M2665" t="s">
        <v>990</v>
      </c>
      <c r="N2665">
        <v>1</v>
      </c>
      <c r="Q2665">
        <v>1</v>
      </c>
      <c r="R2665">
        <v>0</v>
      </c>
      <c r="T2665" t="s">
        <v>990</v>
      </c>
      <c r="U2665" t="s">
        <v>914</v>
      </c>
      <c r="W2665" t="s">
        <v>973</v>
      </c>
      <c r="X2665" t="s">
        <v>7336</v>
      </c>
      <c r="Y2665" t="s">
        <v>7336</v>
      </c>
      <c r="Z2665" t="s">
        <v>1051</v>
      </c>
      <c r="AA2665">
        <v>39</v>
      </c>
    </row>
    <row r="2666" spans="1:28" x14ac:dyDescent="0.2">
      <c r="A2666">
        <v>15576</v>
      </c>
      <c r="B2666" t="s">
        <v>3923</v>
      </c>
      <c r="C2666" t="b">
        <v>0</v>
      </c>
      <c r="D2666" t="s">
        <v>126</v>
      </c>
      <c r="E2666">
        <v>169</v>
      </c>
      <c r="F2666" t="s">
        <v>974</v>
      </c>
      <c r="G2666" t="s">
        <v>990</v>
      </c>
      <c r="H2666" t="s">
        <v>974</v>
      </c>
      <c r="I2666" t="s">
        <v>1071</v>
      </c>
      <c r="K2666" t="s">
        <v>1088</v>
      </c>
      <c r="L2666" t="s">
        <v>35</v>
      </c>
      <c r="M2666" t="s">
        <v>990</v>
      </c>
      <c r="N2666">
        <v>2</v>
      </c>
      <c r="Q2666">
        <v>0</v>
      </c>
      <c r="R2666">
        <v>0</v>
      </c>
      <c r="T2666" t="s">
        <v>686</v>
      </c>
      <c r="U2666" t="s">
        <v>914</v>
      </c>
      <c r="W2666" t="s">
        <v>15</v>
      </c>
      <c r="X2666" t="s">
        <v>7338</v>
      </c>
      <c r="Y2666" t="s">
        <v>7338</v>
      </c>
      <c r="Z2666" t="s">
        <v>1051</v>
      </c>
      <c r="AA2666">
        <v>39</v>
      </c>
    </row>
    <row r="2667" spans="1:28" x14ac:dyDescent="0.2">
      <c r="A2667">
        <v>15031</v>
      </c>
      <c r="B2667" t="s">
        <v>3924</v>
      </c>
      <c r="C2667" t="b">
        <v>0</v>
      </c>
      <c r="D2667" t="s">
        <v>126</v>
      </c>
      <c r="E2667">
        <v>170</v>
      </c>
      <c r="F2667" t="s">
        <v>104</v>
      </c>
      <c r="G2667" t="s">
        <v>990</v>
      </c>
      <c r="H2667" t="s">
        <v>104</v>
      </c>
      <c r="I2667" t="s">
        <v>1071</v>
      </c>
      <c r="K2667" t="s">
        <v>1077</v>
      </c>
      <c r="L2667" t="s">
        <v>35</v>
      </c>
      <c r="M2667" t="s">
        <v>990</v>
      </c>
      <c r="N2667">
        <v>1</v>
      </c>
      <c r="T2667" t="s">
        <v>990</v>
      </c>
      <c r="U2667" t="s">
        <v>5</v>
      </c>
      <c r="W2667" t="s">
        <v>18</v>
      </c>
      <c r="X2667" t="s">
        <v>7546</v>
      </c>
      <c r="Y2667" t="s">
        <v>6746</v>
      </c>
      <c r="Z2667" t="s">
        <v>1051</v>
      </c>
      <c r="AA2667">
        <v>39</v>
      </c>
      <c r="AB2667">
        <v>6191</v>
      </c>
    </row>
    <row r="2668" spans="1:28" x14ac:dyDescent="0.2">
      <c r="A2668">
        <v>15036</v>
      </c>
      <c r="B2668" t="s">
        <v>3927</v>
      </c>
      <c r="C2668" t="b">
        <v>0</v>
      </c>
      <c r="D2668" t="s">
        <v>126</v>
      </c>
      <c r="E2668">
        <v>171</v>
      </c>
      <c r="F2668" t="s">
        <v>155</v>
      </c>
      <c r="G2668" t="s">
        <v>990</v>
      </c>
      <c r="H2668" t="s">
        <v>155</v>
      </c>
      <c r="I2668" t="s">
        <v>1071</v>
      </c>
      <c r="K2668" t="s">
        <v>1077</v>
      </c>
      <c r="L2668" t="s">
        <v>35</v>
      </c>
      <c r="M2668" t="s">
        <v>990</v>
      </c>
      <c r="N2668">
        <v>2</v>
      </c>
      <c r="T2668" t="s">
        <v>990</v>
      </c>
      <c r="U2668" t="s">
        <v>5</v>
      </c>
      <c r="W2668" t="s">
        <v>18</v>
      </c>
      <c r="X2668" t="s">
        <v>7341</v>
      </c>
      <c r="Y2668" t="s">
        <v>7341</v>
      </c>
      <c r="Z2668" t="s">
        <v>1051</v>
      </c>
      <c r="AA2668">
        <v>39</v>
      </c>
    </row>
    <row r="2669" spans="1:28" x14ac:dyDescent="0.2">
      <c r="A2669">
        <v>15041</v>
      </c>
      <c r="B2669" t="s">
        <v>3928</v>
      </c>
      <c r="C2669" t="b">
        <v>0</v>
      </c>
      <c r="D2669" t="s">
        <v>126</v>
      </c>
      <c r="E2669">
        <v>172</v>
      </c>
      <c r="F2669" t="s">
        <v>156</v>
      </c>
      <c r="G2669" t="s">
        <v>990</v>
      </c>
      <c r="H2669" t="s">
        <v>156</v>
      </c>
      <c r="I2669" t="s">
        <v>1071</v>
      </c>
      <c r="K2669" t="s">
        <v>1077</v>
      </c>
      <c r="L2669" t="s">
        <v>35</v>
      </c>
      <c r="M2669" t="s">
        <v>990</v>
      </c>
      <c r="N2669">
        <v>2</v>
      </c>
      <c r="T2669" t="s">
        <v>157</v>
      </c>
      <c r="U2669" t="s">
        <v>5</v>
      </c>
      <c r="W2669" t="s">
        <v>18</v>
      </c>
      <c r="X2669" t="s">
        <v>7343</v>
      </c>
      <c r="Y2669" t="s">
        <v>7343</v>
      </c>
      <c r="Z2669" t="s">
        <v>1051</v>
      </c>
      <c r="AA2669">
        <v>39</v>
      </c>
    </row>
    <row r="2670" spans="1:28" x14ac:dyDescent="0.2">
      <c r="A2670">
        <v>15046</v>
      </c>
      <c r="B2670" t="s">
        <v>3931</v>
      </c>
      <c r="C2670" t="b">
        <v>0</v>
      </c>
      <c r="D2670" t="s">
        <v>126</v>
      </c>
      <c r="E2670">
        <v>173</v>
      </c>
      <c r="F2670" t="s">
        <v>158</v>
      </c>
      <c r="G2670" t="s">
        <v>990</v>
      </c>
      <c r="H2670" t="s">
        <v>158</v>
      </c>
      <c r="I2670" t="s">
        <v>1071</v>
      </c>
      <c r="K2670" t="s">
        <v>1088</v>
      </c>
      <c r="L2670" t="s">
        <v>35</v>
      </c>
      <c r="M2670" t="s">
        <v>990</v>
      </c>
      <c r="N2670">
        <v>3</v>
      </c>
      <c r="T2670" t="s">
        <v>990</v>
      </c>
      <c r="U2670" t="s">
        <v>5</v>
      </c>
      <c r="W2670" t="s">
        <v>159</v>
      </c>
      <c r="X2670" t="s">
        <v>7345</v>
      </c>
      <c r="Y2670" t="s">
        <v>7345</v>
      </c>
      <c r="Z2670" t="s">
        <v>1051</v>
      </c>
      <c r="AA2670">
        <v>39</v>
      </c>
    </row>
    <row r="2671" spans="1:28" x14ac:dyDescent="0.2">
      <c r="A2671">
        <v>15051</v>
      </c>
      <c r="B2671" t="s">
        <v>3932</v>
      </c>
      <c r="C2671" t="b">
        <v>0</v>
      </c>
      <c r="D2671" t="s">
        <v>126</v>
      </c>
      <c r="E2671">
        <v>174</v>
      </c>
      <c r="F2671" t="s">
        <v>48</v>
      </c>
      <c r="G2671" t="s">
        <v>990</v>
      </c>
      <c r="H2671" t="s">
        <v>48</v>
      </c>
      <c r="I2671" t="s">
        <v>1071</v>
      </c>
      <c r="K2671" t="s">
        <v>1070</v>
      </c>
      <c r="L2671" t="s">
        <v>35</v>
      </c>
      <c r="M2671" t="s">
        <v>990</v>
      </c>
      <c r="N2671">
        <v>3</v>
      </c>
      <c r="T2671" t="s">
        <v>990</v>
      </c>
      <c r="U2671" t="s">
        <v>5</v>
      </c>
      <c r="W2671" t="s">
        <v>18</v>
      </c>
      <c r="X2671" t="s">
        <v>7547</v>
      </c>
      <c r="Y2671" t="s">
        <v>6158</v>
      </c>
      <c r="Z2671" t="s">
        <v>1051</v>
      </c>
      <c r="AA2671">
        <v>39</v>
      </c>
      <c r="AB2671">
        <v>260</v>
      </c>
    </row>
    <row r="2672" spans="1:28" x14ac:dyDescent="0.2">
      <c r="A2672">
        <v>15056</v>
      </c>
      <c r="B2672" t="s">
        <v>3933</v>
      </c>
      <c r="C2672" t="b">
        <v>0</v>
      </c>
      <c r="D2672" t="s">
        <v>126</v>
      </c>
      <c r="E2672">
        <v>175</v>
      </c>
      <c r="F2672" t="s">
        <v>160</v>
      </c>
      <c r="G2672" t="s">
        <v>990</v>
      </c>
      <c r="H2672" t="s">
        <v>160</v>
      </c>
      <c r="I2672" t="s">
        <v>1071</v>
      </c>
      <c r="K2672" t="s">
        <v>1077</v>
      </c>
      <c r="L2672" t="s">
        <v>35</v>
      </c>
      <c r="M2672" t="s">
        <v>990</v>
      </c>
      <c r="N2672">
        <v>5</v>
      </c>
      <c r="T2672" t="s">
        <v>990</v>
      </c>
      <c r="U2672" t="s">
        <v>5</v>
      </c>
      <c r="W2672" t="s">
        <v>32</v>
      </c>
      <c r="X2672" t="s">
        <v>7347</v>
      </c>
      <c r="Y2672" t="s">
        <v>7347</v>
      </c>
      <c r="Z2672" t="s">
        <v>1051</v>
      </c>
      <c r="AA2672">
        <v>39</v>
      </c>
    </row>
    <row r="2673" spans="1:27" x14ac:dyDescent="0.2">
      <c r="A2673">
        <v>15061</v>
      </c>
      <c r="B2673" t="s">
        <v>3935</v>
      </c>
      <c r="C2673" t="b">
        <v>0</v>
      </c>
      <c r="D2673" t="s">
        <v>126</v>
      </c>
      <c r="E2673">
        <v>176</v>
      </c>
      <c r="F2673" t="s">
        <v>161</v>
      </c>
      <c r="G2673" t="s">
        <v>990</v>
      </c>
      <c r="H2673" t="s">
        <v>161</v>
      </c>
      <c r="I2673" t="s">
        <v>1071</v>
      </c>
      <c r="K2673" t="s">
        <v>1078</v>
      </c>
      <c r="L2673" t="s">
        <v>35</v>
      </c>
      <c r="M2673" t="s">
        <v>990</v>
      </c>
      <c r="N2673">
        <v>6</v>
      </c>
      <c r="T2673" t="s">
        <v>990</v>
      </c>
      <c r="U2673" t="s">
        <v>5</v>
      </c>
      <c r="W2673" t="s">
        <v>51</v>
      </c>
      <c r="X2673" t="s">
        <v>7349</v>
      </c>
      <c r="Y2673" t="s">
        <v>7349</v>
      </c>
      <c r="Z2673" t="s">
        <v>1051</v>
      </c>
      <c r="AA2673">
        <v>39</v>
      </c>
    </row>
    <row r="2674" spans="1:27" x14ac:dyDescent="0.2">
      <c r="A2674">
        <v>15066</v>
      </c>
      <c r="B2674" t="s">
        <v>3938</v>
      </c>
      <c r="C2674" t="b">
        <v>0</v>
      </c>
      <c r="D2674" t="s">
        <v>126</v>
      </c>
      <c r="E2674">
        <v>177</v>
      </c>
      <c r="F2674" t="s">
        <v>162</v>
      </c>
      <c r="G2674" t="s">
        <v>990</v>
      </c>
      <c r="H2674" t="s">
        <v>162</v>
      </c>
      <c r="I2674" t="s">
        <v>1071</v>
      </c>
      <c r="K2674" t="s">
        <v>1078</v>
      </c>
      <c r="L2674" t="s">
        <v>35</v>
      </c>
      <c r="M2674" t="s">
        <v>990</v>
      </c>
      <c r="N2674">
        <v>8</v>
      </c>
      <c r="T2674" t="s">
        <v>990</v>
      </c>
      <c r="U2674" t="s">
        <v>5</v>
      </c>
      <c r="W2674" t="s">
        <v>18</v>
      </c>
      <c r="X2674" t="s">
        <v>7351</v>
      </c>
      <c r="Y2674" t="s">
        <v>7351</v>
      </c>
      <c r="Z2674" t="s">
        <v>1051</v>
      </c>
      <c r="AA2674">
        <v>39</v>
      </c>
    </row>
    <row r="2675" spans="1:27" x14ac:dyDescent="0.2">
      <c r="A2675">
        <v>15071</v>
      </c>
      <c r="B2675" t="s">
        <v>3940</v>
      </c>
      <c r="C2675" t="b">
        <v>0</v>
      </c>
      <c r="D2675" t="s">
        <v>126</v>
      </c>
      <c r="E2675">
        <v>178</v>
      </c>
      <c r="F2675" t="s">
        <v>163</v>
      </c>
      <c r="G2675" t="s">
        <v>990</v>
      </c>
      <c r="H2675" t="s">
        <v>163</v>
      </c>
      <c r="I2675" t="s">
        <v>1071</v>
      </c>
      <c r="K2675" t="s">
        <v>1072</v>
      </c>
      <c r="L2675" t="s">
        <v>35</v>
      </c>
      <c r="M2675" t="s">
        <v>990</v>
      </c>
      <c r="N2675">
        <v>12</v>
      </c>
      <c r="T2675" t="s">
        <v>1564</v>
      </c>
      <c r="U2675" t="s">
        <v>5</v>
      </c>
      <c r="W2675" t="s">
        <v>1324</v>
      </c>
      <c r="X2675" t="s">
        <v>7353</v>
      </c>
      <c r="Y2675" t="s">
        <v>7353</v>
      </c>
      <c r="Z2675" t="s">
        <v>1051</v>
      </c>
      <c r="AA2675">
        <v>39</v>
      </c>
    </row>
    <row r="2676" spans="1:27" x14ac:dyDescent="0.2">
      <c r="A2676">
        <v>15076</v>
      </c>
      <c r="B2676" t="s">
        <v>3941</v>
      </c>
      <c r="C2676" t="b">
        <v>0</v>
      </c>
      <c r="D2676" t="s">
        <v>126</v>
      </c>
      <c r="E2676">
        <v>179</v>
      </c>
      <c r="F2676" t="s">
        <v>729</v>
      </c>
      <c r="G2676" t="s">
        <v>1362</v>
      </c>
      <c r="H2676" t="s">
        <v>7354</v>
      </c>
      <c r="I2676" t="s">
        <v>1071</v>
      </c>
      <c r="K2676" t="s">
        <v>1088</v>
      </c>
      <c r="L2676" t="s">
        <v>53</v>
      </c>
      <c r="M2676" t="s">
        <v>1082</v>
      </c>
      <c r="N2676">
        <v>1</v>
      </c>
      <c r="O2676">
        <v>1</v>
      </c>
      <c r="P2676">
        <v>2</v>
      </c>
      <c r="S2676" t="s">
        <v>247</v>
      </c>
      <c r="T2676" t="s">
        <v>990</v>
      </c>
      <c r="U2676" t="s">
        <v>244</v>
      </c>
      <c r="W2676" t="s">
        <v>1325</v>
      </c>
      <c r="X2676" t="s">
        <v>7356</v>
      </c>
      <c r="Y2676" t="s">
        <v>7356</v>
      </c>
      <c r="Z2676" t="s">
        <v>1051</v>
      </c>
      <c r="AA2676">
        <v>39</v>
      </c>
    </row>
    <row r="2677" spans="1:27" x14ac:dyDescent="0.2">
      <c r="A2677">
        <v>14010</v>
      </c>
      <c r="B2677" t="s">
        <v>3943</v>
      </c>
      <c r="C2677" t="b">
        <v>0</v>
      </c>
      <c r="D2677" t="s">
        <v>126</v>
      </c>
      <c r="E2677">
        <v>180</v>
      </c>
      <c r="F2677" t="s">
        <v>730</v>
      </c>
      <c r="G2677" t="s">
        <v>990</v>
      </c>
      <c r="H2677" t="s">
        <v>730</v>
      </c>
      <c r="I2677" t="s">
        <v>1071</v>
      </c>
      <c r="K2677" t="s">
        <v>1070</v>
      </c>
      <c r="L2677" t="s">
        <v>53</v>
      </c>
      <c r="M2677" t="s">
        <v>1082</v>
      </c>
      <c r="N2677">
        <v>2</v>
      </c>
      <c r="O2677">
        <v>2</v>
      </c>
      <c r="P2677">
        <v>3</v>
      </c>
      <c r="S2677" t="s">
        <v>82</v>
      </c>
      <c r="T2677" t="s">
        <v>686</v>
      </c>
      <c r="U2677" t="s">
        <v>244</v>
      </c>
      <c r="W2677" t="s">
        <v>1280</v>
      </c>
      <c r="X2677" t="s">
        <v>6973</v>
      </c>
      <c r="Y2677" t="s">
        <v>6973</v>
      </c>
      <c r="Z2677" t="s">
        <v>1051</v>
      </c>
      <c r="AA2677">
        <v>39</v>
      </c>
    </row>
    <row r="2678" spans="1:27" x14ac:dyDescent="0.2">
      <c r="A2678">
        <v>15081</v>
      </c>
      <c r="B2678" t="s">
        <v>3944</v>
      </c>
      <c r="C2678" t="b">
        <v>0</v>
      </c>
      <c r="D2678" t="s">
        <v>126</v>
      </c>
      <c r="E2678">
        <v>181</v>
      </c>
      <c r="F2678" t="s">
        <v>731</v>
      </c>
      <c r="G2678" t="s">
        <v>990</v>
      </c>
      <c r="H2678" t="s">
        <v>731</v>
      </c>
      <c r="I2678" t="s">
        <v>1071</v>
      </c>
      <c r="K2678" t="s">
        <v>1077</v>
      </c>
      <c r="L2678" t="s">
        <v>53</v>
      </c>
      <c r="M2678" t="s">
        <v>1082</v>
      </c>
      <c r="N2678">
        <v>3</v>
      </c>
      <c r="O2678">
        <v>3</v>
      </c>
      <c r="P2678">
        <v>2</v>
      </c>
      <c r="S2678" t="s">
        <v>247</v>
      </c>
      <c r="T2678" t="s">
        <v>990</v>
      </c>
      <c r="U2678" t="s">
        <v>244</v>
      </c>
      <c r="W2678" t="s">
        <v>1325</v>
      </c>
      <c r="X2678" t="s">
        <v>7358</v>
      </c>
      <c r="Y2678" t="s">
        <v>7358</v>
      </c>
      <c r="Z2678" t="s">
        <v>1051</v>
      </c>
      <c r="AA2678">
        <v>39</v>
      </c>
    </row>
    <row r="2679" spans="1:27" x14ac:dyDescent="0.2">
      <c r="A2679">
        <v>15086</v>
      </c>
      <c r="B2679" t="s">
        <v>3947</v>
      </c>
      <c r="C2679" t="b">
        <v>0</v>
      </c>
      <c r="D2679" t="s">
        <v>126</v>
      </c>
      <c r="E2679">
        <v>182</v>
      </c>
      <c r="F2679" t="s">
        <v>732</v>
      </c>
      <c r="G2679" t="s">
        <v>990</v>
      </c>
      <c r="H2679" t="s">
        <v>732</v>
      </c>
      <c r="I2679" t="s">
        <v>1071</v>
      </c>
      <c r="K2679" t="s">
        <v>1077</v>
      </c>
      <c r="L2679" t="s">
        <v>53</v>
      </c>
      <c r="M2679" t="s">
        <v>1082</v>
      </c>
      <c r="N2679">
        <v>4</v>
      </c>
      <c r="O2679">
        <v>4</v>
      </c>
      <c r="P2679">
        <v>5</v>
      </c>
      <c r="S2679" t="s">
        <v>82</v>
      </c>
      <c r="T2679" t="s">
        <v>1567</v>
      </c>
      <c r="U2679" t="s">
        <v>244</v>
      </c>
      <c r="W2679" t="s">
        <v>1276</v>
      </c>
      <c r="X2679" t="s">
        <v>7360</v>
      </c>
      <c r="Y2679" t="s">
        <v>7360</v>
      </c>
      <c r="Z2679" t="s">
        <v>1051</v>
      </c>
      <c r="AA2679">
        <v>39</v>
      </c>
    </row>
    <row r="2680" spans="1:27" x14ac:dyDescent="0.2">
      <c r="A2680">
        <v>15091</v>
      </c>
      <c r="B2680" t="s">
        <v>3949</v>
      </c>
      <c r="C2680" t="b">
        <v>0</v>
      </c>
      <c r="D2680" t="s">
        <v>126</v>
      </c>
      <c r="E2680">
        <v>183</v>
      </c>
      <c r="F2680" t="s">
        <v>733</v>
      </c>
      <c r="G2680" t="s">
        <v>1363</v>
      </c>
      <c r="H2680" t="s">
        <v>7361</v>
      </c>
      <c r="I2680" t="s">
        <v>1071</v>
      </c>
      <c r="K2680" t="s">
        <v>1078</v>
      </c>
      <c r="L2680" t="s">
        <v>53</v>
      </c>
      <c r="M2680" t="s">
        <v>1082</v>
      </c>
      <c r="N2680">
        <v>4</v>
      </c>
      <c r="O2680">
        <v>3</v>
      </c>
      <c r="P2680">
        <v>5</v>
      </c>
      <c r="S2680" t="s">
        <v>82</v>
      </c>
      <c r="T2680" t="s">
        <v>686</v>
      </c>
      <c r="U2680" t="s">
        <v>244</v>
      </c>
      <c r="W2680" t="s">
        <v>1275</v>
      </c>
      <c r="X2680" t="s">
        <v>7363</v>
      </c>
      <c r="Y2680" t="s">
        <v>7363</v>
      </c>
      <c r="Z2680" t="s">
        <v>1051</v>
      </c>
      <c r="AA2680">
        <v>39</v>
      </c>
    </row>
    <row r="2681" spans="1:27" x14ac:dyDescent="0.2">
      <c r="A2681">
        <v>15096</v>
      </c>
      <c r="B2681" t="s">
        <v>3951</v>
      </c>
      <c r="C2681" t="b">
        <v>0</v>
      </c>
      <c r="D2681" t="s">
        <v>126</v>
      </c>
      <c r="E2681">
        <v>184</v>
      </c>
      <c r="F2681" t="s">
        <v>734</v>
      </c>
      <c r="G2681" t="s">
        <v>990</v>
      </c>
      <c r="H2681" t="s">
        <v>734</v>
      </c>
      <c r="I2681" t="s">
        <v>1071</v>
      </c>
      <c r="K2681" t="s">
        <v>1088</v>
      </c>
      <c r="L2681" t="s">
        <v>53</v>
      </c>
      <c r="M2681" t="s">
        <v>1082</v>
      </c>
      <c r="N2681">
        <v>5</v>
      </c>
      <c r="O2681">
        <v>4</v>
      </c>
      <c r="P2681">
        <v>4</v>
      </c>
      <c r="S2681" t="s">
        <v>82</v>
      </c>
      <c r="T2681" t="s">
        <v>138</v>
      </c>
      <c r="U2681" t="s">
        <v>244</v>
      </c>
      <c r="W2681" t="s">
        <v>1276</v>
      </c>
      <c r="X2681" t="s">
        <v>7365</v>
      </c>
      <c r="Y2681" t="s">
        <v>7365</v>
      </c>
      <c r="Z2681" t="s">
        <v>1051</v>
      </c>
      <c r="AA2681">
        <v>39</v>
      </c>
    </row>
    <row r="2682" spans="1:27" x14ac:dyDescent="0.2">
      <c r="A2682">
        <v>15101</v>
      </c>
      <c r="B2682" t="s">
        <v>3952</v>
      </c>
      <c r="C2682" t="b">
        <v>0</v>
      </c>
      <c r="D2682" t="s">
        <v>126</v>
      </c>
      <c r="E2682">
        <v>185</v>
      </c>
      <c r="F2682" t="s">
        <v>735</v>
      </c>
      <c r="G2682" t="s">
        <v>1364</v>
      </c>
      <c r="H2682" t="s">
        <v>7366</v>
      </c>
      <c r="I2682" t="s">
        <v>1071</v>
      </c>
      <c r="K2682" t="s">
        <v>1088</v>
      </c>
      <c r="L2682" t="s">
        <v>53</v>
      </c>
      <c r="M2682" t="s">
        <v>1082</v>
      </c>
      <c r="N2682">
        <v>5</v>
      </c>
      <c r="O2682">
        <v>2</v>
      </c>
      <c r="P2682">
        <v>8</v>
      </c>
      <c r="S2682" t="s">
        <v>82</v>
      </c>
      <c r="T2682" t="s">
        <v>990</v>
      </c>
      <c r="U2682" t="s">
        <v>244</v>
      </c>
      <c r="W2682" t="s">
        <v>410</v>
      </c>
      <c r="X2682" t="s">
        <v>7368</v>
      </c>
      <c r="Y2682" t="s">
        <v>7368</v>
      </c>
      <c r="Z2682" t="s">
        <v>1051</v>
      </c>
      <c r="AA2682">
        <v>39</v>
      </c>
    </row>
    <row r="2683" spans="1:27" x14ac:dyDescent="0.2">
      <c r="A2683">
        <v>15106</v>
      </c>
      <c r="B2683" t="s">
        <v>3954</v>
      </c>
      <c r="C2683" t="b">
        <v>0</v>
      </c>
      <c r="D2683" t="s">
        <v>126</v>
      </c>
      <c r="E2683">
        <v>186</v>
      </c>
      <c r="F2683" t="s">
        <v>736</v>
      </c>
      <c r="G2683" t="s">
        <v>1365</v>
      </c>
      <c r="H2683" t="s">
        <v>7369</v>
      </c>
      <c r="I2683" t="s">
        <v>1071</v>
      </c>
      <c r="K2683" t="s">
        <v>1078</v>
      </c>
      <c r="L2683" t="s">
        <v>53</v>
      </c>
      <c r="M2683" t="s">
        <v>1082</v>
      </c>
      <c r="N2683">
        <v>6</v>
      </c>
      <c r="O2683">
        <v>3</v>
      </c>
      <c r="P2683">
        <v>7</v>
      </c>
      <c r="S2683" t="s">
        <v>82</v>
      </c>
      <c r="T2683" t="s">
        <v>138</v>
      </c>
      <c r="U2683" t="s">
        <v>244</v>
      </c>
      <c r="W2683" t="s">
        <v>1275</v>
      </c>
      <c r="X2683" t="s">
        <v>7371</v>
      </c>
      <c r="Y2683" t="s">
        <v>7371</v>
      </c>
      <c r="Z2683" t="s">
        <v>1051</v>
      </c>
      <c r="AA2683">
        <v>39</v>
      </c>
    </row>
    <row r="2684" spans="1:27" x14ac:dyDescent="0.2">
      <c r="A2684">
        <v>15111</v>
      </c>
      <c r="B2684" t="s">
        <v>3956</v>
      </c>
      <c r="C2684" t="b">
        <v>0</v>
      </c>
      <c r="D2684" t="s">
        <v>126</v>
      </c>
      <c r="E2684">
        <v>187</v>
      </c>
      <c r="F2684" t="s">
        <v>737</v>
      </c>
      <c r="G2684" t="s">
        <v>1366</v>
      </c>
      <c r="H2684" t="s">
        <v>7372</v>
      </c>
      <c r="I2684" t="s">
        <v>1071</v>
      </c>
      <c r="K2684" t="s">
        <v>1072</v>
      </c>
      <c r="L2684" t="s">
        <v>53</v>
      </c>
      <c r="M2684" t="s">
        <v>1082</v>
      </c>
      <c r="N2684">
        <v>7</v>
      </c>
      <c r="O2684">
        <v>7</v>
      </c>
      <c r="P2684">
        <v>7</v>
      </c>
      <c r="S2684" t="s">
        <v>82</v>
      </c>
      <c r="T2684" t="s">
        <v>990</v>
      </c>
      <c r="U2684" t="s">
        <v>244</v>
      </c>
      <c r="W2684" t="s">
        <v>267</v>
      </c>
      <c r="X2684" t="s">
        <v>7374</v>
      </c>
      <c r="Y2684" t="s">
        <v>7374</v>
      </c>
      <c r="Z2684" t="s">
        <v>1051</v>
      </c>
      <c r="AA2684">
        <v>39</v>
      </c>
    </row>
    <row r="2685" spans="1:27" x14ac:dyDescent="0.2">
      <c r="A2685">
        <v>15116</v>
      </c>
      <c r="B2685" t="s">
        <v>3959</v>
      </c>
      <c r="C2685" t="b">
        <v>0</v>
      </c>
      <c r="D2685" t="s">
        <v>126</v>
      </c>
      <c r="E2685">
        <v>188</v>
      </c>
      <c r="F2685" t="s">
        <v>165</v>
      </c>
      <c r="G2685" t="s">
        <v>990</v>
      </c>
      <c r="H2685" t="s">
        <v>165</v>
      </c>
      <c r="I2685" t="s">
        <v>1071</v>
      </c>
      <c r="K2685" t="s">
        <v>1088</v>
      </c>
      <c r="L2685" t="s">
        <v>53</v>
      </c>
      <c r="M2685" t="s">
        <v>1082</v>
      </c>
      <c r="N2685">
        <v>1</v>
      </c>
      <c r="T2685" t="s">
        <v>990</v>
      </c>
      <c r="U2685" t="s">
        <v>5</v>
      </c>
      <c r="W2685" t="s">
        <v>15</v>
      </c>
      <c r="X2685" t="s">
        <v>7376</v>
      </c>
      <c r="Y2685" t="s">
        <v>7376</v>
      </c>
      <c r="Z2685" t="s">
        <v>1051</v>
      </c>
      <c r="AA2685">
        <v>39</v>
      </c>
    </row>
    <row r="2686" spans="1:27" x14ac:dyDescent="0.2">
      <c r="A2686">
        <v>15121</v>
      </c>
      <c r="B2686" t="s">
        <v>3960</v>
      </c>
      <c r="C2686" t="b">
        <v>0</v>
      </c>
      <c r="D2686" t="s">
        <v>126</v>
      </c>
      <c r="E2686">
        <v>189</v>
      </c>
      <c r="F2686" t="s">
        <v>166</v>
      </c>
      <c r="G2686" t="s">
        <v>990</v>
      </c>
      <c r="H2686" t="s">
        <v>166</v>
      </c>
      <c r="I2686" t="s">
        <v>1071</v>
      </c>
      <c r="K2686" t="s">
        <v>1078</v>
      </c>
      <c r="L2686" t="s">
        <v>53</v>
      </c>
      <c r="M2686" t="s">
        <v>1082</v>
      </c>
      <c r="N2686">
        <v>3</v>
      </c>
      <c r="T2686" t="s">
        <v>990</v>
      </c>
      <c r="U2686" t="s">
        <v>5</v>
      </c>
      <c r="W2686" t="s">
        <v>12</v>
      </c>
      <c r="X2686" t="s">
        <v>7378</v>
      </c>
      <c r="Y2686" t="s">
        <v>7378</v>
      </c>
      <c r="Z2686" t="s">
        <v>1051</v>
      </c>
      <c r="AA2686">
        <v>39</v>
      </c>
    </row>
    <row r="2687" spans="1:27" x14ac:dyDescent="0.2">
      <c r="A2687">
        <v>15126</v>
      </c>
      <c r="B2687" t="s">
        <v>3962</v>
      </c>
      <c r="C2687" t="b">
        <v>0</v>
      </c>
      <c r="D2687" t="s">
        <v>126</v>
      </c>
      <c r="E2687">
        <v>190</v>
      </c>
      <c r="F2687" t="s">
        <v>167</v>
      </c>
      <c r="G2687" t="s">
        <v>990</v>
      </c>
      <c r="H2687" t="s">
        <v>167</v>
      </c>
      <c r="I2687" t="s">
        <v>1071</v>
      </c>
      <c r="K2687" t="s">
        <v>1077</v>
      </c>
      <c r="L2687" t="s">
        <v>53</v>
      </c>
      <c r="M2687" t="s">
        <v>1082</v>
      </c>
      <c r="N2687">
        <v>4</v>
      </c>
      <c r="T2687" t="s">
        <v>990</v>
      </c>
      <c r="U2687" t="s">
        <v>5</v>
      </c>
      <c r="W2687" t="s">
        <v>15</v>
      </c>
      <c r="X2687" t="s">
        <v>7380</v>
      </c>
      <c r="Y2687" t="s">
        <v>7380</v>
      </c>
      <c r="Z2687" t="s">
        <v>1051</v>
      </c>
      <c r="AA2687">
        <v>39</v>
      </c>
    </row>
    <row r="2688" spans="1:27" x14ac:dyDescent="0.2">
      <c r="A2688">
        <v>15131</v>
      </c>
      <c r="B2688" t="s">
        <v>3964</v>
      </c>
      <c r="C2688" t="b">
        <v>0</v>
      </c>
      <c r="D2688" t="s">
        <v>126</v>
      </c>
      <c r="E2688">
        <v>191</v>
      </c>
      <c r="F2688" t="s">
        <v>738</v>
      </c>
      <c r="G2688" t="s">
        <v>990</v>
      </c>
      <c r="H2688" t="s">
        <v>738</v>
      </c>
      <c r="I2688" t="s">
        <v>1071</v>
      </c>
      <c r="K2688" t="s">
        <v>1077</v>
      </c>
      <c r="L2688" t="s">
        <v>53</v>
      </c>
      <c r="M2688" t="s">
        <v>1080</v>
      </c>
      <c r="N2688">
        <v>1</v>
      </c>
      <c r="O2688">
        <v>2</v>
      </c>
      <c r="P2688">
        <v>1</v>
      </c>
      <c r="S2688" t="s">
        <v>247</v>
      </c>
      <c r="T2688" t="s">
        <v>990</v>
      </c>
      <c r="U2688" t="s">
        <v>244</v>
      </c>
      <c r="W2688" t="s">
        <v>1340</v>
      </c>
      <c r="X2688" t="s">
        <v>7382</v>
      </c>
      <c r="Y2688" t="s">
        <v>7382</v>
      </c>
      <c r="Z2688" t="s">
        <v>1051</v>
      </c>
      <c r="AA2688">
        <v>39</v>
      </c>
    </row>
    <row r="2689" spans="1:27" x14ac:dyDescent="0.2">
      <c r="A2689">
        <v>15136</v>
      </c>
      <c r="B2689" t="s">
        <v>3966</v>
      </c>
      <c r="C2689" t="b">
        <v>0</v>
      </c>
      <c r="D2689" t="s">
        <v>126</v>
      </c>
      <c r="E2689">
        <v>192</v>
      </c>
      <c r="F2689" t="s">
        <v>739</v>
      </c>
      <c r="G2689" t="s">
        <v>1367</v>
      </c>
      <c r="H2689" t="s">
        <v>7383</v>
      </c>
      <c r="I2689" t="s">
        <v>1071</v>
      </c>
      <c r="K2689" t="s">
        <v>1088</v>
      </c>
      <c r="L2689" t="s">
        <v>53</v>
      </c>
      <c r="M2689" t="s">
        <v>1080</v>
      </c>
      <c r="N2689">
        <v>2</v>
      </c>
      <c r="O2689">
        <v>1</v>
      </c>
      <c r="P2689">
        <v>4</v>
      </c>
      <c r="S2689" t="s">
        <v>82</v>
      </c>
      <c r="T2689" t="s">
        <v>647</v>
      </c>
      <c r="U2689" t="s">
        <v>244</v>
      </c>
      <c r="W2689" t="s">
        <v>1290</v>
      </c>
      <c r="X2689" t="s">
        <v>7385</v>
      </c>
      <c r="Y2689" t="s">
        <v>7385</v>
      </c>
      <c r="Z2689" t="s">
        <v>1051</v>
      </c>
      <c r="AA2689">
        <v>39</v>
      </c>
    </row>
    <row r="2690" spans="1:27" x14ac:dyDescent="0.2">
      <c r="A2690">
        <v>15141</v>
      </c>
      <c r="B2690" t="s">
        <v>3969</v>
      </c>
      <c r="C2690" t="b">
        <v>0</v>
      </c>
      <c r="D2690" t="s">
        <v>126</v>
      </c>
      <c r="E2690">
        <v>193</v>
      </c>
      <c r="F2690" t="s">
        <v>455</v>
      </c>
      <c r="G2690" t="s">
        <v>1368</v>
      </c>
      <c r="H2690" t="s">
        <v>7386</v>
      </c>
      <c r="I2690" t="s">
        <v>1071</v>
      </c>
      <c r="K2690" t="s">
        <v>1088</v>
      </c>
      <c r="L2690" t="s">
        <v>53</v>
      </c>
      <c r="M2690" t="s">
        <v>1080</v>
      </c>
      <c r="N2690">
        <v>2</v>
      </c>
      <c r="O2690">
        <v>2</v>
      </c>
      <c r="P2690">
        <v>4</v>
      </c>
      <c r="S2690" t="s">
        <v>82</v>
      </c>
      <c r="T2690" t="s">
        <v>990</v>
      </c>
      <c r="U2690" t="s">
        <v>244</v>
      </c>
      <c r="W2690" t="s">
        <v>1369</v>
      </c>
      <c r="X2690" t="s">
        <v>7388</v>
      </c>
      <c r="Y2690" t="s">
        <v>7388</v>
      </c>
      <c r="Z2690" t="s">
        <v>1051</v>
      </c>
      <c r="AA2690">
        <v>39</v>
      </c>
    </row>
    <row r="2691" spans="1:27" x14ac:dyDescent="0.2">
      <c r="A2691">
        <v>15146</v>
      </c>
      <c r="B2691" t="s">
        <v>3971</v>
      </c>
      <c r="C2691" t="b">
        <v>0</v>
      </c>
      <c r="D2691" t="s">
        <v>126</v>
      </c>
      <c r="E2691">
        <v>194</v>
      </c>
      <c r="F2691" t="s">
        <v>740</v>
      </c>
      <c r="G2691" t="s">
        <v>1370</v>
      </c>
      <c r="H2691" t="s">
        <v>7389</v>
      </c>
      <c r="I2691" t="s">
        <v>1071</v>
      </c>
      <c r="K2691" t="s">
        <v>1072</v>
      </c>
      <c r="L2691" t="s">
        <v>53</v>
      </c>
      <c r="M2691" t="s">
        <v>1080</v>
      </c>
      <c r="N2691">
        <v>3</v>
      </c>
      <c r="O2691">
        <v>3</v>
      </c>
      <c r="P2691">
        <v>4</v>
      </c>
      <c r="S2691" t="s">
        <v>82</v>
      </c>
      <c r="T2691" t="s">
        <v>249</v>
      </c>
      <c r="U2691" t="s">
        <v>244</v>
      </c>
      <c r="W2691" t="s">
        <v>345</v>
      </c>
      <c r="X2691" t="s">
        <v>7391</v>
      </c>
      <c r="Y2691" t="s">
        <v>7391</v>
      </c>
      <c r="Z2691" t="s">
        <v>1051</v>
      </c>
      <c r="AA2691">
        <v>39</v>
      </c>
    </row>
    <row r="2692" spans="1:27" x14ac:dyDescent="0.2">
      <c r="A2692">
        <v>15151</v>
      </c>
      <c r="B2692" t="s">
        <v>3972</v>
      </c>
      <c r="C2692" t="b">
        <v>0</v>
      </c>
      <c r="D2692" t="s">
        <v>126</v>
      </c>
      <c r="E2692">
        <v>195</v>
      </c>
      <c r="F2692" t="s">
        <v>375</v>
      </c>
      <c r="G2692" t="s">
        <v>1371</v>
      </c>
      <c r="H2692" t="s">
        <v>7392</v>
      </c>
      <c r="I2692" t="s">
        <v>1071</v>
      </c>
      <c r="K2692" t="s">
        <v>1078</v>
      </c>
      <c r="L2692" t="s">
        <v>53</v>
      </c>
      <c r="M2692" t="s">
        <v>1080</v>
      </c>
      <c r="N2692">
        <v>4</v>
      </c>
      <c r="O2692">
        <v>4</v>
      </c>
      <c r="P2692">
        <v>4</v>
      </c>
      <c r="S2692" t="s">
        <v>82</v>
      </c>
      <c r="T2692" t="s">
        <v>990</v>
      </c>
      <c r="U2692" t="s">
        <v>244</v>
      </c>
      <c r="W2692" t="s">
        <v>1372</v>
      </c>
      <c r="X2692" t="s">
        <v>7394</v>
      </c>
      <c r="Y2692" t="s">
        <v>7394</v>
      </c>
      <c r="Z2692" t="s">
        <v>1051</v>
      </c>
      <c r="AA2692">
        <v>39</v>
      </c>
    </row>
    <row r="2693" spans="1:27" x14ac:dyDescent="0.2">
      <c r="A2693">
        <v>15156</v>
      </c>
      <c r="B2693" t="s">
        <v>3975</v>
      </c>
      <c r="C2693" t="b">
        <v>0</v>
      </c>
      <c r="D2693" t="s">
        <v>126</v>
      </c>
      <c r="E2693">
        <v>196</v>
      </c>
      <c r="F2693" t="s">
        <v>741</v>
      </c>
      <c r="G2693" t="s">
        <v>1373</v>
      </c>
      <c r="H2693" t="s">
        <v>7395</v>
      </c>
      <c r="I2693" t="s">
        <v>1071</v>
      </c>
      <c r="K2693" t="s">
        <v>1088</v>
      </c>
      <c r="L2693" t="s">
        <v>53</v>
      </c>
      <c r="M2693" t="s">
        <v>1080</v>
      </c>
      <c r="N2693">
        <v>5</v>
      </c>
      <c r="O2693">
        <v>3</v>
      </c>
      <c r="P2693">
        <v>6</v>
      </c>
      <c r="S2693" t="s">
        <v>82</v>
      </c>
      <c r="T2693" t="s">
        <v>1568</v>
      </c>
      <c r="U2693" t="s">
        <v>244</v>
      </c>
      <c r="W2693" t="s">
        <v>345</v>
      </c>
      <c r="X2693" t="s">
        <v>7397</v>
      </c>
      <c r="Y2693" t="s">
        <v>7397</v>
      </c>
      <c r="Z2693" t="s">
        <v>1051</v>
      </c>
      <c r="AA2693">
        <v>39</v>
      </c>
    </row>
    <row r="2694" spans="1:27" x14ac:dyDescent="0.2">
      <c r="A2694">
        <v>15161</v>
      </c>
      <c r="B2694" t="s">
        <v>3976</v>
      </c>
      <c r="C2694" t="b">
        <v>0</v>
      </c>
      <c r="D2694" t="s">
        <v>126</v>
      </c>
      <c r="E2694">
        <v>197</v>
      </c>
      <c r="F2694" t="s">
        <v>742</v>
      </c>
      <c r="G2694" t="s">
        <v>990</v>
      </c>
      <c r="H2694" t="s">
        <v>742</v>
      </c>
      <c r="I2694" t="s">
        <v>1071</v>
      </c>
      <c r="K2694" t="s">
        <v>1077</v>
      </c>
      <c r="L2694" t="s">
        <v>53</v>
      </c>
      <c r="M2694" t="s">
        <v>1080</v>
      </c>
      <c r="N2694">
        <v>6</v>
      </c>
      <c r="O2694">
        <v>6</v>
      </c>
      <c r="P2694">
        <v>7</v>
      </c>
      <c r="S2694" t="s">
        <v>82</v>
      </c>
      <c r="T2694" t="s">
        <v>990</v>
      </c>
      <c r="U2694" t="s">
        <v>244</v>
      </c>
      <c r="W2694" t="s">
        <v>1374</v>
      </c>
      <c r="X2694" t="s">
        <v>7399</v>
      </c>
      <c r="Y2694" t="s">
        <v>7399</v>
      </c>
      <c r="Z2694" t="s">
        <v>1051</v>
      </c>
      <c r="AA2694">
        <v>39</v>
      </c>
    </row>
    <row r="2695" spans="1:27" x14ac:dyDescent="0.2">
      <c r="A2695">
        <v>15166</v>
      </c>
      <c r="B2695" t="s">
        <v>3979</v>
      </c>
      <c r="C2695" t="b">
        <v>0</v>
      </c>
      <c r="D2695" t="s">
        <v>126</v>
      </c>
      <c r="E2695">
        <v>198</v>
      </c>
      <c r="F2695" t="s">
        <v>615</v>
      </c>
      <c r="G2695" t="s">
        <v>1375</v>
      </c>
      <c r="H2695" t="s">
        <v>7400</v>
      </c>
      <c r="I2695" t="s">
        <v>1071</v>
      </c>
      <c r="K2695" t="s">
        <v>1078</v>
      </c>
      <c r="L2695" t="s">
        <v>53</v>
      </c>
      <c r="M2695" t="s">
        <v>1080</v>
      </c>
      <c r="N2695">
        <v>7</v>
      </c>
      <c r="O2695">
        <v>5</v>
      </c>
      <c r="P2695">
        <v>7</v>
      </c>
      <c r="S2695" t="s">
        <v>82</v>
      </c>
      <c r="T2695" t="s">
        <v>176</v>
      </c>
      <c r="U2695" t="s">
        <v>244</v>
      </c>
      <c r="W2695" t="s">
        <v>265</v>
      </c>
      <c r="X2695" t="s">
        <v>7402</v>
      </c>
      <c r="Y2695" t="s">
        <v>7402</v>
      </c>
      <c r="Z2695" t="s">
        <v>1051</v>
      </c>
      <c r="AA2695">
        <v>39</v>
      </c>
    </row>
    <row r="2696" spans="1:27" x14ac:dyDescent="0.2">
      <c r="A2696">
        <v>15171</v>
      </c>
      <c r="B2696" t="s">
        <v>3981</v>
      </c>
      <c r="C2696" t="b">
        <v>0</v>
      </c>
      <c r="D2696" t="s">
        <v>126</v>
      </c>
      <c r="E2696">
        <v>199</v>
      </c>
      <c r="F2696" t="s">
        <v>168</v>
      </c>
      <c r="G2696" t="s">
        <v>990</v>
      </c>
      <c r="H2696" t="s">
        <v>168</v>
      </c>
      <c r="I2696" t="s">
        <v>1071</v>
      </c>
      <c r="K2696" t="s">
        <v>1088</v>
      </c>
      <c r="L2696" t="s">
        <v>53</v>
      </c>
      <c r="M2696" t="s">
        <v>1080</v>
      </c>
      <c r="N2696">
        <v>2</v>
      </c>
      <c r="T2696" t="s">
        <v>990</v>
      </c>
      <c r="U2696" t="s">
        <v>5</v>
      </c>
      <c r="W2696" t="s">
        <v>18</v>
      </c>
      <c r="X2696" t="s">
        <v>7404</v>
      </c>
      <c r="Y2696" t="s">
        <v>7404</v>
      </c>
      <c r="Z2696" t="s">
        <v>1051</v>
      </c>
      <c r="AA2696">
        <v>39</v>
      </c>
    </row>
    <row r="2697" spans="1:27" x14ac:dyDescent="0.2">
      <c r="A2697">
        <v>15176</v>
      </c>
      <c r="B2697" t="s">
        <v>3983</v>
      </c>
      <c r="C2697" t="b">
        <v>0</v>
      </c>
      <c r="D2697" t="s">
        <v>126</v>
      </c>
      <c r="E2697">
        <v>200</v>
      </c>
      <c r="F2697" t="s">
        <v>169</v>
      </c>
      <c r="G2697" t="s">
        <v>990</v>
      </c>
      <c r="H2697" t="s">
        <v>169</v>
      </c>
      <c r="I2697" t="s">
        <v>1071</v>
      </c>
      <c r="K2697" t="s">
        <v>1077</v>
      </c>
      <c r="L2697" t="s">
        <v>53</v>
      </c>
      <c r="M2697" t="s">
        <v>1080</v>
      </c>
      <c r="N2697">
        <v>2</v>
      </c>
      <c r="T2697" t="s">
        <v>990</v>
      </c>
      <c r="U2697" t="s">
        <v>5</v>
      </c>
      <c r="W2697" t="s">
        <v>56</v>
      </c>
      <c r="X2697" t="s">
        <v>7406</v>
      </c>
      <c r="Y2697" t="s">
        <v>7406</v>
      </c>
      <c r="Z2697" t="s">
        <v>1051</v>
      </c>
      <c r="AA2697">
        <v>39</v>
      </c>
    </row>
    <row r="2698" spans="1:27" x14ac:dyDescent="0.2">
      <c r="A2698">
        <v>15181</v>
      </c>
      <c r="B2698" t="s">
        <v>3984</v>
      </c>
      <c r="C2698" t="b">
        <v>0</v>
      </c>
      <c r="D2698" t="s">
        <v>126</v>
      </c>
      <c r="E2698">
        <v>201</v>
      </c>
      <c r="F2698" t="s">
        <v>170</v>
      </c>
      <c r="G2698" t="s">
        <v>990</v>
      </c>
      <c r="H2698" t="s">
        <v>170</v>
      </c>
      <c r="I2698" t="s">
        <v>1071</v>
      </c>
      <c r="K2698" t="s">
        <v>1078</v>
      </c>
      <c r="L2698" t="s">
        <v>53</v>
      </c>
      <c r="M2698" t="s">
        <v>1080</v>
      </c>
      <c r="N2698">
        <v>5</v>
      </c>
      <c r="T2698" t="s">
        <v>990</v>
      </c>
      <c r="U2698" t="s">
        <v>5</v>
      </c>
      <c r="W2698" t="s">
        <v>67</v>
      </c>
      <c r="X2698" t="s">
        <v>7408</v>
      </c>
      <c r="Y2698" t="s">
        <v>7408</v>
      </c>
      <c r="Z2698" t="s">
        <v>1051</v>
      </c>
      <c r="AA2698">
        <v>39</v>
      </c>
    </row>
    <row r="2699" spans="1:27" x14ac:dyDescent="0.2">
      <c r="A2699">
        <v>15186</v>
      </c>
      <c r="B2699" t="s">
        <v>3987</v>
      </c>
      <c r="C2699" t="b">
        <v>0</v>
      </c>
      <c r="D2699" t="s">
        <v>126</v>
      </c>
      <c r="E2699">
        <v>202</v>
      </c>
      <c r="F2699" t="s">
        <v>743</v>
      </c>
      <c r="G2699" t="s">
        <v>1376</v>
      </c>
      <c r="H2699" t="s">
        <v>7409</v>
      </c>
      <c r="I2699" t="s">
        <v>1071</v>
      </c>
      <c r="K2699" t="s">
        <v>1088</v>
      </c>
      <c r="L2699" t="s">
        <v>53</v>
      </c>
      <c r="M2699" t="s">
        <v>53</v>
      </c>
      <c r="N2699">
        <v>2</v>
      </c>
      <c r="O2699">
        <v>2</v>
      </c>
      <c r="P2699">
        <v>3</v>
      </c>
      <c r="S2699" t="s">
        <v>82</v>
      </c>
      <c r="T2699" t="s">
        <v>990</v>
      </c>
      <c r="U2699" t="s">
        <v>244</v>
      </c>
      <c r="W2699" t="s">
        <v>990</v>
      </c>
      <c r="X2699" t="s">
        <v>7411</v>
      </c>
      <c r="Y2699" t="s">
        <v>7411</v>
      </c>
      <c r="Z2699" t="s">
        <v>1051</v>
      </c>
      <c r="AA2699">
        <v>39</v>
      </c>
    </row>
    <row r="2700" spans="1:27" x14ac:dyDescent="0.2">
      <c r="A2700">
        <v>15191</v>
      </c>
      <c r="B2700" t="s">
        <v>3989</v>
      </c>
      <c r="C2700" t="b">
        <v>0</v>
      </c>
      <c r="D2700" t="s">
        <v>126</v>
      </c>
      <c r="E2700">
        <v>203</v>
      </c>
      <c r="F2700" t="s">
        <v>744</v>
      </c>
      <c r="G2700" t="s">
        <v>1377</v>
      </c>
      <c r="H2700" t="s">
        <v>7412</v>
      </c>
      <c r="I2700" t="s">
        <v>1071</v>
      </c>
      <c r="K2700" t="s">
        <v>1072</v>
      </c>
      <c r="L2700" t="s">
        <v>53</v>
      </c>
      <c r="M2700" t="s">
        <v>53</v>
      </c>
      <c r="N2700">
        <v>4</v>
      </c>
      <c r="O2700">
        <v>2</v>
      </c>
      <c r="P2700">
        <v>6</v>
      </c>
      <c r="S2700" t="s">
        <v>82</v>
      </c>
      <c r="T2700" t="s">
        <v>990</v>
      </c>
      <c r="U2700" t="s">
        <v>244</v>
      </c>
      <c r="W2700" t="s">
        <v>1298</v>
      </c>
      <c r="X2700" t="s">
        <v>7414</v>
      </c>
      <c r="Y2700" t="s">
        <v>7414</v>
      </c>
      <c r="Z2700" t="s">
        <v>1051</v>
      </c>
      <c r="AA2700">
        <v>39</v>
      </c>
    </row>
    <row r="2701" spans="1:27" x14ac:dyDescent="0.2">
      <c r="A2701">
        <v>15196</v>
      </c>
      <c r="B2701" t="s">
        <v>3990</v>
      </c>
      <c r="C2701" t="b">
        <v>0</v>
      </c>
      <c r="D2701" t="s">
        <v>126</v>
      </c>
      <c r="E2701">
        <v>204</v>
      </c>
      <c r="F2701" t="s">
        <v>171</v>
      </c>
      <c r="G2701" t="s">
        <v>990</v>
      </c>
      <c r="H2701" t="s">
        <v>171</v>
      </c>
      <c r="I2701" t="s">
        <v>1071</v>
      </c>
      <c r="K2701" t="s">
        <v>1078</v>
      </c>
      <c r="L2701" t="s">
        <v>53</v>
      </c>
      <c r="M2701" t="s">
        <v>53</v>
      </c>
      <c r="N2701">
        <v>4</v>
      </c>
      <c r="T2701" t="s">
        <v>990</v>
      </c>
      <c r="U2701" t="s">
        <v>5</v>
      </c>
      <c r="W2701" t="s">
        <v>56</v>
      </c>
      <c r="X2701" t="s">
        <v>7416</v>
      </c>
      <c r="Y2701" t="s">
        <v>7416</v>
      </c>
      <c r="Z2701" t="s">
        <v>1051</v>
      </c>
      <c r="AA2701">
        <v>39</v>
      </c>
    </row>
    <row r="2702" spans="1:27" x14ac:dyDescent="0.2">
      <c r="A2702">
        <v>15201</v>
      </c>
      <c r="B2702" t="s">
        <v>3993</v>
      </c>
      <c r="C2702" t="b">
        <v>0</v>
      </c>
      <c r="D2702" t="s">
        <v>126</v>
      </c>
      <c r="E2702">
        <v>205</v>
      </c>
      <c r="F2702" t="s">
        <v>745</v>
      </c>
      <c r="G2702" t="s">
        <v>990</v>
      </c>
      <c r="H2702" t="s">
        <v>745</v>
      </c>
      <c r="I2702" t="s">
        <v>1071</v>
      </c>
      <c r="K2702" t="s">
        <v>1077</v>
      </c>
      <c r="L2702" t="s">
        <v>53</v>
      </c>
      <c r="M2702" t="s">
        <v>990</v>
      </c>
      <c r="N2702">
        <v>1</v>
      </c>
      <c r="O2702">
        <v>2</v>
      </c>
      <c r="P2702">
        <v>1</v>
      </c>
      <c r="S2702" t="s">
        <v>82</v>
      </c>
      <c r="T2702" t="s">
        <v>647</v>
      </c>
      <c r="U2702" t="s">
        <v>244</v>
      </c>
      <c r="W2702" t="s">
        <v>1278</v>
      </c>
      <c r="X2702" t="s">
        <v>7418</v>
      </c>
      <c r="Y2702" t="s">
        <v>7418</v>
      </c>
      <c r="Z2702" t="s">
        <v>1051</v>
      </c>
      <c r="AA2702">
        <v>39</v>
      </c>
    </row>
    <row r="2703" spans="1:27" x14ac:dyDescent="0.2">
      <c r="A2703">
        <v>15206</v>
      </c>
      <c r="B2703" t="s">
        <v>3994</v>
      </c>
      <c r="C2703" t="b">
        <v>0</v>
      </c>
      <c r="D2703" t="s">
        <v>126</v>
      </c>
      <c r="E2703">
        <v>206</v>
      </c>
      <c r="F2703" t="s">
        <v>746</v>
      </c>
      <c r="G2703" t="s">
        <v>990</v>
      </c>
      <c r="H2703" t="s">
        <v>746</v>
      </c>
      <c r="I2703" t="s">
        <v>1071</v>
      </c>
      <c r="K2703" t="s">
        <v>1088</v>
      </c>
      <c r="L2703" t="s">
        <v>53</v>
      </c>
      <c r="M2703" t="s">
        <v>990</v>
      </c>
      <c r="N2703">
        <v>1</v>
      </c>
      <c r="O2703">
        <v>0</v>
      </c>
      <c r="P2703">
        <v>4</v>
      </c>
      <c r="S2703" t="s">
        <v>82</v>
      </c>
      <c r="T2703" t="s">
        <v>990</v>
      </c>
      <c r="U2703" t="s">
        <v>244</v>
      </c>
      <c r="W2703" t="s">
        <v>1275</v>
      </c>
      <c r="X2703" t="s">
        <v>7420</v>
      </c>
      <c r="Y2703" t="s">
        <v>7420</v>
      </c>
      <c r="Z2703" t="s">
        <v>1051</v>
      </c>
      <c r="AA2703">
        <v>39</v>
      </c>
    </row>
    <row r="2704" spans="1:27" x14ac:dyDescent="0.2">
      <c r="A2704">
        <v>15211</v>
      </c>
      <c r="B2704" t="s">
        <v>3996</v>
      </c>
      <c r="C2704" t="b">
        <v>0</v>
      </c>
      <c r="D2704" t="s">
        <v>126</v>
      </c>
      <c r="E2704">
        <v>207</v>
      </c>
      <c r="F2704" t="s">
        <v>747</v>
      </c>
      <c r="G2704" t="s">
        <v>990</v>
      </c>
      <c r="H2704" t="s">
        <v>747</v>
      </c>
      <c r="I2704" t="s">
        <v>1071</v>
      </c>
      <c r="K2704" t="s">
        <v>1077</v>
      </c>
      <c r="L2704" t="s">
        <v>53</v>
      </c>
      <c r="M2704" t="s">
        <v>990</v>
      </c>
      <c r="N2704">
        <v>2</v>
      </c>
      <c r="O2704">
        <v>3</v>
      </c>
      <c r="P2704">
        <v>1</v>
      </c>
      <c r="S2704" t="s">
        <v>82</v>
      </c>
      <c r="T2704" t="s">
        <v>134</v>
      </c>
      <c r="U2704" t="s">
        <v>244</v>
      </c>
      <c r="W2704" t="s">
        <v>1280</v>
      </c>
      <c r="X2704" t="s">
        <v>7422</v>
      </c>
      <c r="Y2704" t="s">
        <v>7422</v>
      </c>
      <c r="Z2704" t="s">
        <v>1051</v>
      </c>
      <c r="AA2704">
        <v>39</v>
      </c>
    </row>
    <row r="2705" spans="1:27" x14ac:dyDescent="0.2">
      <c r="A2705">
        <v>15216</v>
      </c>
      <c r="B2705" t="s">
        <v>3998</v>
      </c>
      <c r="C2705" t="b">
        <v>0</v>
      </c>
      <c r="D2705" t="s">
        <v>126</v>
      </c>
      <c r="E2705">
        <v>208</v>
      </c>
      <c r="F2705" t="s">
        <v>748</v>
      </c>
      <c r="G2705" t="s">
        <v>990</v>
      </c>
      <c r="H2705" t="s">
        <v>748</v>
      </c>
      <c r="I2705" t="s">
        <v>1071</v>
      </c>
      <c r="K2705" t="s">
        <v>1077</v>
      </c>
      <c r="L2705" t="s">
        <v>53</v>
      </c>
      <c r="M2705" t="s">
        <v>990</v>
      </c>
      <c r="N2705">
        <v>2</v>
      </c>
      <c r="O2705">
        <v>1</v>
      </c>
      <c r="P2705">
        <v>5</v>
      </c>
      <c r="S2705" t="s">
        <v>82</v>
      </c>
      <c r="T2705" t="s">
        <v>990</v>
      </c>
      <c r="U2705" t="s">
        <v>244</v>
      </c>
      <c r="W2705" t="s">
        <v>1298</v>
      </c>
      <c r="X2705" t="s">
        <v>7424</v>
      </c>
      <c r="Y2705" t="s">
        <v>7424</v>
      </c>
      <c r="Z2705" t="s">
        <v>1051</v>
      </c>
      <c r="AA2705">
        <v>39</v>
      </c>
    </row>
    <row r="2706" spans="1:27" x14ac:dyDescent="0.2">
      <c r="A2706">
        <v>15221</v>
      </c>
      <c r="B2706" t="s">
        <v>4000</v>
      </c>
      <c r="C2706" t="b">
        <v>0</v>
      </c>
      <c r="D2706" t="s">
        <v>126</v>
      </c>
      <c r="E2706">
        <v>209</v>
      </c>
      <c r="F2706" t="s">
        <v>749</v>
      </c>
      <c r="G2706" t="s">
        <v>990</v>
      </c>
      <c r="H2706" t="s">
        <v>749</v>
      </c>
      <c r="I2706" t="s">
        <v>1071</v>
      </c>
      <c r="K2706" t="s">
        <v>1077</v>
      </c>
      <c r="L2706" t="s">
        <v>53</v>
      </c>
      <c r="M2706" t="s">
        <v>990</v>
      </c>
      <c r="N2706">
        <v>2</v>
      </c>
      <c r="O2706">
        <v>2</v>
      </c>
      <c r="P2706">
        <v>3</v>
      </c>
      <c r="S2706" t="s">
        <v>247</v>
      </c>
      <c r="T2706" t="s">
        <v>990</v>
      </c>
      <c r="U2706" t="s">
        <v>244</v>
      </c>
      <c r="W2706" t="s">
        <v>1340</v>
      </c>
      <c r="X2706" t="s">
        <v>7426</v>
      </c>
      <c r="Y2706" t="s">
        <v>7426</v>
      </c>
      <c r="Z2706" t="s">
        <v>1051</v>
      </c>
      <c r="AA2706">
        <v>39</v>
      </c>
    </row>
    <row r="2707" spans="1:27" x14ac:dyDescent="0.2">
      <c r="A2707">
        <v>15226</v>
      </c>
      <c r="B2707" t="s">
        <v>4003</v>
      </c>
      <c r="C2707" t="b">
        <v>0</v>
      </c>
      <c r="D2707" t="s">
        <v>126</v>
      </c>
      <c r="E2707">
        <v>210</v>
      </c>
      <c r="F2707" t="s">
        <v>750</v>
      </c>
      <c r="G2707" t="s">
        <v>1378</v>
      </c>
      <c r="H2707" t="s">
        <v>7427</v>
      </c>
      <c r="I2707" t="s">
        <v>1071</v>
      </c>
      <c r="K2707" t="s">
        <v>1088</v>
      </c>
      <c r="L2707" t="s">
        <v>53</v>
      </c>
      <c r="M2707" t="s">
        <v>990</v>
      </c>
      <c r="N2707">
        <v>2</v>
      </c>
      <c r="O2707">
        <v>3</v>
      </c>
      <c r="P2707">
        <v>2</v>
      </c>
      <c r="S2707" t="s">
        <v>82</v>
      </c>
      <c r="T2707" t="s">
        <v>990</v>
      </c>
      <c r="U2707" t="s">
        <v>244</v>
      </c>
      <c r="W2707" t="s">
        <v>657</v>
      </c>
      <c r="X2707" t="s">
        <v>7429</v>
      </c>
      <c r="Y2707" t="s">
        <v>7429</v>
      </c>
      <c r="Z2707" t="s">
        <v>1051</v>
      </c>
      <c r="AA2707">
        <v>39</v>
      </c>
    </row>
    <row r="2708" spans="1:27" x14ac:dyDescent="0.2">
      <c r="A2708">
        <v>15231</v>
      </c>
      <c r="B2708" t="s">
        <v>4004</v>
      </c>
      <c r="C2708" t="b">
        <v>0</v>
      </c>
      <c r="D2708" t="s">
        <v>126</v>
      </c>
      <c r="E2708">
        <v>211</v>
      </c>
      <c r="F2708" t="s">
        <v>751</v>
      </c>
      <c r="G2708" t="s">
        <v>1379</v>
      </c>
      <c r="H2708" t="s">
        <v>7430</v>
      </c>
      <c r="I2708" t="s">
        <v>1071</v>
      </c>
      <c r="K2708" t="s">
        <v>1078</v>
      </c>
      <c r="L2708" t="s">
        <v>53</v>
      </c>
      <c r="M2708" t="s">
        <v>990</v>
      </c>
      <c r="N2708">
        <v>3</v>
      </c>
      <c r="O2708">
        <v>3</v>
      </c>
      <c r="P2708">
        <v>3</v>
      </c>
      <c r="S2708" t="s">
        <v>82</v>
      </c>
      <c r="T2708" t="s">
        <v>990</v>
      </c>
      <c r="U2708" t="s">
        <v>244</v>
      </c>
      <c r="W2708" t="s">
        <v>1298</v>
      </c>
      <c r="X2708" t="s">
        <v>7432</v>
      </c>
      <c r="Y2708" t="s">
        <v>7432</v>
      </c>
      <c r="Z2708" t="s">
        <v>1051</v>
      </c>
      <c r="AA2708">
        <v>39</v>
      </c>
    </row>
    <row r="2709" spans="1:27" x14ac:dyDescent="0.2">
      <c r="A2709">
        <v>15236</v>
      </c>
      <c r="B2709" t="s">
        <v>4006</v>
      </c>
      <c r="C2709" t="b">
        <v>0</v>
      </c>
      <c r="D2709" t="s">
        <v>126</v>
      </c>
      <c r="E2709">
        <v>212</v>
      </c>
      <c r="F2709" t="s">
        <v>752</v>
      </c>
      <c r="G2709" t="s">
        <v>990</v>
      </c>
      <c r="H2709" t="s">
        <v>752</v>
      </c>
      <c r="I2709" t="s">
        <v>1071</v>
      </c>
      <c r="K2709" t="s">
        <v>1077</v>
      </c>
      <c r="L2709" t="s">
        <v>53</v>
      </c>
      <c r="M2709" t="s">
        <v>990</v>
      </c>
      <c r="N2709">
        <v>3</v>
      </c>
      <c r="O2709">
        <v>4</v>
      </c>
      <c r="P2709">
        <v>2</v>
      </c>
      <c r="S2709" t="s">
        <v>82</v>
      </c>
      <c r="T2709" t="s">
        <v>990</v>
      </c>
      <c r="U2709" t="s">
        <v>244</v>
      </c>
      <c r="W2709" t="s">
        <v>265</v>
      </c>
      <c r="X2709" t="s">
        <v>7434</v>
      </c>
      <c r="Y2709" t="s">
        <v>7434</v>
      </c>
      <c r="Z2709" t="s">
        <v>1051</v>
      </c>
      <c r="AA2709">
        <v>39</v>
      </c>
    </row>
    <row r="2710" spans="1:27" x14ac:dyDescent="0.2">
      <c r="A2710">
        <v>15241</v>
      </c>
      <c r="B2710" t="s">
        <v>4009</v>
      </c>
      <c r="C2710" t="b">
        <v>0</v>
      </c>
      <c r="D2710" t="s">
        <v>126</v>
      </c>
      <c r="E2710">
        <v>213</v>
      </c>
      <c r="F2710" t="s">
        <v>753</v>
      </c>
      <c r="G2710" t="s">
        <v>990</v>
      </c>
      <c r="H2710" t="s">
        <v>753</v>
      </c>
      <c r="I2710" t="s">
        <v>1071</v>
      </c>
      <c r="K2710" t="s">
        <v>1088</v>
      </c>
      <c r="L2710" t="s">
        <v>53</v>
      </c>
      <c r="M2710" t="s">
        <v>990</v>
      </c>
      <c r="N2710">
        <v>3</v>
      </c>
      <c r="O2710">
        <v>2</v>
      </c>
      <c r="P2710">
        <v>3</v>
      </c>
      <c r="S2710" t="s">
        <v>247</v>
      </c>
      <c r="T2710" t="s">
        <v>647</v>
      </c>
      <c r="U2710" t="s">
        <v>244</v>
      </c>
      <c r="W2710" t="s">
        <v>1354</v>
      </c>
      <c r="X2710" t="s">
        <v>7436</v>
      </c>
      <c r="Y2710" t="s">
        <v>7436</v>
      </c>
      <c r="Z2710" t="s">
        <v>1051</v>
      </c>
      <c r="AA2710">
        <v>39</v>
      </c>
    </row>
    <row r="2711" spans="1:27" x14ac:dyDescent="0.2">
      <c r="A2711">
        <v>15246</v>
      </c>
      <c r="B2711" t="s">
        <v>4010</v>
      </c>
      <c r="C2711" t="b">
        <v>0</v>
      </c>
      <c r="D2711" t="s">
        <v>126</v>
      </c>
      <c r="E2711">
        <v>214</v>
      </c>
      <c r="F2711" t="s">
        <v>754</v>
      </c>
      <c r="G2711" t="s">
        <v>990</v>
      </c>
      <c r="H2711" t="s">
        <v>754</v>
      </c>
      <c r="I2711" t="s">
        <v>1071</v>
      </c>
      <c r="K2711" t="s">
        <v>1077</v>
      </c>
      <c r="L2711" t="s">
        <v>53</v>
      </c>
      <c r="M2711" t="s">
        <v>990</v>
      </c>
      <c r="N2711">
        <v>4</v>
      </c>
      <c r="O2711">
        <v>4</v>
      </c>
      <c r="P2711">
        <v>3</v>
      </c>
      <c r="S2711" t="s">
        <v>82</v>
      </c>
      <c r="T2711" t="s">
        <v>249</v>
      </c>
      <c r="U2711" t="s">
        <v>244</v>
      </c>
      <c r="W2711" t="s">
        <v>1278</v>
      </c>
      <c r="X2711" t="s">
        <v>7438</v>
      </c>
      <c r="Y2711" t="s">
        <v>7438</v>
      </c>
      <c r="Z2711" t="s">
        <v>1051</v>
      </c>
      <c r="AA2711">
        <v>39</v>
      </c>
    </row>
    <row r="2712" spans="1:27" x14ac:dyDescent="0.2">
      <c r="A2712">
        <v>15251</v>
      </c>
      <c r="B2712" t="s">
        <v>4013</v>
      </c>
      <c r="C2712" t="b">
        <v>0</v>
      </c>
      <c r="D2712" t="s">
        <v>126</v>
      </c>
      <c r="E2712">
        <v>215</v>
      </c>
      <c r="F2712" t="s">
        <v>755</v>
      </c>
      <c r="G2712" t="s">
        <v>990</v>
      </c>
      <c r="H2712" t="s">
        <v>755</v>
      </c>
      <c r="I2712" t="s">
        <v>1071</v>
      </c>
      <c r="K2712" t="s">
        <v>1077</v>
      </c>
      <c r="L2712" t="s">
        <v>53</v>
      </c>
      <c r="M2712" t="s">
        <v>990</v>
      </c>
      <c r="N2712">
        <v>5</v>
      </c>
      <c r="O2712">
        <v>3</v>
      </c>
      <c r="P2712">
        <v>2</v>
      </c>
      <c r="S2712" t="s">
        <v>247</v>
      </c>
      <c r="T2712" t="s">
        <v>138</v>
      </c>
      <c r="U2712" t="s">
        <v>244</v>
      </c>
      <c r="W2712" t="s">
        <v>1325</v>
      </c>
      <c r="X2712" t="s">
        <v>7440</v>
      </c>
      <c r="Y2712" t="s">
        <v>7440</v>
      </c>
      <c r="Z2712" t="s">
        <v>1051</v>
      </c>
      <c r="AA2712">
        <v>39</v>
      </c>
    </row>
    <row r="2713" spans="1:27" x14ac:dyDescent="0.2">
      <c r="A2713">
        <v>15256</v>
      </c>
      <c r="B2713" t="s">
        <v>4015</v>
      </c>
      <c r="C2713" t="b">
        <v>0</v>
      </c>
      <c r="D2713" t="s">
        <v>126</v>
      </c>
      <c r="E2713">
        <v>216</v>
      </c>
      <c r="F2713" t="s">
        <v>756</v>
      </c>
      <c r="G2713" t="s">
        <v>1380</v>
      </c>
      <c r="H2713" t="s">
        <v>7441</v>
      </c>
      <c r="I2713" t="s">
        <v>1071</v>
      </c>
      <c r="K2713" t="s">
        <v>1078</v>
      </c>
      <c r="L2713" t="s">
        <v>53</v>
      </c>
      <c r="M2713" t="s">
        <v>990</v>
      </c>
      <c r="N2713">
        <v>5</v>
      </c>
      <c r="O2713">
        <v>5</v>
      </c>
      <c r="P2713">
        <v>5</v>
      </c>
      <c r="S2713" t="s">
        <v>82</v>
      </c>
      <c r="T2713" t="s">
        <v>176</v>
      </c>
      <c r="U2713" t="s">
        <v>244</v>
      </c>
      <c r="W2713" t="s">
        <v>1278</v>
      </c>
      <c r="X2713" t="s">
        <v>7443</v>
      </c>
      <c r="Y2713" t="s">
        <v>7443</v>
      </c>
      <c r="Z2713" t="s">
        <v>1051</v>
      </c>
      <c r="AA2713">
        <v>39</v>
      </c>
    </row>
    <row r="2714" spans="1:27" x14ac:dyDescent="0.2">
      <c r="A2714">
        <v>15261</v>
      </c>
      <c r="B2714" t="s">
        <v>4016</v>
      </c>
      <c r="C2714" t="b">
        <v>0</v>
      </c>
      <c r="D2714" t="s">
        <v>126</v>
      </c>
      <c r="E2714">
        <v>217</v>
      </c>
      <c r="F2714" t="s">
        <v>757</v>
      </c>
      <c r="G2714" t="s">
        <v>990</v>
      </c>
      <c r="H2714" t="s">
        <v>757</v>
      </c>
      <c r="I2714" t="s">
        <v>1071</v>
      </c>
      <c r="K2714" t="s">
        <v>1077</v>
      </c>
      <c r="L2714" t="s">
        <v>53</v>
      </c>
      <c r="M2714" t="s">
        <v>990</v>
      </c>
      <c r="N2714">
        <v>7</v>
      </c>
      <c r="O2714">
        <v>4</v>
      </c>
      <c r="P2714">
        <v>7</v>
      </c>
      <c r="S2714" t="s">
        <v>82</v>
      </c>
      <c r="T2714" t="s">
        <v>138</v>
      </c>
      <c r="U2714" t="s">
        <v>244</v>
      </c>
      <c r="W2714" t="s">
        <v>1381</v>
      </c>
      <c r="X2714" t="s">
        <v>7445</v>
      </c>
      <c r="Y2714" t="s">
        <v>7445</v>
      </c>
      <c r="Z2714" t="s">
        <v>1051</v>
      </c>
      <c r="AA2714">
        <v>39</v>
      </c>
    </row>
    <row r="2715" spans="1:27" x14ac:dyDescent="0.2">
      <c r="A2715">
        <v>15581</v>
      </c>
      <c r="B2715" t="s">
        <v>4019</v>
      </c>
      <c r="C2715" t="b">
        <v>0</v>
      </c>
      <c r="D2715" t="s">
        <v>126</v>
      </c>
      <c r="E2715">
        <v>218</v>
      </c>
      <c r="F2715" t="s">
        <v>975</v>
      </c>
      <c r="G2715" t="s">
        <v>990</v>
      </c>
      <c r="H2715" t="s">
        <v>975</v>
      </c>
      <c r="I2715" t="s">
        <v>1071</v>
      </c>
      <c r="K2715" t="s">
        <v>1077</v>
      </c>
      <c r="L2715" t="s">
        <v>53</v>
      </c>
      <c r="M2715" t="s">
        <v>990</v>
      </c>
      <c r="N2715">
        <v>1</v>
      </c>
      <c r="Q2715">
        <v>1</v>
      </c>
      <c r="R2715">
        <v>1</v>
      </c>
      <c r="T2715" t="s">
        <v>990</v>
      </c>
      <c r="U2715" t="s">
        <v>914</v>
      </c>
      <c r="W2715" t="s">
        <v>15</v>
      </c>
      <c r="X2715" t="s">
        <v>7447</v>
      </c>
      <c r="Y2715" t="s">
        <v>7447</v>
      </c>
      <c r="Z2715" t="s">
        <v>1051</v>
      </c>
      <c r="AA2715">
        <v>39</v>
      </c>
    </row>
    <row r="2716" spans="1:27" x14ac:dyDescent="0.2">
      <c r="A2716">
        <v>15586</v>
      </c>
      <c r="B2716" t="s">
        <v>4021</v>
      </c>
      <c r="C2716" t="b">
        <v>0</v>
      </c>
      <c r="D2716" t="s">
        <v>126</v>
      </c>
      <c r="E2716">
        <v>219</v>
      </c>
      <c r="F2716" t="s">
        <v>976</v>
      </c>
      <c r="G2716" t="s">
        <v>990</v>
      </c>
      <c r="H2716" t="s">
        <v>976</v>
      </c>
      <c r="I2716" t="s">
        <v>1071</v>
      </c>
      <c r="K2716" t="s">
        <v>1088</v>
      </c>
      <c r="L2716" t="s">
        <v>53</v>
      </c>
      <c r="M2716" t="s">
        <v>990</v>
      </c>
      <c r="N2716">
        <v>2</v>
      </c>
      <c r="Q2716">
        <v>2</v>
      </c>
      <c r="R2716">
        <v>0</v>
      </c>
      <c r="T2716" t="s">
        <v>990</v>
      </c>
      <c r="U2716" t="s">
        <v>914</v>
      </c>
      <c r="W2716" t="s">
        <v>56</v>
      </c>
      <c r="X2716" t="s">
        <v>7449</v>
      </c>
      <c r="Y2716" t="s">
        <v>7449</v>
      </c>
      <c r="Z2716" t="s">
        <v>1051</v>
      </c>
      <c r="AA2716">
        <v>39</v>
      </c>
    </row>
    <row r="2717" spans="1:27" x14ac:dyDescent="0.2">
      <c r="A2717">
        <v>15591</v>
      </c>
      <c r="B2717" t="s">
        <v>4022</v>
      </c>
      <c r="C2717" t="b">
        <v>0</v>
      </c>
      <c r="D2717" t="s">
        <v>126</v>
      </c>
      <c r="E2717">
        <v>220</v>
      </c>
      <c r="F2717" t="s">
        <v>977</v>
      </c>
      <c r="G2717" t="s">
        <v>990</v>
      </c>
      <c r="H2717" t="s">
        <v>977</v>
      </c>
      <c r="I2717" t="s">
        <v>1071</v>
      </c>
      <c r="K2717" t="s">
        <v>1078</v>
      </c>
      <c r="L2717" t="s">
        <v>53</v>
      </c>
      <c r="M2717" t="s">
        <v>990</v>
      </c>
      <c r="N2717">
        <v>3</v>
      </c>
      <c r="Q2717">
        <v>0</v>
      </c>
      <c r="R2717">
        <v>0</v>
      </c>
      <c r="T2717" t="s">
        <v>990</v>
      </c>
      <c r="U2717" t="s">
        <v>914</v>
      </c>
      <c r="W2717" t="s">
        <v>6</v>
      </c>
      <c r="X2717" t="s">
        <v>7451</v>
      </c>
      <c r="Y2717" t="s">
        <v>7451</v>
      </c>
      <c r="Z2717" t="s">
        <v>1051</v>
      </c>
      <c r="AA2717">
        <v>39</v>
      </c>
    </row>
    <row r="2718" spans="1:27" x14ac:dyDescent="0.2">
      <c r="A2718">
        <v>15281</v>
      </c>
      <c r="B2718" t="s">
        <v>4024</v>
      </c>
      <c r="C2718" t="b">
        <v>0</v>
      </c>
      <c r="D2718" t="s">
        <v>126</v>
      </c>
      <c r="E2718">
        <v>221</v>
      </c>
      <c r="F2718" t="s">
        <v>172</v>
      </c>
      <c r="G2718" t="s">
        <v>990</v>
      </c>
      <c r="H2718" t="s">
        <v>172</v>
      </c>
      <c r="I2718" t="s">
        <v>1071</v>
      </c>
      <c r="K2718" t="s">
        <v>1077</v>
      </c>
      <c r="L2718" t="s">
        <v>53</v>
      </c>
      <c r="M2718" t="s">
        <v>990</v>
      </c>
      <c r="N2718">
        <v>0</v>
      </c>
      <c r="T2718" t="s">
        <v>990</v>
      </c>
      <c r="U2718" t="s">
        <v>5</v>
      </c>
      <c r="W2718" t="s">
        <v>18</v>
      </c>
      <c r="X2718" t="s">
        <v>7453</v>
      </c>
      <c r="Y2718" t="s">
        <v>7453</v>
      </c>
      <c r="Z2718" t="s">
        <v>1051</v>
      </c>
      <c r="AA2718">
        <v>39</v>
      </c>
    </row>
    <row r="2719" spans="1:27" x14ac:dyDescent="0.2">
      <c r="A2719">
        <v>15286</v>
      </c>
      <c r="B2719" t="s">
        <v>4026</v>
      </c>
      <c r="C2719" t="b">
        <v>0</v>
      </c>
      <c r="D2719" t="s">
        <v>126</v>
      </c>
      <c r="E2719">
        <v>222</v>
      </c>
      <c r="F2719" t="s">
        <v>173</v>
      </c>
      <c r="G2719" t="s">
        <v>990</v>
      </c>
      <c r="H2719" t="s">
        <v>173</v>
      </c>
      <c r="I2719" t="s">
        <v>1071</v>
      </c>
      <c r="K2719" t="s">
        <v>1077</v>
      </c>
      <c r="L2719" t="s">
        <v>53</v>
      </c>
      <c r="M2719" t="s">
        <v>990</v>
      </c>
      <c r="N2719">
        <v>1</v>
      </c>
      <c r="T2719" t="s">
        <v>990</v>
      </c>
      <c r="U2719" t="s">
        <v>5</v>
      </c>
      <c r="W2719" t="s">
        <v>32</v>
      </c>
      <c r="X2719" t="s">
        <v>7455</v>
      </c>
      <c r="Y2719" t="s">
        <v>7455</v>
      </c>
      <c r="Z2719" t="s">
        <v>1051</v>
      </c>
      <c r="AA2719">
        <v>39</v>
      </c>
    </row>
    <row r="2720" spans="1:27" x14ac:dyDescent="0.2">
      <c r="A2720">
        <v>15291</v>
      </c>
      <c r="B2720" t="s">
        <v>4029</v>
      </c>
      <c r="C2720" t="b">
        <v>0</v>
      </c>
      <c r="D2720" t="s">
        <v>126</v>
      </c>
      <c r="E2720">
        <v>223</v>
      </c>
      <c r="F2720" t="s">
        <v>174</v>
      </c>
      <c r="G2720" t="s">
        <v>990</v>
      </c>
      <c r="H2720" t="s">
        <v>174</v>
      </c>
      <c r="I2720" t="s">
        <v>1071</v>
      </c>
      <c r="K2720" t="s">
        <v>1078</v>
      </c>
      <c r="L2720" t="s">
        <v>53</v>
      </c>
      <c r="M2720" t="s">
        <v>990</v>
      </c>
      <c r="N2720">
        <v>1</v>
      </c>
      <c r="T2720" t="s">
        <v>990</v>
      </c>
      <c r="U2720" t="s">
        <v>5</v>
      </c>
      <c r="W2720" t="s">
        <v>67</v>
      </c>
      <c r="X2720" t="s">
        <v>7457</v>
      </c>
      <c r="Y2720" t="s">
        <v>7457</v>
      </c>
      <c r="Z2720" t="s">
        <v>1051</v>
      </c>
      <c r="AA2720">
        <v>39</v>
      </c>
    </row>
    <row r="2721" spans="1:28" x14ac:dyDescent="0.2">
      <c r="A2721">
        <v>15296</v>
      </c>
      <c r="B2721" t="s">
        <v>4031</v>
      </c>
      <c r="C2721" t="b">
        <v>0</v>
      </c>
      <c r="D2721" t="s">
        <v>126</v>
      </c>
      <c r="E2721">
        <v>224</v>
      </c>
      <c r="F2721" t="s">
        <v>175</v>
      </c>
      <c r="G2721" t="s">
        <v>990</v>
      </c>
      <c r="H2721" t="s">
        <v>175</v>
      </c>
      <c r="I2721" t="s">
        <v>1071</v>
      </c>
      <c r="K2721" t="s">
        <v>1077</v>
      </c>
      <c r="L2721" t="s">
        <v>53</v>
      </c>
      <c r="M2721" t="s">
        <v>990</v>
      </c>
      <c r="N2721">
        <v>2</v>
      </c>
      <c r="T2721" t="s">
        <v>176</v>
      </c>
      <c r="U2721" t="s">
        <v>5</v>
      </c>
      <c r="W2721" t="s">
        <v>18</v>
      </c>
      <c r="X2721" t="s">
        <v>7459</v>
      </c>
      <c r="Y2721" t="s">
        <v>7459</v>
      </c>
      <c r="Z2721" t="s">
        <v>1051</v>
      </c>
      <c r="AA2721">
        <v>39</v>
      </c>
    </row>
    <row r="2722" spans="1:28" x14ac:dyDescent="0.2">
      <c r="A2722">
        <v>15301</v>
      </c>
      <c r="B2722" t="s">
        <v>4033</v>
      </c>
      <c r="C2722" t="b">
        <v>0</v>
      </c>
      <c r="D2722" t="s">
        <v>126</v>
      </c>
      <c r="E2722">
        <v>225</v>
      </c>
      <c r="F2722" t="s">
        <v>177</v>
      </c>
      <c r="G2722" t="s">
        <v>990</v>
      </c>
      <c r="H2722" t="s">
        <v>177</v>
      </c>
      <c r="I2722" t="s">
        <v>1071</v>
      </c>
      <c r="K2722" t="s">
        <v>1072</v>
      </c>
      <c r="L2722" t="s">
        <v>53</v>
      </c>
      <c r="M2722" t="s">
        <v>990</v>
      </c>
      <c r="N2722">
        <v>3</v>
      </c>
      <c r="T2722" t="s">
        <v>990</v>
      </c>
      <c r="U2722" t="s">
        <v>5</v>
      </c>
      <c r="W2722" t="s">
        <v>56</v>
      </c>
      <c r="X2722" t="s">
        <v>7461</v>
      </c>
      <c r="Y2722" t="s">
        <v>7461</v>
      </c>
      <c r="Z2722" t="s">
        <v>1051</v>
      </c>
      <c r="AA2722">
        <v>39</v>
      </c>
    </row>
    <row r="2723" spans="1:28" x14ac:dyDescent="0.2">
      <c r="A2723">
        <v>15306</v>
      </c>
      <c r="B2723" t="s">
        <v>4034</v>
      </c>
      <c r="C2723" t="b">
        <v>0</v>
      </c>
      <c r="D2723" t="s">
        <v>126</v>
      </c>
      <c r="E2723">
        <v>226</v>
      </c>
      <c r="F2723" t="s">
        <v>65</v>
      </c>
      <c r="G2723" t="s">
        <v>990</v>
      </c>
      <c r="H2723" t="s">
        <v>65</v>
      </c>
      <c r="I2723" t="s">
        <v>1071</v>
      </c>
      <c r="K2723" t="s">
        <v>1070</v>
      </c>
      <c r="L2723" t="s">
        <v>53</v>
      </c>
      <c r="M2723" t="s">
        <v>990</v>
      </c>
      <c r="N2723">
        <v>3</v>
      </c>
      <c r="T2723" t="s">
        <v>990</v>
      </c>
      <c r="U2723" t="s">
        <v>5</v>
      </c>
      <c r="W2723" t="s">
        <v>56</v>
      </c>
      <c r="X2723" t="s">
        <v>7548</v>
      </c>
      <c r="Y2723" t="s">
        <v>6270</v>
      </c>
      <c r="Z2723" t="s">
        <v>1051</v>
      </c>
      <c r="AA2723">
        <v>39</v>
      </c>
      <c r="AB2723">
        <v>272</v>
      </c>
    </row>
    <row r="2724" spans="1:28" x14ac:dyDescent="0.2">
      <c r="A2724">
        <v>15311</v>
      </c>
      <c r="B2724" t="s">
        <v>4035</v>
      </c>
      <c r="C2724" t="b">
        <v>0</v>
      </c>
      <c r="D2724" t="s">
        <v>126</v>
      </c>
      <c r="E2724">
        <v>227</v>
      </c>
      <c r="F2724" t="s">
        <v>178</v>
      </c>
      <c r="G2724" t="s">
        <v>990</v>
      </c>
      <c r="H2724" t="s">
        <v>178</v>
      </c>
      <c r="I2724" t="s">
        <v>1071</v>
      </c>
      <c r="K2724" t="s">
        <v>1088</v>
      </c>
      <c r="L2724" t="s">
        <v>53</v>
      </c>
      <c r="M2724" t="s">
        <v>990</v>
      </c>
      <c r="N2724">
        <v>4</v>
      </c>
      <c r="T2724" t="s">
        <v>990</v>
      </c>
      <c r="U2724" t="s">
        <v>5</v>
      </c>
      <c r="W2724" t="s">
        <v>18</v>
      </c>
      <c r="X2724" t="s">
        <v>7463</v>
      </c>
      <c r="Y2724" t="s">
        <v>7463</v>
      </c>
      <c r="Z2724" t="s">
        <v>1051</v>
      </c>
      <c r="AA2724">
        <v>39</v>
      </c>
    </row>
    <row r="2725" spans="1:28" x14ac:dyDescent="0.2">
      <c r="A2725">
        <v>15316</v>
      </c>
      <c r="B2725" t="s">
        <v>4038</v>
      </c>
      <c r="C2725" t="b">
        <v>0</v>
      </c>
      <c r="D2725" t="s">
        <v>126</v>
      </c>
      <c r="E2725">
        <v>228</v>
      </c>
      <c r="F2725" t="s">
        <v>758</v>
      </c>
      <c r="G2725" t="s">
        <v>990</v>
      </c>
      <c r="H2725" t="s">
        <v>758</v>
      </c>
      <c r="I2725" t="s">
        <v>1071</v>
      </c>
      <c r="K2725" t="s">
        <v>1077</v>
      </c>
      <c r="L2725" t="s">
        <v>3</v>
      </c>
      <c r="M2725" t="s">
        <v>990</v>
      </c>
      <c r="N2725">
        <v>1</v>
      </c>
      <c r="O2725">
        <v>1</v>
      </c>
      <c r="P2725">
        <v>2</v>
      </c>
      <c r="S2725" t="s">
        <v>247</v>
      </c>
      <c r="T2725" t="s">
        <v>176</v>
      </c>
      <c r="U2725" t="s">
        <v>244</v>
      </c>
      <c r="W2725" t="s">
        <v>1319</v>
      </c>
      <c r="X2725" t="s">
        <v>7465</v>
      </c>
      <c r="Y2725" t="s">
        <v>7465</v>
      </c>
      <c r="Z2725" t="s">
        <v>1051</v>
      </c>
      <c r="AA2725">
        <v>39</v>
      </c>
    </row>
    <row r="2726" spans="1:28" x14ac:dyDescent="0.2">
      <c r="A2726">
        <v>14015</v>
      </c>
      <c r="B2726" t="s">
        <v>4039</v>
      </c>
      <c r="C2726" t="b">
        <v>0</v>
      </c>
      <c r="D2726" t="s">
        <v>126</v>
      </c>
      <c r="E2726">
        <v>229</v>
      </c>
      <c r="F2726" t="s">
        <v>759</v>
      </c>
      <c r="G2726" t="s">
        <v>990</v>
      </c>
      <c r="H2726" t="s">
        <v>759</v>
      </c>
      <c r="I2726" t="s">
        <v>1071</v>
      </c>
      <c r="K2726" t="s">
        <v>1070</v>
      </c>
      <c r="L2726" t="s">
        <v>3</v>
      </c>
      <c r="M2726" t="s">
        <v>990</v>
      </c>
      <c r="N2726">
        <v>3</v>
      </c>
      <c r="O2726">
        <v>1</v>
      </c>
      <c r="P2726">
        <v>1</v>
      </c>
      <c r="S2726" t="s">
        <v>82</v>
      </c>
      <c r="T2726" t="s">
        <v>990</v>
      </c>
      <c r="U2726" t="s">
        <v>244</v>
      </c>
      <c r="W2726" t="s">
        <v>1280</v>
      </c>
      <c r="X2726" t="s">
        <v>6969</v>
      </c>
      <c r="Y2726" t="s">
        <v>6969</v>
      </c>
      <c r="Z2726" t="s">
        <v>1051</v>
      </c>
      <c r="AA2726">
        <v>39</v>
      </c>
    </row>
    <row r="2727" spans="1:28" x14ac:dyDescent="0.2">
      <c r="A2727">
        <v>15321</v>
      </c>
      <c r="B2727" t="s">
        <v>4040</v>
      </c>
      <c r="C2727" t="b">
        <v>0</v>
      </c>
      <c r="D2727" t="s">
        <v>126</v>
      </c>
      <c r="E2727">
        <v>230</v>
      </c>
      <c r="F2727" t="s">
        <v>760</v>
      </c>
      <c r="G2727" t="s">
        <v>990</v>
      </c>
      <c r="H2727" t="s">
        <v>760</v>
      </c>
      <c r="I2727" t="s">
        <v>1071</v>
      </c>
      <c r="K2727" t="s">
        <v>1077</v>
      </c>
      <c r="L2727" t="s">
        <v>3</v>
      </c>
      <c r="M2727" t="s">
        <v>990</v>
      </c>
      <c r="N2727">
        <v>3</v>
      </c>
      <c r="O2727">
        <v>4</v>
      </c>
      <c r="P2727">
        <v>3</v>
      </c>
      <c r="S2727" t="s">
        <v>82</v>
      </c>
      <c r="T2727" t="s">
        <v>990</v>
      </c>
      <c r="U2727" t="s">
        <v>244</v>
      </c>
      <c r="W2727" t="s">
        <v>1280</v>
      </c>
      <c r="X2727" t="s">
        <v>7467</v>
      </c>
      <c r="Y2727" t="s">
        <v>7467</v>
      </c>
      <c r="Z2727" t="s">
        <v>1051</v>
      </c>
      <c r="AA2727">
        <v>39</v>
      </c>
    </row>
    <row r="2728" spans="1:28" x14ac:dyDescent="0.2">
      <c r="A2728">
        <v>15326</v>
      </c>
      <c r="B2728" t="s">
        <v>4043</v>
      </c>
      <c r="C2728" t="b">
        <v>0</v>
      </c>
      <c r="D2728" t="s">
        <v>126</v>
      </c>
      <c r="E2728">
        <v>231</v>
      </c>
      <c r="F2728" t="s">
        <v>761</v>
      </c>
      <c r="G2728" t="s">
        <v>990</v>
      </c>
      <c r="H2728" t="s">
        <v>761</v>
      </c>
      <c r="I2728" t="s">
        <v>1071</v>
      </c>
      <c r="K2728" t="s">
        <v>1077</v>
      </c>
      <c r="L2728" t="s">
        <v>3</v>
      </c>
      <c r="M2728" t="s">
        <v>990</v>
      </c>
      <c r="N2728">
        <v>4</v>
      </c>
      <c r="O2728">
        <v>3</v>
      </c>
      <c r="P2728">
        <v>4</v>
      </c>
      <c r="S2728" t="s">
        <v>82</v>
      </c>
      <c r="T2728" t="s">
        <v>157</v>
      </c>
      <c r="U2728" t="s">
        <v>244</v>
      </c>
      <c r="W2728" t="s">
        <v>1276</v>
      </c>
      <c r="X2728" t="s">
        <v>7469</v>
      </c>
      <c r="Y2728" t="s">
        <v>7469</v>
      </c>
      <c r="Z2728" t="s">
        <v>1051</v>
      </c>
      <c r="AA2728">
        <v>39</v>
      </c>
    </row>
    <row r="2729" spans="1:28" x14ac:dyDescent="0.2">
      <c r="A2729">
        <v>15331</v>
      </c>
      <c r="B2729" t="s">
        <v>4045</v>
      </c>
      <c r="C2729" t="b">
        <v>0</v>
      </c>
      <c r="D2729" t="s">
        <v>126</v>
      </c>
      <c r="E2729">
        <v>232</v>
      </c>
      <c r="F2729" t="s">
        <v>762</v>
      </c>
      <c r="G2729" t="s">
        <v>990</v>
      </c>
      <c r="H2729" t="s">
        <v>762</v>
      </c>
      <c r="I2729" t="s">
        <v>1071</v>
      </c>
      <c r="K2729" t="s">
        <v>1077</v>
      </c>
      <c r="L2729" t="s">
        <v>3</v>
      </c>
      <c r="M2729" t="s">
        <v>990</v>
      </c>
      <c r="N2729">
        <v>5</v>
      </c>
      <c r="O2729">
        <v>4</v>
      </c>
      <c r="P2729">
        <v>5</v>
      </c>
      <c r="S2729" t="s">
        <v>82</v>
      </c>
      <c r="T2729" t="s">
        <v>134</v>
      </c>
      <c r="U2729" t="s">
        <v>244</v>
      </c>
      <c r="W2729" t="s">
        <v>1322</v>
      </c>
      <c r="X2729" t="s">
        <v>7471</v>
      </c>
      <c r="Y2729" t="s">
        <v>7471</v>
      </c>
      <c r="Z2729" t="s">
        <v>1051</v>
      </c>
      <c r="AA2729">
        <v>39</v>
      </c>
    </row>
    <row r="2730" spans="1:28" x14ac:dyDescent="0.2">
      <c r="A2730">
        <v>14020</v>
      </c>
      <c r="B2730" t="s">
        <v>4046</v>
      </c>
      <c r="C2730" t="b">
        <v>0</v>
      </c>
      <c r="D2730" t="s">
        <v>126</v>
      </c>
      <c r="E2730">
        <v>233</v>
      </c>
      <c r="F2730" t="s">
        <v>763</v>
      </c>
      <c r="G2730" t="s">
        <v>990</v>
      </c>
      <c r="H2730" t="s">
        <v>763</v>
      </c>
      <c r="I2730" t="s">
        <v>1071</v>
      </c>
      <c r="K2730" t="s">
        <v>1077</v>
      </c>
      <c r="L2730" t="s">
        <v>3</v>
      </c>
      <c r="M2730" t="s">
        <v>990</v>
      </c>
      <c r="N2730">
        <v>8</v>
      </c>
      <c r="O2730">
        <v>7</v>
      </c>
      <c r="P2730">
        <v>6</v>
      </c>
      <c r="S2730" t="s">
        <v>82</v>
      </c>
      <c r="T2730" t="s">
        <v>138</v>
      </c>
      <c r="U2730" t="s">
        <v>244</v>
      </c>
      <c r="W2730" t="s">
        <v>1281</v>
      </c>
      <c r="X2730" t="s">
        <v>7473</v>
      </c>
      <c r="Y2730" t="s">
        <v>7473</v>
      </c>
      <c r="Z2730" t="s">
        <v>1051</v>
      </c>
      <c r="AA2730">
        <v>39</v>
      </c>
    </row>
    <row r="2731" spans="1:28" x14ac:dyDescent="0.2">
      <c r="A2731">
        <v>15336</v>
      </c>
      <c r="B2731" t="s">
        <v>4049</v>
      </c>
      <c r="C2731" t="b">
        <v>0</v>
      </c>
      <c r="D2731" t="s">
        <v>126</v>
      </c>
      <c r="E2731">
        <v>234</v>
      </c>
      <c r="F2731" t="s">
        <v>764</v>
      </c>
      <c r="G2731" t="s">
        <v>1382</v>
      </c>
      <c r="H2731" t="s">
        <v>7474</v>
      </c>
      <c r="I2731" t="s">
        <v>1071</v>
      </c>
      <c r="K2731" t="s">
        <v>1078</v>
      </c>
      <c r="L2731" t="s">
        <v>3</v>
      </c>
      <c r="M2731" t="s">
        <v>990</v>
      </c>
      <c r="N2731">
        <v>8</v>
      </c>
      <c r="O2731">
        <v>4</v>
      </c>
      <c r="P2731">
        <v>7</v>
      </c>
      <c r="S2731" t="s">
        <v>247</v>
      </c>
      <c r="T2731" t="s">
        <v>990</v>
      </c>
      <c r="U2731" t="s">
        <v>244</v>
      </c>
      <c r="W2731" t="s">
        <v>1305</v>
      </c>
      <c r="X2731" t="s">
        <v>7476</v>
      </c>
      <c r="Y2731" t="s">
        <v>7476</v>
      </c>
      <c r="Z2731" t="s">
        <v>1051</v>
      </c>
      <c r="AA2731">
        <v>39</v>
      </c>
    </row>
    <row r="2732" spans="1:28" x14ac:dyDescent="0.2">
      <c r="A2732">
        <v>15341</v>
      </c>
      <c r="B2732" t="s">
        <v>4050</v>
      </c>
      <c r="C2732" t="b">
        <v>0</v>
      </c>
      <c r="D2732" t="s">
        <v>126</v>
      </c>
      <c r="E2732">
        <v>235</v>
      </c>
      <c r="F2732" t="s">
        <v>765</v>
      </c>
      <c r="G2732" t="s">
        <v>990</v>
      </c>
      <c r="H2732" t="s">
        <v>765</v>
      </c>
      <c r="I2732" t="s">
        <v>1071</v>
      </c>
      <c r="K2732" t="s">
        <v>1088</v>
      </c>
      <c r="L2732" t="s">
        <v>3</v>
      </c>
      <c r="M2732" t="s">
        <v>990</v>
      </c>
      <c r="N2732">
        <v>9</v>
      </c>
      <c r="O2732">
        <v>6</v>
      </c>
      <c r="P2732">
        <v>5</v>
      </c>
      <c r="S2732" t="s">
        <v>82</v>
      </c>
      <c r="T2732" t="s">
        <v>138</v>
      </c>
      <c r="U2732" t="s">
        <v>244</v>
      </c>
      <c r="W2732" t="s">
        <v>1280</v>
      </c>
      <c r="X2732" t="s">
        <v>7478</v>
      </c>
      <c r="Y2732" t="s">
        <v>7478</v>
      </c>
      <c r="Z2732" t="s">
        <v>1051</v>
      </c>
      <c r="AA2732">
        <v>39</v>
      </c>
    </row>
    <row r="2733" spans="1:28" x14ac:dyDescent="0.2">
      <c r="A2733">
        <v>15596</v>
      </c>
      <c r="B2733" t="s">
        <v>4052</v>
      </c>
      <c r="C2733" t="b">
        <v>0</v>
      </c>
      <c r="D2733" t="s">
        <v>126</v>
      </c>
      <c r="E2733">
        <v>236</v>
      </c>
      <c r="F2733" t="s">
        <v>978</v>
      </c>
      <c r="G2733" t="s">
        <v>990</v>
      </c>
      <c r="H2733" t="s">
        <v>978</v>
      </c>
      <c r="I2733" t="s">
        <v>1071</v>
      </c>
      <c r="K2733" t="s">
        <v>1070</v>
      </c>
      <c r="L2733" t="s">
        <v>3</v>
      </c>
      <c r="M2733" t="s">
        <v>990</v>
      </c>
      <c r="N2733">
        <v>4</v>
      </c>
      <c r="Q2733">
        <v>3</v>
      </c>
      <c r="R2733">
        <v>3</v>
      </c>
      <c r="T2733" t="s">
        <v>164</v>
      </c>
      <c r="U2733" t="s">
        <v>914</v>
      </c>
      <c r="W2733" t="s">
        <v>979</v>
      </c>
      <c r="X2733" t="s">
        <v>6971</v>
      </c>
      <c r="Y2733" t="s">
        <v>6971</v>
      </c>
      <c r="Z2733" t="s">
        <v>1051</v>
      </c>
      <c r="AA2733">
        <v>39</v>
      </c>
    </row>
    <row r="2734" spans="1:28" x14ac:dyDescent="0.2">
      <c r="A2734">
        <v>15351</v>
      </c>
      <c r="B2734" t="s">
        <v>4053</v>
      </c>
      <c r="C2734" t="b">
        <v>0</v>
      </c>
      <c r="D2734" t="s">
        <v>126</v>
      </c>
      <c r="E2734">
        <v>237</v>
      </c>
      <c r="F2734" t="s">
        <v>179</v>
      </c>
      <c r="G2734" t="s">
        <v>990</v>
      </c>
      <c r="H2734" t="s">
        <v>179</v>
      </c>
      <c r="I2734" t="s">
        <v>1071</v>
      </c>
      <c r="K2734" t="s">
        <v>1077</v>
      </c>
      <c r="L2734" t="s">
        <v>3</v>
      </c>
      <c r="M2734" t="s">
        <v>990</v>
      </c>
      <c r="N2734">
        <v>2</v>
      </c>
      <c r="T2734" t="s">
        <v>990</v>
      </c>
      <c r="U2734" t="s">
        <v>5</v>
      </c>
      <c r="W2734" t="s">
        <v>15</v>
      </c>
      <c r="X2734" t="s">
        <v>7480</v>
      </c>
      <c r="Y2734" t="s">
        <v>7480</v>
      </c>
      <c r="Z2734" t="s">
        <v>1051</v>
      </c>
      <c r="AA2734">
        <v>39</v>
      </c>
    </row>
    <row r="2735" spans="1:28" x14ac:dyDescent="0.2">
      <c r="A2735">
        <v>15356</v>
      </c>
      <c r="B2735" t="s">
        <v>4056</v>
      </c>
      <c r="C2735" t="b">
        <v>0</v>
      </c>
      <c r="D2735" t="s">
        <v>126</v>
      </c>
      <c r="E2735">
        <v>238</v>
      </c>
      <c r="F2735" t="s">
        <v>180</v>
      </c>
      <c r="G2735" t="s">
        <v>990</v>
      </c>
      <c r="H2735" t="s">
        <v>180</v>
      </c>
      <c r="I2735" t="s">
        <v>1071</v>
      </c>
      <c r="K2735" t="s">
        <v>1077</v>
      </c>
      <c r="L2735" t="s">
        <v>3</v>
      </c>
      <c r="M2735" t="s">
        <v>990</v>
      </c>
      <c r="N2735">
        <v>3</v>
      </c>
      <c r="T2735" t="s">
        <v>990</v>
      </c>
      <c r="U2735" t="s">
        <v>5</v>
      </c>
      <c r="W2735" t="s">
        <v>18</v>
      </c>
      <c r="X2735" t="s">
        <v>7482</v>
      </c>
      <c r="Y2735" t="s">
        <v>7482</v>
      </c>
      <c r="Z2735" t="s">
        <v>1051</v>
      </c>
      <c r="AA2735">
        <v>39</v>
      </c>
    </row>
    <row r="2736" spans="1:28" x14ac:dyDescent="0.2">
      <c r="A2736">
        <v>15361</v>
      </c>
      <c r="B2736" t="s">
        <v>4058</v>
      </c>
      <c r="C2736" t="b">
        <v>0</v>
      </c>
      <c r="D2736" t="s">
        <v>126</v>
      </c>
      <c r="E2736">
        <v>239</v>
      </c>
      <c r="F2736" t="s">
        <v>181</v>
      </c>
      <c r="G2736" t="s">
        <v>990</v>
      </c>
      <c r="H2736" t="s">
        <v>181</v>
      </c>
      <c r="I2736" t="s">
        <v>1071</v>
      </c>
      <c r="K2736" t="s">
        <v>1078</v>
      </c>
      <c r="L2736" t="s">
        <v>3</v>
      </c>
      <c r="M2736" t="s">
        <v>990</v>
      </c>
      <c r="N2736">
        <v>4</v>
      </c>
      <c r="T2736" t="s">
        <v>990</v>
      </c>
      <c r="U2736" t="s">
        <v>5</v>
      </c>
      <c r="W2736" t="s">
        <v>32</v>
      </c>
      <c r="X2736" t="s">
        <v>7484</v>
      </c>
      <c r="Y2736" t="s">
        <v>7484</v>
      </c>
      <c r="Z2736" t="s">
        <v>1051</v>
      </c>
      <c r="AA2736">
        <v>39</v>
      </c>
    </row>
    <row r="2737" spans="1:28" x14ac:dyDescent="0.2">
      <c r="A2737">
        <v>14025</v>
      </c>
      <c r="B2737" t="s">
        <v>4059</v>
      </c>
      <c r="C2737" t="b">
        <v>0</v>
      </c>
      <c r="D2737" t="s">
        <v>126</v>
      </c>
      <c r="E2737">
        <v>240</v>
      </c>
      <c r="F2737" t="s">
        <v>766</v>
      </c>
      <c r="G2737" t="s">
        <v>990</v>
      </c>
      <c r="H2737" t="s">
        <v>766</v>
      </c>
      <c r="I2737" t="s">
        <v>1071</v>
      </c>
      <c r="K2737" t="s">
        <v>1070</v>
      </c>
      <c r="L2737" t="s">
        <v>10</v>
      </c>
      <c r="M2737" t="s">
        <v>990</v>
      </c>
      <c r="N2737">
        <v>1</v>
      </c>
      <c r="O2737">
        <v>1</v>
      </c>
      <c r="P2737">
        <v>2</v>
      </c>
      <c r="S2737" t="s">
        <v>82</v>
      </c>
      <c r="T2737" t="s">
        <v>647</v>
      </c>
      <c r="U2737" t="s">
        <v>244</v>
      </c>
      <c r="W2737" t="s">
        <v>1278</v>
      </c>
      <c r="X2737" t="s">
        <v>6967</v>
      </c>
      <c r="Y2737" t="s">
        <v>6967</v>
      </c>
      <c r="Z2737" t="s">
        <v>1051</v>
      </c>
      <c r="AA2737">
        <v>39</v>
      </c>
    </row>
    <row r="2738" spans="1:28" x14ac:dyDescent="0.2">
      <c r="A2738">
        <v>15366</v>
      </c>
      <c r="B2738" t="s">
        <v>4061</v>
      </c>
      <c r="C2738" t="b">
        <v>0</v>
      </c>
      <c r="D2738" t="s">
        <v>126</v>
      </c>
      <c r="E2738">
        <v>241</v>
      </c>
      <c r="F2738" t="s">
        <v>767</v>
      </c>
      <c r="G2738" t="s">
        <v>990</v>
      </c>
      <c r="H2738" t="s">
        <v>767</v>
      </c>
      <c r="I2738" t="s">
        <v>1071</v>
      </c>
      <c r="K2738" t="s">
        <v>1077</v>
      </c>
      <c r="L2738" t="s">
        <v>10</v>
      </c>
      <c r="M2738" t="s">
        <v>990</v>
      </c>
      <c r="N2738">
        <v>2</v>
      </c>
      <c r="O2738">
        <v>3</v>
      </c>
      <c r="P2738">
        <v>2</v>
      </c>
      <c r="S2738" t="s">
        <v>82</v>
      </c>
      <c r="T2738" t="s">
        <v>990</v>
      </c>
      <c r="U2738" t="s">
        <v>244</v>
      </c>
      <c r="W2738" t="s">
        <v>1278</v>
      </c>
      <c r="X2738" t="s">
        <v>7486</v>
      </c>
      <c r="Y2738" t="s">
        <v>7486</v>
      </c>
      <c r="Z2738" t="s">
        <v>1051</v>
      </c>
      <c r="AA2738">
        <v>39</v>
      </c>
    </row>
    <row r="2739" spans="1:28" x14ac:dyDescent="0.2">
      <c r="A2739">
        <v>15371</v>
      </c>
      <c r="B2739" t="s">
        <v>4063</v>
      </c>
      <c r="C2739" t="b">
        <v>0</v>
      </c>
      <c r="D2739" t="s">
        <v>126</v>
      </c>
      <c r="E2739">
        <v>242</v>
      </c>
      <c r="F2739" t="s">
        <v>768</v>
      </c>
      <c r="G2739" t="s">
        <v>990</v>
      </c>
      <c r="H2739" t="s">
        <v>768</v>
      </c>
      <c r="I2739" t="s">
        <v>1071</v>
      </c>
      <c r="K2739" t="s">
        <v>1077</v>
      </c>
      <c r="L2739" t="s">
        <v>10</v>
      </c>
      <c r="M2739" t="s">
        <v>990</v>
      </c>
      <c r="N2739">
        <v>3</v>
      </c>
      <c r="O2739">
        <v>3</v>
      </c>
      <c r="P2739">
        <v>2</v>
      </c>
      <c r="S2739" t="s">
        <v>82</v>
      </c>
      <c r="T2739" t="s">
        <v>249</v>
      </c>
      <c r="U2739" t="s">
        <v>244</v>
      </c>
      <c r="W2739" t="s">
        <v>1278</v>
      </c>
      <c r="X2739" t="s">
        <v>7488</v>
      </c>
      <c r="Y2739" t="s">
        <v>7488</v>
      </c>
      <c r="Z2739" t="s">
        <v>1051</v>
      </c>
      <c r="AA2739">
        <v>39</v>
      </c>
    </row>
    <row r="2740" spans="1:28" x14ac:dyDescent="0.2">
      <c r="A2740">
        <v>15376</v>
      </c>
      <c r="B2740" t="s">
        <v>4065</v>
      </c>
      <c r="C2740" t="b">
        <v>0</v>
      </c>
      <c r="D2740" t="s">
        <v>126</v>
      </c>
      <c r="E2740">
        <v>243</v>
      </c>
      <c r="F2740" t="s">
        <v>769</v>
      </c>
      <c r="G2740" t="s">
        <v>990</v>
      </c>
      <c r="H2740" t="s">
        <v>769</v>
      </c>
      <c r="I2740" t="s">
        <v>1071</v>
      </c>
      <c r="K2740" t="s">
        <v>1077</v>
      </c>
      <c r="L2740" t="s">
        <v>10</v>
      </c>
      <c r="M2740" t="s">
        <v>990</v>
      </c>
      <c r="N2740">
        <v>3</v>
      </c>
      <c r="O2740">
        <v>2</v>
      </c>
      <c r="P2740">
        <v>5</v>
      </c>
      <c r="S2740" t="s">
        <v>82</v>
      </c>
      <c r="T2740" t="s">
        <v>1569</v>
      </c>
      <c r="U2740" t="s">
        <v>244</v>
      </c>
      <c r="W2740" t="s">
        <v>1278</v>
      </c>
      <c r="X2740" t="s">
        <v>7490</v>
      </c>
      <c r="Y2740" t="s">
        <v>7490</v>
      </c>
      <c r="Z2740" t="s">
        <v>1051</v>
      </c>
      <c r="AA2740">
        <v>39</v>
      </c>
    </row>
    <row r="2741" spans="1:28" x14ac:dyDescent="0.2">
      <c r="A2741">
        <v>15381</v>
      </c>
      <c r="B2741" t="s">
        <v>4067</v>
      </c>
      <c r="C2741" t="b">
        <v>0</v>
      </c>
      <c r="D2741" t="s">
        <v>126</v>
      </c>
      <c r="E2741">
        <v>244</v>
      </c>
      <c r="F2741" t="s">
        <v>770</v>
      </c>
      <c r="G2741" t="s">
        <v>990</v>
      </c>
      <c r="H2741" t="s">
        <v>770</v>
      </c>
      <c r="I2741" t="s">
        <v>1071</v>
      </c>
      <c r="K2741" t="s">
        <v>1077</v>
      </c>
      <c r="L2741" t="s">
        <v>10</v>
      </c>
      <c r="M2741" t="s">
        <v>990</v>
      </c>
      <c r="N2741">
        <v>5</v>
      </c>
      <c r="O2741">
        <v>3</v>
      </c>
      <c r="P2741">
        <v>4</v>
      </c>
      <c r="S2741" t="s">
        <v>247</v>
      </c>
      <c r="T2741" t="s">
        <v>149</v>
      </c>
      <c r="U2741" t="s">
        <v>244</v>
      </c>
      <c r="W2741" t="s">
        <v>1340</v>
      </c>
      <c r="X2741" t="s">
        <v>7492</v>
      </c>
      <c r="Y2741" t="s">
        <v>7492</v>
      </c>
      <c r="Z2741" t="s">
        <v>1051</v>
      </c>
      <c r="AA2741">
        <v>39</v>
      </c>
    </row>
    <row r="2742" spans="1:28" x14ac:dyDescent="0.2">
      <c r="A2742">
        <v>15386</v>
      </c>
      <c r="B2742" t="s">
        <v>4068</v>
      </c>
      <c r="C2742" t="b">
        <v>0</v>
      </c>
      <c r="D2742" t="s">
        <v>126</v>
      </c>
      <c r="E2742">
        <v>245</v>
      </c>
      <c r="F2742" t="s">
        <v>771</v>
      </c>
      <c r="G2742" t="s">
        <v>990</v>
      </c>
      <c r="H2742" t="s">
        <v>771</v>
      </c>
      <c r="I2742" t="s">
        <v>1071</v>
      </c>
      <c r="K2742" t="s">
        <v>1077</v>
      </c>
      <c r="L2742" t="s">
        <v>10</v>
      </c>
      <c r="M2742" t="s">
        <v>990</v>
      </c>
      <c r="N2742">
        <v>6</v>
      </c>
      <c r="O2742">
        <v>5</v>
      </c>
      <c r="P2742">
        <v>5</v>
      </c>
      <c r="S2742" t="s">
        <v>82</v>
      </c>
      <c r="T2742" t="s">
        <v>134</v>
      </c>
      <c r="U2742" t="s">
        <v>244</v>
      </c>
      <c r="W2742" t="s">
        <v>1321</v>
      </c>
      <c r="X2742" t="s">
        <v>7494</v>
      </c>
      <c r="Y2742" t="s">
        <v>7494</v>
      </c>
      <c r="Z2742" t="s">
        <v>1051</v>
      </c>
      <c r="AA2742">
        <v>39</v>
      </c>
    </row>
    <row r="2743" spans="1:28" x14ac:dyDescent="0.2">
      <c r="A2743">
        <v>15391</v>
      </c>
      <c r="B2743" t="s">
        <v>4070</v>
      </c>
      <c r="C2743" t="b">
        <v>0</v>
      </c>
      <c r="D2743" t="s">
        <v>126</v>
      </c>
      <c r="E2743">
        <v>246</v>
      </c>
      <c r="F2743" t="s">
        <v>772</v>
      </c>
      <c r="G2743" t="s">
        <v>1383</v>
      </c>
      <c r="H2743" t="s">
        <v>7495</v>
      </c>
      <c r="I2743" t="s">
        <v>1071</v>
      </c>
      <c r="K2743" t="s">
        <v>1078</v>
      </c>
      <c r="L2743" t="s">
        <v>10</v>
      </c>
      <c r="M2743" t="s">
        <v>990</v>
      </c>
      <c r="N2743">
        <v>7</v>
      </c>
      <c r="O2743">
        <v>7</v>
      </c>
      <c r="P2743">
        <v>6</v>
      </c>
      <c r="S2743" t="s">
        <v>247</v>
      </c>
      <c r="T2743" t="s">
        <v>990</v>
      </c>
      <c r="U2743" t="s">
        <v>244</v>
      </c>
      <c r="W2743" t="s">
        <v>1334</v>
      </c>
      <c r="X2743" t="s">
        <v>7497</v>
      </c>
      <c r="Y2743" t="s">
        <v>7497</v>
      </c>
      <c r="Z2743" t="s">
        <v>1051</v>
      </c>
      <c r="AA2743">
        <v>39</v>
      </c>
    </row>
    <row r="2744" spans="1:28" x14ac:dyDescent="0.2">
      <c r="A2744">
        <v>15396</v>
      </c>
      <c r="B2744" t="s">
        <v>4072</v>
      </c>
      <c r="C2744" t="b">
        <v>0</v>
      </c>
      <c r="D2744" t="s">
        <v>126</v>
      </c>
      <c r="E2744">
        <v>247</v>
      </c>
      <c r="F2744" t="s">
        <v>773</v>
      </c>
      <c r="G2744" t="s">
        <v>990</v>
      </c>
      <c r="H2744" t="s">
        <v>773</v>
      </c>
      <c r="I2744" t="s">
        <v>1071</v>
      </c>
      <c r="K2744" t="s">
        <v>1088</v>
      </c>
      <c r="L2744" t="s">
        <v>10</v>
      </c>
      <c r="M2744" t="s">
        <v>990</v>
      </c>
      <c r="N2744">
        <v>8</v>
      </c>
      <c r="O2744">
        <v>6</v>
      </c>
      <c r="P2744">
        <v>9</v>
      </c>
      <c r="S2744" t="s">
        <v>82</v>
      </c>
      <c r="T2744" t="s">
        <v>149</v>
      </c>
      <c r="U2744" t="s">
        <v>244</v>
      </c>
      <c r="W2744" t="s">
        <v>1374</v>
      </c>
      <c r="X2744" t="s">
        <v>7499</v>
      </c>
      <c r="Y2744" t="s">
        <v>7499</v>
      </c>
      <c r="Z2744" t="s">
        <v>1051</v>
      </c>
      <c r="AA2744">
        <v>39</v>
      </c>
    </row>
    <row r="2745" spans="1:28" x14ac:dyDescent="0.2">
      <c r="A2745">
        <v>15601</v>
      </c>
      <c r="B2745" t="s">
        <v>4074</v>
      </c>
      <c r="C2745" t="b">
        <v>0</v>
      </c>
      <c r="D2745" t="s">
        <v>126</v>
      </c>
      <c r="E2745">
        <v>248</v>
      </c>
      <c r="F2745" t="s">
        <v>980</v>
      </c>
      <c r="G2745" t="s">
        <v>990</v>
      </c>
      <c r="H2745" t="s">
        <v>980</v>
      </c>
      <c r="I2745" t="s">
        <v>1071</v>
      </c>
      <c r="K2745" t="s">
        <v>1070</v>
      </c>
      <c r="L2745" t="s">
        <v>10</v>
      </c>
      <c r="M2745" t="s">
        <v>990</v>
      </c>
      <c r="N2745">
        <v>1</v>
      </c>
      <c r="Q2745">
        <v>2</v>
      </c>
      <c r="R2745">
        <v>0</v>
      </c>
      <c r="T2745" t="s">
        <v>990</v>
      </c>
      <c r="U2745" t="s">
        <v>914</v>
      </c>
      <c r="W2745" t="s">
        <v>915</v>
      </c>
      <c r="X2745" t="s">
        <v>6965</v>
      </c>
      <c r="Y2745" t="s">
        <v>6965</v>
      </c>
      <c r="Z2745" t="s">
        <v>1051</v>
      </c>
      <c r="AA2745">
        <v>39</v>
      </c>
    </row>
    <row r="2746" spans="1:28" x14ac:dyDescent="0.2">
      <c r="A2746">
        <v>15406</v>
      </c>
      <c r="B2746" t="s">
        <v>4075</v>
      </c>
      <c r="C2746" t="b">
        <v>0</v>
      </c>
      <c r="D2746" t="s">
        <v>126</v>
      </c>
      <c r="E2746">
        <v>249</v>
      </c>
      <c r="F2746" t="s">
        <v>182</v>
      </c>
      <c r="G2746" t="s">
        <v>990</v>
      </c>
      <c r="H2746" t="s">
        <v>182</v>
      </c>
      <c r="I2746" t="s">
        <v>1071</v>
      </c>
      <c r="K2746" t="s">
        <v>1077</v>
      </c>
      <c r="L2746" t="s">
        <v>10</v>
      </c>
      <c r="M2746" t="s">
        <v>990</v>
      </c>
      <c r="N2746">
        <v>2</v>
      </c>
      <c r="T2746" t="s">
        <v>176</v>
      </c>
      <c r="U2746" t="s">
        <v>5</v>
      </c>
      <c r="W2746" t="s">
        <v>1384</v>
      </c>
      <c r="X2746" t="s">
        <v>7501</v>
      </c>
      <c r="Y2746" t="s">
        <v>7501</v>
      </c>
      <c r="Z2746" t="s">
        <v>1051</v>
      </c>
      <c r="AA2746">
        <v>39</v>
      </c>
    </row>
    <row r="2747" spans="1:28" x14ac:dyDescent="0.2">
      <c r="A2747">
        <v>15411</v>
      </c>
      <c r="B2747" t="s">
        <v>4077</v>
      </c>
      <c r="C2747" t="b">
        <v>0</v>
      </c>
      <c r="D2747" t="s">
        <v>126</v>
      </c>
      <c r="E2747">
        <v>250</v>
      </c>
      <c r="F2747" t="s">
        <v>183</v>
      </c>
      <c r="G2747" t="s">
        <v>990</v>
      </c>
      <c r="H2747" t="s">
        <v>183</v>
      </c>
      <c r="I2747" t="s">
        <v>1071</v>
      </c>
      <c r="K2747" t="s">
        <v>1088</v>
      </c>
      <c r="L2747" t="s">
        <v>10</v>
      </c>
      <c r="M2747" t="s">
        <v>990</v>
      </c>
      <c r="N2747">
        <v>2</v>
      </c>
      <c r="T2747" t="s">
        <v>1570</v>
      </c>
      <c r="U2747" t="s">
        <v>5</v>
      </c>
      <c r="W2747" t="s">
        <v>1385</v>
      </c>
      <c r="X2747" t="s">
        <v>7503</v>
      </c>
      <c r="Y2747" t="s">
        <v>7503</v>
      </c>
      <c r="Z2747" t="s">
        <v>1051</v>
      </c>
      <c r="AA2747">
        <v>39</v>
      </c>
    </row>
    <row r="2748" spans="1:28" x14ac:dyDescent="0.2">
      <c r="A2748">
        <v>15416</v>
      </c>
      <c r="B2748" t="s">
        <v>4079</v>
      </c>
      <c r="C2748" t="b">
        <v>0</v>
      </c>
      <c r="D2748" t="s">
        <v>126</v>
      </c>
      <c r="E2748">
        <v>251</v>
      </c>
      <c r="F2748" t="s">
        <v>184</v>
      </c>
      <c r="G2748" t="s">
        <v>990</v>
      </c>
      <c r="H2748" t="s">
        <v>184</v>
      </c>
      <c r="I2748" t="s">
        <v>1071</v>
      </c>
      <c r="K2748" t="s">
        <v>1077</v>
      </c>
      <c r="L2748" t="s">
        <v>10</v>
      </c>
      <c r="M2748" t="s">
        <v>990</v>
      </c>
      <c r="N2748">
        <v>4</v>
      </c>
      <c r="T2748" t="s">
        <v>990</v>
      </c>
      <c r="U2748" t="s">
        <v>5</v>
      </c>
      <c r="W2748" t="s">
        <v>15</v>
      </c>
      <c r="X2748" t="s">
        <v>7505</v>
      </c>
      <c r="Y2748" t="s">
        <v>7505</v>
      </c>
      <c r="Z2748" t="s">
        <v>1051</v>
      </c>
      <c r="AA2748">
        <v>39</v>
      </c>
    </row>
    <row r="2749" spans="1:28" x14ac:dyDescent="0.2">
      <c r="A2749">
        <v>15421</v>
      </c>
      <c r="B2749" t="s">
        <v>4082</v>
      </c>
      <c r="C2749" t="b">
        <v>0</v>
      </c>
      <c r="D2749" t="s">
        <v>126</v>
      </c>
      <c r="E2749">
        <v>252</v>
      </c>
      <c r="F2749" t="s">
        <v>774</v>
      </c>
      <c r="G2749" t="s">
        <v>990</v>
      </c>
      <c r="H2749" t="s">
        <v>774</v>
      </c>
      <c r="I2749" t="s">
        <v>1071</v>
      </c>
      <c r="K2749" t="s">
        <v>1077</v>
      </c>
      <c r="L2749" t="s">
        <v>990</v>
      </c>
      <c r="M2749" t="s">
        <v>990</v>
      </c>
      <c r="N2749">
        <v>2</v>
      </c>
      <c r="O2749">
        <v>2</v>
      </c>
      <c r="P2749">
        <v>2</v>
      </c>
      <c r="S2749" t="s">
        <v>82</v>
      </c>
      <c r="T2749" t="s">
        <v>990</v>
      </c>
      <c r="U2749" t="s">
        <v>244</v>
      </c>
      <c r="W2749" t="s">
        <v>1275</v>
      </c>
      <c r="X2749" t="s">
        <v>7507</v>
      </c>
      <c r="Y2749" t="s">
        <v>7507</v>
      </c>
      <c r="Z2749" t="s">
        <v>1051</v>
      </c>
      <c r="AA2749">
        <v>39</v>
      </c>
    </row>
    <row r="2750" spans="1:28" x14ac:dyDescent="0.2">
      <c r="A2750">
        <v>15426</v>
      </c>
      <c r="B2750" t="s">
        <v>4083</v>
      </c>
      <c r="C2750" t="b">
        <v>0</v>
      </c>
      <c r="D2750" t="s">
        <v>126</v>
      </c>
      <c r="E2750">
        <v>253</v>
      </c>
      <c r="F2750" t="s">
        <v>775</v>
      </c>
      <c r="G2750" t="s">
        <v>990</v>
      </c>
      <c r="H2750" t="s">
        <v>775</v>
      </c>
      <c r="I2750" t="s">
        <v>1071</v>
      </c>
      <c r="K2750" t="s">
        <v>1077</v>
      </c>
      <c r="L2750" t="s">
        <v>990</v>
      </c>
      <c r="M2750" t="s">
        <v>990</v>
      </c>
      <c r="N2750">
        <v>2</v>
      </c>
      <c r="O2750">
        <v>1</v>
      </c>
      <c r="P2750">
        <v>4</v>
      </c>
      <c r="S2750" t="s">
        <v>247</v>
      </c>
      <c r="T2750" t="s">
        <v>990</v>
      </c>
      <c r="U2750" t="s">
        <v>244</v>
      </c>
      <c r="W2750" t="s">
        <v>1340</v>
      </c>
      <c r="X2750" t="s">
        <v>7509</v>
      </c>
      <c r="Y2750" t="s">
        <v>7509</v>
      </c>
      <c r="Z2750" t="s">
        <v>1051</v>
      </c>
      <c r="AA2750">
        <v>39</v>
      </c>
    </row>
    <row r="2751" spans="1:28" x14ac:dyDescent="0.2">
      <c r="A2751">
        <v>15431</v>
      </c>
      <c r="B2751" t="s">
        <v>4085</v>
      </c>
      <c r="C2751" t="b">
        <v>0</v>
      </c>
      <c r="D2751" t="s">
        <v>126</v>
      </c>
      <c r="E2751">
        <v>254</v>
      </c>
      <c r="F2751" t="s">
        <v>465</v>
      </c>
      <c r="G2751" t="s">
        <v>990</v>
      </c>
      <c r="H2751" t="s">
        <v>465</v>
      </c>
      <c r="I2751" t="s">
        <v>1071</v>
      </c>
      <c r="K2751" t="s">
        <v>1077</v>
      </c>
      <c r="L2751" t="s">
        <v>990</v>
      </c>
      <c r="M2751" t="s">
        <v>990</v>
      </c>
      <c r="N2751">
        <v>3</v>
      </c>
      <c r="O2751">
        <v>2</v>
      </c>
      <c r="P2751">
        <v>3</v>
      </c>
      <c r="S2751" t="s">
        <v>82</v>
      </c>
      <c r="T2751" t="s">
        <v>686</v>
      </c>
      <c r="U2751" t="s">
        <v>244</v>
      </c>
      <c r="W2751" t="s">
        <v>315</v>
      </c>
      <c r="X2751" t="s">
        <v>7549</v>
      </c>
      <c r="Y2751" t="s">
        <v>6316</v>
      </c>
      <c r="Z2751" t="s">
        <v>1051</v>
      </c>
      <c r="AA2751">
        <v>39</v>
      </c>
      <c r="AB2751">
        <v>962</v>
      </c>
    </row>
    <row r="2752" spans="1:28" x14ac:dyDescent="0.2">
      <c r="A2752">
        <v>15436</v>
      </c>
      <c r="B2752" t="s">
        <v>4087</v>
      </c>
      <c r="C2752" t="b">
        <v>0</v>
      </c>
      <c r="D2752" t="s">
        <v>126</v>
      </c>
      <c r="E2752">
        <v>255</v>
      </c>
      <c r="F2752" t="s">
        <v>776</v>
      </c>
      <c r="G2752" t="s">
        <v>990</v>
      </c>
      <c r="H2752" t="s">
        <v>776</v>
      </c>
      <c r="I2752" t="s">
        <v>1071</v>
      </c>
      <c r="K2752" t="s">
        <v>1078</v>
      </c>
      <c r="L2752" t="s">
        <v>990</v>
      </c>
      <c r="M2752" t="s">
        <v>990</v>
      </c>
      <c r="N2752">
        <v>4</v>
      </c>
      <c r="O2752">
        <v>2</v>
      </c>
      <c r="P2752">
        <v>4</v>
      </c>
      <c r="S2752" t="s">
        <v>82</v>
      </c>
      <c r="T2752" t="s">
        <v>990</v>
      </c>
      <c r="U2752" t="s">
        <v>244</v>
      </c>
      <c r="W2752" t="s">
        <v>159</v>
      </c>
      <c r="X2752" t="s">
        <v>7512</v>
      </c>
      <c r="Y2752" t="s">
        <v>7512</v>
      </c>
      <c r="Z2752" t="s">
        <v>1051</v>
      </c>
      <c r="AA2752">
        <v>39</v>
      </c>
    </row>
    <row r="2753" spans="1:27" x14ac:dyDescent="0.2">
      <c r="A2753">
        <v>15606</v>
      </c>
      <c r="B2753" t="s">
        <v>4089</v>
      </c>
      <c r="C2753" t="b">
        <v>0</v>
      </c>
      <c r="D2753" t="s">
        <v>126</v>
      </c>
      <c r="E2753">
        <v>256</v>
      </c>
      <c r="F2753" t="s">
        <v>981</v>
      </c>
      <c r="G2753" t="s">
        <v>990</v>
      </c>
      <c r="H2753" t="s">
        <v>981</v>
      </c>
      <c r="I2753" t="s">
        <v>1071</v>
      </c>
      <c r="K2753" t="s">
        <v>1077</v>
      </c>
      <c r="L2753" t="s">
        <v>990</v>
      </c>
      <c r="M2753" t="s">
        <v>990</v>
      </c>
      <c r="N2753">
        <v>1</v>
      </c>
      <c r="Q2753">
        <v>1</v>
      </c>
      <c r="R2753">
        <v>0</v>
      </c>
      <c r="T2753" t="s">
        <v>990</v>
      </c>
      <c r="U2753" t="s">
        <v>914</v>
      </c>
      <c r="W2753" t="s">
        <v>921</v>
      </c>
      <c r="X2753" t="s">
        <v>7514</v>
      </c>
      <c r="Y2753" t="s">
        <v>7514</v>
      </c>
      <c r="Z2753" t="s">
        <v>1051</v>
      </c>
      <c r="AA2753">
        <v>39</v>
      </c>
    </row>
    <row r="2754" spans="1:27" x14ac:dyDescent="0.2">
      <c r="A2754">
        <v>15446</v>
      </c>
      <c r="B2754" t="s">
        <v>4091</v>
      </c>
      <c r="C2754" t="b">
        <v>0</v>
      </c>
      <c r="D2754" t="s">
        <v>126</v>
      </c>
      <c r="E2754">
        <v>257</v>
      </c>
      <c r="F2754" t="s">
        <v>185</v>
      </c>
      <c r="G2754" t="s">
        <v>990</v>
      </c>
      <c r="H2754" t="s">
        <v>185</v>
      </c>
      <c r="I2754" t="s">
        <v>1071</v>
      </c>
      <c r="K2754" t="s">
        <v>1088</v>
      </c>
      <c r="L2754" t="s">
        <v>990</v>
      </c>
      <c r="M2754" t="s">
        <v>990</v>
      </c>
      <c r="N2754">
        <v>2</v>
      </c>
      <c r="T2754" t="s">
        <v>990</v>
      </c>
      <c r="U2754" t="s">
        <v>5</v>
      </c>
      <c r="W2754" t="s">
        <v>15</v>
      </c>
      <c r="X2754" t="s">
        <v>7516</v>
      </c>
      <c r="Y2754" t="s">
        <v>7516</v>
      </c>
      <c r="Z2754" t="s">
        <v>1051</v>
      </c>
      <c r="AA2754">
        <v>39</v>
      </c>
    </row>
    <row r="2755" spans="1:27" x14ac:dyDescent="0.2">
      <c r="A2755">
        <v>18087</v>
      </c>
      <c r="B2755" t="s">
        <v>3633</v>
      </c>
      <c r="C2755" t="b">
        <v>0</v>
      </c>
      <c r="D2755" t="s">
        <v>126</v>
      </c>
      <c r="E2755">
        <v>19</v>
      </c>
      <c r="F2755" t="s">
        <v>1032</v>
      </c>
      <c r="G2755" t="s">
        <v>990</v>
      </c>
      <c r="H2755" t="s">
        <v>1032</v>
      </c>
      <c r="I2755" t="s">
        <v>1075</v>
      </c>
      <c r="K2755" t="s">
        <v>1078</v>
      </c>
      <c r="L2755" t="s">
        <v>2</v>
      </c>
      <c r="M2755" t="s">
        <v>990</v>
      </c>
      <c r="P2755">
        <v>26</v>
      </c>
      <c r="T2755" t="s">
        <v>990</v>
      </c>
      <c r="U2755" t="s">
        <v>1005</v>
      </c>
      <c r="W2755" t="s">
        <v>990</v>
      </c>
      <c r="X2755" t="s">
        <v>7021</v>
      </c>
      <c r="Y2755" t="s">
        <v>7021</v>
      </c>
      <c r="Z2755" t="s">
        <v>1051</v>
      </c>
      <c r="AA2755">
        <v>39</v>
      </c>
    </row>
    <row r="2756" spans="1:27" x14ac:dyDescent="0.2">
      <c r="A2756">
        <v>18092</v>
      </c>
      <c r="B2756" t="s">
        <v>3641</v>
      </c>
      <c r="C2756" t="b">
        <v>0</v>
      </c>
      <c r="D2756" t="s">
        <v>126</v>
      </c>
      <c r="E2756">
        <v>22</v>
      </c>
      <c r="F2756" t="s">
        <v>1016</v>
      </c>
      <c r="G2756" t="s">
        <v>990</v>
      </c>
      <c r="H2756" t="s">
        <v>1016</v>
      </c>
      <c r="I2756" t="s">
        <v>1075</v>
      </c>
      <c r="K2756" t="s">
        <v>1078</v>
      </c>
      <c r="L2756" t="s">
        <v>21</v>
      </c>
      <c r="M2756" t="s">
        <v>990</v>
      </c>
      <c r="P2756">
        <v>24</v>
      </c>
      <c r="T2756" t="s">
        <v>990</v>
      </c>
      <c r="U2756" t="s">
        <v>1005</v>
      </c>
      <c r="W2756" t="s">
        <v>990</v>
      </c>
      <c r="X2756" t="s">
        <v>7027</v>
      </c>
      <c r="Y2756" t="s">
        <v>7027</v>
      </c>
      <c r="Z2756" t="s">
        <v>1051</v>
      </c>
      <c r="AA2756">
        <v>39</v>
      </c>
    </row>
    <row r="2757" spans="1:27" x14ac:dyDescent="0.2">
      <c r="A2757">
        <v>18097</v>
      </c>
      <c r="B2757" t="s">
        <v>3644</v>
      </c>
      <c r="C2757" t="b">
        <v>0</v>
      </c>
      <c r="D2757" t="s">
        <v>126</v>
      </c>
      <c r="E2757">
        <v>25</v>
      </c>
      <c r="F2757" t="s">
        <v>1039</v>
      </c>
      <c r="G2757" t="s">
        <v>990</v>
      </c>
      <c r="H2757" t="s">
        <v>1039</v>
      </c>
      <c r="I2757" t="s">
        <v>1075</v>
      </c>
      <c r="K2757" t="s">
        <v>1078</v>
      </c>
      <c r="L2757" t="s">
        <v>35</v>
      </c>
      <c r="M2757" t="s">
        <v>990</v>
      </c>
      <c r="P2757">
        <v>25</v>
      </c>
      <c r="T2757" t="s">
        <v>990</v>
      </c>
      <c r="U2757" t="s">
        <v>1005</v>
      </c>
      <c r="W2757" t="s">
        <v>990</v>
      </c>
      <c r="X2757" t="s">
        <v>7033</v>
      </c>
      <c r="Y2757" t="s">
        <v>7033</v>
      </c>
      <c r="Z2757" t="s">
        <v>1051</v>
      </c>
      <c r="AA2757">
        <v>39</v>
      </c>
    </row>
    <row r="2758" spans="1:27" x14ac:dyDescent="0.2">
      <c r="A2758">
        <v>18102</v>
      </c>
      <c r="B2758" t="s">
        <v>3648</v>
      </c>
      <c r="C2758" t="b">
        <v>0</v>
      </c>
      <c r="D2758" t="s">
        <v>126</v>
      </c>
      <c r="E2758">
        <v>28</v>
      </c>
      <c r="F2758" t="s">
        <v>1033</v>
      </c>
      <c r="G2758" t="s">
        <v>990</v>
      </c>
      <c r="H2758" t="s">
        <v>1033</v>
      </c>
      <c r="I2758" t="s">
        <v>1075</v>
      </c>
      <c r="K2758" t="s">
        <v>1078</v>
      </c>
      <c r="L2758" t="s">
        <v>53</v>
      </c>
      <c r="M2758" t="s">
        <v>990</v>
      </c>
      <c r="P2758">
        <v>26</v>
      </c>
      <c r="T2758" t="s">
        <v>990</v>
      </c>
      <c r="U2758" t="s">
        <v>1005</v>
      </c>
      <c r="W2758" t="s">
        <v>990</v>
      </c>
      <c r="X2758" t="s">
        <v>7039</v>
      </c>
      <c r="Y2758" t="s">
        <v>7039</v>
      </c>
      <c r="Z2758" t="s">
        <v>1051</v>
      </c>
      <c r="AA2758">
        <v>39</v>
      </c>
    </row>
    <row r="2759" spans="1:27" x14ac:dyDescent="0.2">
      <c r="A2759">
        <v>17087</v>
      </c>
      <c r="B2759" t="s">
        <v>3652</v>
      </c>
      <c r="C2759" t="b">
        <v>0</v>
      </c>
      <c r="D2759" t="s">
        <v>126</v>
      </c>
      <c r="E2759">
        <v>31</v>
      </c>
      <c r="F2759" t="s">
        <v>634</v>
      </c>
      <c r="G2759" t="s">
        <v>1300</v>
      </c>
      <c r="H2759" t="s">
        <v>7040</v>
      </c>
      <c r="I2759" t="s">
        <v>1075</v>
      </c>
      <c r="K2759" t="s">
        <v>1088</v>
      </c>
      <c r="L2759" t="s">
        <v>2</v>
      </c>
      <c r="M2759" t="s">
        <v>1082</v>
      </c>
      <c r="N2759">
        <v>2</v>
      </c>
      <c r="O2759">
        <v>3</v>
      </c>
      <c r="P2759">
        <v>2</v>
      </c>
      <c r="S2759" t="s">
        <v>82</v>
      </c>
      <c r="T2759" t="s">
        <v>990</v>
      </c>
      <c r="U2759" t="s">
        <v>244</v>
      </c>
      <c r="W2759" t="s">
        <v>1275</v>
      </c>
      <c r="X2759" t="s">
        <v>7042</v>
      </c>
      <c r="Y2759" t="s">
        <v>7042</v>
      </c>
      <c r="Z2759" t="s">
        <v>1051</v>
      </c>
      <c r="AA2759">
        <v>39</v>
      </c>
    </row>
    <row r="2760" spans="1:27" x14ac:dyDescent="0.2">
      <c r="A2760">
        <v>17092</v>
      </c>
      <c r="B2760" t="s">
        <v>3654</v>
      </c>
      <c r="C2760" t="b">
        <v>0</v>
      </c>
      <c r="D2760" t="s">
        <v>126</v>
      </c>
      <c r="E2760">
        <v>32</v>
      </c>
      <c r="F2760" t="s">
        <v>635</v>
      </c>
      <c r="G2760" t="s">
        <v>990</v>
      </c>
      <c r="H2760" t="s">
        <v>635</v>
      </c>
      <c r="I2760" t="s">
        <v>1075</v>
      </c>
      <c r="K2760" t="s">
        <v>1077</v>
      </c>
      <c r="L2760" t="s">
        <v>2</v>
      </c>
      <c r="M2760" t="s">
        <v>1082</v>
      </c>
      <c r="N2760">
        <v>2</v>
      </c>
      <c r="O2760">
        <v>1</v>
      </c>
      <c r="P2760">
        <v>3</v>
      </c>
      <c r="S2760" t="s">
        <v>82</v>
      </c>
      <c r="T2760" t="s">
        <v>990</v>
      </c>
      <c r="U2760" t="s">
        <v>244</v>
      </c>
      <c r="W2760" t="s">
        <v>1275</v>
      </c>
      <c r="X2760" t="s">
        <v>7044</v>
      </c>
      <c r="Y2760" t="s">
        <v>7044</v>
      </c>
      <c r="Z2760" t="s">
        <v>1051</v>
      </c>
      <c r="AA2760">
        <v>39</v>
      </c>
    </row>
    <row r="2761" spans="1:27" x14ac:dyDescent="0.2">
      <c r="A2761">
        <v>17097</v>
      </c>
      <c r="B2761" t="s">
        <v>3656</v>
      </c>
      <c r="C2761" t="b">
        <v>0</v>
      </c>
      <c r="D2761" t="s">
        <v>126</v>
      </c>
      <c r="E2761">
        <v>33</v>
      </c>
      <c r="F2761" t="s">
        <v>636</v>
      </c>
      <c r="G2761" t="s">
        <v>990</v>
      </c>
      <c r="H2761" t="s">
        <v>636</v>
      </c>
      <c r="I2761" t="s">
        <v>1075</v>
      </c>
      <c r="K2761" t="s">
        <v>1088</v>
      </c>
      <c r="L2761" t="s">
        <v>2</v>
      </c>
      <c r="M2761" t="s">
        <v>1082</v>
      </c>
      <c r="N2761">
        <v>3</v>
      </c>
      <c r="O2761">
        <v>3</v>
      </c>
      <c r="P2761">
        <v>4</v>
      </c>
      <c r="S2761" t="s">
        <v>82</v>
      </c>
      <c r="T2761" t="s">
        <v>134</v>
      </c>
      <c r="U2761" t="s">
        <v>244</v>
      </c>
      <c r="W2761" t="s">
        <v>1276</v>
      </c>
      <c r="X2761" t="s">
        <v>7046</v>
      </c>
      <c r="Y2761" t="s">
        <v>7046</v>
      </c>
      <c r="Z2761" t="s">
        <v>1051</v>
      </c>
      <c r="AA2761">
        <v>39</v>
      </c>
    </row>
    <row r="2762" spans="1:27" x14ac:dyDescent="0.2">
      <c r="A2762">
        <v>17102</v>
      </c>
      <c r="B2762" t="s">
        <v>3659</v>
      </c>
      <c r="C2762" t="b">
        <v>0</v>
      </c>
      <c r="D2762" t="s">
        <v>126</v>
      </c>
      <c r="E2762">
        <v>34</v>
      </c>
      <c r="F2762" t="s">
        <v>637</v>
      </c>
      <c r="G2762" t="s">
        <v>1301</v>
      </c>
      <c r="H2762" t="s">
        <v>7047</v>
      </c>
      <c r="I2762" t="s">
        <v>1075</v>
      </c>
      <c r="K2762" t="s">
        <v>1072</v>
      </c>
      <c r="L2762" t="s">
        <v>2</v>
      </c>
      <c r="M2762" t="s">
        <v>1082</v>
      </c>
      <c r="N2762">
        <v>3</v>
      </c>
      <c r="O2762">
        <v>4</v>
      </c>
      <c r="P2762">
        <v>4</v>
      </c>
      <c r="S2762" t="s">
        <v>82</v>
      </c>
      <c r="T2762" t="s">
        <v>990</v>
      </c>
      <c r="U2762" t="s">
        <v>244</v>
      </c>
      <c r="W2762" t="s">
        <v>1275</v>
      </c>
      <c r="X2762" t="s">
        <v>7049</v>
      </c>
      <c r="Y2762" t="s">
        <v>7049</v>
      </c>
      <c r="Z2762" t="s">
        <v>1051</v>
      </c>
      <c r="AA2762">
        <v>39</v>
      </c>
    </row>
    <row r="2763" spans="1:27" x14ac:dyDescent="0.2">
      <c r="A2763">
        <v>17107</v>
      </c>
      <c r="B2763" t="s">
        <v>3660</v>
      </c>
      <c r="C2763" t="b">
        <v>0</v>
      </c>
      <c r="D2763" t="s">
        <v>126</v>
      </c>
      <c r="E2763">
        <v>35</v>
      </c>
      <c r="F2763" t="s">
        <v>638</v>
      </c>
      <c r="G2763" t="s">
        <v>1302</v>
      </c>
      <c r="H2763" t="s">
        <v>7050</v>
      </c>
      <c r="I2763" t="s">
        <v>1075</v>
      </c>
      <c r="K2763" t="s">
        <v>1078</v>
      </c>
      <c r="L2763" t="s">
        <v>2</v>
      </c>
      <c r="M2763" t="s">
        <v>1082</v>
      </c>
      <c r="N2763">
        <v>4</v>
      </c>
      <c r="O2763">
        <v>3</v>
      </c>
      <c r="P2763">
        <v>6</v>
      </c>
      <c r="S2763" t="s">
        <v>82</v>
      </c>
      <c r="T2763" t="s">
        <v>149</v>
      </c>
      <c r="U2763" t="s">
        <v>244</v>
      </c>
      <c r="W2763" t="s">
        <v>1303</v>
      </c>
      <c r="X2763" t="s">
        <v>7052</v>
      </c>
      <c r="Y2763" t="s">
        <v>7052</v>
      </c>
      <c r="Z2763" t="s">
        <v>1051</v>
      </c>
      <c r="AA2763">
        <v>39</v>
      </c>
    </row>
    <row r="2764" spans="1:27" x14ac:dyDescent="0.2">
      <c r="A2764">
        <v>17112</v>
      </c>
      <c r="B2764" t="s">
        <v>3662</v>
      </c>
      <c r="C2764" t="b">
        <v>0</v>
      </c>
      <c r="D2764" t="s">
        <v>126</v>
      </c>
      <c r="E2764">
        <v>36</v>
      </c>
      <c r="F2764" t="s">
        <v>639</v>
      </c>
      <c r="G2764" t="s">
        <v>990</v>
      </c>
      <c r="H2764" t="s">
        <v>639</v>
      </c>
      <c r="I2764" t="s">
        <v>1075</v>
      </c>
      <c r="K2764" t="s">
        <v>1077</v>
      </c>
      <c r="L2764" t="s">
        <v>2</v>
      </c>
      <c r="M2764" t="s">
        <v>1082</v>
      </c>
      <c r="N2764">
        <v>5</v>
      </c>
      <c r="O2764">
        <v>3</v>
      </c>
      <c r="P2764">
        <v>5</v>
      </c>
      <c r="S2764" t="s">
        <v>247</v>
      </c>
      <c r="T2764" t="s">
        <v>157</v>
      </c>
      <c r="U2764" t="s">
        <v>244</v>
      </c>
      <c r="W2764" t="s">
        <v>1304</v>
      </c>
      <c r="X2764" t="s">
        <v>7054</v>
      </c>
      <c r="Y2764" t="s">
        <v>7054</v>
      </c>
      <c r="Z2764" t="s">
        <v>1051</v>
      </c>
      <c r="AA2764">
        <v>39</v>
      </c>
    </row>
    <row r="2765" spans="1:27" x14ac:dyDescent="0.2">
      <c r="A2765">
        <v>17117</v>
      </c>
      <c r="B2765" t="s">
        <v>3664</v>
      </c>
      <c r="C2765" t="b">
        <v>0</v>
      </c>
      <c r="D2765" t="s">
        <v>126</v>
      </c>
      <c r="E2765">
        <v>37</v>
      </c>
      <c r="F2765" t="s">
        <v>640</v>
      </c>
      <c r="G2765" t="s">
        <v>990</v>
      </c>
      <c r="H2765" t="s">
        <v>640</v>
      </c>
      <c r="I2765" t="s">
        <v>1075</v>
      </c>
      <c r="K2765" t="s">
        <v>1077</v>
      </c>
      <c r="L2765" t="s">
        <v>2</v>
      </c>
      <c r="M2765" t="s">
        <v>1082</v>
      </c>
      <c r="N2765">
        <v>6</v>
      </c>
      <c r="O2765">
        <v>4</v>
      </c>
      <c r="P2765">
        <v>5</v>
      </c>
      <c r="S2765" t="s">
        <v>82</v>
      </c>
      <c r="T2765" t="s">
        <v>1555</v>
      </c>
      <c r="U2765" t="s">
        <v>244</v>
      </c>
      <c r="W2765" t="s">
        <v>1276</v>
      </c>
      <c r="X2765" t="s">
        <v>7056</v>
      </c>
      <c r="Y2765" t="s">
        <v>7056</v>
      </c>
      <c r="Z2765" t="s">
        <v>1051</v>
      </c>
      <c r="AA2765">
        <v>39</v>
      </c>
    </row>
    <row r="2766" spans="1:27" x14ac:dyDescent="0.2">
      <c r="A2766">
        <v>17122</v>
      </c>
      <c r="B2766" t="s">
        <v>3667</v>
      </c>
      <c r="C2766" t="b">
        <v>0</v>
      </c>
      <c r="D2766" t="s">
        <v>126</v>
      </c>
      <c r="E2766">
        <v>38</v>
      </c>
      <c r="F2766" t="s">
        <v>641</v>
      </c>
      <c r="G2766" t="s">
        <v>990</v>
      </c>
      <c r="H2766" t="s">
        <v>641</v>
      </c>
      <c r="I2766" t="s">
        <v>1075</v>
      </c>
      <c r="K2766" t="s">
        <v>1088</v>
      </c>
      <c r="L2766" t="s">
        <v>2</v>
      </c>
      <c r="M2766" t="s">
        <v>1082</v>
      </c>
      <c r="N2766">
        <v>8</v>
      </c>
      <c r="O2766">
        <v>5</v>
      </c>
      <c r="P2766">
        <v>7</v>
      </c>
      <c r="S2766" t="s">
        <v>247</v>
      </c>
      <c r="T2766" t="s">
        <v>138</v>
      </c>
      <c r="U2766" t="s">
        <v>244</v>
      </c>
      <c r="W2766" t="s">
        <v>1305</v>
      </c>
      <c r="X2766" t="s">
        <v>7058</v>
      </c>
      <c r="Y2766" t="s">
        <v>7058</v>
      </c>
      <c r="Z2766" t="s">
        <v>1051</v>
      </c>
      <c r="AA2766">
        <v>39</v>
      </c>
    </row>
    <row r="2767" spans="1:27" x14ac:dyDescent="0.2">
      <c r="A2767">
        <v>17127</v>
      </c>
      <c r="B2767" t="s">
        <v>3668</v>
      </c>
      <c r="C2767" t="b">
        <v>0</v>
      </c>
      <c r="D2767" t="s">
        <v>126</v>
      </c>
      <c r="E2767">
        <v>39</v>
      </c>
      <c r="F2767" t="s">
        <v>642</v>
      </c>
      <c r="G2767" t="s">
        <v>1306</v>
      </c>
      <c r="H2767" t="s">
        <v>7059</v>
      </c>
      <c r="I2767" t="s">
        <v>1075</v>
      </c>
      <c r="K2767" t="s">
        <v>1078</v>
      </c>
      <c r="L2767" t="s">
        <v>2</v>
      </c>
      <c r="M2767" t="s">
        <v>1082</v>
      </c>
      <c r="N2767">
        <v>9</v>
      </c>
      <c r="O2767">
        <v>7</v>
      </c>
      <c r="P2767">
        <v>7</v>
      </c>
      <c r="S2767" t="s">
        <v>247</v>
      </c>
      <c r="T2767" t="s">
        <v>1557</v>
      </c>
      <c r="U2767" t="s">
        <v>244</v>
      </c>
      <c r="W2767" t="s">
        <v>1305</v>
      </c>
      <c r="X2767" t="s">
        <v>7061</v>
      </c>
      <c r="Y2767" t="s">
        <v>7061</v>
      </c>
      <c r="Z2767" t="s">
        <v>1051</v>
      </c>
      <c r="AA2767">
        <v>39</v>
      </c>
    </row>
    <row r="2768" spans="1:27" x14ac:dyDescent="0.2">
      <c r="A2768">
        <v>17132</v>
      </c>
      <c r="B2768" t="s">
        <v>3670</v>
      </c>
      <c r="C2768" t="b">
        <v>0</v>
      </c>
      <c r="D2768" t="s">
        <v>126</v>
      </c>
      <c r="E2768">
        <v>40</v>
      </c>
      <c r="F2768" t="s">
        <v>127</v>
      </c>
      <c r="G2768" t="s">
        <v>990</v>
      </c>
      <c r="H2768" t="s">
        <v>127</v>
      </c>
      <c r="I2768" t="s">
        <v>1075</v>
      </c>
      <c r="K2768" t="s">
        <v>1078</v>
      </c>
      <c r="L2768" t="s">
        <v>2</v>
      </c>
      <c r="M2768" t="s">
        <v>1082</v>
      </c>
      <c r="N2768">
        <v>0</v>
      </c>
      <c r="T2768" t="s">
        <v>990</v>
      </c>
      <c r="U2768" t="s">
        <v>5</v>
      </c>
      <c r="W2768" t="s">
        <v>15</v>
      </c>
      <c r="X2768" t="s">
        <v>7063</v>
      </c>
      <c r="Y2768" t="s">
        <v>7063</v>
      </c>
      <c r="Z2768" t="s">
        <v>1051</v>
      </c>
      <c r="AA2768">
        <v>39</v>
      </c>
    </row>
    <row r="2769" spans="1:27" x14ac:dyDescent="0.2">
      <c r="A2769">
        <v>17137</v>
      </c>
      <c r="B2769" t="s">
        <v>3672</v>
      </c>
      <c r="C2769" t="b">
        <v>0</v>
      </c>
      <c r="D2769" t="s">
        <v>126</v>
      </c>
      <c r="E2769">
        <v>41</v>
      </c>
      <c r="F2769" t="s">
        <v>128</v>
      </c>
      <c r="G2769" t="s">
        <v>990</v>
      </c>
      <c r="H2769" t="s">
        <v>128</v>
      </c>
      <c r="I2769" t="s">
        <v>1075</v>
      </c>
      <c r="K2769" t="s">
        <v>1088</v>
      </c>
      <c r="L2769" t="s">
        <v>2</v>
      </c>
      <c r="M2769" t="s">
        <v>1082</v>
      </c>
      <c r="N2769">
        <v>4</v>
      </c>
      <c r="T2769" t="s">
        <v>990</v>
      </c>
      <c r="U2769" t="s">
        <v>5</v>
      </c>
      <c r="W2769" t="s">
        <v>18</v>
      </c>
      <c r="X2769" t="s">
        <v>7065</v>
      </c>
      <c r="Y2769" t="s">
        <v>7065</v>
      </c>
      <c r="Z2769" t="s">
        <v>1051</v>
      </c>
      <c r="AA2769">
        <v>39</v>
      </c>
    </row>
    <row r="2770" spans="1:27" x14ac:dyDescent="0.2">
      <c r="A2770">
        <v>17142</v>
      </c>
      <c r="B2770" t="s">
        <v>3674</v>
      </c>
      <c r="C2770" t="b">
        <v>0</v>
      </c>
      <c r="D2770" t="s">
        <v>126</v>
      </c>
      <c r="E2770">
        <v>42</v>
      </c>
      <c r="F2770" t="s">
        <v>643</v>
      </c>
      <c r="G2770" t="s">
        <v>1307</v>
      </c>
      <c r="H2770" t="s">
        <v>7066</v>
      </c>
      <c r="I2770" t="s">
        <v>1075</v>
      </c>
      <c r="K2770" t="s">
        <v>1078</v>
      </c>
      <c r="L2770" t="s">
        <v>2</v>
      </c>
      <c r="M2770" t="s">
        <v>1080</v>
      </c>
      <c r="N2770">
        <v>1</v>
      </c>
      <c r="O2770">
        <v>1</v>
      </c>
      <c r="P2770">
        <v>1</v>
      </c>
      <c r="S2770" t="s">
        <v>82</v>
      </c>
      <c r="T2770" t="s">
        <v>990</v>
      </c>
      <c r="U2770" t="s">
        <v>244</v>
      </c>
      <c r="W2770" t="s">
        <v>345</v>
      </c>
      <c r="X2770" t="s">
        <v>7068</v>
      </c>
      <c r="Y2770" t="s">
        <v>7068</v>
      </c>
      <c r="Z2770" t="s">
        <v>1051</v>
      </c>
      <c r="AA2770">
        <v>39</v>
      </c>
    </row>
    <row r="2771" spans="1:27" x14ac:dyDescent="0.2">
      <c r="A2771">
        <v>17147</v>
      </c>
      <c r="B2771" t="s">
        <v>3677</v>
      </c>
      <c r="C2771" t="b">
        <v>0</v>
      </c>
      <c r="D2771" t="s">
        <v>126</v>
      </c>
      <c r="E2771">
        <v>43</v>
      </c>
      <c r="F2771" t="s">
        <v>644</v>
      </c>
      <c r="G2771" t="s">
        <v>990</v>
      </c>
      <c r="H2771" t="s">
        <v>644</v>
      </c>
      <c r="I2771" t="s">
        <v>1075</v>
      </c>
      <c r="K2771" t="s">
        <v>1077</v>
      </c>
      <c r="L2771" t="s">
        <v>2</v>
      </c>
      <c r="M2771" t="s">
        <v>1080</v>
      </c>
      <c r="N2771">
        <v>2</v>
      </c>
      <c r="O2771">
        <v>0</v>
      </c>
      <c r="P2771">
        <v>3</v>
      </c>
      <c r="S2771" t="s">
        <v>82</v>
      </c>
      <c r="T2771" t="s">
        <v>134</v>
      </c>
      <c r="U2771" t="s">
        <v>244</v>
      </c>
      <c r="W2771" t="s">
        <v>1298</v>
      </c>
      <c r="X2771" t="s">
        <v>7070</v>
      </c>
      <c r="Y2771" t="s">
        <v>7070</v>
      </c>
      <c r="Z2771" t="s">
        <v>1051</v>
      </c>
      <c r="AA2771">
        <v>39</v>
      </c>
    </row>
    <row r="2772" spans="1:27" x14ac:dyDescent="0.2">
      <c r="A2772">
        <v>17152</v>
      </c>
      <c r="B2772" t="s">
        <v>3678</v>
      </c>
      <c r="C2772" t="b">
        <v>0</v>
      </c>
      <c r="D2772" t="s">
        <v>126</v>
      </c>
      <c r="E2772">
        <v>44</v>
      </c>
      <c r="F2772" t="s">
        <v>645</v>
      </c>
      <c r="G2772" t="s">
        <v>990</v>
      </c>
      <c r="H2772" t="s">
        <v>645</v>
      </c>
      <c r="I2772" t="s">
        <v>1075</v>
      </c>
      <c r="K2772" t="s">
        <v>1088</v>
      </c>
      <c r="L2772" t="s">
        <v>2</v>
      </c>
      <c r="M2772" t="s">
        <v>1080</v>
      </c>
      <c r="N2772">
        <v>2</v>
      </c>
      <c r="O2772">
        <v>0</v>
      </c>
      <c r="P2772">
        <v>5</v>
      </c>
      <c r="S2772" t="s">
        <v>82</v>
      </c>
      <c r="T2772" t="s">
        <v>157</v>
      </c>
      <c r="U2772" t="s">
        <v>244</v>
      </c>
      <c r="W2772" t="s">
        <v>492</v>
      </c>
      <c r="X2772" t="s">
        <v>7072</v>
      </c>
      <c r="Y2772" t="s">
        <v>7072</v>
      </c>
      <c r="Z2772" t="s">
        <v>1051</v>
      </c>
      <c r="AA2772">
        <v>39</v>
      </c>
    </row>
    <row r="2773" spans="1:27" x14ac:dyDescent="0.2">
      <c r="A2773">
        <v>17157</v>
      </c>
      <c r="B2773" t="s">
        <v>3681</v>
      </c>
      <c r="C2773" t="b">
        <v>0</v>
      </c>
      <c r="D2773" t="s">
        <v>126</v>
      </c>
      <c r="E2773">
        <v>45</v>
      </c>
      <c r="F2773" t="s">
        <v>646</v>
      </c>
      <c r="G2773" t="s">
        <v>990</v>
      </c>
      <c r="H2773" t="s">
        <v>646</v>
      </c>
      <c r="I2773" t="s">
        <v>1075</v>
      </c>
      <c r="K2773" t="s">
        <v>1077</v>
      </c>
      <c r="L2773" t="s">
        <v>2</v>
      </c>
      <c r="M2773" t="s">
        <v>1080</v>
      </c>
      <c r="N2773">
        <v>3</v>
      </c>
      <c r="O2773">
        <v>3</v>
      </c>
      <c r="P2773">
        <v>3</v>
      </c>
      <c r="S2773" t="s">
        <v>82</v>
      </c>
      <c r="T2773" t="s">
        <v>647</v>
      </c>
      <c r="U2773" t="s">
        <v>244</v>
      </c>
      <c r="W2773" t="s">
        <v>1278</v>
      </c>
      <c r="X2773" t="s">
        <v>7074</v>
      </c>
      <c r="Y2773" t="s">
        <v>7074</v>
      </c>
      <c r="Z2773" t="s">
        <v>1051</v>
      </c>
      <c r="AA2773">
        <v>39</v>
      </c>
    </row>
    <row r="2774" spans="1:27" x14ac:dyDescent="0.2">
      <c r="A2774">
        <v>17162</v>
      </c>
      <c r="B2774" t="s">
        <v>3683</v>
      </c>
      <c r="C2774" t="b">
        <v>0</v>
      </c>
      <c r="D2774" t="s">
        <v>126</v>
      </c>
      <c r="E2774">
        <v>46</v>
      </c>
      <c r="F2774" t="s">
        <v>648</v>
      </c>
      <c r="G2774" t="s">
        <v>1308</v>
      </c>
      <c r="H2774" t="s">
        <v>7075</v>
      </c>
      <c r="I2774" t="s">
        <v>1075</v>
      </c>
      <c r="K2774" t="s">
        <v>1088</v>
      </c>
      <c r="L2774" t="s">
        <v>2</v>
      </c>
      <c r="M2774" t="s">
        <v>1080</v>
      </c>
      <c r="N2774">
        <v>3</v>
      </c>
      <c r="O2774">
        <v>2</v>
      </c>
      <c r="P2774">
        <v>4</v>
      </c>
      <c r="S2774" t="s">
        <v>82</v>
      </c>
      <c r="T2774" t="s">
        <v>134</v>
      </c>
      <c r="U2774" t="s">
        <v>244</v>
      </c>
      <c r="W2774" t="s">
        <v>1309</v>
      </c>
      <c r="X2774" t="s">
        <v>7077</v>
      </c>
      <c r="Y2774" t="s">
        <v>7077</v>
      </c>
      <c r="Z2774" t="s">
        <v>1051</v>
      </c>
      <c r="AA2774">
        <v>39</v>
      </c>
    </row>
    <row r="2775" spans="1:27" x14ac:dyDescent="0.2">
      <c r="A2775">
        <v>17167</v>
      </c>
      <c r="B2775" t="s">
        <v>3684</v>
      </c>
      <c r="C2775" t="b">
        <v>0</v>
      </c>
      <c r="D2775" t="s">
        <v>126</v>
      </c>
      <c r="E2775">
        <v>47</v>
      </c>
      <c r="F2775" t="s">
        <v>649</v>
      </c>
      <c r="G2775" t="s">
        <v>1310</v>
      </c>
      <c r="H2775" t="s">
        <v>7078</v>
      </c>
      <c r="I2775" t="s">
        <v>1075</v>
      </c>
      <c r="K2775" t="s">
        <v>1072</v>
      </c>
      <c r="L2775" t="s">
        <v>2</v>
      </c>
      <c r="M2775" t="s">
        <v>1080</v>
      </c>
      <c r="N2775">
        <v>4</v>
      </c>
      <c r="O2775">
        <v>0</v>
      </c>
      <c r="P2775">
        <v>6</v>
      </c>
      <c r="S2775" t="s">
        <v>82</v>
      </c>
      <c r="T2775" t="s">
        <v>990</v>
      </c>
      <c r="U2775" t="s">
        <v>244</v>
      </c>
      <c r="W2775" t="s">
        <v>1311</v>
      </c>
      <c r="X2775" t="s">
        <v>7080</v>
      </c>
      <c r="Y2775" t="s">
        <v>7080</v>
      </c>
      <c r="Z2775" t="s">
        <v>1051</v>
      </c>
      <c r="AA2775">
        <v>39</v>
      </c>
    </row>
    <row r="2776" spans="1:27" x14ac:dyDescent="0.2">
      <c r="A2776">
        <v>17172</v>
      </c>
      <c r="B2776" t="s">
        <v>3686</v>
      </c>
      <c r="C2776" t="b">
        <v>0</v>
      </c>
      <c r="D2776" t="s">
        <v>126</v>
      </c>
      <c r="E2776">
        <v>48</v>
      </c>
      <c r="F2776" t="s">
        <v>650</v>
      </c>
      <c r="G2776" t="s">
        <v>1312</v>
      </c>
      <c r="H2776" t="s">
        <v>7081</v>
      </c>
      <c r="I2776" t="s">
        <v>1075</v>
      </c>
      <c r="K2776" t="s">
        <v>1088</v>
      </c>
      <c r="L2776" t="s">
        <v>2</v>
      </c>
      <c r="M2776" t="s">
        <v>1080</v>
      </c>
      <c r="N2776">
        <v>5</v>
      </c>
      <c r="O2776">
        <v>4</v>
      </c>
      <c r="P2776">
        <v>6</v>
      </c>
      <c r="S2776" t="s">
        <v>247</v>
      </c>
      <c r="T2776" t="s">
        <v>990</v>
      </c>
      <c r="U2776" t="s">
        <v>244</v>
      </c>
      <c r="W2776" t="s">
        <v>1313</v>
      </c>
      <c r="X2776" t="s">
        <v>7083</v>
      </c>
      <c r="Y2776" t="s">
        <v>7083</v>
      </c>
      <c r="Z2776" t="s">
        <v>1051</v>
      </c>
      <c r="AA2776">
        <v>39</v>
      </c>
    </row>
    <row r="2777" spans="1:27" x14ac:dyDescent="0.2">
      <c r="A2777">
        <v>17177</v>
      </c>
      <c r="B2777" t="s">
        <v>3688</v>
      </c>
      <c r="C2777" t="b">
        <v>0</v>
      </c>
      <c r="D2777" t="s">
        <v>126</v>
      </c>
      <c r="E2777">
        <v>49</v>
      </c>
      <c r="F2777" t="s">
        <v>651</v>
      </c>
      <c r="G2777" t="s">
        <v>990</v>
      </c>
      <c r="H2777" t="s">
        <v>651</v>
      </c>
      <c r="I2777" t="s">
        <v>1075</v>
      </c>
      <c r="K2777" t="s">
        <v>1077</v>
      </c>
      <c r="L2777" t="s">
        <v>2</v>
      </c>
      <c r="M2777" t="s">
        <v>1080</v>
      </c>
      <c r="N2777">
        <v>6</v>
      </c>
      <c r="O2777">
        <v>4</v>
      </c>
      <c r="P2777">
        <v>7</v>
      </c>
      <c r="S2777" t="s">
        <v>82</v>
      </c>
      <c r="T2777" t="s">
        <v>990</v>
      </c>
      <c r="U2777" t="s">
        <v>244</v>
      </c>
      <c r="W2777" t="s">
        <v>345</v>
      </c>
      <c r="X2777" t="s">
        <v>7085</v>
      </c>
      <c r="Y2777" t="s">
        <v>7085</v>
      </c>
      <c r="Z2777" t="s">
        <v>1051</v>
      </c>
      <c r="AA2777">
        <v>39</v>
      </c>
    </row>
    <row r="2778" spans="1:27" x14ac:dyDescent="0.2">
      <c r="A2778">
        <v>17182</v>
      </c>
      <c r="B2778" t="s">
        <v>3690</v>
      </c>
      <c r="C2778" t="b">
        <v>0</v>
      </c>
      <c r="D2778" t="s">
        <v>126</v>
      </c>
      <c r="E2778">
        <v>50</v>
      </c>
      <c r="F2778" t="s">
        <v>652</v>
      </c>
      <c r="G2778" t="s">
        <v>1314</v>
      </c>
      <c r="H2778" t="s">
        <v>7086</v>
      </c>
      <c r="I2778" t="s">
        <v>1075</v>
      </c>
      <c r="K2778" t="s">
        <v>1078</v>
      </c>
      <c r="L2778" t="s">
        <v>2</v>
      </c>
      <c r="M2778" t="s">
        <v>1080</v>
      </c>
      <c r="N2778">
        <v>7</v>
      </c>
      <c r="O2778">
        <v>4</v>
      </c>
      <c r="P2778">
        <v>9</v>
      </c>
      <c r="S2778" t="s">
        <v>82</v>
      </c>
      <c r="T2778" t="s">
        <v>1558</v>
      </c>
      <c r="U2778" t="s">
        <v>244</v>
      </c>
      <c r="W2778" t="s">
        <v>345</v>
      </c>
      <c r="X2778" t="s">
        <v>7088</v>
      </c>
      <c r="Y2778" t="s">
        <v>7088</v>
      </c>
      <c r="Z2778" t="s">
        <v>1051</v>
      </c>
      <c r="AA2778">
        <v>39</v>
      </c>
    </row>
    <row r="2779" spans="1:27" x14ac:dyDescent="0.2">
      <c r="A2779">
        <v>18107</v>
      </c>
      <c r="B2779" t="s">
        <v>3692</v>
      </c>
      <c r="C2779" t="b">
        <v>0</v>
      </c>
      <c r="D2779" t="s">
        <v>126</v>
      </c>
      <c r="E2779">
        <v>51</v>
      </c>
      <c r="F2779" t="s">
        <v>961</v>
      </c>
      <c r="G2779" t="s">
        <v>990</v>
      </c>
      <c r="H2779" t="s">
        <v>961</v>
      </c>
      <c r="I2779" t="s">
        <v>1075</v>
      </c>
      <c r="K2779" t="s">
        <v>1078</v>
      </c>
      <c r="L2779" t="s">
        <v>2</v>
      </c>
      <c r="M2779" t="s">
        <v>1080</v>
      </c>
      <c r="N2779">
        <v>3</v>
      </c>
      <c r="Q2779">
        <v>2</v>
      </c>
      <c r="R2779">
        <v>2</v>
      </c>
      <c r="T2779" t="s">
        <v>1556</v>
      </c>
      <c r="U2779" t="s">
        <v>914</v>
      </c>
      <c r="W2779" t="s">
        <v>150</v>
      </c>
      <c r="X2779" t="s">
        <v>7090</v>
      </c>
      <c r="Y2779" t="s">
        <v>7090</v>
      </c>
      <c r="Z2779" t="s">
        <v>1051</v>
      </c>
      <c r="AA2779">
        <v>39</v>
      </c>
    </row>
    <row r="2780" spans="1:27" x14ac:dyDescent="0.2">
      <c r="A2780">
        <v>17187</v>
      </c>
      <c r="B2780" t="s">
        <v>3694</v>
      </c>
      <c r="C2780" t="b">
        <v>0</v>
      </c>
      <c r="D2780" t="s">
        <v>126</v>
      </c>
      <c r="E2780">
        <v>52</v>
      </c>
      <c r="F2780" t="s">
        <v>129</v>
      </c>
      <c r="G2780" t="s">
        <v>990</v>
      </c>
      <c r="H2780" t="s">
        <v>129</v>
      </c>
      <c r="I2780" t="s">
        <v>1075</v>
      </c>
      <c r="K2780" t="s">
        <v>1088</v>
      </c>
      <c r="L2780" t="s">
        <v>2</v>
      </c>
      <c r="M2780" t="s">
        <v>1080</v>
      </c>
      <c r="N2780">
        <v>3</v>
      </c>
      <c r="T2780" t="s">
        <v>990</v>
      </c>
      <c r="U2780" t="s">
        <v>5</v>
      </c>
      <c r="W2780" t="s">
        <v>56</v>
      </c>
      <c r="X2780" t="s">
        <v>7092</v>
      </c>
      <c r="Y2780" t="s">
        <v>7092</v>
      </c>
      <c r="Z2780" t="s">
        <v>1051</v>
      </c>
      <c r="AA2780">
        <v>39</v>
      </c>
    </row>
    <row r="2781" spans="1:27" x14ac:dyDescent="0.2">
      <c r="A2781">
        <v>17192</v>
      </c>
      <c r="B2781" t="s">
        <v>3696</v>
      </c>
      <c r="C2781" t="b">
        <v>0</v>
      </c>
      <c r="D2781" t="s">
        <v>126</v>
      </c>
      <c r="E2781">
        <v>53</v>
      </c>
      <c r="F2781" t="s">
        <v>653</v>
      </c>
      <c r="G2781" t="s">
        <v>1315</v>
      </c>
      <c r="H2781" t="s">
        <v>7093</v>
      </c>
      <c r="I2781" t="s">
        <v>1075</v>
      </c>
      <c r="K2781" t="s">
        <v>1078</v>
      </c>
      <c r="L2781" t="s">
        <v>2</v>
      </c>
      <c r="M2781" t="s">
        <v>2</v>
      </c>
      <c r="N2781">
        <v>3</v>
      </c>
      <c r="O2781">
        <v>3</v>
      </c>
      <c r="P2781">
        <v>4</v>
      </c>
      <c r="S2781" t="s">
        <v>82</v>
      </c>
      <c r="T2781" t="s">
        <v>990</v>
      </c>
      <c r="U2781" t="s">
        <v>244</v>
      </c>
      <c r="W2781" t="s">
        <v>313</v>
      </c>
      <c r="X2781" t="s">
        <v>7095</v>
      </c>
      <c r="Y2781" t="s">
        <v>7095</v>
      </c>
      <c r="Z2781" t="s">
        <v>1051</v>
      </c>
      <c r="AA2781">
        <v>39</v>
      </c>
    </row>
    <row r="2782" spans="1:27" x14ac:dyDescent="0.2">
      <c r="A2782">
        <v>17197</v>
      </c>
      <c r="B2782" t="s">
        <v>3698</v>
      </c>
      <c r="C2782" t="b">
        <v>0</v>
      </c>
      <c r="D2782" t="s">
        <v>126</v>
      </c>
      <c r="E2782">
        <v>54</v>
      </c>
      <c r="F2782" t="s">
        <v>654</v>
      </c>
      <c r="G2782" t="s">
        <v>990</v>
      </c>
      <c r="H2782" t="s">
        <v>654</v>
      </c>
      <c r="I2782" t="s">
        <v>1075</v>
      </c>
      <c r="K2782" t="s">
        <v>1088</v>
      </c>
      <c r="L2782" t="s">
        <v>2</v>
      </c>
      <c r="M2782" t="s">
        <v>2</v>
      </c>
      <c r="N2782">
        <v>4</v>
      </c>
      <c r="O2782">
        <v>1</v>
      </c>
      <c r="P2782">
        <v>8</v>
      </c>
      <c r="S2782" t="s">
        <v>82</v>
      </c>
      <c r="T2782" t="s">
        <v>134</v>
      </c>
      <c r="U2782" t="s">
        <v>244</v>
      </c>
      <c r="W2782" t="s">
        <v>83</v>
      </c>
      <c r="X2782" t="s">
        <v>7097</v>
      </c>
      <c r="Y2782" t="s">
        <v>7097</v>
      </c>
      <c r="Z2782" t="s">
        <v>1051</v>
      </c>
      <c r="AA2782">
        <v>39</v>
      </c>
    </row>
    <row r="2783" spans="1:27" x14ac:dyDescent="0.2">
      <c r="A2783">
        <v>17202</v>
      </c>
      <c r="B2783" t="s">
        <v>3701</v>
      </c>
      <c r="C2783" t="b">
        <v>0</v>
      </c>
      <c r="D2783" t="s">
        <v>126</v>
      </c>
      <c r="E2783">
        <v>55</v>
      </c>
      <c r="F2783" t="s">
        <v>130</v>
      </c>
      <c r="G2783" t="s">
        <v>990</v>
      </c>
      <c r="H2783" t="s">
        <v>130</v>
      </c>
      <c r="I2783" t="s">
        <v>1075</v>
      </c>
      <c r="K2783" t="s">
        <v>1078</v>
      </c>
      <c r="L2783" t="s">
        <v>2</v>
      </c>
      <c r="M2783" t="s">
        <v>2</v>
      </c>
      <c r="N2783">
        <v>3</v>
      </c>
      <c r="T2783" t="s">
        <v>990</v>
      </c>
      <c r="U2783" t="s">
        <v>5</v>
      </c>
      <c r="W2783" t="s">
        <v>18</v>
      </c>
      <c r="X2783" t="s">
        <v>7099</v>
      </c>
      <c r="Y2783" t="s">
        <v>7099</v>
      </c>
      <c r="Z2783" t="s">
        <v>1051</v>
      </c>
      <c r="AA2783">
        <v>39</v>
      </c>
    </row>
    <row r="2784" spans="1:27" x14ac:dyDescent="0.2">
      <c r="A2784">
        <v>17207</v>
      </c>
      <c r="B2784" t="s">
        <v>3703</v>
      </c>
      <c r="C2784" t="b">
        <v>0</v>
      </c>
      <c r="D2784" t="s">
        <v>126</v>
      </c>
      <c r="E2784">
        <v>56</v>
      </c>
      <c r="F2784" t="s">
        <v>655</v>
      </c>
      <c r="G2784" t="s">
        <v>990</v>
      </c>
      <c r="H2784" t="s">
        <v>655</v>
      </c>
      <c r="I2784" t="s">
        <v>1075</v>
      </c>
      <c r="K2784" t="s">
        <v>1088</v>
      </c>
      <c r="L2784" t="s">
        <v>2</v>
      </c>
      <c r="M2784" t="s">
        <v>990</v>
      </c>
      <c r="N2784">
        <v>1</v>
      </c>
      <c r="O2784">
        <v>0</v>
      </c>
      <c r="P2784">
        <v>4</v>
      </c>
      <c r="S2784" t="s">
        <v>82</v>
      </c>
      <c r="T2784" t="s">
        <v>990</v>
      </c>
      <c r="U2784" t="s">
        <v>244</v>
      </c>
      <c r="W2784" t="s">
        <v>1298</v>
      </c>
      <c r="X2784" t="s">
        <v>7101</v>
      </c>
      <c r="Y2784" t="s">
        <v>7101</v>
      </c>
      <c r="Z2784" t="s">
        <v>1051</v>
      </c>
      <c r="AA2784">
        <v>39</v>
      </c>
    </row>
    <row r="2785" spans="1:27" x14ac:dyDescent="0.2">
      <c r="A2785">
        <v>17212</v>
      </c>
      <c r="B2785" t="s">
        <v>3705</v>
      </c>
      <c r="C2785" t="b">
        <v>0</v>
      </c>
      <c r="D2785" t="s">
        <v>126</v>
      </c>
      <c r="E2785">
        <v>57</v>
      </c>
      <c r="F2785" t="s">
        <v>656</v>
      </c>
      <c r="G2785" t="s">
        <v>990</v>
      </c>
      <c r="H2785" t="s">
        <v>656</v>
      </c>
      <c r="I2785" t="s">
        <v>1075</v>
      </c>
      <c r="K2785" t="s">
        <v>1077</v>
      </c>
      <c r="L2785" t="s">
        <v>2</v>
      </c>
      <c r="M2785" t="s">
        <v>990</v>
      </c>
      <c r="N2785">
        <v>1</v>
      </c>
      <c r="O2785">
        <v>1</v>
      </c>
      <c r="P2785">
        <v>4</v>
      </c>
      <c r="S2785" t="s">
        <v>82</v>
      </c>
      <c r="T2785" t="s">
        <v>990</v>
      </c>
      <c r="U2785" t="s">
        <v>244</v>
      </c>
      <c r="W2785" t="s">
        <v>657</v>
      </c>
      <c r="X2785" t="s">
        <v>7103</v>
      </c>
      <c r="Y2785" t="s">
        <v>7103</v>
      </c>
      <c r="Z2785" t="s">
        <v>1051</v>
      </c>
      <c r="AA2785">
        <v>39</v>
      </c>
    </row>
    <row r="2786" spans="1:27" x14ac:dyDescent="0.2">
      <c r="A2786">
        <v>17217</v>
      </c>
      <c r="B2786" t="s">
        <v>3707</v>
      </c>
      <c r="C2786" t="b">
        <v>0</v>
      </c>
      <c r="D2786" t="s">
        <v>126</v>
      </c>
      <c r="E2786">
        <v>58</v>
      </c>
      <c r="F2786" t="s">
        <v>658</v>
      </c>
      <c r="G2786" t="s">
        <v>990</v>
      </c>
      <c r="H2786" t="s">
        <v>658</v>
      </c>
      <c r="I2786" t="s">
        <v>1075</v>
      </c>
      <c r="K2786" t="s">
        <v>1077</v>
      </c>
      <c r="L2786" t="s">
        <v>2</v>
      </c>
      <c r="M2786" t="s">
        <v>990</v>
      </c>
      <c r="N2786">
        <v>2</v>
      </c>
      <c r="O2786">
        <v>1</v>
      </c>
      <c r="P2786">
        <v>3</v>
      </c>
      <c r="S2786" t="s">
        <v>247</v>
      </c>
      <c r="T2786" t="s">
        <v>990</v>
      </c>
      <c r="U2786" t="s">
        <v>244</v>
      </c>
      <c r="W2786" t="s">
        <v>1313</v>
      </c>
      <c r="X2786" t="s">
        <v>7105</v>
      </c>
      <c r="Y2786" t="s">
        <v>7105</v>
      </c>
      <c r="Z2786" t="s">
        <v>1051</v>
      </c>
      <c r="AA2786">
        <v>39</v>
      </c>
    </row>
    <row r="2787" spans="1:27" x14ac:dyDescent="0.2">
      <c r="A2787">
        <v>17222</v>
      </c>
      <c r="B2787" t="s">
        <v>3709</v>
      </c>
      <c r="C2787" t="b">
        <v>0</v>
      </c>
      <c r="D2787" t="s">
        <v>126</v>
      </c>
      <c r="E2787">
        <v>59</v>
      </c>
      <c r="F2787" t="s">
        <v>659</v>
      </c>
      <c r="G2787" t="s">
        <v>990</v>
      </c>
      <c r="H2787" t="s">
        <v>659</v>
      </c>
      <c r="I2787" t="s">
        <v>1075</v>
      </c>
      <c r="K2787" t="s">
        <v>1077</v>
      </c>
      <c r="L2787" t="s">
        <v>2</v>
      </c>
      <c r="M2787" t="s">
        <v>990</v>
      </c>
      <c r="N2787">
        <v>2</v>
      </c>
      <c r="O2787">
        <v>2</v>
      </c>
      <c r="P2787">
        <v>5</v>
      </c>
      <c r="S2787" t="s">
        <v>82</v>
      </c>
      <c r="T2787" t="s">
        <v>990</v>
      </c>
      <c r="U2787" t="s">
        <v>244</v>
      </c>
      <c r="W2787" t="s">
        <v>1316</v>
      </c>
      <c r="X2787" t="s">
        <v>7107</v>
      </c>
      <c r="Y2787" t="s">
        <v>7107</v>
      </c>
      <c r="Z2787" t="s">
        <v>1051</v>
      </c>
      <c r="AA2787">
        <v>39</v>
      </c>
    </row>
    <row r="2788" spans="1:27" x14ac:dyDescent="0.2">
      <c r="A2788">
        <v>17227</v>
      </c>
      <c r="B2788" t="s">
        <v>3710</v>
      </c>
      <c r="C2788" t="b">
        <v>0</v>
      </c>
      <c r="D2788" t="s">
        <v>126</v>
      </c>
      <c r="E2788">
        <v>60</v>
      </c>
      <c r="F2788" t="s">
        <v>660</v>
      </c>
      <c r="G2788" t="s">
        <v>990</v>
      </c>
      <c r="H2788" t="s">
        <v>660</v>
      </c>
      <c r="I2788" t="s">
        <v>1075</v>
      </c>
      <c r="K2788" t="s">
        <v>1077</v>
      </c>
      <c r="L2788" t="s">
        <v>2</v>
      </c>
      <c r="M2788" t="s">
        <v>990</v>
      </c>
      <c r="N2788">
        <v>3</v>
      </c>
      <c r="O2788">
        <v>2</v>
      </c>
      <c r="P2788">
        <v>3</v>
      </c>
      <c r="S2788" t="s">
        <v>247</v>
      </c>
      <c r="T2788" t="s">
        <v>990</v>
      </c>
      <c r="U2788" t="s">
        <v>244</v>
      </c>
      <c r="W2788" t="s">
        <v>1317</v>
      </c>
      <c r="X2788" t="s">
        <v>7109</v>
      </c>
      <c r="Y2788" t="s">
        <v>7109</v>
      </c>
      <c r="Z2788" t="s">
        <v>1051</v>
      </c>
      <c r="AA2788">
        <v>39</v>
      </c>
    </row>
    <row r="2789" spans="1:27" x14ac:dyDescent="0.2">
      <c r="A2789">
        <v>17232</v>
      </c>
      <c r="B2789" t="s">
        <v>3712</v>
      </c>
      <c r="C2789" t="b">
        <v>0</v>
      </c>
      <c r="D2789" t="s">
        <v>126</v>
      </c>
      <c r="E2789">
        <v>61</v>
      </c>
      <c r="F2789" t="s">
        <v>661</v>
      </c>
      <c r="G2789" t="s">
        <v>990</v>
      </c>
      <c r="H2789" t="s">
        <v>661</v>
      </c>
      <c r="I2789" t="s">
        <v>1075</v>
      </c>
      <c r="K2789" t="s">
        <v>1077</v>
      </c>
      <c r="L2789" t="s">
        <v>2</v>
      </c>
      <c r="M2789" t="s">
        <v>990</v>
      </c>
      <c r="N2789">
        <v>3</v>
      </c>
      <c r="O2789">
        <v>2</v>
      </c>
      <c r="P2789">
        <v>4</v>
      </c>
      <c r="S2789" t="s">
        <v>82</v>
      </c>
      <c r="T2789" t="s">
        <v>1559</v>
      </c>
      <c r="U2789" t="s">
        <v>244</v>
      </c>
      <c r="W2789" t="s">
        <v>1278</v>
      </c>
      <c r="X2789" t="s">
        <v>7111</v>
      </c>
      <c r="Y2789" t="s">
        <v>7111</v>
      </c>
      <c r="Z2789" t="s">
        <v>1051</v>
      </c>
      <c r="AA2789">
        <v>39</v>
      </c>
    </row>
    <row r="2790" spans="1:27" x14ac:dyDescent="0.2">
      <c r="A2790">
        <v>17237</v>
      </c>
      <c r="B2790" t="s">
        <v>3714</v>
      </c>
      <c r="C2790" t="b">
        <v>0</v>
      </c>
      <c r="D2790" t="s">
        <v>126</v>
      </c>
      <c r="E2790">
        <v>62</v>
      </c>
      <c r="F2790" t="s">
        <v>662</v>
      </c>
      <c r="G2790" t="s">
        <v>990</v>
      </c>
      <c r="H2790" t="s">
        <v>662</v>
      </c>
      <c r="I2790" t="s">
        <v>1075</v>
      </c>
      <c r="K2790" t="s">
        <v>1077</v>
      </c>
      <c r="L2790" t="s">
        <v>2</v>
      </c>
      <c r="M2790" t="s">
        <v>990</v>
      </c>
      <c r="N2790">
        <v>4</v>
      </c>
      <c r="O2790">
        <v>3</v>
      </c>
      <c r="P2790">
        <v>5</v>
      </c>
      <c r="S2790" t="s">
        <v>82</v>
      </c>
      <c r="T2790" t="s">
        <v>149</v>
      </c>
      <c r="U2790" t="s">
        <v>244</v>
      </c>
      <c r="W2790" t="s">
        <v>1318</v>
      </c>
      <c r="X2790" t="s">
        <v>7113</v>
      </c>
      <c r="Y2790" t="s">
        <v>7113</v>
      </c>
      <c r="Z2790" t="s">
        <v>1051</v>
      </c>
      <c r="AA2790">
        <v>39</v>
      </c>
    </row>
    <row r="2791" spans="1:27" x14ac:dyDescent="0.2">
      <c r="A2791">
        <v>17242</v>
      </c>
      <c r="B2791" t="s">
        <v>3716</v>
      </c>
      <c r="C2791" t="b">
        <v>0</v>
      </c>
      <c r="D2791" t="s">
        <v>126</v>
      </c>
      <c r="E2791">
        <v>63</v>
      </c>
      <c r="F2791" t="s">
        <v>663</v>
      </c>
      <c r="G2791" t="s">
        <v>990</v>
      </c>
      <c r="H2791" t="s">
        <v>663</v>
      </c>
      <c r="I2791" t="s">
        <v>1075</v>
      </c>
      <c r="K2791" t="s">
        <v>1088</v>
      </c>
      <c r="L2791" t="s">
        <v>2</v>
      </c>
      <c r="M2791" t="s">
        <v>990</v>
      </c>
      <c r="N2791">
        <v>4</v>
      </c>
      <c r="O2791">
        <v>3</v>
      </c>
      <c r="P2791">
        <v>3</v>
      </c>
      <c r="S2791" t="s">
        <v>247</v>
      </c>
      <c r="T2791" t="s">
        <v>990</v>
      </c>
      <c r="U2791" t="s">
        <v>244</v>
      </c>
      <c r="W2791" t="s">
        <v>1319</v>
      </c>
      <c r="X2791" t="s">
        <v>7115</v>
      </c>
      <c r="Y2791" t="s">
        <v>7115</v>
      </c>
      <c r="Z2791" t="s">
        <v>1051</v>
      </c>
      <c r="AA2791">
        <v>39</v>
      </c>
    </row>
    <row r="2792" spans="1:27" x14ac:dyDescent="0.2">
      <c r="A2792">
        <v>17247</v>
      </c>
      <c r="B2792" t="s">
        <v>3718</v>
      </c>
      <c r="C2792" t="b">
        <v>0</v>
      </c>
      <c r="D2792" t="s">
        <v>126</v>
      </c>
      <c r="E2792">
        <v>64</v>
      </c>
      <c r="F2792" t="s">
        <v>664</v>
      </c>
      <c r="G2792" t="s">
        <v>1320</v>
      </c>
      <c r="H2792" t="s">
        <v>7116</v>
      </c>
      <c r="I2792" t="s">
        <v>1075</v>
      </c>
      <c r="K2792" t="s">
        <v>1072</v>
      </c>
      <c r="L2792" t="s">
        <v>2</v>
      </c>
      <c r="M2792" t="s">
        <v>990</v>
      </c>
      <c r="N2792">
        <v>5</v>
      </c>
      <c r="O2792">
        <v>5</v>
      </c>
      <c r="P2792">
        <v>7</v>
      </c>
      <c r="S2792" t="s">
        <v>82</v>
      </c>
      <c r="T2792" t="s">
        <v>647</v>
      </c>
      <c r="U2792" t="s">
        <v>244</v>
      </c>
      <c r="W2792" t="s">
        <v>345</v>
      </c>
      <c r="X2792" t="s">
        <v>7118</v>
      </c>
      <c r="Y2792" t="s">
        <v>7118</v>
      </c>
      <c r="Z2792" t="s">
        <v>1051</v>
      </c>
      <c r="AA2792">
        <v>39</v>
      </c>
    </row>
    <row r="2793" spans="1:27" x14ac:dyDescent="0.2">
      <c r="A2793">
        <v>17252</v>
      </c>
      <c r="B2793" t="s">
        <v>3721</v>
      </c>
      <c r="C2793" t="b">
        <v>0</v>
      </c>
      <c r="D2793" t="s">
        <v>126</v>
      </c>
      <c r="E2793">
        <v>65</v>
      </c>
      <c r="F2793" t="s">
        <v>665</v>
      </c>
      <c r="G2793" t="s">
        <v>990</v>
      </c>
      <c r="H2793" t="s">
        <v>665</v>
      </c>
      <c r="I2793" t="s">
        <v>1075</v>
      </c>
      <c r="K2793" t="s">
        <v>1077</v>
      </c>
      <c r="L2793" t="s">
        <v>2</v>
      </c>
      <c r="M2793" t="s">
        <v>990</v>
      </c>
      <c r="N2793">
        <v>6</v>
      </c>
      <c r="O2793">
        <v>4</v>
      </c>
      <c r="P2793">
        <v>6</v>
      </c>
      <c r="S2793" t="s">
        <v>82</v>
      </c>
      <c r="T2793" t="s">
        <v>134</v>
      </c>
      <c r="U2793" t="s">
        <v>244</v>
      </c>
      <c r="W2793" t="s">
        <v>1321</v>
      </c>
      <c r="X2793" t="s">
        <v>7120</v>
      </c>
      <c r="Y2793" t="s">
        <v>7120</v>
      </c>
      <c r="Z2793" t="s">
        <v>1051</v>
      </c>
      <c r="AA2793">
        <v>39</v>
      </c>
    </row>
    <row r="2794" spans="1:27" x14ac:dyDescent="0.2">
      <c r="A2794">
        <v>17257</v>
      </c>
      <c r="B2794" t="s">
        <v>3722</v>
      </c>
      <c r="C2794" t="b">
        <v>0</v>
      </c>
      <c r="D2794" t="s">
        <v>126</v>
      </c>
      <c r="E2794">
        <v>66</v>
      </c>
      <c r="F2794" t="s">
        <v>666</v>
      </c>
      <c r="G2794" t="s">
        <v>990</v>
      </c>
      <c r="H2794" t="s">
        <v>666</v>
      </c>
      <c r="I2794" t="s">
        <v>1075</v>
      </c>
      <c r="K2794" t="s">
        <v>1077</v>
      </c>
      <c r="L2794" t="s">
        <v>2</v>
      </c>
      <c r="M2794" t="s">
        <v>990</v>
      </c>
      <c r="N2794">
        <v>7</v>
      </c>
      <c r="O2794">
        <v>3</v>
      </c>
      <c r="P2794">
        <v>6</v>
      </c>
      <c r="S2794" t="s">
        <v>82</v>
      </c>
      <c r="T2794" t="s">
        <v>138</v>
      </c>
      <c r="U2794" t="s">
        <v>244</v>
      </c>
      <c r="W2794" t="s">
        <v>1322</v>
      </c>
      <c r="X2794" t="s">
        <v>7122</v>
      </c>
      <c r="Y2794" t="s">
        <v>7122</v>
      </c>
      <c r="Z2794" t="s">
        <v>1051</v>
      </c>
      <c r="AA2794">
        <v>39</v>
      </c>
    </row>
    <row r="2795" spans="1:27" x14ac:dyDescent="0.2">
      <c r="A2795">
        <v>17262</v>
      </c>
      <c r="B2795" t="s">
        <v>3725</v>
      </c>
      <c r="C2795" t="b">
        <v>0</v>
      </c>
      <c r="D2795" t="s">
        <v>126</v>
      </c>
      <c r="E2795">
        <v>67</v>
      </c>
      <c r="F2795" t="s">
        <v>667</v>
      </c>
      <c r="G2795" t="s">
        <v>1323</v>
      </c>
      <c r="H2795" t="s">
        <v>7123</v>
      </c>
      <c r="I2795" t="s">
        <v>1075</v>
      </c>
      <c r="K2795" t="s">
        <v>1078</v>
      </c>
      <c r="L2795" t="s">
        <v>2</v>
      </c>
      <c r="M2795" t="s">
        <v>990</v>
      </c>
      <c r="N2795">
        <v>9</v>
      </c>
      <c r="O2795">
        <v>10</v>
      </c>
      <c r="P2795">
        <v>10</v>
      </c>
      <c r="S2795" t="s">
        <v>82</v>
      </c>
      <c r="T2795" t="s">
        <v>990</v>
      </c>
      <c r="U2795" t="s">
        <v>244</v>
      </c>
      <c r="W2795" t="s">
        <v>269</v>
      </c>
      <c r="X2795" t="s">
        <v>7125</v>
      </c>
      <c r="Y2795" t="s">
        <v>7125</v>
      </c>
      <c r="Z2795" t="s">
        <v>1051</v>
      </c>
      <c r="AA2795">
        <v>39</v>
      </c>
    </row>
    <row r="2796" spans="1:27" x14ac:dyDescent="0.2">
      <c r="A2796">
        <v>18112</v>
      </c>
      <c r="B2796" t="s">
        <v>3727</v>
      </c>
      <c r="C2796" t="b">
        <v>0</v>
      </c>
      <c r="D2796" t="s">
        <v>126</v>
      </c>
      <c r="E2796">
        <v>68</v>
      </c>
      <c r="F2796" t="s">
        <v>962</v>
      </c>
      <c r="G2796" t="s">
        <v>990</v>
      </c>
      <c r="H2796" t="s">
        <v>962</v>
      </c>
      <c r="I2796" t="s">
        <v>1075</v>
      </c>
      <c r="K2796" t="s">
        <v>1078</v>
      </c>
      <c r="L2796" t="s">
        <v>2</v>
      </c>
      <c r="M2796" t="s">
        <v>990</v>
      </c>
      <c r="N2796">
        <v>1</v>
      </c>
      <c r="Q2796">
        <v>0</v>
      </c>
      <c r="R2796">
        <v>2</v>
      </c>
      <c r="T2796" t="s">
        <v>990</v>
      </c>
      <c r="U2796" t="s">
        <v>914</v>
      </c>
      <c r="W2796" t="s">
        <v>147</v>
      </c>
      <c r="X2796" t="s">
        <v>7127</v>
      </c>
      <c r="Y2796" t="s">
        <v>7127</v>
      </c>
      <c r="Z2796" t="s">
        <v>1051</v>
      </c>
      <c r="AA2796">
        <v>39</v>
      </c>
    </row>
    <row r="2797" spans="1:27" x14ac:dyDescent="0.2">
      <c r="A2797">
        <v>18117</v>
      </c>
      <c r="B2797" t="s">
        <v>3729</v>
      </c>
      <c r="C2797" t="b">
        <v>0</v>
      </c>
      <c r="D2797" t="s">
        <v>126</v>
      </c>
      <c r="E2797">
        <v>69</v>
      </c>
      <c r="F2797" t="s">
        <v>963</v>
      </c>
      <c r="G2797" t="s">
        <v>990</v>
      </c>
      <c r="H2797" t="s">
        <v>963</v>
      </c>
      <c r="I2797" t="s">
        <v>1075</v>
      </c>
      <c r="K2797" t="s">
        <v>1078</v>
      </c>
      <c r="L2797" t="s">
        <v>2</v>
      </c>
      <c r="M2797" t="s">
        <v>990</v>
      </c>
      <c r="N2797">
        <v>1</v>
      </c>
      <c r="Q2797">
        <v>1</v>
      </c>
      <c r="R2797">
        <v>1</v>
      </c>
      <c r="T2797" t="s">
        <v>990</v>
      </c>
      <c r="U2797" t="s">
        <v>914</v>
      </c>
      <c r="W2797" t="s">
        <v>147</v>
      </c>
      <c r="X2797" t="s">
        <v>7129</v>
      </c>
      <c r="Y2797" t="s">
        <v>7129</v>
      </c>
      <c r="Z2797" t="s">
        <v>1051</v>
      </c>
      <c r="AA2797">
        <v>39</v>
      </c>
    </row>
    <row r="2798" spans="1:27" x14ac:dyDescent="0.2">
      <c r="A2798">
        <v>18122</v>
      </c>
      <c r="B2798" t="s">
        <v>3731</v>
      </c>
      <c r="C2798" t="b">
        <v>0</v>
      </c>
      <c r="D2798" t="s">
        <v>126</v>
      </c>
      <c r="E2798">
        <v>70</v>
      </c>
      <c r="F2798" t="s">
        <v>964</v>
      </c>
      <c r="G2798" t="s">
        <v>990</v>
      </c>
      <c r="H2798" t="s">
        <v>964</v>
      </c>
      <c r="I2798" t="s">
        <v>1075</v>
      </c>
      <c r="K2798" t="s">
        <v>1077</v>
      </c>
      <c r="L2798" t="s">
        <v>2</v>
      </c>
      <c r="M2798" t="s">
        <v>990</v>
      </c>
      <c r="N2798">
        <v>3</v>
      </c>
      <c r="Q2798">
        <v>-2</v>
      </c>
      <c r="R2798">
        <v>-2</v>
      </c>
      <c r="T2798" t="s">
        <v>990</v>
      </c>
      <c r="U2798" t="s">
        <v>914</v>
      </c>
      <c r="W2798" t="s">
        <v>923</v>
      </c>
      <c r="X2798" t="s">
        <v>7131</v>
      </c>
      <c r="Y2798" t="s">
        <v>7131</v>
      </c>
      <c r="Z2798" t="s">
        <v>1051</v>
      </c>
      <c r="AA2798">
        <v>39</v>
      </c>
    </row>
    <row r="2799" spans="1:27" x14ac:dyDescent="0.2">
      <c r="A2799">
        <v>18127</v>
      </c>
      <c r="B2799" t="s">
        <v>3733</v>
      </c>
      <c r="C2799" t="b">
        <v>0</v>
      </c>
      <c r="D2799" t="s">
        <v>126</v>
      </c>
      <c r="E2799">
        <v>71</v>
      </c>
      <c r="F2799" t="s">
        <v>965</v>
      </c>
      <c r="G2799" t="s">
        <v>990</v>
      </c>
      <c r="H2799" t="s">
        <v>965</v>
      </c>
      <c r="I2799" t="s">
        <v>1075</v>
      </c>
      <c r="K2799" t="s">
        <v>1088</v>
      </c>
      <c r="L2799" t="s">
        <v>2</v>
      </c>
      <c r="M2799" t="s">
        <v>990</v>
      </c>
      <c r="N2799">
        <v>4</v>
      </c>
      <c r="Q2799">
        <v>2</v>
      </c>
      <c r="R2799">
        <v>2</v>
      </c>
      <c r="T2799" t="s">
        <v>134</v>
      </c>
      <c r="U2799" t="s">
        <v>914</v>
      </c>
      <c r="W2799" t="s">
        <v>6</v>
      </c>
      <c r="X2799" t="s">
        <v>7133</v>
      </c>
      <c r="Y2799" t="s">
        <v>7133</v>
      </c>
      <c r="Z2799" t="s">
        <v>1051</v>
      </c>
      <c r="AA2799">
        <v>39</v>
      </c>
    </row>
    <row r="2800" spans="1:27" x14ac:dyDescent="0.2">
      <c r="A2800">
        <v>17267</v>
      </c>
      <c r="B2800" t="s">
        <v>3734</v>
      </c>
      <c r="C2800" t="b">
        <v>0</v>
      </c>
      <c r="D2800" t="s">
        <v>126</v>
      </c>
      <c r="E2800">
        <v>72</v>
      </c>
      <c r="F2800" t="s">
        <v>131</v>
      </c>
      <c r="G2800" t="s">
        <v>990</v>
      </c>
      <c r="H2800" t="s">
        <v>131</v>
      </c>
      <c r="I2800" t="s">
        <v>1075</v>
      </c>
      <c r="K2800" t="s">
        <v>1078</v>
      </c>
      <c r="L2800" t="s">
        <v>2</v>
      </c>
      <c r="M2800" t="s">
        <v>990</v>
      </c>
      <c r="N2800">
        <v>1</v>
      </c>
      <c r="T2800" t="s">
        <v>990</v>
      </c>
      <c r="U2800" t="s">
        <v>5</v>
      </c>
      <c r="W2800" t="s">
        <v>18</v>
      </c>
      <c r="X2800" t="s">
        <v>7135</v>
      </c>
      <c r="Y2800" t="s">
        <v>7135</v>
      </c>
      <c r="Z2800" t="s">
        <v>1051</v>
      </c>
      <c r="AA2800">
        <v>39</v>
      </c>
    </row>
    <row r="2801" spans="1:27" x14ac:dyDescent="0.2">
      <c r="A2801">
        <v>17272</v>
      </c>
      <c r="B2801" t="s">
        <v>3737</v>
      </c>
      <c r="C2801" t="b">
        <v>0</v>
      </c>
      <c r="D2801" t="s">
        <v>126</v>
      </c>
      <c r="E2801">
        <v>73</v>
      </c>
      <c r="F2801" t="s">
        <v>132</v>
      </c>
      <c r="G2801" t="s">
        <v>990</v>
      </c>
      <c r="H2801" t="s">
        <v>132</v>
      </c>
      <c r="I2801" t="s">
        <v>1075</v>
      </c>
      <c r="K2801" t="s">
        <v>1077</v>
      </c>
      <c r="L2801" t="s">
        <v>2</v>
      </c>
      <c r="M2801" t="s">
        <v>990</v>
      </c>
      <c r="N2801">
        <v>2</v>
      </c>
      <c r="T2801" t="s">
        <v>990</v>
      </c>
      <c r="U2801" t="s">
        <v>5</v>
      </c>
      <c r="W2801" t="s">
        <v>15</v>
      </c>
      <c r="X2801" t="s">
        <v>7137</v>
      </c>
      <c r="Y2801" t="s">
        <v>7137</v>
      </c>
      <c r="Z2801" t="s">
        <v>1051</v>
      </c>
      <c r="AA2801">
        <v>39</v>
      </c>
    </row>
    <row r="2802" spans="1:27" x14ac:dyDescent="0.2">
      <c r="A2802">
        <v>17277</v>
      </c>
      <c r="B2802" t="s">
        <v>3739</v>
      </c>
      <c r="C2802" t="b">
        <v>0</v>
      </c>
      <c r="D2802" t="s">
        <v>126</v>
      </c>
      <c r="E2802">
        <v>74</v>
      </c>
      <c r="F2802" t="s">
        <v>133</v>
      </c>
      <c r="G2802" t="s">
        <v>990</v>
      </c>
      <c r="H2802" t="s">
        <v>133</v>
      </c>
      <c r="I2802" t="s">
        <v>1075</v>
      </c>
      <c r="K2802" t="s">
        <v>1077</v>
      </c>
      <c r="L2802" t="s">
        <v>2</v>
      </c>
      <c r="M2802" t="s">
        <v>990</v>
      </c>
      <c r="N2802">
        <v>2</v>
      </c>
      <c r="T2802" t="s">
        <v>134</v>
      </c>
      <c r="U2802" t="s">
        <v>5</v>
      </c>
      <c r="W2802" t="s">
        <v>18</v>
      </c>
      <c r="X2802" t="s">
        <v>7139</v>
      </c>
      <c r="Y2802" t="s">
        <v>7139</v>
      </c>
      <c r="Z2802" t="s">
        <v>1051</v>
      </c>
      <c r="AA2802">
        <v>39</v>
      </c>
    </row>
    <row r="2803" spans="1:27" x14ac:dyDescent="0.2">
      <c r="A2803">
        <v>17282</v>
      </c>
      <c r="B2803" t="s">
        <v>3740</v>
      </c>
      <c r="C2803" t="b">
        <v>0</v>
      </c>
      <c r="D2803" t="s">
        <v>126</v>
      </c>
      <c r="E2803">
        <v>75</v>
      </c>
      <c r="F2803" t="s">
        <v>135</v>
      </c>
      <c r="G2803" t="s">
        <v>990</v>
      </c>
      <c r="H2803" t="s">
        <v>135</v>
      </c>
      <c r="I2803" t="s">
        <v>1075</v>
      </c>
      <c r="K2803" t="s">
        <v>1088</v>
      </c>
      <c r="L2803" t="s">
        <v>2</v>
      </c>
      <c r="M2803" t="s">
        <v>990</v>
      </c>
      <c r="N2803">
        <v>3</v>
      </c>
      <c r="T2803" t="s">
        <v>990</v>
      </c>
      <c r="U2803" t="s">
        <v>5</v>
      </c>
      <c r="W2803" t="s">
        <v>18</v>
      </c>
      <c r="X2803" t="s">
        <v>7141</v>
      </c>
      <c r="Y2803" t="s">
        <v>7141</v>
      </c>
      <c r="Z2803" t="s">
        <v>1051</v>
      </c>
      <c r="AA2803">
        <v>39</v>
      </c>
    </row>
    <row r="2804" spans="1:27" x14ac:dyDescent="0.2">
      <c r="A2804">
        <v>17287</v>
      </c>
      <c r="B2804" t="s">
        <v>3743</v>
      </c>
      <c r="C2804" t="b">
        <v>0</v>
      </c>
      <c r="D2804" t="s">
        <v>126</v>
      </c>
      <c r="E2804">
        <v>76</v>
      </c>
      <c r="F2804" t="s">
        <v>136</v>
      </c>
      <c r="G2804" t="s">
        <v>990</v>
      </c>
      <c r="H2804" t="s">
        <v>136</v>
      </c>
      <c r="I2804" t="s">
        <v>1075</v>
      </c>
      <c r="K2804" t="s">
        <v>1088</v>
      </c>
      <c r="L2804" t="s">
        <v>2</v>
      </c>
      <c r="M2804" t="s">
        <v>990</v>
      </c>
      <c r="N2804">
        <v>5</v>
      </c>
      <c r="T2804" t="s">
        <v>990</v>
      </c>
      <c r="U2804" t="s">
        <v>5</v>
      </c>
      <c r="W2804" t="s">
        <v>18</v>
      </c>
      <c r="X2804" t="s">
        <v>7143</v>
      </c>
      <c r="Y2804" t="s">
        <v>7143</v>
      </c>
      <c r="Z2804" t="s">
        <v>1051</v>
      </c>
      <c r="AA2804">
        <v>39</v>
      </c>
    </row>
    <row r="2805" spans="1:27" x14ac:dyDescent="0.2">
      <c r="A2805">
        <v>17292</v>
      </c>
      <c r="B2805" t="s">
        <v>3744</v>
      </c>
      <c r="C2805" t="b">
        <v>0</v>
      </c>
      <c r="D2805" t="s">
        <v>126</v>
      </c>
      <c r="E2805">
        <v>77</v>
      </c>
      <c r="F2805" t="s">
        <v>20</v>
      </c>
      <c r="G2805" t="s">
        <v>990</v>
      </c>
      <c r="H2805" t="s">
        <v>20</v>
      </c>
      <c r="I2805" t="s">
        <v>1075</v>
      </c>
      <c r="K2805" t="s">
        <v>1077</v>
      </c>
      <c r="L2805" t="s">
        <v>2</v>
      </c>
      <c r="M2805" t="s">
        <v>990</v>
      </c>
      <c r="N2805">
        <v>5</v>
      </c>
      <c r="T2805" t="s">
        <v>990</v>
      </c>
      <c r="U2805" t="s">
        <v>5</v>
      </c>
      <c r="W2805" t="s">
        <v>18</v>
      </c>
      <c r="X2805" t="s">
        <v>7540</v>
      </c>
      <c r="Y2805" t="s">
        <v>5945</v>
      </c>
      <c r="Z2805" t="s">
        <v>1051</v>
      </c>
      <c r="AA2805">
        <v>39</v>
      </c>
    </row>
    <row r="2806" spans="1:27" x14ac:dyDescent="0.2">
      <c r="A2806">
        <v>17297</v>
      </c>
      <c r="B2806" t="s">
        <v>3747</v>
      </c>
      <c r="C2806" t="b">
        <v>0</v>
      </c>
      <c r="D2806" t="s">
        <v>126</v>
      </c>
      <c r="E2806">
        <v>78</v>
      </c>
      <c r="F2806" t="s">
        <v>137</v>
      </c>
      <c r="G2806" t="s">
        <v>990</v>
      </c>
      <c r="H2806" t="s">
        <v>137</v>
      </c>
      <c r="I2806" t="s">
        <v>1075</v>
      </c>
      <c r="K2806" t="s">
        <v>1072</v>
      </c>
      <c r="L2806" t="s">
        <v>2</v>
      </c>
      <c r="M2806" t="s">
        <v>990</v>
      </c>
      <c r="N2806">
        <v>15</v>
      </c>
      <c r="T2806" t="s">
        <v>138</v>
      </c>
      <c r="U2806" t="s">
        <v>5</v>
      </c>
      <c r="W2806" t="s">
        <v>1324</v>
      </c>
      <c r="X2806" t="s">
        <v>7146</v>
      </c>
      <c r="Y2806" t="s">
        <v>7146</v>
      </c>
      <c r="Z2806" t="s">
        <v>1051</v>
      </c>
      <c r="AA2806">
        <v>39</v>
      </c>
    </row>
    <row r="2807" spans="1:27" x14ac:dyDescent="0.2">
      <c r="A2807">
        <v>17302</v>
      </c>
      <c r="B2807" t="s">
        <v>3748</v>
      </c>
      <c r="C2807" t="b">
        <v>0</v>
      </c>
      <c r="D2807" t="s">
        <v>126</v>
      </c>
      <c r="E2807">
        <v>79</v>
      </c>
      <c r="F2807" t="s">
        <v>668</v>
      </c>
      <c r="G2807" t="s">
        <v>990</v>
      </c>
      <c r="H2807" t="s">
        <v>668</v>
      </c>
      <c r="I2807" t="s">
        <v>1075</v>
      </c>
      <c r="K2807" t="s">
        <v>1077</v>
      </c>
      <c r="L2807" t="s">
        <v>21</v>
      </c>
      <c r="M2807" t="s">
        <v>1082</v>
      </c>
      <c r="N2807">
        <v>2</v>
      </c>
      <c r="O2807">
        <v>2</v>
      </c>
      <c r="P2807">
        <v>1</v>
      </c>
      <c r="S2807" t="s">
        <v>247</v>
      </c>
      <c r="T2807" t="s">
        <v>990</v>
      </c>
      <c r="U2807" t="s">
        <v>244</v>
      </c>
      <c r="W2807" t="s">
        <v>1325</v>
      </c>
      <c r="X2807" t="s">
        <v>7148</v>
      </c>
      <c r="Y2807" t="s">
        <v>7148</v>
      </c>
      <c r="Z2807" t="s">
        <v>1051</v>
      </c>
      <c r="AA2807">
        <v>39</v>
      </c>
    </row>
    <row r="2808" spans="1:27" x14ac:dyDescent="0.2">
      <c r="A2808">
        <v>17307</v>
      </c>
      <c r="B2808" t="s">
        <v>3750</v>
      </c>
      <c r="C2808" t="b">
        <v>0</v>
      </c>
      <c r="D2808" t="s">
        <v>126</v>
      </c>
      <c r="E2808">
        <v>80</v>
      </c>
      <c r="F2808" t="s">
        <v>669</v>
      </c>
      <c r="G2808" t="s">
        <v>1326</v>
      </c>
      <c r="H2808" t="s">
        <v>7149</v>
      </c>
      <c r="I2808" t="s">
        <v>1075</v>
      </c>
      <c r="K2808" t="s">
        <v>1078</v>
      </c>
      <c r="L2808" t="s">
        <v>21</v>
      </c>
      <c r="M2808" t="s">
        <v>1082</v>
      </c>
      <c r="N2808">
        <v>2</v>
      </c>
      <c r="O2808">
        <v>1</v>
      </c>
      <c r="P2808">
        <v>4</v>
      </c>
      <c r="S2808" t="s">
        <v>82</v>
      </c>
      <c r="T2808" t="s">
        <v>990</v>
      </c>
      <c r="U2808" t="s">
        <v>244</v>
      </c>
      <c r="W2808" t="s">
        <v>1275</v>
      </c>
      <c r="X2808" t="s">
        <v>7151</v>
      </c>
      <c r="Y2808" t="s">
        <v>7151</v>
      </c>
      <c r="Z2808" t="s">
        <v>1051</v>
      </c>
      <c r="AA2808">
        <v>39</v>
      </c>
    </row>
    <row r="2809" spans="1:27" x14ac:dyDescent="0.2">
      <c r="A2809">
        <v>17312</v>
      </c>
      <c r="B2809" t="s">
        <v>3752</v>
      </c>
      <c r="C2809" t="b">
        <v>0</v>
      </c>
      <c r="D2809" t="s">
        <v>126</v>
      </c>
      <c r="E2809">
        <v>81</v>
      </c>
      <c r="F2809" t="s">
        <v>670</v>
      </c>
      <c r="G2809" t="s">
        <v>990</v>
      </c>
      <c r="H2809" t="s">
        <v>670</v>
      </c>
      <c r="I2809" t="s">
        <v>1075</v>
      </c>
      <c r="K2809" t="s">
        <v>1077</v>
      </c>
      <c r="L2809" t="s">
        <v>21</v>
      </c>
      <c r="M2809" t="s">
        <v>1082</v>
      </c>
      <c r="N2809">
        <v>3</v>
      </c>
      <c r="O2809">
        <v>4</v>
      </c>
      <c r="P2809">
        <v>3</v>
      </c>
      <c r="S2809" t="s">
        <v>82</v>
      </c>
      <c r="T2809" t="s">
        <v>249</v>
      </c>
      <c r="U2809" t="s">
        <v>244</v>
      </c>
      <c r="W2809" t="s">
        <v>1280</v>
      </c>
      <c r="X2809" t="s">
        <v>7153</v>
      </c>
      <c r="Y2809" t="s">
        <v>7153</v>
      </c>
      <c r="Z2809" t="s">
        <v>1051</v>
      </c>
      <c r="AA2809">
        <v>39</v>
      </c>
    </row>
    <row r="2810" spans="1:27" x14ac:dyDescent="0.2">
      <c r="A2810">
        <v>17317</v>
      </c>
      <c r="B2810" t="s">
        <v>3755</v>
      </c>
      <c r="C2810" t="b">
        <v>0</v>
      </c>
      <c r="D2810" t="s">
        <v>126</v>
      </c>
      <c r="E2810">
        <v>82</v>
      </c>
      <c r="F2810" t="s">
        <v>671</v>
      </c>
      <c r="G2810" t="s">
        <v>990</v>
      </c>
      <c r="H2810" t="s">
        <v>671</v>
      </c>
      <c r="I2810" t="s">
        <v>1075</v>
      </c>
      <c r="K2810" t="s">
        <v>1088</v>
      </c>
      <c r="L2810" t="s">
        <v>21</v>
      </c>
      <c r="M2810" t="s">
        <v>1082</v>
      </c>
      <c r="N2810">
        <v>3</v>
      </c>
      <c r="O2810">
        <v>3</v>
      </c>
      <c r="P2810">
        <v>4</v>
      </c>
      <c r="S2810" t="s">
        <v>247</v>
      </c>
      <c r="T2810" t="s">
        <v>990</v>
      </c>
      <c r="U2810" t="s">
        <v>244</v>
      </c>
      <c r="W2810" t="s">
        <v>1325</v>
      </c>
      <c r="X2810" t="s">
        <v>7155</v>
      </c>
      <c r="Y2810" t="s">
        <v>7155</v>
      </c>
      <c r="Z2810" t="s">
        <v>1051</v>
      </c>
      <c r="AA2810">
        <v>39</v>
      </c>
    </row>
    <row r="2811" spans="1:27" x14ac:dyDescent="0.2">
      <c r="A2811">
        <v>17322</v>
      </c>
      <c r="B2811" t="s">
        <v>3758</v>
      </c>
      <c r="C2811" t="b">
        <v>0</v>
      </c>
      <c r="D2811" t="s">
        <v>126</v>
      </c>
      <c r="E2811">
        <v>84</v>
      </c>
      <c r="F2811" t="s">
        <v>673</v>
      </c>
      <c r="G2811" t="s">
        <v>1327</v>
      </c>
      <c r="H2811" t="s">
        <v>7156</v>
      </c>
      <c r="I2811" t="s">
        <v>1075</v>
      </c>
      <c r="K2811" t="s">
        <v>1088</v>
      </c>
      <c r="L2811" t="s">
        <v>21</v>
      </c>
      <c r="M2811" t="s">
        <v>1082</v>
      </c>
      <c r="N2811">
        <v>5</v>
      </c>
      <c r="O2811">
        <v>2</v>
      </c>
      <c r="P2811">
        <v>5</v>
      </c>
      <c r="S2811" t="s">
        <v>82</v>
      </c>
      <c r="T2811" t="s">
        <v>990</v>
      </c>
      <c r="U2811" t="s">
        <v>244</v>
      </c>
      <c r="W2811" t="s">
        <v>1276</v>
      </c>
      <c r="X2811" t="s">
        <v>7158</v>
      </c>
      <c r="Y2811" t="s">
        <v>7158</v>
      </c>
      <c r="Z2811" t="s">
        <v>1051</v>
      </c>
      <c r="AA2811">
        <v>39</v>
      </c>
    </row>
    <row r="2812" spans="1:27" x14ac:dyDescent="0.2">
      <c r="A2812">
        <v>17327</v>
      </c>
      <c r="B2812" t="s">
        <v>3760</v>
      </c>
      <c r="C2812" t="b">
        <v>0</v>
      </c>
      <c r="D2812" t="s">
        <v>126</v>
      </c>
      <c r="E2812">
        <v>85</v>
      </c>
      <c r="F2812" t="s">
        <v>674</v>
      </c>
      <c r="G2812" t="s">
        <v>1328</v>
      </c>
      <c r="H2812" t="s">
        <v>7159</v>
      </c>
      <c r="I2812" t="s">
        <v>1075</v>
      </c>
      <c r="K2812" t="s">
        <v>1078</v>
      </c>
      <c r="L2812" t="s">
        <v>21</v>
      </c>
      <c r="M2812" t="s">
        <v>1082</v>
      </c>
      <c r="N2812">
        <v>6</v>
      </c>
      <c r="O2812">
        <v>5</v>
      </c>
      <c r="P2812">
        <v>7</v>
      </c>
      <c r="S2812" t="s">
        <v>82</v>
      </c>
      <c r="T2812" t="s">
        <v>990</v>
      </c>
      <c r="U2812" t="s">
        <v>244</v>
      </c>
      <c r="W2812" t="s">
        <v>1276</v>
      </c>
      <c r="X2812" t="s">
        <v>7161</v>
      </c>
      <c r="Y2812" t="s">
        <v>7161</v>
      </c>
      <c r="Z2812" t="s">
        <v>1051</v>
      </c>
      <c r="AA2812">
        <v>39</v>
      </c>
    </row>
    <row r="2813" spans="1:27" x14ac:dyDescent="0.2">
      <c r="A2813">
        <v>17332</v>
      </c>
      <c r="B2813" t="s">
        <v>3762</v>
      </c>
      <c r="C2813" t="b">
        <v>0</v>
      </c>
      <c r="D2813" t="s">
        <v>126</v>
      </c>
      <c r="E2813">
        <v>86</v>
      </c>
      <c r="F2813" t="s">
        <v>675</v>
      </c>
      <c r="G2813" t="s">
        <v>1329</v>
      </c>
      <c r="H2813" t="s">
        <v>7162</v>
      </c>
      <c r="I2813" t="s">
        <v>1075</v>
      </c>
      <c r="K2813" t="s">
        <v>1088</v>
      </c>
      <c r="L2813" t="s">
        <v>21</v>
      </c>
      <c r="M2813" t="s">
        <v>1082</v>
      </c>
      <c r="N2813">
        <v>7</v>
      </c>
      <c r="O2813">
        <v>5</v>
      </c>
      <c r="P2813">
        <v>5</v>
      </c>
      <c r="S2813" t="s">
        <v>82</v>
      </c>
      <c r="T2813" t="s">
        <v>138</v>
      </c>
      <c r="U2813" t="s">
        <v>244</v>
      </c>
      <c r="W2813" t="s">
        <v>1275</v>
      </c>
      <c r="X2813" t="s">
        <v>7164</v>
      </c>
      <c r="Y2813" t="s">
        <v>7164</v>
      </c>
      <c r="Z2813" t="s">
        <v>1051</v>
      </c>
      <c r="AA2813">
        <v>39</v>
      </c>
    </row>
    <row r="2814" spans="1:27" x14ac:dyDescent="0.2">
      <c r="A2814">
        <v>17337</v>
      </c>
      <c r="B2814" t="s">
        <v>3763</v>
      </c>
      <c r="C2814" t="b">
        <v>0</v>
      </c>
      <c r="D2814" t="s">
        <v>126</v>
      </c>
      <c r="E2814">
        <v>87</v>
      </c>
      <c r="F2814" t="s">
        <v>676</v>
      </c>
      <c r="G2814" t="s">
        <v>990</v>
      </c>
      <c r="H2814" t="s">
        <v>676</v>
      </c>
      <c r="I2814" t="s">
        <v>1075</v>
      </c>
      <c r="K2814" t="s">
        <v>1077</v>
      </c>
      <c r="L2814" t="s">
        <v>21</v>
      </c>
      <c r="M2814" t="s">
        <v>1082</v>
      </c>
      <c r="N2814">
        <v>9</v>
      </c>
      <c r="O2814">
        <v>8</v>
      </c>
      <c r="P2814">
        <v>8</v>
      </c>
      <c r="S2814" t="s">
        <v>82</v>
      </c>
      <c r="T2814" t="s">
        <v>138</v>
      </c>
      <c r="U2814" t="s">
        <v>244</v>
      </c>
      <c r="W2814" t="s">
        <v>1322</v>
      </c>
      <c r="X2814" t="s">
        <v>7166</v>
      </c>
      <c r="Y2814" t="s">
        <v>7166</v>
      </c>
      <c r="Z2814" t="s">
        <v>1051</v>
      </c>
      <c r="AA2814">
        <v>39</v>
      </c>
    </row>
    <row r="2815" spans="1:27" x14ac:dyDescent="0.2">
      <c r="A2815">
        <v>17342</v>
      </c>
      <c r="B2815" t="s">
        <v>3766</v>
      </c>
      <c r="C2815" t="b">
        <v>0</v>
      </c>
      <c r="D2815" t="s">
        <v>126</v>
      </c>
      <c r="E2815">
        <v>88</v>
      </c>
      <c r="F2815" t="s">
        <v>139</v>
      </c>
      <c r="G2815" t="s">
        <v>990</v>
      </c>
      <c r="H2815" t="s">
        <v>139</v>
      </c>
      <c r="I2815" t="s">
        <v>1075</v>
      </c>
      <c r="K2815" t="s">
        <v>1088</v>
      </c>
      <c r="L2815" t="s">
        <v>21</v>
      </c>
      <c r="M2815" t="s">
        <v>1082</v>
      </c>
      <c r="N2815">
        <v>3</v>
      </c>
      <c r="T2815" t="s">
        <v>990</v>
      </c>
      <c r="U2815" t="s">
        <v>5</v>
      </c>
      <c r="W2815" t="s">
        <v>15</v>
      </c>
      <c r="X2815" t="s">
        <v>7168</v>
      </c>
      <c r="Y2815" t="s">
        <v>7168</v>
      </c>
      <c r="Z2815" t="s">
        <v>1051</v>
      </c>
      <c r="AA2815">
        <v>39</v>
      </c>
    </row>
    <row r="2816" spans="1:27" x14ac:dyDescent="0.2">
      <c r="A2816">
        <v>17347</v>
      </c>
      <c r="B2816" t="s">
        <v>3767</v>
      </c>
      <c r="C2816" t="b">
        <v>0</v>
      </c>
      <c r="D2816" t="s">
        <v>126</v>
      </c>
      <c r="E2816">
        <v>89</v>
      </c>
      <c r="F2816" t="s">
        <v>140</v>
      </c>
      <c r="G2816" t="s">
        <v>990</v>
      </c>
      <c r="H2816" t="s">
        <v>140</v>
      </c>
      <c r="I2816" t="s">
        <v>1075</v>
      </c>
      <c r="K2816" t="s">
        <v>1078</v>
      </c>
      <c r="L2816" t="s">
        <v>21</v>
      </c>
      <c r="M2816" t="s">
        <v>1082</v>
      </c>
      <c r="N2816">
        <v>6</v>
      </c>
      <c r="T2816" t="s">
        <v>990</v>
      </c>
      <c r="U2816" t="s">
        <v>5</v>
      </c>
      <c r="W2816" t="s">
        <v>32</v>
      </c>
      <c r="X2816" t="s">
        <v>7170</v>
      </c>
      <c r="Y2816" t="s">
        <v>7170</v>
      </c>
      <c r="Z2816" t="s">
        <v>1051</v>
      </c>
      <c r="AA2816">
        <v>39</v>
      </c>
    </row>
    <row r="2817" spans="1:27" x14ac:dyDescent="0.2">
      <c r="A2817">
        <v>17352</v>
      </c>
      <c r="B2817" t="s">
        <v>3770</v>
      </c>
      <c r="C2817" t="b">
        <v>0</v>
      </c>
      <c r="D2817" t="s">
        <v>126</v>
      </c>
      <c r="E2817">
        <v>90</v>
      </c>
      <c r="F2817" t="s">
        <v>528</v>
      </c>
      <c r="G2817" t="s">
        <v>1330</v>
      </c>
      <c r="H2817" t="s">
        <v>7171</v>
      </c>
      <c r="I2817" t="s">
        <v>1075</v>
      </c>
      <c r="K2817" t="s">
        <v>1088</v>
      </c>
      <c r="L2817" t="s">
        <v>21</v>
      </c>
      <c r="M2817" t="s">
        <v>1080</v>
      </c>
      <c r="N2817">
        <v>2</v>
      </c>
      <c r="O2817">
        <v>2</v>
      </c>
      <c r="P2817">
        <v>2</v>
      </c>
      <c r="S2817" t="s">
        <v>82</v>
      </c>
      <c r="T2817" t="s">
        <v>647</v>
      </c>
      <c r="U2817" t="s">
        <v>244</v>
      </c>
      <c r="W2817" t="s">
        <v>1278</v>
      </c>
      <c r="X2817" t="s">
        <v>7173</v>
      </c>
      <c r="Y2817" t="s">
        <v>7173</v>
      </c>
      <c r="Z2817" t="s">
        <v>1051</v>
      </c>
      <c r="AA2817">
        <v>39</v>
      </c>
    </row>
    <row r="2818" spans="1:27" x14ac:dyDescent="0.2">
      <c r="A2818">
        <v>17357</v>
      </c>
      <c r="B2818" t="s">
        <v>3771</v>
      </c>
      <c r="C2818" t="b">
        <v>0</v>
      </c>
      <c r="D2818" t="s">
        <v>126</v>
      </c>
      <c r="E2818">
        <v>91</v>
      </c>
      <c r="F2818" t="s">
        <v>677</v>
      </c>
      <c r="G2818" t="s">
        <v>990</v>
      </c>
      <c r="H2818" t="s">
        <v>677</v>
      </c>
      <c r="I2818" t="s">
        <v>1075</v>
      </c>
      <c r="K2818" t="s">
        <v>1077</v>
      </c>
      <c r="L2818" t="s">
        <v>21</v>
      </c>
      <c r="M2818" t="s">
        <v>1080</v>
      </c>
      <c r="N2818">
        <v>2</v>
      </c>
      <c r="O2818">
        <v>1</v>
      </c>
      <c r="P2818">
        <v>4</v>
      </c>
      <c r="S2818" t="s">
        <v>82</v>
      </c>
      <c r="T2818" t="s">
        <v>990</v>
      </c>
      <c r="U2818" t="s">
        <v>244</v>
      </c>
      <c r="W2818" t="s">
        <v>1331</v>
      </c>
      <c r="X2818" t="s">
        <v>7175</v>
      </c>
      <c r="Y2818" t="s">
        <v>7175</v>
      </c>
      <c r="Z2818" t="s">
        <v>1051</v>
      </c>
      <c r="AA2818">
        <v>39</v>
      </c>
    </row>
    <row r="2819" spans="1:27" x14ac:dyDescent="0.2">
      <c r="A2819">
        <v>17362</v>
      </c>
      <c r="B2819" t="s">
        <v>3774</v>
      </c>
      <c r="C2819" t="b">
        <v>0</v>
      </c>
      <c r="D2819" t="s">
        <v>126</v>
      </c>
      <c r="E2819">
        <v>92</v>
      </c>
      <c r="F2819" t="s">
        <v>678</v>
      </c>
      <c r="G2819" t="s">
        <v>1332</v>
      </c>
      <c r="H2819" t="s">
        <v>7176</v>
      </c>
      <c r="I2819" t="s">
        <v>1075</v>
      </c>
      <c r="K2819" t="s">
        <v>1078</v>
      </c>
      <c r="L2819" t="s">
        <v>21</v>
      </c>
      <c r="M2819" t="s">
        <v>1080</v>
      </c>
      <c r="N2819">
        <v>3</v>
      </c>
      <c r="O2819">
        <v>2</v>
      </c>
      <c r="P2819">
        <v>5</v>
      </c>
      <c r="S2819" t="s">
        <v>82</v>
      </c>
      <c r="T2819" t="s">
        <v>149</v>
      </c>
      <c r="U2819" t="s">
        <v>244</v>
      </c>
      <c r="W2819" t="s">
        <v>1298</v>
      </c>
      <c r="X2819" t="s">
        <v>7178</v>
      </c>
      <c r="Y2819" t="s">
        <v>7178</v>
      </c>
      <c r="Z2819" t="s">
        <v>1051</v>
      </c>
      <c r="AA2819">
        <v>39</v>
      </c>
    </row>
    <row r="2820" spans="1:27" x14ac:dyDescent="0.2">
      <c r="A2820">
        <v>17367</v>
      </c>
      <c r="B2820" t="s">
        <v>3775</v>
      </c>
      <c r="C2820" t="b">
        <v>0</v>
      </c>
      <c r="D2820" t="s">
        <v>126</v>
      </c>
      <c r="E2820">
        <v>93</v>
      </c>
      <c r="F2820" t="s">
        <v>679</v>
      </c>
      <c r="G2820" t="s">
        <v>990</v>
      </c>
      <c r="H2820" t="s">
        <v>679</v>
      </c>
      <c r="I2820" t="s">
        <v>1075</v>
      </c>
      <c r="K2820" t="s">
        <v>1077</v>
      </c>
      <c r="L2820" t="s">
        <v>21</v>
      </c>
      <c r="M2820" t="s">
        <v>1080</v>
      </c>
      <c r="N2820">
        <v>3</v>
      </c>
      <c r="O2820">
        <v>4</v>
      </c>
      <c r="P2820">
        <v>3</v>
      </c>
      <c r="S2820" t="s">
        <v>82</v>
      </c>
      <c r="T2820" t="s">
        <v>164</v>
      </c>
      <c r="U2820" t="s">
        <v>244</v>
      </c>
      <c r="W2820" t="s">
        <v>1278</v>
      </c>
      <c r="X2820" t="s">
        <v>7180</v>
      </c>
      <c r="Y2820" t="s">
        <v>7180</v>
      </c>
      <c r="Z2820" t="s">
        <v>1051</v>
      </c>
      <c r="AA2820">
        <v>39</v>
      </c>
    </row>
    <row r="2821" spans="1:27" x14ac:dyDescent="0.2">
      <c r="A2821">
        <v>17372</v>
      </c>
      <c r="B2821" t="s">
        <v>3777</v>
      </c>
      <c r="C2821" t="b">
        <v>0</v>
      </c>
      <c r="D2821" t="s">
        <v>126</v>
      </c>
      <c r="E2821">
        <v>94</v>
      </c>
      <c r="F2821" t="s">
        <v>680</v>
      </c>
      <c r="G2821" t="s">
        <v>1333</v>
      </c>
      <c r="H2821" t="s">
        <v>7181</v>
      </c>
      <c r="I2821" t="s">
        <v>1075</v>
      </c>
      <c r="K2821" t="s">
        <v>1088</v>
      </c>
      <c r="L2821" t="s">
        <v>21</v>
      </c>
      <c r="M2821" t="s">
        <v>1080</v>
      </c>
      <c r="N2821">
        <v>4</v>
      </c>
      <c r="O2821">
        <v>3</v>
      </c>
      <c r="P2821">
        <v>4</v>
      </c>
      <c r="S2821" t="s">
        <v>82</v>
      </c>
      <c r="T2821" t="s">
        <v>990</v>
      </c>
      <c r="U2821" t="s">
        <v>244</v>
      </c>
      <c r="W2821" t="s">
        <v>345</v>
      </c>
      <c r="X2821" t="s">
        <v>7183</v>
      </c>
      <c r="Y2821" t="s">
        <v>7183</v>
      </c>
      <c r="Z2821" t="s">
        <v>1051</v>
      </c>
      <c r="AA2821">
        <v>39</v>
      </c>
    </row>
    <row r="2822" spans="1:27" x14ac:dyDescent="0.2">
      <c r="A2822">
        <v>17377</v>
      </c>
      <c r="B2822" t="s">
        <v>3779</v>
      </c>
      <c r="C2822" t="b">
        <v>0</v>
      </c>
      <c r="D2822" t="s">
        <v>126</v>
      </c>
      <c r="E2822">
        <v>95</v>
      </c>
      <c r="F2822" t="s">
        <v>681</v>
      </c>
      <c r="G2822" t="s">
        <v>990</v>
      </c>
      <c r="H2822" t="s">
        <v>681</v>
      </c>
      <c r="I2822" t="s">
        <v>1075</v>
      </c>
      <c r="K2822" t="s">
        <v>1077</v>
      </c>
      <c r="L2822" t="s">
        <v>21</v>
      </c>
      <c r="M2822" t="s">
        <v>1080</v>
      </c>
      <c r="N2822">
        <v>5</v>
      </c>
      <c r="O2822">
        <v>3</v>
      </c>
      <c r="P2822">
        <v>6</v>
      </c>
      <c r="S2822" t="s">
        <v>247</v>
      </c>
      <c r="T2822" t="s">
        <v>647</v>
      </c>
      <c r="U2822" t="s">
        <v>244</v>
      </c>
      <c r="W2822" t="s">
        <v>1334</v>
      </c>
      <c r="X2822" t="s">
        <v>7185</v>
      </c>
      <c r="Y2822" t="s">
        <v>7185</v>
      </c>
      <c r="Z2822" t="s">
        <v>1051</v>
      </c>
      <c r="AA2822">
        <v>39</v>
      </c>
    </row>
    <row r="2823" spans="1:27" x14ac:dyDescent="0.2">
      <c r="A2823">
        <v>17382</v>
      </c>
      <c r="B2823" t="s">
        <v>3782</v>
      </c>
      <c r="C2823" t="b">
        <v>0</v>
      </c>
      <c r="D2823" t="s">
        <v>126</v>
      </c>
      <c r="E2823">
        <v>96</v>
      </c>
      <c r="F2823" t="s">
        <v>682</v>
      </c>
      <c r="G2823" t="s">
        <v>1335</v>
      </c>
      <c r="H2823" t="s">
        <v>7186</v>
      </c>
      <c r="I2823" t="s">
        <v>1075</v>
      </c>
      <c r="K2823" t="s">
        <v>1072</v>
      </c>
      <c r="L2823" t="s">
        <v>21</v>
      </c>
      <c r="M2823" t="s">
        <v>1080</v>
      </c>
      <c r="N2823">
        <v>5</v>
      </c>
      <c r="O2823">
        <v>6</v>
      </c>
      <c r="P2823">
        <v>5</v>
      </c>
      <c r="S2823" t="s">
        <v>82</v>
      </c>
      <c r="T2823" t="s">
        <v>647</v>
      </c>
      <c r="U2823" t="s">
        <v>244</v>
      </c>
      <c r="W2823" t="s">
        <v>345</v>
      </c>
      <c r="X2823" t="s">
        <v>7188</v>
      </c>
      <c r="Y2823" t="s">
        <v>7188</v>
      </c>
      <c r="Z2823" t="s">
        <v>1051</v>
      </c>
      <c r="AA2823">
        <v>39</v>
      </c>
    </row>
    <row r="2824" spans="1:27" x14ac:dyDescent="0.2">
      <c r="A2824">
        <v>17387</v>
      </c>
      <c r="B2824" t="s">
        <v>3785</v>
      </c>
      <c r="C2824" t="b">
        <v>0</v>
      </c>
      <c r="D2824" t="s">
        <v>126</v>
      </c>
      <c r="E2824">
        <v>98</v>
      </c>
      <c r="F2824" t="s">
        <v>989</v>
      </c>
      <c r="G2824" t="s">
        <v>990</v>
      </c>
      <c r="H2824" t="s">
        <v>989</v>
      </c>
      <c r="I2824" t="s">
        <v>1075</v>
      </c>
      <c r="K2824" t="s">
        <v>1088</v>
      </c>
      <c r="L2824" t="s">
        <v>21</v>
      </c>
      <c r="M2824" t="s">
        <v>1080</v>
      </c>
      <c r="N2824">
        <v>11</v>
      </c>
      <c r="O2824">
        <v>6</v>
      </c>
      <c r="P2824">
        <v>7</v>
      </c>
      <c r="S2824" t="s">
        <v>247</v>
      </c>
      <c r="T2824" t="s">
        <v>134</v>
      </c>
      <c r="U2824" t="s">
        <v>244</v>
      </c>
      <c r="W2824" t="s">
        <v>1334</v>
      </c>
      <c r="X2824" t="s">
        <v>7190</v>
      </c>
      <c r="Y2824" t="s">
        <v>7190</v>
      </c>
      <c r="Z2824" t="s">
        <v>1051</v>
      </c>
      <c r="AA2824">
        <v>39</v>
      </c>
    </row>
    <row r="2825" spans="1:27" x14ac:dyDescent="0.2">
      <c r="A2825">
        <v>17392</v>
      </c>
      <c r="B2825" t="s">
        <v>3786</v>
      </c>
      <c r="C2825" t="b">
        <v>0</v>
      </c>
      <c r="D2825" t="s">
        <v>126</v>
      </c>
      <c r="E2825">
        <v>99</v>
      </c>
      <c r="F2825" t="s">
        <v>141</v>
      </c>
      <c r="G2825" t="s">
        <v>990</v>
      </c>
      <c r="H2825" t="s">
        <v>141</v>
      </c>
      <c r="I2825" t="s">
        <v>1075</v>
      </c>
      <c r="K2825" t="s">
        <v>1088</v>
      </c>
      <c r="L2825" t="s">
        <v>21</v>
      </c>
      <c r="M2825" t="s">
        <v>1080</v>
      </c>
      <c r="N2825">
        <v>2</v>
      </c>
      <c r="T2825" t="s">
        <v>990</v>
      </c>
      <c r="U2825" t="s">
        <v>5</v>
      </c>
      <c r="W2825" t="s">
        <v>18</v>
      </c>
      <c r="X2825" t="s">
        <v>7192</v>
      </c>
      <c r="Y2825" t="s">
        <v>7192</v>
      </c>
      <c r="Z2825" t="s">
        <v>1051</v>
      </c>
      <c r="AA2825">
        <v>39</v>
      </c>
    </row>
    <row r="2826" spans="1:27" x14ac:dyDescent="0.2">
      <c r="A2826">
        <v>17397</v>
      </c>
      <c r="B2826" t="s">
        <v>3788</v>
      </c>
      <c r="C2826" t="b">
        <v>0</v>
      </c>
      <c r="D2826" t="s">
        <v>126</v>
      </c>
      <c r="E2826">
        <v>100</v>
      </c>
      <c r="F2826" t="s">
        <v>142</v>
      </c>
      <c r="G2826" t="s">
        <v>990</v>
      </c>
      <c r="H2826" t="s">
        <v>142</v>
      </c>
      <c r="I2826" t="s">
        <v>1075</v>
      </c>
      <c r="K2826" t="s">
        <v>1078</v>
      </c>
      <c r="L2826" t="s">
        <v>21</v>
      </c>
      <c r="M2826" t="s">
        <v>1080</v>
      </c>
      <c r="N2826">
        <v>3</v>
      </c>
      <c r="T2826" t="s">
        <v>990</v>
      </c>
      <c r="U2826" t="s">
        <v>5</v>
      </c>
      <c r="W2826" t="s">
        <v>18</v>
      </c>
      <c r="X2826" t="s">
        <v>7194</v>
      </c>
      <c r="Y2826" t="s">
        <v>7194</v>
      </c>
      <c r="Z2826" t="s">
        <v>1051</v>
      </c>
      <c r="AA2826">
        <v>39</v>
      </c>
    </row>
    <row r="2827" spans="1:27" x14ac:dyDescent="0.2">
      <c r="A2827">
        <v>17402</v>
      </c>
      <c r="B2827" t="s">
        <v>3791</v>
      </c>
      <c r="C2827" t="b">
        <v>0</v>
      </c>
      <c r="D2827" t="s">
        <v>126</v>
      </c>
      <c r="E2827">
        <v>101</v>
      </c>
      <c r="F2827" t="s">
        <v>684</v>
      </c>
      <c r="G2827" t="s">
        <v>1336</v>
      </c>
      <c r="H2827" t="s">
        <v>7195</v>
      </c>
      <c r="I2827" t="s">
        <v>1075</v>
      </c>
      <c r="K2827" t="s">
        <v>1078</v>
      </c>
      <c r="L2827" t="s">
        <v>21</v>
      </c>
      <c r="M2827" t="s">
        <v>21</v>
      </c>
      <c r="N2827">
        <v>2</v>
      </c>
      <c r="O2827">
        <v>0</v>
      </c>
      <c r="P2827">
        <v>4</v>
      </c>
      <c r="S2827" t="s">
        <v>82</v>
      </c>
      <c r="T2827" t="s">
        <v>990</v>
      </c>
      <c r="U2827" t="s">
        <v>244</v>
      </c>
      <c r="W2827" t="s">
        <v>1298</v>
      </c>
      <c r="X2827" t="s">
        <v>7197</v>
      </c>
      <c r="Y2827" t="s">
        <v>7197</v>
      </c>
      <c r="Z2827" t="s">
        <v>1051</v>
      </c>
      <c r="AA2827">
        <v>39</v>
      </c>
    </row>
    <row r="2828" spans="1:27" x14ac:dyDescent="0.2">
      <c r="A2828">
        <v>17407</v>
      </c>
      <c r="B2828" t="s">
        <v>3792</v>
      </c>
      <c r="C2828" t="b">
        <v>0</v>
      </c>
      <c r="D2828" t="s">
        <v>126</v>
      </c>
      <c r="E2828">
        <v>102</v>
      </c>
      <c r="F2828" t="s">
        <v>143</v>
      </c>
      <c r="G2828" t="s">
        <v>990</v>
      </c>
      <c r="H2828" t="s">
        <v>143</v>
      </c>
      <c r="I2828" t="s">
        <v>1075</v>
      </c>
      <c r="K2828" t="s">
        <v>1088</v>
      </c>
      <c r="L2828" t="s">
        <v>21</v>
      </c>
      <c r="M2828" t="s">
        <v>21</v>
      </c>
      <c r="N2828">
        <v>3</v>
      </c>
      <c r="T2828" t="s">
        <v>990</v>
      </c>
      <c r="U2828" t="s">
        <v>5</v>
      </c>
      <c r="W2828" t="s">
        <v>15</v>
      </c>
      <c r="X2828" t="s">
        <v>7199</v>
      </c>
      <c r="Y2828" t="s">
        <v>7199</v>
      </c>
      <c r="Z2828" t="s">
        <v>1051</v>
      </c>
      <c r="AA2828">
        <v>39</v>
      </c>
    </row>
    <row r="2829" spans="1:27" x14ac:dyDescent="0.2">
      <c r="A2829">
        <v>17412</v>
      </c>
      <c r="B2829" t="s">
        <v>3795</v>
      </c>
      <c r="C2829" t="b">
        <v>0</v>
      </c>
      <c r="D2829" t="s">
        <v>126</v>
      </c>
      <c r="E2829">
        <v>103</v>
      </c>
      <c r="F2829" t="s">
        <v>144</v>
      </c>
      <c r="G2829" t="s">
        <v>990</v>
      </c>
      <c r="H2829" t="s">
        <v>144</v>
      </c>
      <c r="I2829" t="s">
        <v>1075</v>
      </c>
      <c r="K2829" t="s">
        <v>1072</v>
      </c>
      <c r="L2829" t="s">
        <v>21</v>
      </c>
      <c r="M2829" t="s">
        <v>21</v>
      </c>
      <c r="N2829">
        <v>3</v>
      </c>
      <c r="T2829" t="s">
        <v>990</v>
      </c>
      <c r="U2829" t="s">
        <v>5</v>
      </c>
      <c r="W2829" t="s">
        <v>51</v>
      </c>
      <c r="X2829" t="s">
        <v>7201</v>
      </c>
      <c r="Y2829" t="s">
        <v>7201</v>
      </c>
      <c r="Z2829" t="s">
        <v>1051</v>
      </c>
      <c r="AA2829">
        <v>39</v>
      </c>
    </row>
    <row r="2830" spans="1:27" x14ac:dyDescent="0.2">
      <c r="A2830">
        <v>17417</v>
      </c>
      <c r="B2830" t="s">
        <v>3796</v>
      </c>
      <c r="C2830" t="b">
        <v>0</v>
      </c>
      <c r="D2830" t="s">
        <v>126</v>
      </c>
      <c r="E2830">
        <v>104</v>
      </c>
      <c r="F2830" t="s">
        <v>685</v>
      </c>
      <c r="G2830" t="s">
        <v>990</v>
      </c>
      <c r="H2830" t="s">
        <v>685</v>
      </c>
      <c r="I2830" t="s">
        <v>1075</v>
      </c>
      <c r="K2830" t="s">
        <v>1077</v>
      </c>
      <c r="L2830" t="s">
        <v>21</v>
      </c>
      <c r="M2830" t="s">
        <v>990</v>
      </c>
      <c r="N2830">
        <v>1</v>
      </c>
      <c r="O2830">
        <v>1</v>
      </c>
      <c r="P2830">
        <v>1</v>
      </c>
      <c r="S2830" t="s">
        <v>82</v>
      </c>
      <c r="T2830" t="s">
        <v>686</v>
      </c>
      <c r="U2830" t="s">
        <v>244</v>
      </c>
      <c r="W2830" t="s">
        <v>1280</v>
      </c>
      <c r="X2830" t="s">
        <v>7203</v>
      </c>
      <c r="Y2830" t="s">
        <v>7203</v>
      </c>
      <c r="Z2830" t="s">
        <v>1051</v>
      </c>
      <c r="AA2830">
        <v>39</v>
      </c>
    </row>
    <row r="2831" spans="1:27" x14ac:dyDescent="0.2">
      <c r="A2831">
        <v>17422</v>
      </c>
      <c r="B2831" t="s">
        <v>3798</v>
      </c>
      <c r="C2831" t="b">
        <v>0</v>
      </c>
      <c r="D2831" t="s">
        <v>126</v>
      </c>
      <c r="E2831">
        <v>105</v>
      </c>
      <c r="F2831" t="s">
        <v>687</v>
      </c>
      <c r="G2831" t="s">
        <v>990</v>
      </c>
      <c r="H2831" t="s">
        <v>687</v>
      </c>
      <c r="I2831" t="s">
        <v>1075</v>
      </c>
      <c r="K2831" t="s">
        <v>1088</v>
      </c>
      <c r="L2831" t="s">
        <v>21</v>
      </c>
      <c r="M2831" t="s">
        <v>990</v>
      </c>
      <c r="N2831">
        <v>1</v>
      </c>
      <c r="O2831">
        <v>0</v>
      </c>
      <c r="P2831">
        <v>4</v>
      </c>
      <c r="S2831" t="s">
        <v>82</v>
      </c>
      <c r="T2831" t="s">
        <v>990</v>
      </c>
      <c r="U2831" t="s">
        <v>244</v>
      </c>
      <c r="W2831" t="s">
        <v>1298</v>
      </c>
      <c r="X2831" t="s">
        <v>7205</v>
      </c>
      <c r="Y2831" t="s">
        <v>7205</v>
      </c>
      <c r="Z2831" t="s">
        <v>1051</v>
      </c>
      <c r="AA2831">
        <v>39</v>
      </c>
    </row>
    <row r="2832" spans="1:27" x14ac:dyDescent="0.2">
      <c r="A2832">
        <v>17047</v>
      </c>
      <c r="B2832" t="s">
        <v>3801</v>
      </c>
      <c r="C2832" t="b">
        <v>0</v>
      </c>
      <c r="D2832" t="s">
        <v>126</v>
      </c>
      <c r="E2832">
        <v>106</v>
      </c>
      <c r="F2832" t="s">
        <v>688</v>
      </c>
      <c r="G2832" t="s">
        <v>990</v>
      </c>
      <c r="H2832" t="s">
        <v>688</v>
      </c>
      <c r="I2832" t="s">
        <v>1075</v>
      </c>
      <c r="K2832" t="s">
        <v>1077</v>
      </c>
      <c r="L2832" t="s">
        <v>21</v>
      </c>
      <c r="M2832" t="s">
        <v>990</v>
      </c>
      <c r="N2832">
        <v>2</v>
      </c>
      <c r="O2832">
        <v>3</v>
      </c>
      <c r="P2832">
        <v>2</v>
      </c>
      <c r="S2832" t="s">
        <v>82</v>
      </c>
      <c r="T2832" t="s">
        <v>1560</v>
      </c>
      <c r="U2832" t="s">
        <v>244</v>
      </c>
      <c r="W2832" t="s">
        <v>1278</v>
      </c>
      <c r="X2832" t="s">
        <v>7207</v>
      </c>
      <c r="Y2832" t="s">
        <v>7207</v>
      </c>
      <c r="Z2832" t="s">
        <v>1051</v>
      </c>
      <c r="AA2832">
        <v>39</v>
      </c>
    </row>
    <row r="2833" spans="1:27" x14ac:dyDescent="0.2">
      <c r="A2833">
        <v>17432</v>
      </c>
      <c r="B2833" t="s">
        <v>3803</v>
      </c>
      <c r="C2833" t="b">
        <v>0</v>
      </c>
      <c r="D2833" t="s">
        <v>126</v>
      </c>
      <c r="E2833">
        <v>108</v>
      </c>
      <c r="F2833" t="s">
        <v>689</v>
      </c>
      <c r="G2833" t="s">
        <v>990</v>
      </c>
      <c r="H2833" t="s">
        <v>689</v>
      </c>
      <c r="I2833" t="s">
        <v>1075</v>
      </c>
      <c r="K2833" t="s">
        <v>1077</v>
      </c>
      <c r="L2833" t="s">
        <v>21</v>
      </c>
      <c r="M2833" t="s">
        <v>990</v>
      </c>
      <c r="N2833">
        <v>2</v>
      </c>
      <c r="O2833">
        <v>2</v>
      </c>
      <c r="P2833">
        <v>3</v>
      </c>
      <c r="S2833" t="s">
        <v>82</v>
      </c>
      <c r="T2833" t="s">
        <v>686</v>
      </c>
      <c r="U2833" t="s">
        <v>244</v>
      </c>
      <c r="W2833" t="s">
        <v>1337</v>
      </c>
      <c r="X2833" t="s">
        <v>7209</v>
      </c>
      <c r="Y2833" t="s">
        <v>7209</v>
      </c>
      <c r="Z2833" t="s">
        <v>1051</v>
      </c>
      <c r="AA2833">
        <v>39</v>
      </c>
    </row>
    <row r="2834" spans="1:27" x14ac:dyDescent="0.2">
      <c r="A2834">
        <v>17437</v>
      </c>
      <c r="B2834" t="s">
        <v>3806</v>
      </c>
      <c r="C2834" t="b">
        <v>0</v>
      </c>
      <c r="D2834" t="s">
        <v>126</v>
      </c>
      <c r="E2834">
        <v>109</v>
      </c>
      <c r="F2834" t="s">
        <v>690</v>
      </c>
      <c r="G2834" t="s">
        <v>990</v>
      </c>
      <c r="H2834" t="s">
        <v>690</v>
      </c>
      <c r="I2834" t="s">
        <v>1075</v>
      </c>
      <c r="K2834" t="s">
        <v>1077</v>
      </c>
      <c r="L2834" t="s">
        <v>21</v>
      </c>
      <c r="M2834" t="s">
        <v>990</v>
      </c>
      <c r="N2834">
        <v>3</v>
      </c>
      <c r="O2834">
        <v>3</v>
      </c>
      <c r="P2834">
        <v>3</v>
      </c>
      <c r="S2834" t="s">
        <v>82</v>
      </c>
      <c r="T2834" t="s">
        <v>990</v>
      </c>
      <c r="U2834" t="s">
        <v>244</v>
      </c>
      <c r="W2834" t="s">
        <v>1278</v>
      </c>
      <c r="X2834" t="s">
        <v>7211</v>
      </c>
      <c r="Y2834" t="s">
        <v>7211</v>
      </c>
      <c r="Z2834" t="s">
        <v>1051</v>
      </c>
      <c r="AA2834">
        <v>39</v>
      </c>
    </row>
    <row r="2835" spans="1:27" x14ac:dyDescent="0.2">
      <c r="A2835">
        <v>17442</v>
      </c>
      <c r="B2835" t="s">
        <v>3808</v>
      </c>
      <c r="C2835" t="b">
        <v>0</v>
      </c>
      <c r="D2835" t="s">
        <v>126</v>
      </c>
      <c r="E2835">
        <v>110</v>
      </c>
      <c r="F2835" t="s">
        <v>691</v>
      </c>
      <c r="G2835" t="s">
        <v>1338</v>
      </c>
      <c r="H2835" t="s">
        <v>7212</v>
      </c>
      <c r="I2835" t="s">
        <v>1075</v>
      </c>
      <c r="K2835" t="s">
        <v>1078</v>
      </c>
      <c r="L2835" t="s">
        <v>21</v>
      </c>
      <c r="M2835" t="s">
        <v>990</v>
      </c>
      <c r="N2835">
        <v>3</v>
      </c>
      <c r="O2835">
        <v>2</v>
      </c>
      <c r="P2835">
        <v>4</v>
      </c>
      <c r="S2835" t="s">
        <v>82</v>
      </c>
      <c r="T2835" t="s">
        <v>990</v>
      </c>
      <c r="U2835" t="s">
        <v>244</v>
      </c>
      <c r="W2835" t="s">
        <v>1339</v>
      </c>
      <c r="X2835" t="s">
        <v>7214</v>
      </c>
      <c r="Y2835" t="s">
        <v>7214</v>
      </c>
      <c r="Z2835" t="s">
        <v>1051</v>
      </c>
      <c r="AA2835">
        <v>39</v>
      </c>
    </row>
    <row r="2836" spans="1:27" x14ac:dyDescent="0.2">
      <c r="A2836">
        <v>17447</v>
      </c>
      <c r="B2836" t="s">
        <v>3809</v>
      </c>
      <c r="C2836" t="b">
        <v>0</v>
      </c>
      <c r="D2836" t="s">
        <v>126</v>
      </c>
      <c r="E2836">
        <v>111</v>
      </c>
      <c r="F2836" t="s">
        <v>692</v>
      </c>
      <c r="G2836" t="s">
        <v>990</v>
      </c>
      <c r="H2836" t="s">
        <v>692</v>
      </c>
      <c r="I2836" t="s">
        <v>1075</v>
      </c>
      <c r="K2836" t="s">
        <v>1077</v>
      </c>
      <c r="L2836" t="s">
        <v>21</v>
      </c>
      <c r="M2836" t="s">
        <v>990</v>
      </c>
      <c r="N2836">
        <v>3</v>
      </c>
      <c r="O2836">
        <v>3</v>
      </c>
      <c r="P2836">
        <v>4</v>
      </c>
      <c r="S2836" t="s">
        <v>247</v>
      </c>
      <c r="T2836" t="s">
        <v>990</v>
      </c>
      <c r="U2836" t="s">
        <v>244</v>
      </c>
      <c r="W2836" t="s">
        <v>1340</v>
      </c>
      <c r="X2836" t="s">
        <v>7216</v>
      </c>
      <c r="Y2836" t="s">
        <v>7216</v>
      </c>
      <c r="Z2836" t="s">
        <v>1051</v>
      </c>
      <c r="AA2836">
        <v>39</v>
      </c>
    </row>
    <row r="2837" spans="1:27" x14ac:dyDescent="0.2">
      <c r="A2837">
        <v>17452</v>
      </c>
      <c r="B2837" t="s">
        <v>3812</v>
      </c>
      <c r="C2837" t="b">
        <v>0</v>
      </c>
      <c r="D2837" t="s">
        <v>126</v>
      </c>
      <c r="E2837">
        <v>112</v>
      </c>
      <c r="F2837" t="s">
        <v>693</v>
      </c>
      <c r="G2837" t="s">
        <v>990</v>
      </c>
      <c r="H2837" t="s">
        <v>693</v>
      </c>
      <c r="I2837" t="s">
        <v>1075</v>
      </c>
      <c r="K2837" t="s">
        <v>1077</v>
      </c>
      <c r="L2837" t="s">
        <v>21</v>
      </c>
      <c r="M2837" t="s">
        <v>990</v>
      </c>
      <c r="N2837">
        <v>4</v>
      </c>
      <c r="O2837">
        <v>3</v>
      </c>
      <c r="P2837">
        <v>3</v>
      </c>
      <c r="S2837" t="s">
        <v>247</v>
      </c>
      <c r="T2837" t="s">
        <v>249</v>
      </c>
      <c r="U2837" t="s">
        <v>244</v>
      </c>
      <c r="W2837" t="s">
        <v>1325</v>
      </c>
      <c r="X2837" t="s">
        <v>7218</v>
      </c>
      <c r="Y2837" t="s">
        <v>7218</v>
      </c>
      <c r="Z2837" t="s">
        <v>1051</v>
      </c>
      <c r="AA2837">
        <v>39</v>
      </c>
    </row>
    <row r="2838" spans="1:27" x14ac:dyDescent="0.2">
      <c r="A2838">
        <v>17457</v>
      </c>
      <c r="B2838" t="s">
        <v>3813</v>
      </c>
      <c r="C2838" t="b">
        <v>0</v>
      </c>
      <c r="D2838" t="s">
        <v>126</v>
      </c>
      <c r="E2838">
        <v>113</v>
      </c>
      <c r="F2838" t="s">
        <v>694</v>
      </c>
      <c r="G2838" t="s">
        <v>990</v>
      </c>
      <c r="H2838" t="s">
        <v>694</v>
      </c>
      <c r="I2838" t="s">
        <v>1075</v>
      </c>
      <c r="K2838" t="s">
        <v>1077</v>
      </c>
      <c r="L2838" t="s">
        <v>21</v>
      </c>
      <c r="M2838" t="s">
        <v>990</v>
      </c>
      <c r="N2838">
        <v>5</v>
      </c>
      <c r="O2838">
        <v>5</v>
      </c>
      <c r="P2838">
        <v>4</v>
      </c>
      <c r="S2838" t="s">
        <v>82</v>
      </c>
      <c r="T2838" t="s">
        <v>255</v>
      </c>
      <c r="U2838" t="s">
        <v>244</v>
      </c>
      <c r="W2838" t="s">
        <v>1280</v>
      </c>
      <c r="X2838" t="s">
        <v>7220</v>
      </c>
      <c r="Y2838" t="s">
        <v>7220</v>
      </c>
      <c r="Z2838" t="s">
        <v>1051</v>
      </c>
      <c r="AA2838">
        <v>39</v>
      </c>
    </row>
    <row r="2839" spans="1:27" x14ac:dyDescent="0.2">
      <c r="A2839">
        <v>17462</v>
      </c>
      <c r="B2839" t="s">
        <v>3816</v>
      </c>
      <c r="C2839" t="b">
        <v>0</v>
      </c>
      <c r="D2839" t="s">
        <v>126</v>
      </c>
      <c r="E2839">
        <v>114</v>
      </c>
      <c r="F2839" t="s">
        <v>695</v>
      </c>
      <c r="G2839" t="s">
        <v>1341</v>
      </c>
      <c r="H2839" t="s">
        <v>7221</v>
      </c>
      <c r="I2839" t="s">
        <v>1075</v>
      </c>
      <c r="K2839" t="s">
        <v>1088</v>
      </c>
      <c r="L2839" t="s">
        <v>21</v>
      </c>
      <c r="M2839" t="s">
        <v>990</v>
      </c>
      <c r="N2839">
        <v>5</v>
      </c>
      <c r="O2839">
        <v>4</v>
      </c>
      <c r="P2839">
        <v>4</v>
      </c>
      <c r="S2839" t="s">
        <v>82</v>
      </c>
      <c r="T2839" t="s">
        <v>1561</v>
      </c>
      <c r="U2839" t="s">
        <v>244</v>
      </c>
      <c r="W2839" t="s">
        <v>1278</v>
      </c>
      <c r="X2839" t="s">
        <v>7223</v>
      </c>
      <c r="Y2839" t="s">
        <v>7223</v>
      </c>
      <c r="Z2839" t="s">
        <v>1051</v>
      </c>
      <c r="AA2839">
        <v>39</v>
      </c>
    </row>
    <row r="2840" spans="1:27" x14ac:dyDescent="0.2">
      <c r="A2840">
        <v>17467</v>
      </c>
      <c r="B2840" t="s">
        <v>3818</v>
      </c>
      <c r="C2840" t="b">
        <v>0</v>
      </c>
      <c r="D2840" t="s">
        <v>126</v>
      </c>
      <c r="E2840">
        <v>115</v>
      </c>
      <c r="F2840" t="s">
        <v>696</v>
      </c>
      <c r="G2840" t="s">
        <v>1342</v>
      </c>
      <c r="H2840" t="s">
        <v>7224</v>
      </c>
      <c r="I2840" t="s">
        <v>1075</v>
      </c>
      <c r="K2840" t="s">
        <v>1088</v>
      </c>
      <c r="L2840" t="s">
        <v>21</v>
      </c>
      <c r="M2840" t="s">
        <v>990</v>
      </c>
      <c r="N2840">
        <v>6</v>
      </c>
      <c r="O2840">
        <v>3</v>
      </c>
      <c r="P2840">
        <v>6</v>
      </c>
      <c r="S2840" t="s">
        <v>82</v>
      </c>
      <c r="T2840" t="s">
        <v>138</v>
      </c>
      <c r="U2840" t="s">
        <v>244</v>
      </c>
      <c r="W2840" t="s">
        <v>657</v>
      </c>
      <c r="X2840" t="s">
        <v>7226</v>
      </c>
      <c r="Y2840" t="s">
        <v>7226</v>
      </c>
      <c r="Z2840" t="s">
        <v>1051</v>
      </c>
      <c r="AA2840">
        <v>39</v>
      </c>
    </row>
    <row r="2841" spans="1:27" x14ac:dyDescent="0.2">
      <c r="A2841">
        <v>17472</v>
      </c>
      <c r="B2841" t="s">
        <v>3819</v>
      </c>
      <c r="C2841" t="b">
        <v>0</v>
      </c>
      <c r="D2841" t="s">
        <v>126</v>
      </c>
      <c r="E2841">
        <v>116</v>
      </c>
      <c r="F2841" t="s">
        <v>697</v>
      </c>
      <c r="G2841" t="s">
        <v>990</v>
      </c>
      <c r="H2841" t="s">
        <v>697</v>
      </c>
      <c r="I2841" t="s">
        <v>1075</v>
      </c>
      <c r="K2841" t="s">
        <v>1072</v>
      </c>
      <c r="L2841" t="s">
        <v>21</v>
      </c>
      <c r="M2841" t="s">
        <v>990</v>
      </c>
      <c r="N2841">
        <v>7</v>
      </c>
      <c r="O2841">
        <v>0</v>
      </c>
      <c r="P2841">
        <v>0</v>
      </c>
      <c r="S2841" t="s">
        <v>82</v>
      </c>
      <c r="T2841" t="s">
        <v>990</v>
      </c>
      <c r="U2841" t="s">
        <v>244</v>
      </c>
      <c r="W2841" t="s">
        <v>697</v>
      </c>
      <c r="X2841" t="s">
        <v>7228</v>
      </c>
      <c r="Y2841" t="s">
        <v>7228</v>
      </c>
      <c r="Z2841" t="s">
        <v>1051</v>
      </c>
      <c r="AA2841">
        <v>39</v>
      </c>
    </row>
    <row r="2842" spans="1:27" x14ac:dyDescent="0.2">
      <c r="A2842">
        <v>17477</v>
      </c>
      <c r="B2842" t="s">
        <v>3822</v>
      </c>
      <c r="C2842" t="b">
        <v>0</v>
      </c>
      <c r="D2842" t="s">
        <v>126</v>
      </c>
      <c r="E2842">
        <v>117</v>
      </c>
      <c r="F2842" t="s">
        <v>698</v>
      </c>
      <c r="G2842" t="s">
        <v>990</v>
      </c>
      <c r="H2842" t="s">
        <v>698</v>
      </c>
      <c r="I2842" t="s">
        <v>1075</v>
      </c>
      <c r="K2842" t="s">
        <v>1077</v>
      </c>
      <c r="L2842" t="s">
        <v>21</v>
      </c>
      <c r="M2842" t="s">
        <v>990</v>
      </c>
      <c r="N2842">
        <v>8</v>
      </c>
      <c r="O2842">
        <v>5</v>
      </c>
      <c r="P2842">
        <v>6</v>
      </c>
      <c r="S2842" t="s">
        <v>82</v>
      </c>
      <c r="T2842" t="s">
        <v>1562</v>
      </c>
      <c r="U2842" t="s">
        <v>244</v>
      </c>
      <c r="W2842" t="s">
        <v>1343</v>
      </c>
      <c r="X2842" t="s">
        <v>7230</v>
      </c>
      <c r="Y2842" t="s">
        <v>7230</v>
      </c>
      <c r="Z2842" t="s">
        <v>1051</v>
      </c>
      <c r="AA2842">
        <v>39</v>
      </c>
    </row>
    <row r="2843" spans="1:27" x14ac:dyDescent="0.2">
      <c r="A2843">
        <v>17482</v>
      </c>
      <c r="B2843" t="s">
        <v>3824</v>
      </c>
      <c r="C2843" t="b">
        <v>0</v>
      </c>
      <c r="D2843" t="s">
        <v>126</v>
      </c>
      <c r="E2843">
        <v>118</v>
      </c>
      <c r="F2843" t="s">
        <v>699</v>
      </c>
      <c r="G2843" t="s">
        <v>1344</v>
      </c>
      <c r="H2843" t="s">
        <v>7231</v>
      </c>
      <c r="I2843" t="s">
        <v>1075</v>
      </c>
      <c r="K2843" t="s">
        <v>1072</v>
      </c>
      <c r="L2843" t="s">
        <v>21</v>
      </c>
      <c r="M2843" t="s">
        <v>990</v>
      </c>
      <c r="N2843">
        <v>12</v>
      </c>
      <c r="O2843">
        <v>7</v>
      </c>
      <c r="P2843">
        <v>7</v>
      </c>
      <c r="S2843" t="s">
        <v>82</v>
      </c>
      <c r="T2843" t="s">
        <v>1554</v>
      </c>
      <c r="U2843" t="s">
        <v>244</v>
      </c>
      <c r="W2843" t="s">
        <v>1345</v>
      </c>
      <c r="X2843" t="s">
        <v>7233</v>
      </c>
      <c r="Y2843" t="s">
        <v>7233</v>
      </c>
      <c r="Z2843" t="s">
        <v>1051</v>
      </c>
      <c r="AA2843">
        <v>39</v>
      </c>
    </row>
    <row r="2844" spans="1:27" x14ac:dyDescent="0.2">
      <c r="A2844">
        <v>18132</v>
      </c>
      <c r="B2844" t="s">
        <v>3825</v>
      </c>
      <c r="C2844" t="b">
        <v>0</v>
      </c>
      <c r="D2844" t="s">
        <v>126</v>
      </c>
      <c r="E2844">
        <v>119</v>
      </c>
      <c r="F2844" t="s">
        <v>966</v>
      </c>
      <c r="G2844" t="s">
        <v>990</v>
      </c>
      <c r="H2844" t="s">
        <v>966</v>
      </c>
      <c r="I2844" t="s">
        <v>1075</v>
      </c>
      <c r="K2844" t="s">
        <v>1088</v>
      </c>
      <c r="L2844" t="s">
        <v>21</v>
      </c>
      <c r="M2844" t="s">
        <v>990</v>
      </c>
      <c r="N2844">
        <v>1</v>
      </c>
      <c r="Q2844">
        <v>2</v>
      </c>
      <c r="R2844">
        <v>2</v>
      </c>
      <c r="T2844" t="s">
        <v>164</v>
      </c>
      <c r="U2844" t="s">
        <v>914</v>
      </c>
      <c r="W2844" t="s">
        <v>147</v>
      </c>
      <c r="X2844" t="s">
        <v>7235</v>
      </c>
      <c r="Y2844" t="s">
        <v>7235</v>
      </c>
      <c r="Z2844" t="s">
        <v>1051</v>
      </c>
      <c r="AA2844">
        <v>39</v>
      </c>
    </row>
    <row r="2845" spans="1:27" x14ac:dyDescent="0.2">
      <c r="A2845">
        <v>18137</v>
      </c>
      <c r="B2845" t="s">
        <v>3828</v>
      </c>
      <c r="C2845" t="b">
        <v>0</v>
      </c>
      <c r="D2845" t="s">
        <v>126</v>
      </c>
      <c r="E2845">
        <v>120</v>
      </c>
      <c r="F2845" t="s">
        <v>967</v>
      </c>
      <c r="G2845" t="s">
        <v>990</v>
      </c>
      <c r="H2845" t="s">
        <v>967</v>
      </c>
      <c r="I2845" t="s">
        <v>1075</v>
      </c>
      <c r="K2845" t="s">
        <v>1077</v>
      </c>
      <c r="L2845" t="s">
        <v>21</v>
      </c>
      <c r="M2845" t="s">
        <v>990</v>
      </c>
      <c r="N2845">
        <v>1</v>
      </c>
      <c r="Q2845">
        <v>0</v>
      </c>
      <c r="R2845">
        <v>2</v>
      </c>
      <c r="T2845" t="s">
        <v>990</v>
      </c>
      <c r="U2845" t="s">
        <v>914</v>
      </c>
      <c r="W2845" t="s">
        <v>147</v>
      </c>
      <c r="X2845" t="s">
        <v>7237</v>
      </c>
      <c r="Y2845" t="s">
        <v>7237</v>
      </c>
      <c r="Z2845" t="s">
        <v>1051</v>
      </c>
      <c r="AA2845">
        <v>39</v>
      </c>
    </row>
    <row r="2846" spans="1:27" x14ac:dyDescent="0.2">
      <c r="A2846">
        <v>18142</v>
      </c>
      <c r="B2846" t="s">
        <v>3830</v>
      </c>
      <c r="C2846" t="b">
        <v>0</v>
      </c>
      <c r="D2846" t="s">
        <v>126</v>
      </c>
      <c r="E2846">
        <v>121</v>
      </c>
      <c r="F2846" t="s">
        <v>968</v>
      </c>
      <c r="G2846" t="s">
        <v>990</v>
      </c>
      <c r="H2846" t="s">
        <v>968</v>
      </c>
      <c r="I2846" t="s">
        <v>1075</v>
      </c>
      <c r="K2846" t="s">
        <v>1078</v>
      </c>
      <c r="L2846" t="s">
        <v>21</v>
      </c>
      <c r="M2846" t="s">
        <v>990</v>
      </c>
      <c r="N2846">
        <v>3</v>
      </c>
      <c r="Q2846">
        <v>3</v>
      </c>
      <c r="R2846">
        <v>3</v>
      </c>
      <c r="T2846" t="s">
        <v>990</v>
      </c>
      <c r="U2846" t="s">
        <v>914</v>
      </c>
      <c r="W2846" t="s">
        <v>915</v>
      </c>
      <c r="X2846" t="s">
        <v>7239</v>
      </c>
      <c r="Y2846" t="s">
        <v>7239</v>
      </c>
      <c r="Z2846" t="s">
        <v>1051</v>
      </c>
      <c r="AA2846">
        <v>39</v>
      </c>
    </row>
    <row r="2847" spans="1:27" x14ac:dyDescent="0.2">
      <c r="A2847">
        <v>18147</v>
      </c>
      <c r="B2847" t="s">
        <v>3831</v>
      </c>
      <c r="C2847" t="b">
        <v>0</v>
      </c>
      <c r="D2847" t="s">
        <v>126</v>
      </c>
      <c r="E2847">
        <v>122</v>
      </c>
      <c r="F2847" t="s">
        <v>969</v>
      </c>
      <c r="G2847" t="s">
        <v>990</v>
      </c>
      <c r="H2847" t="s">
        <v>969</v>
      </c>
      <c r="I2847" t="s">
        <v>1075</v>
      </c>
      <c r="K2847" t="s">
        <v>1088</v>
      </c>
      <c r="L2847" t="s">
        <v>21</v>
      </c>
      <c r="M2847" t="s">
        <v>990</v>
      </c>
      <c r="N2847">
        <v>3</v>
      </c>
      <c r="Q2847">
        <v>0</v>
      </c>
      <c r="R2847">
        <v>0</v>
      </c>
      <c r="T2847" t="s">
        <v>990</v>
      </c>
      <c r="U2847" t="s">
        <v>914</v>
      </c>
      <c r="W2847" t="s">
        <v>147</v>
      </c>
      <c r="X2847" t="s">
        <v>7241</v>
      </c>
      <c r="Y2847" t="s">
        <v>7241</v>
      </c>
      <c r="Z2847" t="s">
        <v>1051</v>
      </c>
      <c r="AA2847">
        <v>39</v>
      </c>
    </row>
    <row r="2848" spans="1:27" x14ac:dyDescent="0.2">
      <c r="A2848">
        <v>17497</v>
      </c>
      <c r="B2848" t="s">
        <v>3836</v>
      </c>
      <c r="C2848" t="b">
        <v>0</v>
      </c>
      <c r="D2848" t="s">
        <v>126</v>
      </c>
      <c r="E2848">
        <v>125</v>
      </c>
      <c r="F2848" t="s">
        <v>145</v>
      </c>
      <c r="G2848" t="s">
        <v>990</v>
      </c>
      <c r="H2848" t="s">
        <v>145</v>
      </c>
      <c r="I2848" t="s">
        <v>1075</v>
      </c>
      <c r="K2848" t="s">
        <v>1078</v>
      </c>
      <c r="L2848" t="s">
        <v>21</v>
      </c>
      <c r="M2848" t="s">
        <v>990</v>
      </c>
      <c r="N2848">
        <v>2</v>
      </c>
      <c r="T2848" t="s">
        <v>990</v>
      </c>
      <c r="U2848" t="s">
        <v>5</v>
      </c>
      <c r="W2848" t="s">
        <v>51</v>
      </c>
      <c r="X2848" t="s">
        <v>7243</v>
      </c>
      <c r="Y2848" t="s">
        <v>7243</v>
      </c>
      <c r="Z2848" t="s">
        <v>1051</v>
      </c>
      <c r="AA2848">
        <v>39</v>
      </c>
    </row>
    <row r="2849" spans="1:27" x14ac:dyDescent="0.2">
      <c r="A2849">
        <v>17502</v>
      </c>
      <c r="B2849" t="s">
        <v>3837</v>
      </c>
      <c r="C2849" t="b">
        <v>0</v>
      </c>
      <c r="D2849" t="s">
        <v>126</v>
      </c>
      <c r="E2849">
        <v>126</v>
      </c>
      <c r="F2849" t="s">
        <v>146</v>
      </c>
      <c r="G2849" t="s">
        <v>990</v>
      </c>
      <c r="H2849" t="s">
        <v>146</v>
      </c>
      <c r="I2849" t="s">
        <v>1075</v>
      </c>
      <c r="K2849" t="s">
        <v>1077</v>
      </c>
      <c r="L2849" t="s">
        <v>21</v>
      </c>
      <c r="M2849" t="s">
        <v>990</v>
      </c>
      <c r="N2849">
        <v>3</v>
      </c>
      <c r="T2849" t="s">
        <v>990</v>
      </c>
      <c r="U2849" t="s">
        <v>5</v>
      </c>
      <c r="W2849" t="s">
        <v>147</v>
      </c>
      <c r="X2849" t="s">
        <v>7245</v>
      </c>
      <c r="Y2849" t="s">
        <v>7245</v>
      </c>
      <c r="Z2849" t="s">
        <v>1051</v>
      </c>
      <c r="AA2849">
        <v>39</v>
      </c>
    </row>
    <row r="2850" spans="1:27" x14ac:dyDescent="0.2">
      <c r="A2850">
        <v>17507</v>
      </c>
      <c r="B2850" t="s">
        <v>3840</v>
      </c>
      <c r="C2850" t="b">
        <v>0</v>
      </c>
      <c r="D2850" t="s">
        <v>126</v>
      </c>
      <c r="E2850">
        <v>127</v>
      </c>
      <c r="F2850" t="s">
        <v>33</v>
      </c>
      <c r="G2850" t="s">
        <v>990</v>
      </c>
      <c r="H2850" t="s">
        <v>33</v>
      </c>
      <c r="I2850" t="s">
        <v>1075</v>
      </c>
      <c r="K2850" t="s">
        <v>1077</v>
      </c>
      <c r="L2850" t="s">
        <v>21</v>
      </c>
      <c r="M2850" t="s">
        <v>990</v>
      </c>
      <c r="N2850">
        <v>3</v>
      </c>
      <c r="T2850" t="s">
        <v>990</v>
      </c>
      <c r="U2850" t="s">
        <v>5</v>
      </c>
      <c r="W2850" t="s">
        <v>15</v>
      </c>
      <c r="X2850" t="s">
        <v>7544</v>
      </c>
      <c r="Y2850" t="s">
        <v>6055</v>
      </c>
      <c r="Z2850" t="s">
        <v>1051</v>
      </c>
      <c r="AA2850">
        <v>39</v>
      </c>
    </row>
    <row r="2851" spans="1:27" x14ac:dyDescent="0.2">
      <c r="A2851">
        <v>17512</v>
      </c>
      <c r="B2851" t="s">
        <v>3841</v>
      </c>
      <c r="C2851" t="b">
        <v>0</v>
      </c>
      <c r="D2851" t="s">
        <v>126</v>
      </c>
      <c r="E2851">
        <v>128</v>
      </c>
      <c r="F2851" t="s">
        <v>103</v>
      </c>
      <c r="G2851" t="s">
        <v>990</v>
      </c>
      <c r="H2851" t="s">
        <v>103</v>
      </c>
      <c r="I2851" t="s">
        <v>1075</v>
      </c>
      <c r="K2851" t="s">
        <v>1077</v>
      </c>
      <c r="L2851" t="s">
        <v>21</v>
      </c>
      <c r="M2851" t="s">
        <v>990</v>
      </c>
      <c r="N2851">
        <v>3</v>
      </c>
      <c r="T2851" t="s">
        <v>990</v>
      </c>
      <c r="U2851" t="s">
        <v>5</v>
      </c>
      <c r="W2851" t="s">
        <v>18</v>
      </c>
      <c r="X2851" t="s">
        <v>7545</v>
      </c>
      <c r="Y2851" t="s">
        <v>6638</v>
      </c>
      <c r="Z2851" t="s">
        <v>1051</v>
      </c>
      <c r="AA2851">
        <v>39</v>
      </c>
    </row>
    <row r="2852" spans="1:27" x14ac:dyDescent="0.2">
      <c r="A2852">
        <v>17517</v>
      </c>
      <c r="B2852" t="s">
        <v>3843</v>
      </c>
      <c r="C2852" t="b">
        <v>0</v>
      </c>
      <c r="D2852" t="s">
        <v>126</v>
      </c>
      <c r="E2852">
        <v>129</v>
      </c>
      <c r="F2852" t="s">
        <v>148</v>
      </c>
      <c r="G2852" t="s">
        <v>990</v>
      </c>
      <c r="H2852" t="s">
        <v>148</v>
      </c>
      <c r="I2852" t="s">
        <v>1075</v>
      </c>
      <c r="K2852" t="s">
        <v>1078</v>
      </c>
      <c r="L2852" t="s">
        <v>21</v>
      </c>
      <c r="M2852" t="s">
        <v>990</v>
      </c>
      <c r="N2852">
        <v>4</v>
      </c>
      <c r="T2852" t="s">
        <v>149</v>
      </c>
      <c r="U2852" t="s">
        <v>5</v>
      </c>
      <c r="W2852" t="s">
        <v>150</v>
      </c>
      <c r="X2852" t="s">
        <v>7249</v>
      </c>
      <c r="Y2852" t="s">
        <v>7249</v>
      </c>
      <c r="Z2852" t="s">
        <v>1051</v>
      </c>
      <c r="AA2852">
        <v>39</v>
      </c>
    </row>
    <row r="2853" spans="1:27" x14ac:dyDescent="0.2">
      <c r="A2853">
        <v>17522</v>
      </c>
      <c r="B2853" t="s">
        <v>3846</v>
      </c>
      <c r="C2853" t="b">
        <v>0</v>
      </c>
      <c r="D2853" t="s">
        <v>126</v>
      </c>
      <c r="E2853">
        <v>130</v>
      </c>
      <c r="F2853" t="s">
        <v>575</v>
      </c>
      <c r="G2853" t="s">
        <v>1346</v>
      </c>
      <c r="H2853" t="s">
        <v>7250</v>
      </c>
      <c r="I2853" t="s">
        <v>1075</v>
      </c>
      <c r="K2853" t="s">
        <v>1078</v>
      </c>
      <c r="L2853" t="s">
        <v>35</v>
      </c>
      <c r="M2853" t="s">
        <v>1082</v>
      </c>
      <c r="N2853">
        <v>2</v>
      </c>
      <c r="O2853">
        <v>2</v>
      </c>
      <c r="P2853">
        <v>3</v>
      </c>
      <c r="S2853" t="s">
        <v>82</v>
      </c>
      <c r="T2853" t="s">
        <v>1563</v>
      </c>
      <c r="U2853" t="s">
        <v>244</v>
      </c>
      <c r="W2853" t="s">
        <v>527</v>
      </c>
      <c r="X2853" t="s">
        <v>7252</v>
      </c>
      <c r="Y2853" t="s">
        <v>7252</v>
      </c>
      <c r="Z2853" t="s">
        <v>1051</v>
      </c>
      <c r="AA2853">
        <v>39</v>
      </c>
    </row>
    <row r="2854" spans="1:27" x14ac:dyDescent="0.2">
      <c r="A2854">
        <v>17527</v>
      </c>
      <c r="B2854" t="s">
        <v>3847</v>
      </c>
      <c r="C2854" t="b">
        <v>0</v>
      </c>
      <c r="D2854" t="s">
        <v>126</v>
      </c>
      <c r="E2854">
        <v>131</v>
      </c>
      <c r="F2854" t="s">
        <v>700</v>
      </c>
      <c r="G2854" t="s">
        <v>990</v>
      </c>
      <c r="H2854" t="s">
        <v>700</v>
      </c>
      <c r="I2854" t="s">
        <v>1075</v>
      </c>
      <c r="K2854" t="s">
        <v>1077</v>
      </c>
      <c r="L2854" t="s">
        <v>35</v>
      </c>
      <c r="M2854" t="s">
        <v>1082</v>
      </c>
      <c r="N2854">
        <v>2</v>
      </c>
      <c r="O2854">
        <v>2</v>
      </c>
      <c r="P2854">
        <v>1</v>
      </c>
      <c r="S2854" t="s">
        <v>82</v>
      </c>
      <c r="T2854" t="s">
        <v>990</v>
      </c>
      <c r="U2854" t="s">
        <v>244</v>
      </c>
      <c r="W2854" t="s">
        <v>1276</v>
      </c>
      <c r="X2854" t="s">
        <v>7254</v>
      </c>
      <c r="Y2854" t="s">
        <v>7254</v>
      </c>
      <c r="Z2854" t="s">
        <v>1051</v>
      </c>
      <c r="AA2854">
        <v>39</v>
      </c>
    </row>
    <row r="2855" spans="1:27" x14ac:dyDescent="0.2">
      <c r="A2855">
        <v>17532</v>
      </c>
      <c r="B2855" t="s">
        <v>3849</v>
      </c>
      <c r="C2855" t="b">
        <v>0</v>
      </c>
      <c r="D2855" t="s">
        <v>126</v>
      </c>
      <c r="E2855">
        <v>132</v>
      </c>
      <c r="F2855" t="s">
        <v>701</v>
      </c>
      <c r="G2855" t="s">
        <v>990</v>
      </c>
      <c r="H2855" t="s">
        <v>701</v>
      </c>
      <c r="I2855" t="s">
        <v>1075</v>
      </c>
      <c r="K2855" t="s">
        <v>1088</v>
      </c>
      <c r="L2855" t="s">
        <v>35</v>
      </c>
      <c r="M2855" t="s">
        <v>1082</v>
      </c>
      <c r="N2855">
        <v>3</v>
      </c>
      <c r="O2855">
        <v>3</v>
      </c>
      <c r="P2855">
        <v>3</v>
      </c>
      <c r="S2855" t="s">
        <v>247</v>
      </c>
      <c r="T2855" t="s">
        <v>990</v>
      </c>
      <c r="U2855" t="s">
        <v>244</v>
      </c>
      <c r="W2855" t="s">
        <v>1319</v>
      </c>
      <c r="X2855" t="s">
        <v>7256</v>
      </c>
      <c r="Y2855" t="s">
        <v>7256</v>
      </c>
      <c r="Z2855" t="s">
        <v>1051</v>
      </c>
      <c r="AA2855">
        <v>39</v>
      </c>
    </row>
    <row r="2856" spans="1:27" x14ac:dyDescent="0.2">
      <c r="A2856">
        <v>17537</v>
      </c>
      <c r="B2856" t="s">
        <v>3851</v>
      </c>
      <c r="C2856" t="b">
        <v>0</v>
      </c>
      <c r="D2856" t="s">
        <v>126</v>
      </c>
      <c r="E2856">
        <v>133</v>
      </c>
      <c r="F2856" t="s">
        <v>702</v>
      </c>
      <c r="G2856" t="s">
        <v>990</v>
      </c>
      <c r="H2856" t="s">
        <v>702</v>
      </c>
      <c r="I2856" t="s">
        <v>1075</v>
      </c>
      <c r="K2856" t="s">
        <v>1077</v>
      </c>
      <c r="L2856" t="s">
        <v>35</v>
      </c>
      <c r="M2856" t="s">
        <v>1082</v>
      </c>
      <c r="N2856">
        <v>3</v>
      </c>
      <c r="O2856">
        <v>5</v>
      </c>
      <c r="P2856">
        <v>2</v>
      </c>
      <c r="S2856" t="s">
        <v>82</v>
      </c>
      <c r="T2856" t="s">
        <v>990</v>
      </c>
      <c r="U2856" t="s">
        <v>244</v>
      </c>
      <c r="W2856" t="s">
        <v>1280</v>
      </c>
      <c r="X2856" t="s">
        <v>7258</v>
      </c>
      <c r="Y2856" t="s">
        <v>7258</v>
      </c>
      <c r="Z2856" t="s">
        <v>1051</v>
      </c>
      <c r="AA2856">
        <v>39</v>
      </c>
    </row>
    <row r="2857" spans="1:27" x14ac:dyDescent="0.2">
      <c r="A2857">
        <v>17542</v>
      </c>
      <c r="B2857" t="s">
        <v>3853</v>
      </c>
      <c r="C2857" t="b">
        <v>0</v>
      </c>
      <c r="D2857" t="s">
        <v>126</v>
      </c>
      <c r="E2857">
        <v>134</v>
      </c>
      <c r="F2857" t="s">
        <v>703</v>
      </c>
      <c r="G2857" t="s">
        <v>1269</v>
      </c>
      <c r="H2857" t="s">
        <v>6952</v>
      </c>
      <c r="I2857" t="s">
        <v>1075</v>
      </c>
      <c r="K2857" t="s">
        <v>1088</v>
      </c>
      <c r="L2857" t="s">
        <v>35</v>
      </c>
      <c r="M2857" t="s">
        <v>1082</v>
      </c>
      <c r="N2857">
        <v>4</v>
      </c>
      <c r="O2857">
        <v>2</v>
      </c>
      <c r="P2857">
        <v>4</v>
      </c>
      <c r="S2857" t="s">
        <v>82</v>
      </c>
      <c r="T2857" t="s">
        <v>138</v>
      </c>
      <c r="U2857" t="s">
        <v>244</v>
      </c>
      <c r="W2857" t="s">
        <v>1270</v>
      </c>
      <c r="X2857" t="s">
        <v>6954</v>
      </c>
      <c r="Y2857" t="s">
        <v>6954</v>
      </c>
      <c r="Z2857" t="s">
        <v>1051</v>
      </c>
      <c r="AA2857">
        <v>39</v>
      </c>
    </row>
    <row r="2858" spans="1:27" x14ac:dyDescent="0.2">
      <c r="A2858">
        <v>17547</v>
      </c>
      <c r="B2858" t="s">
        <v>3856</v>
      </c>
      <c r="C2858" t="b">
        <v>0</v>
      </c>
      <c r="D2858" t="s">
        <v>126</v>
      </c>
      <c r="E2858">
        <v>135</v>
      </c>
      <c r="F2858" t="s">
        <v>704</v>
      </c>
      <c r="G2858" t="s">
        <v>1271</v>
      </c>
      <c r="H2858" t="s">
        <v>6955</v>
      </c>
      <c r="I2858" t="s">
        <v>1075</v>
      </c>
      <c r="K2858" t="s">
        <v>1072</v>
      </c>
      <c r="L2858" t="s">
        <v>35</v>
      </c>
      <c r="M2858" t="s">
        <v>1082</v>
      </c>
      <c r="N2858">
        <v>5</v>
      </c>
      <c r="O2858">
        <v>5</v>
      </c>
      <c r="P2858">
        <v>6</v>
      </c>
      <c r="S2858" t="s">
        <v>82</v>
      </c>
      <c r="T2858" t="s">
        <v>990</v>
      </c>
      <c r="U2858" t="s">
        <v>244</v>
      </c>
      <c r="W2858" t="s">
        <v>1272</v>
      </c>
      <c r="X2858" t="s">
        <v>6957</v>
      </c>
      <c r="Y2858" t="s">
        <v>6957</v>
      </c>
      <c r="Z2858" t="s">
        <v>1051</v>
      </c>
      <c r="AA2858">
        <v>39</v>
      </c>
    </row>
    <row r="2859" spans="1:27" x14ac:dyDescent="0.2">
      <c r="A2859">
        <v>17552</v>
      </c>
      <c r="B2859" t="s">
        <v>3858</v>
      </c>
      <c r="C2859" t="b">
        <v>0</v>
      </c>
      <c r="D2859" t="s">
        <v>126</v>
      </c>
      <c r="E2859">
        <v>136</v>
      </c>
      <c r="F2859" t="s">
        <v>705</v>
      </c>
      <c r="G2859" t="s">
        <v>990</v>
      </c>
      <c r="H2859" t="s">
        <v>705</v>
      </c>
      <c r="I2859" t="s">
        <v>1075</v>
      </c>
      <c r="K2859" t="s">
        <v>1077</v>
      </c>
      <c r="L2859" t="s">
        <v>35</v>
      </c>
      <c r="M2859" t="s">
        <v>1082</v>
      </c>
      <c r="N2859">
        <v>6</v>
      </c>
      <c r="O2859">
        <v>5</v>
      </c>
      <c r="P2859">
        <v>4</v>
      </c>
      <c r="S2859" t="s">
        <v>247</v>
      </c>
      <c r="T2859" t="s">
        <v>138</v>
      </c>
      <c r="U2859" t="s">
        <v>244</v>
      </c>
      <c r="W2859" t="s">
        <v>1319</v>
      </c>
      <c r="X2859" t="s">
        <v>7262</v>
      </c>
      <c r="Y2859" t="s">
        <v>7262</v>
      </c>
      <c r="Z2859" t="s">
        <v>1051</v>
      </c>
      <c r="AA2859">
        <v>39</v>
      </c>
    </row>
    <row r="2860" spans="1:27" x14ac:dyDescent="0.2">
      <c r="A2860">
        <v>17557</v>
      </c>
      <c r="B2860" t="s">
        <v>3859</v>
      </c>
      <c r="C2860" t="b">
        <v>0</v>
      </c>
      <c r="D2860" t="s">
        <v>126</v>
      </c>
      <c r="E2860">
        <v>137</v>
      </c>
      <c r="F2860" t="s">
        <v>706</v>
      </c>
      <c r="G2860" t="s">
        <v>1347</v>
      </c>
      <c r="H2860" t="s">
        <v>7263</v>
      </c>
      <c r="I2860" t="s">
        <v>1075</v>
      </c>
      <c r="K2860" t="s">
        <v>1088</v>
      </c>
      <c r="L2860" t="s">
        <v>35</v>
      </c>
      <c r="M2860" t="s">
        <v>1082</v>
      </c>
      <c r="N2860">
        <v>7</v>
      </c>
      <c r="O2860">
        <v>7</v>
      </c>
      <c r="P2860">
        <v>7</v>
      </c>
      <c r="S2860" t="s">
        <v>82</v>
      </c>
      <c r="T2860" t="s">
        <v>990</v>
      </c>
      <c r="U2860" t="s">
        <v>244</v>
      </c>
      <c r="W2860" t="s">
        <v>1348</v>
      </c>
      <c r="X2860" t="s">
        <v>7265</v>
      </c>
      <c r="Y2860" t="s">
        <v>7265</v>
      </c>
      <c r="Z2860" t="s">
        <v>1051</v>
      </c>
      <c r="AA2860">
        <v>39</v>
      </c>
    </row>
    <row r="2861" spans="1:27" x14ac:dyDescent="0.2">
      <c r="A2861">
        <v>17562</v>
      </c>
      <c r="B2861" t="s">
        <v>3862</v>
      </c>
      <c r="C2861" t="b">
        <v>0</v>
      </c>
      <c r="D2861" t="s">
        <v>126</v>
      </c>
      <c r="E2861">
        <v>138</v>
      </c>
      <c r="F2861" t="s">
        <v>283</v>
      </c>
      <c r="G2861" t="s">
        <v>1349</v>
      </c>
      <c r="H2861" t="s">
        <v>7266</v>
      </c>
      <c r="I2861" t="s">
        <v>1075</v>
      </c>
      <c r="K2861" t="s">
        <v>1078</v>
      </c>
      <c r="L2861" t="s">
        <v>35</v>
      </c>
      <c r="M2861" t="s">
        <v>1082</v>
      </c>
      <c r="N2861">
        <v>8</v>
      </c>
      <c r="O2861">
        <v>6</v>
      </c>
      <c r="P2861">
        <v>6</v>
      </c>
      <c r="S2861" t="s">
        <v>82</v>
      </c>
      <c r="T2861" t="s">
        <v>1564</v>
      </c>
      <c r="U2861" t="s">
        <v>244</v>
      </c>
      <c r="W2861" t="s">
        <v>1270</v>
      </c>
      <c r="X2861" t="s">
        <v>7268</v>
      </c>
      <c r="Y2861" t="s">
        <v>7268</v>
      </c>
      <c r="Z2861" t="s">
        <v>1051</v>
      </c>
      <c r="AA2861">
        <v>39</v>
      </c>
    </row>
    <row r="2862" spans="1:27" x14ac:dyDescent="0.2">
      <c r="A2862">
        <v>17567</v>
      </c>
      <c r="B2862" t="s">
        <v>3863</v>
      </c>
      <c r="C2862" t="b">
        <v>0</v>
      </c>
      <c r="D2862" t="s">
        <v>126</v>
      </c>
      <c r="E2862">
        <v>139</v>
      </c>
      <c r="F2862" t="s">
        <v>151</v>
      </c>
      <c r="G2862" t="s">
        <v>990</v>
      </c>
      <c r="H2862" t="s">
        <v>151</v>
      </c>
      <c r="I2862" t="s">
        <v>1075</v>
      </c>
      <c r="K2862" t="s">
        <v>1078</v>
      </c>
      <c r="L2862" t="s">
        <v>35</v>
      </c>
      <c r="M2862" t="s">
        <v>1082</v>
      </c>
      <c r="N2862">
        <v>1</v>
      </c>
      <c r="T2862" t="s">
        <v>990</v>
      </c>
      <c r="U2862" t="s">
        <v>5</v>
      </c>
      <c r="W2862" t="s">
        <v>18</v>
      </c>
      <c r="X2862" t="s">
        <v>7270</v>
      </c>
      <c r="Y2862" t="s">
        <v>7270</v>
      </c>
      <c r="Z2862" t="s">
        <v>1051</v>
      </c>
      <c r="AA2862">
        <v>39</v>
      </c>
    </row>
    <row r="2863" spans="1:27" x14ac:dyDescent="0.2">
      <c r="A2863">
        <v>17572</v>
      </c>
      <c r="B2863" t="s">
        <v>3866</v>
      </c>
      <c r="C2863" t="b">
        <v>0</v>
      </c>
      <c r="D2863" t="s">
        <v>126</v>
      </c>
      <c r="E2863">
        <v>140</v>
      </c>
      <c r="F2863" t="s">
        <v>152</v>
      </c>
      <c r="G2863" t="s">
        <v>990</v>
      </c>
      <c r="H2863" t="s">
        <v>152</v>
      </c>
      <c r="I2863" t="s">
        <v>1075</v>
      </c>
      <c r="K2863" t="s">
        <v>1088</v>
      </c>
      <c r="L2863" t="s">
        <v>35</v>
      </c>
      <c r="M2863" t="s">
        <v>1082</v>
      </c>
      <c r="N2863">
        <v>2</v>
      </c>
      <c r="T2863" t="s">
        <v>990</v>
      </c>
      <c r="U2863" t="s">
        <v>5</v>
      </c>
      <c r="W2863" t="s">
        <v>18</v>
      </c>
      <c r="X2863" t="s">
        <v>7272</v>
      </c>
      <c r="Y2863" t="s">
        <v>7272</v>
      </c>
      <c r="Z2863" t="s">
        <v>1051</v>
      </c>
      <c r="AA2863">
        <v>39</v>
      </c>
    </row>
    <row r="2864" spans="1:27" x14ac:dyDescent="0.2">
      <c r="A2864">
        <v>17577</v>
      </c>
      <c r="B2864" t="s">
        <v>3867</v>
      </c>
      <c r="C2864" t="b">
        <v>0</v>
      </c>
      <c r="D2864" t="s">
        <v>126</v>
      </c>
      <c r="E2864">
        <v>141</v>
      </c>
      <c r="F2864" t="s">
        <v>707</v>
      </c>
      <c r="G2864" t="s">
        <v>990</v>
      </c>
      <c r="H2864" t="s">
        <v>707</v>
      </c>
      <c r="I2864" t="s">
        <v>1075</v>
      </c>
      <c r="K2864" t="s">
        <v>1077</v>
      </c>
      <c r="L2864" t="s">
        <v>35</v>
      </c>
      <c r="M2864" t="s">
        <v>1080</v>
      </c>
      <c r="N2864">
        <v>1</v>
      </c>
      <c r="O2864">
        <v>1</v>
      </c>
      <c r="P2864">
        <v>3</v>
      </c>
      <c r="S2864" t="s">
        <v>82</v>
      </c>
      <c r="T2864" t="s">
        <v>686</v>
      </c>
      <c r="U2864" t="s">
        <v>244</v>
      </c>
      <c r="W2864" t="s">
        <v>1278</v>
      </c>
      <c r="X2864" t="s">
        <v>7274</v>
      </c>
      <c r="Y2864" t="s">
        <v>7274</v>
      </c>
      <c r="Z2864" t="s">
        <v>1051</v>
      </c>
      <c r="AA2864">
        <v>39</v>
      </c>
    </row>
    <row r="2865" spans="1:27" x14ac:dyDescent="0.2">
      <c r="A2865">
        <v>17582</v>
      </c>
      <c r="B2865" t="s">
        <v>3870</v>
      </c>
      <c r="C2865" t="b">
        <v>0</v>
      </c>
      <c r="D2865" t="s">
        <v>126</v>
      </c>
      <c r="E2865">
        <v>142</v>
      </c>
      <c r="F2865" t="s">
        <v>708</v>
      </c>
      <c r="G2865" t="s">
        <v>1350</v>
      </c>
      <c r="H2865" t="s">
        <v>7275</v>
      </c>
      <c r="I2865" t="s">
        <v>1075</v>
      </c>
      <c r="K2865" t="s">
        <v>1088</v>
      </c>
      <c r="L2865" t="s">
        <v>35</v>
      </c>
      <c r="M2865" t="s">
        <v>1080</v>
      </c>
      <c r="N2865">
        <v>2</v>
      </c>
      <c r="O2865">
        <v>2</v>
      </c>
      <c r="P2865">
        <v>3</v>
      </c>
      <c r="S2865" t="s">
        <v>247</v>
      </c>
      <c r="T2865" t="s">
        <v>990</v>
      </c>
      <c r="U2865" t="s">
        <v>244</v>
      </c>
      <c r="W2865" t="s">
        <v>1313</v>
      </c>
      <c r="X2865" t="s">
        <v>7277</v>
      </c>
      <c r="Y2865" t="s">
        <v>7277</v>
      </c>
      <c r="Z2865" t="s">
        <v>1051</v>
      </c>
      <c r="AA2865">
        <v>39</v>
      </c>
    </row>
    <row r="2866" spans="1:27" x14ac:dyDescent="0.2">
      <c r="A2866">
        <v>17587</v>
      </c>
      <c r="B2866" t="s">
        <v>3871</v>
      </c>
      <c r="C2866" t="b">
        <v>0</v>
      </c>
      <c r="D2866" t="s">
        <v>126</v>
      </c>
      <c r="E2866">
        <v>143</v>
      </c>
      <c r="F2866" t="s">
        <v>709</v>
      </c>
      <c r="G2866" t="s">
        <v>1351</v>
      </c>
      <c r="H2866" t="s">
        <v>7278</v>
      </c>
      <c r="I2866" t="s">
        <v>1075</v>
      </c>
      <c r="K2866" t="s">
        <v>1078</v>
      </c>
      <c r="L2866" t="s">
        <v>35</v>
      </c>
      <c r="M2866" t="s">
        <v>1080</v>
      </c>
      <c r="N2866">
        <v>2</v>
      </c>
      <c r="O2866">
        <v>3</v>
      </c>
      <c r="P2866">
        <v>2</v>
      </c>
      <c r="S2866" t="s">
        <v>82</v>
      </c>
      <c r="T2866" t="s">
        <v>176</v>
      </c>
      <c r="U2866" t="s">
        <v>244</v>
      </c>
      <c r="W2866" t="s">
        <v>74</v>
      </c>
      <c r="X2866" t="s">
        <v>7280</v>
      </c>
      <c r="Y2866" t="s">
        <v>7280</v>
      </c>
      <c r="Z2866" t="s">
        <v>1051</v>
      </c>
      <c r="AA2866">
        <v>39</v>
      </c>
    </row>
    <row r="2867" spans="1:27" x14ac:dyDescent="0.2">
      <c r="A2867">
        <v>17592</v>
      </c>
      <c r="B2867" t="s">
        <v>3874</v>
      </c>
      <c r="C2867" t="b">
        <v>0</v>
      </c>
      <c r="D2867" t="s">
        <v>126</v>
      </c>
      <c r="E2867">
        <v>144</v>
      </c>
      <c r="F2867" t="s">
        <v>710</v>
      </c>
      <c r="G2867" t="s">
        <v>990</v>
      </c>
      <c r="H2867" t="s">
        <v>710</v>
      </c>
      <c r="I2867" t="s">
        <v>1075</v>
      </c>
      <c r="K2867" t="s">
        <v>1077</v>
      </c>
      <c r="L2867" t="s">
        <v>35</v>
      </c>
      <c r="M2867" t="s">
        <v>1080</v>
      </c>
      <c r="N2867">
        <v>3</v>
      </c>
      <c r="O2867">
        <v>2</v>
      </c>
      <c r="P2867">
        <v>1</v>
      </c>
      <c r="S2867" t="s">
        <v>82</v>
      </c>
      <c r="T2867" t="s">
        <v>990</v>
      </c>
      <c r="U2867" t="s">
        <v>244</v>
      </c>
      <c r="W2867" t="s">
        <v>1278</v>
      </c>
      <c r="X2867" t="s">
        <v>7282</v>
      </c>
      <c r="Y2867" t="s">
        <v>7282</v>
      </c>
      <c r="Z2867" t="s">
        <v>1051</v>
      </c>
      <c r="AA2867">
        <v>39</v>
      </c>
    </row>
    <row r="2868" spans="1:27" x14ac:dyDescent="0.2">
      <c r="A2868">
        <v>17597</v>
      </c>
      <c r="B2868" t="s">
        <v>3875</v>
      </c>
      <c r="C2868" t="b">
        <v>0</v>
      </c>
      <c r="D2868" t="s">
        <v>126</v>
      </c>
      <c r="E2868">
        <v>145</v>
      </c>
      <c r="F2868" t="s">
        <v>711</v>
      </c>
      <c r="G2868" t="s">
        <v>1352</v>
      </c>
      <c r="H2868" t="s">
        <v>7283</v>
      </c>
      <c r="I2868" t="s">
        <v>1075</v>
      </c>
      <c r="K2868" t="s">
        <v>1088</v>
      </c>
      <c r="L2868" t="s">
        <v>35</v>
      </c>
      <c r="M2868" t="s">
        <v>1080</v>
      </c>
      <c r="N2868">
        <v>3</v>
      </c>
      <c r="O2868">
        <v>4</v>
      </c>
      <c r="P2868">
        <v>4</v>
      </c>
      <c r="S2868" t="s">
        <v>82</v>
      </c>
      <c r="T2868" t="s">
        <v>686</v>
      </c>
      <c r="U2868" t="s">
        <v>244</v>
      </c>
      <c r="W2868" t="s">
        <v>1278</v>
      </c>
      <c r="X2868" t="s">
        <v>7285</v>
      </c>
      <c r="Y2868" t="s">
        <v>7285</v>
      </c>
      <c r="Z2868" t="s">
        <v>1051</v>
      </c>
      <c r="AA2868">
        <v>39</v>
      </c>
    </row>
    <row r="2869" spans="1:27" x14ac:dyDescent="0.2">
      <c r="A2869">
        <v>17602</v>
      </c>
      <c r="B2869" t="s">
        <v>3878</v>
      </c>
      <c r="C2869" t="b">
        <v>0</v>
      </c>
      <c r="D2869" t="s">
        <v>126</v>
      </c>
      <c r="E2869">
        <v>146</v>
      </c>
      <c r="F2869" t="s">
        <v>712</v>
      </c>
      <c r="G2869" t="s">
        <v>1353</v>
      </c>
      <c r="H2869" t="s">
        <v>7286</v>
      </c>
      <c r="I2869" t="s">
        <v>1075</v>
      </c>
      <c r="K2869" t="s">
        <v>1078</v>
      </c>
      <c r="L2869" t="s">
        <v>35</v>
      </c>
      <c r="M2869" t="s">
        <v>1080</v>
      </c>
      <c r="N2869">
        <v>4</v>
      </c>
      <c r="O2869">
        <v>4</v>
      </c>
      <c r="P2869">
        <v>3</v>
      </c>
      <c r="S2869" t="s">
        <v>82</v>
      </c>
      <c r="T2869" t="s">
        <v>990</v>
      </c>
      <c r="U2869" t="s">
        <v>244</v>
      </c>
      <c r="W2869" t="s">
        <v>159</v>
      </c>
      <c r="X2869" t="s">
        <v>7288</v>
      </c>
      <c r="Y2869" t="s">
        <v>7288</v>
      </c>
      <c r="Z2869" t="s">
        <v>1051</v>
      </c>
      <c r="AA2869">
        <v>39</v>
      </c>
    </row>
    <row r="2870" spans="1:27" x14ac:dyDescent="0.2">
      <c r="A2870">
        <v>17607</v>
      </c>
      <c r="B2870" t="s">
        <v>3880</v>
      </c>
      <c r="C2870" t="b">
        <v>0</v>
      </c>
      <c r="D2870" t="s">
        <v>126</v>
      </c>
      <c r="E2870">
        <v>148</v>
      </c>
      <c r="F2870" t="s">
        <v>714</v>
      </c>
      <c r="G2870" t="s">
        <v>990</v>
      </c>
      <c r="H2870" t="s">
        <v>714</v>
      </c>
      <c r="I2870" t="s">
        <v>1075</v>
      </c>
      <c r="K2870" t="s">
        <v>1077</v>
      </c>
      <c r="L2870" t="s">
        <v>35</v>
      </c>
      <c r="M2870" t="s">
        <v>1080</v>
      </c>
      <c r="N2870">
        <v>5</v>
      </c>
      <c r="O2870">
        <v>5</v>
      </c>
      <c r="P2870">
        <v>4</v>
      </c>
      <c r="S2870" t="s">
        <v>247</v>
      </c>
      <c r="T2870" t="s">
        <v>176</v>
      </c>
      <c r="U2870" t="s">
        <v>244</v>
      </c>
      <c r="W2870" t="s">
        <v>1334</v>
      </c>
      <c r="X2870" t="s">
        <v>7290</v>
      </c>
      <c r="Y2870" t="s">
        <v>7290</v>
      </c>
      <c r="Z2870" t="s">
        <v>1051</v>
      </c>
      <c r="AA2870">
        <v>39</v>
      </c>
    </row>
    <row r="2871" spans="1:27" x14ac:dyDescent="0.2">
      <c r="A2871">
        <v>17612</v>
      </c>
      <c r="B2871" t="s">
        <v>3882</v>
      </c>
      <c r="C2871" t="b">
        <v>0</v>
      </c>
      <c r="D2871" t="s">
        <v>126</v>
      </c>
      <c r="E2871">
        <v>149</v>
      </c>
      <c r="F2871" t="s">
        <v>715</v>
      </c>
      <c r="G2871" t="s">
        <v>990</v>
      </c>
      <c r="H2871" t="s">
        <v>715</v>
      </c>
      <c r="I2871" t="s">
        <v>1075</v>
      </c>
      <c r="K2871" t="s">
        <v>1088</v>
      </c>
      <c r="L2871" t="s">
        <v>35</v>
      </c>
      <c r="M2871" t="s">
        <v>1080</v>
      </c>
      <c r="N2871">
        <v>6</v>
      </c>
      <c r="O2871">
        <v>6</v>
      </c>
      <c r="P2871">
        <v>5</v>
      </c>
      <c r="S2871" t="s">
        <v>82</v>
      </c>
      <c r="T2871" t="s">
        <v>164</v>
      </c>
      <c r="U2871" t="s">
        <v>244</v>
      </c>
      <c r="W2871" t="s">
        <v>1354</v>
      </c>
      <c r="X2871" t="s">
        <v>7292</v>
      </c>
      <c r="Y2871" t="s">
        <v>7292</v>
      </c>
      <c r="Z2871" t="s">
        <v>1051</v>
      </c>
      <c r="AA2871">
        <v>39</v>
      </c>
    </row>
    <row r="2872" spans="1:27" x14ac:dyDescent="0.2">
      <c r="A2872">
        <v>17617</v>
      </c>
      <c r="B2872" t="s">
        <v>3884</v>
      </c>
      <c r="C2872" t="b">
        <v>0</v>
      </c>
      <c r="D2872" t="s">
        <v>126</v>
      </c>
      <c r="E2872">
        <v>150</v>
      </c>
      <c r="F2872" t="s">
        <v>388</v>
      </c>
      <c r="G2872" t="s">
        <v>1355</v>
      </c>
      <c r="H2872" t="s">
        <v>7293</v>
      </c>
      <c r="I2872" t="s">
        <v>1075</v>
      </c>
      <c r="K2872" t="s">
        <v>1078</v>
      </c>
      <c r="L2872" t="s">
        <v>35</v>
      </c>
      <c r="M2872" t="s">
        <v>1080</v>
      </c>
      <c r="N2872">
        <v>6</v>
      </c>
      <c r="O2872">
        <v>4</v>
      </c>
      <c r="P2872">
        <v>8</v>
      </c>
      <c r="S2872" t="s">
        <v>82</v>
      </c>
      <c r="T2872" t="s">
        <v>686</v>
      </c>
      <c r="U2872" t="s">
        <v>244</v>
      </c>
      <c r="W2872" t="s">
        <v>313</v>
      </c>
      <c r="X2872" t="s">
        <v>7295</v>
      </c>
      <c r="Y2872" t="s">
        <v>7295</v>
      </c>
      <c r="Z2872" t="s">
        <v>1051</v>
      </c>
      <c r="AA2872">
        <v>39</v>
      </c>
    </row>
    <row r="2873" spans="1:27" x14ac:dyDescent="0.2">
      <c r="A2873">
        <v>17622</v>
      </c>
      <c r="B2873" t="s">
        <v>3886</v>
      </c>
      <c r="C2873" t="b">
        <v>0</v>
      </c>
      <c r="D2873" t="s">
        <v>126</v>
      </c>
      <c r="E2873">
        <v>151</v>
      </c>
      <c r="F2873" t="s">
        <v>716</v>
      </c>
      <c r="G2873" t="s">
        <v>1356</v>
      </c>
      <c r="H2873" t="s">
        <v>7296</v>
      </c>
      <c r="I2873" t="s">
        <v>1075</v>
      </c>
      <c r="K2873" t="s">
        <v>1072</v>
      </c>
      <c r="L2873" t="s">
        <v>35</v>
      </c>
      <c r="M2873" t="s">
        <v>1080</v>
      </c>
      <c r="N2873">
        <v>10</v>
      </c>
      <c r="O2873">
        <v>8</v>
      </c>
      <c r="P2873">
        <v>8</v>
      </c>
      <c r="S2873" t="s">
        <v>247</v>
      </c>
      <c r="T2873" t="s">
        <v>990</v>
      </c>
      <c r="U2873" t="s">
        <v>244</v>
      </c>
      <c r="W2873" t="s">
        <v>1334</v>
      </c>
      <c r="X2873" t="s">
        <v>7298</v>
      </c>
      <c r="Y2873" t="s">
        <v>7298</v>
      </c>
      <c r="Z2873" t="s">
        <v>1051</v>
      </c>
      <c r="AA2873">
        <v>39</v>
      </c>
    </row>
    <row r="2874" spans="1:27" x14ac:dyDescent="0.2">
      <c r="A2874">
        <v>18152</v>
      </c>
      <c r="B2874" t="s">
        <v>3888</v>
      </c>
      <c r="C2874" t="b">
        <v>0</v>
      </c>
      <c r="D2874" t="s">
        <v>126</v>
      </c>
      <c r="E2874">
        <v>152</v>
      </c>
      <c r="F2874" t="s">
        <v>970</v>
      </c>
      <c r="G2874" t="s">
        <v>990</v>
      </c>
      <c r="H2874" t="s">
        <v>970</v>
      </c>
      <c r="I2874" t="s">
        <v>1075</v>
      </c>
      <c r="K2874" t="s">
        <v>1078</v>
      </c>
      <c r="L2874" t="s">
        <v>35</v>
      </c>
      <c r="M2874" t="s">
        <v>1080</v>
      </c>
      <c r="N2874">
        <v>2</v>
      </c>
      <c r="Q2874">
        <v>2</v>
      </c>
      <c r="R2874">
        <v>2</v>
      </c>
      <c r="T2874" t="s">
        <v>990</v>
      </c>
      <c r="U2874" t="s">
        <v>914</v>
      </c>
      <c r="W2874" t="s">
        <v>915</v>
      </c>
      <c r="X2874" t="s">
        <v>7300</v>
      </c>
      <c r="Y2874" t="s">
        <v>7300</v>
      </c>
      <c r="Z2874" t="s">
        <v>1051</v>
      </c>
      <c r="AA2874">
        <v>39</v>
      </c>
    </row>
    <row r="2875" spans="1:27" x14ac:dyDescent="0.2">
      <c r="A2875">
        <v>17627</v>
      </c>
      <c r="B2875" t="s">
        <v>3891</v>
      </c>
      <c r="C2875" t="b">
        <v>0</v>
      </c>
      <c r="D2875" t="s">
        <v>126</v>
      </c>
      <c r="E2875">
        <v>153</v>
      </c>
      <c r="F2875" t="s">
        <v>153</v>
      </c>
      <c r="G2875" t="s">
        <v>990</v>
      </c>
      <c r="H2875" t="s">
        <v>153</v>
      </c>
      <c r="I2875" t="s">
        <v>1075</v>
      </c>
      <c r="K2875" t="s">
        <v>1088</v>
      </c>
      <c r="L2875" t="s">
        <v>35</v>
      </c>
      <c r="M2875" t="s">
        <v>1080</v>
      </c>
      <c r="N2875">
        <v>3</v>
      </c>
      <c r="T2875" t="s">
        <v>990</v>
      </c>
      <c r="U2875" t="s">
        <v>5</v>
      </c>
      <c r="W2875" t="s">
        <v>18</v>
      </c>
      <c r="X2875" t="s">
        <v>7302</v>
      </c>
      <c r="Y2875" t="s">
        <v>7302</v>
      </c>
      <c r="Z2875" t="s">
        <v>1051</v>
      </c>
      <c r="AA2875">
        <v>39</v>
      </c>
    </row>
    <row r="2876" spans="1:27" x14ac:dyDescent="0.2">
      <c r="A2876">
        <v>17632</v>
      </c>
      <c r="B2876" t="s">
        <v>3893</v>
      </c>
      <c r="C2876" t="b">
        <v>0</v>
      </c>
      <c r="D2876" t="s">
        <v>126</v>
      </c>
      <c r="E2876">
        <v>154</v>
      </c>
      <c r="F2876" t="s">
        <v>717</v>
      </c>
      <c r="G2876" t="s">
        <v>1357</v>
      </c>
      <c r="H2876" t="s">
        <v>7303</v>
      </c>
      <c r="I2876" t="s">
        <v>1075</v>
      </c>
      <c r="K2876" t="s">
        <v>1078</v>
      </c>
      <c r="L2876" t="s">
        <v>35</v>
      </c>
      <c r="M2876" t="s">
        <v>35</v>
      </c>
      <c r="N2876">
        <v>1</v>
      </c>
      <c r="O2876">
        <v>3</v>
      </c>
      <c r="P2876">
        <v>1</v>
      </c>
      <c r="S2876" t="s">
        <v>82</v>
      </c>
      <c r="T2876" t="s">
        <v>990</v>
      </c>
      <c r="U2876" t="s">
        <v>244</v>
      </c>
      <c r="W2876" t="s">
        <v>1358</v>
      </c>
      <c r="X2876" t="s">
        <v>7305</v>
      </c>
      <c r="Y2876" t="s">
        <v>7305</v>
      </c>
      <c r="Z2876" t="s">
        <v>1051</v>
      </c>
      <c r="AA2876">
        <v>39</v>
      </c>
    </row>
    <row r="2877" spans="1:27" x14ac:dyDescent="0.2">
      <c r="A2877">
        <v>18157</v>
      </c>
      <c r="B2877" t="s">
        <v>3895</v>
      </c>
      <c r="C2877" t="b">
        <v>0</v>
      </c>
      <c r="D2877" t="s">
        <v>126</v>
      </c>
      <c r="E2877">
        <v>155</v>
      </c>
      <c r="F2877" t="s">
        <v>971</v>
      </c>
      <c r="G2877" t="s">
        <v>990</v>
      </c>
      <c r="H2877" t="s">
        <v>971</v>
      </c>
      <c r="I2877" t="s">
        <v>1075</v>
      </c>
      <c r="K2877" t="s">
        <v>1088</v>
      </c>
      <c r="L2877" t="s">
        <v>35</v>
      </c>
      <c r="M2877" t="s">
        <v>35</v>
      </c>
      <c r="N2877">
        <v>2</v>
      </c>
      <c r="Q2877">
        <v>4</v>
      </c>
      <c r="R2877">
        <v>0</v>
      </c>
      <c r="T2877" t="s">
        <v>990</v>
      </c>
      <c r="U2877" t="s">
        <v>914</v>
      </c>
      <c r="W2877" t="s">
        <v>6</v>
      </c>
      <c r="X2877" t="s">
        <v>7307</v>
      </c>
      <c r="Y2877" t="s">
        <v>7307</v>
      </c>
      <c r="Z2877" t="s">
        <v>1051</v>
      </c>
      <c r="AA2877">
        <v>39</v>
      </c>
    </row>
    <row r="2878" spans="1:27" x14ac:dyDescent="0.2">
      <c r="A2878">
        <v>17637</v>
      </c>
      <c r="B2878" t="s">
        <v>3896</v>
      </c>
      <c r="C2878" t="b">
        <v>0</v>
      </c>
      <c r="D2878" t="s">
        <v>126</v>
      </c>
      <c r="E2878">
        <v>156</v>
      </c>
      <c r="F2878" t="s">
        <v>154</v>
      </c>
      <c r="G2878" t="s">
        <v>990</v>
      </c>
      <c r="H2878" t="s">
        <v>154</v>
      </c>
      <c r="I2878" t="s">
        <v>1075</v>
      </c>
      <c r="K2878" t="s">
        <v>1072</v>
      </c>
      <c r="L2878" t="s">
        <v>35</v>
      </c>
      <c r="M2878" t="s">
        <v>35</v>
      </c>
      <c r="N2878">
        <v>6</v>
      </c>
      <c r="T2878" t="s">
        <v>990</v>
      </c>
      <c r="U2878" t="s">
        <v>5</v>
      </c>
      <c r="W2878" t="s">
        <v>12</v>
      </c>
      <c r="X2878" t="s">
        <v>7309</v>
      </c>
      <c r="Y2878" t="s">
        <v>7309</v>
      </c>
      <c r="Z2878" t="s">
        <v>1051</v>
      </c>
      <c r="AA2878">
        <v>39</v>
      </c>
    </row>
    <row r="2879" spans="1:27" x14ac:dyDescent="0.2">
      <c r="A2879">
        <v>17642</v>
      </c>
      <c r="B2879" t="s">
        <v>3898</v>
      </c>
      <c r="C2879" t="b">
        <v>0</v>
      </c>
      <c r="D2879" t="s">
        <v>126</v>
      </c>
      <c r="E2879">
        <v>157</v>
      </c>
      <c r="F2879" t="s">
        <v>718</v>
      </c>
      <c r="G2879" t="s">
        <v>990</v>
      </c>
      <c r="H2879" t="s">
        <v>718</v>
      </c>
      <c r="I2879" t="s">
        <v>1075</v>
      </c>
      <c r="K2879" t="s">
        <v>1088</v>
      </c>
      <c r="L2879" t="s">
        <v>35</v>
      </c>
      <c r="M2879" t="s">
        <v>990</v>
      </c>
      <c r="N2879">
        <v>1</v>
      </c>
      <c r="O2879">
        <v>0</v>
      </c>
      <c r="P2879">
        <v>4</v>
      </c>
      <c r="S2879" t="s">
        <v>82</v>
      </c>
      <c r="T2879" t="s">
        <v>990</v>
      </c>
      <c r="U2879" t="s">
        <v>244</v>
      </c>
      <c r="W2879" t="s">
        <v>1275</v>
      </c>
      <c r="X2879" t="s">
        <v>7311</v>
      </c>
      <c r="Y2879" t="s">
        <v>7311</v>
      </c>
      <c r="Z2879" t="s">
        <v>1051</v>
      </c>
      <c r="AA2879">
        <v>39</v>
      </c>
    </row>
    <row r="2880" spans="1:27" x14ac:dyDescent="0.2">
      <c r="A2880">
        <v>17647</v>
      </c>
      <c r="B2880" t="s">
        <v>3900</v>
      </c>
      <c r="C2880" t="b">
        <v>0</v>
      </c>
      <c r="D2880" t="s">
        <v>126</v>
      </c>
      <c r="E2880">
        <v>158</v>
      </c>
      <c r="F2880" t="s">
        <v>719</v>
      </c>
      <c r="G2880" t="s">
        <v>990</v>
      </c>
      <c r="H2880" t="s">
        <v>719</v>
      </c>
      <c r="I2880" t="s">
        <v>1075</v>
      </c>
      <c r="K2880" t="s">
        <v>1077</v>
      </c>
      <c r="L2880" t="s">
        <v>35</v>
      </c>
      <c r="M2880" t="s">
        <v>990</v>
      </c>
      <c r="N2880">
        <v>2</v>
      </c>
      <c r="O2880">
        <v>1</v>
      </c>
      <c r="P2880">
        <v>3</v>
      </c>
      <c r="S2880" t="s">
        <v>82</v>
      </c>
      <c r="T2880" t="s">
        <v>647</v>
      </c>
      <c r="U2880" t="s">
        <v>244</v>
      </c>
      <c r="W2880" t="s">
        <v>1278</v>
      </c>
      <c r="X2880" t="s">
        <v>7313</v>
      </c>
      <c r="Y2880" t="s">
        <v>7313</v>
      </c>
      <c r="Z2880" t="s">
        <v>1051</v>
      </c>
      <c r="AA2880">
        <v>39</v>
      </c>
    </row>
    <row r="2881" spans="1:27" x14ac:dyDescent="0.2">
      <c r="A2881">
        <v>17652</v>
      </c>
      <c r="B2881" t="s">
        <v>3903</v>
      </c>
      <c r="C2881" t="b">
        <v>0</v>
      </c>
      <c r="D2881" t="s">
        <v>126</v>
      </c>
      <c r="E2881">
        <v>159</v>
      </c>
      <c r="F2881" t="s">
        <v>720</v>
      </c>
      <c r="G2881" t="s">
        <v>990</v>
      </c>
      <c r="H2881" t="s">
        <v>720</v>
      </c>
      <c r="I2881" t="s">
        <v>1075</v>
      </c>
      <c r="K2881" t="s">
        <v>1077</v>
      </c>
      <c r="L2881" t="s">
        <v>35</v>
      </c>
      <c r="M2881" t="s">
        <v>990</v>
      </c>
      <c r="N2881">
        <v>2</v>
      </c>
      <c r="O2881">
        <v>2</v>
      </c>
      <c r="P2881">
        <v>3</v>
      </c>
      <c r="S2881" t="s">
        <v>82</v>
      </c>
      <c r="T2881" t="s">
        <v>164</v>
      </c>
      <c r="U2881" t="s">
        <v>244</v>
      </c>
      <c r="W2881" t="s">
        <v>313</v>
      </c>
      <c r="X2881" t="s">
        <v>7315</v>
      </c>
      <c r="Y2881" t="s">
        <v>7315</v>
      </c>
      <c r="Z2881" t="s">
        <v>1051</v>
      </c>
      <c r="AA2881">
        <v>39</v>
      </c>
    </row>
    <row r="2882" spans="1:27" x14ac:dyDescent="0.2">
      <c r="A2882">
        <v>17657</v>
      </c>
      <c r="B2882" t="s">
        <v>3904</v>
      </c>
      <c r="C2882" t="b">
        <v>0</v>
      </c>
      <c r="D2882" t="s">
        <v>126</v>
      </c>
      <c r="E2882">
        <v>160</v>
      </c>
      <c r="F2882" t="s">
        <v>721</v>
      </c>
      <c r="G2882" t="s">
        <v>990</v>
      </c>
      <c r="H2882" t="s">
        <v>721</v>
      </c>
      <c r="I2882" t="s">
        <v>1075</v>
      </c>
      <c r="K2882" t="s">
        <v>1077</v>
      </c>
      <c r="L2882" t="s">
        <v>35</v>
      </c>
      <c r="M2882" t="s">
        <v>990</v>
      </c>
      <c r="N2882">
        <v>2</v>
      </c>
      <c r="O2882">
        <v>2</v>
      </c>
      <c r="P2882">
        <v>2</v>
      </c>
      <c r="S2882" t="s">
        <v>247</v>
      </c>
      <c r="T2882" t="s">
        <v>990</v>
      </c>
      <c r="U2882" t="s">
        <v>244</v>
      </c>
      <c r="W2882" t="s">
        <v>1319</v>
      </c>
      <c r="X2882" t="s">
        <v>7317</v>
      </c>
      <c r="Y2882" t="s">
        <v>7317</v>
      </c>
      <c r="Z2882" t="s">
        <v>1051</v>
      </c>
      <c r="AA2882">
        <v>39</v>
      </c>
    </row>
    <row r="2883" spans="1:27" x14ac:dyDescent="0.2">
      <c r="A2883">
        <v>17662</v>
      </c>
      <c r="B2883" t="s">
        <v>3907</v>
      </c>
      <c r="C2883" t="b">
        <v>0</v>
      </c>
      <c r="D2883" t="s">
        <v>126</v>
      </c>
      <c r="E2883">
        <v>161</v>
      </c>
      <c r="F2883" t="s">
        <v>722</v>
      </c>
      <c r="G2883" t="s">
        <v>990</v>
      </c>
      <c r="H2883" t="s">
        <v>722</v>
      </c>
      <c r="I2883" t="s">
        <v>1075</v>
      </c>
      <c r="K2883" t="s">
        <v>1077</v>
      </c>
      <c r="L2883" t="s">
        <v>35</v>
      </c>
      <c r="M2883" t="s">
        <v>990</v>
      </c>
      <c r="N2883">
        <v>3</v>
      </c>
      <c r="O2883">
        <v>3</v>
      </c>
      <c r="P2883">
        <v>4</v>
      </c>
      <c r="S2883" t="s">
        <v>82</v>
      </c>
      <c r="T2883" t="s">
        <v>176</v>
      </c>
      <c r="U2883" t="s">
        <v>244</v>
      </c>
      <c r="W2883" t="s">
        <v>1278</v>
      </c>
      <c r="X2883" t="s">
        <v>7319</v>
      </c>
      <c r="Y2883" t="s">
        <v>7319</v>
      </c>
      <c r="Z2883" t="s">
        <v>1051</v>
      </c>
      <c r="AA2883">
        <v>39</v>
      </c>
    </row>
    <row r="2884" spans="1:27" x14ac:dyDescent="0.2">
      <c r="A2884">
        <v>17667</v>
      </c>
      <c r="B2884" t="s">
        <v>3908</v>
      </c>
      <c r="C2884" t="b">
        <v>0</v>
      </c>
      <c r="D2884" t="s">
        <v>126</v>
      </c>
      <c r="E2884">
        <v>162</v>
      </c>
      <c r="F2884" t="s">
        <v>723</v>
      </c>
      <c r="G2884" t="s">
        <v>990</v>
      </c>
      <c r="H2884" t="s">
        <v>723</v>
      </c>
      <c r="I2884" t="s">
        <v>1075</v>
      </c>
      <c r="K2884" t="s">
        <v>1077</v>
      </c>
      <c r="L2884" t="s">
        <v>35</v>
      </c>
      <c r="M2884" t="s">
        <v>990</v>
      </c>
      <c r="N2884">
        <v>3</v>
      </c>
      <c r="O2884">
        <v>3</v>
      </c>
      <c r="P2884">
        <v>1</v>
      </c>
      <c r="S2884" t="s">
        <v>247</v>
      </c>
      <c r="T2884" t="s">
        <v>647</v>
      </c>
      <c r="U2884" t="s">
        <v>244</v>
      </c>
      <c r="W2884" t="s">
        <v>1340</v>
      </c>
      <c r="X2884" t="s">
        <v>7321</v>
      </c>
      <c r="Y2884" t="s">
        <v>7321</v>
      </c>
      <c r="Z2884" t="s">
        <v>1051</v>
      </c>
      <c r="AA2884">
        <v>39</v>
      </c>
    </row>
    <row r="2885" spans="1:27" x14ac:dyDescent="0.2">
      <c r="A2885">
        <v>17672</v>
      </c>
      <c r="B2885" t="s">
        <v>3911</v>
      </c>
      <c r="C2885" t="b">
        <v>0</v>
      </c>
      <c r="D2885" t="s">
        <v>126</v>
      </c>
      <c r="E2885">
        <v>163</v>
      </c>
      <c r="F2885" t="s">
        <v>724</v>
      </c>
      <c r="G2885" t="s">
        <v>990</v>
      </c>
      <c r="H2885" t="s">
        <v>724</v>
      </c>
      <c r="I2885" t="s">
        <v>1075</v>
      </c>
      <c r="K2885" t="s">
        <v>1077</v>
      </c>
      <c r="L2885" t="s">
        <v>35</v>
      </c>
      <c r="M2885" t="s">
        <v>990</v>
      </c>
      <c r="N2885">
        <v>4</v>
      </c>
      <c r="O2885">
        <v>3</v>
      </c>
      <c r="P2885">
        <v>5</v>
      </c>
      <c r="S2885" t="s">
        <v>82</v>
      </c>
      <c r="T2885" t="s">
        <v>990</v>
      </c>
      <c r="U2885" t="s">
        <v>244</v>
      </c>
      <c r="W2885" t="s">
        <v>1280</v>
      </c>
      <c r="X2885" t="s">
        <v>7323</v>
      </c>
      <c r="Y2885" t="s">
        <v>7323</v>
      </c>
      <c r="Z2885" t="s">
        <v>1051</v>
      </c>
      <c r="AA2885">
        <v>39</v>
      </c>
    </row>
    <row r="2886" spans="1:27" x14ac:dyDescent="0.2">
      <c r="A2886">
        <v>17677</v>
      </c>
      <c r="B2886" t="s">
        <v>3913</v>
      </c>
      <c r="C2886" t="b">
        <v>0</v>
      </c>
      <c r="D2886" t="s">
        <v>126</v>
      </c>
      <c r="E2886">
        <v>164</v>
      </c>
      <c r="F2886" t="s">
        <v>725</v>
      </c>
      <c r="G2886" t="s">
        <v>1359</v>
      </c>
      <c r="H2886" t="s">
        <v>7324</v>
      </c>
      <c r="I2886" t="s">
        <v>1075</v>
      </c>
      <c r="K2886" t="s">
        <v>1088</v>
      </c>
      <c r="L2886" t="s">
        <v>35</v>
      </c>
      <c r="M2886" t="s">
        <v>990</v>
      </c>
      <c r="N2886">
        <v>4</v>
      </c>
      <c r="O2886">
        <v>4</v>
      </c>
      <c r="P2886">
        <v>4</v>
      </c>
      <c r="S2886" t="s">
        <v>82</v>
      </c>
      <c r="T2886" t="s">
        <v>1565</v>
      </c>
      <c r="U2886" t="s">
        <v>244</v>
      </c>
      <c r="W2886" t="s">
        <v>1278</v>
      </c>
      <c r="X2886" t="s">
        <v>7326</v>
      </c>
      <c r="Y2886" t="s">
        <v>7326</v>
      </c>
      <c r="Z2886" t="s">
        <v>1051</v>
      </c>
      <c r="AA2886">
        <v>39</v>
      </c>
    </row>
    <row r="2887" spans="1:27" x14ac:dyDescent="0.2">
      <c r="A2887">
        <v>17682</v>
      </c>
      <c r="B2887" t="s">
        <v>3915</v>
      </c>
      <c r="C2887" t="b">
        <v>0</v>
      </c>
      <c r="D2887" t="s">
        <v>126</v>
      </c>
      <c r="E2887">
        <v>165</v>
      </c>
      <c r="F2887" t="s">
        <v>726</v>
      </c>
      <c r="G2887" t="s">
        <v>1360</v>
      </c>
      <c r="H2887" t="s">
        <v>7327</v>
      </c>
      <c r="I2887" t="s">
        <v>1075</v>
      </c>
      <c r="K2887" t="s">
        <v>1078</v>
      </c>
      <c r="L2887" t="s">
        <v>35</v>
      </c>
      <c r="M2887" t="s">
        <v>990</v>
      </c>
      <c r="N2887">
        <v>6</v>
      </c>
      <c r="O2887">
        <v>7</v>
      </c>
      <c r="P2887">
        <v>6</v>
      </c>
      <c r="S2887" t="s">
        <v>82</v>
      </c>
      <c r="T2887" t="s">
        <v>1566</v>
      </c>
      <c r="U2887" t="s">
        <v>244</v>
      </c>
      <c r="W2887" t="s">
        <v>345</v>
      </c>
      <c r="X2887" t="s">
        <v>7329</v>
      </c>
      <c r="Y2887" t="s">
        <v>7329</v>
      </c>
      <c r="Z2887" t="s">
        <v>1051</v>
      </c>
      <c r="AA2887">
        <v>39</v>
      </c>
    </row>
    <row r="2888" spans="1:27" x14ac:dyDescent="0.2">
      <c r="A2888">
        <v>17687</v>
      </c>
      <c r="B2888" t="s">
        <v>3916</v>
      </c>
      <c r="C2888" t="b">
        <v>0</v>
      </c>
      <c r="D2888" t="s">
        <v>126</v>
      </c>
      <c r="E2888">
        <v>166</v>
      </c>
      <c r="F2888" t="s">
        <v>727</v>
      </c>
      <c r="G2888" t="s">
        <v>1361</v>
      </c>
      <c r="H2888" t="s">
        <v>7330</v>
      </c>
      <c r="I2888" t="s">
        <v>1075</v>
      </c>
      <c r="K2888" t="s">
        <v>1088</v>
      </c>
      <c r="L2888" t="s">
        <v>35</v>
      </c>
      <c r="M2888" t="s">
        <v>990</v>
      </c>
      <c r="N2888">
        <v>7</v>
      </c>
      <c r="O2888">
        <v>7</v>
      </c>
      <c r="P2888">
        <v>6</v>
      </c>
      <c r="S2888" t="s">
        <v>82</v>
      </c>
      <c r="T2888" t="s">
        <v>164</v>
      </c>
      <c r="U2888" t="s">
        <v>244</v>
      </c>
      <c r="W2888" t="s">
        <v>267</v>
      </c>
      <c r="X2888" t="s">
        <v>7332</v>
      </c>
      <c r="Y2888" t="s">
        <v>7332</v>
      </c>
      <c r="Z2888" t="s">
        <v>1051</v>
      </c>
      <c r="AA2888">
        <v>39</v>
      </c>
    </row>
    <row r="2889" spans="1:27" x14ac:dyDescent="0.2">
      <c r="A2889">
        <v>17692</v>
      </c>
      <c r="B2889" t="s">
        <v>3919</v>
      </c>
      <c r="C2889" t="b">
        <v>0</v>
      </c>
      <c r="D2889" t="s">
        <v>126</v>
      </c>
      <c r="E2889">
        <v>167</v>
      </c>
      <c r="F2889" t="s">
        <v>728</v>
      </c>
      <c r="G2889" t="s">
        <v>990</v>
      </c>
      <c r="H2889" t="s">
        <v>728</v>
      </c>
      <c r="I2889" t="s">
        <v>1075</v>
      </c>
      <c r="K2889" t="s">
        <v>1077</v>
      </c>
      <c r="L2889" t="s">
        <v>35</v>
      </c>
      <c r="M2889" t="s">
        <v>990</v>
      </c>
      <c r="N2889">
        <v>7</v>
      </c>
      <c r="O2889">
        <v>6</v>
      </c>
      <c r="P2889">
        <v>5</v>
      </c>
      <c r="S2889" t="s">
        <v>82</v>
      </c>
      <c r="T2889" t="s">
        <v>138</v>
      </c>
      <c r="U2889" t="s">
        <v>244</v>
      </c>
      <c r="W2889" t="s">
        <v>1281</v>
      </c>
      <c r="X2889" t="s">
        <v>7334</v>
      </c>
      <c r="Y2889" t="s">
        <v>7334</v>
      </c>
      <c r="Z2889" t="s">
        <v>1051</v>
      </c>
      <c r="AA2889">
        <v>39</v>
      </c>
    </row>
    <row r="2890" spans="1:27" x14ac:dyDescent="0.2">
      <c r="A2890">
        <v>18162</v>
      </c>
      <c r="B2890" t="s">
        <v>3920</v>
      </c>
      <c r="C2890" t="b">
        <v>0</v>
      </c>
      <c r="D2890" t="s">
        <v>126</v>
      </c>
      <c r="E2890">
        <v>168</v>
      </c>
      <c r="F2890" t="s">
        <v>972</v>
      </c>
      <c r="G2890" t="s">
        <v>990</v>
      </c>
      <c r="H2890" t="s">
        <v>972</v>
      </c>
      <c r="I2890" t="s">
        <v>1075</v>
      </c>
      <c r="K2890" t="s">
        <v>1077</v>
      </c>
      <c r="L2890" t="s">
        <v>35</v>
      </c>
      <c r="M2890" t="s">
        <v>990</v>
      </c>
      <c r="N2890">
        <v>1</v>
      </c>
      <c r="Q2890">
        <v>1</v>
      </c>
      <c r="R2890">
        <v>0</v>
      </c>
      <c r="T2890" t="s">
        <v>990</v>
      </c>
      <c r="U2890" t="s">
        <v>914</v>
      </c>
      <c r="W2890" t="s">
        <v>973</v>
      </c>
      <c r="X2890" t="s">
        <v>7336</v>
      </c>
      <c r="Y2890" t="s">
        <v>7336</v>
      </c>
      <c r="Z2890" t="s">
        <v>1051</v>
      </c>
      <c r="AA2890">
        <v>39</v>
      </c>
    </row>
    <row r="2891" spans="1:27" x14ac:dyDescent="0.2">
      <c r="A2891">
        <v>18167</v>
      </c>
      <c r="B2891" t="s">
        <v>3922</v>
      </c>
      <c r="C2891" t="b">
        <v>0</v>
      </c>
      <c r="D2891" t="s">
        <v>126</v>
      </c>
      <c r="E2891">
        <v>169</v>
      </c>
      <c r="F2891" t="s">
        <v>974</v>
      </c>
      <c r="G2891" t="s">
        <v>990</v>
      </c>
      <c r="H2891" t="s">
        <v>974</v>
      </c>
      <c r="I2891" t="s">
        <v>1075</v>
      </c>
      <c r="K2891" t="s">
        <v>1088</v>
      </c>
      <c r="L2891" t="s">
        <v>35</v>
      </c>
      <c r="M2891" t="s">
        <v>990</v>
      </c>
      <c r="N2891">
        <v>2</v>
      </c>
      <c r="Q2891">
        <v>0</v>
      </c>
      <c r="R2891">
        <v>0</v>
      </c>
      <c r="T2891" t="s">
        <v>686</v>
      </c>
      <c r="U2891" t="s">
        <v>914</v>
      </c>
      <c r="W2891" t="s">
        <v>15</v>
      </c>
      <c r="X2891" t="s">
        <v>7338</v>
      </c>
      <c r="Y2891" t="s">
        <v>7338</v>
      </c>
      <c r="Z2891" t="s">
        <v>1051</v>
      </c>
      <c r="AA2891">
        <v>39</v>
      </c>
    </row>
    <row r="2892" spans="1:27" x14ac:dyDescent="0.2">
      <c r="A2892">
        <v>17697</v>
      </c>
      <c r="B2892" t="s">
        <v>3925</v>
      </c>
      <c r="C2892" t="b">
        <v>0</v>
      </c>
      <c r="D2892" t="s">
        <v>126</v>
      </c>
      <c r="E2892">
        <v>170</v>
      </c>
      <c r="F2892" t="s">
        <v>104</v>
      </c>
      <c r="G2892" t="s">
        <v>990</v>
      </c>
      <c r="H2892" t="s">
        <v>104</v>
      </c>
      <c r="I2892" t="s">
        <v>1075</v>
      </c>
      <c r="K2892" t="s">
        <v>1077</v>
      </c>
      <c r="L2892" t="s">
        <v>35</v>
      </c>
      <c r="M2892" t="s">
        <v>990</v>
      </c>
      <c r="N2892">
        <v>1</v>
      </c>
      <c r="T2892" t="s">
        <v>990</v>
      </c>
      <c r="U2892" t="s">
        <v>5</v>
      </c>
      <c r="W2892" t="s">
        <v>18</v>
      </c>
      <c r="X2892" t="s">
        <v>7546</v>
      </c>
      <c r="Y2892" t="s">
        <v>6746</v>
      </c>
      <c r="Z2892" t="s">
        <v>1051</v>
      </c>
      <c r="AA2892">
        <v>39</v>
      </c>
    </row>
    <row r="2893" spans="1:27" x14ac:dyDescent="0.2">
      <c r="A2893">
        <v>17702</v>
      </c>
      <c r="B2893" t="s">
        <v>3926</v>
      </c>
      <c r="C2893" t="b">
        <v>0</v>
      </c>
      <c r="D2893" t="s">
        <v>126</v>
      </c>
      <c r="E2893">
        <v>171</v>
      </c>
      <c r="F2893" t="s">
        <v>155</v>
      </c>
      <c r="G2893" t="s">
        <v>990</v>
      </c>
      <c r="H2893" t="s">
        <v>155</v>
      </c>
      <c r="I2893" t="s">
        <v>1075</v>
      </c>
      <c r="K2893" t="s">
        <v>1077</v>
      </c>
      <c r="L2893" t="s">
        <v>35</v>
      </c>
      <c r="M2893" t="s">
        <v>990</v>
      </c>
      <c r="N2893">
        <v>2</v>
      </c>
      <c r="T2893" t="s">
        <v>990</v>
      </c>
      <c r="U2893" t="s">
        <v>5</v>
      </c>
      <c r="W2893" t="s">
        <v>18</v>
      </c>
      <c r="X2893" t="s">
        <v>7341</v>
      </c>
      <c r="Y2893" t="s">
        <v>7341</v>
      </c>
      <c r="Z2893" t="s">
        <v>1051</v>
      </c>
      <c r="AA2893">
        <v>39</v>
      </c>
    </row>
    <row r="2894" spans="1:27" x14ac:dyDescent="0.2">
      <c r="A2894">
        <v>17707</v>
      </c>
      <c r="B2894" t="s">
        <v>3929</v>
      </c>
      <c r="C2894" t="b">
        <v>0</v>
      </c>
      <c r="D2894" t="s">
        <v>126</v>
      </c>
      <c r="E2894">
        <v>172</v>
      </c>
      <c r="F2894" t="s">
        <v>156</v>
      </c>
      <c r="G2894" t="s">
        <v>990</v>
      </c>
      <c r="H2894" t="s">
        <v>156</v>
      </c>
      <c r="I2894" t="s">
        <v>1075</v>
      </c>
      <c r="K2894" t="s">
        <v>1077</v>
      </c>
      <c r="L2894" t="s">
        <v>35</v>
      </c>
      <c r="M2894" t="s">
        <v>990</v>
      </c>
      <c r="N2894">
        <v>2</v>
      </c>
      <c r="T2894" t="s">
        <v>157</v>
      </c>
      <c r="U2894" t="s">
        <v>5</v>
      </c>
      <c r="W2894" t="s">
        <v>18</v>
      </c>
      <c r="X2894" t="s">
        <v>7343</v>
      </c>
      <c r="Y2894" t="s">
        <v>7343</v>
      </c>
      <c r="Z2894" t="s">
        <v>1051</v>
      </c>
      <c r="AA2894">
        <v>39</v>
      </c>
    </row>
    <row r="2895" spans="1:27" x14ac:dyDescent="0.2">
      <c r="A2895">
        <v>17712</v>
      </c>
      <c r="B2895" t="s">
        <v>3930</v>
      </c>
      <c r="C2895" t="b">
        <v>0</v>
      </c>
      <c r="D2895" t="s">
        <v>126</v>
      </c>
      <c r="E2895">
        <v>173</v>
      </c>
      <c r="F2895" t="s">
        <v>158</v>
      </c>
      <c r="G2895" t="s">
        <v>990</v>
      </c>
      <c r="H2895" t="s">
        <v>158</v>
      </c>
      <c r="I2895" t="s">
        <v>1075</v>
      </c>
      <c r="K2895" t="s">
        <v>1088</v>
      </c>
      <c r="L2895" t="s">
        <v>35</v>
      </c>
      <c r="M2895" t="s">
        <v>990</v>
      </c>
      <c r="N2895">
        <v>3</v>
      </c>
      <c r="T2895" t="s">
        <v>990</v>
      </c>
      <c r="U2895" t="s">
        <v>5</v>
      </c>
      <c r="W2895" t="s">
        <v>159</v>
      </c>
      <c r="X2895" t="s">
        <v>7345</v>
      </c>
      <c r="Y2895" t="s">
        <v>7345</v>
      </c>
      <c r="Z2895" t="s">
        <v>1051</v>
      </c>
      <c r="AA2895">
        <v>39</v>
      </c>
    </row>
    <row r="2896" spans="1:27" x14ac:dyDescent="0.2">
      <c r="A2896">
        <v>17722</v>
      </c>
      <c r="B2896" t="s">
        <v>3934</v>
      </c>
      <c r="C2896" t="b">
        <v>0</v>
      </c>
      <c r="D2896" t="s">
        <v>126</v>
      </c>
      <c r="E2896">
        <v>175</v>
      </c>
      <c r="F2896" t="s">
        <v>160</v>
      </c>
      <c r="G2896" t="s">
        <v>990</v>
      </c>
      <c r="H2896" t="s">
        <v>160</v>
      </c>
      <c r="I2896" t="s">
        <v>1075</v>
      </c>
      <c r="K2896" t="s">
        <v>1077</v>
      </c>
      <c r="L2896" t="s">
        <v>35</v>
      </c>
      <c r="M2896" t="s">
        <v>990</v>
      </c>
      <c r="N2896">
        <v>5</v>
      </c>
      <c r="T2896" t="s">
        <v>990</v>
      </c>
      <c r="U2896" t="s">
        <v>5</v>
      </c>
      <c r="W2896" t="s">
        <v>32</v>
      </c>
      <c r="X2896" t="s">
        <v>7347</v>
      </c>
      <c r="Y2896" t="s">
        <v>7347</v>
      </c>
      <c r="Z2896" t="s">
        <v>1051</v>
      </c>
      <c r="AA2896">
        <v>39</v>
      </c>
    </row>
    <row r="2897" spans="1:27" x14ac:dyDescent="0.2">
      <c r="A2897">
        <v>17727</v>
      </c>
      <c r="B2897" t="s">
        <v>3936</v>
      </c>
      <c r="C2897" t="b">
        <v>0</v>
      </c>
      <c r="D2897" t="s">
        <v>126</v>
      </c>
      <c r="E2897">
        <v>176</v>
      </c>
      <c r="F2897" t="s">
        <v>161</v>
      </c>
      <c r="G2897" t="s">
        <v>990</v>
      </c>
      <c r="H2897" t="s">
        <v>161</v>
      </c>
      <c r="I2897" t="s">
        <v>1075</v>
      </c>
      <c r="K2897" t="s">
        <v>1078</v>
      </c>
      <c r="L2897" t="s">
        <v>35</v>
      </c>
      <c r="M2897" t="s">
        <v>990</v>
      </c>
      <c r="N2897">
        <v>6</v>
      </c>
      <c r="T2897" t="s">
        <v>990</v>
      </c>
      <c r="U2897" t="s">
        <v>5</v>
      </c>
      <c r="W2897" t="s">
        <v>51</v>
      </c>
      <c r="X2897" t="s">
        <v>7349</v>
      </c>
      <c r="Y2897" t="s">
        <v>7349</v>
      </c>
      <c r="Z2897" t="s">
        <v>1051</v>
      </c>
      <c r="AA2897">
        <v>39</v>
      </c>
    </row>
    <row r="2898" spans="1:27" x14ac:dyDescent="0.2">
      <c r="A2898">
        <v>17732</v>
      </c>
      <c r="B2898" t="s">
        <v>3937</v>
      </c>
      <c r="C2898" t="b">
        <v>0</v>
      </c>
      <c r="D2898" t="s">
        <v>126</v>
      </c>
      <c r="E2898">
        <v>177</v>
      </c>
      <c r="F2898" t="s">
        <v>162</v>
      </c>
      <c r="G2898" t="s">
        <v>990</v>
      </c>
      <c r="H2898" t="s">
        <v>162</v>
      </c>
      <c r="I2898" t="s">
        <v>1075</v>
      </c>
      <c r="K2898" t="s">
        <v>1078</v>
      </c>
      <c r="L2898" t="s">
        <v>35</v>
      </c>
      <c r="M2898" t="s">
        <v>990</v>
      </c>
      <c r="N2898">
        <v>8</v>
      </c>
      <c r="T2898" t="s">
        <v>990</v>
      </c>
      <c r="U2898" t="s">
        <v>5</v>
      </c>
      <c r="W2898" t="s">
        <v>18</v>
      </c>
      <c r="X2898" t="s">
        <v>7351</v>
      </c>
      <c r="Y2898" t="s">
        <v>7351</v>
      </c>
      <c r="Z2898" t="s">
        <v>1051</v>
      </c>
      <c r="AA2898">
        <v>39</v>
      </c>
    </row>
    <row r="2899" spans="1:27" x14ac:dyDescent="0.2">
      <c r="A2899">
        <v>17737</v>
      </c>
      <c r="B2899" t="s">
        <v>3939</v>
      </c>
      <c r="C2899" t="b">
        <v>0</v>
      </c>
      <c r="D2899" t="s">
        <v>126</v>
      </c>
      <c r="E2899">
        <v>178</v>
      </c>
      <c r="F2899" t="s">
        <v>163</v>
      </c>
      <c r="G2899" t="s">
        <v>990</v>
      </c>
      <c r="H2899" t="s">
        <v>163</v>
      </c>
      <c r="I2899" t="s">
        <v>1075</v>
      </c>
      <c r="K2899" t="s">
        <v>1072</v>
      </c>
      <c r="L2899" t="s">
        <v>35</v>
      </c>
      <c r="M2899" t="s">
        <v>990</v>
      </c>
      <c r="N2899">
        <v>12</v>
      </c>
      <c r="T2899" t="s">
        <v>1564</v>
      </c>
      <c r="U2899" t="s">
        <v>5</v>
      </c>
      <c r="W2899" t="s">
        <v>1324</v>
      </c>
      <c r="X2899" t="s">
        <v>7353</v>
      </c>
      <c r="Y2899" t="s">
        <v>7353</v>
      </c>
      <c r="Z2899" t="s">
        <v>1051</v>
      </c>
      <c r="AA2899">
        <v>39</v>
      </c>
    </row>
    <row r="2900" spans="1:27" x14ac:dyDescent="0.2">
      <c r="A2900">
        <v>17742</v>
      </c>
      <c r="B2900" t="s">
        <v>3942</v>
      </c>
      <c r="C2900" t="b">
        <v>0</v>
      </c>
      <c r="D2900" t="s">
        <v>126</v>
      </c>
      <c r="E2900">
        <v>179</v>
      </c>
      <c r="F2900" t="s">
        <v>729</v>
      </c>
      <c r="G2900" t="s">
        <v>1362</v>
      </c>
      <c r="H2900" t="s">
        <v>7354</v>
      </c>
      <c r="I2900" t="s">
        <v>1075</v>
      </c>
      <c r="K2900" t="s">
        <v>1088</v>
      </c>
      <c r="L2900" t="s">
        <v>53</v>
      </c>
      <c r="M2900" t="s">
        <v>1082</v>
      </c>
      <c r="N2900">
        <v>1</v>
      </c>
      <c r="O2900">
        <v>1</v>
      </c>
      <c r="P2900">
        <v>2</v>
      </c>
      <c r="S2900" t="s">
        <v>247</v>
      </c>
      <c r="T2900" t="s">
        <v>990</v>
      </c>
      <c r="U2900" t="s">
        <v>244</v>
      </c>
      <c r="W2900" t="s">
        <v>1325</v>
      </c>
      <c r="X2900" t="s">
        <v>7356</v>
      </c>
      <c r="Y2900" t="s">
        <v>7356</v>
      </c>
      <c r="Z2900" t="s">
        <v>1051</v>
      </c>
      <c r="AA2900">
        <v>39</v>
      </c>
    </row>
    <row r="2901" spans="1:27" x14ac:dyDescent="0.2">
      <c r="A2901">
        <v>17747</v>
      </c>
      <c r="B2901" t="s">
        <v>3945</v>
      </c>
      <c r="C2901" t="b">
        <v>0</v>
      </c>
      <c r="D2901" t="s">
        <v>126</v>
      </c>
      <c r="E2901">
        <v>181</v>
      </c>
      <c r="F2901" t="s">
        <v>731</v>
      </c>
      <c r="G2901" t="s">
        <v>990</v>
      </c>
      <c r="H2901" t="s">
        <v>731</v>
      </c>
      <c r="I2901" t="s">
        <v>1075</v>
      </c>
      <c r="K2901" t="s">
        <v>1077</v>
      </c>
      <c r="L2901" t="s">
        <v>53</v>
      </c>
      <c r="M2901" t="s">
        <v>1082</v>
      </c>
      <c r="N2901">
        <v>3</v>
      </c>
      <c r="O2901">
        <v>3</v>
      </c>
      <c r="P2901">
        <v>2</v>
      </c>
      <c r="S2901" t="s">
        <v>247</v>
      </c>
      <c r="T2901" t="s">
        <v>990</v>
      </c>
      <c r="U2901" t="s">
        <v>244</v>
      </c>
      <c r="W2901" t="s">
        <v>1325</v>
      </c>
      <c r="X2901" t="s">
        <v>7358</v>
      </c>
      <c r="Y2901" t="s">
        <v>7358</v>
      </c>
      <c r="Z2901" t="s">
        <v>1051</v>
      </c>
      <c r="AA2901">
        <v>39</v>
      </c>
    </row>
    <row r="2902" spans="1:27" x14ac:dyDescent="0.2">
      <c r="A2902">
        <v>17752</v>
      </c>
      <c r="B2902" t="s">
        <v>3946</v>
      </c>
      <c r="C2902" t="b">
        <v>0</v>
      </c>
      <c r="D2902" t="s">
        <v>126</v>
      </c>
      <c r="E2902">
        <v>182</v>
      </c>
      <c r="F2902" t="s">
        <v>732</v>
      </c>
      <c r="G2902" t="s">
        <v>990</v>
      </c>
      <c r="H2902" t="s">
        <v>732</v>
      </c>
      <c r="I2902" t="s">
        <v>1075</v>
      </c>
      <c r="K2902" t="s">
        <v>1077</v>
      </c>
      <c r="L2902" t="s">
        <v>53</v>
      </c>
      <c r="M2902" t="s">
        <v>1082</v>
      </c>
      <c r="N2902">
        <v>4</v>
      </c>
      <c r="O2902">
        <v>4</v>
      </c>
      <c r="P2902">
        <v>5</v>
      </c>
      <c r="S2902" t="s">
        <v>82</v>
      </c>
      <c r="T2902" t="s">
        <v>1567</v>
      </c>
      <c r="U2902" t="s">
        <v>244</v>
      </c>
      <c r="W2902" t="s">
        <v>1276</v>
      </c>
      <c r="X2902" t="s">
        <v>7360</v>
      </c>
      <c r="Y2902" t="s">
        <v>7360</v>
      </c>
      <c r="Z2902" t="s">
        <v>1051</v>
      </c>
      <c r="AA2902">
        <v>39</v>
      </c>
    </row>
    <row r="2903" spans="1:27" x14ac:dyDescent="0.2">
      <c r="A2903">
        <v>17757</v>
      </c>
      <c r="B2903" t="s">
        <v>3948</v>
      </c>
      <c r="C2903" t="b">
        <v>0</v>
      </c>
      <c r="D2903" t="s">
        <v>126</v>
      </c>
      <c r="E2903">
        <v>183</v>
      </c>
      <c r="F2903" t="s">
        <v>733</v>
      </c>
      <c r="G2903" t="s">
        <v>1363</v>
      </c>
      <c r="H2903" t="s">
        <v>7361</v>
      </c>
      <c r="I2903" t="s">
        <v>1075</v>
      </c>
      <c r="K2903" t="s">
        <v>1078</v>
      </c>
      <c r="L2903" t="s">
        <v>53</v>
      </c>
      <c r="M2903" t="s">
        <v>1082</v>
      </c>
      <c r="N2903">
        <v>4</v>
      </c>
      <c r="O2903">
        <v>3</v>
      </c>
      <c r="P2903">
        <v>5</v>
      </c>
      <c r="S2903" t="s">
        <v>82</v>
      </c>
      <c r="T2903" t="s">
        <v>686</v>
      </c>
      <c r="U2903" t="s">
        <v>244</v>
      </c>
      <c r="W2903" t="s">
        <v>1275</v>
      </c>
      <c r="X2903" t="s">
        <v>7363</v>
      </c>
      <c r="Y2903" t="s">
        <v>7363</v>
      </c>
      <c r="Z2903" t="s">
        <v>1051</v>
      </c>
      <c r="AA2903">
        <v>39</v>
      </c>
    </row>
    <row r="2904" spans="1:27" x14ac:dyDescent="0.2">
      <c r="A2904">
        <v>17762</v>
      </c>
      <c r="B2904" t="s">
        <v>3950</v>
      </c>
      <c r="C2904" t="b">
        <v>0</v>
      </c>
      <c r="D2904" t="s">
        <v>126</v>
      </c>
      <c r="E2904">
        <v>184</v>
      </c>
      <c r="F2904" t="s">
        <v>734</v>
      </c>
      <c r="G2904" t="s">
        <v>990</v>
      </c>
      <c r="H2904" t="s">
        <v>734</v>
      </c>
      <c r="I2904" t="s">
        <v>1075</v>
      </c>
      <c r="K2904" t="s">
        <v>1088</v>
      </c>
      <c r="L2904" t="s">
        <v>53</v>
      </c>
      <c r="M2904" t="s">
        <v>1082</v>
      </c>
      <c r="N2904">
        <v>5</v>
      </c>
      <c r="O2904">
        <v>4</v>
      </c>
      <c r="P2904">
        <v>4</v>
      </c>
      <c r="S2904" t="s">
        <v>82</v>
      </c>
      <c r="T2904" t="s">
        <v>138</v>
      </c>
      <c r="U2904" t="s">
        <v>244</v>
      </c>
      <c r="W2904" t="s">
        <v>1276</v>
      </c>
      <c r="X2904" t="s">
        <v>7365</v>
      </c>
      <c r="Y2904" t="s">
        <v>7365</v>
      </c>
      <c r="Z2904" t="s">
        <v>1051</v>
      </c>
      <c r="AA2904">
        <v>39</v>
      </c>
    </row>
    <row r="2905" spans="1:27" x14ac:dyDescent="0.2">
      <c r="A2905">
        <v>17767</v>
      </c>
      <c r="B2905" t="s">
        <v>3953</v>
      </c>
      <c r="C2905" t="b">
        <v>0</v>
      </c>
      <c r="D2905" t="s">
        <v>126</v>
      </c>
      <c r="E2905">
        <v>185</v>
      </c>
      <c r="F2905" t="s">
        <v>735</v>
      </c>
      <c r="G2905" t="s">
        <v>1364</v>
      </c>
      <c r="H2905" t="s">
        <v>7366</v>
      </c>
      <c r="I2905" t="s">
        <v>1075</v>
      </c>
      <c r="K2905" t="s">
        <v>1088</v>
      </c>
      <c r="L2905" t="s">
        <v>53</v>
      </c>
      <c r="M2905" t="s">
        <v>1082</v>
      </c>
      <c r="N2905">
        <v>5</v>
      </c>
      <c r="O2905">
        <v>2</v>
      </c>
      <c r="P2905">
        <v>8</v>
      </c>
      <c r="S2905" t="s">
        <v>82</v>
      </c>
      <c r="T2905" t="s">
        <v>990</v>
      </c>
      <c r="U2905" t="s">
        <v>244</v>
      </c>
      <c r="W2905" t="s">
        <v>410</v>
      </c>
      <c r="X2905" t="s">
        <v>7368</v>
      </c>
      <c r="Y2905" t="s">
        <v>7368</v>
      </c>
      <c r="Z2905" t="s">
        <v>1051</v>
      </c>
      <c r="AA2905">
        <v>39</v>
      </c>
    </row>
    <row r="2906" spans="1:27" x14ac:dyDescent="0.2">
      <c r="A2906">
        <v>17772</v>
      </c>
      <c r="B2906" t="s">
        <v>3955</v>
      </c>
      <c r="C2906" t="b">
        <v>0</v>
      </c>
      <c r="D2906" t="s">
        <v>126</v>
      </c>
      <c r="E2906">
        <v>186</v>
      </c>
      <c r="F2906" t="s">
        <v>736</v>
      </c>
      <c r="G2906" t="s">
        <v>1365</v>
      </c>
      <c r="H2906" t="s">
        <v>7369</v>
      </c>
      <c r="I2906" t="s">
        <v>1075</v>
      </c>
      <c r="K2906" t="s">
        <v>1078</v>
      </c>
      <c r="L2906" t="s">
        <v>53</v>
      </c>
      <c r="M2906" t="s">
        <v>1082</v>
      </c>
      <c r="N2906">
        <v>6</v>
      </c>
      <c r="O2906">
        <v>3</v>
      </c>
      <c r="P2906">
        <v>7</v>
      </c>
      <c r="S2906" t="s">
        <v>82</v>
      </c>
      <c r="T2906" t="s">
        <v>138</v>
      </c>
      <c r="U2906" t="s">
        <v>244</v>
      </c>
      <c r="W2906" t="s">
        <v>1275</v>
      </c>
      <c r="X2906" t="s">
        <v>7371</v>
      </c>
      <c r="Y2906" t="s">
        <v>7371</v>
      </c>
      <c r="Z2906" t="s">
        <v>1051</v>
      </c>
      <c r="AA2906">
        <v>39</v>
      </c>
    </row>
    <row r="2907" spans="1:27" x14ac:dyDescent="0.2">
      <c r="A2907">
        <v>17777</v>
      </c>
      <c r="B2907" t="s">
        <v>3957</v>
      </c>
      <c r="C2907" t="b">
        <v>0</v>
      </c>
      <c r="D2907" t="s">
        <v>126</v>
      </c>
      <c r="E2907">
        <v>187</v>
      </c>
      <c r="F2907" t="s">
        <v>737</v>
      </c>
      <c r="G2907" t="s">
        <v>1366</v>
      </c>
      <c r="H2907" t="s">
        <v>7372</v>
      </c>
      <c r="I2907" t="s">
        <v>1075</v>
      </c>
      <c r="K2907" t="s">
        <v>1072</v>
      </c>
      <c r="L2907" t="s">
        <v>53</v>
      </c>
      <c r="M2907" t="s">
        <v>1082</v>
      </c>
      <c r="N2907">
        <v>7</v>
      </c>
      <c r="O2907">
        <v>7</v>
      </c>
      <c r="P2907">
        <v>7</v>
      </c>
      <c r="S2907" t="s">
        <v>82</v>
      </c>
      <c r="T2907" t="s">
        <v>990</v>
      </c>
      <c r="U2907" t="s">
        <v>244</v>
      </c>
      <c r="W2907" t="s">
        <v>267</v>
      </c>
      <c r="X2907" t="s">
        <v>7374</v>
      </c>
      <c r="Y2907" t="s">
        <v>7374</v>
      </c>
      <c r="Z2907" t="s">
        <v>1051</v>
      </c>
      <c r="AA2907">
        <v>39</v>
      </c>
    </row>
    <row r="2908" spans="1:27" x14ac:dyDescent="0.2">
      <c r="A2908">
        <v>17782</v>
      </c>
      <c r="B2908" t="s">
        <v>3958</v>
      </c>
      <c r="C2908" t="b">
        <v>0</v>
      </c>
      <c r="D2908" t="s">
        <v>126</v>
      </c>
      <c r="E2908">
        <v>188</v>
      </c>
      <c r="F2908" t="s">
        <v>165</v>
      </c>
      <c r="G2908" t="s">
        <v>990</v>
      </c>
      <c r="H2908" t="s">
        <v>165</v>
      </c>
      <c r="I2908" t="s">
        <v>1075</v>
      </c>
      <c r="K2908" t="s">
        <v>1088</v>
      </c>
      <c r="L2908" t="s">
        <v>53</v>
      </c>
      <c r="M2908" t="s">
        <v>1082</v>
      </c>
      <c r="N2908">
        <v>1</v>
      </c>
      <c r="T2908" t="s">
        <v>990</v>
      </c>
      <c r="U2908" t="s">
        <v>5</v>
      </c>
      <c r="W2908" t="s">
        <v>15</v>
      </c>
      <c r="X2908" t="s">
        <v>7376</v>
      </c>
      <c r="Y2908" t="s">
        <v>7376</v>
      </c>
      <c r="Z2908" t="s">
        <v>1051</v>
      </c>
      <c r="AA2908">
        <v>39</v>
      </c>
    </row>
    <row r="2909" spans="1:27" x14ac:dyDescent="0.2">
      <c r="A2909">
        <v>17787</v>
      </c>
      <c r="B2909" t="s">
        <v>3961</v>
      </c>
      <c r="C2909" t="b">
        <v>0</v>
      </c>
      <c r="D2909" t="s">
        <v>126</v>
      </c>
      <c r="E2909">
        <v>189</v>
      </c>
      <c r="F2909" t="s">
        <v>166</v>
      </c>
      <c r="G2909" t="s">
        <v>990</v>
      </c>
      <c r="H2909" t="s">
        <v>166</v>
      </c>
      <c r="I2909" t="s">
        <v>1075</v>
      </c>
      <c r="K2909" t="s">
        <v>1078</v>
      </c>
      <c r="L2909" t="s">
        <v>53</v>
      </c>
      <c r="M2909" t="s">
        <v>1082</v>
      </c>
      <c r="N2909">
        <v>3</v>
      </c>
      <c r="T2909" t="s">
        <v>990</v>
      </c>
      <c r="U2909" t="s">
        <v>5</v>
      </c>
      <c r="W2909" t="s">
        <v>12</v>
      </c>
      <c r="X2909" t="s">
        <v>7378</v>
      </c>
      <c r="Y2909" t="s">
        <v>7378</v>
      </c>
      <c r="Z2909" t="s">
        <v>1051</v>
      </c>
      <c r="AA2909">
        <v>39</v>
      </c>
    </row>
    <row r="2910" spans="1:27" x14ac:dyDescent="0.2">
      <c r="A2910">
        <v>17792</v>
      </c>
      <c r="B2910" t="s">
        <v>3963</v>
      </c>
      <c r="C2910" t="b">
        <v>0</v>
      </c>
      <c r="D2910" t="s">
        <v>126</v>
      </c>
      <c r="E2910">
        <v>190</v>
      </c>
      <c r="F2910" t="s">
        <v>167</v>
      </c>
      <c r="G2910" t="s">
        <v>990</v>
      </c>
      <c r="H2910" t="s">
        <v>167</v>
      </c>
      <c r="I2910" t="s">
        <v>1075</v>
      </c>
      <c r="K2910" t="s">
        <v>1077</v>
      </c>
      <c r="L2910" t="s">
        <v>53</v>
      </c>
      <c r="M2910" t="s">
        <v>1082</v>
      </c>
      <c r="N2910">
        <v>4</v>
      </c>
      <c r="T2910" t="s">
        <v>990</v>
      </c>
      <c r="U2910" t="s">
        <v>5</v>
      </c>
      <c r="W2910" t="s">
        <v>15</v>
      </c>
      <c r="X2910" t="s">
        <v>7380</v>
      </c>
      <c r="Y2910" t="s">
        <v>7380</v>
      </c>
      <c r="Z2910" t="s">
        <v>1051</v>
      </c>
      <c r="AA2910">
        <v>39</v>
      </c>
    </row>
    <row r="2911" spans="1:27" x14ac:dyDescent="0.2">
      <c r="A2911">
        <v>17797</v>
      </c>
      <c r="B2911" t="s">
        <v>3965</v>
      </c>
      <c r="C2911" t="b">
        <v>0</v>
      </c>
      <c r="D2911" t="s">
        <v>126</v>
      </c>
      <c r="E2911">
        <v>191</v>
      </c>
      <c r="F2911" t="s">
        <v>738</v>
      </c>
      <c r="G2911" t="s">
        <v>990</v>
      </c>
      <c r="H2911" t="s">
        <v>738</v>
      </c>
      <c r="I2911" t="s">
        <v>1075</v>
      </c>
      <c r="K2911" t="s">
        <v>1077</v>
      </c>
      <c r="L2911" t="s">
        <v>53</v>
      </c>
      <c r="M2911" t="s">
        <v>1080</v>
      </c>
      <c r="N2911">
        <v>1</v>
      </c>
      <c r="O2911">
        <v>2</v>
      </c>
      <c r="P2911">
        <v>1</v>
      </c>
      <c r="S2911" t="s">
        <v>247</v>
      </c>
      <c r="T2911" t="s">
        <v>990</v>
      </c>
      <c r="U2911" t="s">
        <v>244</v>
      </c>
      <c r="W2911" t="s">
        <v>1340</v>
      </c>
      <c r="X2911" t="s">
        <v>7382</v>
      </c>
      <c r="Y2911" t="s">
        <v>7382</v>
      </c>
      <c r="Z2911" t="s">
        <v>1051</v>
      </c>
      <c r="AA2911">
        <v>39</v>
      </c>
    </row>
    <row r="2912" spans="1:27" x14ac:dyDescent="0.2">
      <c r="A2912">
        <v>17802</v>
      </c>
      <c r="B2912" t="s">
        <v>3967</v>
      </c>
      <c r="C2912" t="b">
        <v>0</v>
      </c>
      <c r="D2912" t="s">
        <v>126</v>
      </c>
      <c r="E2912">
        <v>192</v>
      </c>
      <c r="F2912" t="s">
        <v>739</v>
      </c>
      <c r="G2912" t="s">
        <v>1367</v>
      </c>
      <c r="H2912" t="s">
        <v>7383</v>
      </c>
      <c r="I2912" t="s">
        <v>1075</v>
      </c>
      <c r="K2912" t="s">
        <v>1088</v>
      </c>
      <c r="L2912" t="s">
        <v>53</v>
      </c>
      <c r="M2912" t="s">
        <v>1080</v>
      </c>
      <c r="N2912">
        <v>2</v>
      </c>
      <c r="O2912">
        <v>1</v>
      </c>
      <c r="P2912">
        <v>4</v>
      </c>
      <c r="S2912" t="s">
        <v>82</v>
      </c>
      <c r="T2912" t="s">
        <v>647</v>
      </c>
      <c r="U2912" t="s">
        <v>244</v>
      </c>
      <c r="W2912" t="s">
        <v>1290</v>
      </c>
      <c r="X2912" t="s">
        <v>7385</v>
      </c>
      <c r="Y2912" t="s">
        <v>7385</v>
      </c>
      <c r="Z2912" t="s">
        <v>1051</v>
      </c>
      <c r="AA2912">
        <v>39</v>
      </c>
    </row>
    <row r="2913" spans="1:27" x14ac:dyDescent="0.2">
      <c r="A2913">
        <v>17807</v>
      </c>
      <c r="B2913" t="s">
        <v>3968</v>
      </c>
      <c r="C2913" t="b">
        <v>0</v>
      </c>
      <c r="D2913" t="s">
        <v>126</v>
      </c>
      <c r="E2913">
        <v>193</v>
      </c>
      <c r="F2913" t="s">
        <v>455</v>
      </c>
      <c r="G2913" t="s">
        <v>1368</v>
      </c>
      <c r="H2913" t="s">
        <v>7386</v>
      </c>
      <c r="I2913" t="s">
        <v>1075</v>
      </c>
      <c r="K2913" t="s">
        <v>1088</v>
      </c>
      <c r="L2913" t="s">
        <v>53</v>
      </c>
      <c r="M2913" t="s">
        <v>1080</v>
      </c>
      <c r="N2913">
        <v>2</v>
      </c>
      <c r="O2913">
        <v>2</v>
      </c>
      <c r="P2913">
        <v>4</v>
      </c>
      <c r="S2913" t="s">
        <v>82</v>
      </c>
      <c r="T2913" t="s">
        <v>990</v>
      </c>
      <c r="U2913" t="s">
        <v>244</v>
      </c>
      <c r="W2913" t="s">
        <v>1369</v>
      </c>
      <c r="X2913" t="s">
        <v>7388</v>
      </c>
      <c r="Y2913" t="s">
        <v>7388</v>
      </c>
      <c r="Z2913" t="s">
        <v>1051</v>
      </c>
      <c r="AA2913">
        <v>39</v>
      </c>
    </row>
    <row r="2914" spans="1:27" x14ac:dyDescent="0.2">
      <c r="A2914">
        <v>17812</v>
      </c>
      <c r="B2914" t="s">
        <v>3970</v>
      </c>
      <c r="C2914" t="b">
        <v>0</v>
      </c>
      <c r="D2914" t="s">
        <v>126</v>
      </c>
      <c r="E2914">
        <v>194</v>
      </c>
      <c r="F2914" t="s">
        <v>740</v>
      </c>
      <c r="G2914" t="s">
        <v>1370</v>
      </c>
      <c r="H2914" t="s">
        <v>7389</v>
      </c>
      <c r="I2914" t="s">
        <v>1075</v>
      </c>
      <c r="K2914" t="s">
        <v>1072</v>
      </c>
      <c r="L2914" t="s">
        <v>53</v>
      </c>
      <c r="M2914" t="s">
        <v>1080</v>
      </c>
      <c r="N2914">
        <v>3</v>
      </c>
      <c r="O2914">
        <v>3</v>
      </c>
      <c r="P2914">
        <v>4</v>
      </c>
      <c r="S2914" t="s">
        <v>82</v>
      </c>
      <c r="T2914" t="s">
        <v>249</v>
      </c>
      <c r="U2914" t="s">
        <v>244</v>
      </c>
      <c r="W2914" t="s">
        <v>345</v>
      </c>
      <c r="X2914" t="s">
        <v>7391</v>
      </c>
      <c r="Y2914" t="s">
        <v>7391</v>
      </c>
      <c r="Z2914" t="s">
        <v>1051</v>
      </c>
      <c r="AA2914">
        <v>39</v>
      </c>
    </row>
    <row r="2915" spans="1:27" x14ac:dyDescent="0.2">
      <c r="A2915">
        <v>17817</v>
      </c>
      <c r="B2915" t="s">
        <v>3973</v>
      </c>
      <c r="C2915" t="b">
        <v>0</v>
      </c>
      <c r="D2915" t="s">
        <v>126</v>
      </c>
      <c r="E2915">
        <v>195</v>
      </c>
      <c r="F2915" t="s">
        <v>375</v>
      </c>
      <c r="G2915" t="s">
        <v>1371</v>
      </c>
      <c r="H2915" t="s">
        <v>7392</v>
      </c>
      <c r="I2915" t="s">
        <v>1075</v>
      </c>
      <c r="K2915" t="s">
        <v>1078</v>
      </c>
      <c r="L2915" t="s">
        <v>53</v>
      </c>
      <c r="M2915" t="s">
        <v>1080</v>
      </c>
      <c r="N2915">
        <v>4</v>
      </c>
      <c r="O2915">
        <v>4</v>
      </c>
      <c r="P2915">
        <v>4</v>
      </c>
      <c r="S2915" t="s">
        <v>82</v>
      </c>
      <c r="T2915" t="s">
        <v>990</v>
      </c>
      <c r="U2915" t="s">
        <v>244</v>
      </c>
      <c r="W2915" t="s">
        <v>1372</v>
      </c>
      <c r="X2915" t="s">
        <v>7394</v>
      </c>
      <c r="Y2915" t="s">
        <v>7394</v>
      </c>
      <c r="Z2915" t="s">
        <v>1051</v>
      </c>
      <c r="AA2915">
        <v>39</v>
      </c>
    </row>
    <row r="2916" spans="1:27" x14ac:dyDescent="0.2">
      <c r="A2916">
        <v>17822</v>
      </c>
      <c r="B2916" t="s">
        <v>3974</v>
      </c>
      <c r="C2916" t="b">
        <v>0</v>
      </c>
      <c r="D2916" t="s">
        <v>126</v>
      </c>
      <c r="E2916">
        <v>196</v>
      </c>
      <c r="F2916" t="s">
        <v>741</v>
      </c>
      <c r="G2916" t="s">
        <v>1373</v>
      </c>
      <c r="H2916" t="s">
        <v>7395</v>
      </c>
      <c r="I2916" t="s">
        <v>1075</v>
      </c>
      <c r="K2916" t="s">
        <v>1088</v>
      </c>
      <c r="L2916" t="s">
        <v>53</v>
      </c>
      <c r="M2916" t="s">
        <v>1080</v>
      </c>
      <c r="N2916">
        <v>5</v>
      </c>
      <c r="O2916">
        <v>3</v>
      </c>
      <c r="P2916">
        <v>6</v>
      </c>
      <c r="S2916" t="s">
        <v>82</v>
      </c>
      <c r="T2916" t="s">
        <v>1568</v>
      </c>
      <c r="U2916" t="s">
        <v>244</v>
      </c>
      <c r="W2916" t="s">
        <v>345</v>
      </c>
      <c r="X2916" t="s">
        <v>7397</v>
      </c>
      <c r="Y2916" t="s">
        <v>7397</v>
      </c>
      <c r="Z2916" t="s">
        <v>1051</v>
      </c>
      <c r="AA2916">
        <v>39</v>
      </c>
    </row>
    <row r="2917" spans="1:27" x14ac:dyDescent="0.2">
      <c r="A2917">
        <v>17827</v>
      </c>
      <c r="B2917" t="s">
        <v>3977</v>
      </c>
      <c r="C2917" t="b">
        <v>0</v>
      </c>
      <c r="D2917" t="s">
        <v>126</v>
      </c>
      <c r="E2917">
        <v>197</v>
      </c>
      <c r="F2917" t="s">
        <v>742</v>
      </c>
      <c r="G2917" t="s">
        <v>990</v>
      </c>
      <c r="H2917" t="s">
        <v>742</v>
      </c>
      <c r="I2917" t="s">
        <v>1075</v>
      </c>
      <c r="K2917" t="s">
        <v>1077</v>
      </c>
      <c r="L2917" t="s">
        <v>53</v>
      </c>
      <c r="M2917" t="s">
        <v>1080</v>
      </c>
      <c r="N2917">
        <v>6</v>
      </c>
      <c r="O2917">
        <v>6</v>
      </c>
      <c r="P2917">
        <v>7</v>
      </c>
      <c r="S2917" t="s">
        <v>82</v>
      </c>
      <c r="T2917" t="s">
        <v>990</v>
      </c>
      <c r="U2917" t="s">
        <v>244</v>
      </c>
      <c r="W2917" t="s">
        <v>1374</v>
      </c>
      <c r="X2917" t="s">
        <v>7399</v>
      </c>
      <c r="Y2917" t="s">
        <v>7399</v>
      </c>
      <c r="Z2917" t="s">
        <v>1051</v>
      </c>
      <c r="AA2917">
        <v>39</v>
      </c>
    </row>
    <row r="2918" spans="1:27" x14ac:dyDescent="0.2">
      <c r="A2918">
        <v>17832</v>
      </c>
      <c r="B2918" t="s">
        <v>3978</v>
      </c>
      <c r="C2918" t="b">
        <v>0</v>
      </c>
      <c r="D2918" t="s">
        <v>126</v>
      </c>
      <c r="E2918">
        <v>198</v>
      </c>
      <c r="F2918" t="s">
        <v>615</v>
      </c>
      <c r="G2918" t="s">
        <v>1375</v>
      </c>
      <c r="H2918" t="s">
        <v>7400</v>
      </c>
      <c r="I2918" t="s">
        <v>1075</v>
      </c>
      <c r="K2918" t="s">
        <v>1078</v>
      </c>
      <c r="L2918" t="s">
        <v>53</v>
      </c>
      <c r="M2918" t="s">
        <v>1080</v>
      </c>
      <c r="N2918">
        <v>7</v>
      </c>
      <c r="O2918">
        <v>5</v>
      </c>
      <c r="P2918">
        <v>7</v>
      </c>
      <c r="S2918" t="s">
        <v>82</v>
      </c>
      <c r="T2918" t="s">
        <v>176</v>
      </c>
      <c r="U2918" t="s">
        <v>244</v>
      </c>
      <c r="W2918" t="s">
        <v>265</v>
      </c>
      <c r="X2918" t="s">
        <v>7402</v>
      </c>
      <c r="Y2918" t="s">
        <v>7402</v>
      </c>
      <c r="Z2918" t="s">
        <v>1051</v>
      </c>
      <c r="AA2918">
        <v>39</v>
      </c>
    </row>
    <row r="2919" spans="1:27" x14ac:dyDescent="0.2">
      <c r="A2919">
        <v>17837</v>
      </c>
      <c r="B2919" t="s">
        <v>3980</v>
      </c>
      <c r="C2919" t="b">
        <v>0</v>
      </c>
      <c r="D2919" t="s">
        <v>126</v>
      </c>
      <c r="E2919">
        <v>199</v>
      </c>
      <c r="F2919" t="s">
        <v>168</v>
      </c>
      <c r="G2919" t="s">
        <v>990</v>
      </c>
      <c r="H2919" t="s">
        <v>168</v>
      </c>
      <c r="I2919" t="s">
        <v>1075</v>
      </c>
      <c r="K2919" t="s">
        <v>1088</v>
      </c>
      <c r="L2919" t="s">
        <v>53</v>
      </c>
      <c r="M2919" t="s">
        <v>1080</v>
      </c>
      <c r="N2919">
        <v>2</v>
      </c>
      <c r="T2919" t="s">
        <v>990</v>
      </c>
      <c r="U2919" t="s">
        <v>5</v>
      </c>
      <c r="W2919" t="s">
        <v>18</v>
      </c>
      <c r="X2919" t="s">
        <v>7404</v>
      </c>
      <c r="Y2919" t="s">
        <v>7404</v>
      </c>
      <c r="Z2919" t="s">
        <v>1051</v>
      </c>
      <c r="AA2919">
        <v>39</v>
      </c>
    </row>
    <row r="2920" spans="1:27" x14ac:dyDescent="0.2">
      <c r="A2920">
        <v>17842</v>
      </c>
      <c r="B2920" t="s">
        <v>3982</v>
      </c>
      <c r="C2920" t="b">
        <v>0</v>
      </c>
      <c r="D2920" t="s">
        <v>126</v>
      </c>
      <c r="E2920">
        <v>200</v>
      </c>
      <c r="F2920" t="s">
        <v>169</v>
      </c>
      <c r="G2920" t="s">
        <v>990</v>
      </c>
      <c r="H2920" t="s">
        <v>169</v>
      </c>
      <c r="I2920" t="s">
        <v>1075</v>
      </c>
      <c r="K2920" t="s">
        <v>1077</v>
      </c>
      <c r="L2920" t="s">
        <v>53</v>
      </c>
      <c r="M2920" t="s">
        <v>1080</v>
      </c>
      <c r="N2920">
        <v>2</v>
      </c>
      <c r="T2920" t="s">
        <v>990</v>
      </c>
      <c r="U2920" t="s">
        <v>5</v>
      </c>
      <c r="W2920" t="s">
        <v>56</v>
      </c>
      <c r="X2920" t="s">
        <v>7406</v>
      </c>
      <c r="Y2920" t="s">
        <v>7406</v>
      </c>
      <c r="Z2920" t="s">
        <v>1051</v>
      </c>
      <c r="AA2920">
        <v>39</v>
      </c>
    </row>
    <row r="2921" spans="1:27" x14ac:dyDescent="0.2">
      <c r="A2921">
        <v>17847</v>
      </c>
      <c r="B2921" t="s">
        <v>3985</v>
      </c>
      <c r="C2921" t="b">
        <v>0</v>
      </c>
      <c r="D2921" t="s">
        <v>126</v>
      </c>
      <c r="E2921">
        <v>201</v>
      </c>
      <c r="F2921" t="s">
        <v>170</v>
      </c>
      <c r="G2921" t="s">
        <v>990</v>
      </c>
      <c r="H2921" t="s">
        <v>170</v>
      </c>
      <c r="I2921" t="s">
        <v>1075</v>
      </c>
      <c r="K2921" t="s">
        <v>1078</v>
      </c>
      <c r="L2921" t="s">
        <v>53</v>
      </c>
      <c r="M2921" t="s">
        <v>1080</v>
      </c>
      <c r="N2921">
        <v>5</v>
      </c>
      <c r="T2921" t="s">
        <v>990</v>
      </c>
      <c r="U2921" t="s">
        <v>5</v>
      </c>
      <c r="W2921" t="s">
        <v>67</v>
      </c>
      <c r="X2921" t="s">
        <v>7408</v>
      </c>
      <c r="Y2921" t="s">
        <v>7408</v>
      </c>
      <c r="Z2921" t="s">
        <v>1051</v>
      </c>
      <c r="AA2921">
        <v>39</v>
      </c>
    </row>
    <row r="2922" spans="1:27" x14ac:dyDescent="0.2">
      <c r="A2922">
        <v>17852</v>
      </c>
      <c r="B2922" t="s">
        <v>3986</v>
      </c>
      <c r="C2922" t="b">
        <v>0</v>
      </c>
      <c r="D2922" t="s">
        <v>126</v>
      </c>
      <c r="E2922">
        <v>202</v>
      </c>
      <c r="F2922" t="s">
        <v>743</v>
      </c>
      <c r="G2922" t="s">
        <v>1376</v>
      </c>
      <c r="H2922" t="s">
        <v>7409</v>
      </c>
      <c r="I2922" t="s">
        <v>1075</v>
      </c>
      <c r="K2922" t="s">
        <v>1088</v>
      </c>
      <c r="L2922" t="s">
        <v>53</v>
      </c>
      <c r="M2922" t="s">
        <v>53</v>
      </c>
      <c r="N2922">
        <v>2</v>
      </c>
      <c r="O2922">
        <v>2</v>
      </c>
      <c r="P2922">
        <v>3</v>
      </c>
      <c r="S2922" t="s">
        <v>82</v>
      </c>
      <c r="T2922" t="s">
        <v>990</v>
      </c>
      <c r="U2922" t="s">
        <v>244</v>
      </c>
      <c r="W2922" t="s">
        <v>990</v>
      </c>
      <c r="X2922" t="s">
        <v>7411</v>
      </c>
      <c r="Y2922" t="s">
        <v>7411</v>
      </c>
      <c r="Z2922" t="s">
        <v>1051</v>
      </c>
      <c r="AA2922">
        <v>39</v>
      </c>
    </row>
    <row r="2923" spans="1:27" x14ac:dyDescent="0.2">
      <c r="A2923">
        <v>17857</v>
      </c>
      <c r="B2923" t="s">
        <v>3988</v>
      </c>
      <c r="C2923" t="b">
        <v>0</v>
      </c>
      <c r="D2923" t="s">
        <v>126</v>
      </c>
      <c r="E2923">
        <v>203</v>
      </c>
      <c r="F2923" t="s">
        <v>744</v>
      </c>
      <c r="G2923" t="s">
        <v>1377</v>
      </c>
      <c r="H2923" t="s">
        <v>7412</v>
      </c>
      <c r="I2923" t="s">
        <v>1075</v>
      </c>
      <c r="K2923" t="s">
        <v>1072</v>
      </c>
      <c r="L2923" t="s">
        <v>53</v>
      </c>
      <c r="M2923" t="s">
        <v>53</v>
      </c>
      <c r="N2923">
        <v>4</v>
      </c>
      <c r="O2923">
        <v>2</v>
      </c>
      <c r="P2923">
        <v>6</v>
      </c>
      <c r="S2923" t="s">
        <v>82</v>
      </c>
      <c r="T2923" t="s">
        <v>990</v>
      </c>
      <c r="U2923" t="s">
        <v>244</v>
      </c>
      <c r="W2923" t="s">
        <v>1298</v>
      </c>
      <c r="X2923" t="s">
        <v>7414</v>
      </c>
      <c r="Y2923" t="s">
        <v>7414</v>
      </c>
      <c r="Z2923" t="s">
        <v>1051</v>
      </c>
      <c r="AA2923">
        <v>39</v>
      </c>
    </row>
    <row r="2924" spans="1:27" x14ac:dyDescent="0.2">
      <c r="A2924">
        <v>17862</v>
      </c>
      <c r="B2924" t="s">
        <v>3991</v>
      </c>
      <c r="C2924" t="b">
        <v>0</v>
      </c>
      <c r="D2924" t="s">
        <v>126</v>
      </c>
      <c r="E2924">
        <v>204</v>
      </c>
      <c r="F2924" t="s">
        <v>171</v>
      </c>
      <c r="G2924" t="s">
        <v>990</v>
      </c>
      <c r="H2924" t="s">
        <v>171</v>
      </c>
      <c r="I2924" t="s">
        <v>1075</v>
      </c>
      <c r="K2924" t="s">
        <v>1078</v>
      </c>
      <c r="L2924" t="s">
        <v>53</v>
      </c>
      <c r="M2924" t="s">
        <v>53</v>
      </c>
      <c r="N2924">
        <v>4</v>
      </c>
      <c r="T2924" t="s">
        <v>990</v>
      </c>
      <c r="U2924" t="s">
        <v>5</v>
      </c>
      <c r="W2924" t="s">
        <v>56</v>
      </c>
      <c r="X2924" t="s">
        <v>7416</v>
      </c>
      <c r="Y2924" t="s">
        <v>7416</v>
      </c>
      <c r="Z2924" t="s">
        <v>1051</v>
      </c>
      <c r="AA2924">
        <v>39</v>
      </c>
    </row>
    <row r="2925" spans="1:27" x14ac:dyDescent="0.2">
      <c r="A2925">
        <v>17867</v>
      </c>
      <c r="B2925" t="s">
        <v>3992</v>
      </c>
      <c r="C2925" t="b">
        <v>0</v>
      </c>
      <c r="D2925" t="s">
        <v>126</v>
      </c>
      <c r="E2925">
        <v>205</v>
      </c>
      <c r="F2925" t="s">
        <v>745</v>
      </c>
      <c r="G2925" t="s">
        <v>990</v>
      </c>
      <c r="H2925" t="s">
        <v>745</v>
      </c>
      <c r="I2925" t="s">
        <v>1075</v>
      </c>
      <c r="K2925" t="s">
        <v>1077</v>
      </c>
      <c r="L2925" t="s">
        <v>53</v>
      </c>
      <c r="M2925" t="s">
        <v>990</v>
      </c>
      <c r="N2925">
        <v>1</v>
      </c>
      <c r="O2925">
        <v>2</v>
      </c>
      <c r="P2925">
        <v>1</v>
      </c>
      <c r="S2925" t="s">
        <v>82</v>
      </c>
      <c r="T2925" t="s">
        <v>647</v>
      </c>
      <c r="U2925" t="s">
        <v>244</v>
      </c>
      <c r="W2925" t="s">
        <v>1278</v>
      </c>
      <c r="X2925" t="s">
        <v>7418</v>
      </c>
      <c r="Y2925" t="s">
        <v>7418</v>
      </c>
      <c r="Z2925" t="s">
        <v>1051</v>
      </c>
      <c r="AA2925">
        <v>39</v>
      </c>
    </row>
    <row r="2926" spans="1:27" x14ac:dyDescent="0.2">
      <c r="A2926">
        <v>17872</v>
      </c>
      <c r="B2926" t="s">
        <v>3995</v>
      </c>
      <c r="C2926" t="b">
        <v>0</v>
      </c>
      <c r="D2926" t="s">
        <v>126</v>
      </c>
      <c r="E2926">
        <v>206</v>
      </c>
      <c r="F2926" t="s">
        <v>746</v>
      </c>
      <c r="G2926" t="s">
        <v>990</v>
      </c>
      <c r="H2926" t="s">
        <v>746</v>
      </c>
      <c r="I2926" t="s">
        <v>1075</v>
      </c>
      <c r="K2926" t="s">
        <v>1088</v>
      </c>
      <c r="L2926" t="s">
        <v>53</v>
      </c>
      <c r="M2926" t="s">
        <v>990</v>
      </c>
      <c r="N2926">
        <v>1</v>
      </c>
      <c r="O2926">
        <v>0</v>
      </c>
      <c r="P2926">
        <v>4</v>
      </c>
      <c r="S2926" t="s">
        <v>82</v>
      </c>
      <c r="T2926" t="s">
        <v>990</v>
      </c>
      <c r="U2926" t="s">
        <v>244</v>
      </c>
      <c r="W2926" t="s">
        <v>1275</v>
      </c>
      <c r="X2926" t="s">
        <v>7420</v>
      </c>
      <c r="Y2926" t="s">
        <v>7420</v>
      </c>
      <c r="Z2926" t="s">
        <v>1051</v>
      </c>
      <c r="AA2926">
        <v>39</v>
      </c>
    </row>
    <row r="2927" spans="1:27" x14ac:dyDescent="0.2">
      <c r="A2927">
        <v>17877</v>
      </c>
      <c r="B2927" t="s">
        <v>3997</v>
      </c>
      <c r="C2927" t="b">
        <v>0</v>
      </c>
      <c r="D2927" t="s">
        <v>126</v>
      </c>
      <c r="E2927">
        <v>207</v>
      </c>
      <c r="F2927" t="s">
        <v>747</v>
      </c>
      <c r="G2927" t="s">
        <v>990</v>
      </c>
      <c r="H2927" t="s">
        <v>747</v>
      </c>
      <c r="I2927" t="s">
        <v>1075</v>
      </c>
      <c r="K2927" t="s">
        <v>1077</v>
      </c>
      <c r="L2927" t="s">
        <v>53</v>
      </c>
      <c r="M2927" t="s">
        <v>990</v>
      </c>
      <c r="N2927">
        <v>2</v>
      </c>
      <c r="O2927">
        <v>3</v>
      </c>
      <c r="P2927">
        <v>1</v>
      </c>
      <c r="S2927" t="s">
        <v>82</v>
      </c>
      <c r="T2927" t="s">
        <v>134</v>
      </c>
      <c r="U2927" t="s">
        <v>244</v>
      </c>
      <c r="W2927" t="s">
        <v>1280</v>
      </c>
      <c r="X2927" t="s">
        <v>7422</v>
      </c>
      <c r="Y2927" t="s">
        <v>7422</v>
      </c>
      <c r="Z2927" t="s">
        <v>1051</v>
      </c>
      <c r="AA2927">
        <v>39</v>
      </c>
    </row>
    <row r="2928" spans="1:27" x14ac:dyDescent="0.2">
      <c r="A2928">
        <v>17882</v>
      </c>
      <c r="B2928" t="s">
        <v>3999</v>
      </c>
      <c r="C2928" t="b">
        <v>0</v>
      </c>
      <c r="D2928" t="s">
        <v>126</v>
      </c>
      <c r="E2928">
        <v>208</v>
      </c>
      <c r="F2928" t="s">
        <v>748</v>
      </c>
      <c r="G2928" t="s">
        <v>990</v>
      </c>
      <c r="H2928" t="s">
        <v>748</v>
      </c>
      <c r="I2928" t="s">
        <v>1075</v>
      </c>
      <c r="K2928" t="s">
        <v>1077</v>
      </c>
      <c r="L2928" t="s">
        <v>53</v>
      </c>
      <c r="M2928" t="s">
        <v>990</v>
      </c>
      <c r="N2928">
        <v>2</v>
      </c>
      <c r="O2928">
        <v>1</v>
      </c>
      <c r="P2928">
        <v>5</v>
      </c>
      <c r="S2928" t="s">
        <v>82</v>
      </c>
      <c r="T2928" t="s">
        <v>990</v>
      </c>
      <c r="U2928" t="s">
        <v>244</v>
      </c>
      <c r="W2928" t="s">
        <v>1298</v>
      </c>
      <c r="X2928" t="s">
        <v>7424</v>
      </c>
      <c r="Y2928" t="s">
        <v>7424</v>
      </c>
      <c r="Z2928" t="s">
        <v>1051</v>
      </c>
      <c r="AA2928">
        <v>39</v>
      </c>
    </row>
    <row r="2929" spans="1:27" x14ac:dyDescent="0.2">
      <c r="A2929">
        <v>17887</v>
      </c>
      <c r="B2929" t="s">
        <v>4001</v>
      </c>
      <c r="C2929" t="b">
        <v>0</v>
      </c>
      <c r="D2929" t="s">
        <v>126</v>
      </c>
      <c r="E2929">
        <v>209</v>
      </c>
      <c r="F2929" t="s">
        <v>749</v>
      </c>
      <c r="G2929" t="s">
        <v>990</v>
      </c>
      <c r="H2929" t="s">
        <v>749</v>
      </c>
      <c r="I2929" t="s">
        <v>1075</v>
      </c>
      <c r="K2929" t="s">
        <v>1077</v>
      </c>
      <c r="L2929" t="s">
        <v>53</v>
      </c>
      <c r="M2929" t="s">
        <v>990</v>
      </c>
      <c r="N2929">
        <v>2</v>
      </c>
      <c r="O2929">
        <v>2</v>
      </c>
      <c r="P2929">
        <v>3</v>
      </c>
      <c r="S2929" t="s">
        <v>247</v>
      </c>
      <c r="T2929" t="s">
        <v>990</v>
      </c>
      <c r="U2929" t="s">
        <v>244</v>
      </c>
      <c r="W2929" t="s">
        <v>1340</v>
      </c>
      <c r="X2929" t="s">
        <v>7426</v>
      </c>
      <c r="Y2929" t="s">
        <v>7426</v>
      </c>
      <c r="Z2929" t="s">
        <v>1051</v>
      </c>
      <c r="AA2929">
        <v>39</v>
      </c>
    </row>
    <row r="2930" spans="1:27" x14ac:dyDescent="0.2">
      <c r="A2930">
        <v>17892</v>
      </c>
      <c r="B2930" t="s">
        <v>4002</v>
      </c>
      <c r="C2930" t="b">
        <v>0</v>
      </c>
      <c r="D2930" t="s">
        <v>126</v>
      </c>
      <c r="E2930">
        <v>210</v>
      </c>
      <c r="F2930" t="s">
        <v>750</v>
      </c>
      <c r="G2930" t="s">
        <v>1378</v>
      </c>
      <c r="H2930" t="s">
        <v>7427</v>
      </c>
      <c r="I2930" t="s">
        <v>1075</v>
      </c>
      <c r="K2930" t="s">
        <v>1088</v>
      </c>
      <c r="L2930" t="s">
        <v>53</v>
      </c>
      <c r="M2930" t="s">
        <v>990</v>
      </c>
      <c r="N2930">
        <v>2</v>
      </c>
      <c r="O2930">
        <v>3</v>
      </c>
      <c r="P2930">
        <v>2</v>
      </c>
      <c r="S2930" t="s">
        <v>82</v>
      </c>
      <c r="T2930" t="s">
        <v>990</v>
      </c>
      <c r="U2930" t="s">
        <v>244</v>
      </c>
      <c r="W2930" t="s">
        <v>657</v>
      </c>
      <c r="X2930" t="s">
        <v>7429</v>
      </c>
      <c r="Y2930" t="s">
        <v>7429</v>
      </c>
      <c r="Z2930" t="s">
        <v>1051</v>
      </c>
      <c r="AA2930">
        <v>39</v>
      </c>
    </row>
    <row r="2931" spans="1:27" x14ac:dyDescent="0.2">
      <c r="A2931">
        <v>17897</v>
      </c>
      <c r="B2931" t="s">
        <v>4005</v>
      </c>
      <c r="C2931" t="b">
        <v>0</v>
      </c>
      <c r="D2931" t="s">
        <v>126</v>
      </c>
      <c r="E2931">
        <v>211</v>
      </c>
      <c r="F2931" t="s">
        <v>751</v>
      </c>
      <c r="G2931" t="s">
        <v>1379</v>
      </c>
      <c r="H2931" t="s">
        <v>7430</v>
      </c>
      <c r="I2931" t="s">
        <v>1075</v>
      </c>
      <c r="K2931" t="s">
        <v>1078</v>
      </c>
      <c r="L2931" t="s">
        <v>53</v>
      </c>
      <c r="M2931" t="s">
        <v>990</v>
      </c>
      <c r="N2931">
        <v>3</v>
      </c>
      <c r="O2931">
        <v>3</v>
      </c>
      <c r="P2931">
        <v>3</v>
      </c>
      <c r="S2931" t="s">
        <v>82</v>
      </c>
      <c r="T2931" t="s">
        <v>990</v>
      </c>
      <c r="U2931" t="s">
        <v>244</v>
      </c>
      <c r="W2931" t="s">
        <v>1298</v>
      </c>
      <c r="X2931" t="s">
        <v>7432</v>
      </c>
      <c r="Y2931" t="s">
        <v>7432</v>
      </c>
      <c r="Z2931" t="s">
        <v>1051</v>
      </c>
      <c r="AA2931">
        <v>39</v>
      </c>
    </row>
    <row r="2932" spans="1:27" x14ac:dyDescent="0.2">
      <c r="A2932">
        <v>17902</v>
      </c>
      <c r="B2932" t="s">
        <v>4007</v>
      </c>
      <c r="C2932" t="b">
        <v>0</v>
      </c>
      <c r="D2932" t="s">
        <v>126</v>
      </c>
      <c r="E2932">
        <v>212</v>
      </c>
      <c r="F2932" t="s">
        <v>752</v>
      </c>
      <c r="G2932" t="s">
        <v>990</v>
      </c>
      <c r="H2932" t="s">
        <v>752</v>
      </c>
      <c r="I2932" t="s">
        <v>1075</v>
      </c>
      <c r="K2932" t="s">
        <v>1077</v>
      </c>
      <c r="L2932" t="s">
        <v>53</v>
      </c>
      <c r="M2932" t="s">
        <v>990</v>
      </c>
      <c r="N2932">
        <v>3</v>
      </c>
      <c r="O2932">
        <v>4</v>
      </c>
      <c r="P2932">
        <v>2</v>
      </c>
      <c r="S2932" t="s">
        <v>82</v>
      </c>
      <c r="T2932" t="s">
        <v>990</v>
      </c>
      <c r="U2932" t="s">
        <v>244</v>
      </c>
      <c r="W2932" t="s">
        <v>265</v>
      </c>
      <c r="X2932" t="s">
        <v>7434</v>
      </c>
      <c r="Y2932" t="s">
        <v>7434</v>
      </c>
      <c r="Z2932" t="s">
        <v>1051</v>
      </c>
      <c r="AA2932">
        <v>39</v>
      </c>
    </row>
    <row r="2933" spans="1:27" x14ac:dyDescent="0.2">
      <c r="A2933">
        <v>17907</v>
      </c>
      <c r="B2933" t="s">
        <v>4008</v>
      </c>
      <c r="C2933" t="b">
        <v>0</v>
      </c>
      <c r="D2933" t="s">
        <v>126</v>
      </c>
      <c r="E2933">
        <v>213</v>
      </c>
      <c r="F2933" t="s">
        <v>753</v>
      </c>
      <c r="G2933" t="s">
        <v>990</v>
      </c>
      <c r="H2933" t="s">
        <v>753</v>
      </c>
      <c r="I2933" t="s">
        <v>1075</v>
      </c>
      <c r="K2933" t="s">
        <v>1088</v>
      </c>
      <c r="L2933" t="s">
        <v>53</v>
      </c>
      <c r="M2933" t="s">
        <v>990</v>
      </c>
      <c r="N2933">
        <v>3</v>
      </c>
      <c r="O2933">
        <v>2</v>
      </c>
      <c r="P2933">
        <v>3</v>
      </c>
      <c r="S2933" t="s">
        <v>247</v>
      </c>
      <c r="T2933" t="s">
        <v>647</v>
      </c>
      <c r="U2933" t="s">
        <v>244</v>
      </c>
      <c r="W2933" t="s">
        <v>1354</v>
      </c>
      <c r="X2933" t="s">
        <v>7436</v>
      </c>
      <c r="Y2933" t="s">
        <v>7436</v>
      </c>
      <c r="Z2933" t="s">
        <v>1051</v>
      </c>
      <c r="AA2933">
        <v>39</v>
      </c>
    </row>
    <row r="2934" spans="1:27" x14ac:dyDescent="0.2">
      <c r="A2934">
        <v>17912</v>
      </c>
      <c r="B2934" t="s">
        <v>4011</v>
      </c>
      <c r="C2934" t="b">
        <v>0</v>
      </c>
      <c r="D2934" t="s">
        <v>126</v>
      </c>
      <c r="E2934">
        <v>214</v>
      </c>
      <c r="F2934" t="s">
        <v>754</v>
      </c>
      <c r="G2934" t="s">
        <v>990</v>
      </c>
      <c r="H2934" t="s">
        <v>754</v>
      </c>
      <c r="I2934" t="s">
        <v>1075</v>
      </c>
      <c r="K2934" t="s">
        <v>1077</v>
      </c>
      <c r="L2934" t="s">
        <v>53</v>
      </c>
      <c r="M2934" t="s">
        <v>990</v>
      </c>
      <c r="N2934">
        <v>4</v>
      </c>
      <c r="O2934">
        <v>4</v>
      </c>
      <c r="P2934">
        <v>3</v>
      </c>
      <c r="S2934" t="s">
        <v>82</v>
      </c>
      <c r="T2934" t="s">
        <v>249</v>
      </c>
      <c r="U2934" t="s">
        <v>244</v>
      </c>
      <c r="W2934" t="s">
        <v>1278</v>
      </c>
      <c r="X2934" t="s">
        <v>7438</v>
      </c>
      <c r="Y2934" t="s">
        <v>7438</v>
      </c>
      <c r="Z2934" t="s">
        <v>1051</v>
      </c>
      <c r="AA2934">
        <v>39</v>
      </c>
    </row>
    <row r="2935" spans="1:27" x14ac:dyDescent="0.2">
      <c r="A2935">
        <v>17917</v>
      </c>
      <c r="B2935" t="s">
        <v>4012</v>
      </c>
      <c r="C2935" t="b">
        <v>0</v>
      </c>
      <c r="D2935" t="s">
        <v>126</v>
      </c>
      <c r="E2935">
        <v>215</v>
      </c>
      <c r="F2935" t="s">
        <v>755</v>
      </c>
      <c r="G2935" t="s">
        <v>990</v>
      </c>
      <c r="H2935" t="s">
        <v>755</v>
      </c>
      <c r="I2935" t="s">
        <v>1075</v>
      </c>
      <c r="K2935" t="s">
        <v>1077</v>
      </c>
      <c r="L2935" t="s">
        <v>53</v>
      </c>
      <c r="M2935" t="s">
        <v>990</v>
      </c>
      <c r="N2935">
        <v>5</v>
      </c>
      <c r="O2935">
        <v>3</v>
      </c>
      <c r="P2935">
        <v>2</v>
      </c>
      <c r="S2935" t="s">
        <v>247</v>
      </c>
      <c r="T2935" t="s">
        <v>138</v>
      </c>
      <c r="U2935" t="s">
        <v>244</v>
      </c>
      <c r="W2935" t="s">
        <v>1325</v>
      </c>
      <c r="X2935" t="s">
        <v>7440</v>
      </c>
      <c r="Y2935" t="s">
        <v>7440</v>
      </c>
      <c r="Z2935" t="s">
        <v>1051</v>
      </c>
      <c r="AA2935">
        <v>39</v>
      </c>
    </row>
    <row r="2936" spans="1:27" x14ac:dyDescent="0.2">
      <c r="A2936">
        <v>17922</v>
      </c>
      <c r="B2936" t="s">
        <v>4014</v>
      </c>
      <c r="C2936" t="b">
        <v>0</v>
      </c>
      <c r="D2936" t="s">
        <v>126</v>
      </c>
      <c r="E2936">
        <v>216</v>
      </c>
      <c r="F2936" t="s">
        <v>756</v>
      </c>
      <c r="G2936" t="s">
        <v>1380</v>
      </c>
      <c r="H2936" t="s">
        <v>7441</v>
      </c>
      <c r="I2936" t="s">
        <v>1075</v>
      </c>
      <c r="K2936" t="s">
        <v>1078</v>
      </c>
      <c r="L2936" t="s">
        <v>53</v>
      </c>
      <c r="M2936" t="s">
        <v>990</v>
      </c>
      <c r="N2936">
        <v>5</v>
      </c>
      <c r="O2936">
        <v>5</v>
      </c>
      <c r="P2936">
        <v>5</v>
      </c>
      <c r="S2936" t="s">
        <v>82</v>
      </c>
      <c r="T2936" t="s">
        <v>176</v>
      </c>
      <c r="U2936" t="s">
        <v>244</v>
      </c>
      <c r="W2936" t="s">
        <v>1278</v>
      </c>
      <c r="X2936" t="s">
        <v>7443</v>
      </c>
      <c r="Y2936" t="s">
        <v>7443</v>
      </c>
      <c r="Z2936" t="s">
        <v>1051</v>
      </c>
      <c r="AA2936">
        <v>39</v>
      </c>
    </row>
    <row r="2937" spans="1:27" x14ac:dyDescent="0.2">
      <c r="A2937">
        <v>17927</v>
      </c>
      <c r="B2937" t="s">
        <v>4017</v>
      </c>
      <c r="C2937" t="b">
        <v>0</v>
      </c>
      <c r="D2937" t="s">
        <v>126</v>
      </c>
      <c r="E2937">
        <v>217</v>
      </c>
      <c r="F2937" t="s">
        <v>757</v>
      </c>
      <c r="G2937" t="s">
        <v>990</v>
      </c>
      <c r="H2937" t="s">
        <v>757</v>
      </c>
      <c r="I2937" t="s">
        <v>1075</v>
      </c>
      <c r="K2937" t="s">
        <v>1077</v>
      </c>
      <c r="L2937" t="s">
        <v>53</v>
      </c>
      <c r="M2937" t="s">
        <v>990</v>
      </c>
      <c r="N2937">
        <v>7</v>
      </c>
      <c r="O2937">
        <v>4</v>
      </c>
      <c r="P2937">
        <v>7</v>
      </c>
      <c r="S2937" t="s">
        <v>82</v>
      </c>
      <c r="T2937" t="s">
        <v>138</v>
      </c>
      <c r="U2937" t="s">
        <v>244</v>
      </c>
      <c r="W2937" t="s">
        <v>1381</v>
      </c>
      <c r="X2937" t="s">
        <v>7445</v>
      </c>
      <c r="Y2937" t="s">
        <v>7445</v>
      </c>
      <c r="Z2937" t="s">
        <v>1051</v>
      </c>
      <c r="AA2937">
        <v>39</v>
      </c>
    </row>
    <row r="2938" spans="1:27" x14ac:dyDescent="0.2">
      <c r="A2938">
        <v>18172</v>
      </c>
      <c r="B2938" t="s">
        <v>4018</v>
      </c>
      <c r="C2938" t="b">
        <v>0</v>
      </c>
      <c r="D2938" t="s">
        <v>126</v>
      </c>
      <c r="E2938">
        <v>218</v>
      </c>
      <c r="F2938" t="s">
        <v>975</v>
      </c>
      <c r="G2938" t="s">
        <v>990</v>
      </c>
      <c r="H2938" t="s">
        <v>975</v>
      </c>
      <c r="I2938" t="s">
        <v>1075</v>
      </c>
      <c r="K2938" t="s">
        <v>1077</v>
      </c>
      <c r="L2938" t="s">
        <v>53</v>
      </c>
      <c r="M2938" t="s">
        <v>990</v>
      </c>
      <c r="N2938">
        <v>1</v>
      </c>
      <c r="Q2938">
        <v>1</v>
      </c>
      <c r="R2938">
        <v>1</v>
      </c>
      <c r="T2938" t="s">
        <v>990</v>
      </c>
      <c r="U2938" t="s">
        <v>914</v>
      </c>
      <c r="W2938" t="s">
        <v>15</v>
      </c>
      <c r="X2938" t="s">
        <v>7447</v>
      </c>
      <c r="Y2938" t="s">
        <v>7447</v>
      </c>
      <c r="Z2938" t="s">
        <v>1051</v>
      </c>
      <c r="AA2938">
        <v>39</v>
      </c>
    </row>
    <row r="2939" spans="1:27" x14ac:dyDescent="0.2">
      <c r="A2939">
        <v>18177</v>
      </c>
      <c r="B2939" t="s">
        <v>4020</v>
      </c>
      <c r="C2939" t="b">
        <v>0</v>
      </c>
      <c r="D2939" t="s">
        <v>126</v>
      </c>
      <c r="E2939">
        <v>219</v>
      </c>
      <c r="F2939" t="s">
        <v>976</v>
      </c>
      <c r="G2939" t="s">
        <v>990</v>
      </c>
      <c r="H2939" t="s">
        <v>976</v>
      </c>
      <c r="I2939" t="s">
        <v>1075</v>
      </c>
      <c r="K2939" t="s">
        <v>1088</v>
      </c>
      <c r="L2939" t="s">
        <v>53</v>
      </c>
      <c r="M2939" t="s">
        <v>990</v>
      </c>
      <c r="N2939">
        <v>2</v>
      </c>
      <c r="Q2939">
        <v>2</v>
      </c>
      <c r="R2939">
        <v>0</v>
      </c>
      <c r="T2939" t="s">
        <v>990</v>
      </c>
      <c r="U2939" t="s">
        <v>914</v>
      </c>
      <c r="W2939" t="s">
        <v>56</v>
      </c>
      <c r="X2939" t="s">
        <v>7449</v>
      </c>
      <c r="Y2939" t="s">
        <v>7449</v>
      </c>
      <c r="Z2939" t="s">
        <v>1051</v>
      </c>
      <c r="AA2939">
        <v>39</v>
      </c>
    </row>
    <row r="2940" spans="1:27" x14ac:dyDescent="0.2">
      <c r="A2940">
        <v>18182</v>
      </c>
      <c r="B2940" t="s">
        <v>4023</v>
      </c>
      <c r="C2940" t="b">
        <v>0</v>
      </c>
      <c r="D2940" t="s">
        <v>126</v>
      </c>
      <c r="E2940">
        <v>220</v>
      </c>
      <c r="F2940" t="s">
        <v>977</v>
      </c>
      <c r="G2940" t="s">
        <v>990</v>
      </c>
      <c r="H2940" t="s">
        <v>977</v>
      </c>
      <c r="I2940" t="s">
        <v>1075</v>
      </c>
      <c r="K2940" t="s">
        <v>1078</v>
      </c>
      <c r="L2940" t="s">
        <v>53</v>
      </c>
      <c r="M2940" t="s">
        <v>990</v>
      </c>
      <c r="N2940">
        <v>3</v>
      </c>
      <c r="Q2940">
        <v>0</v>
      </c>
      <c r="R2940">
        <v>0</v>
      </c>
      <c r="T2940" t="s">
        <v>990</v>
      </c>
      <c r="U2940" t="s">
        <v>914</v>
      </c>
      <c r="W2940" t="s">
        <v>6</v>
      </c>
      <c r="X2940" t="s">
        <v>7451</v>
      </c>
      <c r="Y2940" t="s">
        <v>7451</v>
      </c>
      <c r="Z2940" t="s">
        <v>1051</v>
      </c>
      <c r="AA2940">
        <v>39</v>
      </c>
    </row>
    <row r="2941" spans="1:27" x14ac:dyDescent="0.2">
      <c r="A2941">
        <v>17932</v>
      </c>
      <c r="B2941" t="s">
        <v>4025</v>
      </c>
      <c r="C2941" t="b">
        <v>0</v>
      </c>
      <c r="D2941" t="s">
        <v>126</v>
      </c>
      <c r="E2941">
        <v>221</v>
      </c>
      <c r="F2941" t="s">
        <v>172</v>
      </c>
      <c r="G2941" t="s">
        <v>990</v>
      </c>
      <c r="H2941" t="s">
        <v>172</v>
      </c>
      <c r="I2941" t="s">
        <v>1075</v>
      </c>
      <c r="K2941" t="s">
        <v>1077</v>
      </c>
      <c r="L2941" t="s">
        <v>53</v>
      </c>
      <c r="M2941" t="s">
        <v>990</v>
      </c>
      <c r="N2941">
        <v>0</v>
      </c>
      <c r="T2941" t="s">
        <v>990</v>
      </c>
      <c r="U2941" t="s">
        <v>5</v>
      </c>
      <c r="W2941" t="s">
        <v>18</v>
      </c>
      <c r="X2941" t="s">
        <v>7453</v>
      </c>
      <c r="Y2941" t="s">
        <v>7453</v>
      </c>
      <c r="Z2941" t="s">
        <v>1051</v>
      </c>
      <c r="AA2941">
        <v>39</v>
      </c>
    </row>
    <row r="2942" spans="1:27" x14ac:dyDescent="0.2">
      <c r="A2942">
        <v>17937</v>
      </c>
      <c r="B2942" t="s">
        <v>4027</v>
      </c>
      <c r="C2942" t="b">
        <v>0</v>
      </c>
      <c r="D2942" t="s">
        <v>126</v>
      </c>
      <c r="E2942">
        <v>222</v>
      </c>
      <c r="F2942" t="s">
        <v>173</v>
      </c>
      <c r="G2942" t="s">
        <v>990</v>
      </c>
      <c r="H2942" t="s">
        <v>173</v>
      </c>
      <c r="I2942" t="s">
        <v>1075</v>
      </c>
      <c r="K2942" t="s">
        <v>1077</v>
      </c>
      <c r="L2942" t="s">
        <v>53</v>
      </c>
      <c r="M2942" t="s">
        <v>990</v>
      </c>
      <c r="N2942">
        <v>1</v>
      </c>
      <c r="T2942" t="s">
        <v>990</v>
      </c>
      <c r="U2942" t="s">
        <v>5</v>
      </c>
      <c r="W2942" t="s">
        <v>32</v>
      </c>
      <c r="X2942" t="s">
        <v>7455</v>
      </c>
      <c r="Y2942" t="s">
        <v>7455</v>
      </c>
      <c r="Z2942" t="s">
        <v>1051</v>
      </c>
      <c r="AA2942">
        <v>39</v>
      </c>
    </row>
    <row r="2943" spans="1:27" x14ac:dyDescent="0.2">
      <c r="A2943">
        <v>17942</v>
      </c>
      <c r="B2943" t="s">
        <v>4028</v>
      </c>
      <c r="C2943" t="b">
        <v>0</v>
      </c>
      <c r="D2943" t="s">
        <v>126</v>
      </c>
      <c r="E2943">
        <v>223</v>
      </c>
      <c r="F2943" t="s">
        <v>174</v>
      </c>
      <c r="G2943" t="s">
        <v>990</v>
      </c>
      <c r="H2943" t="s">
        <v>174</v>
      </c>
      <c r="I2943" t="s">
        <v>1075</v>
      </c>
      <c r="K2943" t="s">
        <v>1078</v>
      </c>
      <c r="L2943" t="s">
        <v>53</v>
      </c>
      <c r="M2943" t="s">
        <v>990</v>
      </c>
      <c r="N2943">
        <v>1</v>
      </c>
      <c r="T2943" t="s">
        <v>990</v>
      </c>
      <c r="U2943" t="s">
        <v>5</v>
      </c>
      <c r="W2943" t="s">
        <v>67</v>
      </c>
      <c r="X2943" t="s">
        <v>7457</v>
      </c>
      <c r="Y2943" t="s">
        <v>7457</v>
      </c>
      <c r="Z2943" t="s">
        <v>1051</v>
      </c>
      <c r="AA2943">
        <v>39</v>
      </c>
    </row>
    <row r="2944" spans="1:27" x14ac:dyDescent="0.2">
      <c r="A2944">
        <v>17947</v>
      </c>
      <c r="B2944" t="s">
        <v>4030</v>
      </c>
      <c r="C2944" t="b">
        <v>0</v>
      </c>
      <c r="D2944" t="s">
        <v>126</v>
      </c>
      <c r="E2944">
        <v>224</v>
      </c>
      <c r="F2944" t="s">
        <v>175</v>
      </c>
      <c r="G2944" t="s">
        <v>990</v>
      </c>
      <c r="H2944" t="s">
        <v>175</v>
      </c>
      <c r="I2944" t="s">
        <v>1075</v>
      </c>
      <c r="K2944" t="s">
        <v>1077</v>
      </c>
      <c r="L2944" t="s">
        <v>53</v>
      </c>
      <c r="M2944" t="s">
        <v>990</v>
      </c>
      <c r="N2944">
        <v>2</v>
      </c>
      <c r="T2944" t="s">
        <v>176</v>
      </c>
      <c r="U2944" t="s">
        <v>5</v>
      </c>
      <c r="W2944" t="s">
        <v>18</v>
      </c>
      <c r="X2944" t="s">
        <v>7459</v>
      </c>
      <c r="Y2944" t="s">
        <v>7459</v>
      </c>
      <c r="Z2944" t="s">
        <v>1051</v>
      </c>
      <c r="AA2944">
        <v>39</v>
      </c>
    </row>
    <row r="2945" spans="1:27" x14ac:dyDescent="0.2">
      <c r="A2945">
        <v>17952</v>
      </c>
      <c r="B2945" t="s">
        <v>4032</v>
      </c>
      <c r="C2945" t="b">
        <v>0</v>
      </c>
      <c r="D2945" t="s">
        <v>126</v>
      </c>
      <c r="E2945">
        <v>225</v>
      </c>
      <c r="F2945" t="s">
        <v>177</v>
      </c>
      <c r="G2945" t="s">
        <v>990</v>
      </c>
      <c r="H2945" t="s">
        <v>177</v>
      </c>
      <c r="I2945" t="s">
        <v>1075</v>
      </c>
      <c r="K2945" t="s">
        <v>1072</v>
      </c>
      <c r="L2945" t="s">
        <v>53</v>
      </c>
      <c r="M2945" t="s">
        <v>990</v>
      </c>
      <c r="N2945">
        <v>3</v>
      </c>
      <c r="T2945" t="s">
        <v>990</v>
      </c>
      <c r="U2945" t="s">
        <v>5</v>
      </c>
      <c r="W2945" t="s">
        <v>56</v>
      </c>
      <c r="X2945" t="s">
        <v>7461</v>
      </c>
      <c r="Y2945" t="s">
        <v>7461</v>
      </c>
      <c r="Z2945" t="s">
        <v>1051</v>
      </c>
      <c r="AA2945">
        <v>39</v>
      </c>
    </row>
    <row r="2946" spans="1:27" x14ac:dyDescent="0.2">
      <c r="A2946">
        <v>17962</v>
      </c>
      <c r="B2946" t="s">
        <v>4036</v>
      </c>
      <c r="C2946" t="b">
        <v>0</v>
      </c>
      <c r="D2946" t="s">
        <v>126</v>
      </c>
      <c r="E2946">
        <v>227</v>
      </c>
      <c r="F2946" t="s">
        <v>178</v>
      </c>
      <c r="G2946" t="s">
        <v>990</v>
      </c>
      <c r="H2946" t="s">
        <v>178</v>
      </c>
      <c r="I2946" t="s">
        <v>1075</v>
      </c>
      <c r="K2946" t="s">
        <v>1088</v>
      </c>
      <c r="L2946" t="s">
        <v>53</v>
      </c>
      <c r="M2946" t="s">
        <v>990</v>
      </c>
      <c r="N2946">
        <v>4</v>
      </c>
      <c r="T2946" t="s">
        <v>990</v>
      </c>
      <c r="U2946" t="s">
        <v>5</v>
      </c>
      <c r="W2946" t="s">
        <v>18</v>
      </c>
      <c r="X2946" t="s">
        <v>7463</v>
      </c>
      <c r="Y2946" t="s">
        <v>7463</v>
      </c>
      <c r="Z2946" t="s">
        <v>1051</v>
      </c>
      <c r="AA2946">
        <v>39</v>
      </c>
    </row>
    <row r="2947" spans="1:27" x14ac:dyDescent="0.2">
      <c r="A2947">
        <v>17967</v>
      </c>
      <c r="B2947" t="s">
        <v>4037</v>
      </c>
      <c r="C2947" t="b">
        <v>0</v>
      </c>
      <c r="D2947" t="s">
        <v>126</v>
      </c>
      <c r="E2947">
        <v>228</v>
      </c>
      <c r="F2947" t="s">
        <v>758</v>
      </c>
      <c r="G2947" t="s">
        <v>990</v>
      </c>
      <c r="H2947" t="s">
        <v>758</v>
      </c>
      <c r="I2947" t="s">
        <v>1075</v>
      </c>
      <c r="K2947" t="s">
        <v>1077</v>
      </c>
      <c r="L2947" t="s">
        <v>3</v>
      </c>
      <c r="M2947" t="s">
        <v>990</v>
      </c>
      <c r="N2947">
        <v>1</v>
      </c>
      <c r="O2947">
        <v>1</v>
      </c>
      <c r="P2947">
        <v>2</v>
      </c>
      <c r="S2947" t="s">
        <v>247</v>
      </c>
      <c r="T2947" t="s">
        <v>176</v>
      </c>
      <c r="U2947" t="s">
        <v>244</v>
      </c>
      <c r="W2947" t="s">
        <v>1319</v>
      </c>
      <c r="X2947" t="s">
        <v>7465</v>
      </c>
      <c r="Y2947" t="s">
        <v>7465</v>
      </c>
      <c r="Z2947" t="s">
        <v>1051</v>
      </c>
      <c r="AA2947">
        <v>39</v>
      </c>
    </row>
    <row r="2948" spans="1:27" x14ac:dyDescent="0.2">
      <c r="A2948">
        <v>17972</v>
      </c>
      <c r="B2948" t="s">
        <v>4041</v>
      </c>
      <c r="C2948" t="b">
        <v>0</v>
      </c>
      <c r="D2948" t="s">
        <v>126</v>
      </c>
      <c r="E2948">
        <v>230</v>
      </c>
      <c r="F2948" t="s">
        <v>760</v>
      </c>
      <c r="G2948" t="s">
        <v>990</v>
      </c>
      <c r="H2948" t="s">
        <v>760</v>
      </c>
      <c r="I2948" t="s">
        <v>1075</v>
      </c>
      <c r="K2948" t="s">
        <v>1077</v>
      </c>
      <c r="L2948" t="s">
        <v>3</v>
      </c>
      <c r="M2948" t="s">
        <v>990</v>
      </c>
      <c r="N2948">
        <v>3</v>
      </c>
      <c r="O2948">
        <v>4</v>
      </c>
      <c r="P2948">
        <v>3</v>
      </c>
      <c r="S2948" t="s">
        <v>82</v>
      </c>
      <c r="T2948" t="s">
        <v>990</v>
      </c>
      <c r="U2948" t="s">
        <v>244</v>
      </c>
      <c r="W2948" t="s">
        <v>1280</v>
      </c>
      <c r="X2948" t="s">
        <v>7467</v>
      </c>
      <c r="Y2948" t="s">
        <v>7467</v>
      </c>
      <c r="Z2948" t="s">
        <v>1051</v>
      </c>
      <c r="AA2948">
        <v>39</v>
      </c>
    </row>
    <row r="2949" spans="1:27" x14ac:dyDescent="0.2">
      <c r="A2949">
        <v>17977</v>
      </c>
      <c r="B2949" t="s">
        <v>4042</v>
      </c>
      <c r="C2949" t="b">
        <v>0</v>
      </c>
      <c r="D2949" t="s">
        <v>126</v>
      </c>
      <c r="E2949">
        <v>231</v>
      </c>
      <c r="F2949" t="s">
        <v>761</v>
      </c>
      <c r="G2949" t="s">
        <v>990</v>
      </c>
      <c r="H2949" t="s">
        <v>761</v>
      </c>
      <c r="I2949" t="s">
        <v>1075</v>
      </c>
      <c r="K2949" t="s">
        <v>1077</v>
      </c>
      <c r="L2949" t="s">
        <v>3</v>
      </c>
      <c r="M2949" t="s">
        <v>990</v>
      </c>
      <c r="N2949">
        <v>4</v>
      </c>
      <c r="O2949">
        <v>3</v>
      </c>
      <c r="P2949">
        <v>4</v>
      </c>
      <c r="S2949" t="s">
        <v>82</v>
      </c>
      <c r="T2949" t="s">
        <v>157</v>
      </c>
      <c r="U2949" t="s">
        <v>244</v>
      </c>
      <c r="W2949" t="s">
        <v>1276</v>
      </c>
      <c r="X2949" t="s">
        <v>7469</v>
      </c>
      <c r="Y2949" t="s">
        <v>7469</v>
      </c>
      <c r="Z2949" t="s">
        <v>1051</v>
      </c>
      <c r="AA2949">
        <v>39</v>
      </c>
    </row>
    <row r="2950" spans="1:27" x14ac:dyDescent="0.2">
      <c r="A2950">
        <v>17982</v>
      </c>
      <c r="B2950" t="s">
        <v>4044</v>
      </c>
      <c r="C2950" t="b">
        <v>0</v>
      </c>
      <c r="D2950" t="s">
        <v>126</v>
      </c>
      <c r="E2950">
        <v>232</v>
      </c>
      <c r="F2950" t="s">
        <v>762</v>
      </c>
      <c r="G2950" t="s">
        <v>990</v>
      </c>
      <c r="H2950" t="s">
        <v>762</v>
      </c>
      <c r="I2950" t="s">
        <v>1075</v>
      </c>
      <c r="K2950" t="s">
        <v>1077</v>
      </c>
      <c r="L2950" t="s">
        <v>3</v>
      </c>
      <c r="M2950" t="s">
        <v>990</v>
      </c>
      <c r="N2950">
        <v>5</v>
      </c>
      <c r="O2950">
        <v>4</v>
      </c>
      <c r="P2950">
        <v>5</v>
      </c>
      <c r="S2950" t="s">
        <v>82</v>
      </c>
      <c r="T2950" t="s">
        <v>134</v>
      </c>
      <c r="U2950" t="s">
        <v>244</v>
      </c>
      <c r="W2950" t="s">
        <v>1322</v>
      </c>
      <c r="X2950" t="s">
        <v>7471</v>
      </c>
      <c r="Y2950" t="s">
        <v>7471</v>
      </c>
      <c r="Z2950" t="s">
        <v>1051</v>
      </c>
      <c r="AA2950">
        <v>39</v>
      </c>
    </row>
    <row r="2951" spans="1:27" x14ac:dyDescent="0.2">
      <c r="A2951">
        <v>17067</v>
      </c>
      <c r="B2951" t="s">
        <v>4047</v>
      </c>
      <c r="C2951" t="b">
        <v>0</v>
      </c>
      <c r="D2951" t="s">
        <v>126</v>
      </c>
      <c r="E2951">
        <v>233</v>
      </c>
      <c r="F2951" t="s">
        <v>763</v>
      </c>
      <c r="G2951" t="s">
        <v>990</v>
      </c>
      <c r="H2951" t="s">
        <v>763</v>
      </c>
      <c r="I2951" t="s">
        <v>1075</v>
      </c>
      <c r="K2951" t="s">
        <v>1077</v>
      </c>
      <c r="L2951" t="s">
        <v>3</v>
      </c>
      <c r="M2951" t="s">
        <v>990</v>
      </c>
      <c r="N2951">
        <v>8</v>
      </c>
      <c r="O2951">
        <v>7</v>
      </c>
      <c r="P2951">
        <v>6</v>
      </c>
      <c r="S2951" t="s">
        <v>82</v>
      </c>
      <c r="T2951" t="s">
        <v>138</v>
      </c>
      <c r="U2951" t="s">
        <v>244</v>
      </c>
      <c r="W2951" t="s">
        <v>1281</v>
      </c>
      <c r="X2951" t="s">
        <v>7473</v>
      </c>
      <c r="Y2951" t="s">
        <v>7473</v>
      </c>
      <c r="Z2951" t="s">
        <v>1051</v>
      </c>
      <c r="AA2951">
        <v>39</v>
      </c>
    </row>
    <row r="2952" spans="1:27" x14ac:dyDescent="0.2">
      <c r="A2952">
        <v>17987</v>
      </c>
      <c r="B2952" t="s">
        <v>4048</v>
      </c>
      <c r="C2952" t="b">
        <v>0</v>
      </c>
      <c r="D2952" t="s">
        <v>126</v>
      </c>
      <c r="E2952">
        <v>234</v>
      </c>
      <c r="F2952" t="s">
        <v>764</v>
      </c>
      <c r="G2952" t="s">
        <v>1382</v>
      </c>
      <c r="H2952" t="s">
        <v>7474</v>
      </c>
      <c r="I2952" t="s">
        <v>1075</v>
      </c>
      <c r="K2952" t="s">
        <v>1078</v>
      </c>
      <c r="L2952" t="s">
        <v>3</v>
      </c>
      <c r="M2952" t="s">
        <v>990</v>
      </c>
      <c r="N2952">
        <v>8</v>
      </c>
      <c r="O2952">
        <v>4</v>
      </c>
      <c r="P2952">
        <v>7</v>
      </c>
      <c r="S2952" t="s">
        <v>247</v>
      </c>
      <c r="T2952" t="s">
        <v>990</v>
      </c>
      <c r="U2952" t="s">
        <v>244</v>
      </c>
      <c r="W2952" t="s">
        <v>1305</v>
      </c>
      <c r="X2952" t="s">
        <v>7476</v>
      </c>
      <c r="Y2952" t="s">
        <v>7476</v>
      </c>
      <c r="Z2952" t="s">
        <v>1051</v>
      </c>
      <c r="AA2952">
        <v>39</v>
      </c>
    </row>
    <row r="2953" spans="1:27" x14ac:dyDescent="0.2">
      <c r="A2953">
        <v>17992</v>
      </c>
      <c r="B2953" t="s">
        <v>4051</v>
      </c>
      <c r="C2953" t="b">
        <v>0</v>
      </c>
      <c r="D2953" t="s">
        <v>126</v>
      </c>
      <c r="E2953">
        <v>235</v>
      </c>
      <c r="F2953" t="s">
        <v>765</v>
      </c>
      <c r="G2953" t="s">
        <v>990</v>
      </c>
      <c r="H2953" t="s">
        <v>765</v>
      </c>
      <c r="I2953" t="s">
        <v>1075</v>
      </c>
      <c r="K2953" t="s">
        <v>1088</v>
      </c>
      <c r="L2953" t="s">
        <v>3</v>
      </c>
      <c r="M2953" t="s">
        <v>990</v>
      </c>
      <c r="N2953">
        <v>9</v>
      </c>
      <c r="O2953">
        <v>6</v>
      </c>
      <c r="P2953">
        <v>5</v>
      </c>
      <c r="S2953" t="s">
        <v>82</v>
      </c>
      <c r="T2953" t="s">
        <v>138</v>
      </c>
      <c r="U2953" t="s">
        <v>244</v>
      </c>
      <c r="W2953" t="s">
        <v>1280</v>
      </c>
      <c r="X2953" t="s">
        <v>7478</v>
      </c>
      <c r="Y2953" t="s">
        <v>7478</v>
      </c>
      <c r="Z2953" t="s">
        <v>1051</v>
      </c>
      <c r="AA2953">
        <v>39</v>
      </c>
    </row>
    <row r="2954" spans="1:27" x14ac:dyDescent="0.2">
      <c r="A2954">
        <v>17997</v>
      </c>
      <c r="B2954" t="s">
        <v>4054</v>
      </c>
      <c r="C2954" t="b">
        <v>0</v>
      </c>
      <c r="D2954" t="s">
        <v>126</v>
      </c>
      <c r="E2954">
        <v>237</v>
      </c>
      <c r="F2954" t="s">
        <v>179</v>
      </c>
      <c r="G2954" t="s">
        <v>990</v>
      </c>
      <c r="H2954" t="s">
        <v>179</v>
      </c>
      <c r="I2954" t="s">
        <v>1075</v>
      </c>
      <c r="K2954" t="s">
        <v>1077</v>
      </c>
      <c r="L2954" t="s">
        <v>3</v>
      </c>
      <c r="M2954" t="s">
        <v>990</v>
      </c>
      <c r="N2954">
        <v>2</v>
      </c>
      <c r="T2954" t="s">
        <v>990</v>
      </c>
      <c r="U2954" t="s">
        <v>5</v>
      </c>
      <c r="W2954" t="s">
        <v>15</v>
      </c>
      <c r="X2954" t="s">
        <v>7480</v>
      </c>
      <c r="Y2954" t="s">
        <v>7480</v>
      </c>
      <c r="Z2954" t="s">
        <v>1051</v>
      </c>
      <c r="AA2954">
        <v>39</v>
      </c>
    </row>
    <row r="2955" spans="1:27" x14ac:dyDescent="0.2">
      <c r="A2955">
        <v>18002</v>
      </c>
      <c r="B2955" t="s">
        <v>4055</v>
      </c>
      <c r="C2955" t="b">
        <v>0</v>
      </c>
      <c r="D2955" t="s">
        <v>126</v>
      </c>
      <c r="E2955">
        <v>238</v>
      </c>
      <c r="F2955" t="s">
        <v>180</v>
      </c>
      <c r="G2955" t="s">
        <v>990</v>
      </c>
      <c r="H2955" t="s">
        <v>180</v>
      </c>
      <c r="I2955" t="s">
        <v>1075</v>
      </c>
      <c r="K2955" t="s">
        <v>1077</v>
      </c>
      <c r="L2955" t="s">
        <v>3</v>
      </c>
      <c r="M2955" t="s">
        <v>990</v>
      </c>
      <c r="N2955">
        <v>3</v>
      </c>
      <c r="T2955" t="s">
        <v>990</v>
      </c>
      <c r="U2955" t="s">
        <v>5</v>
      </c>
      <c r="W2955" t="s">
        <v>18</v>
      </c>
      <c r="X2955" t="s">
        <v>7482</v>
      </c>
      <c r="Y2955" t="s">
        <v>7482</v>
      </c>
      <c r="Z2955" t="s">
        <v>1051</v>
      </c>
      <c r="AA2955">
        <v>39</v>
      </c>
    </row>
    <row r="2956" spans="1:27" x14ac:dyDescent="0.2">
      <c r="A2956">
        <v>18007</v>
      </c>
      <c r="B2956" t="s">
        <v>4057</v>
      </c>
      <c r="C2956" t="b">
        <v>0</v>
      </c>
      <c r="D2956" t="s">
        <v>126</v>
      </c>
      <c r="E2956">
        <v>239</v>
      </c>
      <c r="F2956" t="s">
        <v>181</v>
      </c>
      <c r="G2956" t="s">
        <v>990</v>
      </c>
      <c r="H2956" t="s">
        <v>181</v>
      </c>
      <c r="I2956" t="s">
        <v>1075</v>
      </c>
      <c r="K2956" t="s">
        <v>1078</v>
      </c>
      <c r="L2956" t="s">
        <v>3</v>
      </c>
      <c r="M2956" t="s">
        <v>990</v>
      </c>
      <c r="N2956">
        <v>4</v>
      </c>
      <c r="T2956" t="s">
        <v>990</v>
      </c>
      <c r="U2956" t="s">
        <v>5</v>
      </c>
      <c r="W2956" t="s">
        <v>32</v>
      </c>
      <c r="X2956" t="s">
        <v>7484</v>
      </c>
      <c r="Y2956" t="s">
        <v>7484</v>
      </c>
      <c r="Z2956" t="s">
        <v>1051</v>
      </c>
      <c r="AA2956">
        <v>39</v>
      </c>
    </row>
    <row r="2957" spans="1:27" x14ac:dyDescent="0.2">
      <c r="A2957">
        <v>18012</v>
      </c>
      <c r="B2957" t="s">
        <v>4060</v>
      </c>
      <c r="C2957" t="b">
        <v>0</v>
      </c>
      <c r="D2957" t="s">
        <v>126</v>
      </c>
      <c r="E2957">
        <v>241</v>
      </c>
      <c r="F2957" t="s">
        <v>767</v>
      </c>
      <c r="G2957" t="s">
        <v>990</v>
      </c>
      <c r="H2957" t="s">
        <v>767</v>
      </c>
      <c r="I2957" t="s">
        <v>1075</v>
      </c>
      <c r="K2957" t="s">
        <v>1077</v>
      </c>
      <c r="L2957" t="s">
        <v>10</v>
      </c>
      <c r="M2957" t="s">
        <v>990</v>
      </c>
      <c r="N2957">
        <v>2</v>
      </c>
      <c r="O2957">
        <v>3</v>
      </c>
      <c r="P2957">
        <v>2</v>
      </c>
      <c r="S2957" t="s">
        <v>82</v>
      </c>
      <c r="T2957" t="s">
        <v>990</v>
      </c>
      <c r="U2957" t="s">
        <v>244</v>
      </c>
      <c r="W2957" t="s">
        <v>1278</v>
      </c>
      <c r="X2957" t="s">
        <v>7486</v>
      </c>
      <c r="Y2957" t="s">
        <v>7486</v>
      </c>
      <c r="Z2957" t="s">
        <v>1051</v>
      </c>
      <c r="AA2957">
        <v>39</v>
      </c>
    </row>
    <row r="2958" spans="1:27" x14ac:dyDescent="0.2">
      <c r="A2958">
        <v>18017</v>
      </c>
      <c r="B2958" t="s">
        <v>4062</v>
      </c>
      <c r="C2958" t="b">
        <v>0</v>
      </c>
      <c r="D2958" t="s">
        <v>126</v>
      </c>
      <c r="E2958">
        <v>242</v>
      </c>
      <c r="F2958" t="s">
        <v>768</v>
      </c>
      <c r="G2958" t="s">
        <v>990</v>
      </c>
      <c r="H2958" t="s">
        <v>768</v>
      </c>
      <c r="I2958" t="s">
        <v>1075</v>
      </c>
      <c r="K2958" t="s">
        <v>1077</v>
      </c>
      <c r="L2958" t="s">
        <v>10</v>
      </c>
      <c r="M2958" t="s">
        <v>990</v>
      </c>
      <c r="N2958">
        <v>3</v>
      </c>
      <c r="O2958">
        <v>3</v>
      </c>
      <c r="P2958">
        <v>2</v>
      </c>
      <c r="S2958" t="s">
        <v>82</v>
      </c>
      <c r="T2958" t="s">
        <v>249</v>
      </c>
      <c r="U2958" t="s">
        <v>244</v>
      </c>
      <c r="W2958" t="s">
        <v>1278</v>
      </c>
      <c r="X2958" t="s">
        <v>7488</v>
      </c>
      <c r="Y2958" t="s">
        <v>7488</v>
      </c>
      <c r="Z2958" t="s">
        <v>1051</v>
      </c>
      <c r="AA2958">
        <v>39</v>
      </c>
    </row>
    <row r="2959" spans="1:27" x14ac:dyDescent="0.2">
      <c r="A2959">
        <v>18022</v>
      </c>
      <c r="B2959" t="s">
        <v>4064</v>
      </c>
      <c r="C2959" t="b">
        <v>0</v>
      </c>
      <c r="D2959" t="s">
        <v>126</v>
      </c>
      <c r="E2959">
        <v>243</v>
      </c>
      <c r="F2959" t="s">
        <v>769</v>
      </c>
      <c r="G2959" t="s">
        <v>990</v>
      </c>
      <c r="H2959" t="s">
        <v>769</v>
      </c>
      <c r="I2959" t="s">
        <v>1075</v>
      </c>
      <c r="K2959" t="s">
        <v>1077</v>
      </c>
      <c r="L2959" t="s">
        <v>10</v>
      </c>
      <c r="M2959" t="s">
        <v>990</v>
      </c>
      <c r="N2959">
        <v>3</v>
      </c>
      <c r="O2959">
        <v>2</v>
      </c>
      <c r="P2959">
        <v>5</v>
      </c>
      <c r="S2959" t="s">
        <v>82</v>
      </c>
      <c r="T2959" t="s">
        <v>1569</v>
      </c>
      <c r="U2959" t="s">
        <v>244</v>
      </c>
      <c r="W2959" t="s">
        <v>1278</v>
      </c>
      <c r="X2959" t="s">
        <v>7490</v>
      </c>
      <c r="Y2959" t="s">
        <v>7490</v>
      </c>
      <c r="Z2959" t="s">
        <v>1051</v>
      </c>
      <c r="AA2959">
        <v>39</v>
      </c>
    </row>
    <row r="2960" spans="1:27" x14ac:dyDescent="0.2">
      <c r="A2960">
        <v>18027</v>
      </c>
      <c r="B2960" t="s">
        <v>4066</v>
      </c>
      <c r="C2960" t="b">
        <v>0</v>
      </c>
      <c r="D2960" t="s">
        <v>126</v>
      </c>
      <c r="E2960">
        <v>244</v>
      </c>
      <c r="F2960" t="s">
        <v>770</v>
      </c>
      <c r="G2960" t="s">
        <v>990</v>
      </c>
      <c r="H2960" t="s">
        <v>770</v>
      </c>
      <c r="I2960" t="s">
        <v>1075</v>
      </c>
      <c r="K2960" t="s">
        <v>1077</v>
      </c>
      <c r="L2960" t="s">
        <v>10</v>
      </c>
      <c r="M2960" t="s">
        <v>990</v>
      </c>
      <c r="N2960">
        <v>5</v>
      </c>
      <c r="O2960">
        <v>3</v>
      </c>
      <c r="P2960">
        <v>4</v>
      </c>
      <c r="S2960" t="s">
        <v>247</v>
      </c>
      <c r="T2960" t="s">
        <v>149</v>
      </c>
      <c r="U2960" t="s">
        <v>244</v>
      </c>
      <c r="W2960" t="s">
        <v>1340</v>
      </c>
      <c r="X2960" t="s">
        <v>7492</v>
      </c>
      <c r="Y2960" t="s">
        <v>7492</v>
      </c>
      <c r="Z2960" t="s">
        <v>1051</v>
      </c>
      <c r="AA2960">
        <v>39</v>
      </c>
    </row>
    <row r="2961" spans="1:28" x14ac:dyDescent="0.2">
      <c r="A2961">
        <v>18032</v>
      </c>
      <c r="B2961" t="s">
        <v>4069</v>
      </c>
      <c r="C2961" t="b">
        <v>0</v>
      </c>
      <c r="D2961" t="s">
        <v>126</v>
      </c>
      <c r="E2961">
        <v>245</v>
      </c>
      <c r="F2961" t="s">
        <v>771</v>
      </c>
      <c r="G2961" t="s">
        <v>990</v>
      </c>
      <c r="H2961" t="s">
        <v>771</v>
      </c>
      <c r="I2961" t="s">
        <v>1075</v>
      </c>
      <c r="K2961" t="s">
        <v>1077</v>
      </c>
      <c r="L2961" t="s">
        <v>10</v>
      </c>
      <c r="M2961" t="s">
        <v>990</v>
      </c>
      <c r="N2961">
        <v>6</v>
      </c>
      <c r="O2961">
        <v>5</v>
      </c>
      <c r="P2961">
        <v>5</v>
      </c>
      <c r="S2961" t="s">
        <v>82</v>
      </c>
      <c r="T2961" t="s">
        <v>134</v>
      </c>
      <c r="U2961" t="s">
        <v>244</v>
      </c>
      <c r="W2961" t="s">
        <v>1321</v>
      </c>
      <c r="X2961" t="s">
        <v>7494</v>
      </c>
      <c r="Y2961" t="s">
        <v>7494</v>
      </c>
      <c r="Z2961" t="s">
        <v>1051</v>
      </c>
      <c r="AA2961">
        <v>39</v>
      </c>
    </row>
    <row r="2962" spans="1:28" x14ac:dyDescent="0.2">
      <c r="A2962">
        <v>18037</v>
      </c>
      <c r="B2962" t="s">
        <v>4071</v>
      </c>
      <c r="C2962" t="b">
        <v>0</v>
      </c>
      <c r="D2962" t="s">
        <v>126</v>
      </c>
      <c r="E2962">
        <v>246</v>
      </c>
      <c r="F2962" t="s">
        <v>772</v>
      </c>
      <c r="G2962" t="s">
        <v>1383</v>
      </c>
      <c r="H2962" t="s">
        <v>7495</v>
      </c>
      <c r="I2962" t="s">
        <v>1075</v>
      </c>
      <c r="K2962" t="s">
        <v>1078</v>
      </c>
      <c r="L2962" t="s">
        <v>10</v>
      </c>
      <c r="M2962" t="s">
        <v>990</v>
      </c>
      <c r="N2962">
        <v>7</v>
      </c>
      <c r="O2962">
        <v>7</v>
      </c>
      <c r="P2962">
        <v>6</v>
      </c>
      <c r="S2962" t="s">
        <v>247</v>
      </c>
      <c r="T2962" t="s">
        <v>990</v>
      </c>
      <c r="U2962" t="s">
        <v>244</v>
      </c>
      <c r="W2962" t="s">
        <v>1334</v>
      </c>
      <c r="X2962" t="s">
        <v>7497</v>
      </c>
      <c r="Y2962" t="s">
        <v>7497</v>
      </c>
      <c r="Z2962" t="s">
        <v>1051</v>
      </c>
      <c r="AA2962">
        <v>39</v>
      </c>
    </row>
    <row r="2963" spans="1:28" x14ac:dyDescent="0.2">
      <c r="A2963">
        <v>18042</v>
      </c>
      <c r="B2963" t="s">
        <v>4073</v>
      </c>
      <c r="C2963" t="b">
        <v>0</v>
      </c>
      <c r="D2963" t="s">
        <v>126</v>
      </c>
      <c r="E2963">
        <v>247</v>
      </c>
      <c r="F2963" t="s">
        <v>773</v>
      </c>
      <c r="G2963" t="s">
        <v>990</v>
      </c>
      <c r="H2963" t="s">
        <v>773</v>
      </c>
      <c r="I2963" t="s">
        <v>1075</v>
      </c>
      <c r="K2963" t="s">
        <v>1088</v>
      </c>
      <c r="L2963" t="s">
        <v>10</v>
      </c>
      <c r="M2963" t="s">
        <v>990</v>
      </c>
      <c r="N2963">
        <v>8</v>
      </c>
      <c r="O2963">
        <v>6</v>
      </c>
      <c r="P2963">
        <v>9</v>
      </c>
      <c r="S2963" t="s">
        <v>82</v>
      </c>
      <c r="T2963" t="s">
        <v>149</v>
      </c>
      <c r="U2963" t="s">
        <v>244</v>
      </c>
      <c r="W2963" t="s">
        <v>1374</v>
      </c>
      <c r="X2963" t="s">
        <v>7499</v>
      </c>
      <c r="Y2963" t="s">
        <v>7499</v>
      </c>
      <c r="Z2963" t="s">
        <v>1051</v>
      </c>
      <c r="AA2963">
        <v>39</v>
      </c>
    </row>
    <row r="2964" spans="1:28" x14ac:dyDescent="0.2">
      <c r="A2964">
        <v>18047</v>
      </c>
      <c r="B2964" t="s">
        <v>4076</v>
      </c>
      <c r="C2964" t="b">
        <v>0</v>
      </c>
      <c r="D2964" t="s">
        <v>126</v>
      </c>
      <c r="E2964">
        <v>249</v>
      </c>
      <c r="F2964" t="s">
        <v>182</v>
      </c>
      <c r="G2964" t="s">
        <v>990</v>
      </c>
      <c r="H2964" t="s">
        <v>182</v>
      </c>
      <c r="I2964" t="s">
        <v>1075</v>
      </c>
      <c r="K2964" t="s">
        <v>1077</v>
      </c>
      <c r="L2964" t="s">
        <v>10</v>
      </c>
      <c r="M2964" t="s">
        <v>990</v>
      </c>
      <c r="N2964">
        <v>2</v>
      </c>
      <c r="T2964" t="s">
        <v>176</v>
      </c>
      <c r="U2964" t="s">
        <v>5</v>
      </c>
      <c r="W2964" t="s">
        <v>1384</v>
      </c>
      <c r="X2964" t="s">
        <v>7501</v>
      </c>
      <c r="Y2964" t="s">
        <v>7501</v>
      </c>
      <c r="Z2964" t="s">
        <v>1051</v>
      </c>
      <c r="AA2964">
        <v>39</v>
      </c>
    </row>
    <row r="2965" spans="1:28" x14ac:dyDescent="0.2">
      <c r="A2965">
        <v>18052</v>
      </c>
      <c r="B2965" t="s">
        <v>4078</v>
      </c>
      <c r="C2965" t="b">
        <v>0</v>
      </c>
      <c r="D2965" t="s">
        <v>126</v>
      </c>
      <c r="E2965">
        <v>250</v>
      </c>
      <c r="F2965" t="s">
        <v>183</v>
      </c>
      <c r="G2965" t="s">
        <v>990</v>
      </c>
      <c r="H2965" t="s">
        <v>183</v>
      </c>
      <c r="I2965" t="s">
        <v>1075</v>
      </c>
      <c r="K2965" t="s">
        <v>1088</v>
      </c>
      <c r="L2965" t="s">
        <v>10</v>
      </c>
      <c r="M2965" t="s">
        <v>990</v>
      </c>
      <c r="N2965">
        <v>2</v>
      </c>
      <c r="T2965" t="s">
        <v>1570</v>
      </c>
      <c r="U2965" t="s">
        <v>5</v>
      </c>
      <c r="W2965" t="s">
        <v>1385</v>
      </c>
      <c r="X2965" t="s">
        <v>7503</v>
      </c>
      <c r="Y2965" t="s">
        <v>7503</v>
      </c>
      <c r="Z2965" t="s">
        <v>1051</v>
      </c>
      <c r="AA2965">
        <v>39</v>
      </c>
    </row>
    <row r="2966" spans="1:28" x14ac:dyDescent="0.2">
      <c r="A2966">
        <v>18057</v>
      </c>
      <c r="B2966" t="s">
        <v>4080</v>
      </c>
      <c r="C2966" t="b">
        <v>0</v>
      </c>
      <c r="D2966" t="s">
        <v>126</v>
      </c>
      <c r="E2966">
        <v>251</v>
      </c>
      <c r="F2966" t="s">
        <v>184</v>
      </c>
      <c r="G2966" t="s">
        <v>990</v>
      </c>
      <c r="H2966" t="s">
        <v>184</v>
      </c>
      <c r="I2966" t="s">
        <v>1075</v>
      </c>
      <c r="K2966" t="s">
        <v>1077</v>
      </c>
      <c r="L2966" t="s">
        <v>10</v>
      </c>
      <c r="M2966" t="s">
        <v>990</v>
      </c>
      <c r="N2966">
        <v>4</v>
      </c>
      <c r="T2966" t="s">
        <v>990</v>
      </c>
      <c r="U2966" t="s">
        <v>5</v>
      </c>
      <c r="W2966" t="s">
        <v>15</v>
      </c>
      <c r="X2966" t="s">
        <v>7505</v>
      </c>
      <c r="Y2966" t="s">
        <v>7505</v>
      </c>
      <c r="Z2966" t="s">
        <v>1051</v>
      </c>
      <c r="AA2966">
        <v>39</v>
      </c>
    </row>
    <row r="2967" spans="1:28" x14ac:dyDescent="0.2">
      <c r="A2967">
        <v>18062</v>
      </c>
      <c r="B2967" t="s">
        <v>4081</v>
      </c>
      <c r="C2967" t="b">
        <v>0</v>
      </c>
      <c r="D2967" t="s">
        <v>126</v>
      </c>
      <c r="E2967">
        <v>252</v>
      </c>
      <c r="F2967" t="s">
        <v>774</v>
      </c>
      <c r="G2967" t="s">
        <v>990</v>
      </c>
      <c r="H2967" t="s">
        <v>774</v>
      </c>
      <c r="I2967" t="s">
        <v>1075</v>
      </c>
      <c r="K2967" t="s">
        <v>1077</v>
      </c>
      <c r="L2967" t="s">
        <v>990</v>
      </c>
      <c r="M2967" t="s">
        <v>990</v>
      </c>
      <c r="N2967">
        <v>2</v>
      </c>
      <c r="O2967">
        <v>2</v>
      </c>
      <c r="P2967">
        <v>2</v>
      </c>
      <c r="S2967" t="s">
        <v>82</v>
      </c>
      <c r="T2967" t="s">
        <v>990</v>
      </c>
      <c r="U2967" t="s">
        <v>244</v>
      </c>
      <c r="W2967" t="s">
        <v>1275</v>
      </c>
      <c r="X2967" t="s">
        <v>7507</v>
      </c>
      <c r="Y2967" t="s">
        <v>7507</v>
      </c>
      <c r="Z2967" t="s">
        <v>1051</v>
      </c>
      <c r="AA2967">
        <v>39</v>
      </c>
    </row>
    <row r="2968" spans="1:28" x14ac:dyDescent="0.2">
      <c r="A2968">
        <v>18067</v>
      </c>
      <c r="B2968" t="s">
        <v>4084</v>
      </c>
      <c r="C2968" t="b">
        <v>0</v>
      </c>
      <c r="D2968" t="s">
        <v>126</v>
      </c>
      <c r="E2968">
        <v>253</v>
      </c>
      <c r="F2968" t="s">
        <v>775</v>
      </c>
      <c r="G2968" t="s">
        <v>990</v>
      </c>
      <c r="H2968" t="s">
        <v>775</v>
      </c>
      <c r="I2968" t="s">
        <v>1075</v>
      </c>
      <c r="K2968" t="s">
        <v>1077</v>
      </c>
      <c r="L2968" t="s">
        <v>990</v>
      </c>
      <c r="M2968" t="s">
        <v>990</v>
      </c>
      <c r="N2968">
        <v>2</v>
      </c>
      <c r="O2968">
        <v>1</v>
      </c>
      <c r="P2968">
        <v>4</v>
      </c>
      <c r="S2968" t="s">
        <v>247</v>
      </c>
      <c r="T2968" t="s">
        <v>990</v>
      </c>
      <c r="U2968" t="s">
        <v>244</v>
      </c>
      <c r="W2968" t="s">
        <v>1340</v>
      </c>
      <c r="X2968" t="s">
        <v>7509</v>
      </c>
      <c r="Y2968" t="s">
        <v>7509</v>
      </c>
      <c r="Z2968" t="s">
        <v>1051</v>
      </c>
      <c r="AA2968">
        <v>39</v>
      </c>
    </row>
    <row r="2969" spans="1:28" x14ac:dyDescent="0.2">
      <c r="A2969">
        <v>18072</v>
      </c>
      <c r="B2969" t="s">
        <v>4086</v>
      </c>
      <c r="C2969" t="b">
        <v>0</v>
      </c>
      <c r="D2969" t="s">
        <v>126</v>
      </c>
      <c r="E2969">
        <v>254</v>
      </c>
      <c r="F2969" t="s">
        <v>465</v>
      </c>
      <c r="G2969" t="s">
        <v>990</v>
      </c>
      <c r="H2969" t="s">
        <v>465</v>
      </c>
      <c r="I2969" t="s">
        <v>1075</v>
      </c>
      <c r="K2969" t="s">
        <v>1077</v>
      </c>
      <c r="L2969" t="s">
        <v>990</v>
      </c>
      <c r="M2969" t="s">
        <v>990</v>
      </c>
      <c r="N2969">
        <v>3</v>
      </c>
      <c r="O2969">
        <v>2</v>
      </c>
      <c r="P2969">
        <v>3</v>
      </c>
      <c r="S2969" t="s">
        <v>82</v>
      </c>
      <c r="T2969" t="s">
        <v>686</v>
      </c>
      <c r="U2969" t="s">
        <v>244</v>
      </c>
      <c r="W2969" t="s">
        <v>315</v>
      </c>
      <c r="X2969" t="s">
        <v>7549</v>
      </c>
      <c r="Y2969" t="s">
        <v>6316</v>
      </c>
      <c r="Z2969" t="s">
        <v>1051</v>
      </c>
      <c r="AA2969">
        <v>39</v>
      </c>
    </row>
    <row r="2970" spans="1:28" x14ac:dyDescent="0.2">
      <c r="A2970">
        <v>18077</v>
      </c>
      <c r="B2970" t="s">
        <v>4088</v>
      </c>
      <c r="C2970" t="b">
        <v>0</v>
      </c>
      <c r="D2970" t="s">
        <v>126</v>
      </c>
      <c r="E2970">
        <v>255</v>
      </c>
      <c r="F2970" t="s">
        <v>776</v>
      </c>
      <c r="G2970" t="s">
        <v>990</v>
      </c>
      <c r="H2970" t="s">
        <v>776</v>
      </c>
      <c r="I2970" t="s">
        <v>1075</v>
      </c>
      <c r="K2970" t="s">
        <v>1078</v>
      </c>
      <c r="L2970" t="s">
        <v>990</v>
      </c>
      <c r="M2970" t="s">
        <v>990</v>
      </c>
      <c r="N2970">
        <v>4</v>
      </c>
      <c r="O2970">
        <v>2</v>
      </c>
      <c r="P2970">
        <v>4</v>
      </c>
      <c r="S2970" t="s">
        <v>82</v>
      </c>
      <c r="T2970" t="s">
        <v>990</v>
      </c>
      <c r="U2970" t="s">
        <v>244</v>
      </c>
      <c r="W2970" t="s">
        <v>159</v>
      </c>
      <c r="X2970" t="s">
        <v>7512</v>
      </c>
      <c r="Y2970" t="s">
        <v>7512</v>
      </c>
      <c r="Z2970" t="s">
        <v>1051</v>
      </c>
      <c r="AA2970">
        <v>39</v>
      </c>
    </row>
    <row r="2971" spans="1:28" x14ac:dyDescent="0.2">
      <c r="A2971">
        <v>18197</v>
      </c>
      <c r="B2971" t="s">
        <v>4090</v>
      </c>
      <c r="C2971" t="b">
        <v>0</v>
      </c>
      <c r="D2971" t="s">
        <v>126</v>
      </c>
      <c r="E2971">
        <v>256</v>
      </c>
      <c r="F2971" t="s">
        <v>981</v>
      </c>
      <c r="G2971" t="s">
        <v>990</v>
      </c>
      <c r="H2971" t="s">
        <v>981</v>
      </c>
      <c r="I2971" t="s">
        <v>1075</v>
      </c>
      <c r="K2971" t="s">
        <v>1077</v>
      </c>
      <c r="L2971" t="s">
        <v>990</v>
      </c>
      <c r="M2971" t="s">
        <v>990</v>
      </c>
      <c r="N2971">
        <v>1</v>
      </c>
      <c r="Q2971">
        <v>1</v>
      </c>
      <c r="R2971">
        <v>0</v>
      </c>
      <c r="T2971" t="s">
        <v>990</v>
      </c>
      <c r="U2971" t="s">
        <v>914</v>
      </c>
      <c r="W2971" t="s">
        <v>921</v>
      </c>
      <c r="X2971" t="s">
        <v>7514</v>
      </c>
      <c r="Y2971" t="s">
        <v>7514</v>
      </c>
      <c r="Z2971" t="s">
        <v>1051</v>
      </c>
      <c r="AA2971">
        <v>39</v>
      </c>
    </row>
    <row r="2972" spans="1:28" x14ac:dyDescent="0.2">
      <c r="A2972">
        <v>18082</v>
      </c>
      <c r="B2972" t="s">
        <v>4092</v>
      </c>
      <c r="C2972" t="b">
        <v>0</v>
      </c>
      <c r="D2972" t="s">
        <v>126</v>
      </c>
      <c r="E2972">
        <v>257</v>
      </c>
      <c r="F2972" t="s">
        <v>185</v>
      </c>
      <c r="G2972" t="s">
        <v>990</v>
      </c>
      <c r="H2972" t="s">
        <v>185</v>
      </c>
      <c r="I2972" t="s">
        <v>1075</v>
      </c>
      <c r="K2972" t="s">
        <v>1088</v>
      </c>
      <c r="L2972" t="s">
        <v>990</v>
      </c>
      <c r="M2972" t="s">
        <v>990</v>
      </c>
      <c r="N2972">
        <v>2</v>
      </c>
      <c r="T2972" t="s">
        <v>990</v>
      </c>
      <c r="U2972" t="s">
        <v>5</v>
      </c>
      <c r="W2972" t="s">
        <v>15</v>
      </c>
      <c r="X2972" t="s">
        <v>7516</v>
      </c>
      <c r="Y2972" t="s">
        <v>7516</v>
      </c>
      <c r="Z2972" t="s">
        <v>1051</v>
      </c>
      <c r="AA2972">
        <v>39</v>
      </c>
    </row>
    <row r="2973" spans="1:28" x14ac:dyDescent="0.2">
      <c r="A2973">
        <v>19421</v>
      </c>
      <c r="B2973" t="s">
        <v>3621</v>
      </c>
      <c r="C2973" t="b">
        <v>0</v>
      </c>
      <c r="D2973" t="s">
        <v>126</v>
      </c>
      <c r="E2973">
        <v>14</v>
      </c>
      <c r="F2973" t="s">
        <v>135</v>
      </c>
      <c r="G2973" t="s">
        <v>990</v>
      </c>
      <c r="H2973" t="s">
        <v>135</v>
      </c>
      <c r="K2973" t="s">
        <v>1078</v>
      </c>
      <c r="L2973" t="s">
        <v>2</v>
      </c>
      <c r="M2973" t="s">
        <v>990</v>
      </c>
      <c r="N2973">
        <v>3</v>
      </c>
      <c r="T2973" t="s">
        <v>990</v>
      </c>
      <c r="U2973" t="s">
        <v>5</v>
      </c>
      <c r="W2973" t="s">
        <v>18</v>
      </c>
      <c r="X2973" t="s">
        <v>7010</v>
      </c>
      <c r="Y2973" t="s">
        <v>7141</v>
      </c>
      <c r="Z2973" t="s">
        <v>1051</v>
      </c>
      <c r="AA2973">
        <v>39</v>
      </c>
    </row>
    <row r="2974" spans="1:28" x14ac:dyDescent="0.2">
      <c r="A2974">
        <v>19431</v>
      </c>
      <c r="B2974" t="s">
        <v>3627</v>
      </c>
      <c r="C2974" t="b">
        <v>0</v>
      </c>
      <c r="D2974" t="s">
        <v>126</v>
      </c>
      <c r="E2974">
        <v>16</v>
      </c>
      <c r="F2974" t="s">
        <v>674</v>
      </c>
      <c r="G2974" t="s">
        <v>1328</v>
      </c>
      <c r="H2974" t="s">
        <v>7159</v>
      </c>
      <c r="K2974" t="s">
        <v>1078</v>
      </c>
      <c r="L2974" t="s">
        <v>21</v>
      </c>
      <c r="M2974" t="s">
        <v>1082</v>
      </c>
      <c r="N2974">
        <v>6</v>
      </c>
      <c r="O2974">
        <v>5</v>
      </c>
      <c r="P2974">
        <v>7</v>
      </c>
      <c r="S2974" t="s">
        <v>82</v>
      </c>
      <c r="T2974" t="s">
        <v>990</v>
      </c>
      <c r="U2974" t="s">
        <v>244</v>
      </c>
      <c r="W2974" t="s">
        <v>1276</v>
      </c>
      <c r="X2974" t="s">
        <v>7013</v>
      </c>
      <c r="Y2974" t="s">
        <v>7161</v>
      </c>
      <c r="Z2974" t="s">
        <v>1051</v>
      </c>
      <c r="AA2974">
        <v>39</v>
      </c>
    </row>
    <row r="2975" spans="1:28" x14ac:dyDescent="0.2">
      <c r="A2975">
        <v>19451</v>
      </c>
      <c r="B2975" t="s">
        <v>3636</v>
      </c>
      <c r="C2975" t="b">
        <v>0</v>
      </c>
      <c r="D2975" t="s">
        <v>126</v>
      </c>
      <c r="E2975">
        <v>20</v>
      </c>
      <c r="F2975" t="s">
        <v>765</v>
      </c>
      <c r="G2975" t="s">
        <v>990</v>
      </c>
      <c r="H2975" t="s">
        <v>765</v>
      </c>
      <c r="K2975" t="s">
        <v>1078</v>
      </c>
      <c r="L2975" t="s">
        <v>3</v>
      </c>
      <c r="M2975" t="s">
        <v>990</v>
      </c>
      <c r="N2975">
        <v>9</v>
      </c>
      <c r="O2975">
        <v>6</v>
      </c>
      <c r="P2975">
        <v>5</v>
      </c>
      <c r="S2975" t="s">
        <v>82</v>
      </c>
      <c r="T2975" t="s">
        <v>138</v>
      </c>
      <c r="U2975" t="s">
        <v>244</v>
      </c>
      <c r="W2975" t="s">
        <v>1280</v>
      </c>
      <c r="X2975" t="s">
        <v>7023</v>
      </c>
      <c r="Y2975" t="s">
        <v>7478</v>
      </c>
      <c r="Z2975" t="s">
        <v>1051</v>
      </c>
      <c r="AA2975">
        <v>39</v>
      </c>
    </row>
    <row r="2976" spans="1:28" x14ac:dyDescent="0.2">
      <c r="A2976">
        <v>25486</v>
      </c>
      <c r="B2976" t="s">
        <v>4571</v>
      </c>
      <c r="C2976" t="b">
        <v>0</v>
      </c>
      <c r="D2976" t="s">
        <v>1535</v>
      </c>
      <c r="E2976">
        <v>1</v>
      </c>
      <c r="F2976" t="s">
        <v>1013</v>
      </c>
      <c r="H2976" t="s">
        <v>1013</v>
      </c>
      <c r="I2976" t="s">
        <v>1076</v>
      </c>
      <c r="K2976" t="s">
        <v>1077</v>
      </c>
      <c r="L2976" t="s">
        <v>2</v>
      </c>
      <c r="M2976" t="s">
        <v>990</v>
      </c>
      <c r="P2976">
        <v>30</v>
      </c>
      <c r="T2976" t="s">
        <v>990</v>
      </c>
      <c r="U2976" t="s">
        <v>1005</v>
      </c>
      <c r="W2976" t="s">
        <v>990</v>
      </c>
      <c r="X2976" t="s">
        <v>7550</v>
      </c>
      <c r="Y2976" t="s">
        <v>5819</v>
      </c>
      <c r="Z2976" t="s">
        <v>1534</v>
      </c>
      <c r="AA2976">
        <v>44</v>
      </c>
      <c r="AB2976">
        <v>926</v>
      </c>
    </row>
    <row r="2977" spans="1:28" x14ac:dyDescent="0.2">
      <c r="A2977">
        <v>25496</v>
      </c>
      <c r="B2977" t="s">
        <v>4572</v>
      </c>
      <c r="C2977" t="b">
        <v>0</v>
      </c>
      <c r="D2977" t="s">
        <v>1535</v>
      </c>
      <c r="E2977">
        <v>2</v>
      </c>
      <c r="F2977" t="s">
        <v>1017</v>
      </c>
      <c r="H2977" t="s">
        <v>1017</v>
      </c>
      <c r="I2977" t="s">
        <v>1076</v>
      </c>
      <c r="K2977" t="s">
        <v>1077</v>
      </c>
      <c r="L2977" t="s">
        <v>21</v>
      </c>
      <c r="M2977" t="s">
        <v>990</v>
      </c>
      <c r="P2977">
        <v>30</v>
      </c>
      <c r="T2977" t="s">
        <v>990</v>
      </c>
      <c r="U2977" t="s">
        <v>1005</v>
      </c>
      <c r="W2977" t="s">
        <v>990</v>
      </c>
      <c r="X2977" t="s">
        <v>7551</v>
      </c>
      <c r="Y2977" t="s">
        <v>5825</v>
      </c>
      <c r="Z2977" t="s">
        <v>1534</v>
      </c>
      <c r="AA2977">
        <v>44</v>
      </c>
      <c r="AB2977">
        <v>308</v>
      </c>
    </row>
    <row r="2978" spans="1:28" x14ac:dyDescent="0.2">
      <c r="A2978">
        <v>25511</v>
      </c>
      <c r="B2978" t="s">
        <v>4573</v>
      </c>
      <c r="C2978" t="b">
        <v>0</v>
      </c>
      <c r="D2978" t="s">
        <v>1535</v>
      </c>
      <c r="E2978">
        <v>3</v>
      </c>
      <c r="F2978" t="s">
        <v>1007</v>
      </c>
      <c r="H2978" t="s">
        <v>1007</v>
      </c>
      <c r="I2978" t="s">
        <v>1076</v>
      </c>
      <c r="K2978" t="s">
        <v>1077</v>
      </c>
      <c r="L2978" t="s">
        <v>35</v>
      </c>
      <c r="M2978" t="s">
        <v>990</v>
      </c>
      <c r="P2978">
        <v>30</v>
      </c>
      <c r="T2978" t="s">
        <v>990</v>
      </c>
      <c r="U2978" t="s">
        <v>1005</v>
      </c>
      <c r="W2978" t="s">
        <v>990</v>
      </c>
      <c r="X2978" t="s">
        <v>7552</v>
      </c>
      <c r="Y2978" t="s">
        <v>5829</v>
      </c>
      <c r="Z2978" t="s">
        <v>1534</v>
      </c>
      <c r="AA2978">
        <v>44</v>
      </c>
      <c r="AB2978">
        <v>310</v>
      </c>
    </row>
    <row r="2979" spans="1:28" x14ac:dyDescent="0.2">
      <c r="A2979">
        <v>25346</v>
      </c>
      <c r="B2979" t="s">
        <v>4574</v>
      </c>
      <c r="C2979" t="b">
        <v>0</v>
      </c>
      <c r="D2979" t="s">
        <v>1535</v>
      </c>
      <c r="E2979">
        <v>4</v>
      </c>
      <c r="F2979" t="s">
        <v>1019</v>
      </c>
      <c r="G2979" t="s">
        <v>990</v>
      </c>
      <c r="H2979" t="s">
        <v>1019</v>
      </c>
      <c r="I2979" t="s">
        <v>1076</v>
      </c>
      <c r="K2979" t="s">
        <v>1077</v>
      </c>
      <c r="L2979" t="s">
        <v>53</v>
      </c>
      <c r="M2979" t="s">
        <v>990</v>
      </c>
      <c r="P2979">
        <v>30</v>
      </c>
      <c r="T2979" t="s">
        <v>990</v>
      </c>
      <c r="U2979" t="s">
        <v>1005</v>
      </c>
      <c r="W2979" t="s">
        <v>990</v>
      </c>
      <c r="X2979" t="s">
        <v>7553</v>
      </c>
      <c r="Y2979" t="s">
        <v>6421</v>
      </c>
      <c r="Z2979" t="s">
        <v>1534</v>
      </c>
      <c r="AA2979">
        <v>44</v>
      </c>
      <c r="AB2979">
        <v>5471</v>
      </c>
    </row>
    <row r="2980" spans="1:28" x14ac:dyDescent="0.2">
      <c r="A2980">
        <v>25586</v>
      </c>
      <c r="B2980" t="s">
        <v>4575</v>
      </c>
      <c r="C2980" t="b">
        <v>0</v>
      </c>
      <c r="D2980" t="s">
        <v>1537</v>
      </c>
      <c r="E2980">
        <v>1</v>
      </c>
      <c r="F2980" t="s">
        <v>287</v>
      </c>
      <c r="G2980" t="s">
        <v>1152</v>
      </c>
      <c r="H2980" t="s">
        <v>5861</v>
      </c>
      <c r="I2980" t="s">
        <v>1538</v>
      </c>
      <c r="K2980" t="s">
        <v>1072</v>
      </c>
      <c r="L2980" t="s">
        <v>2</v>
      </c>
      <c r="M2980" t="s">
        <v>1082</v>
      </c>
      <c r="N2980">
        <v>9</v>
      </c>
      <c r="O2980">
        <v>8</v>
      </c>
      <c r="P2980">
        <v>8</v>
      </c>
      <c r="S2980" t="s">
        <v>247</v>
      </c>
      <c r="T2980" t="s">
        <v>990</v>
      </c>
      <c r="U2980" t="s">
        <v>244</v>
      </c>
      <c r="W2980" t="s">
        <v>256</v>
      </c>
      <c r="X2980" t="s">
        <v>7554</v>
      </c>
      <c r="Y2980" t="s">
        <v>5863</v>
      </c>
      <c r="Z2980" t="s">
        <v>1536</v>
      </c>
      <c r="AA2980">
        <v>45</v>
      </c>
      <c r="AB2980">
        <v>930</v>
      </c>
    </row>
    <row r="2981" spans="1:28" x14ac:dyDescent="0.2">
      <c r="A2981">
        <v>25621</v>
      </c>
      <c r="B2981" t="s">
        <v>4576</v>
      </c>
      <c r="C2981" t="b">
        <v>0</v>
      </c>
      <c r="D2981" t="s">
        <v>1537</v>
      </c>
      <c r="E2981">
        <v>2</v>
      </c>
      <c r="F2981" t="s">
        <v>379</v>
      </c>
      <c r="G2981" t="s">
        <v>1144</v>
      </c>
      <c r="H2981" t="s">
        <v>6096</v>
      </c>
      <c r="I2981" t="s">
        <v>1538</v>
      </c>
      <c r="K2981" t="s">
        <v>1078</v>
      </c>
      <c r="L2981" t="s">
        <v>35</v>
      </c>
      <c r="M2981" t="s">
        <v>1080</v>
      </c>
      <c r="N2981">
        <v>4</v>
      </c>
      <c r="O2981">
        <v>4</v>
      </c>
      <c r="P2981">
        <v>4</v>
      </c>
      <c r="S2981" t="s">
        <v>82</v>
      </c>
      <c r="T2981" t="s">
        <v>164</v>
      </c>
      <c r="U2981" t="s">
        <v>244</v>
      </c>
      <c r="W2981" t="s">
        <v>380</v>
      </c>
      <c r="X2981" t="s">
        <v>7555</v>
      </c>
      <c r="Y2981" t="s">
        <v>6098</v>
      </c>
      <c r="Z2981" t="s">
        <v>1536</v>
      </c>
      <c r="AA2981">
        <v>45</v>
      </c>
      <c r="AB2981">
        <v>404</v>
      </c>
    </row>
    <row r="2982" spans="1:28" x14ac:dyDescent="0.2">
      <c r="A2982">
        <v>25351</v>
      </c>
      <c r="B2982" t="s">
        <v>4577</v>
      </c>
      <c r="C2982" t="b">
        <v>0</v>
      </c>
      <c r="D2982" t="s">
        <v>1537</v>
      </c>
      <c r="E2982">
        <v>3</v>
      </c>
      <c r="F2982" t="s">
        <v>481</v>
      </c>
      <c r="G2982" t="s">
        <v>1221</v>
      </c>
      <c r="H2982" t="s">
        <v>6445</v>
      </c>
      <c r="I2982" t="s">
        <v>1538</v>
      </c>
      <c r="K2982" t="s">
        <v>1072</v>
      </c>
      <c r="L2982" t="s">
        <v>2</v>
      </c>
      <c r="M2982" t="s">
        <v>1082</v>
      </c>
      <c r="N2982">
        <v>8</v>
      </c>
      <c r="O2982">
        <v>6</v>
      </c>
      <c r="P2982">
        <v>6</v>
      </c>
      <c r="S2982" t="s">
        <v>82</v>
      </c>
      <c r="T2982" t="s">
        <v>990</v>
      </c>
      <c r="U2982" t="s">
        <v>244</v>
      </c>
      <c r="W2982" t="s">
        <v>482</v>
      </c>
      <c r="X2982" t="s">
        <v>7556</v>
      </c>
      <c r="Y2982" t="s">
        <v>6447</v>
      </c>
      <c r="Z2982" t="s">
        <v>1536</v>
      </c>
      <c r="AA2982">
        <v>45</v>
      </c>
      <c r="AB2982">
        <v>7973</v>
      </c>
    </row>
    <row r="2983" spans="1:28" x14ac:dyDescent="0.2">
      <c r="A2983">
        <v>25356</v>
      </c>
      <c r="B2983" t="s">
        <v>4578</v>
      </c>
      <c r="C2983" t="b">
        <v>0</v>
      </c>
      <c r="D2983" t="s">
        <v>1537</v>
      </c>
      <c r="E2983">
        <v>4</v>
      </c>
      <c r="F2983" t="s">
        <v>518</v>
      </c>
      <c r="G2983" t="s">
        <v>1234</v>
      </c>
      <c r="H2983" t="s">
        <v>6548</v>
      </c>
      <c r="I2983" t="s">
        <v>1538</v>
      </c>
      <c r="K2983" t="s">
        <v>1078</v>
      </c>
      <c r="L2983" t="s">
        <v>21</v>
      </c>
      <c r="M2983" t="s">
        <v>1082</v>
      </c>
      <c r="N2983">
        <v>7</v>
      </c>
      <c r="O2983">
        <v>7</v>
      </c>
      <c r="P2983">
        <v>6</v>
      </c>
      <c r="S2983" t="s">
        <v>82</v>
      </c>
      <c r="T2983" t="s">
        <v>358</v>
      </c>
      <c r="U2983" t="s">
        <v>244</v>
      </c>
      <c r="W2983" t="s">
        <v>519</v>
      </c>
      <c r="X2983" t="s">
        <v>7557</v>
      </c>
      <c r="Y2983" t="s">
        <v>6550</v>
      </c>
      <c r="Z2983" t="s">
        <v>1536</v>
      </c>
      <c r="AA2983">
        <v>45</v>
      </c>
      <c r="AB2983">
        <v>8038</v>
      </c>
    </row>
    <row r="2984" spans="1:28" x14ac:dyDescent="0.2">
      <c r="A2984">
        <v>25361</v>
      </c>
      <c r="B2984" t="s">
        <v>4579</v>
      </c>
      <c r="C2984" t="b">
        <v>0</v>
      </c>
      <c r="D2984" t="s">
        <v>1537</v>
      </c>
      <c r="E2984">
        <v>5</v>
      </c>
      <c r="F2984" t="s">
        <v>573</v>
      </c>
      <c r="G2984" t="s">
        <v>1539</v>
      </c>
      <c r="H2984" t="s">
        <v>7558</v>
      </c>
      <c r="I2984" t="s">
        <v>1538</v>
      </c>
      <c r="K2984" t="s">
        <v>1078</v>
      </c>
      <c r="L2984" t="s">
        <v>35</v>
      </c>
      <c r="M2984" t="s">
        <v>1080</v>
      </c>
      <c r="N2984">
        <v>6</v>
      </c>
      <c r="O2984">
        <v>7</v>
      </c>
      <c r="P2984">
        <v>6</v>
      </c>
      <c r="S2984" t="s">
        <v>82</v>
      </c>
      <c r="T2984" t="s">
        <v>164</v>
      </c>
      <c r="U2984" t="s">
        <v>244</v>
      </c>
      <c r="W2984" t="s">
        <v>394</v>
      </c>
      <c r="X2984" t="s">
        <v>7559</v>
      </c>
      <c r="Y2984" t="s">
        <v>6696</v>
      </c>
      <c r="Z2984" t="s">
        <v>1536</v>
      </c>
      <c r="AA2984">
        <v>45</v>
      </c>
      <c r="AB2984">
        <v>8118</v>
      </c>
    </row>
    <row r="2985" spans="1:28" x14ac:dyDescent="0.2">
      <c r="A2985">
        <v>25366</v>
      </c>
      <c r="B2985" t="s">
        <v>4580</v>
      </c>
      <c r="C2985" t="b">
        <v>0</v>
      </c>
      <c r="D2985" t="s">
        <v>1537</v>
      </c>
      <c r="E2985">
        <v>6</v>
      </c>
      <c r="F2985" t="s">
        <v>626</v>
      </c>
      <c r="G2985" t="s">
        <v>1198</v>
      </c>
      <c r="H2985" t="s">
        <v>6887</v>
      </c>
      <c r="I2985" t="s">
        <v>1538</v>
      </c>
      <c r="K2985" t="s">
        <v>1078</v>
      </c>
      <c r="L2985" t="s">
        <v>10</v>
      </c>
      <c r="M2985" t="s">
        <v>990</v>
      </c>
      <c r="N2985">
        <v>3</v>
      </c>
      <c r="O2985">
        <v>2</v>
      </c>
      <c r="P2985">
        <v>5</v>
      </c>
      <c r="S2985" t="s">
        <v>82</v>
      </c>
      <c r="T2985" t="s">
        <v>87</v>
      </c>
      <c r="U2985" t="s">
        <v>244</v>
      </c>
      <c r="W2985" t="s">
        <v>394</v>
      </c>
      <c r="X2985" t="s">
        <v>7560</v>
      </c>
      <c r="Y2985" t="s">
        <v>6889</v>
      </c>
      <c r="Z2985" t="s">
        <v>1536</v>
      </c>
      <c r="AA2985">
        <v>45</v>
      </c>
      <c r="AB2985">
        <v>6526</v>
      </c>
    </row>
    <row r="2986" spans="1:28" x14ac:dyDescent="0.2">
      <c r="A2986">
        <v>24596</v>
      </c>
      <c r="B2986" t="s">
        <v>4581</v>
      </c>
      <c r="C2986" t="b">
        <v>0</v>
      </c>
      <c r="D2986" t="s">
        <v>1530</v>
      </c>
      <c r="E2986">
        <v>1</v>
      </c>
      <c r="F2986" t="s">
        <v>777</v>
      </c>
      <c r="G2986" t="s">
        <v>1419</v>
      </c>
      <c r="H2986" t="s">
        <v>7561</v>
      </c>
      <c r="I2986" t="s">
        <v>1158</v>
      </c>
      <c r="K2986" t="s">
        <v>1088</v>
      </c>
      <c r="L2986" t="s">
        <v>2</v>
      </c>
      <c r="M2986" t="s">
        <v>1082</v>
      </c>
      <c r="N2986">
        <v>2</v>
      </c>
      <c r="O2986">
        <v>2</v>
      </c>
      <c r="P2986">
        <v>2</v>
      </c>
      <c r="S2986" t="s">
        <v>82</v>
      </c>
      <c r="T2986" t="s">
        <v>284</v>
      </c>
      <c r="U2986" t="s">
        <v>244</v>
      </c>
      <c r="W2986" t="s">
        <v>279</v>
      </c>
      <c r="X2986" t="s">
        <v>7562</v>
      </c>
      <c r="Y2986" t="s">
        <v>7563</v>
      </c>
      <c r="Z2986" t="s">
        <v>1529</v>
      </c>
      <c r="AA2986">
        <v>48</v>
      </c>
      <c r="AB2986">
        <v>19631</v>
      </c>
    </row>
    <row r="2987" spans="1:28" x14ac:dyDescent="0.2">
      <c r="A2987">
        <v>24600</v>
      </c>
      <c r="B2987" t="s">
        <v>4582</v>
      </c>
      <c r="C2987" t="b">
        <v>0</v>
      </c>
      <c r="D2987" t="s">
        <v>1530</v>
      </c>
      <c r="E2987">
        <v>2</v>
      </c>
      <c r="F2987" t="s">
        <v>827</v>
      </c>
      <c r="G2987" t="s">
        <v>990</v>
      </c>
      <c r="H2987" t="s">
        <v>827</v>
      </c>
      <c r="I2987" t="s">
        <v>1158</v>
      </c>
      <c r="K2987" t="s">
        <v>1077</v>
      </c>
      <c r="L2987" t="s">
        <v>2</v>
      </c>
      <c r="M2987" t="s">
        <v>1082</v>
      </c>
      <c r="N2987">
        <v>2</v>
      </c>
      <c r="O2987">
        <v>2</v>
      </c>
      <c r="P2987">
        <v>3</v>
      </c>
      <c r="S2987" t="s">
        <v>247</v>
      </c>
      <c r="T2987" t="s">
        <v>990</v>
      </c>
      <c r="U2987" t="s">
        <v>244</v>
      </c>
      <c r="W2987" t="s">
        <v>273</v>
      </c>
      <c r="X2987" t="s">
        <v>7564</v>
      </c>
      <c r="Y2987" t="s">
        <v>7565</v>
      </c>
      <c r="Z2987" t="s">
        <v>1529</v>
      </c>
      <c r="AA2987">
        <v>48</v>
      </c>
      <c r="AB2987">
        <v>19636</v>
      </c>
    </row>
    <row r="2988" spans="1:28" x14ac:dyDescent="0.2">
      <c r="A2988">
        <v>24604</v>
      </c>
      <c r="B2988" t="s">
        <v>4583</v>
      </c>
      <c r="C2988" t="b">
        <v>0</v>
      </c>
      <c r="D2988" t="s">
        <v>1530</v>
      </c>
      <c r="E2988">
        <v>3</v>
      </c>
      <c r="F2988" t="s">
        <v>784</v>
      </c>
      <c r="G2988" t="s">
        <v>1427</v>
      </c>
      <c r="H2988" t="s">
        <v>7566</v>
      </c>
      <c r="I2988" t="s">
        <v>1158</v>
      </c>
      <c r="K2988" t="s">
        <v>1088</v>
      </c>
      <c r="L2988" t="s">
        <v>2</v>
      </c>
      <c r="M2988" t="s">
        <v>1080</v>
      </c>
      <c r="N2988">
        <v>2</v>
      </c>
      <c r="O2988">
        <v>2</v>
      </c>
      <c r="P2988">
        <v>3</v>
      </c>
      <c r="Q2988">
        <v>2</v>
      </c>
      <c r="R2988">
        <v>3</v>
      </c>
      <c r="S2988" t="s">
        <v>82</v>
      </c>
      <c r="T2988" t="s">
        <v>1571</v>
      </c>
      <c r="U2988" t="s">
        <v>244</v>
      </c>
      <c r="W2988" t="s">
        <v>1428</v>
      </c>
      <c r="X2988" t="s">
        <v>7567</v>
      </c>
      <c r="Y2988" t="s">
        <v>7568</v>
      </c>
      <c r="Z2988" t="s">
        <v>1529</v>
      </c>
      <c r="AA2988">
        <v>48</v>
      </c>
      <c r="AB2988">
        <v>19696</v>
      </c>
    </row>
    <row r="2989" spans="1:28" x14ac:dyDescent="0.2">
      <c r="A2989">
        <v>24608</v>
      </c>
      <c r="B2989" t="s">
        <v>4584</v>
      </c>
      <c r="C2989" t="b">
        <v>0</v>
      </c>
      <c r="D2989" t="s">
        <v>1530</v>
      </c>
      <c r="E2989">
        <v>4</v>
      </c>
      <c r="F2989" t="s">
        <v>567</v>
      </c>
      <c r="G2989" t="s">
        <v>1431</v>
      </c>
      <c r="H2989" t="s">
        <v>7569</v>
      </c>
      <c r="I2989" t="s">
        <v>1158</v>
      </c>
      <c r="K2989" t="s">
        <v>1078</v>
      </c>
      <c r="L2989" t="s">
        <v>2</v>
      </c>
      <c r="M2989" t="s">
        <v>1080</v>
      </c>
      <c r="N2989">
        <v>3</v>
      </c>
      <c r="O2989">
        <v>3</v>
      </c>
      <c r="P2989">
        <v>4</v>
      </c>
      <c r="Q2989">
        <v>1</v>
      </c>
      <c r="R2989">
        <v>3</v>
      </c>
      <c r="S2989" t="s">
        <v>82</v>
      </c>
      <c r="T2989" t="s">
        <v>779</v>
      </c>
      <c r="U2989" t="s">
        <v>244</v>
      </c>
      <c r="W2989" t="s">
        <v>1401</v>
      </c>
      <c r="X2989" t="s">
        <v>7570</v>
      </c>
      <c r="Y2989" t="s">
        <v>7571</v>
      </c>
      <c r="Z2989" t="s">
        <v>1529</v>
      </c>
      <c r="AA2989">
        <v>48</v>
      </c>
      <c r="AB2989">
        <v>19711</v>
      </c>
    </row>
    <row r="2990" spans="1:28" x14ac:dyDescent="0.2">
      <c r="A2990">
        <v>24612</v>
      </c>
      <c r="B2990" t="s">
        <v>4585</v>
      </c>
      <c r="C2990" t="b">
        <v>0</v>
      </c>
      <c r="D2990" t="s">
        <v>1530</v>
      </c>
      <c r="E2990">
        <v>5</v>
      </c>
      <c r="F2990" t="s">
        <v>418</v>
      </c>
      <c r="G2990" t="s">
        <v>1454</v>
      </c>
      <c r="H2990" t="s">
        <v>7572</v>
      </c>
      <c r="I2990" t="s">
        <v>1158</v>
      </c>
      <c r="K2990" t="s">
        <v>1088</v>
      </c>
      <c r="L2990" t="s">
        <v>21</v>
      </c>
      <c r="M2990" t="s">
        <v>1080</v>
      </c>
      <c r="N2990">
        <v>3</v>
      </c>
      <c r="O2990">
        <v>3</v>
      </c>
      <c r="P2990">
        <v>4</v>
      </c>
      <c r="S2990" t="s">
        <v>82</v>
      </c>
      <c r="T2990" t="s">
        <v>149</v>
      </c>
      <c r="U2990" t="s">
        <v>244</v>
      </c>
      <c r="W2990" t="s">
        <v>251</v>
      </c>
      <c r="X2990" t="s">
        <v>7573</v>
      </c>
      <c r="Y2990" t="s">
        <v>7574</v>
      </c>
      <c r="Z2990" t="s">
        <v>1529</v>
      </c>
      <c r="AA2990">
        <v>48</v>
      </c>
      <c r="AB2990">
        <v>19956</v>
      </c>
    </row>
    <row r="2991" spans="1:28" x14ac:dyDescent="0.2">
      <c r="A2991">
        <v>24616</v>
      </c>
      <c r="B2991" t="s">
        <v>4586</v>
      </c>
      <c r="C2991" t="b">
        <v>0</v>
      </c>
      <c r="D2991" t="s">
        <v>1530</v>
      </c>
      <c r="E2991">
        <v>6</v>
      </c>
      <c r="F2991" t="s">
        <v>572</v>
      </c>
      <c r="G2991" t="s">
        <v>1456</v>
      </c>
      <c r="H2991" t="s">
        <v>7575</v>
      </c>
      <c r="I2991" t="s">
        <v>1158</v>
      </c>
      <c r="K2991" t="s">
        <v>1088</v>
      </c>
      <c r="L2991" t="s">
        <v>21</v>
      </c>
      <c r="M2991" t="s">
        <v>1080</v>
      </c>
      <c r="N2991">
        <v>4</v>
      </c>
      <c r="O2991">
        <v>3</v>
      </c>
      <c r="P2991">
        <v>3</v>
      </c>
      <c r="Q2991">
        <v>2</v>
      </c>
      <c r="R2991">
        <v>3</v>
      </c>
      <c r="S2991" t="s">
        <v>82</v>
      </c>
      <c r="T2991" t="s">
        <v>779</v>
      </c>
      <c r="U2991" t="s">
        <v>244</v>
      </c>
      <c r="W2991" t="s">
        <v>1411</v>
      </c>
      <c r="X2991" t="s">
        <v>7576</v>
      </c>
      <c r="Y2991" t="s">
        <v>7577</v>
      </c>
      <c r="Z2991" t="s">
        <v>1529</v>
      </c>
      <c r="AA2991">
        <v>48</v>
      </c>
      <c r="AB2991">
        <v>19971</v>
      </c>
    </row>
    <row r="2992" spans="1:28" x14ac:dyDescent="0.2">
      <c r="A2992">
        <v>24620</v>
      </c>
      <c r="B2992" t="s">
        <v>4587</v>
      </c>
      <c r="C2992" t="b">
        <v>0</v>
      </c>
      <c r="D2992" t="s">
        <v>1530</v>
      </c>
      <c r="E2992">
        <v>7</v>
      </c>
      <c r="F2992" t="s">
        <v>427</v>
      </c>
      <c r="G2992" t="s">
        <v>1458</v>
      </c>
      <c r="H2992" t="s">
        <v>7578</v>
      </c>
      <c r="I2992" t="s">
        <v>1158</v>
      </c>
      <c r="K2992" t="s">
        <v>1070</v>
      </c>
      <c r="L2992" t="s">
        <v>21</v>
      </c>
      <c r="M2992" t="s">
        <v>1080</v>
      </c>
      <c r="N2992">
        <v>5</v>
      </c>
      <c r="O2992">
        <v>5</v>
      </c>
      <c r="P2992">
        <v>6</v>
      </c>
      <c r="Q2992">
        <v>3</v>
      </c>
      <c r="R2992">
        <v>3</v>
      </c>
      <c r="S2992" t="s">
        <v>82</v>
      </c>
      <c r="T2992" t="s">
        <v>779</v>
      </c>
      <c r="U2992" t="s">
        <v>244</v>
      </c>
      <c r="W2992" t="s">
        <v>1459</v>
      </c>
      <c r="X2992" t="s">
        <v>7579</v>
      </c>
      <c r="Y2992" t="s">
        <v>7580</v>
      </c>
      <c r="Z2992" t="s">
        <v>1529</v>
      </c>
      <c r="AA2992">
        <v>48</v>
      </c>
      <c r="AB2992">
        <v>19986</v>
      </c>
    </row>
    <row r="2993" spans="1:28" x14ac:dyDescent="0.2">
      <c r="A2993">
        <v>24624</v>
      </c>
      <c r="B2993" t="s">
        <v>4588</v>
      </c>
      <c r="C2993" t="b">
        <v>0</v>
      </c>
      <c r="D2993" t="s">
        <v>1530</v>
      </c>
      <c r="E2993">
        <v>8</v>
      </c>
      <c r="F2993" t="s">
        <v>801</v>
      </c>
      <c r="G2993" t="s">
        <v>1469</v>
      </c>
      <c r="H2993" t="s">
        <v>7581</v>
      </c>
      <c r="I2993" t="s">
        <v>1158</v>
      </c>
      <c r="K2993" t="s">
        <v>1088</v>
      </c>
      <c r="L2993" t="s">
        <v>35</v>
      </c>
      <c r="M2993" t="s">
        <v>1082</v>
      </c>
      <c r="N2993">
        <v>2</v>
      </c>
      <c r="O2993">
        <v>1</v>
      </c>
      <c r="P2993">
        <v>4</v>
      </c>
      <c r="S2993" t="s">
        <v>82</v>
      </c>
      <c r="T2993" t="s">
        <v>686</v>
      </c>
      <c r="U2993" t="s">
        <v>244</v>
      </c>
      <c r="W2993" t="s">
        <v>1468</v>
      </c>
      <c r="X2993" t="s">
        <v>7582</v>
      </c>
      <c r="Y2993" t="s">
        <v>7583</v>
      </c>
      <c r="Z2993" t="s">
        <v>1529</v>
      </c>
      <c r="AA2993">
        <v>48</v>
      </c>
      <c r="AB2993">
        <v>20141</v>
      </c>
    </row>
    <row r="2994" spans="1:28" x14ac:dyDescent="0.2">
      <c r="A2994">
        <v>24628</v>
      </c>
      <c r="B2994" t="s">
        <v>4589</v>
      </c>
      <c r="C2994" t="b">
        <v>0</v>
      </c>
      <c r="D2994" t="s">
        <v>1530</v>
      </c>
      <c r="E2994">
        <v>9</v>
      </c>
      <c r="F2994" t="s">
        <v>804</v>
      </c>
      <c r="G2994" t="s">
        <v>1473</v>
      </c>
      <c r="H2994" t="s">
        <v>7584</v>
      </c>
      <c r="I2994" t="s">
        <v>1158</v>
      </c>
      <c r="K2994" t="s">
        <v>1078</v>
      </c>
      <c r="L2994" t="s">
        <v>35</v>
      </c>
      <c r="M2994" t="s">
        <v>1082</v>
      </c>
      <c r="N2994">
        <v>5</v>
      </c>
      <c r="O2994">
        <v>4</v>
      </c>
      <c r="P2994">
        <v>5</v>
      </c>
      <c r="Q2994">
        <v>0</v>
      </c>
      <c r="R2994">
        <v>3</v>
      </c>
      <c r="S2994" t="s">
        <v>82</v>
      </c>
      <c r="T2994" t="s">
        <v>779</v>
      </c>
      <c r="U2994" t="s">
        <v>244</v>
      </c>
      <c r="W2994" t="s">
        <v>1474</v>
      </c>
      <c r="X2994" t="s">
        <v>7585</v>
      </c>
      <c r="Y2994" t="s">
        <v>7586</v>
      </c>
      <c r="Z2994" t="s">
        <v>1529</v>
      </c>
      <c r="AA2994">
        <v>48</v>
      </c>
      <c r="AB2994">
        <v>20176</v>
      </c>
    </row>
    <row r="2995" spans="1:28" x14ac:dyDescent="0.2">
      <c r="A2995">
        <v>24632</v>
      </c>
      <c r="B2995" t="s">
        <v>4590</v>
      </c>
      <c r="C2995" t="b">
        <v>0</v>
      </c>
      <c r="D2995" t="s">
        <v>1530</v>
      </c>
      <c r="E2995">
        <v>10</v>
      </c>
      <c r="F2995" t="s">
        <v>805</v>
      </c>
      <c r="G2995" t="s">
        <v>1477</v>
      </c>
      <c r="H2995" t="s">
        <v>7587</v>
      </c>
      <c r="I2995" t="s">
        <v>1158</v>
      </c>
      <c r="K2995" t="s">
        <v>1088</v>
      </c>
      <c r="L2995" t="s">
        <v>35</v>
      </c>
      <c r="M2995" t="s">
        <v>1080</v>
      </c>
      <c r="N2995">
        <v>1</v>
      </c>
      <c r="O2995">
        <v>1</v>
      </c>
      <c r="P2995">
        <v>4</v>
      </c>
      <c r="Q2995">
        <v>1</v>
      </c>
      <c r="R2995">
        <v>2</v>
      </c>
      <c r="S2995" t="s">
        <v>82</v>
      </c>
      <c r="T2995" t="s">
        <v>779</v>
      </c>
      <c r="U2995" t="s">
        <v>244</v>
      </c>
      <c r="W2995" t="s">
        <v>1478</v>
      </c>
      <c r="X2995" t="s">
        <v>7588</v>
      </c>
      <c r="Y2995" t="s">
        <v>7589</v>
      </c>
      <c r="Z2995" t="s">
        <v>1529</v>
      </c>
      <c r="AA2995">
        <v>48</v>
      </c>
      <c r="AB2995">
        <v>20196</v>
      </c>
    </row>
    <row r="2996" spans="1:28" x14ac:dyDescent="0.2">
      <c r="A2996">
        <v>24636</v>
      </c>
      <c r="B2996" t="s">
        <v>4591</v>
      </c>
      <c r="C2996" t="b">
        <v>0</v>
      </c>
      <c r="D2996" t="s">
        <v>1530</v>
      </c>
      <c r="E2996">
        <v>11</v>
      </c>
      <c r="F2996" t="s">
        <v>869</v>
      </c>
      <c r="G2996" t="s">
        <v>990</v>
      </c>
      <c r="H2996" t="s">
        <v>869</v>
      </c>
      <c r="I2996" t="s">
        <v>1158</v>
      </c>
      <c r="K2996" t="s">
        <v>1077</v>
      </c>
      <c r="L2996" t="s">
        <v>35</v>
      </c>
      <c r="M2996" t="s">
        <v>1080</v>
      </c>
      <c r="N2996">
        <v>2</v>
      </c>
      <c r="O2996">
        <v>1</v>
      </c>
      <c r="P2996">
        <v>3</v>
      </c>
      <c r="S2996" t="s">
        <v>247</v>
      </c>
      <c r="T2996" t="s">
        <v>990</v>
      </c>
      <c r="U2996" t="s">
        <v>244</v>
      </c>
      <c r="W2996" t="s">
        <v>289</v>
      </c>
      <c r="X2996" t="s">
        <v>7590</v>
      </c>
      <c r="Y2996" t="s">
        <v>7591</v>
      </c>
      <c r="Z2996" t="s">
        <v>1529</v>
      </c>
      <c r="AA2996">
        <v>48</v>
      </c>
      <c r="AB2996">
        <v>20216</v>
      </c>
    </row>
    <row r="2997" spans="1:28" x14ac:dyDescent="0.2">
      <c r="A2997">
        <v>24640</v>
      </c>
      <c r="B2997" t="s">
        <v>4592</v>
      </c>
      <c r="C2997" t="b">
        <v>0</v>
      </c>
      <c r="D2997" t="s">
        <v>1530</v>
      </c>
      <c r="E2997">
        <v>12</v>
      </c>
      <c r="F2997" t="s">
        <v>808</v>
      </c>
      <c r="G2997" t="s">
        <v>1483</v>
      </c>
      <c r="H2997" t="s">
        <v>7592</v>
      </c>
      <c r="I2997" t="s">
        <v>1158</v>
      </c>
      <c r="K2997" t="s">
        <v>1088</v>
      </c>
      <c r="L2997" t="s">
        <v>35</v>
      </c>
      <c r="M2997" t="s">
        <v>1080</v>
      </c>
      <c r="N2997">
        <v>3</v>
      </c>
      <c r="O2997">
        <v>3</v>
      </c>
      <c r="P2997">
        <v>4</v>
      </c>
      <c r="S2997" t="s">
        <v>247</v>
      </c>
      <c r="T2997" t="s">
        <v>990</v>
      </c>
      <c r="U2997" t="s">
        <v>244</v>
      </c>
      <c r="W2997" t="s">
        <v>289</v>
      </c>
      <c r="X2997" t="s">
        <v>7593</v>
      </c>
      <c r="Y2997" t="s">
        <v>7594</v>
      </c>
      <c r="Z2997" t="s">
        <v>1529</v>
      </c>
      <c r="AA2997">
        <v>48</v>
      </c>
      <c r="AB2997">
        <v>20226</v>
      </c>
    </row>
    <row r="2998" spans="1:28" x14ac:dyDescent="0.2">
      <c r="A2998">
        <v>24644</v>
      </c>
      <c r="B2998" t="s">
        <v>4593</v>
      </c>
      <c r="C2998" t="b">
        <v>0</v>
      </c>
      <c r="D2998" t="s">
        <v>1530</v>
      </c>
      <c r="E2998">
        <v>13</v>
      </c>
      <c r="F2998" t="s">
        <v>810</v>
      </c>
      <c r="G2998" t="s">
        <v>1486</v>
      </c>
      <c r="H2998" t="s">
        <v>7595</v>
      </c>
      <c r="I2998" t="s">
        <v>1158</v>
      </c>
      <c r="K2998" t="s">
        <v>1088</v>
      </c>
      <c r="L2998" t="s">
        <v>35</v>
      </c>
      <c r="M2998" t="s">
        <v>990</v>
      </c>
      <c r="N2998">
        <v>3</v>
      </c>
      <c r="O2998">
        <v>2</v>
      </c>
      <c r="P2998">
        <v>5</v>
      </c>
      <c r="S2998" t="s">
        <v>82</v>
      </c>
      <c r="T2998" t="s">
        <v>164</v>
      </c>
      <c r="U2998" t="s">
        <v>244</v>
      </c>
      <c r="W2998" t="s">
        <v>1298</v>
      </c>
      <c r="X2998" t="s">
        <v>7596</v>
      </c>
      <c r="Y2998" t="s">
        <v>7597</v>
      </c>
      <c r="Z2998" t="s">
        <v>1529</v>
      </c>
      <c r="AA2998">
        <v>48</v>
      </c>
      <c r="AB2998">
        <v>20276</v>
      </c>
    </row>
    <row r="2999" spans="1:28" x14ac:dyDescent="0.2">
      <c r="A2999">
        <v>24648</v>
      </c>
      <c r="B2999" t="s">
        <v>4594</v>
      </c>
      <c r="C2999" t="b">
        <v>0</v>
      </c>
      <c r="D2999" t="s">
        <v>1530</v>
      </c>
      <c r="E2999">
        <v>14</v>
      </c>
      <c r="F2999" t="s">
        <v>215</v>
      </c>
      <c r="G2999" t="s">
        <v>990</v>
      </c>
      <c r="H2999" t="s">
        <v>215</v>
      </c>
      <c r="I2999" t="s">
        <v>1158</v>
      </c>
      <c r="K2999" t="s">
        <v>1077</v>
      </c>
      <c r="L2999" t="s">
        <v>35</v>
      </c>
      <c r="M2999" t="s">
        <v>990</v>
      </c>
      <c r="N2999">
        <v>2</v>
      </c>
      <c r="T2999" t="s">
        <v>990</v>
      </c>
      <c r="U2999" t="s">
        <v>5</v>
      </c>
      <c r="W2999" t="s">
        <v>18</v>
      </c>
      <c r="X2999" t="s">
        <v>7598</v>
      </c>
      <c r="Y2999" t="s">
        <v>7599</v>
      </c>
      <c r="Z2999" t="s">
        <v>1529</v>
      </c>
      <c r="AA2999">
        <v>48</v>
      </c>
      <c r="AB2999">
        <v>20351</v>
      </c>
    </row>
    <row r="3000" spans="1:28" x14ac:dyDescent="0.2">
      <c r="A3000">
        <v>24652</v>
      </c>
      <c r="B3000" t="s">
        <v>4595</v>
      </c>
      <c r="C3000" t="b">
        <v>0</v>
      </c>
      <c r="D3000" t="s">
        <v>1530</v>
      </c>
      <c r="E3000">
        <v>15</v>
      </c>
      <c r="F3000" t="s">
        <v>407</v>
      </c>
      <c r="G3000" t="s">
        <v>1496</v>
      </c>
      <c r="H3000" t="s">
        <v>7600</v>
      </c>
      <c r="I3000" t="s">
        <v>1158</v>
      </c>
      <c r="K3000" t="s">
        <v>1078</v>
      </c>
      <c r="L3000" t="s">
        <v>53</v>
      </c>
      <c r="M3000" t="s">
        <v>1082</v>
      </c>
      <c r="N3000">
        <v>5</v>
      </c>
      <c r="O3000">
        <v>5</v>
      </c>
      <c r="P3000">
        <v>4</v>
      </c>
      <c r="Q3000">
        <v>2</v>
      </c>
      <c r="R3000">
        <v>3</v>
      </c>
      <c r="S3000" t="s">
        <v>82</v>
      </c>
      <c r="T3000" t="s">
        <v>1572</v>
      </c>
      <c r="U3000" t="s">
        <v>244</v>
      </c>
      <c r="W3000" t="s">
        <v>1403</v>
      </c>
      <c r="X3000" t="s">
        <v>7601</v>
      </c>
      <c r="Y3000" t="s">
        <v>7602</v>
      </c>
      <c r="Z3000" t="s">
        <v>1529</v>
      </c>
      <c r="AA3000">
        <v>48</v>
      </c>
      <c r="AB3000">
        <v>20416</v>
      </c>
    </row>
    <row r="3001" spans="1:28" x14ac:dyDescent="0.2">
      <c r="A3001">
        <v>24656</v>
      </c>
      <c r="B3001" t="s">
        <v>4596</v>
      </c>
      <c r="C3001" t="b">
        <v>0</v>
      </c>
      <c r="D3001" t="s">
        <v>1530</v>
      </c>
      <c r="E3001">
        <v>16</v>
      </c>
      <c r="F3001" t="s">
        <v>713</v>
      </c>
      <c r="G3001" t="s">
        <v>1498</v>
      </c>
      <c r="H3001" t="s">
        <v>7603</v>
      </c>
      <c r="I3001" t="s">
        <v>1158</v>
      </c>
      <c r="K3001" t="s">
        <v>1088</v>
      </c>
      <c r="L3001" t="s">
        <v>53</v>
      </c>
      <c r="M3001" t="s">
        <v>1080</v>
      </c>
      <c r="N3001">
        <v>2</v>
      </c>
      <c r="O3001">
        <v>2</v>
      </c>
      <c r="P3001">
        <v>3</v>
      </c>
      <c r="Q3001">
        <v>2</v>
      </c>
      <c r="R3001">
        <v>3</v>
      </c>
      <c r="S3001" t="s">
        <v>82</v>
      </c>
      <c r="T3001" t="s">
        <v>779</v>
      </c>
      <c r="U3001" t="s">
        <v>244</v>
      </c>
      <c r="W3001" t="s">
        <v>1499</v>
      </c>
      <c r="X3001" t="s">
        <v>7604</v>
      </c>
      <c r="Y3001" t="s">
        <v>7605</v>
      </c>
      <c r="Z3001" t="s">
        <v>1529</v>
      </c>
      <c r="AA3001">
        <v>48</v>
      </c>
      <c r="AB3001">
        <v>20456</v>
      </c>
    </row>
    <row r="3002" spans="1:28" x14ac:dyDescent="0.2">
      <c r="A3002">
        <v>24660</v>
      </c>
      <c r="B3002" t="s">
        <v>4597</v>
      </c>
      <c r="C3002" t="b">
        <v>0</v>
      </c>
      <c r="D3002" t="s">
        <v>1530</v>
      </c>
      <c r="E3002">
        <v>17</v>
      </c>
      <c r="F3002" t="s">
        <v>431</v>
      </c>
      <c r="G3002" t="s">
        <v>1503</v>
      </c>
      <c r="H3002" t="s">
        <v>7606</v>
      </c>
      <c r="I3002" t="s">
        <v>1158</v>
      </c>
      <c r="K3002" t="s">
        <v>1072</v>
      </c>
      <c r="L3002" t="s">
        <v>53</v>
      </c>
      <c r="M3002" t="s">
        <v>1080</v>
      </c>
      <c r="N3002">
        <v>5</v>
      </c>
      <c r="O3002">
        <v>4</v>
      </c>
      <c r="P3002">
        <v>5</v>
      </c>
      <c r="Q3002">
        <v>2</v>
      </c>
      <c r="R3002">
        <v>3</v>
      </c>
      <c r="S3002" t="s">
        <v>82</v>
      </c>
      <c r="T3002" t="s">
        <v>1573</v>
      </c>
      <c r="U3002" t="s">
        <v>244</v>
      </c>
      <c r="W3002" t="s">
        <v>1401</v>
      </c>
      <c r="X3002" t="s">
        <v>7607</v>
      </c>
      <c r="Y3002" t="s">
        <v>7608</v>
      </c>
      <c r="Z3002" t="s">
        <v>1529</v>
      </c>
      <c r="AA3002">
        <v>48</v>
      </c>
      <c r="AB3002">
        <v>20486</v>
      </c>
    </row>
    <row r="3003" spans="1:28" x14ac:dyDescent="0.2">
      <c r="A3003">
        <v>24664</v>
      </c>
      <c r="B3003" t="s">
        <v>4598</v>
      </c>
      <c r="C3003" t="b">
        <v>0</v>
      </c>
      <c r="D3003" t="s">
        <v>1530</v>
      </c>
      <c r="E3003">
        <v>18</v>
      </c>
      <c r="F3003" t="s">
        <v>413</v>
      </c>
      <c r="G3003" t="s">
        <v>1518</v>
      </c>
      <c r="H3003" t="s">
        <v>7609</v>
      </c>
      <c r="I3003" t="s">
        <v>1158</v>
      </c>
      <c r="K3003" t="s">
        <v>1070</v>
      </c>
      <c r="L3003" t="s">
        <v>3</v>
      </c>
      <c r="M3003" t="s">
        <v>990</v>
      </c>
      <c r="N3003">
        <v>4</v>
      </c>
      <c r="O3003">
        <v>4</v>
      </c>
      <c r="P3003">
        <v>4</v>
      </c>
      <c r="S3003" t="s">
        <v>247</v>
      </c>
      <c r="T3003" t="s">
        <v>990</v>
      </c>
      <c r="U3003" t="s">
        <v>244</v>
      </c>
      <c r="W3003" t="s">
        <v>414</v>
      </c>
      <c r="X3003" t="s">
        <v>7610</v>
      </c>
      <c r="Y3003" t="s">
        <v>7611</v>
      </c>
      <c r="Z3003" t="s">
        <v>1529</v>
      </c>
      <c r="AA3003">
        <v>48</v>
      </c>
      <c r="AB3003">
        <v>20671</v>
      </c>
    </row>
    <row r="3004" spans="1:28" x14ac:dyDescent="0.2">
      <c r="A3004">
        <v>24668</v>
      </c>
      <c r="B3004" t="s">
        <v>4599</v>
      </c>
      <c r="C3004" t="b">
        <v>0</v>
      </c>
      <c r="D3004" t="s">
        <v>1530</v>
      </c>
      <c r="E3004">
        <v>19</v>
      </c>
      <c r="F3004" t="s">
        <v>424</v>
      </c>
      <c r="G3004" t="s">
        <v>1523</v>
      </c>
      <c r="H3004" t="s">
        <v>7612</v>
      </c>
      <c r="I3004" t="s">
        <v>1158</v>
      </c>
      <c r="K3004" t="s">
        <v>1070</v>
      </c>
      <c r="L3004" t="s">
        <v>10</v>
      </c>
      <c r="M3004" t="s">
        <v>990</v>
      </c>
      <c r="N3004">
        <v>3</v>
      </c>
      <c r="O3004">
        <v>3</v>
      </c>
      <c r="P3004">
        <v>4</v>
      </c>
      <c r="S3004" t="s">
        <v>247</v>
      </c>
      <c r="T3004" t="s">
        <v>990</v>
      </c>
      <c r="U3004" t="s">
        <v>244</v>
      </c>
      <c r="W3004" t="s">
        <v>339</v>
      </c>
      <c r="X3004" t="s">
        <v>7613</v>
      </c>
      <c r="Y3004" t="s">
        <v>7614</v>
      </c>
      <c r="Z3004" t="s">
        <v>1529</v>
      </c>
      <c r="AA3004">
        <v>48</v>
      </c>
      <c r="AB3004">
        <v>20716</v>
      </c>
    </row>
    <row r="3005" spans="1:28" x14ac:dyDescent="0.2">
      <c r="A3005">
        <v>24672</v>
      </c>
      <c r="B3005" t="s">
        <v>4600</v>
      </c>
      <c r="C3005" t="b">
        <v>0</v>
      </c>
      <c r="D3005" t="s">
        <v>1530</v>
      </c>
      <c r="E3005">
        <v>20</v>
      </c>
      <c r="F3005" t="s">
        <v>910</v>
      </c>
      <c r="G3005" t="s">
        <v>990</v>
      </c>
      <c r="H3005" t="s">
        <v>910</v>
      </c>
      <c r="I3005" t="s">
        <v>1158</v>
      </c>
      <c r="K3005" t="s">
        <v>1077</v>
      </c>
      <c r="L3005" t="s">
        <v>990</v>
      </c>
      <c r="M3005" t="s">
        <v>990</v>
      </c>
      <c r="N3005">
        <v>2</v>
      </c>
      <c r="O3005">
        <v>2</v>
      </c>
      <c r="P3005">
        <v>2</v>
      </c>
      <c r="S3005" t="s">
        <v>247</v>
      </c>
      <c r="T3005" t="s">
        <v>990</v>
      </c>
      <c r="U3005" t="s">
        <v>244</v>
      </c>
      <c r="W3005" t="s">
        <v>1319</v>
      </c>
      <c r="X3005" t="s">
        <v>7615</v>
      </c>
      <c r="Y3005" t="s">
        <v>7616</v>
      </c>
      <c r="Z3005" t="s">
        <v>1529</v>
      </c>
      <c r="AA3005">
        <v>48</v>
      </c>
      <c r="AB3005">
        <v>20751</v>
      </c>
    </row>
    <row r="3006" spans="1:28" x14ac:dyDescent="0.2">
      <c r="A3006">
        <v>24706</v>
      </c>
      <c r="B3006" t="s">
        <v>4601</v>
      </c>
      <c r="C3006" t="b">
        <v>0</v>
      </c>
      <c r="D3006" t="s">
        <v>1530</v>
      </c>
      <c r="E3006">
        <v>21</v>
      </c>
      <c r="F3006" t="s">
        <v>777</v>
      </c>
      <c r="G3006" t="s">
        <v>1419</v>
      </c>
      <c r="H3006" t="s">
        <v>7561</v>
      </c>
      <c r="K3006" t="s">
        <v>1088</v>
      </c>
      <c r="L3006" t="s">
        <v>2</v>
      </c>
      <c r="M3006" t="s">
        <v>1082</v>
      </c>
      <c r="N3006">
        <v>2</v>
      </c>
      <c r="O3006">
        <v>2</v>
      </c>
      <c r="P3006">
        <v>2</v>
      </c>
      <c r="S3006" t="s">
        <v>82</v>
      </c>
      <c r="T3006" t="s">
        <v>284</v>
      </c>
      <c r="U3006" t="s">
        <v>244</v>
      </c>
      <c r="W3006" t="s">
        <v>279</v>
      </c>
      <c r="X3006" t="s">
        <v>7617</v>
      </c>
      <c r="Y3006" t="s">
        <v>7563</v>
      </c>
      <c r="Z3006" t="s">
        <v>1529</v>
      </c>
      <c r="AA3006">
        <v>48</v>
      </c>
    </row>
    <row r="3007" spans="1:28" x14ac:dyDescent="0.2">
      <c r="A3007">
        <v>24710</v>
      </c>
      <c r="B3007" t="s">
        <v>4602</v>
      </c>
      <c r="C3007" t="b">
        <v>0</v>
      </c>
      <c r="D3007" t="s">
        <v>1530</v>
      </c>
      <c r="E3007">
        <v>22</v>
      </c>
      <c r="F3007" t="s">
        <v>827</v>
      </c>
      <c r="G3007" t="s">
        <v>990</v>
      </c>
      <c r="H3007" t="s">
        <v>827</v>
      </c>
      <c r="K3007" t="s">
        <v>1077</v>
      </c>
      <c r="L3007" t="s">
        <v>2</v>
      </c>
      <c r="M3007" t="s">
        <v>1082</v>
      </c>
      <c r="N3007">
        <v>2</v>
      </c>
      <c r="O3007">
        <v>2</v>
      </c>
      <c r="P3007">
        <v>3</v>
      </c>
      <c r="S3007" t="s">
        <v>247</v>
      </c>
      <c r="T3007" t="s">
        <v>990</v>
      </c>
      <c r="U3007" t="s">
        <v>244</v>
      </c>
      <c r="W3007" t="s">
        <v>273</v>
      </c>
      <c r="X3007" t="s">
        <v>7618</v>
      </c>
      <c r="Y3007" t="s">
        <v>7565</v>
      </c>
      <c r="Z3007" t="s">
        <v>1529</v>
      </c>
      <c r="AA3007">
        <v>48</v>
      </c>
    </row>
    <row r="3008" spans="1:28" x14ac:dyDescent="0.2">
      <c r="A3008">
        <v>24714</v>
      </c>
      <c r="B3008" t="s">
        <v>4603</v>
      </c>
      <c r="C3008" t="b">
        <v>0</v>
      </c>
      <c r="D3008" t="s">
        <v>1530</v>
      </c>
      <c r="E3008">
        <v>23</v>
      </c>
      <c r="F3008" t="s">
        <v>784</v>
      </c>
      <c r="G3008" t="s">
        <v>1427</v>
      </c>
      <c r="H3008" t="s">
        <v>7566</v>
      </c>
      <c r="K3008" t="s">
        <v>1088</v>
      </c>
      <c r="L3008" t="s">
        <v>2</v>
      </c>
      <c r="M3008" t="s">
        <v>1080</v>
      </c>
      <c r="N3008">
        <v>2</v>
      </c>
      <c r="O3008">
        <v>2</v>
      </c>
      <c r="P3008">
        <v>3</v>
      </c>
      <c r="Q3008">
        <v>2</v>
      </c>
      <c r="R3008">
        <v>3</v>
      </c>
      <c r="S3008" t="s">
        <v>82</v>
      </c>
      <c r="T3008" t="s">
        <v>1571</v>
      </c>
      <c r="U3008" t="s">
        <v>244</v>
      </c>
      <c r="W3008" t="s">
        <v>1428</v>
      </c>
      <c r="X3008" t="s">
        <v>7619</v>
      </c>
      <c r="Y3008" t="s">
        <v>7568</v>
      </c>
      <c r="Z3008" t="s">
        <v>1529</v>
      </c>
      <c r="AA3008">
        <v>48</v>
      </c>
    </row>
    <row r="3009" spans="1:27" x14ac:dyDescent="0.2">
      <c r="A3009">
        <v>24718</v>
      </c>
      <c r="B3009" t="s">
        <v>4604</v>
      </c>
      <c r="C3009" t="b">
        <v>0</v>
      </c>
      <c r="D3009" t="s">
        <v>1530</v>
      </c>
      <c r="E3009">
        <v>24</v>
      </c>
      <c r="F3009" t="s">
        <v>567</v>
      </c>
      <c r="G3009" t="s">
        <v>1431</v>
      </c>
      <c r="H3009" t="s">
        <v>7569</v>
      </c>
      <c r="K3009" t="s">
        <v>1078</v>
      </c>
      <c r="L3009" t="s">
        <v>2</v>
      </c>
      <c r="M3009" t="s">
        <v>1080</v>
      </c>
      <c r="N3009">
        <v>3</v>
      </c>
      <c r="O3009">
        <v>3</v>
      </c>
      <c r="P3009">
        <v>4</v>
      </c>
      <c r="Q3009">
        <v>1</v>
      </c>
      <c r="R3009">
        <v>3</v>
      </c>
      <c r="S3009" t="s">
        <v>82</v>
      </c>
      <c r="T3009" t="s">
        <v>779</v>
      </c>
      <c r="U3009" t="s">
        <v>244</v>
      </c>
      <c r="W3009" t="s">
        <v>1401</v>
      </c>
      <c r="X3009" t="s">
        <v>7620</v>
      </c>
      <c r="Y3009" t="s">
        <v>7571</v>
      </c>
      <c r="Z3009" t="s">
        <v>1529</v>
      </c>
      <c r="AA3009">
        <v>48</v>
      </c>
    </row>
    <row r="3010" spans="1:27" x14ac:dyDescent="0.2">
      <c r="A3010">
        <v>24722</v>
      </c>
      <c r="B3010" t="s">
        <v>4605</v>
      </c>
      <c r="C3010" t="b">
        <v>0</v>
      </c>
      <c r="D3010" t="s">
        <v>1530</v>
      </c>
      <c r="E3010">
        <v>25</v>
      </c>
      <c r="F3010" t="s">
        <v>418</v>
      </c>
      <c r="G3010" t="s">
        <v>1454</v>
      </c>
      <c r="H3010" t="s">
        <v>7572</v>
      </c>
      <c r="K3010" t="s">
        <v>1088</v>
      </c>
      <c r="L3010" t="s">
        <v>21</v>
      </c>
      <c r="M3010" t="s">
        <v>1080</v>
      </c>
      <c r="N3010">
        <v>3</v>
      </c>
      <c r="O3010">
        <v>3</v>
      </c>
      <c r="P3010">
        <v>4</v>
      </c>
      <c r="S3010" t="s">
        <v>82</v>
      </c>
      <c r="T3010" t="s">
        <v>149</v>
      </c>
      <c r="U3010" t="s">
        <v>244</v>
      </c>
      <c r="W3010" t="s">
        <v>251</v>
      </c>
      <c r="X3010" t="s">
        <v>7621</v>
      </c>
      <c r="Y3010" t="s">
        <v>7574</v>
      </c>
      <c r="Z3010" t="s">
        <v>1529</v>
      </c>
      <c r="AA3010">
        <v>48</v>
      </c>
    </row>
    <row r="3011" spans="1:27" x14ac:dyDescent="0.2">
      <c r="A3011">
        <v>24726</v>
      </c>
      <c r="B3011" t="s">
        <v>4606</v>
      </c>
      <c r="C3011" t="b">
        <v>0</v>
      </c>
      <c r="D3011" t="s">
        <v>1530</v>
      </c>
      <c r="E3011">
        <v>26</v>
      </c>
      <c r="F3011" t="s">
        <v>572</v>
      </c>
      <c r="G3011" t="s">
        <v>1456</v>
      </c>
      <c r="H3011" t="s">
        <v>7575</v>
      </c>
      <c r="K3011" t="s">
        <v>1088</v>
      </c>
      <c r="L3011" t="s">
        <v>21</v>
      </c>
      <c r="M3011" t="s">
        <v>1080</v>
      </c>
      <c r="N3011">
        <v>4</v>
      </c>
      <c r="O3011">
        <v>3</v>
      </c>
      <c r="P3011">
        <v>3</v>
      </c>
      <c r="Q3011">
        <v>2</v>
      </c>
      <c r="R3011">
        <v>3</v>
      </c>
      <c r="S3011" t="s">
        <v>82</v>
      </c>
      <c r="T3011" t="s">
        <v>779</v>
      </c>
      <c r="U3011" t="s">
        <v>244</v>
      </c>
      <c r="W3011" t="s">
        <v>1411</v>
      </c>
      <c r="X3011" t="s">
        <v>7622</v>
      </c>
      <c r="Y3011" t="s">
        <v>7577</v>
      </c>
      <c r="Z3011" t="s">
        <v>1529</v>
      </c>
      <c r="AA3011">
        <v>48</v>
      </c>
    </row>
    <row r="3012" spans="1:27" x14ac:dyDescent="0.2">
      <c r="A3012">
        <v>24730</v>
      </c>
      <c r="B3012" t="s">
        <v>4607</v>
      </c>
      <c r="C3012" t="b">
        <v>0</v>
      </c>
      <c r="D3012" t="s">
        <v>1530</v>
      </c>
      <c r="E3012">
        <v>27</v>
      </c>
      <c r="F3012" t="s">
        <v>427</v>
      </c>
      <c r="G3012" t="s">
        <v>1458</v>
      </c>
      <c r="H3012" t="s">
        <v>7578</v>
      </c>
      <c r="K3012" t="s">
        <v>1070</v>
      </c>
      <c r="L3012" t="s">
        <v>21</v>
      </c>
      <c r="M3012" t="s">
        <v>1080</v>
      </c>
      <c r="N3012">
        <v>5</v>
      </c>
      <c r="O3012">
        <v>5</v>
      </c>
      <c r="P3012">
        <v>6</v>
      </c>
      <c r="Q3012">
        <v>3</v>
      </c>
      <c r="R3012">
        <v>3</v>
      </c>
      <c r="S3012" t="s">
        <v>82</v>
      </c>
      <c r="T3012" t="s">
        <v>779</v>
      </c>
      <c r="U3012" t="s">
        <v>244</v>
      </c>
      <c r="W3012" t="s">
        <v>1459</v>
      </c>
      <c r="X3012" t="s">
        <v>7623</v>
      </c>
      <c r="Y3012" t="s">
        <v>7580</v>
      </c>
      <c r="Z3012" t="s">
        <v>1529</v>
      </c>
      <c r="AA3012">
        <v>48</v>
      </c>
    </row>
    <row r="3013" spans="1:27" x14ac:dyDescent="0.2">
      <c r="A3013">
        <v>24734</v>
      </c>
      <c r="B3013" t="s">
        <v>4608</v>
      </c>
      <c r="C3013" t="b">
        <v>0</v>
      </c>
      <c r="D3013" t="s">
        <v>1530</v>
      </c>
      <c r="E3013">
        <v>28</v>
      </c>
      <c r="F3013" t="s">
        <v>801</v>
      </c>
      <c r="G3013" t="s">
        <v>1469</v>
      </c>
      <c r="H3013" t="s">
        <v>7581</v>
      </c>
      <c r="K3013" t="s">
        <v>1088</v>
      </c>
      <c r="L3013" t="s">
        <v>35</v>
      </c>
      <c r="M3013" t="s">
        <v>1082</v>
      </c>
      <c r="N3013">
        <v>2</v>
      </c>
      <c r="O3013">
        <v>1</v>
      </c>
      <c r="P3013">
        <v>4</v>
      </c>
      <c r="S3013" t="s">
        <v>82</v>
      </c>
      <c r="T3013" t="s">
        <v>686</v>
      </c>
      <c r="U3013" t="s">
        <v>244</v>
      </c>
      <c r="W3013" t="s">
        <v>1468</v>
      </c>
      <c r="X3013" t="s">
        <v>7624</v>
      </c>
      <c r="Y3013" t="s">
        <v>7583</v>
      </c>
      <c r="Z3013" t="s">
        <v>1529</v>
      </c>
      <c r="AA3013">
        <v>48</v>
      </c>
    </row>
    <row r="3014" spans="1:27" x14ac:dyDescent="0.2">
      <c r="A3014">
        <v>24738</v>
      </c>
      <c r="B3014" t="s">
        <v>4609</v>
      </c>
      <c r="C3014" t="b">
        <v>0</v>
      </c>
      <c r="D3014" t="s">
        <v>1530</v>
      </c>
      <c r="E3014">
        <v>29</v>
      </c>
      <c r="F3014" t="s">
        <v>804</v>
      </c>
      <c r="G3014" t="s">
        <v>1473</v>
      </c>
      <c r="H3014" t="s">
        <v>7584</v>
      </c>
      <c r="K3014" t="s">
        <v>1078</v>
      </c>
      <c r="L3014" t="s">
        <v>35</v>
      </c>
      <c r="M3014" t="s">
        <v>1082</v>
      </c>
      <c r="N3014">
        <v>5</v>
      </c>
      <c r="O3014">
        <v>4</v>
      </c>
      <c r="P3014">
        <v>5</v>
      </c>
      <c r="Q3014">
        <v>0</v>
      </c>
      <c r="R3014">
        <v>3</v>
      </c>
      <c r="S3014" t="s">
        <v>82</v>
      </c>
      <c r="T3014" t="s">
        <v>779</v>
      </c>
      <c r="U3014" t="s">
        <v>244</v>
      </c>
      <c r="W3014" t="s">
        <v>1474</v>
      </c>
      <c r="X3014" t="s">
        <v>7625</v>
      </c>
      <c r="Y3014" t="s">
        <v>7586</v>
      </c>
      <c r="Z3014" t="s">
        <v>1529</v>
      </c>
      <c r="AA3014">
        <v>48</v>
      </c>
    </row>
    <row r="3015" spans="1:27" x14ac:dyDescent="0.2">
      <c r="A3015">
        <v>24742</v>
      </c>
      <c r="B3015" t="s">
        <v>4610</v>
      </c>
      <c r="C3015" t="b">
        <v>0</v>
      </c>
      <c r="D3015" t="s">
        <v>1530</v>
      </c>
      <c r="E3015">
        <v>30</v>
      </c>
      <c r="F3015" t="s">
        <v>805</v>
      </c>
      <c r="G3015" t="s">
        <v>1477</v>
      </c>
      <c r="H3015" t="s">
        <v>7587</v>
      </c>
      <c r="K3015" t="s">
        <v>1088</v>
      </c>
      <c r="L3015" t="s">
        <v>35</v>
      </c>
      <c r="M3015" t="s">
        <v>1080</v>
      </c>
      <c r="N3015">
        <v>1</v>
      </c>
      <c r="O3015">
        <v>1</v>
      </c>
      <c r="P3015">
        <v>4</v>
      </c>
      <c r="Q3015">
        <v>1</v>
      </c>
      <c r="R3015">
        <v>2</v>
      </c>
      <c r="S3015" t="s">
        <v>82</v>
      </c>
      <c r="T3015" t="s">
        <v>779</v>
      </c>
      <c r="U3015" t="s">
        <v>244</v>
      </c>
      <c r="W3015" t="s">
        <v>1478</v>
      </c>
      <c r="X3015" t="s">
        <v>7626</v>
      </c>
      <c r="Y3015" t="s">
        <v>7589</v>
      </c>
      <c r="Z3015" t="s">
        <v>1529</v>
      </c>
      <c r="AA3015">
        <v>48</v>
      </c>
    </row>
    <row r="3016" spans="1:27" x14ac:dyDescent="0.2">
      <c r="A3016">
        <v>24746</v>
      </c>
      <c r="B3016" t="s">
        <v>4611</v>
      </c>
      <c r="C3016" t="b">
        <v>0</v>
      </c>
      <c r="D3016" t="s">
        <v>1530</v>
      </c>
      <c r="E3016">
        <v>31</v>
      </c>
      <c r="F3016" t="s">
        <v>869</v>
      </c>
      <c r="G3016" t="s">
        <v>990</v>
      </c>
      <c r="H3016" t="s">
        <v>869</v>
      </c>
      <c r="K3016" t="s">
        <v>1077</v>
      </c>
      <c r="L3016" t="s">
        <v>35</v>
      </c>
      <c r="M3016" t="s">
        <v>1080</v>
      </c>
      <c r="N3016">
        <v>2</v>
      </c>
      <c r="O3016">
        <v>1</v>
      </c>
      <c r="P3016">
        <v>3</v>
      </c>
      <c r="S3016" t="s">
        <v>247</v>
      </c>
      <c r="T3016" t="s">
        <v>990</v>
      </c>
      <c r="U3016" t="s">
        <v>244</v>
      </c>
      <c r="W3016" t="s">
        <v>289</v>
      </c>
      <c r="X3016" t="s">
        <v>7627</v>
      </c>
      <c r="Y3016" t="s">
        <v>7591</v>
      </c>
      <c r="Z3016" t="s">
        <v>1529</v>
      </c>
      <c r="AA3016">
        <v>48</v>
      </c>
    </row>
    <row r="3017" spans="1:27" x14ac:dyDescent="0.2">
      <c r="A3017">
        <v>24750</v>
      </c>
      <c r="B3017" t="s">
        <v>4612</v>
      </c>
      <c r="C3017" t="b">
        <v>0</v>
      </c>
      <c r="D3017" t="s">
        <v>1530</v>
      </c>
      <c r="E3017">
        <v>32</v>
      </c>
      <c r="F3017" t="s">
        <v>808</v>
      </c>
      <c r="G3017" t="s">
        <v>1483</v>
      </c>
      <c r="H3017" t="s">
        <v>7592</v>
      </c>
      <c r="K3017" t="s">
        <v>1088</v>
      </c>
      <c r="L3017" t="s">
        <v>35</v>
      </c>
      <c r="M3017" t="s">
        <v>1080</v>
      </c>
      <c r="N3017">
        <v>3</v>
      </c>
      <c r="O3017">
        <v>3</v>
      </c>
      <c r="P3017">
        <v>4</v>
      </c>
      <c r="S3017" t="s">
        <v>247</v>
      </c>
      <c r="T3017" t="s">
        <v>990</v>
      </c>
      <c r="U3017" t="s">
        <v>244</v>
      </c>
      <c r="W3017" t="s">
        <v>289</v>
      </c>
      <c r="X3017" t="s">
        <v>7628</v>
      </c>
      <c r="Y3017" t="s">
        <v>7594</v>
      </c>
      <c r="Z3017" t="s">
        <v>1529</v>
      </c>
      <c r="AA3017">
        <v>48</v>
      </c>
    </row>
    <row r="3018" spans="1:27" x14ac:dyDescent="0.2">
      <c r="A3018">
        <v>24754</v>
      </c>
      <c r="B3018" t="s">
        <v>4613</v>
      </c>
      <c r="C3018" t="b">
        <v>0</v>
      </c>
      <c r="D3018" t="s">
        <v>1530</v>
      </c>
      <c r="E3018">
        <v>33</v>
      </c>
      <c r="F3018" t="s">
        <v>810</v>
      </c>
      <c r="G3018" t="s">
        <v>1486</v>
      </c>
      <c r="H3018" t="s">
        <v>7595</v>
      </c>
      <c r="K3018" t="s">
        <v>1088</v>
      </c>
      <c r="L3018" t="s">
        <v>35</v>
      </c>
      <c r="M3018" t="s">
        <v>990</v>
      </c>
      <c r="N3018">
        <v>3</v>
      </c>
      <c r="O3018">
        <v>2</v>
      </c>
      <c r="P3018">
        <v>5</v>
      </c>
      <c r="S3018" t="s">
        <v>82</v>
      </c>
      <c r="T3018" t="s">
        <v>164</v>
      </c>
      <c r="U3018" t="s">
        <v>244</v>
      </c>
      <c r="W3018" t="s">
        <v>1298</v>
      </c>
      <c r="X3018" t="s">
        <v>7629</v>
      </c>
      <c r="Y3018" t="s">
        <v>7597</v>
      </c>
      <c r="Z3018" t="s">
        <v>1529</v>
      </c>
      <c r="AA3018">
        <v>48</v>
      </c>
    </row>
    <row r="3019" spans="1:27" x14ac:dyDescent="0.2">
      <c r="A3019">
        <v>24758</v>
      </c>
      <c r="B3019" t="s">
        <v>4614</v>
      </c>
      <c r="C3019" t="b">
        <v>0</v>
      </c>
      <c r="D3019" t="s">
        <v>1530</v>
      </c>
      <c r="E3019">
        <v>34</v>
      </c>
      <c r="F3019" t="s">
        <v>215</v>
      </c>
      <c r="G3019" t="s">
        <v>990</v>
      </c>
      <c r="H3019" t="s">
        <v>215</v>
      </c>
      <c r="K3019" t="s">
        <v>1077</v>
      </c>
      <c r="L3019" t="s">
        <v>35</v>
      </c>
      <c r="M3019" t="s">
        <v>990</v>
      </c>
      <c r="N3019">
        <v>2</v>
      </c>
      <c r="T3019" t="s">
        <v>990</v>
      </c>
      <c r="U3019" t="s">
        <v>5</v>
      </c>
      <c r="W3019" t="s">
        <v>18</v>
      </c>
      <c r="X3019" t="s">
        <v>7630</v>
      </c>
      <c r="Y3019" t="s">
        <v>7599</v>
      </c>
      <c r="Z3019" t="s">
        <v>1529</v>
      </c>
      <c r="AA3019">
        <v>48</v>
      </c>
    </row>
    <row r="3020" spans="1:27" x14ac:dyDescent="0.2">
      <c r="A3020">
        <v>24762</v>
      </c>
      <c r="B3020" t="s">
        <v>4615</v>
      </c>
      <c r="C3020" t="b">
        <v>0</v>
      </c>
      <c r="D3020" t="s">
        <v>1530</v>
      </c>
      <c r="E3020">
        <v>35</v>
      </c>
      <c r="F3020" t="s">
        <v>407</v>
      </c>
      <c r="G3020" t="s">
        <v>1496</v>
      </c>
      <c r="H3020" t="s">
        <v>7600</v>
      </c>
      <c r="K3020" t="s">
        <v>1078</v>
      </c>
      <c r="L3020" t="s">
        <v>53</v>
      </c>
      <c r="M3020" t="s">
        <v>1082</v>
      </c>
      <c r="N3020">
        <v>5</v>
      </c>
      <c r="O3020">
        <v>5</v>
      </c>
      <c r="P3020">
        <v>4</v>
      </c>
      <c r="Q3020">
        <v>2</v>
      </c>
      <c r="R3020">
        <v>3</v>
      </c>
      <c r="S3020" t="s">
        <v>82</v>
      </c>
      <c r="T3020" t="s">
        <v>1572</v>
      </c>
      <c r="U3020" t="s">
        <v>244</v>
      </c>
      <c r="W3020" t="s">
        <v>1403</v>
      </c>
      <c r="X3020" t="s">
        <v>7631</v>
      </c>
      <c r="Y3020" t="s">
        <v>7602</v>
      </c>
      <c r="Z3020" t="s">
        <v>1529</v>
      </c>
      <c r="AA3020">
        <v>48</v>
      </c>
    </row>
    <row r="3021" spans="1:27" x14ac:dyDescent="0.2">
      <c r="A3021">
        <v>24766</v>
      </c>
      <c r="B3021" t="s">
        <v>4616</v>
      </c>
      <c r="C3021" t="b">
        <v>0</v>
      </c>
      <c r="D3021" t="s">
        <v>1530</v>
      </c>
      <c r="E3021">
        <v>36</v>
      </c>
      <c r="F3021" t="s">
        <v>713</v>
      </c>
      <c r="G3021" t="s">
        <v>1498</v>
      </c>
      <c r="H3021" t="s">
        <v>7603</v>
      </c>
      <c r="K3021" t="s">
        <v>1088</v>
      </c>
      <c r="L3021" t="s">
        <v>53</v>
      </c>
      <c r="M3021" t="s">
        <v>1080</v>
      </c>
      <c r="N3021">
        <v>2</v>
      </c>
      <c r="O3021">
        <v>2</v>
      </c>
      <c r="P3021">
        <v>3</v>
      </c>
      <c r="Q3021">
        <v>2</v>
      </c>
      <c r="R3021">
        <v>3</v>
      </c>
      <c r="S3021" t="s">
        <v>82</v>
      </c>
      <c r="T3021" t="s">
        <v>779</v>
      </c>
      <c r="U3021" t="s">
        <v>244</v>
      </c>
      <c r="W3021" t="s">
        <v>1499</v>
      </c>
      <c r="X3021" t="s">
        <v>7632</v>
      </c>
      <c r="Y3021" t="s">
        <v>7605</v>
      </c>
      <c r="Z3021" t="s">
        <v>1529</v>
      </c>
      <c r="AA3021">
        <v>48</v>
      </c>
    </row>
    <row r="3022" spans="1:27" x14ac:dyDescent="0.2">
      <c r="A3022">
        <v>24770</v>
      </c>
      <c r="B3022" t="s">
        <v>4617</v>
      </c>
      <c r="C3022" t="b">
        <v>0</v>
      </c>
      <c r="D3022" t="s">
        <v>1530</v>
      </c>
      <c r="E3022">
        <v>37</v>
      </c>
      <c r="F3022" t="s">
        <v>431</v>
      </c>
      <c r="G3022" t="s">
        <v>1503</v>
      </c>
      <c r="H3022" t="s">
        <v>7606</v>
      </c>
      <c r="K3022" t="s">
        <v>1072</v>
      </c>
      <c r="L3022" t="s">
        <v>53</v>
      </c>
      <c r="M3022" t="s">
        <v>1080</v>
      </c>
      <c r="N3022">
        <v>5</v>
      </c>
      <c r="O3022">
        <v>4</v>
      </c>
      <c r="P3022">
        <v>5</v>
      </c>
      <c r="Q3022">
        <v>2</v>
      </c>
      <c r="R3022">
        <v>3</v>
      </c>
      <c r="S3022" t="s">
        <v>82</v>
      </c>
      <c r="T3022" t="s">
        <v>1573</v>
      </c>
      <c r="U3022" t="s">
        <v>244</v>
      </c>
      <c r="W3022" t="s">
        <v>1401</v>
      </c>
      <c r="X3022" t="s">
        <v>7633</v>
      </c>
      <c r="Y3022" t="s">
        <v>7608</v>
      </c>
      <c r="Z3022" t="s">
        <v>1529</v>
      </c>
      <c r="AA3022">
        <v>48</v>
      </c>
    </row>
    <row r="3023" spans="1:27" x14ac:dyDescent="0.2">
      <c r="A3023">
        <v>24774</v>
      </c>
      <c r="B3023" t="s">
        <v>4618</v>
      </c>
      <c r="C3023" t="b">
        <v>0</v>
      </c>
      <c r="D3023" t="s">
        <v>1530</v>
      </c>
      <c r="E3023">
        <v>38</v>
      </c>
      <c r="F3023" t="s">
        <v>413</v>
      </c>
      <c r="G3023" t="s">
        <v>1518</v>
      </c>
      <c r="H3023" t="s">
        <v>7609</v>
      </c>
      <c r="K3023" t="s">
        <v>1070</v>
      </c>
      <c r="L3023" t="s">
        <v>3</v>
      </c>
      <c r="M3023" t="s">
        <v>990</v>
      </c>
      <c r="N3023">
        <v>4</v>
      </c>
      <c r="O3023">
        <v>4</v>
      </c>
      <c r="P3023">
        <v>4</v>
      </c>
      <c r="S3023" t="s">
        <v>247</v>
      </c>
      <c r="T3023" t="s">
        <v>990</v>
      </c>
      <c r="U3023" t="s">
        <v>244</v>
      </c>
      <c r="W3023" t="s">
        <v>414</v>
      </c>
      <c r="X3023" t="s">
        <v>7634</v>
      </c>
      <c r="Y3023" t="s">
        <v>7611</v>
      </c>
      <c r="Z3023" t="s">
        <v>1529</v>
      </c>
      <c r="AA3023">
        <v>48</v>
      </c>
    </row>
    <row r="3024" spans="1:27" x14ac:dyDescent="0.2">
      <c r="A3024">
        <v>24778</v>
      </c>
      <c r="B3024" t="s">
        <v>4619</v>
      </c>
      <c r="C3024" t="b">
        <v>0</v>
      </c>
      <c r="D3024" t="s">
        <v>1530</v>
      </c>
      <c r="E3024">
        <v>39</v>
      </c>
      <c r="F3024" t="s">
        <v>424</v>
      </c>
      <c r="G3024" t="s">
        <v>1523</v>
      </c>
      <c r="H3024" t="s">
        <v>7612</v>
      </c>
      <c r="K3024" t="s">
        <v>1070</v>
      </c>
      <c r="L3024" t="s">
        <v>10</v>
      </c>
      <c r="M3024" t="s">
        <v>990</v>
      </c>
      <c r="N3024">
        <v>3</v>
      </c>
      <c r="O3024">
        <v>3</v>
      </c>
      <c r="P3024">
        <v>4</v>
      </c>
      <c r="S3024" t="s">
        <v>247</v>
      </c>
      <c r="T3024" t="s">
        <v>990</v>
      </c>
      <c r="U3024" t="s">
        <v>244</v>
      </c>
      <c r="W3024" t="s">
        <v>339</v>
      </c>
      <c r="X3024" t="s">
        <v>7635</v>
      </c>
      <c r="Y3024" t="s">
        <v>7614</v>
      </c>
      <c r="Z3024" t="s">
        <v>1529</v>
      </c>
      <c r="AA3024">
        <v>48</v>
      </c>
    </row>
    <row r="3025" spans="1:27" x14ac:dyDescent="0.2">
      <c r="A3025">
        <v>24782</v>
      </c>
      <c r="B3025" t="s">
        <v>4620</v>
      </c>
      <c r="C3025" t="b">
        <v>0</v>
      </c>
      <c r="D3025" t="s">
        <v>1530</v>
      </c>
      <c r="E3025">
        <v>40</v>
      </c>
      <c r="F3025" t="s">
        <v>910</v>
      </c>
      <c r="G3025" t="s">
        <v>990</v>
      </c>
      <c r="H3025" t="s">
        <v>910</v>
      </c>
      <c r="K3025" t="s">
        <v>1077</v>
      </c>
      <c r="L3025" t="s">
        <v>990</v>
      </c>
      <c r="M3025" t="s">
        <v>990</v>
      </c>
      <c r="N3025">
        <v>2</v>
      </c>
      <c r="O3025">
        <v>2</v>
      </c>
      <c r="P3025">
        <v>2</v>
      </c>
      <c r="S3025" t="s">
        <v>247</v>
      </c>
      <c r="T3025" t="s">
        <v>990</v>
      </c>
      <c r="U3025" t="s">
        <v>244</v>
      </c>
      <c r="W3025" t="s">
        <v>1319</v>
      </c>
      <c r="X3025" t="s">
        <v>7636</v>
      </c>
      <c r="Y3025" t="s">
        <v>7616</v>
      </c>
      <c r="Z3025" t="s">
        <v>1529</v>
      </c>
      <c r="AA3025">
        <v>48</v>
      </c>
    </row>
    <row r="3026" spans="1:27" x14ac:dyDescent="0.2">
      <c r="A3026">
        <v>24966</v>
      </c>
      <c r="B3026" t="s">
        <v>5671</v>
      </c>
      <c r="C3026" t="b">
        <v>0</v>
      </c>
      <c r="D3026" t="s">
        <v>186</v>
      </c>
      <c r="E3026">
        <v>1051</v>
      </c>
      <c r="F3026" t="s">
        <v>781</v>
      </c>
      <c r="G3026" t="s">
        <v>1423</v>
      </c>
      <c r="H3026" t="s">
        <v>7637</v>
      </c>
      <c r="I3026" t="s">
        <v>1532</v>
      </c>
      <c r="K3026" t="s">
        <v>1088</v>
      </c>
      <c r="L3026" t="s">
        <v>2</v>
      </c>
      <c r="M3026" t="s">
        <v>1082</v>
      </c>
      <c r="N3026">
        <v>5</v>
      </c>
      <c r="O3026">
        <v>4</v>
      </c>
      <c r="P3026">
        <v>5</v>
      </c>
      <c r="S3026" t="s">
        <v>247</v>
      </c>
      <c r="T3026" t="s">
        <v>990</v>
      </c>
      <c r="U3026" t="s">
        <v>244</v>
      </c>
      <c r="W3026" t="s">
        <v>1325</v>
      </c>
      <c r="X3026" t="s">
        <v>7638</v>
      </c>
      <c r="Y3026" t="s">
        <v>7639</v>
      </c>
      <c r="Z3026" t="s">
        <v>233</v>
      </c>
      <c r="AA3026">
        <v>49</v>
      </c>
    </row>
    <row r="3027" spans="1:27" x14ac:dyDescent="0.2">
      <c r="A3027">
        <v>24971</v>
      </c>
      <c r="B3027" t="s">
        <v>5672</v>
      </c>
      <c r="C3027" t="b">
        <v>0</v>
      </c>
      <c r="D3027" t="s">
        <v>186</v>
      </c>
      <c r="E3027">
        <v>1052</v>
      </c>
      <c r="F3027" t="s">
        <v>782</v>
      </c>
      <c r="G3027" t="s">
        <v>1424</v>
      </c>
      <c r="H3027" t="s">
        <v>7640</v>
      </c>
      <c r="I3027" t="s">
        <v>1532</v>
      </c>
      <c r="K3027" t="s">
        <v>1078</v>
      </c>
      <c r="L3027" t="s">
        <v>2</v>
      </c>
      <c r="M3027" t="s">
        <v>1082</v>
      </c>
      <c r="N3027">
        <v>5</v>
      </c>
      <c r="O3027">
        <v>4</v>
      </c>
      <c r="P3027">
        <v>5</v>
      </c>
      <c r="S3027" t="s">
        <v>247</v>
      </c>
      <c r="T3027" t="s">
        <v>149</v>
      </c>
      <c r="U3027" t="s">
        <v>244</v>
      </c>
      <c r="W3027" t="s">
        <v>256</v>
      </c>
      <c r="X3027" t="s">
        <v>7641</v>
      </c>
      <c r="Y3027" t="s">
        <v>7642</v>
      </c>
      <c r="Z3027" t="s">
        <v>233</v>
      </c>
      <c r="AA3027">
        <v>49</v>
      </c>
    </row>
    <row r="3028" spans="1:27" x14ac:dyDescent="0.2">
      <c r="A3028">
        <v>24976</v>
      </c>
      <c r="B3028" t="s">
        <v>5673</v>
      </c>
      <c r="C3028" t="b">
        <v>0</v>
      </c>
      <c r="D3028" t="s">
        <v>186</v>
      </c>
      <c r="E3028">
        <v>1053</v>
      </c>
      <c r="F3028" t="s">
        <v>415</v>
      </c>
      <c r="G3028" t="s">
        <v>1425</v>
      </c>
      <c r="H3028" t="s">
        <v>7643</v>
      </c>
      <c r="I3028" t="s">
        <v>1532</v>
      </c>
      <c r="K3028" t="s">
        <v>1088</v>
      </c>
      <c r="L3028" t="s">
        <v>2</v>
      </c>
      <c r="M3028" t="s">
        <v>1082</v>
      </c>
      <c r="N3028">
        <v>6</v>
      </c>
      <c r="O3028">
        <v>5</v>
      </c>
      <c r="P3028">
        <v>6</v>
      </c>
      <c r="S3028" t="s">
        <v>247</v>
      </c>
      <c r="T3028" t="s">
        <v>990</v>
      </c>
      <c r="U3028" t="s">
        <v>244</v>
      </c>
      <c r="W3028" t="s">
        <v>256</v>
      </c>
      <c r="X3028" t="s">
        <v>7644</v>
      </c>
      <c r="Y3028" t="s">
        <v>7645</v>
      </c>
      <c r="Z3028" t="s">
        <v>233</v>
      </c>
      <c r="AA3028">
        <v>49</v>
      </c>
    </row>
    <row r="3029" spans="1:27" x14ac:dyDescent="0.2">
      <c r="A3029">
        <v>24981</v>
      </c>
      <c r="B3029" t="s">
        <v>5674</v>
      </c>
      <c r="C3029" t="b">
        <v>0</v>
      </c>
      <c r="D3029" t="s">
        <v>186</v>
      </c>
      <c r="E3029">
        <v>1054</v>
      </c>
      <c r="F3029" t="s">
        <v>783</v>
      </c>
      <c r="G3029" t="s">
        <v>1426</v>
      </c>
      <c r="H3029" t="s">
        <v>7646</v>
      </c>
      <c r="I3029" t="s">
        <v>1532</v>
      </c>
      <c r="K3029" t="s">
        <v>1072</v>
      </c>
      <c r="L3029" t="s">
        <v>2</v>
      </c>
      <c r="M3029" t="s">
        <v>1082</v>
      </c>
      <c r="N3029">
        <v>11</v>
      </c>
      <c r="O3029">
        <v>12</v>
      </c>
      <c r="P3029">
        <v>12</v>
      </c>
      <c r="S3029" t="s">
        <v>247</v>
      </c>
      <c r="T3029" t="s">
        <v>990</v>
      </c>
      <c r="U3029" t="s">
        <v>244</v>
      </c>
      <c r="W3029" t="s">
        <v>256</v>
      </c>
      <c r="X3029" t="s">
        <v>7647</v>
      </c>
      <c r="Y3029" t="s">
        <v>7648</v>
      </c>
      <c r="Z3029" t="s">
        <v>233</v>
      </c>
      <c r="AA3029">
        <v>49</v>
      </c>
    </row>
    <row r="3030" spans="1:27" x14ac:dyDescent="0.2">
      <c r="A3030">
        <v>24986</v>
      </c>
      <c r="B3030" t="s">
        <v>5675</v>
      </c>
      <c r="C3030" t="b">
        <v>0</v>
      </c>
      <c r="D3030" t="s">
        <v>186</v>
      </c>
      <c r="E3030">
        <v>1055</v>
      </c>
      <c r="F3030" t="s">
        <v>786</v>
      </c>
      <c r="G3030" t="s">
        <v>1434</v>
      </c>
      <c r="H3030" t="s">
        <v>7649</v>
      </c>
      <c r="I3030" t="s">
        <v>1532</v>
      </c>
      <c r="K3030" t="s">
        <v>1078</v>
      </c>
      <c r="L3030" t="s">
        <v>2</v>
      </c>
      <c r="M3030" t="s">
        <v>1080</v>
      </c>
      <c r="N3030">
        <v>3</v>
      </c>
      <c r="O3030">
        <v>3</v>
      </c>
      <c r="P3030">
        <v>3</v>
      </c>
      <c r="S3030" t="s">
        <v>247</v>
      </c>
      <c r="T3030" t="s">
        <v>157</v>
      </c>
      <c r="U3030" t="s">
        <v>244</v>
      </c>
      <c r="W3030" t="s">
        <v>298</v>
      </c>
      <c r="X3030" t="s">
        <v>7650</v>
      </c>
      <c r="Y3030" t="s">
        <v>7651</v>
      </c>
      <c r="Z3030" t="s">
        <v>233</v>
      </c>
      <c r="AA3030">
        <v>49</v>
      </c>
    </row>
    <row r="3031" spans="1:27" x14ac:dyDescent="0.2">
      <c r="A3031">
        <v>24991</v>
      </c>
      <c r="B3031" t="s">
        <v>5676</v>
      </c>
      <c r="C3031" t="b">
        <v>0</v>
      </c>
      <c r="D3031" t="s">
        <v>186</v>
      </c>
      <c r="E3031">
        <v>1056</v>
      </c>
      <c r="F3031" t="s">
        <v>297</v>
      </c>
      <c r="G3031" t="s">
        <v>1436</v>
      </c>
      <c r="H3031" t="s">
        <v>7652</v>
      </c>
      <c r="I3031" t="s">
        <v>1532</v>
      </c>
      <c r="K3031" t="s">
        <v>1072</v>
      </c>
      <c r="L3031" t="s">
        <v>2</v>
      </c>
      <c r="M3031" t="s">
        <v>1080</v>
      </c>
      <c r="N3031">
        <v>5</v>
      </c>
      <c r="O3031">
        <v>5</v>
      </c>
      <c r="P3031">
        <v>6</v>
      </c>
      <c r="S3031" t="s">
        <v>247</v>
      </c>
      <c r="T3031" t="s">
        <v>134</v>
      </c>
      <c r="U3031" t="s">
        <v>244</v>
      </c>
      <c r="W3031" t="s">
        <v>298</v>
      </c>
      <c r="X3031" t="s">
        <v>7653</v>
      </c>
      <c r="Y3031" t="s">
        <v>7654</v>
      </c>
      <c r="Z3031" t="s">
        <v>233</v>
      </c>
      <c r="AA3031">
        <v>49</v>
      </c>
    </row>
    <row r="3032" spans="1:27" x14ac:dyDescent="0.2">
      <c r="A3032">
        <v>24996</v>
      </c>
      <c r="B3032" t="s">
        <v>5677</v>
      </c>
      <c r="C3032" t="b">
        <v>0</v>
      </c>
      <c r="D3032" t="s">
        <v>186</v>
      </c>
      <c r="E3032">
        <v>1057</v>
      </c>
      <c r="F3032" t="s">
        <v>787</v>
      </c>
      <c r="G3032" t="s">
        <v>1437</v>
      </c>
      <c r="H3032" t="s">
        <v>7655</v>
      </c>
      <c r="I3032" t="s">
        <v>1532</v>
      </c>
      <c r="K3032" t="s">
        <v>1088</v>
      </c>
      <c r="L3032" t="s">
        <v>2</v>
      </c>
      <c r="M3032" t="s">
        <v>1080</v>
      </c>
      <c r="N3032">
        <v>6</v>
      </c>
      <c r="O3032">
        <v>5</v>
      </c>
      <c r="P3032">
        <v>5</v>
      </c>
      <c r="S3032" t="s">
        <v>247</v>
      </c>
      <c r="T3032" t="s">
        <v>284</v>
      </c>
      <c r="U3032" t="s">
        <v>244</v>
      </c>
      <c r="W3032" t="s">
        <v>339</v>
      </c>
      <c r="X3032" t="s">
        <v>7656</v>
      </c>
      <c r="Y3032" t="s">
        <v>7657</v>
      </c>
      <c r="Z3032" t="s">
        <v>233</v>
      </c>
      <c r="AA3032">
        <v>49</v>
      </c>
    </row>
    <row r="3033" spans="1:27" x14ac:dyDescent="0.2">
      <c r="A3033">
        <v>25001</v>
      </c>
      <c r="B3033" t="s">
        <v>5678</v>
      </c>
      <c r="C3033" t="b">
        <v>0</v>
      </c>
      <c r="D3033" t="s">
        <v>186</v>
      </c>
      <c r="E3033">
        <v>1058</v>
      </c>
      <c r="F3033" t="s">
        <v>789</v>
      </c>
      <c r="G3033" t="s">
        <v>1442</v>
      </c>
      <c r="H3033" t="s">
        <v>7658</v>
      </c>
      <c r="I3033" t="s">
        <v>1532</v>
      </c>
      <c r="K3033" t="s">
        <v>1088</v>
      </c>
      <c r="L3033" t="s">
        <v>2</v>
      </c>
      <c r="M3033" t="s">
        <v>990</v>
      </c>
      <c r="N3033">
        <v>2</v>
      </c>
      <c r="O3033">
        <v>2</v>
      </c>
      <c r="P3033">
        <v>3</v>
      </c>
      <c r="S3033" t="s">
        <v>247</v>
      </c>
      <c r="T3033" t="s">
        <v>990</v>
      </c>
      <c r="U3033" t="s">
        <v>244</v>
      </c>
      <c r="W3033" t="s">
        <v>498</v>
      </c>
      <c r="X3033" t="s">
        <v>7659</v>
      </c>
      <c r="Y3033" t="s">
        <v>7660</v>
      </c>
      <c r="Z3033" t="s">
        <v>233</v>
      </c>
      <c r="AA3033">
        <v>49</v>
      </c>
    </row>
    <row r="3034" spans="1:27" x14ac:dyDescent="0.2">
      <c r="A3034">
        <v>25006</v>
      </c>
      <c r="B3034" t="s">
        <v>5679</v>
      </c>
      <c r="C3034" t="b">
        <v>0</v>
      </c>
      <c r="D3034" t="s">
        <v>186</v>
      </c>
      <c r="E3034">
        <v>1059</v>
      </c>
      <c r="F3034" t="s">
        <v>792</v>
      </c>
      <c r="G3034" t="s">
        <v>1447</v>
      </c>
      <c r="H3034" t="s">
        <v>7661</v>
      </c>
      <c r="I3034" t="s">
        <v>1532</v>
      </c>
      <c r="K3034" t="s">
        <v>1078</v>
      </c>
      <c r="L3034" t="s">
        <v>21</v>
      </c>
      <c r="M3034" t="s">
        <v>1082</v>
      </c>
      <c r="N3034">
        <v>3</v>
      </c>
      <c r="O3034">
        <v>2</v>
      </c>
      <c r="P3034">
        <v>4</v>
      </c>
      <c r="S3034" t="s">
        <v>247</v>
      </c>
      <c r="T3034" t="s">
        <v>990</v>
      </c>
      <c r="U3034" t="s">
        <v>244</v>
      </c>
      <c r="W3034" t="s">
        <v>273</v>
      </c>
      <c r="X3034" t="s">
        <v>7662</v>
      </c>
      <c r="Y3034" t="s">
        <v>7663</v>
      </c>
      <c r="Z3034" t="s">
        <v>233</v>
      </c>
      <c r="AA3034">
        <v>49</v>
      </c>
    </row>
    <row r="3035" spans="1:27" x14ac:dyDescent="0.2">
      <c r="A3035">
        <v>25011</v>
      </c>
      <c r="B3035" t="s">
        <v>5680</v>
      </c>
      <c r="C3035" t="b">
        <v>0</v>
      </c>
      <c r="D3035" t="s">
        <v>186</v>
      </c>
      <c r="E3035">
        <v>1060</v>
      </c>
      <c r="F3035" t="s">
        <v>764</v>
      </c>
      <c r="G3035" t="s">
        <v>1450</v>
      </c>
      <c r="H3035" t="s">
        <v>7664</v>
      </c>
      <c r="I3035" t="s">
        <v>1532</v>
      </c>
      <c r="K3035" t="s">
        <v>1078</v>
      </c>
      <c r="L3035" t="s">
        <v>21</v>
      </c>
      <c r="M3035" t="s">
        <v>1082</v>
      </c>
      <c r="N3035">
        <v>6</v>
      </c>
      <c r="O3035">
        <v>6</v>
      </c>
      <c r="P3035">
        <v>6</v>
      </c>
      <c r="S3035" t="s">
        <v>247</v>
      </c>
      <c r="T3035" t="s">
        <v>990</v>
      </c>
      <c r="U3035" t="s">
        <v>244</v>
      </c>
      <c r="W3035" t="s">
        <v>1305</v>
      </c>
      <c r="X3035" t="s">
        <v>7665</v>
      </c>
      <c r="Y3035" t="s">
        <v>7666</v>
      </c>
      <c r="Z3035" t="s">
        <v>233</v>
      </c>
      <c r="AA3035">
        <v>49</v>
      </c>
    </row>
    <row r="3036" spans="1:27" x14ac:dyDescent="0.2">
      <c r="A3036">
        <v>25016</v>
      </c>
      <c r="B3036" t="s">
        <v>5681</v>
      </c>
      <c r="C3036" t="b">
        <v>0</v>
      </c>
      <c r="D3036" t="s">
        <v>186</v>
      </c>
      <c r="E3036">
        <v>1061</v>
      </c>
      <c r="F3036" t="s">
        <v>795</v>
      </c>
      <c r="G3036" t="s">
        <v>1451</v>
      </c>
      <c r="H3036" t="s">
        <v>7667</v>
      </c>
      <c r="I3036" t="s">
        <v>1532</v>
      </c>
      <c r="K3036" t="s">
        <v>1072</v>
      </c>
      <c r="L3036" t="s">
        <v>21</v>
      </c>
      <c r="M3036" t="s">
        <v>1082</v>
      </c>
      <c r="N3036">
        <v>11</v>
      </c>
      <c r="O3036">
        <v>12</v>
      </c>
      <c r="P3036">
        <v>12</v>
      </c>
      <c r="S3036" t="s">
        <v>247</v>
      </c>
      <c r="T3036" t="s">
        <v>164</v>
      </c>
      <c r="U3036" t="s">
        <v>244</v>
      </c>
      <c r="W3036" t="s">
        <v>256</v>
      </c>
      <c r="X3036" t="s">
        <v>7668</v>
      </c>
      <c r="Y3036" t="s">
        <v>7669</v>
      </c>
      <c r="Z3036" t="s">
        <v>233</v>
      </c>
      <c r="AA3036">
        <v>49</v>
      </c>
    </row>
    <row r="3037" spans="1:27" x14ac:dyDescent="0.2">
      <c r="A3037">
        <v>25026</v>
      </c>
      <c r="B3037" t="s">
        <v>5682</v>
      </c>
      <c r="C3037" t="b">
        <v>0</v>
      </c>
      <c r="D3037" t="s">
        <v>186</v>
      </c>
      <c r="E3037">
        <v>1062</v>
      </c>
      <c r="F3037" t="s">
        <v>799</v>
      </c>
      <c r="G3037" t="s">
        <v>1457</v>
      </c>
      <c r="H3037" t="s">
        <v>7673</v>
      </c>
      <c r="I3037" t="s">
        <v>1532</v>
      </c>
      <c r="K3037" t="s">
        <v>1088</v>
      </c>
      <c r="L3037" t="s">
        <v>21</v>
      </c>
      <c r="M3037" t="s">
        <v>1080</v>
      </c>
      <c r="N3037">
        <v>4</v>
      </c>
      <c r="O3037">
        <v>3</v>
      </c>
      <c r="P3037">
        <v>4</v>
      </c>
      <c r="S3037" t="s">
        <v>247</v>
      </c>
      <c r="T3037" t="s">
        <v>990</v>
      </c>
      <c r="U3037" t="s">
        <v>244</v>
      </c>
      <c r="W3037" t="s">
        <v>289</v>
      </c>
      <c r="X3037" t="s">
        <v>7671</v>
      </c>
      <c r="Y3037" t="s">
        <v>7674</v>
      </c>
      <c r="Z3037" t="s">
        <v>233</v>
      </c>
      <c r="AA3037">
        <v>49</v>
      </c>
    </row>
    <row r="3038" spans="1:27" x14ac:dyDescent="0.2">
      <c r="A3038">
        <v>25021</v>
      </c>
      <c r="B3038" t="s">
        <v>5683</v>
      </c>
      <c r="C3038" t="b">
        <v>0</v>
      </c>
      <c r="D3038" t="s">
        <v>186</v>
      </c>
      <c r="E3038">
        <v>1062</v>
      </c>
      <c r="F3038" t="s">
        <v>797</v>
      </c>
      <c r="G3038" t="s">
        <v>1453</v>
      </c>
      <c r="H3038" t="s">
        <v>7670</v>
      </c>
      <c r="I3038" t="s">
        <v>1532</v>
      </c>
      <c r="K3038" t="s">
        <v>1088</v>
      </c>
      <c r="L3038" t="s">
        <v>21</v>
      </c>
      <c r="M3038" t="s">
        <v>1080</v>
      </c>
      <c r="N3038">
        <v>3</v>
      </c>
      <c r="O3038">
        <v>3</v>
      </c>
      <c r="P3038">
        <v>3</v>
      </c>
      <c r="S3038" t="s">
        <v>247</v>
      </c>
      <c r="T3038" t="s">
        <v>249</v>
      </c>
      <c r="U3038" t="s">
        <v>244</v>
      </c>
      <c r="W3038" t="s">
        <v>289</v>
      </c>
      <c r="X3038" t="s">
        <v>7671</v>
      </c>
      <c r="Y3038" t="s">
        <v>7672</v>
      </c>
      <c r="Z3038" t="s">
        <v>233</v>
      </c>
      <c r="AA3038">
        <v>49</v>
      </c>
    </row>
    <row r="3039" spans="1:27" x14ac:dyDescent="0.2">
      <c r="A3039">
        <v>25031</v>
      </c>
      <c r="B3039" t="s">
        <v>5684</v>
      </c>
      <c r="C3039" t="b">
        <v>0</v>
      </c>
      <c r="D3039" t="s">
        <v>186</v>
      </c>
      <c r="E3039">
        <v>1064</v>
      </c>
      <c r="F3039" t="s">
        <v>246</v>
      </c>
      <c r="G3039" t="s">
        <v>1460</v>
      </c>
      <c r="H3039" t="s">
        <v>7675</v>
      </c>
      <c r="I3039" t="s">
        <v>1532</v>
      </c>
      <c r="K3039" t="s">
        <v>1078</v>
      </c>
      <c r="L3039" t="s">
        <v>21</v>
      </c>
      <c r="M3039" t="s">
        <v>1080</v>
      </c>
      <c r="N3039">
        <v>7</v>
      </c>
      <c r="O3039">
        <v>8</v>
      </c>
      <c r="P3039">
        <v>6</v>
      </c>
      <c r="S3039" t="s">
        <v>247</v>
      </c>
      <c r="T3039" t="s">
        <v>134</v>
      </c>
      <c r="U3039" t="s">
        <v>244</v>
      </c>
      <c r="W3039" t="s">
        <v>1435</v>
      </c>
      <c r="X3039" t="s">
        <v>7676</v>
      </c>
      <c r="Y3039" t="s">
        <v>7677</v>
      </c>
      <c r="Z3039" t="s">
        <v>233</v>
      </c>
      <c r="AA3039">
        <v>49</v>
      </c>
    </row>
    <row r="3040" spans="1:27" x14ac:dyDescent="0.2">
      <c r="A3040">
        <v>25036</v>
      </c>
      <c r="B3040" t="s">
        <v>5685</v>
      </c>
      <c r="C3040" t="b">
        <v>0</v>
      </c>
      <c r="D3040" t="s">
        <v>186</v>
      </c>
      <c r="E3040">
        <v>1065</v>
      </c>
      <c r="F3040" t="s">
        <v>248</v>
      </c>
      <c r="G3040" t="s">
        <v>1461</v>
      </c>
      <c r="H3040" t="s">
        <v>7678</v>
      </c>
      <c r="I3040" t="s">
        <v>1532</v>
      </c>
      <c r="K3040" t="s">
        <v>1072</v>
      </c>
      <c r="L3040" t="s">
        <v>21</v>
      </c>
      <c r="M3040" t="s">
        <v>1080</v>
      </c>
      <c r="N3040">
        <v>9</v>
      </c>
      <c r="O3040">
        <v>6</v>
      </c>
      <c r="P3040">
        <v>9</v>
      </c>
      <c r="S3040" t="s">
        <v>247</v>
      </c>
      <c r="T3040" t="s">
        <v>249</v>
      </c>
      <c r="U3040" t="s">
        <v>244</v>
      </c>
      <c r="W3040" t="s">
        <v>1462</v>
      </c>
      <c r="X3040" t="s">
        <v>7679</v>
      </c>
      <c r="Y3040" t="s">
        <v>7680</v>
      </c>
      <c r="Z3040" t="s">
        <v>233</v>
      </c>
      <c r="AA3040">
        <v>49</v>
      </c>
    </row>
    <row r="3041" spans="1:27" x14ac:dyDescent="0.2">
      <c r="A3041">
        <v>25041</v>
      </c>
      <c r="B3041" t="s">
        <v>5686</v>
      </c>
      <c r="C3041" t="b">
        <v>0</v>
      </c>
      <c r="D3041" t="s">
        <v>186</v>
      </c>
      <c r="E3041">
        <v>1066</v>
      </c>
      <c r="F3041" t="s">
        <v>802</v>
      </c>
      <c r="G3041" t="s">
        <v>1470</v>
      </c>
      <c r="H3041" t="s">
        <v>7681</v>
      </c>
      <c r="I3041" t="s">
        <v>1532</v>
      </c>
      <c r="K3041" t="s">
        <v>1088</v>
      </c>
      <c r="L3041" t="s">
        <v>35</v>
      </c>
      <c r="M3041" t="s">
        <v>1082</v>
      </c>
      <c r="N3041">
        <v>3</v>
      </c>
      <c r="O3041">
        <v>3</v>
      </c>
      <c r="P3041">
        <v>4</v>
      </c>
      <c r="S3041" t="s">
        <v>247</v>
      </c>
      <c r="T3041" t="s">
        <v>164</v>
      </c>
      <c r="U3041" t="s">
        <v>244</v>
      </c>
      <c r="W3041" t="s">
        <v>554</v>
      </c>
      <c r="X3041" t="s">
        <v>7682</v>
      </c>
      <c r="Y3041" t="s">
        <v>7683</v>
      </c>
      <c r="Z3041" t="s">
        <v>233</v>
      </c>
      <c r="AA3041">
        <v>49</v>
      </c>
    </row>
    <row r="3042" spans="1:27" x14ac:dyDescent="0.2">
      <c r="A3042">
        <v>25046</v>
      </c>
      <c r="B3042" t="s">
        <v>5687</v>
      </c>
      <c r="C3042" t="b">
        <v>0</v>
      </c>
      <c r="D3042" t="s">
        <v>186</v>
      </c>
      <c r="E3042">
        <v>1067</v>
      </c>
      <c r="F3042" t="s">
        <v>803</v>
      </c>
      <c r="G3042" t="s">
        <v>1472</v>
      </c>
      <c r="H3042" t="s">
        <v>7684</v>
      </c>
      <c r="I3042" t="s">
        <v>1532</v>
      </c>
      <c r="K3042" t="s">
        <v>1078</v>
      </c>
      <c r="L3042" t="s">
        <v>35</v>
      </c>
      <c r="M3042" t="s">
        <v>1082</v>
      </c>
      <c r="N3042">
        <v>4</v>
      </c>
      <c r="O3042">
        <v>3</v>
      </c>
      <c r="P3042">
        <v>4</v>
      </c>
      <c r="S3042" t="s">
        <v>247</v>
      </c>
      <c r="T3042" t="s">
        <v>164</v>
      </c>
      <c r="U3042" t="s">
        <v>244</v>
      </c>
      <c r="W3042" t="s">
        <v>414</v>
      </c>
      <c r="X3042" t="s">
        <v>7685</v>
      </c>
      <c r="Y3042" t="s">
        <v>7686</v>
      </c>
      <c r="Z3042" t="s">
        <v>233</v>
      </c>
      <c r="AA3042">
        <v>49</v>
      </c>
    </row>
    <row r="3043" spans="1:27" x14ac:dyDescent="0.2">
      <c r="A3043">
        <v>25051</v>
      </c>
      <c r="B3043" t="s">
        <v>5688</v>
      </c>
      <c r="C3043" t="b">
        <v>0</v>
      </c>
      <c r="D3043" t="s">
        <v>186</v>
      </c>
      <c r="E3043">
        <v>1068</v>
      </c>
      <c r="F3043" t="s">
        <v>254</v>
      </c>
      <c r="G3043" t="s">
        <v>1476</v>
      </c>
      <c r="H3043" t="s">
        <v>7687</v>
      </c>
      <c r="I3043" t="s">
        <v>1532</v>
      </c>
      <c r="K3043" t="s">
        <v>1072</v>
      </c>
      <c r="L3043" t="s">
        <v>35</v>
      </c>
      <c r="M3043" t="s">
        <v>1082</v>
      </c>
      <c r="N3043">
        <v>8</v>
      </c>
      <c r="O3043">
        <v>9</v>
      </c>
      <c r="P3043">
        <v>6</v>
      </c>
      <c r="S3043" t="s">
        <v>247</v>
      </c>
      <c r="T3043" t="s">
        <v>990</v>
      </c>
      <c r="U3043" t="s">
        <v>244</v>
      </c>
      <c r="W3043" t="s">
        <v>256</v>
      </c>
      <c r="X3043" t="s">
        <v>7688</v>
      </c>
      <c r="Y3043" t="s">
        <v>7689</v>
      </c>
      <c r="Z3043" t="s">
        <v>233</v>
      </c>
      <c r="AA3043">
        <v>49</v>
      </c>
    </row>
    <row r="3044" spans="1:27" x14ac:dyDescent="0.2">
      <c r="A3044">
        <v>25056</v>
      </c>
      <c r="B3044" t="s">
        <v>5689</v>
      </c>
      <c r="C3044" t="b">
        <v>0</v>
      </c>
      <c r="D3044" t="s">
        <v>186</v>
      </c>
      <c r="E3044">
        <v>1069</v>
      </c>
      <c r="F3044" t="s">
        <v>383</v>
      </c>
      <c r="G3044" t="s">
        <v>1479</v>
      </c>
      <c r="H3044" t="s">
        <v>7690</v>
      </c>
      <c r="I3044" t="s">
        <v>1532</v>
      </c>
      <c r="K3044" t="s">
        <v>1078</v>
      </c>
      <c r="L3044" t="s">
        <v>35</v>
      </c>
      <c r="M3044" t="s">
        <v>1080</v>
      </c>
      <c r="N3044">
        <v>2</v>
      </c>
      <c r="O3044">
        <v>2</v>
      </c>
      <c r="P3044">
        <v>3</v>
      </c>
      <c r="S3044" t="s">
        <v>247</v>
      </c>
      <c r="T3044" t="s">
        <v>990</v>
      </c>
      <c r="U3044" t="s">
        <v>244</v>
      </c>
      <c r="W3044" t="s">
        <v>384</v>
      </c>
      <c r="X3044" t="s">
        <v>7691</v>
      </c>
      <c r="Y3044" t="s">
        <v>7692</v>
      </c>
      <c r="Z3044" t="s">
        <v>233</v>
      </c>
      <c r="AA3044">
        <v>49</v>
      </c>
    </row>
    <row r="3045" spans="1:27" x14ac:dyDescent="0.2">
      <c r="A3045">
        <v>25061</v>
      </c>
      <c r="B3045" t="s">
        <v>5690</v>
      </c>
      <c r="C3045" t="b">
        <v>0</v>
      </c>
      <c r="D3045" t="s">
        <v>186</v>
      </c>
      <c r="E3045">
        <v>1070</v>
      </c>
      <c r="F3045" t="s">
        <v>808</v>
      </c>
      <c r="G3045" t="s">
        <v>1483</v>
      </c>
      <c r="H3045" t="s">
        <v>7592</v>
      </c>
      <c r="I3045" t="s">
        <v>1532</v>
      </c>
      <c r="K3045" t="s">
        <v>1088</v>
      </c>
      <c r="L3045" t="s">
        <v>35</v>
      </c>
      <c r="M3045" t="s">
        <v>1080</v>
      </c>
      <c r="N3045">
        <v>3</v>
      </c>
      <c r="O3045">
        <v>3</v>
      </c>
      <c r="P3045">
        <v>4</v>
      </c>
      <c r="S3045" t="s">
        <v>247</v>
      </c>
      <c r="T3045" t="s">
        <v>990</v>
      </c>
      <c r="U3045" t="s">
        <v>244</v>
      </c>
      <c r="W3045" t="s">
        <v>289</v>
      </c>
      <c r="X3045" t="s">
        <v>7693</v>
      </c>
      <c r="Y3045" t="s">
        <v>7594</v>
      </c>
      <c r="Z3045" t="s">
        <v>233</v>
      </c>
      <c r="AA3045">
        <v>49</v>
      </c>
    </row>
    <row r="3046" spans="1:27" x14ac:dyDescent="0.2">
      <c r="A3046">
        <v>25066</v>
      </c>
      <c r="B3046" t="s">
        <v>5691</v>
      </c>
      <c r="C3046" t="b">
        <v>0</v>
      </c>
      <c r="D3046" t="s">
        <v>186</v>
      </c>
      <c r="E3046">
        <v>1071</v>
      </c>
      <c r="F3046" t="s">
        <v>809</v>
      </c>
      <c r="G3046" t="s">
        <v>1485</v>
      </c>
      <c r="H3046" t="s">
        <v>7694</v>
      </c>
      <c r="I3046" t="s">
        <v>1532</v>
      </c>
      <c r="K3046" t="s">
        <v>1072</v>
      </c>
      <c r="L3046" t="s">
        <v>35</v>
      </c>
      <c r="M3046" t="s">
        <v>1080</v>
      </c>
      <c r="N3046">
        <v>9</v>
      </c>
      <c r="O3046">
        <v>8</v>
      </c>
      <c r="P3046">
        <v>9</v>
      </c>
      <c r="S3046" t="s">
        <v>247</v>
      </c>
      <c r="T3046" t="s">
        <v>164</v>
      </c>
      <c r="U3046" t="s">
        <v>244</v>
      </c>
      <c r="W3046" t="s">
        <v>302</v>
      </c>
      <c r="X3046" t="s">
        <v>7695</v>
      </c>
      <c r="Y3046" t="s">
        <v>7696</v>
      </c>
      <c r="Z3046" t="s">
        <v>233</v>
      </c>
      <c r="AA3046">
        <v>49</v>
      </c>
    </row>
    <row r="3047" spans="1:27" x14ac:dyDescent="0.2">
      <c r="A3047">
        <v>25071</v>
      </c>
      <c r="B3047" t="s">
        <v>5692</v>
      </c>
      <c r="C3047" t="b">
        <v>0</v>
      </c>
      <c r="D3047" t="s">
        <v>186</v>
      </c>
      <c r="E3047">
        <v>1072</v>
      </c>
      <c r="F3047" t="s">
        <v>812</v>
      </c>
      <c r="G3047" t="s">
        <v>1489</v>
      </c>
      <c r="H3047" t="s">
        <v>7697</v>
      </c>
      <c r="I3047" t="s">
        <v>1532</v>
      </c>
      <c r="K3047" t="s">
        <v>1072</v>
      </c>
      <c r="L3047" t="s">
        <v>35</v>
      </c>
      <c r="M3047" t="s">
        <v>990</v>
      </c>
      <c r="N3047">
        <v>6</v>
      </c>
      <c r="O3047">
        <v>4</v>
      </c>
      <c r="P3047">
        <v>7</v>
      </c>
      <c r="S3047" t="s">
        <v>247</v>
      </c>
      <c r="T3047" t="s">
        <v>990</v>
      </c>
      <c r="U3047" t="s">
        <v>244</v>
      </c>
      <c r="W3047" t="s">
        <v>414</v>
      </c>
      <c r="X3047" t="s">
        <v>7698</v>
      </c>
      <c r="Y3047" t="s">
        <v>7699</v>
      </c>
      <c r="Z3047" t="s">
        <v>233</v>
      </c>
      <c r="AA3047">
        <v>49</v>
      </c>
    </row>
    <row r="3048" spans="1:27" x14ac:dyDescent="0.2">
      <c r="A3048">
        <v>25076</v>
      </c>
      <c r="B3048" t="s">
        <v>5693</v>
      </c>
      <c r="C3048" t="b">
        <v>0</v>
      </c>
      <c r="D3048" t="s">
        <v>186</v>
      </c>
      <c r="E3048">
        <v>1073</v>
      </c>
      <c r="F3048" t="s">
        <v>813</v>
      </c>
      <c r="G3048" t="s">
        <v>1491</v>
      </c>
      <c r="H3048" t="s">
        <v>7700</v>
      </c>
      <c r="I3048" t="s">
        <v>1532</v>
      </c>
      <c r="K3048" t="s">
        <v>1078</v>
      </c>
      <c r="L3048" t="s">
        <v>53</v>
      </c>
      <c r="M3048" t="s">
        <v>1082</v>
      </c>
      <c r="N3048">
        <v>2</v>
      </c>
      <c r="O3048">
        <v>3</v>
      </c>
      <c r="P3048">
        <v>3</v>
      </c>
      <c r="S3048" t="s">
        <v>247</v>
      </c>
      <c r="T3048" t="s">
        <v>990</v>
      </c>
      <c r="U3048" t="s">
        <v>244</v>
      </c>
      <c r="W3048" t="s">
        <v>414</v>
      </c>
      <c r="X3048" t="s">
        <v>7701</v>
      </c>
      <c r="Y3048" t="s">
        <v>7702</v>
      </c>
      <c r="Z3048" t="s">
        <v>233</v>
      </c>
      <c r="AA3048">
        <v>49</v>
      </c>
    </row>
    <row r="3049" spans="1:27" x14ac:dyDescent="0.2">
      <c r="A3049">
        <v>25081</v>
      </c>
      <c r="B3049" t="s">
        <v>5694</v>
      </c>
      <c r="C3049" t="b">
        <v>0</v>
      </c>
      <c r="D3049" t="s">
        <v>186</v>
      </c>
      <c r="E3049">
        <v>1074</v>
      </c>
      <c r="F3049" t="s">
        <v>814</v>
      </c>
      <c r="G3049" t="s">
        <v>1492</v>
      </c>
      <c r="H3049" t="s">
        <v>7703</v>
      </c>
      <c r="I3049" t="s">
        <v>1532</v>
      </c>
      <c r="K3049" t="s">
        <v>1070</v>
      </c>
      <c r="L3049" t="s">
        <v>53</v>
      </c>
      <c r="M3049" t="s">
        <v>1082</v>
      </c>
      <c r="N3049">
        <v>3</v>
      </c>
      <c r="O3049">
        <v>4</v>
      </c>
      <c r="P3049">
        <v>3</v>
      </c>
      <c r="S3049" t="s">
        <v>247</v>
      </c>
      <c r="T3049" t="s">
        <v>990</v>
      </c>
      <c r="U3049" t="s">
        <v>244</v>
      </c>
      <c r="W3049" t="s">
        <v>414</v>
      </c>
      <c r="X3049" t="s">
        <v>7704</v>
      </c>
      <c r="Y3049" t="s">
        <v>7705</v>
      </c>
      <c r="Z3049" t="s">
        <v>233</v>
      </c>
      <c r="AA3049">
        <v>49</v>
      </c>
    </row>
    <row r="3050" spans="1:27" x14ac:dyDescent="0.2">
      <c r="A3050">
        <v>25086</v>
      </c>
      <c r="B3050" t="s">
        <v>5695</v>
      </c>
      <c r="C3050" t="b">
        <v>0</v>
      </c>
      <c r="D3050" t="s">
        <v>186</v>
      </c>
      <c r="E3050">
        <v>1075</v>
      </c>
      <c r="F3050" t="s">
        <v>815</v>
      </c>
      <c r="G3050" t="s">
        <v>1493</v>
      </c>
      <c r="H3050" t="s">
        <v>7706</v>
      </c>
      <c r="I3050" t="s">
        <v>1532</v>
      </c>
      <c r="K3050" t="s">
        <v>1088</v>
      </c>
      <c r="L3050" t="s">
        <v>53</v>
      </c>
      <c r="M3050" t="s">
        <v>1082</v>
      </c>
      <c r="N3050">
        <v>3</v>
      </c>
      <c r="O3050">
        <v>3</v>
      </c>
      <c r="P3050">
        <v>4</v>
      </c>
      <c r="S3050" t="s">
        <v>247</v>
      </c>
      <c r="T3050" t="s">
        <v>990</v>
      </c>
      <c r="U3050" t="s">
        <v>244</v>
      </c>
      <c r="W3050" t="s">
        <v>414</v>
      </c>
      <c r="X3050" t="s">
        <v>7707</v>
      </c>
      <c r="Y3050" t="s">
        <v>7708</v>
      </c>
      <c r="Z3050" t="s">
        <v>233</v>
      </c>
      <c r="AA3050">
        <v>49</v>
      </c>
    </row>
    <row r="3051" spans="1:27" x14ac:dyDescent="0.2">
      <c r="A3051">
        <v>25091</v>
      </c>
      <c r="B3051" t="s">
        <v>5696</v>
      </c>
      <c r="C3051" t="b">
        <v>0</v>
      </c>
      <c r="D3051" t="s">
        <v>186</v>
      </c>
      <c r="E3051">
        <v>1076</v>
      </c>
      <c r="F3051" t="s">
        <v>817</v>
      </c>
      <c r="G3051" t="s">
        <v>1497</v>
      </c>
      <c r="H3051" t="s">
        <v>7709</v>
      </c>
      <c r="I3051" t="s">
        <v>1532</v>
      </c>
      <c r="K3051" t="s">
        <v>1072</v>
      </c>
      <c r="L3051" t="s">
        <v>53</v>
      </c>
      <c r="M3051" t="s">
        <v>1082</v>
      </c>
      <c r="N3051">
        <v>6</v>
      </c>
      <c r="O3051">
        <v>6</v>
      </c>
      <c r="P3051">
        <v>6</v>
      </c>
      <c r="S3051" t="s">
        <v>247</v>
      </c>
      <c r="T3051" t="s">
        <v>990</v>
      </c>
      <c r="U3051" t="s">
        <v>244</v>
      </c>
      <c r="W3051" t="s">
        <v>1305</v>
      </c>
      <c r="X3051" t="s">
        <v>7710</v>
      </c>
      <c r="Y3051" t="s">
        <v>7711</v>
      </c>
      <c r="Z3051" t="s">
        <v>233</v>
      </c>
      <c r="AA3051">
        <v>49</v>
      </c>
    </row>
    <row r="3052" spans="1:27" x14ac:dyDescent="0.2">
      <c r="A3052">
        <v>25096</v>
      </c>
      <c r="B3052" t="s">
        <v>5697</v>
      </c>
      <c r="C3052" t="b">
        <v>0</v>
      </c>
      <c r="D3052" t="s">
        <v>186</v>
      </c>
      <c r="E3052">
        <v>1077</v>
      </c>
      <c r="F3052" t="s">
        <v>818</v>
      </c>
      <c r="G3052" t="s">
        <v>1500</v>
      </c>
      <c r="H3052" t="s">
        <v>7712</v>
      </c>
      <c r="I3052" t="s">
        <v>1532</v>
      </c>
      <c r="K3052" t="s">
        <v>1088</v>
      </c>
      <c r="L3052" t="s">
        <v>53</v>
      </c>
      <c r="M3052" t="s">
        <v>1080</v>
      </c>
      <c r="N3052">
        <v>2</v>
      </c>
      <c r="O3052">
        <v>3</v>
      </c>
      <c r="P3052">
        <v>3</v>
      </c>
      <c r="S3052" t="s">
        <v>247</v>
      </c>
      <c r="T3052" t="s">
        <v>249</v>
      </c>
      <c r="U3052" t="s">
        <v>244</v>
      </c>
      <c r="W3052" t="s">
        <v>384</v>
      </c>
      <c r="X3052" t="s">
        <v>7713</v>
      </c>
      <c r="Y3052" t="s">
        <v>7714</v>
      </c>
      <c r="Z3052" t="s">
        <v>233</v>
      </c>
      <c r="AA3052">
        <v>49</v>
      </c>
    </row>
    <row r="3053" spans="1:27" x14ac:dyDescent="0.2">
      <c r="A3053">
        <v>25101</v>
      </c>
      <c r="B3053" t="s">
        <v>5698</v>
      </c>
      <c r="C3053" t="b">
        <v>0</v>
      </c>
      <c r="D3053" t="s">
        <v>186</v>
      </c>
      <c r="E3053">
        <v>1078</v>
      </c>
      <c r="F3053" t="s">
        <v>819</v>
      </c>
      <c r="G3053" t="s">
        <v>225</v>
      </c>
      <c r="H3053" t="s">
        <v>7715</v>
      </c>
      <c r="I3053" t="s">
        <v>1532</v>
      </c>
      <c r="K3053" t="s">
        <v>1070</v>
      </c>
      <c r="L3053" t="s">
        <v>53</v>
      </c>
      <c r="M3053" t="s">
        <v>1080</v>
      </c>
      <c r="N3053">
        <v>3</v>
      </c>
      <c r="O3053">
        <v>2</v>
      </c>
      <c r="P3053">
        <v>4</v>
      </c>
      <c r="S3053" t="s">
        <v>247</v>
      </c>
      <c r="T3053" t="s">
        <v>990</v>
      </c>
      <c r="U3053" t="s">
        <v>244</v>
      </c>
      <c r="W3053" t="s">
        <v>339</v>
      </c>
      <c r="X3053" t="s">
        <v>7716</v>
      </c>
      <c r="Y3053" t="s">
        <v>7717</v>
      </c>
      <c r="Z3053" t="s">
        <v>233</v>
      </c>
      <c r="AA3053">
        <v>49</v>
      </c>
    </row>
    <row r="3054" spans="1:27" x14ac:dyDescent="0.2">
      <c r="A3054">
        <v>25106</v>
      </c>
      <c r="B3054" t="s">
        <v>5699</v>
      </c>
      <c r="C3054" t="b">
        <v>0</v>
      </c>
      <c r="D3054" t="s">
        <v>186</v>
      </c>
      <c r="E3054">
        <v>1079</v>
      </c>
      <c r="F3054" t="s">
        <v>343</v>
      </c>
      <c r="G3054" t="s">
        <v>1504</v>
      </c>
      <c r="H3054" t="s">
        <v>7718</v>
      </c>
      <c r="I3054" t="s">
        <v>1532</v>
      </c>
      <c r="K3054" t="s">
        <v>1072</v>
      </c>
      <c r="L3054" t="s">
        <v>53</v>
      </c>
      <c r="M3054" t="s">
        <v>1080</v>
      </c>
      <c r="N3054">
        <v>9</v>
      </c>
      <c r="O3054">
        <v>7</v>
      </c>
      <c r="P3054">
        <v>8</v>
      </c>
      <c r="S3054" t="s">
        <v>247</v>
      </c>
      <c r="T3054" t="s">
        <v>249</v>
      </c>
      <c r="U3054" t="s">
        <v>244</v>
      </c>
      <c r="W3054" t="s">
        <v>302</v>
      </c>
      <c r="X3054" t="s">
        <v>7719</v>
      </c>
      <c r="Y3054" t="s">
        <v>7720</v>
      </c>
      <c r="Z3054" t="s">
        <v>233</v>
      </c>
      <c r="AA3054">
        <v>49</v>
      </c>
    </row>
    <row r="3055" spans="1:27" x14ac:dyDescent="0.2">
      <c r="A3055">
        <v>25111</v>
      </c>
      <c r="B3055" t="s">
        <v>5700</v>
      </c>
      <c r="C3055" t="b">
        <v>0</v>
      </c>
      <c r="D3055" t="s">
        <v>186</v>
      </c>
      <c r="E3055">
        <v>1080</v>
      </c>
      <c r="F3055" t="s">
        <v>485</v>
      </c>
      <c r="G3055" t="s">
        <v>1512</v>
      </c>
      <c r="H3055" t="s">
        <v>7721</v>
      </c>
      <c r="I3055" t="s">
        <v>1532</v>
      </c>
      <c r="K3055" t="s">
        <v>1088</v>
      </c>
      <c r="L3055" t="s">
        <v>53</v>
      </c>
      <c r="M3055" t="s">
        <v>990</v>
      </c>
      <c r="N3055">
        <v>4</v>
      </c>
      <c r="O3055">
        <v>3</v>
      </c>
      <c r="P3055">
        <v>5</v>
      </c>
      <c r="S3055" t="s">
        <v>247</v>
      </c>
      <c r="T3055" t="s">
        <v>990</v>
      </c>
      <c r="U3055" t="s">
        <v>244</v>
      </c>
      <c r="W3055" t="s">
        <v>478</v>
      </c>
      <c r="X3055" t="s">
        <v>7722</v>
      </c>
      <c r="Y3055" t="s">
        <v>7723</v>
      </c>
      <c r="Z3055" t="s">
        <v>233</v>
      </c>
      <c r="AA3055">
        <v>49</v>
      </c>
    </row>
    <row r="3056" spans="1:27" x14ac:dyDescent="0.2">
      <c r="A3056">
        <v>25116</v>
      </c>
      <c r="B3056" t="s">
        <v>5701</v>
      </c>
      <c r="C3056" t="b">
        <v>0</v>
      </c>
      <c r="D3056" t="s">
        <v>186</v>
      </c>
      <c r="E3056">
        <v>1081</v>
      </c>
      <c r="F3056" t="s">
        <v>823</v>
      </c>
      <c r="G3056" t="s">
        <v>1515</v>
      </c>
      <c r="H3056" t="s">
        <v>7724</v>
      </c>
      <c r="I3056" t="s">
        <v>1532</v>
      </c>
      <c r="K3056" t="s">
        <v>1072</v>
      </c>
      <c r="L3056" t="s">
        <v>53</v>
      </c>
      <c r="M3056" t="s">
        <v>990</v>
      </c>
      <c r="N3056">
        <v>7</v>
      </c>
      <c r="O3056">
        <v>5</v>
      </c>
      <c r="P3056">
        <v>6</v>
      </c>
      <c r="S3056" t="s">
        <v>247</v>
      </c>
      <c r="T3056" t="s">
        <v>990</v>
      </c>
      <c r="U3056" t="s">
        <v>244</v>
      </c>
      <c r="W3056" t="s">
        <v>1334</v>
      </c>
      <c r="X3056" t="s">
        <v>7725</v>
      </c>
      <c r="Y3056" t="s">
        <v>7726</v>
      </c>
      <c r="Z3056" t="s">
        <v>233</v>
      </c>
      <c r="AA3056">
        <v>49</v>
      </c>
    </row>
    <row r="3057" spans="1:27" x14ac:dyDescent="0.2">
      <c r="A3057">
        <v>25121</v>
      </c>
      <c r="B3057" t="s">
        <v>5702</v>
      </c>
      <c r="C3057" t="b">
        <v>0</v>
      </c>
      <c r="D3057" t="s">
        <v>186</v>
      </c>
      <c r="E3057">
        <v>1082</v>
      </c>
      <c r="F3057" t="s">
        <v>413</v>
      </c>
      <c r="G3057" t="s">
        <v>1518</v>
      </c>
      <c r="H3057" t="s">
        <v>7609</v>
      </c>
      <c r="I3057" t="s">
        <v>1532</v>
      </c>
      <c r="K3057" t="s">
        <v>1070</v>
      </c>
      <c r="L3057" t="s">
        <v>3</v>
      </c>
      <c r="M3057" t="s">
        <v>990</v>
      </c>
      <c r="N3057">
        <v>4</v>
      </c>
      <c r="O3057">
        <v>4</v>
      </c>
      <c r="P3057">
        <v>4</v>
      </c>
      <c r="S3057" t="s">
        <v>247</v>
      </c>
      <c r="T3057" t="s">
        <v>990</v>
      </c>
      <c r="U3057" t="s">
        <v>244</v>
      </c>
      <c r="W3057" t="s">
        <v>414</v>
      </c>
      <c r="X3057" t="s">
        <v>7727</v>
      </c>
      <c r="Y3057" t="s">
        <v>7611</v>
      </c>
      <c r="Z3057" t="s">
        <v>233</v>
      </c>
      <c r="AA3057">
        <v>49</v>
      </c>
    </row>
    <row r="3058" spans="1:27" x14ac:dyDescent="0.2">
      <c r="A3058">
        <v>25126</v>
      </c>
      <c r="B3058" t="s">
        <v>5703</v>
      </c>
      <c r="C3058" t="b">
        <v>0</v>
      </c>
      <c r="D3058" t="s">
        <v>186</v>
      </c>
      <c r="E3058">
        <v>1083</v>
      </c>
      <c r="F3058" t="s">
        <v>824</v>
      </c>
      <c r="G3058" t="s">
        <v>1519</v>
      </c>
      <c r="H3058" t="s">
        <v>7728</v>
      </c>
      <c r="I3058" t="s">
        <v>1532</v>
      </c>
      <c r="K3058" t="s">
        <v>1088</v>
      </c>
      <c r="L3058" t="s">
        <v>3</v>
      </c>
      <c r="M3058" t="s">
        <v>990</v>
      </c>
      <c r="N3058">
        <v>4</v>
      </c>
      <c r="O3058">
        <v>3</v>
      </c>
      <c r="P3058">
        <v>4</v>
      </c>
      <c r="S3058" t="s">
        <v>247</v>
      </c>
      <c r="T3058" t="s">
        <v>284</v>
      </c>
      <c r="U3058" t="s">
        <v>244</v>
      </c>
      <c r="W3058" t="s">
        <v>1443</v>
      </c>
      <c r="X3058" t="s">
        <v>7729</v>
      </c>
      <c r="Y3058" t="s">
        <v>7730</v>
      </c>
      <c r="Z3058" t="s">
        <v>233</v>
      </c>
      <c r="AA3058">
        <v>49</v>
      </c>
    </row>
    <row r="3059" spans="1:27" x14ac:dyDescent="0.2">
      <c r="A3059">
        <v>25131</v>
      </c>
      <c r="B3059" t="s">
        <v>5704</v>
      </c>
      <c r="C3059" t="b">
        <v>0</v>
      </c>
      <c r="D3059" t="s">
        <v>186</v>
      </c>
      <c r="E3059">
        <v>1084</v>
      </c>
      <c r="F3059" t="s">
        <v>424</v>
      </c>
      <c r="G3059" t="s">
        <v>1523</v>
      </c>
      <c r="H3059" t="s">
        <v>7612</v>
      </c>
      <c r="I3059" t="s">
        <v>1532</v>
      </c>
      <c r="K3059" t="s">
        <v>1070</v>
      </c>
      <c r="L3059" t="s">
        <v>10</v>
      </c>
      <c r="M3059" t="s">
        <v>990</v>
      </c>
      <c r="N3059">
        <v>3</v>
      </c>
      <c r="O3059">
        <v>3</v>
      </c>
      <c r="P3059">
        <v>4</v>
      </c>
      <c r="S3059" t="s">
        <v>247</v>
      </c>
      <c r="T3059" t="s">
        <v>990</v>
      </c>
      <c r="U3059" t="s">
        <v>244</v>
      </c>
      <c r="W3059" t="s">
        <v>339</v>
      </c>
      <c r="X3059" t="s">
        <v>7731</v>
      </c>
      <c r="Y3059" t="s">
        <v>7614</v>
      </c>
      <c r="Z3059" t="s">
        <v>233</v>
      </c>
      <c r="AA3059">
        <v>49</v>
      </c>
    </row>
    <row r="3060" spans="1:27" x14ac:dyDescent="0.2">
      <c r="A3060">
        <v>25136</v>
      </c>
      <c r="B3060" t="s">
        <v>5705</v>
      </c>
      <c r="C3060" t="b">
        <v>0</v>
      </c>
      <c r="D3060" t="s">
        <v>186</v>
      </c>
      <c r="E3060">
        <v>1085</v>
      </c>
      <c r="F3060" t="s">
        <v>825</v>
      </c>
      <c r="G3060" t="s">
        <v>1524</v>
      </c>
      <c r="H3060" t="s">
        <v>7732</v>
      </c>
      <c r="I3060" t="s">
        <v>1532</v>
      </c>
      <c r="K3060" t="s">
        <v>1078</v>
      </c>
      <c r="L3060" t="s">
        <v>10</v>
      </c>
      <c r="M3060" t="s">
        <v>990</v>
      </c>
      <c r="N3060">
        <v>3</v>
      </c>
      <c r="O3060">
        <v>3</v>
      </c>
      <c r="P3060">
        <v>3</v>
      </c>
      <c r="S3060" t="s">
        <v>247</v>
      </c>
      <c r="T3060" t="s">
        <v>990</v>
      </c>
      <c r="U3060" t="s">
        <v>244</v>
      </c>
      <c r="W3060" t="s">
        <v>1525</v>
      </c>
      <c r="X3060" t="s">
        <v>7733</v>
      </c>
      <c r="Y3060" t="s">
        <v>7734</v>
      </c>
      <c r="Z3060" t="s">
        <v>233</v>
      </c>
      <c r="AA3060">
        <v>49</v>
      </c>
    </row>
    <row r="3061" spans="1:27" x14ac:dyDescent="0.2">
      <c r="A3061">
        <v>25141</v>
      </c>
      <c r="B3061" t="s">
        <v>5706</v>
      </c>
      <c r="C3061" t="b">
        <v>0</v>
      </c>
      <c r="D3061" t="s">
        <v>186</v>
      </c>
      <c r="E3061">
        <v>1086</v>
      </c>
      <c r="F3061" t="s">
        <v>826</v>
      </c>
      <c r="G3061" t="s">
        <v>1527</v>
      </c>
      <c r="H3061" t="s">
        <v>7735</v>
      </c>
      <c r="I3061" t="s">
        <v>1532</v>
      </c>
      <c r="K3061" t="s">
        <v>1088</v>
      </c>
      <c r="L3061" t="s">
        <v>10</v>
      </c>
      <c r="M3061" t="s">
        <v>990</v>
      </c>
      <c r="N3061">
        <v>7</v>
      </c>
      <c r="O3061">
        <v>5</v>
      </c>
      <c r="P3061">
        <v>7</v>
      </c>
      <c r="S3061" t="s">
        <v>247</v>
      </c>
      <c r="T3061" t="s">
        <v>134</v>
      </c>
      <c r="U3061" t="s">
        <v>244</v>
      </c>
      <c r="W3061" t="s">
        <v>302</v>
      </c>
      <c r="X3061" t="s">
        <v>7736</v>
      </c>
      <c r="Y3061" t="s">
        <v>7737</v>
      </c>
      <c r="Z3061" t="s">
        <v>233</v>
      </c>
      <c r="AA3061">
        <v>49</v>
      </c>
    </row>
    <row r="3062" spans="1:27" x14ac:dyDescent="0.2">
      <c r="A3062">
        <v>20816</v>
      </c>
      <c r="B3062" t="s">
        <v>4883</v>
      </c>
      <c r="C3062" t="b">
        <v>0</v>
      </c>
      <c r="D3062" t="s">
        <v>186</v>
      </c>
      <c r="E3062">
        <v>263</v>
      </c>
      <c r="F3062" t="s">
        <v>703</v>
      </c>
      <c r="G3062" t="s">
        <v>1388</v>
      </c>
      <c r="H3062" t="s">
        <v>7738</v>
      </c>
      <c r="I3062" t="s">
        <v>0</v>
      </c>
      <c r="K3062" t="s">
        <v>1078</v>
      </c>
      <c r="L3062" t="s">
        <v>2</v>
      </c>
      <c r="M3062" t="s">
        <v>1082</v>
      </c>
      <c r="N3062">
        <v>6</v>
      </c>
      <c r="O3062">
        <v>4</v>
      </c>
      <c r="P3062">
        <v>6</v>
      </c>
      <c r="Q3062">
        <v>3</v>
      </c>
      <c r="R3062">
        <v>4</v>
      </c>
      <c r="S3062" t="s">
        <v>82</v>
      </c>
      <c r="T3062" t="s">
        <v>157</v>
      </c>
      <c r="U3062" t="s">
        <v>1068</v>
      </c>
      <c r="V3062" t="s">
        <v>1069</v>
      </c>
      <c r="W3062" t="s">
        <v>1389</v>
      </c>
      <c r="X3062" t="s">
        <v>7739</v>
      </c>
      <c r="Y3062" t="s">
        <v>7740</v>
      </c>
      <c r="Z3062" t="s">
        <v>233</v>
      </c>
      <c r="AA3062">
        <v>49</v>
      </c>
    </row>
    <row r="3063" spans="1:27" x14ac:dyDescent="0.2">
      <c r="A3063">
        <v>20821</v>
      </c>
      <c r="B3063" t="s">
        <v>4884</v>
      </c>
      <c r="C3063" t="b">
        <v>0</v>
      </c>
      <c r="D3063" t="s">
        <v>186</v>
      </c>
      <c r="E3063">
        <v>264</v>
      </c>
      <c r="F3063" t="s">
        <v>996</v>
      </c>
      <c r="G3063" t="s">
        <v>1390</v>
      </c>
      <c r="H3063" t="s">
        <v>7741</v>
      </c>
      <c r="I3063" t="s">
        <v>0</v>
      </c>
      <c r="K3063" t="s">
        <v>1077</v>
      </c>
      <c r="L3063" t="s">
        <v>2</v>
      </c>
      <c r="M3063" t="s">
        <v>1082</v>
      </c>
      <c r="N3063">
        <v>6</v>
      </c>
      <c r="O3063">
        <v>4</v>
      </c>
      <c r="P3063">
        <v>7</v>
      </c>
      <c r="S3063" t="s">
        <v>82</v>
      </c>
      <c r="T3063" t="s">
        <v>990</v>
      </c>
      <c r="U3063" t="s">
        <v>1068</v>
      </c>
      <c r="V3063" t="s">
        <v>1069</v>
      </c>
      <c r="W3063" t="s">
        <v>279</v>
      </c>
      <c r="X3063" t="s">
        <v>7742</v>
      </c>
      <c r="Y3063" t="s">
        <v>7743</v>
      </c>
      <c r="Z3063" t="s">
        <v>233</v>
      </c>
      <c r="AA3063">
        <v>49</v>
      </c>
    </row>
    <row r="3064" spans="1:27" x14ac:dyDescent="0.2">
      <c r="A3064">
        <v>20826</v>
      </c>
      <c r="B3064" t="s">
        <v>4885</v>
      </c>
      <c r="C3064" t="b">
        <v>0</v>
      </c>
      <c r="D3064" t="s">
        <v>186</v>
      </c>
      <c r="E3064">
        <v>265</v>
      </c>
      <c r="F3064" t="s">
        <v>429</v>
      </c>
      <c r="G3064" t="s">
        <v>1391</v>
      </c>
      <c r="H3064" t="s">
        <v>7744</v>
      </c>
      <c r="I3064" t="s">
        <v>0</v>
      </c>
      <c r="K3064" t="s">
        <v>1078</v>
      </c>
      <c r="L3064" t="s">
        <v>2</v>
      </c>
      <c r="M3064" t="s">
        <v>1080</v>
      </c>
      <c r="N3064">
        <v>7</v>
      </c>
      <c r="O3064">
        <v>5</v>
      </c>
      <c r="P3064">
        <v>7</v>
      </c>
      <c r="Q3064">
        <v>5</v>
      </c>
      <c r="R3064">
        <v>5</v>
      </c>
      <c r="S3064" t="s">
        <v>82</v>
      </c>
      <c r="T3064" t="s">
        <v>134</v>
      </c>
      <c r="U3064" t="s">
        <v>1068</v>
      </c>
      <c r="V3064" t="s">
        <v>1069</v>
      </c>
      <c r="W3064" t="s">
        <v>1392</v>
      </c>
      <c r="X3064" t="s">
        <v>7745</v>
      </c>
      <c r="Y3064" t="s">
        <v>7746</v>
      </c>
      <c r="Z3064" t="s">
        <v>233</v>
      </c>
      <c r="AA3064">
        <v>49</v>
      </c>
    </row>
    <row r="3065" spans="1:27" x14ac:dyDescent="0.2">
      <c r="A3065">
        <v>20831</v>
      </c>
      <c r="B3065" t="s">
        <v>4886</v>
      </c>
      <c r="C3065" t="b">
        <v>0</v>
      </c>
      <c r="D3065" t="s">
        <v>186</v>
      </c>
      <c r="E3065">
        <v>266</v>
      </c>
      <c r="F3065" t="s">
        <v>486</v>
      </c>
      <c r="G3065" t="s">
        <v>1393</v>
      </c>
      <c r="H3065" t="s">
        <v>7747</v>
      </c>
      <c r="I3065" t="s">
        <v>0</v>
      </c>
      <c r="K3065" t="s">
        <v>1077</v>
      </c>
      <c r="L3065" t="s">
        <v>2</v>
      </c>
      <c r="M3065" t="s">
        <v>1080</v>
      </c>
      <c r="N3065">
        <v>5</v>
      </c>
      <c r="O3065">
        <v>4</v>
      </c>
      <c r="P3065">
        <v>6</v>
      </c>
      <c r="S3065" t="s">
        <v>82</v>
      </c>
      <c r="T3065" t="s">
        <v>990</v>
      </c>
      <c r="U3065" t="s">
        <v>1068</v>
      </c>
      <c r="V3065" t="s">
        <v>1069</v>
      </c>
      <c r="W3065" t="s">
        <v>487</v>
      </c>
      <c r="X3065" t="s">
        <v>7748</v>
      </c>
      <c r="Y3065" t="s">
        <v>7749</v>
      </c>
      <c r="Z3065" t="s">
        <v>233</v>
      </c>
      <c r="AA3065">
        <v>49</v>
      </c>
    </row>
    <row r="3066" spans="1:27" x14ac:dyDescent="0.2">
      <c r="A3066">
        <v>20836</v>
      </c>
      <c r="B3066" t="s">
        <v>4887</v>
      </c>
      <c r="C3066" t="b">
        <v>0</v>
      </c>
      <c r="D3066" t="s">
        <v>186</v>
      </c>
      <c r="E3066">
        <v>267</v>
      </c>
      <c r="F3066" t="s">
        <v>322</v>
      </c>
      <c r="G3066" t="s">
        <v>1394</v>
      </c>
      <c r="H3066" t="s">
        <v>7750</v>
      </c>
      <c r="I3066" t="s">
        <v>0</v>
      </c>
      <c r="K3066" t="s">
        <v>1078</v>
      </c>
      <c r="L3066" t="s">
        <v>21</v>
      </c>
      <c r="M3066" t="s">
        <v>1082</v>
      </c>
      <c r="N3066">
        <v>5</v>
      </c>
      <c r="O3066">
        <v>2</v>
      </c>
      <c r="P3066">
        <v>7</v>
      </c>
      <c r="S3066" t="s">
        <v>82</v>
      </c>
      <c r="T3066" t="s">
        <v>990</v>
      </c>
      <c r="U3066" t="s">
        <v>1068</v>
      </c>
      <c r="V3066" t="s">
        <v>1069</v>
      </c>
      <c r="W3066" t="s">
        <v>279</v>
      </c>
      <c r="X3066" t="s">
        <v>7751</v>
      </c>
      <c r="Y3066" t="s">
        <v>7752</v>
      </c>
      <c r="Z3066" t="s">
        <v>233</v>
      </c>
      <c r="AA3066">
        <v>49</v>
      </c>
    </row>
    <row r="3067" spans="1:27" x14ac:dyDescent="0.2">
      <c r="A3067">
        <v>20841</v>
      </c>
      <c r="B3067" t="s">
        <v>4888</v>
      </c>
      <c r="C3067" t="b">
        <v>0</v>
      </c>
      <c r="D3067" t="s">
        <v>186</v>
      </c>
      <c r="E3067">
        <v>268</v>
      </c>
      <c r="F3067" t="s">
        <v>331</v>
      </c>
      <c r="G3067" t="s">
        <v>1395</v>
      </c>
      <c r="H3067" t="s">
        <v>7753</v>
      </c>
      <c r="I3067" t="s">
        <v>0</v>
      </c>
      <c r="K3067" t="s">
        <v>1077</v>
      </c>
      <c r="L3067" t="s">
        <v>21</v>
      </c>
      <c r="M3067" t="s">
        <v>1082</v>
      </c>
      <c r="N3067">
        <v>6</v>
      </c>
      <c r="O3067">
        <v>5</v>
      </c>
      <c r="P3067">
        <v>6</v>
      </c>
      <c r="Q3067">
        <v>5</v>
      </c>
      <c r="R3067">
        <v>5</v>
      </c>
      <c r="S3067" t="s">
        <v>82</v>
      </c>
      <c r="T3067" t="s">
        <v>990</v>
      </c>
      <c r="U3067" t="s">
        <v>1068</v>
      </c>
      <c r="V3067" t="s">
        <v>1069</v>
      </c>
      <c r="W3067" t="s">
        <v>1396</v>
      </c>
      <c r="X3067" t="s">
        <v>7754</v>
      </c>
      <c r="Y3067" t="s">
        <v>7755</v>
      </c>
      <c r="Z3067" t="s">
        <v>233</v>
      </c>
      <c r="AA3067">
        <v>49</v>
      </c>
    </row>
    <row r="3068" spans="1:27" x14ac:dyDescent="0.2">
      <c r="A3068">
        <v>20846</v>
      </c>
      <c r="B3068" t="s">
        <v>4889</v>
      </c>
      <c r="C3068" t="b">
        <v>0</v>
      </c>
      <c r="D3068" t="s">
        <v>186</v>
      </c>
      <c r="E3068">
        <v>269</v>
      </c>
      <c r="F3068" t="s">
        <v>1397</v>
      </c>
      <c r="G3068" t="s">
        <v>1398</v>
      </c>
      <c r="H3068" t="s">
        <v>7756</v>
      </c>
      <c r="I3068" t="s">
        <v>0</v>
      </c>
      <c r="K3068" t="s">
        <v>1078</v>
      </c>
      <c r="L3068" t="s">
        <v>21</v>
      </c>
      <c r="M3068" t="s">
        <v>1080</v>
      </c>
      <c r="N3068">
        <v>6</v>
      </c>
      <c r="O3068">
        <v>3</v>
      </c>
      <c r="P3068">
        <v>8</v>
      </c>
      <c r="S3068" t="s">
        <v>82</v>
      </c>
      <c r="T3068" t="s">
        <v>990</v>
      </c>
      <c r="U3068" t="s">
        <v>1068</v>
      </c>
      <c r="V3068" t="s">
        <v>1069</v>
      </c>
      <c r="W3068" t="s">
        <v>1399</v>
      </c>
      <c r="X3068" t="s">
        <v>7757</v>
      </c>
      <c r="Y3068" t="s">
        <v>7758</v>
      </c>
      <c r="Z3068" t="s">
        <v>233</v>
      </c>
      <c r="AA3068">
        <v>49</v>
      </c>
    </row>
    <row r="3069" spans="1:27" x14ac:dyDescent="0.2">
      <c r="A3069">
        <v>20851</v>
      </c>
      <c r="B3069" t="s">
        <v>4890</v>
      </c>
      <c r="C3069" t="b">
        <v>0</v>
      </c>
      <c r="D3069" t="s">
        <v>186</v>
      </c>
      <c r="E3069">
        <v>270</v>
      </c>
      <c r="F3069" t="s">
        <v>340</v>
      </c>
      <c r="G3069" t="s">
        <v>1400</v>
      </c>
      <c r="H3069" t="s">
        <v>7759</v>
      </c>
      <c r="I3069" t="s">
        <v>0</v>
      </c>
      <c r="K3069" t="s">
        <v>1077</v>
      </c>
      <c r="L3069" t="s">
        <v>21</v>
      </c>
      <c r="M3069" t="s">
        <v>1080</v>
      </c>
      <c r="N3069">
        <v>5</v>
      </c>
      <c r="O3069">
        <v>3</v>
      </c>
      <c r="P3069">
        <v>6</v>
      </c>
      <c r="Q3069">
        <v>3</v>
      </c>
      <c r="R3069">
        <v>4</v>
      </c>
      <c r="S3069" t="s">
        <v>82</v>
      </c>
      <c r="T3069" t="s">
        <v>779</v>
      </c>
      <c r="U3069" t="s">
        <v>1068</v>
      </c>
      <c r="V3069" t="s">
        <v>1069</v>
      </c>
      <c r="W3069" t="s">
        <v>1401</v>
      </c>
      <c r="X3069" t="s">
        <v>7760</v>
      </c>
      <c r="Y3069" t="s">
        <v>7761</v>
      </c>
      <c r="Z3069" t="s">
        <v>233</v>
      </c>
      <c r="AA3069">
        <v>49</v>
      </c>
    </row>
    <row r="3070" spans="1:27" x14ac:dyDescent="0.2">
      <c r="A3070">
        <v>20856</v>
      </c>
      <c r="B3070" t="s">
        <v>4891</v>
      </c>
      <c r="C3070" t="b">
        <v>0</v>
      </c>
      <c r="D3070" t="s">
        <v>186</v>
      </c>
      <c r="E3070">
        <v>271</v>
      </c>
      <c r="F3070" t="s">
        <v>407</v>
      </c>
      <c r="G3070" t="s">
        <v>1402</v>
      </c>
      <c r="H3070" t="s">
        <v>7762</v>
      </c>
      <c r="I3070" t="s">
        <v>0</v>
      </c>
      <c r="K3070" t="s">
        <v>1070</v>
      </c>
      <c r="L3070" t="s">
        <v>35</v>
      </c>
      <c r="M3070" t="s">
        <v>1082</v>
      </c>
      <c r="N3070">
        <v>6</v>
      </c>
      <c r="O3070">
        <v>4</v>
      </c>
      <c r="P3070">
        <v>7</v>
      </c>
      <c r="Q3070">
        <v>4</v>
      </c>
      <c r="R3070">
        <v>4</v>
      </c>
      <c r="S3070" t="s">
        <v>82</v>
      </c>
      <c r="T3070" t="s">
        <v>990</v>
      </c>
      <c r="U3070" t="s">
        <v>1068</v>
      </c>
      <c r="V3070" t="s">
        <v>1069</v>
      </c>
      <c r="W3070" t="s">
        <v>1403</v>
      </c>
      <c r="X3070" t="s">
        <v>7763</v>
      </c>
      <c r="Y3070" t="s">
        <v>7764</v>
      </c>
      <c r="Z3070" t="s">
        <v>233</v>
      </c>
      <c r="AA3070">
        <v>49</v>
      </c>
    </row>
    <row r="3071" spans="1:27" x14ac:dyDescent="0.2">
      <c r="A3071">
        <v>20861</v>
      </c>
      <c r="B3071" t="s">
        <v>4892</v>
      </c>
      <c r="C3071" t="b">
        <v>0</v>
      </c>
      <c r="D3071" t="s">
        <v>186</v>
      </c>
      <c r="E3071">
        <v>272</v>
      </c>
      <c r="F3071" t="s">
        <v>794</v>
      </c>
      <c r="G3071" t="s">
        <v>1404</v>
      </c>
      <c r="H3071" t="s">
        <v>7765</v>
      </c>
      <c r="I3071" t="s">
        <v>0</v>
      </c>
      <c r="K3071" t="s">
        <v>1078</v>
      </c>
      <c r="L3071" t="s">
        <v>35</v>
      </c>
      <c r="M3071" t="s">
        <v>1082</v>
      </c>
      <c r="N3071">
        <v>5</v>
      </c>
      <c r="O3071">
        <v>4</v>
      </c>
      <c r="P3071">
        <v>6</v>
      </c>
      <c r="S3071" t="s">
        <v>82</v>
      </c>
      <c r="T3071" t="s">
        <v>990</v>
      </c>
      <c r="U3071" t="s">
        <v>1068</v>
      </c>
      <c r="V3071" t="s">
        <v>1069</v>
      </c>
      <c r="W3071" t="s">
        <v>1405</v>
      </c>
      <c r="X3071" t="s">
        <v>7766</v>
      </c>
      <c r="Y3071" t="s">
        <v>7767</v>
      </c>
      <c r="Z3071" t="s">
        <v>233</v>
      </c>
      <c r="AA3071">
        <v>49</v>
      </c>
    </row>
    <row r="3072" spans="1:27" x14ac:dyDescent="0.2">
      <c r="A3072">
        <v>20866</v>
      </c>
      <c r="B3072" t="s">
        <v>4893</v>
      </c>
      <c r="C3072" t="b">
        <v>0</v>
      </c>
      <c r="D3072" t="s">
        <v>186</v>
      </c>
      <c r="E3072">
        <v>273</v>
      </c>
      <c r="F3072" t="s">
        <v>1406</v>
      </c>
      <c r="G3072" t="s">
        <v>1407</v>
      </c>
      <c r="H3072" t="s">
        <v>7768</v>
      </c>
      <c r="I3072" t="s">
        <v>0</v>
      </c>
      <c r="K3072" t="s">
        <v>1077</v>
      </c>
      <c r="L3072" t="s">
        <v>35</v>
      </c>
      <c r="M3072" t="s">
        <v>1082</v>
      </c>
      <c r="N3072">
        <v>4</v>
      </c>
      <c r="O3072">
        <v>2</v>
      </c>
      <c r="P3072">
        <v>5</v>
      </c>
      <c r="Q3072">
        <v>3</v>
      </c>
      <c r="R3072">
        <v>3</v>
      </c>
      <c r="S3072" t="s">
        <v>82</v>
      </c>
      <c r="T3072" t="s">
        <v>990</v>
      </c>
      <c r="U3072" t="s">
        <v>1068</v>
      </c>
      <c r="V3072" t="s">
        <v>1069</v>
      </c>
      <c r="W3072" t="s">
        <v>1408</v>
      </c>
      <c r="X3072" t="s">
        <v>7769</v>
      </c>
      <c r="Y3072" t="s">
        <v>7770</v>
      </c>
      <c r="Z3072" t="s">
        <v>233</v>
      </c>
      <c r="AA3072">
        <v>49</v>
      </c>
    </row>
    <row r="3073" spans="1:27" x14ac:dyDescent="0.2">
      <c r="A3073">
        <v>20871</v>
      </c>
      <c r="B3073" t="s">
        <v>4894</v>
      </c>
      <c r="C3073" t="b">
        <v>0</v>
      </c>
      <c r="D3073" t="s">
        <v>186</v>
      </c>
      <c r="E3073">
        <v>274</v>
      </c>
      <c r="F3073" t="s">
        <v>299</v>
      </c>
      <c r="G3073" t="s">
        <v>1066</v>
      </c>
      <c r="H3073" t="s">
        <v>7771</v>
      </c>
      <c r="I3073" t="s">
        <v>0</v>
      </c>
      <c r="K3073" t="s">
        <v>1077</v>
      </c>
      <c r="L3073" t="s">
        <v>35</v>
      </c>
      <c r="M3073" t="s">
        <v>1080</v>
      </c>
      <c r="N3073">
        <v>6</v>
      </c>
      <c r="O3073">
        <v>5</v>
      </c>
      <c r="P3073">
        <v>6</v>
      </c>
      <c r="Q3073">
        <v>4</v>
      </c>
      <c r="R3073">
        <v>5</v>
      </c>
      <c r="S3073" t="s">
        <v>82</v>
      </c>
      <c r="T3073" t="s">
        <v>990</v>
      </c>
      <c r="U3073" t="s">
        <v>1068</v>
      </c>
      <c r="V3073" t="s">
        <v>1069</v>
      </c>
      <c r="W3073" t="s">
        <v>1409</v>
      </c>
      <c r="X3073" t="s">
        <v>7772</v>
      </c>
      <c r="Y3073" t="s">
        <v>7773</v>
      </c>
      <c r="Z3073" t="s">
        <v>233</v>
      </c>
      <c r="AA3073">
        <v>49</v>
      </c>
    </row>
    <row r="3074" spans="1:27" x14ac:dyDescent="0.2">
      <c r="A3074">
        <v>20876</v>
      </c>
      <c r="B3074" t="s">
        <v>4895</v>
      </c>
      <c r="C3074" t="b">
        <v>0</v>
      </c>
      <c r="D3074" t="s">
        <v>186</v>
      </c>
      <c r="E3074">
        <v>275</v>
      </c>
      <c r="F3074" t="s">
        <v>572</v>
      </c>
      <c r="G3074" t="s">
        <v>1410</v>
      </c>
      <c r="H3074" t="s">
        <v>7774</v>
      </c>
      <c r="I3074" t="s">
        <v>0</v>
      </c>
      <c r="K3074" t="s">
        <v>1078</v>
      </c>
      <c r="L3074" t="s">
        <v>35</v>
      </c>
      <c r="M3074" t="s">
        <v>1080</v>
      </c>
      <c r="N3074">
        <v>5</v>
      </c>
      <c r="O3074">
        <v>4</v>
      </c>
      <c r="P3074">
        <v>6</v>
      </c>
      <c r="Q3074">
        <v>2</v>
      </c>
      <c r="R3074">
        <v>1</v>
      </c>
      <c r="S3074" t="s">
        <v>82</v>
      </c>
      <c r="T3074" t="s">
        <v>990</v>
      </c>
      <c r="U3074" t="s">
        <v>1068</v>
      </c>
      <c r="V3074" t="s">
        <v>1069</v>
      </c>
      <c r="W3074" t="s">
        <v>1411</v>
      </c>
      <c r="X3074" t="s">
        <v>7775</v>
      </c>
      <c r="Y3074" t="s">
        <v>7776</v>
      </c>
      <c r="Z3074" t="s">
        <v>233</v>
      </c>
      <c r="AA3074">
        <v>49</v>
      </c>
    </row>
    <row r="3075" spans="1:27" x14ac:dyDescent="0.2">
      <c r="A3075">
        <v>20881</v>
      </c>
      <c r="B3075" t="s">
        <v>4896</v>
      </c>
      <c r="C3075" t="b">
        <v>0</v>
      </c>
      <c r="D3075" t="s">
        <v>186</v>
      </c>
      <c r="E3075">
        <v>276</v>
      </c>
      <c r="F3075" t="s">
        <v>675</v>
      </c>
      <c r="G3075" t="s">
        <v>1412</v>
      </c>
      <c r="H3075" t="s">
        <v>7777</v>
      </c>
      <c r="I3075" t="s">
        <v>0</v>
      </c>
      <c r="K3075" t="s">
        <v>1078</v>
      </c>
      <c r="L3075" t="s">
        <v>53</v>
      </c>
      <c r="M3075" t="s">
        <v>1082</v>
      </c>
      <c r="N3075">
        <v>6</v>
      </c>
      <c r="O3075">
        <v>4</v>
      </c>
      <c r="P3075">
        <v>5</v>
      </c>
      <c r="S3075" t="s">
        <v>82</v>
      </c>
      <c r="T3075" t="s">
        <v>990</v>
      </c>
      <c r="U3075" t="s">
        <v>1068</v>
      </c>
      <c r="V3075" t="s">
        <v>1069</v>
      </c>
      <c r="W3075" t="s">
        <v>1275</v>
      </c>
      <c r="X3075" t="s">
        <v>7778</v>
      </c>
      <c r="Y3075" t="s">
        <v>7779</v>
      </c>
      <c r="Z3075" t="s">
        <v>233</v>
      </c>
      <c r="AA3075">
        <v>49</v>
      </c>
    </row>
    <row r="3076" spans="1:27" x14ac:dyDescent="0.2">
      <c r="A3076">
        <v>20886</v>
      </c>
      <c r="B3076" t="s">
        <v>4897</v>
      </c>
      <c r="C3076" t="b">
        <v>0</v>
      </c>
      <c r="D3076" t="s">
        <v>186</v>
      </c>
      <c r="E3076">
        <v>277</v>
      </c>
      <c r="F3076" t="s">
        <v>1413</v>
      </c>
      <c r="G3076" t="s">
        <v>1414</v>
      </c>
      <c r="H3076" t="s">
        <v>7780</v>
      </c>
      <c r="I3076" t="s">
        <v>0</v>
      </c>
      <c r="K3076" t="s">
        <v>1077</v>
      </c>
      <c r="L3076" t="s">
        <v>53</v>
      </c>
      <c r="M3076" t="s">
        <v>1082</v>
      </c>
      <c r="N3076">
        <v>5</v>
      </c>
      <c r="O3076">
        <v>3</v>
      </c>
      <c r="P3076">
        <v>5</v>
      </c>
      <c r="Q3076">
        <v>3</v>
      </c>
      <c r="R3076">
        <v>5</v>
      </c>
      <c r="S3076" t="s">
        <v>82</v>
      </c>
      <c r="T3076" t="s">
        <v>176</v>
      </c>
      <c r="U3076" t="s">
        <v>1068</v>
      </c>
      <c r="V3076" t="s">
        <v>1069</v>
      </c>
      <c r="W3076" t="s">
        <v>1415</v>
      </c>
      <c r="X3076" t="s">
        <v>7781</v>
      </c>
      <c r="Y3076" t="s">
        <v>7782</v>
      </c>
      <c r="Z3076" t="s">
        <v>233</v>
      </c>
      <c r="AA3076">
        <v>49</v>
      </c>
    </row>
    <row r="3077" spans="1:27" x14ac:dyDescent="0.2">
      <c r="A3077">
        <v>20891</v>
      </c>
      <c r="B3077" t="s">
        <v>4898</v>
      </c>
      <c r="C3077" t="b">
        <v>0</v>
      </c>
      <c r="D3077" t="s">
        <v>186</v>
      </c>
      <c r="E3077">
        <v>278</v>
      </c>
      <c r="F3077" t="s">
        <v>336</v>
      </c>
      <c r="G3077" t="s">
        <v>1416</v>
      </c>
      <c r="H3077" t="s">
        <v>7783</v>
      </c>
      <c r="I3077" t="s">
        <v>0</v>
      </c>
      <c r="K3077" t="s">
        <v>1077</v>
      </c>
      <c r="L3077" t="s">
        <v>53</v>
      </c>
      <c r="M3077" t="s">
        <v>1080</v>
      </c>
      <c r="N3077">
        <v>6</v>
      </c>
      <c r="O3077">
        <v>3</v>
      </c>
      <c r="P3077">
        <v>8</v>
      </c>
      <c r="S3077" t="s">
        <v>82</v>
      </c>
      <c r="T3077" t="s">
        <v>990</v>
      </c>
      <c r="U3077" t="s">
        <v>1068</v>
      </c>
      <c r="V3077" t="s">
        <v>1069</v>
      </c>
      <c r="W3077" t="s">
        <v>251</v>
      </c>
      <c r="X3077" t="s">
        <v>7784</v>
      </c>
      <c r="Y3077" t="s">
        <v>7785</v>
      </c>
      <c r="Z3077" t="s">
        <v>233</v>
      </c>
      <c r="AA3077">
        <v>49</v>
      </c>
    </row>
    <row r="3078" spans="1:27" x14ac:dyDescent="0.2">
      <c r="A3078">
        <v>20896</v>
      </c>
      <c r="B3078" t="s">
        <v>4899</v>
      </c>
      <c r="C3078" t="b">
        <v>0</v>
      </c>
      <c r="D3078" t="s">
        <v>186</v>
      </c>
      <c r="E3078">
        <v>279</v>
      </c>
      <c r="F3078" t="s">
        <v>431</v>
      </c>
      <c r="G3078" t="s">
        <v>227</v>
      </c>
      <c r="H3078" t="s">
        <v>7786</v>
      </c>
      <c r="I3078" t="s">
        <v>0</v>
      </c>
      <c r="K3078" t="s">
        <v>1070</v>
      </c>
      <c r="L3078" t="s">
        <v>53</v>
      </c>
      <c r="M3078" t="s">
        <v>1080</v>
      </c>
      <c r="N3078">
        <v>5</v>
      </c>
      <c r="O3078">
        <v>3</v>
      </c>
      <c r="P3078">
        <v>7</v>
      </c>
      <c r="Q3078">
        <v>3</v>
      </c>
      <c r="R3078">
        <v>4</v>
      </c>
      <c r="S3078" t="s">
        <v>82</v>
      </c>
      <c r="T3078" t="s">
        <v>990</v>
      </c>
      <c r="U3078" t="s">
        <v>1068</v>
      </c>
      <c r="V3078" t="s">
        <v>1069</v>
      </c>
      <c r="W3078" t="s">
        <v>1401</v>
      </c>
      <c r="X3078" t="s">
        <v>7787</v>
      </c>
      <c r="Y3078" t="s">
        <v>7788</v>
      </c>
      <c r="Z3078" t="s">
        <v>233</v>
      </c>
      <c r="AA3078">
        <v>49</v>
      </c>
    </row>
    <row r="3079" spans="1:27" x14ac:dyDescent="0.2">
      <c r="A3079">
        <v>20901</v>
      </c>
      <c r="B3079" t="s">
        <v>4900</v>
      </c>
      <c r="C3079" t="b">
        <v>0</v>
      </c>
      <c r="D3079" t="s">
        <v>186</v>
      </c>
      <c r="E3079">
        <v>280</v>
      </c>
      <c r="F3079" t="s">
        <v>1417</v>
      </c>
      <c r="G3079" t="s">
        <v>1418</v>
      </c>
      <c r="H3079" t="s">
        <v>7789</v>
      </c>
      <c r="I3079" t="s">
        <v>0</v>
      </c>
      <c r="K3079" t="s">
        <v>1078</v>
      </c>
      <c r="L3079" t="s">
        <v>53</v>
      </c>
      <c r="M3079" t="s">
        <v>1080</v>
      </c>
      <c r="N3079">
        <v>4</v>
      </c>
      <c r="O3079">
        <v>2</v>
      </c>
      <c r="P3079">
        <v>5</v>
      </c>
      <c r="Q3079">
        <v>3</v>
      </c>
      <c r="R3079">
        <v>3</v>
      </c>
      <c r="S3079" t="s">
        <v>82</v>
      </c>
      <c r="T3079" t="s">
        <v>990</v>
      </c>
      <c r="U3079" t="s">
        <v>1068</v>
      </c>
      <c r="V3079" t="s">
        <v>1069</v>
      </c>
      <c r="W3079" t="s">
        <v>1411</v>
      </c>
      <c r="X3079" t="s">
        <v>7790</v>
      </c>
      <c r="Y3079" t="s">
        <v>7791</v>
      </c>
      <c r="Z3079" t="s">
        <v>233</v>
      </c>
      <c r="AA3079">
        <v>49</v>
      </c>
    </row>
    <row r="3080" spans="1:27" x14ac:dyDescent="0.2">
      <c r="A3080">
        <v>20906</v>
      </c>
      <c r="B3080" t="s">
        <v>4901</v>
      </c>
      <c r="C3080" t="b">
        <v>0</v>
      </c>
      <c r="D3080" t="s">
        <v>186</v>
      </c>
      <c r="E3080">
        <v>281</v>
      </c>
      <c r="F3080" t="s">
        <v>1009</v>
      </c>
      <c r="G3080" t="s">
        <v>990</v>
      </c>
      <c r="H3080" t="s">
        <v>1009</v>
      </c>
      <c r="I3080" t="s">
        <v>0</v>
      </c>
      <c r="K3080" t="s">
        <v>1077</v>
      </c>
      <c r="L3080" t="s">
        <v>2</v>
      </c>
      <c r="M3080" t="s">
        <v>990</v>
      </c>
      <c r="P3080">
        <v>30</v>
      </c>
      <c r="T3080" t="s">
        <v>990</v>
      </c>
      <c r="U3080" t="s">
        <v>1005</v>
      </c>
      <c r="W3080" t="s">
        <v>990</v>
      </c>
      <c r="X3080" t="s">
        <v>7792</v>
      </c>
      <c r="Y3080" t="s">
        <v>7793</v>
      </c>
      <c r="Z3080" t="s">
        <v>233</v>
      </c>
      <c r="AA3080">
        <v>49</v>
      </c>
    </row>
    <row r="3081" spans="1:27" x14ac:dyDescent="0.2">
      <c r="A3081">
        <v>20911</v>
      </c>
      <c r="B3081" t="s">
        <v>4902</v>
      </c>
      <c r="C3081" t="b">
        <v>0</v>
      </c>
      <c r="D3081" t="s">
        <v>186</v>
      </c>
      <c r="E3081">
        <v>282</v>
      </c>
      <c r="F3081" t="s">
        <v>1040</v>
      </c>
      <c r="G3081" t="s">
        <v>990</v>
      </c>
      <c r="H3081" t="s">
        <v>1040</v>
      </c>
      <c r="I3081" t="s">
        <v>0</v>
      </c>
      <c r="K3081" t="s">
        <v>1077</v>
      </c>
      <c r="L3081" t="s">
        <v>2</v>
      </c>
      <c r="M3081" t="s">
        <v>990</v>
      </c>
      <c r="P3081">
        <v>30</v>
      </c>
      <c r="T3081" t="s">
        <v>990</v>
      </c>
      <c r="U3081" t="s">
        <v>1005</v>
      </c>
      <c r="W3081" t="s">
        <v>990</v>
      </c>
      <c r="X3081" t="s">
        <v>7794</v>
      </c>
      <c r="Y3081" t="s">
        <v>7795</v>
      </c>
      <c r="Z3081" t="s">
        <v>233</v>
      </c>
      <c r="AA3081">
        <v>49</v>
      </c>
    </row>
    <row r="3082" spans="1:27" x14ac:dyDescent="0.2">
      <c r="A3082">
        <v>20916</v>
      </c>
      <c r="B3082" t="s">
        <v>4903</v>
      </c>
      <c r="C3082" t="b">
        <v>0</v>
      </c>
      <c r="D3082" t="s">
        <v>186</v>
      </c>
      <c r="E3082">
        <v>283</v>
      </c>
      <c r="F3082" t="s">
        <v>1010</v>
      </c>
      <c r="G3082" t="s">
        <v>990</v>
      </c>
      <c r="H3082" t="s">
        <v>1010</v>
      </c>
      <c r="I3082" t="s">
        <v>0</v>
      </c>
      <c r="K3082" t="s">
        <v>1078</v>
      </c>
      <c r="L3082" t="s">
        <v>2</v>
      </c>
      <c r="M3082" t="s">
        <v>990</v>
      </c>
      <c r="P3082">
        <v>35</v>
      </c>
      <c r="T3082" t="s">
        <v>990</v>
      </c>
      <c r="U3082" t="s">
        <v>1005</v>
      </c>
      <c r="W3082" t="s">
        <v>990</v>
      </c>
      <c r="X3082" t="s">
        <v>7796</v>
      </c>
      <c r="Y3082" t="s">
        <v>7797</v>
      </c>
      <c r="Z3082" t="s">
        <v>233</v>
      </c>
      <c r="AA3082">
        <v>49</v>
      </c>
    </row>
    <row r="3083" spans="1:27" x14ac:dyDescent="0.2">
      <c r="A3083">
        <v>20921</v>
      </c>
      <c r="B3083" t="s">
        <v>4904</v>
      </c>
      <c r="C3083" t="b">
        <v>0</v>
      </c>
      <c r="D3083" t="s">
        <v>186</v>
      </c>
      <c r="E3083">
        <v>284</v>
      </c>
      <c r="F3083" t="s">
        <v>1037</v>
      </c>
      <c r="G3083" t="s">
        <v>990</v>
      </c>
      <c r="H3083" t="s">
        <v>1037</v>
      </c>
      <c r="I3083" t="s">
        <v>0</v>
      </c>
      <c r="K3083" t="s">
        <v>1077</v>
      </c>
      <c r="L3083" t="s">
        <v>21</v>
      </c>
      <c r="M3083" t="s">
        <v>990</v>
      </c>
      <c r="P3083">
        <v>30</v>
      </c>
      <c r="T3083" t="s">
        <v>990</v>
      </c>
      <c r="U3083" t="s">
        <v>1005</v>
      </c>
      <c r="W3083" t="s">
        <v>990</v>
      </c>
      <c r="X3083" t="s">
        <v>7798</v>
      </c>
      <c r="Y3083" t="s">
        <v>7799</v>
      </c>
      <c r="Z3083" t="s">
        <v>233</v>
      </c>
      <c r="AA3083">
        <v>49</v>
      </c>
    </row>
    <row r="3084" spans="1:27" x14ac:dyDescent="0.2">
      <c r="A3084">
        <v>20926</v>
      </c>
      <c r="B3084" t="s">
        <v>4905</v>
      </c>
      <c r="C3084" t="b">
        <v>0</v>
      </c>
      <c r="D3084" t="s">
        <v>186</v>
      </c>
      <c r="E3084">
        <v>285</v>
      </c>
      <c r="F3084" t="s">
        <v>1046</v>
      </c>
      <c r="G3084" t="s">
        <v>990</v>
      </c>
      <c r="H3084" t="s">
        <v>1046</v>
      </c>
      <c r="I3084" t="s">
        <v>0</v>
      </c>
      <c r="K3084" t="s">
        <v>1077</v>
      </c>
      <c r="L3084" t="s">
        <v>21</v>
      </c>
      <c r="M3084" t="s">
        <v>990</v>
      </c>
      <c r="P3084">
        <v>30</v>
      </c>
      <c r="T3084" t="s">
        <v>990</v>
      </c>
      <c r="U3084" t="s">
        <v>1005</v>
      </c>
      <c r="W3084" t="s">
        <v>990</v>
      </c>
      <c r="X3084" t="s">
        <v>7800</v>
      </c>
      <c r="Y3084" t="s">
        <v>7801</v>
      </c>
      <c r="Z3084" t="s">
        <v>233</v>
      </c>
      <c r="AA3084">
        <v>49</v>
      </c>
    </row>
    <row r="3085" spans="1:27" x14ac:dyDescent="0.2">
      <c r="A3085">
        <v>20931</v>
      </c>
      <c r="B3085" t="s">
        <v>4906</v>
      </c>
      <c r="C3085" t="b">
        <v>0</v>
      </c>
      <c r="D3085" t="s">
        <v>186</v>
      </c>
      <c r="E3085">
        <v>286</v>
      </c>
      <c r="F3085" t="s">
        <v>1014</v>
      </c>
      <c r="G3085" t="s">
        <v>990</v>
      </c>
      <c r="H3085" t="s">
        <v>1014</v>
      </c>
      <c r="I3085" t="s">
        <v>0</v>
      </c>
      <c r="K3085" t="s">
        <v>1078</v>
      </c>
      <c r="L3085" t="s">
        <v>21</v>
      </c>
      <c r="M3085" t="s">
        <v>990</v>
      </c>
      <c r="P3085">
        <v>33</v>
      </c>
      <c r="T3085" t="s">
        <v>990</v>
      </c>
      <c r="U3085" t="s">
        <v>1005</v>
      </c>
      <c r="W3085" t="s">
        <v>990</v>
      </c>
      <c r="X3085" t="s">
        <v>7802</v>
      </c>
      <c r="Y3085" t="s">
        <v>7803</v>
      </c>
      <c r="Z3085" t="s">
        <v>233</v>
      </c>
      <c r="AA3085">
        <v>49</v>
      </c>
    </row>
    <row r="3086" spans="1:27" x14ac:dyDescent="0.2">
      <c r="A3086">
        <v>20936</v>
      </c>
      <c r="B3086" t="s">
        <v>4907</v>
      </c>
      <c r="C3086" t="b">
        <v>0</v>
      </c>
      <c r="D3086" t="s">
        <v>186</v>
      </c>
      <c r="E3086">
        <v>287</v>
      </c>
      <c r="F3086" t="s">
        <v>1047</v>
      </c>
      <c r="G3086" t="s">
        <v>990</v>
      </c>
      <c r="H3086" t="s">
        <v>1047</v>
      </c>
      <c r="I3086" t="s">
        <v>0</v>
      </c>
      <c r="K3086" t="s">
        <v>1078</v>
      </c>
      <c r="L3086" t="s">
        <v>35</v>
      </c>
      <c r="M3086" t="s">
        <v>990</v>
      </c>
      <c r="P3086">
        <v>27</v>
      </c>
      <c r="T3086" t="s">
        <v>990</v>
      </c>
      <c r="U3086" t="s">
        <v>1005</v>
      </c>
      <c r="W3086" t="s">
        <v>990</v>
      </c>
      <c r="X3086" t="s">
        <v>7804</v>
      </c>
      <c r="Y3086" t="s">
        <v>7805</v>
      </c>
      <c r="Z3086" t="s">
        <v>233</v>
      </c>
      <c r="AA3086">
        <v>49</v>
      </c>
    </row>
    <row r="3087" spans="1:27" x14ac:dyDescent="0.2">
      <c r="A3087">
        <v>20941</v>
      </c>
      <c r="B3087" t="s">
        <v>4908</v>
      </c>
      <c r="C3087" t="b">
        <v>0</v>
      </c>
      <c r="D3087" t="s">
        <v>186</v>
      </c>
      <c r="E3087">
        <v>288</v>
      </c>
      <c r="F3087" t="s">
        <v>1026</v>
      </c>
      <c r="G3087" t="s">
        <v>990</v>
      </c>
      <c r="H3087" t="s">
        <v>1026</v>
      </c>
      <c r="I3087" t="s">
        <v>0</v>
      </c>
      <c r="K3087" t="s">
        <v>1077</v>
      </c>
      <c r="L3087" t="s">
        <v>35</v>
      </c>
      <c r="M3087" t="s">
        <v>990</v>
      </c>
      <c r="P3087">
        <v>30</v>
      </c>
      <c r="T3087" t="s">
        <v>990</v>
      </c>
      <c r="U3087" t="s">
        <v>1005</v>
      </c>
      <c r="W3087" t="s">
        <v>990</v>
      </c>
      <c r="X3087" t="s">
        <v>7806</v>
      </c>
      <c r="Y3087" t="s">
        <v>7807</v>
      </c>
      <c r="Z3087" t="s">
        <v>233</v>
      </c>
      <c r="AA3087">
        <v>49</v>
      </c>
    </row>
    <row r="3088" spans="1:27" x14ac:dyDescent="0.2">
      <c r="A3088">
        <v>20946</v>
      </c>
      <c r="B3088" t="s">
        <v>4909</v>
      </c>
      <c r="C3088" t="b">
        <v>0</v>
      </c>
      <c r="D3088" t="s">
        <v>186</v>
      </c>
      <c r="E3088">
        <v>289</v>
      </c>
      <c r="F3088" t="s">
        <v>1030</v>
      </c>
      <c r="G3088" t="s">
        <v>990</v>
      </c>
      <c r="H3088" t="s">
        <v>1030</v>
      </c>
      <c r="I3088" t="s">
        <v>0</v>
      </c>
      <c r="K3088" t="s">
        <v>1077</v>
      </c>
      <c r="L3088" t="s">
        <v>35</v>
      </c>
      <c r="M3088" t="s">
        <v>990</v>
      </c>
      <c r="P3088">
        <v>30</v>
      </c>
      <c r="T3088" t="s">
        <v>990</v>
      </c>
      <c r="U3088" t="s">
        <v>1005</v>
      </c>
      <c r="W3088" t="s">
        <v>990</v>
      </c>
      <c r="X3088" t="s">
        <v>7808</v>
      </c>
      <c r="Y3088" t="s">
        <v>7809</v>
      </c>
      <c r="Z3088" t="s">
        <v>233</v>
      </c>
      <c r="AA3088">
        <v>49</v>
      </c>
    </row>
    <row r="3089" spans="1:27" x14ac:dyDescent="0.2">
      <c r="A3089">
        <v>20951</v>
      </c>
      <c r="B3089" t="s">
        <v>4910</v>
      </c>
      <c r="C3089" t="b">
        <v>0</v>
      </c>
      <c r="D3089" t="s">
        <v>186</v>
      </c>
      <c r="E3089">
        <v>290</v>
      </c>
      <c r="F3089" t="s">
        <v>1029</v>
      </c>
      <c r="G3089" t="s">
        <v>990</v>
      </c>
      <c r="H3089" t="s">
        <v>1029</v>
      </c>
      <c r="I3089" t="s">
        <v>0</v>
      </c>
      <c r="K3089" t="s">
        <v>1078</v>
      </c>
      <c r="L3089" t="s">
        <v>53</v>
      </c>
      <c r="M3089" t="s">
        <v>990</v>
      </c>
      <c r="P3089">
        <v>27</v>
      </c>
      <c r="T3089" t="s">
        <v>990</v>
      </c>
      <c r="U3089" t="s">
        <v>1005</v>
      </c>
      <c r="W3089" t="s">
        <v>990</v>
      </c>
      <c r="X3089" t="s">
        <v>7810</v>
      </c>
      <c r="Y3089" t="s">
        <v>7811</v>
      </c>
      <c r="Z3089" t="s">
        <v>233</v>
      </c>
      <c r="AA3089">
        <v>49</v>
      </c>
    </row>
    <row r="3090" spans="1:27" x14ac:dyDescent="0.2">
      <c r="A3090">
        <v>20956</v>
      </c>
      <c r="B3090" t="s">
        <v>4911</v>
      </c>
      <c r="C3090" t="b">
        <v>0</v>
      </c>
      <c r="D3090" t="s">
        <v>186</v>
      </c>
      <c r="E3090">
        <v>291</v>
      </c>
      <c r="F3090" t="s">
        <v>1008</v>
      </c>
      <c r="G3090" t="s">
        <v>990</v>
      </c>
      <c r="H3090" t="s">
        <v>1008</v>
      </c>
      <c r="I3090" t="s">
        <v>0</v>
      </c>
      <c r="K3090" t="s">
        <v>1077</v>
      </c>
      <c r="L3090" t="s">
        <v>53</v>
      </c>
      <c r="M3090" t="s">
        <v>990</v>
      </c>
      <c r="P3090">
        <v>30</v>
      </c>
      <c r="T3090" t="s">
        <v>990</v>
      </c>
      <c r="U3090" t="s">
        <v>1005</v>
      </c>
      <c r="W3090" t="s">
        <v>990</v>
      </c>
      <c r="X3090" t="s">
        <v>7812</v>
      </c>
      <c r="Y3090" t="s">
        <v>5837</v>
      </c>
      <c r="Z3090" t="s">
        <v>233</v>
      </c>
      <c r="AA3090">
        <v>49</v>
      </c>
    </row>
    <row r="3091" spans="1:27" x14ac:dyDescent="0.2">
      <c r="A3091">
        <v>20961</v>
      </c>
      <c r="B3091" t="s">
        <v>4912</v>
      </c>
      <c r="C3091" t="b">
        <v>0</v>
      </c>
      <c r="D3091" t="s">
        <v>186</v>
      </c>
      <c r="E3091">
        <v>292</v>
      </c>
      <c r="F3091" t="s">
        <v>1028</v>
      </c>
      <c r="G3091" t="s">
        <v>990</v>
      </c>
      <c r="H3091" t="s">
        <v>1028</v>
      </c>
      <c r="I3091" t="s">
        <v>0</v>
      </c>
      <c r="K3091" t="s">
        <v>1077</v>
      </c>
      <c r="L3091" t="s">
        <v>53</v>
      </c>
      <c r="M3091" t="s">
        <v>990</v>
      </c>
      <c r="P3091">
        <v>30</v>
      </c>
      <c r="T3091" t="s">
        <v>990</v>
      </c>
      <c r="U3091" t="s">
        <v>1005</v>
      </c>
      <c r="W3091" t="s">
        <v>990</v>
      </c>
      <c r="X3091" t="s">
        <v>7813</v>
      </c>
      <c r="Y3091" t="s">
        <v>7814</v>
      </c>
      <c r="Z3091" t="s">
        <v>233</v>
      </c>
      <c r="AA3091">
        <v>49</v>
      </c>
    </row>
    <row r="3092" spans="1:27" x14ac:dyDescent="0.2">
      <c r="A3092">
        <v>20966</v>
      </c>
      <c r="B3092" t="s">
        <v>4913</v>
      </c>
      <c r="C3092" t="b">
        <v>0</v>
      </c>
      <c r="D3092" t="s">
        <v>186</v>
      </c>
      <c r="E3092">
        <v>293</v>
      </c>
      <c r="F3092" t="s">
        <v>1024</v>
      </c>
      <c r="G3092" t="s">
        <v>990</v>
      </c>
      <c r="H3092" t="s">
        <v>1024</v>
      </c>
      <c r="I3092" t="s">
        <v>0</v>
      </c>
      <c r="K3092" t="s">
        <v>1078</v>
      </c>
      <c r="L3092" t="s">
        <v>990</v>
      </c>
      <c r="M3092" t="s">
        <v>990</v>
      </c>
      <c r="P3092">
        <v>34</v>
      </c>
      <c r="T3092" t="s">
        <v>990</v>
      </c>
      <c r="U3092" t="s">
        <v>1005</v>
      </c>
      <c r="W3092" t="s">
        <v>990</v>
      </c>
      <c r="X3092" t="s">
        <v>7815</v>
      </c>
      <c r="Y3092" t="s">
        <v>7816</v>
      </c>
      <c r="Z3092" t="s">
        <v>233</v>
      </c>
      <c r="AA3092">
        <v>49</v>
      </c>
    </row>
    <row r="3093" spans="1:27" x14ac:dyDescent="0.2">
      <c r="A3093">
        <v>20971</v>
      </c>
      <c r="B3093" t="s">
        <v>4914</v>
      </c>
      <c r="C3093" t="b">
        <v>0</v>
      </c>
      <c r="D3093" t="s">
        <v>186</v>
      </c>
      <c r="E3093">
        <v>294</v>
      </c>
      <c r="F3093" t="s">
        <v>777</v>
      </c>
      <c r="G3093" t="s">
        <v>1419</v>
      </c>
      <c r="H3093" t="s">
        <v>7561</v>
      </c>
      <c r="I3093" t="s">
        <v>0</v>
      </c>
      <c r="K3093" t="s">
        <v>1088</v>
      </c>
      <c r="L3093" t="s">
        <v>2</v>
      </c>
      <c r="M3093" t="s">
        <v>1082</v>
      </c>
      <c r="N3093">
        <v>2</v>
      </c>
      <c r="O3093">
        <v>2</v>
      </c>
      <c r="P3093">
        <v>2</v>
      </c>
      <c r="S3093" t="s">
        <v>82</v>
      </c>
      <c r="T3093" t="s">
        <v>284</v>
      </c>
      <c r="U3093" t="s">
        <v>244</v>
      </c>
      <c r="W3093" t="s">
        <v>279</v>
      </c>
      <c r="X3093" t="s">
        <v>7817</v>
      </c>
      <c r="Y3093" t="s">
        <v>7563</v>
      </c>
      <c r="Z3093" t="s">
        <v>233</v>
      </c>
      <c r="AA3093">
        <v>49</v>
      </c>
    </row>
    <row r="3094" spans="1:27" x14ac:dyDescent="0.2">
      <c r="A3094">
        <v>20976</v>
      </c>
      <c r="B3094" t="s">
        <v>4915</v>
      </c>
      <c r="C3094" t="b">
        <v>0</v>
      </c>
      <c r="D3094" t="s">
        <v>186</v>
      </c>
      <c r="E3094">
        <v>295</v>
      </c>
      <c r="F3094" t="s">
        <v>827</v>
      </c>
      <c r="G3094" t="s">
        <v>990</v>
      </c>
      <c r="H3094" t="s">
        <v>827</v>
      </c>
      <c r="I3094" t="s">
        <v>0</v>
      </c>
      <c r="K3094" t="s">
        <v>1077</v>
      </c>
      <c r="L3094" t="s">
        <v>2</v>
      </c>
      <c r="M3094" t="s">
        <v>1082</v>
      </c>
      <c r="N3094">
        <v>2</v>
      </c>
      <c r="O3094">
        <v>2</v>
      </c>
      <c r="P3094">
        <v>3</v>
      </c>
      <c r="S3094" t="s">
        <v>247</v>
      </c>
      <c r="T3094" t="s">
        <v>990</v>
      </c>
      <c r="U3094" t="s">
        <v>244</v>
      </c>
      <c r="W3094" t="s">
        <v>273</v>
      </c>
      <c r="X3094" t="s">
        <v>7818</v>
      </c>
      <c r="Y3094" t="s">
        <v>7565</v>
      </c>
      <c r="Z3094" t="s">
        <v>233</v>
      </c>
      <c r="AA3094">
        <v>49</v>
      </c>
    </row>
    <row r="3095" spans="1:27" x14ac:dyDescent="0.2">
      <c r="A3095">
        <v>20981</v>
      </c>
      <c r="B3095" t="s">
        <v>4916</v>
      </c>
      <c r="C3095" t="b">
        <v>0</v>
      </c>
      <c r="D3095" t="s">
        <v>186</v>
      </c>
      <c r="E3095">
        <v>296</v>
      </c>
      <c r="F3095" t="s">
        <v>828</v>
      </c>
      <c r="G3095" t="s">
        <v>990</v>
      </c>
      <c r="H3095" t="s">
        <v>828</v>
      </c>
      <c r="I3095" t="s">
        <v>0</v>
      </c>
      <c r="K3095" t="s">
        <v>1077</v>
      </c>
      <c r="L3095" t="s">
        <v>2</v>
      </c>
      <c r="M3095" t="s">
        <v>1082</v>
      </c>
      <c r="N3095">
        <v>3</v>
      </c>
      <c r="O3095">
        <v>2</v>
      </c>
      <c r="P3095">
        <v>3</v>
      </c>
      <c r="Q3095">
        <v>2</v>
      </c>
      <c r="R3095">
        <v>3</v>
      </c>
      <c r="S3095" t="s">
        <v>82</v>
      </c>
      <c r="T3095" t="s">
        <v>1574</v>
      </c>
      <c r="U3095" t="s">
        <v>244</v>
      </c>
      <c r="W3095" t="s">
        <v>1420</v>
      </c>
      <c r="X3095" t="s">
        <v>7819</v>
      </c>
      <c r="Y3095" t="s">
        <v>7820</v>
      </c>
      <c r="Z3095" t="s">
        <v>233</v>
      </c>
      <c r="AA3095">
        <v>49</v>
      </c>
    </row>
    <row r="3096" spans="1:27" x14ac:dyDescent="0.2">
      <c r="A3096">
        <v>20986</v>
      </c>
      <c r="B3096" t="s">
        <v>4917</v>
      </c>
      <c r="C3096" t="b">
        <v>0</v>
      </c>
      <c r="D3096" t="s">
        <v>186</v>
      </c>
      <c r="E3096">
        <v>297</v>
      </c>
      <c r="F3096" t="s">
        <v>778</v>
      </c>
      <c r="G3096" t="s">
        <v>1421</v>
      </c>
      <c r="H3096" t="s">
        <v>7821</v>
      </c>
      <c r="I3096" t="s">
        <v>0</v>
      </c>
      <c r="K3096" t="s">
        <v>1078</v>
      </c>
      <c r="L3096" t="s">
        <v>2</v>
      </c>
      <c r="M3096" t="s">
        <v>1082</v>
      </c>
      <c r="N3096">
        <v>3</v>
      </c>
      <c r="O3096">
        <v>2</v>
      </c>
      <c r="P3096">
        <v>5</v>
      </c>
      <c r="Q3096">
        <v>2</v>
      </c>
      <c r="R3096">
        <v>2</v>
      </c>
      <c r="S3096" t="s">
        <v>82</v>
      </c>
      <c r="T3096" t="s">
        <v>779</v>
      </c>
      <c r="U3096" t="s">
        <v>244</v>
      </c>
      <c r="W3096" t="s">
        <v>1408</v>
      </c>
      <c r="X3096" t="s">
        <v>7822</v>
      </c>
      <c r="Y3096" t="s">
        <v>7823</v>
      </c>
      <c r="Z3096" t="s">
        <v>233</v>
      </c>
      <c r="AA3096">
        <v>49</v>
      </c>
    </row>
    <row r="3097" spans="1:27" x14ac:dyDescent="0.2">
      <c r="A3097">
        <v>20991</v>
      </c>
      <c r="B3097" t="s">
        <v>4918</v>
      </c>
      <c r="C3097" t="b">
        <v>0</v>
      </c>
      <c r="D3097" t="s">
        <v>186</v>
      </c>
      <c r="E3097">
        <v>298</v>
      </c>
      <c r="F3097" t="s">
        <v>780</v>
      </c>
      <c r="G3097" t="s">
        <v>1422</v>
      </c>
      <c r="H3097" t="s">
        <v>7824</v>
      </c>
      <c r="I3097" t="s">
        <v>0</v>
      </c>
      <c r="K3097" t="s">
        <v>1078</v>
      </c>
      <c r="L3097" t="s">
        <v>2</v>
      </c>
      <c r="M3097" t="s">
        <v>1082</v>
      </c>
      <c r="N3097">
        <v>4</v>
      </c>
      <c r="O3097">
        <v>4</v>
      </c>
      <c r="P3097">
        <v>3</v>
      </c>
      <c r="Q3097">
        <v>3</v>
      </c>
      <c r="R3097">
        <v>3</v>
      </c>
      <c r="S3097" t="s">
        <v>82</v>
      </c>
      <c r="T3097" t="s">
        <v>1572</v>
      </c>
      <c r="U3097" t="s">
        <v>244</v>
      </c>
      <c r="W3097" t="s">
        <v>1420</v>
      </c>
      <c r="X3097" t="s">
        <v>7825</v>
      </c>
      <c r="Y3097" t="s">
        <v>7826</v>
      </c>
      <c r="Z3097" t="s">
        <v>233</v>
      </c>
      <c r="AA3097">
        <v>49</v>
      </c>
    </row>
    <row r="3098" spans="1:27" x14ac:dyDescent="0.2">
      <c r="A3098">
        <v>20996</v>
      </c>
      <c r="B3098" t="s">
        <v>4919</v>
      </c>
      <c r="C3098" t="b">
        <v>0</v>
      </c>
      <c r="D3098" t="s">
        <v>186</v>
      </c>
      <c r="E3098">
        <v>299</v>
      </c>
      <c r="F3098" t="s">
        <v>781</v>
      </c>
      <c r="G3098" t="s">
        <v>1423</v>
      </c>
      <c r="H3098" t="s">
        <v>7637</v>
      </c>
      <c r="I3098" t="s">
        <v>0</v>
      </c>
      <c r="K3098" t="s">
        <v>1088</v>
      </c>
      <c r="L3098" t="s">
        <v>2</v>
      </c>
      <c r="M3098" t="s">
        <v>1082</v>
      </c>
      <c r="N3098">
        <v>5</v>
      </c>
      <c r="O3098">
        <v>4</v>
      </c>
      <c r="P3098">
        <v>5</v>
      </c>
      <c r="S3098" t="s">
        <v>247</v>
      </c>
      <c r="T3098" t="s">
        <v>990</v>
      </c>
      <c r="U3098" t="s">
        <v>244</v>
      </c>
      <c r="W3098" t="s">
        <v>1325</v>
      </c>
      <c r="X3098" t="s">
        <v>7827</v>
      </c>
      <c r="Y3098" t="s">
        <v>7639</v>
      </c>
      <c r="Z3098" t="s">
        <v>233</v>
      </c>
      <c r="AA3098">
        <v>49</v>
      </c>
    </row>
    <row r="3099" spans="1:27" x14ac:dyDescent="0.2">
      <c r="A3099">
        <v>21001</v>
      </c>
      <c r="B3099" t="s">
        <v>4920</v>
      </c>
      <c r="C3099" t="b">
        <v>0</v>
      </c>
      <c r="D3099" t="s">
        <v>186</v>
      </c>
      <c r="E3099">
        <v>300</v>
      </c>
      <c r="F3099" t="s">
        <v>782</v>
      </c>
      <c r="G3099" t="s">
        <v>1424</v>
      </c>
      <c r="H3099" t="s">
        <v>7640</v>
      </c>
      <c r="I3099" t="s">
        <v>0</v>
      </c>
      <c r="K3099" t="s">
        <v>1078</v>
      </c>
      <c r="L3099" t="s">
        <v>2</v>
      </c>
      <c r="M3099" t="s">
        <v>1082</v>
      </c>
      <c r="N3099">
        <v>5</v>
      </c>
      <c r="O3099">
        <v>4</v>
      </c>
      <c r="P3099">
        <v>5</v>
      </c>
      <c r="S3099" t="s">
        <v>247</v>
      </c>
      <c r="T3099" t="s">
        <v>149</v>
      </c>
      <c r="U3099" t="s">
        <v>244</v>
      </c>
      <c r="W3099" t="s">
        <v>256</v>
      </c>
      <c r="X3099" t="s">
        <v>7828</v>
      </c>
      <c r="Y3099" t="s">
        <v>7642</v>
      </c>
      <c r="Z3099" t="s">
        <v>233</v>
      </c>
      <c r="AA3099">
        <v>49</v>
      </c>
    </row>
    <row r="3100" spans="1:27" x14ac:dyDescent="0.2">
      <c r="A3100">
        <v>21006</v>
      </c>
      <c r="B3100" t="s">
        <v>4921</v>
      </c>
      <c r="C3100" t="b">
        <v>0</v>
      </c>
      <c r="D3100" t="s">
        <v>186</v>
      </c>
      <c r="E3100">
        <v>301</v>
      </c>
      <c r="F3100" t="s">
        <v>415</v>
      </c>
      <c r="G3100" t="s">
        <v>1425</v>
      </c>
      <c r="H3100" t="s">
        <v>7643</v>
      </c>
      <c r="I3100" t="s">
        <v>0</v>
      </c>
      <c r="K3100" t="s">
        <v>1088</v>
      </c>
      <c r="L3100" t="s">
        <v>2</v>
      </c>
      <c r="M3100" t="s">
        <v>1082</v>
      </c>
      <c r="N3100">
        <v>6</v>
      </c>
      <c r="O3100">
        <v>5</v>
      </c>
      <c r="P3100">
        <v>6</v>
      </c>
      <c r="S3100" t="s">
        <v>247</v>
      </c>
      <c r="T3100" t="s">
        <v>990</v>
      </c>
      <c r="U3100" t="s">
        <v>244</v>
      </c>
      <c r="W3100" t="s">
        <v>256</v>
      </c>
      <c r="X3100" t="s">
        <v>7829</v>
      </c>
      <c r="Y3100" t="s">
        <v>7645</v>
      </c>
      <c r="Z3100" t="s">
        <v>233</v>
      </c>
      <c r="AA3100">
        <v>49</v>
      </c>
    </row>
    <row r="3101" spans="1:27" x14ac:dyDescent="0.2">
      <c r="A3101">
        <v>21011</v>
      </c>
      <c r="B3101" t="s">
        <v>4922</v>
      </c>
      <c r="C3101" t="b">
        <v>0</v>
      </c>
      <c r="D3101" t="s">
        <v>186</v>
      </c>
      <c r="E3101">
        <v>302</v>
      </c>
      <c r="F3101" t="s">
        <v>829</v>
      </c>
      <c r="G3101" t="s">
        <v>990</v>
      </c>
      <c r="H3101" t="s">
        <v>829</v>
      </c>
      <c r="I3101" t="s">
        <v>0</v>
      </c>
      <c r="K3101" t="s">
        <v>1077</v>
      </c>
      <c r="L3101" t="s">
        <v>2</v>
      </c>
      <c r="M3101" t="s">
        <v>1082</v>
      </c>
      <c r="N3101">
        <v>7</v>
      </c>
      <c r="O3101">
        <v>6</v>
      </c>
      <c r="P3101">
        <v>6</v>
      </c>
      <c r="S3101" t="s">
        <v>247</v>
      </c>
      <c r="T3101" t="s">
        <v>134</v>
      </c>
      <c r="U3101" t="s">
        <v>244</v>
      </c>
      <c r="W3101" t="s">
        <v>256</v>
      </c>
      <c r="X3101" t="s">
        <v>7830</v>
      </c>
      <c r="Y3101" t="s">
        <v>7831</v>
      </c>
      <c r="Z3101" t="s">
        <v>233</v>
      </c>
      <c r="AA3101">
        <v>49</v>
      </c>
    </row>
    <row r="3102" spans="1:27" x14ac:dyDescent="0.2">
      <c r="A3102">
        <v>21016</v>
      </c>
      <c r="B3102" t="s">
        <v>4923</v>
      </c>
      <c r="C3102" t="b">
        <v>0</v>
      </c>
      <c r="D3102" t="s">
        <v>186</v>
      </c>
      <c r="E3102">
        <v>303</v>
      </c>
      <c r="F3102" t="s">
        <v>783</v>
      </c>
      <c r="G3102" t="s">
        <v>1426</v>
      </c>
      <c r="H3102" t="s">
        <v>7646</v>
      </c>
      <c r="I3102" t="s">
        <v>0</v>
      </c>
      <c r="K3102" t="s">
        <v>1072</v>
      </c>
      <c r="L3102" t="s">
        <v>2</v>
      </c>
      <c r="M3102" t="s">
        <v>1082</v>
      </c>
      <c r="N3102">
        <v>11</v>
      </c>
      <c r="O3102">
        <v>12</v>
      </c>
      <c r="P3102">
        <v>12</v>
      </c>
      <c r="S3102" t="s">
        <v>247</v>
      </c>
      <c r="T3102" t="s">
        <v>990</v>
      </c>
      <c r="U3102" t="s">
        <v>244</v>
      </c>
      <c r="W3102" t="s">
        <v>256</v>
      </c>
      <c r="X3102" t="s">
        <v>7832</v>
      </c>
      <c r="Y3102" t="s">
        <v>7648</v>
      </c>
      <c r="Z3102" t="s">
        <v>233</v>
      </c>
      <c r="AA3102">
        <v>49</v>
      </c>
    </row>
    <row r="3103" spans="1:27" x14ac:dyDescent="0.2">
      <c r="A3103">
        <v>21021</v>
      </c>
      <c r="B3103" t="s">
        <v>4924</v>
      </c>
      <c r="C3103" t="b">
        <v>0</v>
      </c>
      <c r="D3103" t="s">
        <v>186</v>
      </c>
      <c r="E3103">
        <v>304</v>
      </c>
      <c r="F3103" t="s">
        <v>187</v>
      </c>
      <c r="G3103" t="s">
        <v>990</v>
      </c>
      <c r="H3103" t="s">
        <v>187</v>
      </c>
      <c r="I3103" t="s">
        <v>0</v>
      </c>
      <c r="K3103" t="s">
        <v>1088</v>
      </c>
      <c r="L3103" t="s">
        <v>2</v>
      </c>
      <c r="M3103" t="s">
        <v>1082</v>
      </c>
      <c r="N3103">
        <v>3</v>
      </c>
      <c r="T3103" t="s">
        <v>990</v>
      </c>
      <c r="U3103" t="s">
        <v>5</v>
      </c>
      <c r="W3103" t="s">
        <v>18</v>
      </c>
      <c r="X3103" t="s">
        <v>7833</v>
      </c>
      <c r="Y3103" t="s">
        <v>7834</v>
      </c>
      <c r="Z3103" t="s">
        <v>233</v>
      </c>
      <c r="AA3103">
        <v>49</v>
      </c>
    </row>
    <row r="3104" spans="1:27" x14ac:dyDescent="0.2">
      <c r="A3104">
        <v>21026</v>
      </c>
      <c r="B3104" t="s">
        <v>4925</v>
      </c>
      <c r="C3104" t="b">
        <v>0</v>
      </c>
      <c r="D3104" t="s">
        <v>186</v>
      </c>
      <c r="E3104">
        <v>305</v>
      </c>
      <c r="F3104" t="s">
        <v>188</v>
      </c>
      <c r="G3104" t="s">
        <v>990</v>
      </c>
      <c r="H3104" t="s">
        <v>188</v>
      </c>
      <c r="I3104" t="s">
        <v>0</v>
      </c>
      <c r="K3104" t="s">
        <v>1078</v>
      </c>
      <c r="L3104" t="s">
        <v>2</v>
      </c>
      <c r="M3104" t="s">
        <v>1082</v>
      </c>
      <c r="N3104">
        <v>5</v>
      </c>
      <c r="T3104" t="s">
        <v>990</v>
      </c>
      <c r="U3104" t="s">
        <v>5</v>
      </c>
      <c r="W3104" t="s">
        <v>18</v>
      </c>
      <c r="X3104" t="s">
        <v>7835</v>
      </c>
      <c r="Y3104" t="s">
        <v>7836</v>
      </c>
      <c r="Z3104" t="s">
        <v>233</v>
      </c>
      <c r="AA3104">
        <v>49</v>
      </c>
    </row>
    <row r="3105" spans="1:27" x14ac:dyDescent="0.2">
      <c r="A3105">
        <v>21031</v>
      </c>
      <c r="B3105" t="s">
        <v>4926</v>
      </c>
      <c r="C3105" t="b">
        <v>0</v>
      </c>
      <c r="D3105" t="s">
        <v>186</v>
      </c>
      <c r="E3105">
        <v>306</v>
      </c>
      <c r="F3105" t="s">
        <v>830</v>
      </c>
      <c r="G3105" t="s">
        <v>990</v>
      </c>
      <c r="H3105" t="s">
        <v>830</v>
      </c>
      <c r="I3105" t="s">
        <v>0</v>
      </c>
      <c r="K3105" t="s">
        <v>1077</v>
      </c>
      <c r="L3105" t="s">
        <v>2</v>
      </c>
      <c r="M3105" t="s">
        <v>1080</v>
      </c>
      <c r="N3105">
        <v>2</v>
      </c>
      <c r="O3105">
        <v>2</v>
      </c>
      <c r="P3105">
        <v>3</v>
      </c>
      <c r="S3105" t="s">
        <v>82</v>
      </c>
      <c r="T3105" t="s">
        <v>990</v>
      </c>
      <c r="U3105" t="s">
        <v>244</v>
      </c>
      <c r="W3105" t="s">
        <v>74</v>
      </c>
      <c r="X3105" t="s">
        <v>7837</v>
      </c>
      <c r="Y3105" t="s">
        <v>7838</v>
      </c>
      <c r="Z3105" t="s">
        <v>233</v>
      </c>
      <c r="AA3105">
        <v>49</v>
      </c>
    </row>
    <row r="3106" spans="1:27" x14ac:dyDescent="0.2">
      <c r="A3106">
        <v>21036</v>
      </c>
      <c r="B3106" t="s">
        <v>4927</v>
      </c>
      <c r="C3106" t="b">
        <v>0</v>
      </c>
      <c r="D3106" t="s">
        <v>186</v>
      </c>
      <c r="E3106">
        <v>307</v>
      </c>
      <c r="F3106" t="s">
        <v>784</v>
      </c>
      <c r="G3106" t="s">
        <v>1427</v>
      </c>
      <c r="H3106" t="s">
        <v>7566</v>
      </c>
      <c r="I3106" t="s">
        <v>0</v>
      </c>
      <c r="K3106" t="s">
        <v>1088</v>
      </c>
      <c r="L3106" t="s">
        <v>2</v>
      </c>
      <c r="M3106" t="s">
        <v>1080</v>
      </c>
      <c r="N3106">
        <v>2</v>
      </c>
      <c r="O3106">
        <v>2</v>
      </c>
      <c r="P3106">
        <v>3</v>
      </c>
      <c r="Q3106">
        <v>2</v>
      </c>
      <c r="R3106">
        <v>3</v>
      </c>
      <c r="S3106" t="s">
        <v>82</v>
      </c>
      <c r="T3106" t="s">
        <v>1571</v>
      </c>
      <c r="U3106" t="s">
        <v>244</v>
      </c>
      <c r="W3106" t="s">
        <v>1428</v>
      </c>
      <c r="X3106" t="s">
        <v>7839</v>
      </c>
      <c r="Y3106" t="s">
        <v>7568</v>
      </c>
      <c r="Z3106" t="s">
        <v>233</v>
      </c>
      <c r="AA3106">
        <v>49</v>
      </c>
    </row>
    <row r="3107" spans="1:27" x14ac:dyDescent="0.2">
      <c r="A3107">
        <v>21041</v>
      </c>
      <c r="B3107" t="s">
        <v>4928</v>
      </c>
      <c r="C3107" t="b">
        <v>0</v>
      </c>
      <c r="D3107" t="s">
        <v>186</v>
      </c>
      <c r="E3107">
        <v>308</v>
      </c>
      <c r="F3107" t="s">
        <v>785</v>
      </c>
      <c r="G3107" t="s">
        <v>1429</v>
      </c>
      <c r="H3107" t="s">
        <v>7840</v>
      </c>
      <c r="I3107" t="s">
        <v>0</v>
      </c>
      <c r="K3107" t="s">
        <v>1088</v>
      </c>
      <c r="L3107" t="s">
        <v>2</v>
      </c>
      <c r="M3107" t="s">
        <v>1080</v>
      </c>
      <c r="N3107">
        <v>2</v>
      </c>
      <c r="O3107">
        <v>3</v>
      </c>
      <c r="P3107">
        <v>2</v>
      </c>
      <c r="Q3107">
        <v>2</v>
      </c>
      <c r="R3107">
        <v>2</v>
      </c>
      <c r="S3107" t="s">
        <v>82</v>
      </c>
      <c r="T3107" t="s">
        <v>779</v>
      </c>
      <c r="U3107" t="s">
        <v>244</v>
      </c>
      <c r="W3107" t="s">
        <v>1411</v>
      </c>
      <c r="X3107" t="s">
        <v>7841</v>
      </c>
      <c r="Y3107" t="s">
        <v>7842</v>
      </c>
      <c r="Z3107" t="s">
        <v>233</v>
      </c>
      <c r="AA3107">
        <v>49</v>
      </c>
    </row>
    <row r="3108" spans="1:27" x14ac:dyDescent="0.2">
      <c r="A3108">
        <v>21046</v>
      </c>
      <c r="B3108" t="s">
        <v>4929</v>
      </c>
      <c r="C3108" t="b">
        <v>0</v>
      </c>
      <c r="D3108" t="s">
        <v>186</v>
      </c>
      <c r="E3108">
        <v>309</v>
      </c>
      <c r="F3108" t="s">
        <v>678</v>
      </c>
      <c r="G3108" t="s">
        <v>1430</v>
      </c>
      <c r="H3108" t="s">
        <v>7843</v>
      </c>
      <c r="I3108" t="s">
        <v>0</v>
      </c>
      <c r="K3108" t="s">
        <v>1078</v>
      </c>
      <c r="L3108" t="s">
        <v>2</v>
      </c>
      <c r="M3108" t="s">
        <v>1080</v>
      </c>
      <c r="N3108">
        <v>3</v>
      </c>
      <c r="O3108">
        <v>1</v>
      </c>
      <c r="P3108">
        <v>5</v>
      </c>
      <c r="S3108" t="s">
        <v>82</v>
      </c>
      <c r="T3108" t="s">
        <v>1575</v>
      </c>
      <c r="U3108" t="s">
        <v>244</v>
      </c>
      <c r="W3108" t="s">
        <v>1298</v>
      </c>
      <c r="X3108" t="s">
        <v>7844</v>
      </c>
      <c r="Y3108" t="s">
        <v>7845</v>
      </c>
      <c r="Z3108" t="s">
        <v>233</v>
      </c>
      <c r="AA3108">
        <v>49</v>
      </c>
    </row>
    <row r="3109" spans="1:27" x14ac:dyDescent="0.2">
      <c r="A3109">
        <v>21051</v>
      </c>
      <c r="B3109" t="s">
        <v>4930</v>
      </c>
      <c r="C3109" t="b">
        <v>0</v>
      </c>
      <c r="D3109" t="s">
        <v>186</v>
      </c>
      <c r="E3109">
        <v>310</v>
      </c>
      <c r="F3109" t="s">
        <v>567</v>
      </c>
      <c r="G3109" t="s">
        <v>1431</v>
      </c>
      <c r="H3109" t="s">
        <v>7569</v>
      </c>
      <c r="I3109" t="s">
        <v>0</v>
      </c>
      <c r="K3109" t="s">
        <v>1078</v>
      </c>
      <c r="L3109" t="s">
        <v>2</v>
      </c>
      <c r="M3109" t="s">
        <v>1080</v>
      </c>
      <c r="N3109">
        <v>3</v>
      </c>
      <c r="O3109">
        <v>3</v>
      </c>
      <c r="P3109">
        <v>4</v>
      </c>
      <c r="Q3109">
        <v>1</v>
      </c>
      <c r="R3109">
        <v>3</v>
      </c>
      <c r="S3109" t="s">
        <v>82</v>
      </c>
      <c r="T3109" t="s">
        <v>779</v>
      </c>
      <c r="U3109" t="s">
        <v>244</v>
      </c>
      <c r="W3109" t="s">
        <v>1401</v>
      </c>
      <c r="X3109" t="s">
        <v>7846</v>
      </c>
      <c r="Y3109" t="s">
        <v>7571</v>
      </c>
      <c r="Z3109" t="s">
        <v>233</v>
      </c>
      <c r="AA3109">
        <v>49</v>
      </c>
    </row>
    <row r="3110" spans="1:27" x14ac:dyDescent="0.2">
      <c r="A3110">
        <v>21056</v>
      </c>
      <c r="B3110" t="s">
        <v>4931</v>
      </c>
      <c r="C3110" t="b">
        <v>0</v>
      </c>
      <c r="D3110" t="s">
        <v>186</v>
      </c>
      <c r="E3110">
        <v>311</v>
      </c>
      <c r="F3110" t="s">
        <v>597</v>
      </c>
      <c r="G3110" t="s">
        <v>1432</v>
      </c>
      <c r="H3110" t="s">
        <v>7847</v>
      </c>
      <c r="I3110" t="s">
        <v>0</v>
      </c>
      <c r="K3110" t="s">
        <v>1078</v>
      </c>
      <c r="L3110" t="s">
        <v>2</v>
      </c>
      <c r="M3110" t="s">
        <v>1080</v>
      </c>
      <c r="N3110">
        <v>3</v>
      </c>
      <c r="O3110">
        <v>3</v>
      </c>
      <c r="P3110">
        <v>3</v>
      </c>
      <c r="Q3110">
        <v>3</v>
      </c>
      <c r="R3110">
        <v>3</v>
      </c>
      <c r="S3110" t="s">
        <v>82</v>
      </c>
      <c r="T3110" t="s">
        <v>779</v>
      </c>
      <c r="U3110" t="s">
        <v>244</v>
      </c>
      <c r="W3110" t="s">
        <v>1433</v>
      </c>
      <c r="X3110" t="s">
        <v>7848</v>
      </c>
      <c r="Y3110" t="s">
        <v>7849</v>
      </c>
      <c r="Z3110" t="s">
        <v>233</v>
      </c>
      <c r="AA3110">
        <v>49</v>
      </c>
    </row>
    <row r="3111" spans="1:27" x14ac:dyDescent="0.2">
      <c r="A3111">
        <v>21061</v>
      </c>
      <c r="B3111" t="s">
        <v>4932</v>
      </c>
      <c r="C3111" t="b">
        <v>0</v>
      </c>
      <c r="D3111" t="s">
        <v>186</v>
      </c>
      <c r="E3111">
        <v>312</v>
      </c>
      <c r="F3111" t="s">
        <v>786</v>
      </c>
      <c r="G3111" t="s">
        <v>1434</v>
      </c>
      <c r="H3111" t="s">
        <v>7649</v>
      </c>
      <c r="I3111" t="s">
        <v>0</v>
      </c>
      <c r="K3111" t="s">
        <v>1078</v>
      </c>
      <c r="L3111" t="s">
        <v>2</v>
      </c>
      <c r="M3111" t="s">
        <v>1080</v>
      </c>
      <c r="N3111">
        <v>3</v>
      </c>
      <c r="O3111">
        <v>3</v>
      </c>
      <c r="P3111">
        <v>3</v>
      </c>
      <c r="S3111" t="s">
        <v>247</v>
      </c>
      <c r="T3111" t="s">
        <v>157</v>
      </c>
      <c r="U3111" t="s">
        <v>244</v>
      </c>
      <c r="W3111" t="s">
        <v>298</v>
      </c>
      <c r="X3111" t="s">
        <v>7850</v>
      </c>
      <c r="Y3111" t="s">
        <v>7651</v>
      </c>
      <c r="Z3111" t="s">
        <v>233</v>
      </c>
      <c r="AA3111">
        <v>49</v>
      </c>
    </row>
    <row r="3112" spans="1:27" x14ac:dyDescent="0.2">
      <c r="A3112">
        <v>21066</v>
      </c>
      <c r="B3112" t="s">
        <v>4933</v>
      </c>
      <c r="C3112" t="b">
        <v>0</v>
      </c>
      <c r="D3112" t="s">
        <v>186</v>
      </c>
      <c r="E3112">
        <v>313</v>
      </c>
      <c r="F3112" t="s">
        <v>831</v>
      </c>
      <c r="G3112" t="s">
        <v>990</v>
      </c>
      <c r="H3112" t="s">
        <v>831</v>
      </c>
      <c r="I3112" t="s">
        <v>0</v>
      </c>
      <c r="K3112" t="s">
        <v>1077</v>
      </c>
      <c r="L3112" t="s">
        <v>2</v>
      </c>
      <c r="M3112" t="s">
        <v>1080</v>
      </c>
      <c r="N3112">
        <v>3</v>
      </c>
      <c r="O3112">
        <v>3</v>
      </c>
      <c r="P3112">
        <v>4</v>
      </c>
      <c r="S3112" t="s">
        <v>247</v>
      </c>
      <c r="T3112" t="s">
        <v>990</v>
      </c>
      <c r="U3112" t="s">
        <v>244</v>
      </c>
      <c r="W3112" t="s">
        <v>289</v>
      </c>
      <c r="X3112" t="s">
        <v>7851</v>
      </c>
      <c r="Y3112" t="s">
        <v>7852</v>
      </c>
      <c r="Z3112" t="s">
        <v>233</v>
      </c>
      <c r="AA3112">
        <v>49</v>
      </c>
    </row>
    <row r="3113" spans="1:27" x14ac:dyDescent="0.2">
      <c r="A3113">
        <v>21071</v>
      </c>
      <c r="B3113" t="s">
        <v>4934</v>
      </c>
      <c r="C3113" t="b">
        <v>0</v>
      </c>
      <c r="D3113" t="s">
        <v>186</v>
      </c>
      <c r="E3113">
        <v>314</v>
      </c>
      <c r="F3113" t="s">
        <v>832</v>
      </c>
      <c r="G3113" t="s">
        <v>990</v>
      </c>
      <c r="H3113" t="s">
        <v>832</v>
      </c>
      <c r="I3113" t="s">
        <v>0</v>
      </c>
      <c r="K3113" t="s">
        <v>1077</v>
      </c>
      <c r="L3113" t="s">
        <v>2</v>
      </c>
      <c r="M3113" t="s">
        <v>1080</v>
      </c>
      <c r="N3113">
        <v>5</v>
      </c>
      <c r="O3113">
        <v>6</v>
      </c>
      <c r="P3113">
        <v>7</v>
      </c>
      <c r="S3113" t="s">
        <v>247</v>
      </c>
      <c r="T3113" t="s">
        <v>990</v>
      </c>
      <c r="U3113" t="s">
        <v>244</v>
      </c>
      <c r="W3113" t="s">
        <v>1435</v>
      </c>
      <c r="X3113" t="s">
        <v>7853</v>
      </c>
      <c r="Y3113" t="s">
        <v>7854</v>
      </c>
      <c r="Z3113" t="s">
        <v>233</v>
      </c>
      <c r="AA3113">
        <v>49</v>
      </c>
    </row>
    <row r="3114" spans="1:27" x14ac:dyDescent="0.2">
      <c r="A3114">
        <v>21076</v>
      </c>
      <c r="B3114" t="s">
        <v>4935</v>
      </c>
      <c r="C3114" t="b">
        <v>0</v>
      </c>
      <c r="D3114" t="s">
        <v>186</v>
      </c>
      <c r="E3114">
        <v>315</v>
      </c>
      <c r="F3114" t="s">
        <v>297</v>
      </c>
      <c r="G3114" t="s">
        <v>1436</v>
      </c>
      <c r="H3114" t="s">
        <v>7652</v>
      </c>
      <c r="I3114" t="s">
        <v>0</v>
      </c>
      <c r="K3114" t="s">
        <v>1072</v>
      </c>
      <c r="L3114" t="s">
        <v>2</v>
      </c>
      <c r="M3114" t="s">
        <v>1080</v>
      </c>
      <c r="N3114">
        <v>5</v>
      </c>
      <c r="O3114">
        <v>5</v>
      </c>
      <c r="P3114">
        <v>6</v>
      </c>
      <c r="S3114" t="s">
        <v>247</v>
      </c>
      <c r="T3114" t="s">
        <v>134</v>
      </c>
      <c r="U3114" t="s">
        <v>244</v>
      </c>
      <c r="W3114" t="s">
        <v>298</v>
      </c>
      <c r="X3114" t="s">
        <v>7855</v>
      </c>
      <c r="Y3114" t="s">
        <v>7654</v>
      </c>
      <c r="Z3114" t="s">
        <v>233</v>
      </c>
      <c r="AA3114">
        <v>49</v>
      </c>
    </row>
    <row r="3115" spans="1:27" x14ac:dyDescent="0.2">
      <c r="A3115">
        <v>21081</v>
      </c>
      <c r="B3115" t="s">
        <v>4936</v>
      </c>
      <c r="C3115" t="b">
        <v>0</v>
      </c>
      <c r="D3115" t="s">
        <v>186</v>
      </c>
      <c r="E3115">
        <v>316</v>
      </c>
      <c r="F3115" t="s">
        <v>787</v>
      </c>
      <c r="G3115" t="s">
        <v>1437</v>
      </c>
      <c r="H3115" t="s">
        <v>7655</v>
      </c>
      <c r="I3115" t="s">
        <v>0</v>
      </c>
      <c r="K3115" t="s">
        <v>1088</v>
      </c>
      <c r="L3115" t="s">
        <v>2</v>
      </c>
      <c r="M3115" t="s">
        <v>1080</v>
      </c>
      <c r="N3115">
        <v>6</v>
      </c>
      <c r="O3115">
        <v>5</v>
      </c>
      <c r="P3115">
        <v>5</v>
      </c>
      <c r="S3115" t="s">
        <v>247</v>
      </c>
      <c r="T3115" t="s">
        <v>284</v>
      </c>
      <c r="U3115" t="s">
        <v>244</v>
      </c>
      <c r="W3115" t="s">
        <v>339</v>
      </c>
      <c r="X3115" t="s">
        <v>7856</v>
      </c>
      <c r="Y3115" t="s">
        <v>7657</v>
      </c>
      <c r="Z3115" t="s">
        <v>233</v>
      </c>
      <c r="AA3115">
        <v>49</v>
      </c>
    </row>
    <row r="3116" spans="1:27" x14ac:dyDescent="0.2">
      <c r="A3116">
        <v>21086</v>
      </c>
      <c r="B3116" t="s">
        <v>4937</v>
      </c>
      <c r="C3116" t="b">
        <v>0</v>
      </c>
      <c r="D3116" t="s">
        <v>186</v>
      </c>
      <c r="E3116">
        <v>317</v>
      </c>
      <c r="F3116" t="s">
        <v>189</v>
      </c>
      <c r="G3116" t="s">
        <v>990</v>
      </c>
      <c r="H3116" t="s">
        <v>189</v>
      </c>
      <c r="I3116" t="s">
        <v>0</v>
      </c>
      <c r="K3116" t="s">
        <v>1088</v>
      </c>
      <c r="L3116" t="s">
        <v>2</v>
      </c>
      <c r="M3116" t="s">
        <v>1080</v>
      </c>
      <c r="N3116">
        <v>2</v>
      </c>
      <c r="T3116" t="s">
        <v>990</v>
      </c>
      <c r="U3116" t="s">
        <v>5</v>
      </c>
      <c r="W3116" t="s">
        <v>67</v>
      </c>
      <c r="X3116" t="s">
        <v>7857</v>
      </c>
      <c r="Y3116" t="s">
        <v>7858</v>
      </c>
      <c r="Z3116" t="s">
        <v>233</v>
      </c>
      <c r="AA3116">
        <v>49</v>
      </c>
    </row>
    <row r="3117" spans="1:27" x14ac:dyDescent="0.2">
      <c r="A3117">
        <v>21091</v>
      </c>
      <c r="B3117" t="s">
        <v>4938</v>
      </c>
      <c r="C3117" t="b">
        <v>0</v>
      </c>
      <c r="D3117" t="s">
        <v>186</v>
      </c>
      <c r="E3117">
        <v>318</v>
      </c>
      <c r="F3117" t="s">
        <v>788</v>
      </c>
      <c r="G3117" t="s">
        <v>1438</v>
      </c>
      <c r="H3117" t="s">
        <v>7859</v>
      </c>
      <c r="I3117" t="s">
        <v>0</v>
      </c>
      <c r="K3117" t="s">
        <v>1072</v>
      </c>
      <c r="L3117" t="s">
        <v>2</v>
      </c>
      <c r="M3117" t="s">
        <v>2</v>
      </c>
      <c r="N3117">
        <v>4</v>
      </c>
      <c r="O3117">
        <v>3</v>
      </c>
      <c r="P3117">
        <v>5</v>
      </c>
      <c r="S3117" t="s">
        <v>82</v>
      </c>
      <c r="T3117" t="s">
        <v>284</v>
      </c>
      <c r="U3117" t="s">
        <v>244</v>
      </c>
      <c r="W3117" t="s">
        <v>265</v>
      </c>
      <c r="X3117" t="s">
        <v>7860</v>
      </c>
      <c r="Y3117" t="s">
        <v>7861</v>
      </c>
      <c r="Z3117" t="s">
        <v>233</v>
      </c>
      <c r="AA3117">
        <v>49</v>
      </c>
    </row>
    <row r="3118" spans="1:27" x14ac:dyDescent="0.2">
      <c r="A3118">
        <v>21096</v>
      </c>
      <c r="B3118" t="s">
        <v>4939</v>
      </c>
      <c r="C3118" t="b">
        <v>0</v>
      </c>
      <c r="D3118" t="s">
        <v>186</v>
      </c>
      <c r="E3118">
        <v>319</v>
      </c>
      <c r="F3118" t="s">
        <v>833</v>
      </c>
      <c r="G3118" t="s">
        <v>990</v>
      </c>
      <c r="H3118" t="s">
        <v>833</v>
      </c>
      <c r="I3118" t="s">
        <v>0</v>
      </c>
      <c r="K3118" t="s">
        <v>1088</v>
      </c>
      <c r="L3118" t="s">
        <v>2</v>
      </c>
      <c r="M3118" t="s">
        <v>990</v>
      </c>
      <c r="N3118">
        <v>1</v>
      </c>
      <c r="O3118">
        <v>1</v>
      </c>
      <c r="P3118">
        <v>3</v>
      </c>
      <c r="Q3118">
        <v>1</v>
      </c>
      <c r="R3118">
        <v>3</v>
      </c>
      <c r="S3118" t="s">
        <v>82</v>
      </c>
      <c r="T3118" t="s">
        <v>779</v>
      </c>
      <c r="U3118" t="s">
        <v>244</v>
      </c>
      <c r="W3118" t="s">
        <v>1439</v>
      </c>
      <c r="X3118" t="s">
        <v>7862</v>
      </c>
      <c r="Y3118" t="s">
        <v>7863</v>
      </c>
      <c r="Z3118" t="s">
        <v>233</v>
      </c>
      <c r="AA3118">
        <v>49</v>
      </c>
    </row>
    <row r="3119" spans="1:27" x14ac:dyDescent="0.2">
      <c r="A3119">
        <v>21101</v>
      </c>
      <c r="B3119" t="s">
        <v>4940</v>
      </c>
      <c r="C3119" t="b">
        <v>0</v>
      </c>
      <c r="D3119" t="s">
        <v>186</v>
      </c>
      <c r="E3119">
        <v>320</v>
      </c>
      <c r="F3119" t="s">
        <v>834</v>
      </c>
      <c r="G3119" t="s">
        <v>990</v>
      </c>
      <c r="H3119" t="s">
        <v>834</v>
      </c>
      <c r="I3119" t="s">
        <v>0</v>
      </c>
      <c r="K3119" t="s">
        <v>1077</v>
      </c>
      <c r="L3119" t="s">
        <v>2</v>
      </c>
      <c r="M3119" t="s">
        <v>990</v>
      </c>
      <c r="N3119">
        <v>2</v>
      </c>
      <c r="O3119">
        <v>1</v>
      </c>
      <c r="P3119">
        <v>2</v>
      </c>
      <c r="Q3119">
        <v>1</v>
      </c>
      <c r="R3119">
        <v>2</v>
      </c>
      <c r="S3119" t="s">
        <v>82</v>
      </c>
      <c r="T3119" t="s">
        <v>1576</v>
      </c>
      <c r="U3119" t="s">
        <v>244</v>
      </c>
      <c r="W3119" t="s">
        <v>1420</v>
      </c>
      <c r="X3119" t="s">
        <v>7864</v>
      </c>
      <c r="Y3119" t="s">
        <v>7865</v>
      </c>
      <c r="Z3119" t="s">
        <v>233</v>
      </c>
      <c r="AA3119">
        <v>49</v>
      </c>
    </row>
    <row r="3120" spans="1:27" x14ac:dyDescent="0.2">
      <c r="A3120">
        <v>21106</v>
      </c>
      <c r="B3120" t="s">
        <v>4941</v>
      </c>
      <c r="C3120" t="b">
        <v>0</v>
      </c>
      <c r="D3120" t="s">
        <v>186</v>
      </c>
      <c r="E3120">
        <v>321</v>
      </c>
      <c r="F3120" t="s">
        <v>835</v>
      </c>
      <c r="G3120" t="s">
        <v>990</v>
      </c>
      <c r="H3120" t="s">
        <v>835</v>
      </c>
      <c r="I3120" t="s">
        <v>0</v>
      </c>
      <c r="K3120" t="s">
        <v>1078</v>
      </c>
      <c r="L3120" t="s">
        <v>2</v>
      </c>
      <c r="M3120" t="s">
        <v>990</v>
      </c>
      <c r="N3120">
        <v>2</v>
      </c>
      <c r="O3120">
        <v>3</v>
      </c>
      <c r="P3120">
        <v>5</v>
      </c>
      <c r="S3120" t="s">
        <v>247</v>
      </c>
      <c r="T3120" t="s">
        <v>990</v>
      </c>
      <c r="U3120" t="s">
        <v>244</v>
      </c>
      <c r="W3120" t="s">
        <v>1317</v>
      </c>
      <c r="X3120" t="s">
        <v>7866</v>
      </c>
      <c r="Y3120" t="s">
        <v>7867</v>
      </c>
      <c r="Z3120" t="s">
        <v>233</v>
      </c>
      <c r="AA3120">
        <v>49</v>
      </c>
    </row>
    <row r="3121" spans="1:27" x14ac:dyDescent="0.2">
      <c r="A3121">
        <v>21111</v>
      </c>
      <c r="B3121" t="s">
        <v>4942</v>
      </c>
      <c r="C3121" t="b">
        <v>0</v>
      </c>
      <c r="D3121" t="s">
        <v>186</v>
      </c>
      <c r="E3121">
        <v>322</v>
      </c>
      <c r="F3121" t="s">
        <v>836</v>
      </c>
      <c r="G3121" t="s">
        <v>990</v>
      </c>
      <c r="H3121" t="s">
        <v>836</v>
      </c>
      <c r="I3121" t="s">
        <v>0</v>
      </c>
      <c r="K3121" t="s">
        <v>1077</v>
      </c>
      <c r="L3121" t="s">
        <v>2</v>
      </c>
      <c r="M3121" t="s">
        <v>990</v>
      </c>
      <c r="N3121">
        <v>2</v>
      </c>
      <c r="O3121">
        <v>2</v>
      </c>
      <c r="P3121">
        <v>2</v>
      </c>
      <c r="S3121" t="s">
        <v>82</v>
      </c>
      <c r="T3121" t="s">
        <v>990</v>
      </c>
      <c r="U3121" t="s">
        <v>244</v>
      </c>
      <c r="W3121" t="s">
        <v>1440</v>
      </c>
      <c r="X3121" t="s">
        <v>7868</v>
      </c>
      <c r="Y3121" t="s">
        <v>7869</v>
      </c>
      <c r="Z3121" t="s">
        <v>233</v>
      </c>
      <c r="AA3121">
        <v>49</v>
      </c>
    </row>
    <row r="3122" spans="1:27" x14ac:dyDescent="0.2">
      <c r="A3122">
        <v>21116</v>
      </c>
      <c r="B3122" t="s">
        <v>4943</v>
      </c>
      <c r="C3122" t="b">
        <v>0</v>
      </c>
      <c r="D3122" t="s">
        <v>186</v>
      </c>
      <c r="E3122">
        <v>323</v>
      </c>
      <c r="F3122" t="s">
        <v>837</v>
      </c>
      <c r="G3122" t="s">
        <v>990</v>
      </c>
      <c r="H3122" t="s">
        <v>837</v>
      </c>
      <c r="I3122" t="s">
        <v>0</v>
      </c>
      <c r="K3122" t="s">
        <v>1077</v>
      </c>
      <c r="L3122" t="s">
        <v>2</v>
      </c>
      <c r="M3122" t="s">
        <v>990</v>
      </c>
      <c r="N3122">
        <v>2</v>
      </c>
      <c r="O3122">
        <v>2</v>
      </c>
      <c r="P3122">
        <v>2</v>
      </c>
      <c r="S3122" t="s">
        <v>247</v>
      </c>
      <c r="T3122" t="s">
        <v>157</v>
      </c>
      <c r="U3122" t="s">
        <v>244</v>
      </c>
      <c r="W3122" t="s">
        <v>1441</v>
      </c>
      <c r="X3122" t="s">
        <v>7870</v>
      </c>
      <c r="Y3122" t="s">
        <v>7871</v>
      </c>
      <c r="Z3122" t="s">
        <v>233</v>
      </c>
      <c r="AA3122">
        <v>49</v>
      </c>
    </row>
    <row r="3123" spans="1:27" x14ac:dyDescent="0.2">
      <c r="A3123">
        <v>21121</v>
      </c>
      <c r="B3123" t="s">
        <v>4944</v>
      </c>
      <c r="C3123" t="b">
        <v>0</v>
      </c>
      <c r="D3123" t="s">
        <v>186</v>
      </c>
      <c r="E3123">
        <v>324</v>
      </c>
      <c r="F3123" t="s">
        <v>789</v>
      </c>
      <c r="G3123" t="s">
        <v>1442</v>
      </c>
      <c r="H3123" t="s">
        <v>7658</v>
      </c>
      <c r="I3123" t="s">
        <v>0</v>
      </c>
      <c r="K3123" t="s">
        <v>1088</v>
      </c>
      <c r="L3123" t="s">
        <v>2</v>
      </c>
      <c r="M3123" t="s">
        <v>990</v>
      </c>
      <c r="N3123">
        <v>2</v>
      </c>
      <c r="O3123">
        <v>2</v>
      </c>
      <c r="P3123">
        <v>3</v>
      </c>
      <c r="S3123" t="s">
        <v>247</v>
      </c>
      <c r="T3123" t="s">
        <v>990</v>
      </c>
      <c r="U3123" t="s">
        <v>244</v>
      </c>
      <c r="W3123" t="s">
        <v>498</v>
      </c>
      <c r="X3123" t="s">
        <v>7872</v>
      </c>
      <c r="Y3123" t="s">
        <v>7660</v>
      </c>
      <c r="Z3123" t="s">
        <v>233</v>
      </c>
      <c r="AA3123">
        <v>49</v>
      </c>
    </row>
    <row r="3124" spans="1:27" x14ac:dyDescent="0.2">
      <c r="A3124">
        <v>21126</v>
      </c>
      <c r="B3124" t="s">
        <v>4945</v>
      </c>
      <c r="C3124" t="b">
        <v>0</v>
      </c>
      <c r="D3124" t="s">
        <v>186</v>
      </c>
      <c r="E3124">
        <v>325</v>
      </c>
      <c r="F3124" t="s">
        <v>838</v>
      </c>
      <c r="G3124" t="s">
        <v>990</v>
      </c>
      <c r="H3124" t="s">
        <v>838</v>
      </c>
      <c r="I3124" t="s">
        <v>0</v>
      </c>
      <c r="K3124" t="s">
        <v>1077</v>
      </c>
      <c r="L3124" t="s">
        <v>2</v>
      </c>
      <c r="M3124" t="s">
        <v>990</v>
      </c>
      <c r="N3124">
        <v>3</v>
      </c>
      <c r="O3124">
        <v>2</v>
      </c>
      <c r="P3124">
        <v>4</v>
      </c>
      <c r="S3124" t="s">
        <v>247</v>
      </c>
      <c r="T3124" t="s">
        <v>990</v>
      </c>
      <c r="U3124" t="s">
        <v>244</v>
      </c>
      <c r="W3124" t="s">
        <v>1443</v>
      </c>
      <c r="X3124" t="s">
        <v>7873</v>
      </c>
      <c r="Y3124" t="s">
        <v>7874</v>
      </c>
      <c r="Z3124" t="s">
        <v>233</v>
      </c>
      <c r="AA3124">
        <v>49</v>
      </c>
    </row>
    <row r="3125" spans="1:27" x14ac:dyDescent="0.2">
      <c r="A3125">
        <v>21131</v>
      </c>
      <c r="B3125" t="s">
        <v>4946</v>
      </c>
      <c r="C3125" t="b">
        <v>0</v>
      </c>
      <c r="D3125" t="s">
        <v>186</v>
      </c>
      <c r="E3125">
        <v>326</v>
      </c>
      <c r="F3125" t="s">
        <v>839</v>
      </c>
      <c r="G3125" t="s">
        <v>990</v>
      </c>
      <c r="H3125" t="s">
        <v>839</v>
      </c>
      <c r="I3125" t="s">
        <v>0</v>
      </c>
      <c r="K3125" t="s">
        <v>1077</v>
      </c>
      <c r="L3125" t="s">
        <v>2</v>
      </c>
      <c r="M3125" t="s">
        <v>990</v>
      </c>
      <c r="N3125">
        <v>3</v>
      </c>
      <c r="O3125">
        <v>2</v>
      </c>
      <c r="P3125">
        <v>3</v>
      </c>
      <c r="S3125" t="s">
        <v>247</v>
      </c>
      <c r="T3125" t="s">
        <v>134</v>
      </c>
      <c r="U3125" t="s">
        <v>244</v>
      </c>
      <c r="W3125" t="s">
        <v>1354</v>
      </c>
      <c r="X3125" t="s">
        <v>7875</v>
      </c>
      <c r="Y3125" t="s">
        <v>7876</v>
      </c>
      <c r="Z3125" t="s">
        <v>233</v>
      </c>
      <c r="AA3125">
        <v>49</v>
      </c>
    </row>
    <row r="3126" spans="1:27" x14ac:dyDescent="0.2">
      <c r="A3126">
        <v>21136</v>
      </c>
      <c r="B3126" t="s">
        <v>4947</v>
      </c>
      <c r="C3126" t="b">
        <v>0</v>
      </c>
      <c r="D3126" t="s">
        <v>186</v>
      </c>
      <c r="E3126">
        <v>327</v>
      </c>
      <c r="F3126" t="s">
        <v>840</v>
      </c>
      <c r="G3126" t="s">
        <v>990</v>
      </c>
      <c r="H3126" t="s">
        <v>840</v>
      </c>
      <c r="I3126" t="s">
        <v>0</v>
      </c>
      <c r="K3126" t="s">
        <v>1077</v>
      </c>
      <c r="L3126" t="s">
        <v>2</v>
      </c>
      <c r="M3126" t="s">
        <v>990</v>
      </c>
      <c r="N3126">
        <v>3</v>
      </c>
      <c r="O3126">
        <v>3</v>
      </c>
      <c r="P3126">
        <v>3</v>
      </c>
      <c r="S3126" t="s">
        <v>82</v>
      </c>
      <c r="T3126" t="s">
        <v>284</v>
      </c>
      <c r="U3126" t="s">
        <v>244</v>
      </c>
      <c r="W3126" t="s">
        <v>267</v>
      </c>
      <c r="X3126" t="s">
        <v>7877</v>
      </c>
      <c r="Y3126" t="s">
        <v>7878</v>
      </c>
      <c r="Z3126" t="s">
        <v>233</v>
      </c>
      <c r="AA3126">
        <v>49</v>
      </c>
    </row>
    <row r="3127" spans="1:27" x14ac:dyDescent="0.2">
      <c r="A3127">
        <v>21141</v>
      </c>
      <c r="B3127" t="s">
        <v>4948</v>
      </c>
      <c r="C3127" t="b">
        <v>0</v>
      </c>
      <c r="D3127" t="s">
        <v>186</v>
      </c>
      <c r="E3127">
        <v>328</v>
      </c>
      <c r="F3127" t="s">
        <v>790</v>
      </c>
      <c r="G3127" t="s">
        <v>1444</v>
      </c>
      <c r="H3127" t="s">
        <v>7879</v>
      </c>
      <c r="I3127" t="s">
        <v>0</v>
      </c>
      <c r="K3127" t="s">
        <v>1088</v>
      </c>
      <c r="L3127" t="s">
        <v>2</v>
      </c>
      <c r="M3127" t="s">
        <v>990</v>
      </c>
      <c r="N3127">
        <v>3</v>
      </c>
      <c r="O3127">
        <v>2</v>
      </c>
      <c r="P3127">
        <v>5</v>
      </c>
      <c r="Q3127">
        <v>1</v>
      </c>
      <c r="R3127">
        <v>2</v>
      </c>
      <c r="S3127" t="s">
        <v>82</v>
      </c>
      <c r="T3127" t="s">
        <v>779</v>
      </c>
      <c r="U3127" t="s">
        <v>244</v>
      </c>
      <c r="W3127" t="s">
        <v>1445</v>
      </c>
      <c r="X3127" t="s">
        <v>7880</v>
      </c>
      <c r="Y3127" t="s">
        <v>7881</v>
      </c>
      <c r="Z3127" t="s">
        <v>233</v>
      </c>
      <c r="AA3127">
        <v>49</v>
      </c>
    </row>
    <row r="3128" spans="1:27" x14ac:dyDescent="0.2">
      <c r="A3128">
        <v>21146</v>
      </c>
      <c r="B3128" t="s">
        <v>4949</v>
      </c>
      <c r="C3128" t="b">
        <v>0</v>
      </c>
      <c r="D3128" t="s">
        <v>186</v>
      </c>
      <c r="E3128">
        <v>329</v>
      </c>
      <c r="F3128" t="s">
        <v>841</v>
      </c>
      <c r="G3128" t="s">
        <v>990</v>
      </c>
      <c r="H3128" t="s">
        <v>841</v>
      </c>
      <c r="I3128" t="s">
        <v>0</v>
      </c>
      <c r="K3128" t="s">
        <v>1077</v>
      </c>
      <c r="L3128" t="s">
        <v>2</v>
      </c>
      <c r="M3128" t="s">
        <v>990</v>
      </c>
      <c r="N3128">
        <v>4</v>
      </c>
      <c r="O3128">
        <v>3</v>
      </c>
      <c r="P3128">
        <v>2</v>
      </c>
      <c r="S3128" t="s">
        <v>247</v>
      </c>
      <c r="T3128" t="s">
        <v>990</v>
      </c>
      <c r="U3128" t="s">
        <v>244</v>
      </c>
      <c r="W3128" t="s">
        <v>406</v>
      </c>
      <c r="X3128" t="s">
        <v>7882</v>
      </c>
      <c r="Y3128" t="s">
        <v>7883</v>
      </c>
      <c r="Z3128" t="s">
        <v>233</v>
      </c>
      <c r="AA3128">
        <v>49</v>
      </c>
    </row>
    <row r="3129" spans="1:27" x14ac:dyDescent="0.2">
      <c r="A3129">
        <v>21151</v>
      </c>
      <c r="B3129" t="s">
        <v>4950</v>
      </c>
      <c r="C3129" t="b">
        <v>0</v>
      </c>
      <c r="D3129" t="s">
        <v>186</v>
      </c>
      <c r="E3129">
        <v>330</v>
      </c>
      <c r="F3129" t="s">
        <v>842</v>
      </c>
      <c r="G3129" t="s">
        <v>990</v>
      </c>
      <c r="H3129" t="s">
        <v>842</v>
      </c>
      <c r="I3129" t="s">
        <v>0</v>
      </c>
      <c r="K3129" t="s">
        <v>1077</v>
      </c>
      <c r="L3129" t="s">
        <v>2</v>
      </c>
      <c r="M3129" t="s">
        <v>990</v>
      </c>
      <c r="N3129">
        <v>4</v>
      </c>
      <c r="O3129">
        <v>3</v>
      </c>
      <c r="P3129">
        <v>5</v>
      </c>
      <c r="S3129" t="s">
        <v>82</v>
      </c>
      <c r="T3129" t="s">
        <v>134</v>
      </c>
      <c r="U3129" t="s">
        <v>244</v>
      </c>
      <c r="W3129" t="s">
        <v>1374</v>
      </c>
      <c r="X3129" t="s">
        <v>7884</v>
      </c>
      <c r="Y3129" t="s">
        <v>7885</v>
      </c>
      <c r="Z3129" t="s">
        <v>233</v>
      </c>
      <c r="AA3129">
        <v>49</v>
      </c>
    </row>
    <row r="3130" spans="1:27" x14ac:dyDescent="0.2">
      <c r="A3130">
        <v>21156</v>
      </c>
      <c r="B3130" t="s">
        <v>4951</v>
      </c>
      <c r="C3130" t="b">
        <v>0</v>
      </c>
      <c r="D3130" t="s">
        <v>186</v>
      </c>
      <c r="E3130">
        <v>331</v>
      </c>
      <c r="F3130" t="s">
        <v>843</v>
      </c>
      <c r="G3130" t="s">
        <v>990</v>
      </c>
      <c r="H3130" t="s">
        <v>843</v>
      </c>
      <c r="I3130" t="s">
        <v>0</v>
      </c>
      <c r="K3130" t="s">
        <v>1077</v>
      </c>
      <c r="L3130" t="s">
        <v>2</v>
      </c>
      <c r="M3130" t="s">
        <v>990</v>
      </c>
      <c r="N3130">
        <v>5</v>
      </c>
      <c r="O3130">
        <v>4</v>
      </c>
      <c r="P3130">
        <v>7</v>
      </c>
      <c r="S3130" t="s">
        <v>247</v>
      </c>
      <c r="T3130" t="s">
        <v>990</v>
      </c>
      <c r="U3130" t="s">
        <v>244</v>
      </c>
      <c r="W3130" t="s">
        <v>1305</v>
      </c>
      <c r="X3130" t="s">
        <v>7886</v>
      </c>
      <c r="Y3130" t="s">
        <v>7887</v>
      </c>
      <c r="Z3130" t="s">
        <v>233</v>
      </c>
      <c r="AA3130">
        <v>49</v>
      </c>
    </row>
    <row r="3131" spans="1:27" x14ac:dyDescent="0.2">
      <c r="A3131">
        <v>21161</v>
      </c>
      <c r="B3131" t="s">
        <v>4952</v>
      </c>
      <c r="C3131" t="b">
        <v>0</v>
      </c>
      <c r="D3131" t="s">
        <v>186</v>
      </c>
      <c r="E3131">
        <v>332</v>
      </c>
      <c r="F3131" t="s">
        <v>844</v>
      </c>
      <c r="G3131" t="s">
        <v>990</v>
      </c>
      <c r="H3131" t="s">
        <v>844</v>
      </c>
      <c r="I3131" t="s">
        <v>0</v>
      </c>
      <c r="K3131" t="s">
        <v>1088</v>
      </c>
      <c r="L3131" t="s">
        <v>2</v>
      </c>
      <c r="M3131" t="s">
        <v>990</v>
      </c>
      <c r="N3131">
        <v>5</v>
      </c>
      <c r="O3131">
        <v>2</v>
      </c>
      <c r="P3131">
        <v>2</v>
      </c>
      <c r="S3131" t="s">
        <v>247</v>
      </c>
      <c r="T3131" t="s">
        <v>990</v>
      </c>
      <c r="U3131" t="s">
        <v>244</v>
      </c>
      <c r="W3131" t="s">
        <v>339</v>
      </c>
      <c r="X3131" t="s">
        <v>7888</v>
      </c>
      <c r="Y3131" t="s">
        <v>7889</v>
      </c>
      <c r="Z3131" t="s">
        <v>233</v>
      </c>
      <c r="AA3131">
        <v>49</v>
      </c>
    </row>
    <row r="3132" spans="1:27" x14ac:dyDescent="0.2">
      <c r="A3132">
        <v>21166</v>
      </c>
      <c r="B3132" t="s">
        <v>4953</v>
      </c>
      <c r="C3132" t="b">
        <v>0</v>
      </c>
      <c r="D3132" t="s">
        <v>186</v>
      </c>
      <c r="E3132">
        <v>333</v>
      </c>
      <c r="F3132" t="s">
        <v>845</v>
      </c>
      <c r="G3132" t="s">
        <v>990</v>
      </c>
      <c r="H3132" t="s">
        <v>845</v>
      </c>
      <c r="I3132" t="s">
        <v>0</v>
      </c>
      <c r="K3132" t="s">
        <v>1077</v>
      </c>
      <c r="L3132" t="s">
        <v>2</v>
      </c>
      <c r="M3132" t="s">
        <v>990</v>
      </c>
      <c r="N3132">
        <v>6</v>
      </c>
      <c r="O3132">
        <v>4</v>
      </c>
      <c r="P3132">
        <v>6</v>
      </c>
      <c r="S3132" t="s">
        <v>247</v>
      </c>
      <c r="T3132" t="s">
        <v>149</v>
      </c>
      <c r="U3132" t="s">
        <v>244</v>
      </c>
      <c r="W3132" t="s">
        <v>302</v>
      </c>
      <c r="X3132" t="s">
        <v>7890</v>
      </c>
      <c r="Y3132" t="s">
        <v>7891</v>
      </c>
      <c r="Z3132" t="s">
        <v>233</v>
      </c>
      <c r="AA3132">
        <v>49</v>
      </c>
    </row>
    <row r="3133" spans="1:27" x14ac:dyDescent="0.2">
      <c r="A3133">
        <v>21171</v>
      </c>
      <c r="B3133" t="s">
        <v>4954</v>
      </c>
      <c r="C3133" t="b">
        <v>0</v>
      </c>
      <c r="D3133" t="s">
        <v>186</v>
      </c>
      <c r="E3133">
        <v>334</v>
      </c>
      <c r="F3133" t="s">
        <v>846</v>
      </c>
      <c r="G3133" t="s">
        <v>990</v>
      </c>
      <c r="H3133" t="s">
        <v>846</v>
      </c>
      <c r="I3133" t="s">
        <v>0</v>
      </c>
      <c r="K3133" t="s">
        <v>1088</v>
      </c>
      <c r="L3133" t="s">
        <v>2</v>
      </c>
      <c r="M3133" t="s">
        <v>990</v>
      </c>
      <c r="N3133">
        <v>6</v>
      </c>
      <c r="O3133">
        <v>4</v>
      </c>
      <c r="P3133">
        <v>4</v>
      </c>
      <c r="S3133" t="s">
        <v>82</v>
      </c>
      <c r="T3133" t="s">
        <v>134</v>
      </c>
      <c r="U3133" t="s">
        <v>244</v>
      </c>
      <c r="W3133" t="s">
        <v>313</v>
      </c>
      <c r="X3133" t="s">
        <v>7892</v>
      </c>
      <c r="Y3133" t="s">
        <v>7893</v>
      </c>
      <c r="Z3133" t="s">
        <v>233</v>
      </c>
      <c r="AA3133">
        <v>49</v>
      </c>
    </row>
    <row r="3134" spans="1:27" x14ac:dyDescent="0.2">
      <c r="A3134">
        <v>21176</v>
      </c>
      <c r="B3134" t="s">
        <v>4955</v>
      </c>
      <c r="C3134" t="b">
        <v>0</v>
      </c>
      <c r="D3134" t="s">
        <v>186</v>
      </c>
      <c r="E3134">
        <v>335</v>
      </c>
      <c r="F3134" t="s">
        <v>982</v>
      </c>
      <c r="G3134" t="s">
        <v>990</v>
      </c>
      <c r="H3134" t="s">
        <v>982</v>
      </c>
      <c r="I3134" t="s">
        <v>0</v>
      </c>
      <c r="K3134" t="s">
        <v>1088</v>
      </c>
      <c r="L3134" t="s">
        <v>2</v>
      </c>
      <c r="M3134" t="s">
        <v>990</v>
      </c>
      <c r="N3134">
        <v>1</v>
      </c>
      <c r="Q3134">
        <v>1</v>
      </c>
      <c r="R3134">
        <v>1</v>
      </c>
      <c r="T3134" t="s">
        <v>990</v>
      </c>
      <c r="U3134" t="s">
        <v>914</v>
      </c>
      <c r="W3134" t="s">
        <v>6</v>
      </c>
      <c r="X3134" t="s">
        <v>7894</v>
      </c>
      <c r="Y3134" t="s">
        <v>7895</v>
      </c>
      <c r="Z3134" t="s">
        <v>233</v>
      </c>
      <c r="AA3134">
        <v>49</v>
      </c>
    </row>
    <row r="3135" spans="1:27" x14ac:dyDescent="0.2">
      <c r="A3135">
        <v>21181</v>
      </c>
      <c r="B3135" t="s">
        <v>4956</v>
      </c>
      <c r="C3135" t="b">
        <v>0</v>
      </c>
      <c r="D3135" t="s">
        <v>186</v>
      </c>
      <c r="E3135">
        <v>336</v>
      </c>
      <c r="F3135" t="s">
        <v>190</v>
      </c>
      <c r="G3135" t="s">
        <v>990</v>
      </c>
      <c r="H3135" t="s">
        <v>190</v>
      </c>
      <c r="I3135" t="s">
        <v>0</v>
      </c>
      <c r="K3135" t="s">
        <v>1078</v>
      </c>
      <c r="L3135" t="s">
        <v>2</v>
      </c>
      <c r="M3135" t="s">
        <v>990</v>
      </c>
      <c r="N3135">
        <v>1</v>
      </c>
      <c r="T3135" t="s">
        <v>990</v>
      </c>
      <c r="U3135" t="s">
        <v>5</v>
      </c>
      <c r="W3135" t="s">
        <v>18</v>
      </c>
      <c r="X3135" t="s">
        <v>7896</v>
      </c>
      <c r="Y3135" t="s">
        <v>7897</v>
      </c>
      <c r="Z3135" t="s">
        <v>233</v>
      </c>
      <c r="AA3135">
        <v>49</v>
      </c>
    </row>
    <row r="3136" spans="1:27" x14ac:dyDescent="0.2">
      <c r="A3136">
        <v>21186</v>
      </c>
      <c r="B3136" t="s">
        <v>4957</v>
      </c>
      <c r="C3136" t="b">
        <v>0</v>
      </c>
      <c r="D3136" t="s">
        <v>186</v>
      </c>
      <c r="E3136">
        <v>337</v>
      </c>
      <c r="F3136" t="s">
        <v>14</v>
      </c>
      <c r="G3136" t="s">
        <v>990</v>
      </c>
      <c r="H3136" t="s">
        <v>14</v>
      </c>
      <c r="I3136" t="s">
        <v>0</v>
      </c>
      <c r="K3136" t="s">
        <v>1077</v>
      </c>
      <c r="L3136" t="s">
        <v>2</v>
      </c>
      <c r="M3136" t="s">
        <v>990</v>
      </c>
      <c r="N3136">
        <v>1</v>
      </c>
      <c r="T3136" t="s">
        <v>990</v>
      </c>
      <c r="U3136" t="s">
        <v>5</v>
      </c>
      <c r="W3136" t="s">
        <v>15</v>
      </c>
      <c r="X3136" t="s">
        <v>7898</v>
      </c>
      <c r="Y3136" t="s">
        <v>5937</v>
      </c>
      <c r="Z3136" t="s">
        <v>233</v>
      </c>
      <c r="AA3136">
        <v>49</v>
      </c>
    </row>
    <row r="3137" spans="1:27" x14ac:dyDescent="0.2">
      <c r="A3137">
        <v>21191</v>
      </c>
      <c r="B3137" t="s">
        <v>4958</v>
      </c>
      <c r="C3137" t="b">
        <v>0</v>
      </c>
      <c r="D3137" t="s">
        <v>186</v>
      </c>
      <c r="E3137">
        <v>338</v>
      </c>
      <c r="F3137" t="s">
        <v>191</v>
      </c>
      <c r="G3137" t="s">
        <v>990</v>
      </c>
      <c r="H3137" t="s">
        <v>191</v>
      </c>
      <c r="I3137" t="s">
        <v>0</v>
      </c>
      <c r="K3137" t="s">
        <v>1077</v>
      </c>
      <c r="L3137" t="s">
        <v>2</v>
      </c>
      <c r="M3137" t="s">
        <v>990</v>
      </c>
      <c r="N3137">
        <v>2</v>
      </c>
      <c r="T3137" t="s">
        <v>990</v>
      </c>
      <c r="U3137" t="s">
        <v>5</v>
      </c>
      <c r="W3137" t="s">
        <v>18</v>
      </c>
      <c r="X3137" t="s">
        <v>7899</v>
      </c>
      <c r="Y3137" t="s">
        <v>7900</v>
      </c>
      <c r="Z3137" t="s">
        <v>233</v>
      </c>
      <c r="AA3137">
        <v>49</v>
      </c>
    </row>
    <row r="3138" spans="1:27" x14ac:dyDescent="0.2">
      <c r="A3138">
        <v>21196</v>
      </c>
      <c r="B3138" t="s">
        <v>4959</v>
      </c>
      <c r="C3138" t="b">
        <v>0</v>
      </c>
      <c r="D3138" t="s">
        <v>186</v>
      </c>
      <c r="E3138">
        <v>339</v>
      </c>
      <c r="F3138" t="s">
        <v>192</v>
      </c>
      <c r="G3138" t="s">
        <v>990</v>
      </c>
      <c r="H3138" t="s">
        <v>192</v>
      </c>
      <c r="I3138" t="s">
        <v>0</v>
      </c>
      <c r="K3138" t="s">
        <v>1078</v>
      </c>
      <c r="L3138" t="s">
        <v>2</v>
      </c>
      <c r="M3138" t="s">
        <v>990</v>
      </c>
      <c r="N3138">
        <v>2</v>
      </c>
      <c r="T3138" t="s">
        <v>1577</v>
      </c>
      <c r="U3138" t="s">
        <v>5</v>
      </c>
      <c r="W3138" t="s">
        <v>51</v>
      </c>
      <c r="X3138" t="s">
        <v>7901</v>
      </c>
      <c r="Y3138" t="s">
        <v>7902</v>
      </c>
      <c r="Z3138" t="s">
        <v>233</v>
      </c>
      <c r="AA3138">
        <v>49</v>
      </c>
    </row>
    <row r="3139" spans="1:27" x14ac:dyDescent="0.2">
      <c r="A3139">
        <v>21201</v>
      </c>
      <c r="B3139" t="s">
        <v>4960</v>
      </c>
      <c r="C3139" t="b">
        <v>0</v>
      </c>
      <c r="D3139" t="s">
        <v>186</v>
      </c>
      <c r="E3139">
        <v>340</v>
      </c>
      <c r="F3139" t="s">
        <v>193</v>
      </c>
      <c r="G3139" t="s">
        <v>990</v>
      </c>
      <c r="H3139" t="s">
        <v>193</v>
      </c>
      <c r="I3139" t="s">
        <v>0</v>
      </c>
      <c r="K3139" t="s">
        <v>1077</v>
      </c>
      <c r="L3139" t="s">
        <v>2</v>
      </c>
      <c r="M3139" t="s">
        <v>990</v>
      </c>
      <c r="N3139">
        <v>4</v>
      </c>
      <c r="T3139" t="s">
        <v>990</v>
      </c>
      <c r="U3139" t="s">
        <v>5</v>
      </c>
      <c r="W3139" t="s">
        <v>18</v>
      </c>
      <c r="X3139" t="s">
        <v>7903</v>
      </c>
      <c r="Y3139" t="s">
        <v>7904</v>
      </c>
      <c r="Z3139" t="s">
        <v>233</v>
      </c>
      <c r="AA3139">
        <v>49</v>
      </c>
    </row>
    <row r="3140" spans="1:27" x14ac:dyDescent="0.2">
      <c r="A3140">
        <v>21206</v>
      </c>
      <c r="B3140" t="s">
        <v>4961</v>
      </c>
      <c r="C3140" t="b">
        <v>0</v>
      </c>
      <c r="D3140" t="s">
        <v>186</v>
      </c>
      <c r="E3140">
        <v>341</v>
      </c>
      <c r="F3140" t="s">
        <v>194</v>
      </c>
      <c r="G3140" t="s">
        <v>990</v>
      </c>
      <c r="H3140" t="s">
        <v>194</v>
      </c>
      <c r="I3140" t="s">
        <v>0</v>
      </c>
      <c r="K3140" t="s">
        <v>1077</v>
      </c>
      <c r="L3140" t="s">
        <v>2</v>
      </c>
      <c r="M3140" t="s">
        <v>990</v>
      </c>
      <c r="N3140">
        <v>5</v>
      </c>
      <c r="T3140" t="s">
        <v>990</v>
      </c>
      <c r="U3140" t="s">
        <v>5</v>
      </c>
      <c r="W3140" t="s">
        <v>18</v>
      </c>
      <c r="X3140" t="s">
        <v>7905</v>
      </c>
      <c r="Y3140" t="s">
        <v>7906</v>
      </c>
      <c r="Z3140" t="s">
        <v>233</v>
      </c>
      <c r="AA3140">
        <v>49</v>
      </c>
    </row>
    <row r="3141" spans="1:27" x14ac:dyDescent="0.2">
      <c r="A3141">
        <v>21211</v>
      </c>
      <c r="B3141" t="s">
        <v>4962</v>
      </c>
      <c r="C3141" t="b">
        <v>0</v>
      </c>
      <c r="D3141" t="s">
        <v>186</v>
      </c>
      <c r="E3141">
        <v>342</v>
      </c>
      <c r="F3141" t="s">
        <v>195</v>
      </c>
      <c r="G3141" t="s">
        <v>990</v>
      </c>
      <c r="H3141" t="s">
        <v>195</v>
      </c>
      <c r="I3141" t="s">
        <v>0</v>
      </c>
      <c r="K3141" t="s">
        <v>1072</v>
      </c>
      <c r="L3141" t="s">
        <v>2</v>
      </c>
      <c r="M3141" t="s">
        <v>990</v>
      </c>
      <c r="N3141">
        <v>9</v>
      </c>
      <c r="T3141" t="s">
        <v>990</v>
      </c>
      <c r="U3141" t="s">
        <v>5</v>
      </c>
      <c r="W3141" t="s">
        <v>51</v>
      </c>
      <c r="X3141" t="s">
        <v>7907</v>
      </c>
      <c r="Y3141" t="s">
        <v>7908</v>
      </c>
      <c r="Z3141" t="s">
        <v>233</v>
      </c>
      <c r="AA3141">
        <v>49</v>
      </c>
    </row>
    <row r="3142" spans="1:27" x14ac:dyDescent="0.2">
      <c r="A3142">
        <v>21216</v>
      </c>
      <c r="B3142" t="s">
        <v>4963</v>
      </c>
      <c r="C3142" t="b">
        <v>0</v>
      </c>
      <c r="D3142" t="s">
        <v>186</v>
      </c>
      <c r="E3142">
        <v>343</v>
      </c>
      <c r="F3142" t="s">
        <v>847</v>
      </c>
      <c r="G3142" t="s">
        <v>990</v>
      </c>
      <c r="H3142" t="s">
        <v>847</v>
      </c>
      <c r="I3142" t="s">
        <v>0</v>
      </c>
      <c r="K3142" t="s">
        <v>1077</v>
      </c>
      <c r="L3142" t="s">
        <v>21</v>
      </c>
      <c r="M3142" t="s">
        <v>1082</v>
      </c>
      <c r="N3142">
        <v>1</v>
      </c>
      <c r="O3142">
        <v>2</v>
      </c>
      <c r="P3142">
        <v>1</v>
      </c>
      <c r="S3142" t="s">
        <v>247</v>
      </c>
      <c r="T3142" t="s">
        <v>686</v>
      </c>
      <c r="U3142" t="s">
        <v>244</v>
      </c>
      <c r="W3142" t="s">
        <v>554</v>
      </c>
      <c r="X3142" t="s">
        <v>7909</v>
      </c>
      <c r="Y3142" t="s">
        <v>7910</v>
      </c>
      <c r="Z3142" t="s">
        <v>233</v>
      </c>
      <c r="AA3142">
        <v>49</v>
      </c>
    </row>
    <row r="3143" spans="1:27" x14ac:dyDescent="0.2">
      <c r="A3143">
        <v>21221</v>
      </c>
      <c r="B3143" t="s">
        <v>4964</v>
      </c>
      <c r="C3143" t="b">
        <v>0</v>
      </c>
      <c r="D3143" t="s">
        <v>186</v>
      </c>
      <c r="E3143">
        <v>344</v>
      </c>
      <c r="F3143" t="s">
        <v>848</v>
      </c>
      <c r="G3143" t="s">
        <v>990</v>
      </c>
      <c r="H3143" t="s">
        <v>848</v>
      </c>
      <c r="I3143" t="s">
        <v>0</v>
      </c>
      <c r="K3143" t="s">
        <v>1077</v>
      </c>
      <c r="L3143" t="s">
        <v>21</v>
      </c>
      <c r="M3143" t="s">
        <v>1082</v>
      </c>
      <c r="N3143">
        <v>2</v>
      </c>
      <c r="O3143">
        <v>1</v>
      </c>
      <c r="P3143">
        <v>1</v>
      </c>
      <c r="S3143" t="s">
        <v>247</v>
      </c>
      <c r="T3143" t="s">
        <v>990</v>
      </c>
      <c r="U3143" t="s">
        <v>244</v>
      </c>
      <c r="W3143" t="s">
        <v>554</v>
      </c>
      <c r="X3143" t="s">
        <v>7911</v>
      </c>
      <c r="Y3143" t="s">
        <v>7912</v>
      </c>
      <c r="Z3143" t="s">
        <v>233</v>
      </c>
      <c r="AA3143">
        <v>49</v>
      </c>
    </row>
    <row r="3144" spans="1:27" x14ac:dyDescent="0.2">
      <c r="A3144">
        <v>21226</v>
      </c>
      <c r="B3144" t="s">
        <v>4965</v>
      </c>
      <c r="C3144" t="b">
        <v>0</v>
      </c>
      <c r="D3144" t="s">
        <v>186</v>
      </c>
      <c r="E3144">
        <v>345</v>
      </c>
      <c r="F3144" t="s">
        <v>849</v>
      </c>
      <c r="G3144" t="s">
        <v>990</v>
      </c>
      <c r="H3144" t="s">
        <v>849</v>
      </c>
      <c r="I3144" t="s">
        <v>0</v>
      </c>
      <c r="K3144" t="s">
        <v>1078</v>
      </c>
      <c r="L3144" t="s">
        <v>21</v>
      </c>
      <c r="M3144" t="s">
        <v>1082</v>
      </c>
      <c r="N3144">
        <v>2</v>
      </c>
      <c r="O3144">
        <v>2</v>
      </c>
      <c r="P3144">
        <v>2</v>
      </c>
      <c r="Q3144">
        <v>0</v>
      </c>
      <c r="R3144">
        <v>0</v>
      </c>
      <c r="S3144" t="s">
        <v>82</v>
      </c>
      <c r="T3144" t="s">
        <v>990</v>
      </c>
      <c r="U3144" t="s">
        <v>244</v>
      </c>
      <c r="W3144" t="s">
        <v>1415</v>
      </c>
      <c r="X3144" t="s">
        <v>7913</v>
      </c>
      <c r="Y3144" t="s">
        <v>7914</v>
      </c>
      <c r="Z3144" t="s">
        <v>233</v>
      </c>
      <c r="AA3144">
        <v>49</v>
      </c>
    </row>
    <row r="3145" spans="1:27" x14ac:dyDescent="0.2">
      <c r="A3145">
        <v>21231</v>
      </c>
      <c r="B3145" t="s">
        <v>4966</v>
      </c>
      <c r="C3145" t="b">
        <v>0</v>
      </c>
      <c r="D3145" t="s">
        <v>186</v>
      </c>
      <c r="E3145">
        <v>346</v>
      </c>
      <c r="F3145" t="s">
        <v>791</v>
      </c>
      <c r="G3145" t="s">
        <v>1446</v>
      </c>
      <c r="H3145" t="s">
        <v>7915</v>
      </c>
      <c r="I3145" t="s">
        <v>0</v>
      </c>
      <c r="K3145" t="s">
        <v>1088</v>
      </c>
      <c r="L3145" t="s">
        <v>21</v>
      </c>
      <c r="M3145" t="s">
        <v>1082</v>
      </c>
      <c r="N3145">
        <v>2</v>
      </c>
      <c r="O3145">
        <v>3</v>
      </c>
      <c r="P3145">
        <v>2</v>
      </c>
      <c r="Q3145">
        <v>1</v>
      </c>
      <c r="R3145">
        <v>1</v>
      </c>
      <c r="S3145" t="s">
        <v>82</v>
      </c>
      <c r="T3145" t="s">
        <v>779</v>
      </c>
      <c r="U3145" t="s">
        <v>244</v>
      </c>
      <c r="W3145" t="s">
        <v>1420</v>
      </c>
      <c r="X3145" t="s">
        <v>7916</v>
      </c>
      <c r="Y3145" t="s">
        <v>7917</v>
      </c>
      <c r="Z3145" t="s">
        <v>233</v>
      </c>
      <c r="AA3145">
        <v>49</v>
      </c>
    </row>
    <row r="3146" spans="1:27" x14ac:dyDescent="0.2">
      <c r="A3146">
        <v>21236</v>
      </c>
      <c r="B3146" t="s">
        <v>4967</v>
      </c>
      <c r="C3146" t="b">
        <v>0</v>
      </c>
      <c r="D3146" t="s">
        <v>186</v>
      </c>
      <c r="E3146">
        <v>347</v>
      </c>
      <c r="F3146" t="s">
        <v>792</v>
      </c>
      <c r="G3146" t="s">
        <v>1447</v>
      </c>
      <c r="H3146" t="s">
        <v>7661</v>
      </c>
      <c r="I3146" t="s">
        <v>0</v>
      </c>
      <c r="K3146" t="s">
        <v>1078</v>
      </c>
      <c r="L3146" t="s">
        <v>21</v>
      </c>
      <c r="M3146" t="s">
        <v>1082</v>
      </c>
      <c r="N3146">
        <v>3</v>
      </c>
      <c r="O3146">
        <v>2</v>
      </c>
      <c r="P3146">
        <v>4</v>
      </c>
      <c r="S3146" t="s">
        <v>247</v>
      </c>
      <c r="T3146" t="s">
        <v>990</v>
      </c>
      <c r="U3146" t="s">
        <v>244</v>
      </c>
      <c r="W3146" t="s">
        <v>273</v>
      </c>
      <c r="X3146" t="s">
        <v>7918</v>
      </c>
      <c r="Y3146" t="s">
        <v>7663</v>
      </c>
      <c r="Z3146" t="s">
        <v>233</v>
      </c>
      <c r="AA3146">
        <v>49</v>
      </c>
    </row>
    <row r="3147" spans="1:27" x14ac:dyDescent="0.2">
      <c r="A3147">
        <v>21241</v>
      </c>
      <c r="B3147" t="s">
        <v>4968</v>
      </c>
      <c r="C3147" t="b">
        <v>0</v>
      </c>
      <c r="D3147" t="s">
        <v>186</v>
      </c>
      <c r="E3147">
        <v>348</v>
      </c>
      <c r="F3147" t="s">
        <v>793</v>
      </c>
      <c r="G3147" t="s">
        <v>1448</v>
      </c>
      <c r="H3147" t="s">
        <v>7919</v>
      </c>
      <c r="I3147" t="s">
        <v>0</v>
      </c>
      <c r="K3147" t="s">
        <v>1088</v>
      </c>
      <c r="L3147" t="s">
        <v>21</v>
      </c>
      <c r="M3147" t="s">
        <v>1082</v>
      </c>
      <c r="N3147">
        <v>3</v>
      </c>
      <c r="O3147">
        <v>4</v>
      </c>
      <c r="P3147">
        <v>3</v>
      </c>
      <c r="Q3147">
        <v>1</v>
      </c>
      <c r="R3147">
        <v>1</v>
      </c>
      <c r="S3147" t="s">
        <v>82</v>
      </c>
      <c r="T3147" t="s">
        <v>779</v>
      </c>
      <c r="U3147" t="s">
        <v>244</v>
      </c>
      <c r="W3147" t="s">
        <v>1420</v>
      </c>
      <c r="X3147" t="s">
        <v>7920</v>
      </c>
      <c r="Y3147" t="s">
        <v>7921</v>
      </c>
      <c r="Z3147" t="s">
        <v>233</v>
      </c>
      <c r="AA3147">
        <v>49</v>
      </c>
    </row>
    <row r="3148" spans="1:27" x14ac:dyDescent="0.2">
      <c r="A3148">
        <v>21246</v>
      </c>
      <c r="B3148" t="s">
        <v>4969</v>
      </c>
      <c r="C3148" t="b">
        <v>0</v>
      </c>
      <c r="D3148" t="s">
        <v>186</v>
      </c>
      <c r="E3148">
        <v>349</v>
      </c>
      <c r="F3148" t="s">
        <v>850</v>
      </c>
      <c r="G3148" t="s">
        <v>990</v>
      </c>
      <c r="H3148" t="s">
        <v>850</v>
      </c>
      <c r="I3148" t="s">
        <v>0</v>
      </c>
      <c r="K3148" t="s">
        <v>1077</v>
      </c>
      <c r="L3148" t="s">
        <v>21</v>
      </c>
      <c r="M3148" t="s">
        <v>1082</v>
      </c>
      <c r="N3148">
        <v>4</v>
      </c>
      <c r="O3148">
        <v>2</v>
      </c>
      <c r="P3148">
        <v>3</v>
      </c>
      <c r="S3148" t="s">
        <v>247</v>
      </c>
      <c r="T3148" t="s">
        <v>249</v>
      </c>
      <c r="U3148" t="s">
        <v>244</v>
      </c>
      <c r="W3148" t="s">
        <v>273</v>
      </c>
      <c r="X3148" t="s">
        <v>7922</v>
      </c>
      <c r="Y3148" t="s">
        <v>7923</v>
      </c>
      <c r="Z3148" t="s">
        <v>233</v>
      </c>
      <c r="AA3148">
        <v>49</v>
      </c>
    </row>
    <row r="3149" spans="1:27" x14ac:dyDescent="0.2">
      <c r="A3149">
        <v>21251</v>
      </c>
      <c r="B3149" t="s">
        <v>4970</v>
      </c>
      <c r="C3149" t="b">
        <v>0</v>
      </c>
      <c r="D3149" t="s">
        <v>186</v>
      </c>
      <c r="E3149">
        <v>350</v>
      </c>
      <c r="F3149" t="s">
        <v>794</v>
      </c>
      <c r="G3149" t="s">
        <v>1449</v>
      </c>
      <c r="H3149" t="s">
        <v>7924</v>
      </c>
      <c r="I3149" t="s">
        <v>0</v>
      </c>
      <c r="K3149" t="s">
        <v>1088</v>
      </c>
      <c r="L3149" t="s">
        <v>21</v>
      </c>
      <c r="M3149" t="s">
        <v>1082</v>
      </c>
      <c r="N3149">
        <v>5</v>
      </c>
      <c r="O3149">
        <v>5</v>
      </c>
      <c r="P3149">
        <v>6</v>
      </c>
      <c r="S3149" t="s">
        <v>82</v>
      </c>
      <c r="T3149" t="s">
        <v>990</v>
      </c>
      <c r="U3149" t="s">
        <v>244</v>
      </c>
      <c r="W3149" t="s">
        <v>1405</v>
      </c>
      <c r="X3149" t="s">
        <v>7925</v>
      </c>
      <c r="Y3149" t="s">
        <v>7926</v>
      </c>
      <c r="Z3149" t="s">
        <v>233</v>
      </c>
      <c r="AA3149">
        <v>49</v>
      </c>
    </row>
    <row r="3150" spans="1:27" x14ac:dyDescent="0.2">
      <c r="A3150">
        <v>21256</v>
      </c>
      <c r="B3150" t="s">
        <v>4971</v>
      </c>
      <c r="C3150" t="b">
        <v>0</v>
      </c>
      <c r="D3150" t="s">
        <v>186</v>
      </c>
      <c r="E3150">
        <v>351</v>
      </c>
      <c r="F3150" t="s">
        <v>764</v>
      </c>
      <c r="G3150" t="s">
        <v>1450</v>
      </c>
      <c r="H3150" t="s">
        <v>7664</v>
      </c>
      <c r="I3150" t="s">
        <v>0</v>
      </c>
      <c r="K3150" t="s">
        <v>1078</v>
      </c>
      <c r="L3150" t="s">
        <v>21</v>
      </c>
      <c r="M3150" t="s">
        <v>1082</v>
      </c>
      <c r="N3150">
        <v>6</v>
      </c>
      <c r="O3150">
        <v>6</v>
      </c>
      <c r="P3150">
        <v>6</v>
      </c>
      <c r="S3150" t="s">
        <v>247</v>
      </c>
      <c r="T3150" t="s">
        <v>990</v>
      </c>
      <c r="U3150" t="s">
        <v>244</v>
      </c>
      <c r="W3150" t="s">
        <v>1305</v>
      </c>
      <c r="X3150" t="s">
        <v>7927</v>
      </c>
      <c r="Y3150" t="s">
        <v>7666</v>
      </c>
      <c r="Z3150" t="s">
        <v>233</v>
      </c>
      <c r="AA3150">
        <v>49</v>
      </c>
    </row>
    <row r="3151" spans="1:27" x14ac:dyDescent="0.2">
      <c r="A3151">
        <v>21261</v>
      </c>
      <c r="B3151" t="s">
        <v>4972</v>
      </c>
      <c r="C3151" t="b">
        <v>0</v>
      </c>
      <c r="D3151" t="s">
        <v>186</v>
      </c>
      <c r="E3151">
        <v>352</v>
      </c>
      <c r="F3151" t="s">
        <v>795</v>
      </c>
      <c r="G3151" t="s">
        <v>1451</v>
      </c>
      <c r="H3151" t="s">
        <v>7667</v>
      </c>
      <c r="I3151" t="s">
        <v>0</v>
      </c>
      <c r="K3151" t="s">
        <v>1072</v>
      </c>
      <c r="L3151" t="s">
        <v>21</v>
      </c>
      <c r="M3151" t="s">
        <v>1082</v>
      </c>
      <c r="N3151">
        <v>11</v>
      </c>
      <c r="O3151">
        <v>12</v>
      </c>
      <c r="P3151">
        <v>12</v>
      </c>
      <c r="S3151" t="s">
        <v>247</v>
      </c>
      <c r="T3151" t="s">
        <v>164</v>
      </c>
      <c r="U3151" t="s">
        <v>244</v>
      </c>
      <c r="W3151" t="s">
        <v>256</v>
      </c>
      <c r="X3151" t="s">
        <v>7928</v>
      </c>
      <c r="Y3151" t="s">
        <v>7669</v>
      </c>
      <c r="Z3151" t="s">
        <v>233</v>
      </c>
      <c r="AA3151">
        <v>49</v>
      </c>
    </row>
    <row r="3152" spans="1:27" x14ac:dyDescent="0.2">
      <c r="A3152">
        <v>21266</v>
      </c>
      <c r="B3152" t="s">
        <v>4973</v>
      </c>
      <c r="C3152" t="b">
        <v>0</v>
      </c>
      <c r="D3152" t="s">
        <v>186</v>
      </c>
      <c r="E3152">
        <v>353</v>
      </c>
      <c r="F3152" t="s">
        <v>196</v>
      </c>
      <c r="G3152" t="s">
        <v>990</v>
      </c>
      <c r="H3152" t="s">
        <v>196</v>
      </c>
      <c r="I3152" t="s">
        <v>0</v>
      </c>
      <c r="K3152" t="s">
        <v>1088</v>
      </c>
      <c r="L3152" t="s">
        <v>21</v>
      </c>
      <c r="M3152" t="s">
        <v>1082</v>
      </c>
      <c r="N3152">
        <v>1</v>
      </c>
      <c r="T3152" t="s">
        <v>990</v>
      </c>
      <c r="U3152" t="s">
        <v>5</v>
      </c>
      <c r="W3152" t="s">
        <v>18</v>
      </c>
      <c r="X3152" t="s">
        <v>7929</v>
      </c>
      <c r="Y3152" t="s">
        <v>7930</v>
      </c>
      <c r="Z3152" t="s">
        <v>233</v>
      </c>
      <c r="AA3152">
        <v>49</v>
      </c>
    </row>
    <row r="3153" spans="1:27" x14ac:dyDescent="0.2">
      <c r="A3153">
        <v>21271</v>
      </c>
      <c r="B3153" t="s">
        <v>4974</v>
      </c>
      <c r="C3153" t="b">
        <v>0</v>
      </c>
      <c r="D3153" t="s">
        <v>186</v>
      </c>
      <c r="E3153">
        <v>354</v>
      </c>
      <c r="F3153" t="s">
        <v>197</v>
      </c>
      <c r="G3153" t="s">
        <v>990</v>
      </c>
      <c r="H3153" t="s">
        <v>197</v>
      </c>
      <c r="I3153" t="s">
        <v>0</v>
      </c>
      <c r="K3153" t="s">
        <v>1072</v>
      </c>
      <c r="L3153" t="s">
        <v>21</v>
      </c>
      <c r="M3153" t="s">
        <v>1082</v>
      </c>
      <c r="N3153">
        <v>7</v>
      </c>
      <c r="T3153" t="s">
        <v>990</v>
      </c>
      <c r="U3153" t="s">
        <v>5</v>
      </c>
      <c r="W3153" t="s">
        <v>15</v>
      </c>
      <c r="X3153" t="s">
        <v>7931</v>
      </c>
      <c r="Y3153" t="s">
        <v>7932</v>
      </c>
      <c r="Z3153" t="s">
        <v>233</v>
      </c>
      <c r="AA3153">
        <v>49</v>
      </c>
    </row>
    <row r="3154" spans="1:27" x14ac:dyDescent="0.2">
      <c r="A3154">
        <v>21276</v>
      </c>
      <c r="B3154" t="s">
        <v>4975</v>
      </c>
      <c r="C3154" t="b">
        <v>0</v>
      </c>
      <c r="D3154" t="s">
        <v>186</v>
      </c>
      <c r="E3154">
        <v>355</v>
      </c>
      <c r="F3154" t="s">
        <v>796</v>
      </c>
      <c r="G3154" t="s">
        <v>1452</v>
      </c>
      <c r="H3154" t="s">
        <v>7933</v>
      </c>
      <c r="I3154" t="s">
        <v>0</v>
      </c>
      <c r="K3154" t="s">
        <v>1078</v>
      </c>
      <c r="L3154" t="s">
        <v>21</v>
      </c>
      <c r="M3154" t="s">
        <v>1080</v>
      </c>
      <c r="N3154">
        <v>1</v>
      </c>
      <c r="O3154">
        <v>1</v>
      </c>
      <c r="P3154">
        <v>2</v>
      </c>
      <c r="Q3154">
        <v>1</v>
      </c>
      <c r="R3154">
        <v>2</v>
      </c>
      <c r="S3154" t="s">
        <v>82</v>
      </c>
      <c r="T3154" t="s">
        <v>779</v>
      </c>
      <c r="U3154" t="s">
        <v>244</v>
      </c>
      <c r="W3154" t="s">
        <v>1401</v>
      </c>
      <c r="X3154" t="s">
        <v>7934</v>
      </c>
      <c r="Y3154" t="s">
        <v>7935</v>
      </c>
      <c r="Z3154" t="s">
        <v>233</v>
      </c>
      <c r="AA3154">
        <v>49</v>
      </c>
    </row>
    <row r="3155" spans="1:27" x14ac:dyDescent="0.2">
      <c r="A3155">
        <v>21281</v>
      </c>
      <c r="B3155" t="s">
        <v>4976</v>
      </c>
      <c r="C3155" t="b">
        <v>0</v>
      </c>
      <c r="D3155" t="s">
        <v>186</v>
      </c>
      <c r="E3155">
        <v>356</v>
      </c>
      <c r="F3155" t="s">
        <v>299</v>
      </c>
      <c r="G3155" t="s">
        <v>1067</v>
      </c>
      <c r="H3155" t="s">
        <v>7936</v>
      </c>
      <c r="I3155" t="s">
        <v>0</v>
      </c>
      <c r="K3155" t="s">
        <v>1078</v>
      </c>
      <c r="L3155" t="s">
        <v>21</v>
      </c>
      <c r="M3155" t="s">
        <v>1080</v>
      </c>
      <c r="N3155">
        <v>2</v>
      </c>
      <c r="O3155">
        <v>3</v>
      </c>
      <c r="P3155">
        <v>2</v>
      </c>
      <c r="Q3155">
        <v>3</v>
      </c>
      <c r="R3155">
        <v>2</v>
      </c>
      <c r="S3155" t="s">
        <v>82</v>
      </c>
      <c r="T3155" t="s">
        <v>779</v>
      </c>
      <c r="U3155" t="s">
        <v>244</v>
      </c>
      <c r="W3155" t="s">
        <v>1409</v>
      </c>
      <c r="X3155" t="s">
        <v>7937</v>
      </c>
      <c r="Y3155" t="s">
        <v>7938</v>
      </c>
      <c r="Z3155" t="s">
        <v>233</v>
      </c>
      <c r="AA3155">
        <v>49</v>
      </c>
    </row>
    <row r="3156" spans="1:27" x14ac:dyDescent="0.2">
      <c r="A3156">
        <v>21286</v>
      </c>
      <c r="B3156" t="s">
        <v>4977</v>
      </c>
      <c r="C3156" t="b">
        <v>0</v>
      </c>
      <c r="D3156" t="s">
        <v>186</v>
      </c>
      <c r="E3156">
        <v>357</v>
      </c>
      <c r="F3156" t="s">
        <v>851</v>
      </c>
      <c r="G3156" t="s">
        <v>990</v>
      </c>
      <c r="H3156" t="s">
        <v>851</v>
      </c>
      <c r="I3156" t="s">
        <v>0</v>
      </c>
      <c r="K3156" t="s">
        <v>1077</v>
      </c>
      <c r="L3156" t="s">
        <v>21</v>
      </c>
      <c r="M3156" t="s">
        <v>1080</v>
      </c>
      <c r="N3156">
        <v>2</v>
      </c>
      <c r="O3156">
        <v>3</v>
      </c>
      <c r="P3156">
        <v>2</v>
      </c>
      <c r="S3156" t="s">
        <v>247</v>
      </c>
      <c r="T3156" t="s">
        <v>990</v>
      </c>
      <c r="U3156" t="s">
        <v>244</v>
      </c>
      <c r="W3156" t="s">
        <v>289</v>
      </c>
      <c r="X3156" t="s">
        <v>7939</v>
      </c>
      <c r="Y3156" t="s">
        <v>7940</v>
      </c>
      <c r="Z3156" t="s">
        <v>233</v>
      </c>
      <c r="AA3156">
        <v>49</v>
      </c>
    </row>
    <row r="3157" spans="1:27" x14ac:dyDescent="0.2">
      <c r="A3157">
        <v>21291</v>
      </c>
      <c r="B3157" t="s">
        <v>4978</v>
      </c>
      <c r="C3157" t="b">
        <v>0</v>
      </c>
      <c r="D3157" t="s">
        <v>186</v>
      </c>
      <c r="E3157">
        <v>358</v>
      </c>
      <c r="F3157" t="s">
        <v>797</v>
      </c>
      <c r="G3157" t="s">
        <v>1453</v>
      </c>
      <c r="H3157" t="s">
        <v>7670</v>
      </c>
      <c r="I3157" t="s">
        <v>0</v>
      </c>
      <c r="K3157" t="s">
        <v>1088</v>
      </c>
      <c r="L3157" t="s">
        <v>21</v>
      </c>
      <c r="M3157" t="s">
        <v>1080</v>
      </c>
      <c r="N3157">
        <v>3</v>
      </c>
      <c r="O3157">
        <v>3</v>
      </c>
      <c r="P3157">
        <v>3</v>
      </c>
      <c r="S3157" t="s">
        <v>247</v>
      </c>
      <c r="T3157" t="s">
        <v>249</v>
      </c>
      <c r="U3157" t="s">
        <v>244</v>
      </c>
      <c r="W3157" t="s">
        <v>289</v>
      </c>
      <c r="X3157" t="s">
        <v>7941</v>
      </c>
      <c r="Y3157" t="s">
        <v>7672</v>
      </c>
      <c r="Z3157" t="s">
        <v>233</v>
      </c>
      <c r="AA3157">
        <v>49</v>
      </c>
    </row>
    <row r="3158" spans="1:27" x14ac:dyDescent="0.2">
      <c r="A3158">
        <v>21296</v>
      </c>
      <c r="B3158" t="s">
        <v>4979</v>
      </c>
      <c r="C3158" t="b">
        <v>0</v>
      </c>
      <c r="D3158" t="s">
        <v>186</v>
      </c>
      <c r="E3158">
        <v>359</v>
      </c>
      <c r="F3158" t="s">
        <v>418</v>
      </c>
      <c r="G3158" t="s">
        <v>1454</v>
      </c>
      <c r="H3158" t="s">
        <v>7572</v>
      </c>
      <c r="I3158" t="s">
        <v>0</v>
      </c>
      <c r="K3158" t="s">
        <v>1088</v>
      </c>
      <c r="L3158" t="s">
        <v>21</v>
      </c>
      <c r="M3158" t="s">
        <v>1080</v>
      </c>
      <c r="N3158">
        <v>3</v>
      </c>
      <c r="O3158">
        <v>3</v>
      </c>
      <c r="P3158">
        <v>4</v>
      </c>
      <c r="S3158" t="s">
        <v>82</v>
      </c>
      <c r="T3158" t="s">
        <v>149</v>
      </c>
      <c r="U3158" t="s">
        <v>244</v>
      </c>
      <c r="W3158" t="s">
        <v>251</v>
      </c>
      <c r="X3158" t="s">
        <v>7942</v>
      </c>
      <c r="Y3158" t="s">
        <v>7574</v>
      </c>
      <c r="Z3158" t="s">
        <v>233</v>
      </c>
      <c r="AA3158">
        <v>49</v>
      </c>
    </row>
    <row r="3159" spans="1:27" x14ac:dyDescent="0.2">
      <c r="A3159">
        <v>21301</v>
      </c>
      <c r="B3159" t="s">
        <v>4980</v>
      </c>
      <c r="C3159" t="b">
        <v>0</v>
      </c>
      <c r="D3159" t="s">
        <v>186</v>
      </c>
      <c r="E3159">
        <v>360</v>
      </c>
      <c r="F3159" t="s">
        <v>798</v>
      </c>
      <c r="G3159" t="s">
        <v>1455</v>
      </c>
      <c r="H3159" t="s">
        <v>7943</v>
      </c>
      <c r="I3159" t="s">
        <v>0</v>
      </c>
      <c r="K3159" t="s">
        <v>1078</v>
      </c>
      <c r="L3159" t="s">
        <v>21</v>
      </c>
      <c r="M3159" t="s">
        <v>1080</v>
      </c>
      <c r="N3159">
        <v>3</v>
      </c>
      <c r="O3159">
        <v>2</v>
      </c>
      <c r="P3159">
        <v>5</v>
      </c>
      <c r="Q3159">
        <v>2</v>
      </c>
      <c r="R3159">
        <v>2</v>
      </c>
      <c r="S3159" t="s">
        <v>82</v>
      </c>
      <c r="T3159" t="s">
        <v>779</v>
      </c>
      <c r="U3159" t="s">
        <v>244</v>
      </c>
      <c r="W3159" t="s">
        <v>1411</v>
      </c>
      <c r="X3159" t="s">
        <v>7944</v>
      </c>
      <c r="Y3159" t="s">
        <v>7945</v>
      </c>
      <c r="Z3159" t="s">
        <v>233</v>
      </c>
      <c r="AA3159">
        <v>49</v>
      </c>
    </row>
    <row r="3160" spans="1:27" x14ac:dyDescent="0.2">
      <c r="A3160">
        <v>21306</v>
      </c>
      <c r="B3160" t="s">
        <v>4981</v>
      </c>
      <c r="C3160" t="b">
        <v>0</v>
      </c>
      <c r="D3160" t="s">
        <v>186</v>
      </c>
      <c r="E3160">
        <v>361</v>
      </c>
      <c r="F3160" t="s">
        <v>852</v>
      </c>
      <c r="G3160" t="s">
        <v>990</v>
      </c>
      <c r="H3160" t="s">
        <v>852</v>
      </c>
      <c r="I3160" t="s">
        <v>0</v>
      </c>
      <c r="K3160" t="s">
        <v>1077</v>
      </c>
      <c r="L3160" t="s">
        <v>21</v>
      </c>
      <c r="M3160" t="s">
        <v>1080</v>
      </c>
      <c r="N3160">
        <v>3</v>
      </c>
      <c r="O3160">
        <v>2</v>
      </c>
      <c r="P3160">
        <v>1</v>
      </c>
      <c r="S3160" t="s">
        <v>82</v>
      </c>
      <c r="T3160" t="s">
        <v>990</v>
      </c>
      <c r="U3160" t="s">
        <v>244</v>
      </c>
      <c r="W3160" t="s">
        <v>487</v>
      </c>
      <c r="X3160" t="s">
        <v>7946</v>
      </c>
      <c r="Y3160" t="s">
        <v>7947</v>
      </c>
      <c r="Z3160" t="s">
        <v>233</v>
      </c>
      <c r="AA3160">
        <v>49</v>
      </c>
    </row>
    <row r="3161" spans="1:27" x14ac:dyDescent="0.2">
      <c r="A3161">
        <v>21311</v>
      </c>
      <c r="B3161" t="s">
        <v>4982</v>
      </c>
      <c r="C3161" t="b">
        <v>0</v>
      </c>
      <c r="D3161" t="s">
        <v>186</v>
      </c>
      <c r="E3161">
        <v>362</v>
      </c>
      <c r="F3161" t="s">
        <v>572</v>
      </c>
      <c r="G3161" t="s">
        <v>1456</v>
      </c>
      <c r="H3161" t="s">
        <v>7575</v>
      </c>
      <c r="I3161" t="s">
        <v>0</v>
      </c>
      <c r="K3161" t="s">
        <v>1088</v>
      </c>
      <c r="L3161" t="s">
        <v>21</v>
      </c>
      <c r="M3161" t="s">
        <v>1080</v>
      </c>
      <c r="N3161">
        <v>4</v>
      </c>
      <c r="O3161">
        <v>3</v>
      </c>
      <c r="P3161">
        <v>3</v>
      </c>
      <c r="Q3161">
        <v>2</v>
      </c>
      <c r="R3161">
        <v>3</v>
      </c>
      <c r="S3161" t="s">
        <v>82</v>
      </c>
      <c r="T3161" t="s">
        <v>779</v>
      </c>
      <c r="U3161" t="s">
        <v>244</v>
      </c>
      <c r="W3161" t="s">
        <v>1411</v>
      </c>
      <c r="X3161" t="s">
        <v>7948</v>
      </c>
      <c r="Y3161" t="s">
        <v>7577</v>
      </c>
      <c r="Z3161" t="s">
        <v>233</v>
      </c>
      <c r="AA3161">
        <v>49</v>
      </c>
    </row>
    <row r="3162" spans="1:27" x14ac:dyDescent="0.2">
      <c r="A3162">
        <v>21316</v>
      </c>
      <c r="B3162" t="s">
        <v>4983</v>
      </c>
      <c r="C3162" t="b">
        <v>0</v>
      </c>
      <c r="D3162" t="s">
        <v>186</v>
      </c>
      <c r="E3162">
        <v>363</v>
      </c>
      <c r="F3162" t="s">
        <v>799</v>
      </c>
      <c r="G3162" t="s">
        <v>1457</v>
      </c>
      <c r="H3162" t="s">
        <v>7673</v>
      </c>
      <c r="I3162" t="s">
        <v>0</v>
      </c>
      <c r="K3162" t="s">
        <v>1088</v>
      </c>
      <c r="L3162" t="s">
        <v>21</v>
      </c>
      <c r="M3162" t="s">
        <v>1080</v>
      </c>
      <c r="N3162">
        <v>4</v>
      </c>
      <c r="O3162">
        <v>3</v>
      </c>
      <c r="P3162">
        <v>4</v>
      </c>
      <c r="S3162" t="s">
        <v>247</v>
      </c>
      <c r="T3162" t="s">
        <v>990</v>
      </c>
      <c r="U3162" t="s">
        <v>244</v>
      </c>
      <c r="W3162" t="s">
        <v>289</v>
      </c>
      <c r="X3162" t="s">
        <v>7949</v>
      </c>
      <c r="Y3162" t="s">
        <v>7674</v>
      </c>
      <c r="Z3162" t="s">
        <v>233</v>
      </c>
      <c r="AA3162">
        <v>49</v>
      </c>
    </row>
    <row r="3163" spans="1:27" x14ac:dyDescent="0.2">
      <c r="A3163">
        <v>21321</v>
      </c>
      <c r="B3163" t="s">
        <v>4984</v>
      </c>
      <c r="C3163" t="b">
        <v>0</v>
      </c>
      <c r="D3163" t="s">
        <v>186</v>
      </c>
      <c r="E3163">
        <v>364</v>
      </c>
      <c r="F3163" t="s">
        <v>853</v>
      </c>
      <c r="G3163" t="s">
        <v>990</v>
      </c>
      <c r="H3163" t="s">
        <v>853</v>
      </c>
      <c r="I3163" t="s">
        <v>0</v>
      </c>
      <c r="K3163" t="s">
        <v>1077</v>
      </c>
      <c r="L3163" t="s">
        <v>21</v>
      </c>
      <c r="M3163" t="s">
        <v>1080</v>
      </c>
      <c r="N3163">
        <v>4</v>
      </c>
      <c r="O3163">
        <v>3</v>
      </c>
      <c r="P3163">
        <v>4</v>
      </c>
      <c r="S3163" t="s">
        <v>247</v>
      </c>
      <c r="T3163" t="s">
        <v>990</v>
      </c>
      <c r="U3163" t="s">
        <v>244</v>
      </c>
      <c r="W3163" t="s">
        <v>384</v>
      </c>
      <c r="X3163" t="s">
        <v>7950</v>
      </c>
      <c r="Y3163" t="s">
        <v>7951</v>
      </c>
      <c r="Z3163" t="s">
        <v>233</v>
      </c>
      <c r="AA3163">
        <v>49</v>
      </c>
    </row>
    <row r="3164" spans="1:27" x14ac:dyDescent="0.2">
      <c r="A3164">
        <v>21326</v>
      </c>
      <c r="B3164" t="s">
        <v>4985</v>
      </c>
      <c r="C3164" t="b">
        <v>0</v>
      </c>
      <c r="D3164" t="s">
        <v>186</v>
      </c>
      <c r="E3164">
        <v>365</v>
      </c>
      <c r="F3164" t="s">
        <v>427</v>
      </c>
      <c r="G3164" t="s">
        <v>1458</v>
      </c>
      <c r="H3164" t="s">
        <v>7578</v>
      </c>
      <c r="I3164" t="s">
        <v>0</v>
      </c>
      <c r="K3164" t="s">
        <v>1070</v>
      </c>
      <c r="L3164" t="s">
        <v>21</v>
      </c>
      <c r="M3164" t="s">
        <v>1080</v>
      </c>
      <c r="N3164">
        <v>5</v>
      </c>
      <c r="O3164">
        <v>5</v>
      </c>
      <c r="P3164">
        <v>6</v>
      </c>
      <c r="Q3164">
        <v>3</v>
      </c>
      <c r="R3164">
        <v>3</v>
      </c>
      <c r="S3164" t="s">
        <v>82</v>
      </c>
      <c r="T3164" t="s">
        <v>779</v>
      </c>
      <c r="U3164" t="s">
        <v>244</v>
      </c>
      <c r="W3164" t="s">
        <v>1459</v>
      </c>
      <c r="X3164" t="s">
        <v>7952</v>
      </c>
      <c r="Y3164" t="s">
        <v>7580</v>
      </c>
      <c r="Z3164" t="s">
        <v>233</v>
      </c>
      <c r="AA3164">
        <v>49</v>
      </c>
    </row>
    <row r="3165" spans="1:27" x14ac:dyDescent="0.2">
      <c r="A3165">
        <v>21331</v>
      </c>
      <c r="B3165" t="s">
        <v>4986</v>
      </c>
      <c r="C3165" t="b">
        <v>0</v>
      </c>
      <c r="D3165" t="s">
        <v>186</v>
      </c>
      <c r="E3165">
        <v>366</v>
      </c>
      <c r="F3165" t="s">
        <v>246</v>
      </c>
      <c r="G3165" t="s">
        <v>1460</v>
      </c>
      <c r="H3165" t="s">
        <v>7675</v>
      </c>
      <c r="I3165" t="s">
        <v>0</v>
      </c>
      <c r="K3165" t="s">
        <v>1078</v>
      </c>
      <c r="L3165" t="s">
        <v>21</v>
      </c>
      <c r="M3165" t="s">
        <v>1080</v>
      </c>
      <c r="N3165">
        <v>7</v>
      </c>
      <c r="O3165">
        <v>8</v>
      </c>
      <c r="P3165">
        <v>6</v>
      </c>
      <c r="S3165" t="s">
        <v>247</v>
      </c>
      <c r="T3165" t="s">
        <v>134</v>
      </c>
      <c r="U3165" t="s">
        <v>244</v>
      </c>
      <c r="W3165" t="s">
        <v>1435</v>
      </c>
      <c r="X3165" t="s">
        <v>7953</v>
      </c>
      <c r="Y3165" t="s">
        <v>7677</v>
      </c>
      <c r="Z3165" t="s">
        <v>233</v>
      </c>
      <c r="AA3165">
        <v>49</v>
      </c>
    </row>
    <row r="3166" spans="1:27" x14ac:dyDescent="0.2">
      <c r="A3166">
        <v>21336</v>
      </c>
      <c r="B3166" t="s">
        <v>4987</v>
      </c>
      <c r="C3166" t="b">
        <v>0</v>
      </c>
      <c r="D3166" t="s">
        <v>186</v>
      </c>
      <c r="E3166">
        <v>367</v>
      </c>
      <c r="F3166" t="s">
        <v>248</v>
      </c>
      <c r="G3166" t="s">
        <v>1461</v>
      </c>
      <c r="H3166" t="s">
        <v>7678</v>
      </c>
      <c r="I3166" t="s">
        <v>0</v>
      </c>
      <c r="K3166" t="s">
        <v>1072</v>
      </c>
      <c r="L3166" t="s">
        <v>21</v>
      </c>
      <c r="M3166" t="s">
        <v>1080</v>
      </c>
      <c r="N3166">
        <v>9</v>
      </c>
      <c r="O3166">
        <v>6</v>
      </c>
      <c r="P3166">
        <v>9</v>
      </c>
      <c r="S3166" t="s">
        <v>247</v>
      </c>
      <c r="T3166" t="s">
        <v>249</v>
      </c>
      <c r="U3166" t="s">
        <v>244</v>
      </c>
      <c r="W3166" t="s">
        <v>1462</v>
      </c>
      <c r="X3166" t="s">
        <v>7954</v>
      </c>
      <c r="Y3166" t="s">
        <v>7680</v>
      </c>
      <c r="Z3166" t="s">
        <v>233</v>
      </c>
      <c r="AA3166">
        <v>49</v>
      </c>
    </row>
    <row r="3167" spans="1:27" x14ac:dyDescent="0.2">
      <c r="A3167">
        <v>21341</v>
      </c>
      <c r="B3167" t="s">
        <v>4988</v>
      </c>
      <c r="C3167" t="b">
        <v>0</v>
      </c>
      <c r="D3167" t="s">
        <v>186</v>
      </c>
      <c r="E3167">
        <v>368</v>
      </c>
      <c r="F3167" t="s">
        <v>198</v>
      </c>
      <c r="G3167" t="s">
        <v>990</v>
      </c>
      <c r="H3167" t="s">
        <v>198</v>
      </c>
      <c r="I3167" t="s">
        <v>0</v>
      </c>
      <c r="K3167" t="s">
        <v>1072</v>
      </c>
      <c r="L3167" t="s">
        <v>21</v>
      </c>
      <c r="M3167" t="s">
        <v>21</v>
      </c>
      <c r="N3167">
        <v>6</v>
      </c>
      <c r="T3167" t="s">
        <v>990</v>
      </c>
      <c r="U3167" t="s">
        <v>5</v>
      </c>
      <c r="W3167" t="s">
        <v>32</v>
      </c>
      <c r="X3167" t="s">
        <v>7955</v>
      </c>
      <c r="Y3167" t="s">
        <v>7956</v>
      </c>
      <c r="Z3167" t="s">
        <v>233</v>
      </c>
      <c r="AA3167">
        <v>49</v>
      </c>
    </row>
    <row r="3168" spans="1:27" x14ac:dyDescent="0.2">
      <c r="A3168">
        <v>21346</v>
      </c>
      <c r="B3168" t="s">
        <v>4989</v>
      </c>
      <c r="C3168" t="b">
        <v>0</v>
      </c>
      <c r="D3168" t="s">
        <v>186</v>
      </c>
      <c r="E3168">
        <v>369</v>
      </c>
      <c r="F3168" t="s">
        <v>854</v>
      </c>
      <c r="G3168" t="s">
        <v>990</v>
      </c>
      <c r="H3168" t="s">
        <v>854</v>
      </c>
      <c r="I3168" t="s">
        <v>0</v>
      </c>
      <c r="K3168" t="s">
        <v>1077</v>
      </c>
      <c r="L3168" t="s">
        <v>21</v>
      </c>
      <c r="M3168" t="s">
        <v>990</v>
      </c>
      <c r="N3168">
        <v>1</v>
      </c>
      <c r="O3168">
        <v>2</v>
      </c>
      <c r="P3168">
        <v>1</v>
      </c>
      <c r="S3168" t="s">
        <v>82</v>
      </c>
      <c r="T3168" t="s">
        <v>134</v>
      </c>
      <c r="U3168" t="s">
        <v>244</v>
      </c>
      <c r="W3168" t="s">
        <v>275</v>
      </c>
      <c r="X3168" t="s">
        <v>7957</v>
      </c>
      <c r="Y3168" t="s">
        <v>7958</v>
      </c>
      <c r="Z3168" t="s">
        <v>233</v>
      </c>
      <c r="AA3168">
        <v>49</v>
      </c>
    </row>
    <row r="3169" spans="1:27" x14ac:dyDescent="0.2">
      <c r="A3169">
        <v>21351</v>
      </c>
      <c r="B3169" t="s">
        <v>4990</v>
      </c>
      <c r="C3169" t="b">
        <v>0</v>
      </c>
      <c r="D3169" t="s">
        <v>186</v>
      </c>
      <c r="E3169">
        <v>370</v>
      </c>
      <c r="F3169" t="s">
        <v>855</v>
      </c>
      <c r="G3169" t="s">
        <v>990</v>
      </c>
      <c r="H3169" t="s">
        <v>855</v>
      </c>
      <c r="I3169" t="s">
        <v>0</v>
      </c>
      <c r="K3169" t="s">
        <v>1077</v>
      </c>
      <c r="L3169" t="s">
        <v>21</v>
      </c>
      <c r="M3169" t="s">
        <v>990</v>
      </c>
      <c r="N3169">
        <v>2</v>
      </c>
      <c r="O3169">
        <v>2</v>
      </c>
      <c r="P3169">
        <v>2</v>
      </c>
      <c r="Q3169">
        <v>2</v>
      </c>
      <c r="R3169">
        <v>2</v>
      </c>
      <c r="S3169" t="s">
        <v>82</v>
      </c>
      <c r="T3169" t="s">
        <v>779</v>
      </c>
      <c r="U3169" t="s">
        <v>244</v>
      </c>
      <c r="W3169" t="s">
        <v>1463</v>
      </c>
      <c r="X3169" t="s">
        <v>7959</v>
      </c>
      <c r="Y3169" t="s">
        <v>7960</v>
      </c>
      <c r="Z3169" t="s">
        <v>233</v>
      </c>
      <c r="AA3169">
        <v>49</v>
      </c>
    </row>
    <row r="3170" spans="1:27" x14ac:dyDescent="0.2">
      <c r="A3170">
        <v>21356</v>
      </c>
      <c r="B3170" t="s">
        <v>4991</v>
      </c>
      <c r="C3170" t="b">
        <v>0</v>
      </c>
      <c r="D3170" t="s">
        <v>186</v>
      </c>
      <c r="E3170">
        <v>371</v>
      </c>
      <c r="F3170" t="s">
        <v>243</v>
      </c>
      <c r="G3170" t="s">
        <v>1464</v>
      </c>
      <c r="H3170" t="s">
        <v>7961</v>
      </c>
      <c r="I3170" t="s">
        <v>0</v>
      </c>
      <c r="K3170" t="s">
        <v>1088</v>
      </c>
      <c r="L3170" t="s">
        <v>21</v>
      </c>
      <c r="M3170" t="s">
        <v>990</v>
      </c>
      <c r="N3170">
        <v>2</v>
      </c>
      <c r="O3170">
        <v>2</v>
      </c>
      <c r="P3170">
        <v>3</v>
      </c>
      <c r="Q3170">
        <v>2</v>
      </c>
      <c r="R3170">
        <v>2</v>
      </c>
      <c r="S3170" t="s">
        <v>82</v>
      </c>
      <c r="T3170" t="s">
        <v>1578</v>
      </c>
      <c r="U3170" t="s">
        <v>244</v>
      </c>
      <c r="W3170" t="s">
        <v>1411</v>
      </c>
      <c r="X3170" t="s">
        <v>7962</v>
      </c>
      <c r="Y3170" t="s">
        <v>7963</v>
      </c>
      <c r="Z3170" t="s">
        <v>233</v>
      </c>
      <c r="AA3170">
        <v>49</v>
      </c>
    </row>
    <row r="3171" spans="1:27" x14ac:dyDescent="0.2">
      <c r="A3171">
        <v>21361</v>
      </c>
      <c r="B3171" t="s">
        <v>4992</v>
      </c>
      <c r="C3171" t="b">
        <v>0</v>
      </c>
      <c r="D3171" t="s">
        <v>186</v>
      </c>
      <c r="E3171">
        <v>372</v>
      </c>
      <c r="F3171" t="s">
        <v>856</v>
      </c>
      <c r="G3171" t="s">
        <v>990</v>
      </c>
      <c r="H3171" t="s">
        <v>856</v>
      </c>
      <c r="I3171" t="s">
        <v>0</v>
      </c>
      <c r="K3171" t="s">
        <v>1077</v>
      </c>
      <c r="L3171" t="s">
        <v>21</v>
      </c>
      <c r="M3171" t="s">
        <v>990</v>
      </c>
      <c r="N3171">
        <v>2</v>
      </c>
      <c r="O3171">
        <v>2</v>
      </c>
      <c r="P3171">
        <v>1</v>
      </c>
      <c r="S3171" t="s">
        <v>247</v>
      </c>
      <c r="T3171" t="s">
        <v>134</v>
      </c>
      <c r="U3171" t="s">
        <v>244</v>
      </c>
      <c r="W3171" t="s">
        <v>308</v>
      </c>
      <c r="X3171" t="s">
        <v>7964</v>
      </c>
      <c r="Y3171" t="s">
        <v>7965</v>
      </c>
      <c r="Z3171" t="s">
        <v>233</v>
      </c>
      <c r="AA3171">
        <v>49</v>
      </c>
    </row>
    <row r="3172" spans="1:27" x14ac:dyDescent="0.2">
      <c r="A3172">
        <v>21366</v>
      </c>
      <c r="B3172" t="s">
        <v>4993</v>
      </c>
      <c r="C3172" t="b">
        <v>0</v>
      </c>
      <c r="D3172" t="s">
        <v>186</v>
      </c>
      <c r="E3172">
        <v>373</v>
      </c>
      <c r="F3172" t="s">
        <v>857</v>
      </c>
      <c r="G3172" t="s">
        <v>990</v>
      </c>
      <c r="H3172" t="s">
        <v>857</v>
      </c>
      <c r="I3172" t="s">
        <v>0</v>
      </c>
      <c r="K3172" t="s">
        <v>1078</v>
      </c>
      <c r="L3172" t="s">
        <v>21</v>
      </c>
      <c r="M3172" t="s">
        <v>990</v>
      </c>
      <c r="N3172">
        <v>2</v>
      </c>
      <c r="O3172">
        <v>1</v>
      </c>
      <c r="P3172">
        <v>4</v>
      </c>
      <c r="S3172" t="s">
        <v>82</v>
      </c>
      <c r="T3172" t="s">
        <v>686</v>
      </c>
      <c r="U3172" t="s">
        <v>244</v>
      </c>
      <c r="W3172" t="s">
        <v>1465</v>
      </c>
      <c r="X3172" t="s">
        <v>7966</v>
      </c>
      <c r="Y3172" t="s">
        <v>7967</v>
      </c>
      <c r="Z3172" t="s">
        <v>233</v>
      </c>
      <c r="AA3172">
        <v>49</v>
      </c>
    </row>
    <row r="3173" spans="1:27" x14ac:dyDescent="0.2">
      <c r="A3173">
        <v>21371</v>
      </c>
      <c r="B3173" t="s">
        <v>4994</v>
      </c>
      <c r="C3173" t="b">
        <v>0</v>
      </c>
      <c r="D3173" t="s">
        <v>186</v>
      </c>
      <c r="E3173">
        <v>374</v>
      </c>
      <c r="F3173" t="s">
        <v>858</v>
      </c>
      <c r="G3173" t="s">
        <v>990</v>
      </c>
      <c r="H3173" t="s">
        <v>858</v>
      </c>
      <c r="I3173" t="s">
        <v>0</v>
      </c>
      <c r="K3173" t="s">
        <v>1077</v>
      </c>
      <c r="L3173" t="s">
        <v>21</v>
      </c>
      <c r="M3173" t="s">
        <v>990</v>
      </c>
      <c r="N3173">
        <v>3</v>
      </c>
      <c r="O3173">
        <v>4</v>
      </c>
      <c r="P3173">
        <v>1</v>
      </c>
      <c r="S3173" t="s">
        <v>247</v>
      </c>
      <c r="T3173" t="s">
        <v>249</v>
      </c>
      <c r="U3173" t="s">
        <v>244</v>
      </c>
      <c r="W3173" t="s">
        <v>421</v>
      </c>
      <c r="X3173" t="s">
        <v>7968</v>
      </c>
      <c r="Y3173" t="s">
        <v>7969</v>
      </c>
      <c r="Z3173" t="s">
        <v>233</v>
      </c>
      <c r="AA3173">
        <v>49</v>
      </c>
    </row>
    <row r="3174" spans="1:27" x14ac:dyDescent="0.2">
      <c r="A3174">
        <v>21376</v>
      </c>
      <c r="B3174" t="s">
        <v>4995</v>
      </c>
      <c r="C3174" t="b">
        <v>0</v>
      </c>
      <c r="D3174" t="s">
        <v>186</v>
      </c>
      <c r="E3174">
        <v>375</v>
      </c>
      <c r="F3174" t="s">
        <v>352</v>
      </c>
      <c r="G3174" t="s">
        <v>990</v>
      </c>
      <c r="H3174" t="s">
        <v>352</v>
      </c>
      <c r="I3174" t="s">
        <v>0</v>
      </c>
      <c r="K3174" t="s">
        <v>1077</v>
      </c>
      <c r="L3174" t="s">
        <v>21</v>
      </c>
      <c r="M3174" t="s">
        <v>990</v>
      </c>
      <c r="N3174">
        <v>3</v>
      </c>
      <c r="O3174">
        <v>3</v>
      </c>
      <c r="P3174">
        <v>4</v>
      </c>
      <c r="S3174" t="s">
        <v>82</v>
      </c>
      <c r="T3174" t="s">
        <v>134</v>
      </c>
      <c r="U3174" t="s">
        <v>244</v>
      </c>
      <c r="W3174" t="s">
        <v>313</v>
      </c>
      <c r="X3174" t="s">
        <v>7970</v>
      </c>
      <c r="Y3174" t="s">
        <v>6027</v>
      </c>
      <c r="Z3174" t="s">
        <v>233</v>
      </c>
      <c r="AA3174">
        <v>49</v>
      </c>
    </row>
    <row r="3175" spans="1:27" x14ac:dyDescent="0.2">
      <c r="A3175">
        <v>21381</v>
      </c>
      <c r="B3175" t="s">
        <v>4996</v>
      </c>
      <c r="C3175" t="b">
        <v>0</v>
      </c>
      <c r="D3175" t="s">
        <v>186</v>
      </c>
      <c r="E3175">
        <v>376</v>
      </c>
      <c r="F3175" t="s">
        <v>859</v>
      </c>
      <c r="G3175" t="s">
        <v>990</v>
      </c>
      <c r="H3175" t="s">
        <v>859</v>
      </c>
      <c r="I3175" t="s">
        <v>0</v>
      </c>
      <c r="K3175" t="s">
        <v>1077</v>
      </c>
      <c r="L3175" t="s">
        <v>21</v>
      </c>
      <c r="M3175" t="s">
        <v>990</v>
      </c>
      <c r="N3175">
        <v>4</v>
      </c>
      <c r="O3175">
        <v>3</v>
      </c>
      <c r="P3175">
        <v>4</v>
      </c>
      <c r="S3175" t="s">
        <v>247</v>
      </c>
      <c r="T3175" t="s">
        <v>149</v>
      </c>
      <c r="U3175" t="s">
        <v>244</v>
      </c>
      <c r="W3175" t="s">
        <v>1340</v>
      </c>
      <c r="X3175" t="s">
        <v>7971</v>
      </c>
      <c r="Y3175" t="s">
        <v>7972</v>
      </c>
      <c r="Z3175" t="s">
        <v>233</v>
      </c>
      <c r="AA3175">
        <v>49</v>
      </c>
    </row>
    <row r="3176" spans="1:27" x14ac:dyDescent="0.2">
      <c r="A3176">
        <v>21386</v>
      </c>
      <c r="B3176" t="s">
        <v>4997</v>
      </c>
      <c r="C3176" t="b">
        <v>0</v>
      </c>
      <c r="D3176" t="s">
        <v>186</v>
      </c>
      <c r="E3176">
        <v>377</v>
      </c>
      <c r="F3176" t="s">
        <v>860</v>
      </c>
      <c r="G3176" t="s">
        <v>990</v>
      </c>
      <c r="H3176" t="s">
        <v>860</v>
      </c>
      <c r="I3176" t="s">
        <v>0</v>
      </c>
      <c r="K3176" t="s">
        <v>1088</v>
      </c>
      <c r="L3176" t="s">
        <v>21</v>
      </c>
      <c r="M3176" t="s">
        <v>990</v>
      </c>
      <c r="N3176">
        <v>4</v>
      </c>
      <c r="O3176">
        <v>3</v>
      </c>
      <c r="P3176">
        <v>3</v>
      </c>
      <c r="S3176" t="s">
        <v>247</v>
      </c>
      <c r="T3176" t="s">
        <v>990</v>
      </c>
      <c r="U3176" t="s">
        <v>244</v>
      </c>
      <c r="W3176" t="s">
        <v>1340</v>
      </c>
      <c r="X3176" t="s">
        <v>7973</v>
      </c>
      <c r="Y3176" t="s">
        <v>7974</v>
      </c>
      <c r="Z3176" t="s">
        <v>233</v>
      </c>
      <c r="AA3176">
        <v>49</v>
      </c>
    </row>
    <row r="3177" spans="1:27" x14ac:dyDescent="0.2">
      <c r="A3177">
        <v>21391</v>
      </c>
      <c r="B3177" t="s">
        <v>4998</v>
      </c>
      <c r="C3177" t="b">
        <v>0</v>
      </c>
      <c r="D3177" t="s">
        <v>186</v>
      </c>
      <c r="E3177">
        <v>378</v>
      </c>
      <c r="F3177" t="s">
        <v>861</v>
      </c>
      <c r="G3177" t="s">
        <v>990</v>
      </c>
      <c r="H3177" t="s">
        <v>861</v>
      </c>
      <c r="I3177" t="s">
        <v>0</v>
      </c>
      <c r="K3177" t="s">
        <v>1088</v>
      </c>
      <c r="L3177" t="s">
        <v>21</v>
      </c>
      <c r="M3177" t="s">
        <v>990</v>
      </c>
      <c r="N3177">
        <v>5</v>
      </c>
      <c r="O3177">
        <v>4</v>
      </c>
      <c r="P3177">
        <v>6</v>
      </c>
      <c r="S3177" t="s">
        <v>247</v>
      </c>
      <c r="T3177" t="s">
        <v>990</v>
      </c>
      <c r="U3177" t="s">
        <v>244</v>
      </c>
      <c r="W3177" t="s">
        <v>302</v>
      </c>
      <c r="X3177" t="s">
        <v>7975</v>
      </c>
      <c r="Y3177" t="s">
        <v>7976</v>
      </c>
      <c r="Z3177" t="s">
        <v>233</v>
      </c>
      <c r="AA3177">
        <v>49</v>
      </c>
    </row>
    <row r="3178" spans="1:27" x14ac:dyDescent="0.2">
      <c r="A3178">
        <v>21396</v>
      </c>
      <c r="B3178" t="s">
        <v>4999</v>
      </c>
      <c r="C3178" t="b">
        <v>0</v>
      </c>
      <c r="D3178" t="s">
        <v>186</v>
      </c>
      <c r="E3178">
        <v>379</v>
      </c>
      <c r="F3178" t="s">
        <v>245</v>
      </c>
      <c r="G3178" t="s">
        <v>1466</v>
      </c>
      <c r="H3178" t="s">
        <v>7977</v>
      </c>
      <c r="I3178" t="s">
        <v>0</v>
      </c>
      <c r="K3178" t="s">
        <v>1078</v>
      </c>
      <c r="L3178" t="s">
        <v>21</v>
      </c>
      <c r="M3178" t="s">
        <v>990</v>
      </c>
      <c r="N3178">
        <v>5</v>
      </c>
      <c r="O3178">
        <v>2</v>
      </c>
      <c r="P3178">
        <v>5</v>
      </c>
      <c r="S3178" t="s">
        <v>82</v>
      </c>
      <c r="T3178" t="s">
        <v>990</v>
      </c>
      <c r="U3178" t="s">
        <v>244</v>
      </c>
      <c r="W3178" t="s">
        <v>251</v>
      </c>
      <c r="X3178" t="s">
        <v>7978</v>
      </c>
      <c r="Y3178" t="s">
        <v>7979</v>
      </c>
      <c r="Z3178" t="s">
        <v>233</v>
      </c>
      <c r="AA3178">
        <v>49</v>
      </c>
    </row>
    <row r="3179" spans="1:27" x14ac:dyDescent="0.2">
      <c r="A3179">
        <v>21401</v>
      </c>
      <c r="B3179" t="s">
        <v>5000</v>
      </c>
      <c r="C3179" t="b">
        <v>0</v>
      </c>
      <c r="D3179" t="s">
        <v>186</v>
      </c>
      <c r="E3179">
        <v>380</v>
      </c>
      <c r="F3179" t="s">
        <v>862</v>
      </c>
      <c r="G3179" t="s">
        <v>990</v>
      </c>
      <c r="H3179" t="s">
        <v>862</v>
      </c>
      <c r="I3179" t="s">
        <v>0</v>
      </c>
      <c r="K3179" t="s">
        <v>1077</v>
      </c>
      <c r="L3179" t="s">
        <v>21</v>
      </c>
      <c r="M3179" t="s">
        <v>990</v>
      </c>
      <c r="N3179">
        <v>5</v>
      </c>
      <c r="O3179">
        <v>5</v>
      </c>
      <c r="P3179">
        <v>5</v>
      </c>
      <c r="S3179" t="s">
        <v>247</v>
      </c>
      <c r="T3179" t="s">
        <v>164</v>
      </c>
      <c r="U3179" t="s">
        <v>244</v>
      </c>
      <c r="W3179" t="s">
        <v>302</v>
      </c>
      <c r="X3179" t="s">
        <v>7980</v>
      </c>
      <c r="Y3179" t="s">
        <v>7981</v>
      </c>
      <c r="Z3179" t="s">
        <v>233</v>
      </c>
      <c r="AA3179">
        <v>49</v>
      </c>
    </row>
    <row r="3180" spans="1:27" x14ac:dyDescent="0.2">
      <c r="A3180">
        <v>21406</v>
      </c>
      <c r="B3180" t="s">
        <v>5001</v>
      </c>
      <c r="C3180" t="b">
        <v>0</v>
      </c>
      <c r="D3180" t="s">
        <v>186</v>
      </c>
      <c r="E3180">
        <v>381</v>
      </c>
      <c r="F3180" t="s">
        <v>863</v>
      </c>
      <c r="G3180" t="s">
        <v>990</v>
      </c>
      <c r="H3180" t="s">
        <v>863</v>
      </c>
      <c r="I3180" t="s">
        <v>0</v>
      </c>
      <c r="K3180" t="s">
        <v>1077</v>
      </c>
      <c r="L3180" t="s">
        <v>21</v>
      </c>
      <c r="M3180" t="s">
        <v>990</v>
      </c>
      <c r="N3180">
        <v>6</v>
      </c>
      <c r="O3180">
        <v>4</v>
      </c>
      <c r="P3180">
        <v>5</v>
      </c>
      <c r="S3180" t="s">
        <v>247</v>
      </c>
      <c r="T3180" t="s">
        <v>990</v>
      </c>
      <c r="U3180" t="s">
        <v>244</v>
      </c>
      <c r="W3180" t="s">
        <v>256</v>
      </c>
      <c r="X3180" t="s">
        <v>7982</v>
      </c>
      <c r="Y3180" t="s">
        <v>7983</v>
      </c>
      <c r="Z3180" t="s">
        <v>233</v>
      </c>
      <c r="AA3180">
        <v>49</v>
      </c>
    </row>
    <row r="3181" spans="1:27" x14ac:dyDescent="0.2">
      <c r="A3181">
        <v>21411</v>
      </c>
      <c r="B3181" t="s">
        <v>5002</v>
      </c>
      <c r="C3181" t="b">
        <v>0</v>
      </c>
      <c r="D3181" t="s">
        <v>186</v>
      </c>
      <c r="E3181">
        <v>382</v>
      </c>
      <c r="F3181" t="s">
        <v>983</v>
      </c>
      <c r="G3181" t="s">
        <v>990</v>
      </c>
      <c r="H3181" t="s">
        <v>983</v>
      </c>
      <c r="I3181" t="s">
        <v>0</v>
      </c>
      <c r="K3181" t="s">
        <v>1077</v>
      </c>
      <c r="L3181" t="s">
        <v>21</v>
      </c>
      <c r="M3181" t="s">
        <v>990</v>
      </c>
      <c r="N3181">
        <v>1</v>
      </c>
      <c r="Q3181">
        <v>0</v>
      </c>
      <c r="R3181">
        <v>0</v>
      </c>
      <c r="T3181" t="s">
        <v>990</v>
      </c>
      <c r="U3181" t="s">
        <v>914</v>
      </c>
      <c r="W3181" t="s">
        <v>926</v>
      </c>
      <c r="X3181" t="s">
        <v>7984</v>
      </c>
      <c r="Y3181" t="s">
        <v>7985</v>
      </c>
      <c r="Z3181" t="s">
        <v>233</v>
      </c>
      <c r="AA3181">
        <v>49</v>
      </c>
    </row>
    <row r="3182" spans="1:27" x14ac:dyDescent="0.2">
      <c r="A3182">
        <v>21416</v>
      </c>
      <c r="B3182" t="s">
        <v>5003</v>
      </c>
      <c r="C3182" t="b">
        <v>0</v>
      </c>
      <c r="D3182" t="s">
        <v>186</v>
      </c>
      <c r="E3182">
        <v>383</v>
      </c>
      <c r="F3182" t="s">
        <v>199</v>
      </c>
      <c r="G3182" t="s">
        <v>990</v>
      </c>
      <c r="H3182" t="s">
        <v>199</v>
      </c>
      <c r="I3182" t="s">
        <v>0</v>
      </c>
      <c r="K3182" t="s">
        <v>1088</v>
      </c>
      <c r="L3182" t="s">
        <v>21</v>
      </c>
      <c r="M3182" t="s">
        <v>990</v>
      </c>
      <c r="N3182">
        <v>0</v>
      </c>
      <c r="T3182" t="s">
        <v>990</v>
      </c>
      <c r="U3182" t="s">
        <v>5</v>
      </c>
      <c r="W3182" t="s">
        <v>15</v>
      </c>
      <c r="X3182" t="s">
        <v>7986</v>
      </c>
      <c r="Y3182" t="s">
        <v>7987</v>
      </c>
      <c r="Z3182" t="s">
        <v>233</v>
      </c>
      <c r="AA3182">
        <v>49</v>
      </c>
    </row>
    <row r="3183" spans="1:27" x14ac:dyDescent="0.2">
      <c r="A3183">
        <v>21421</v>
      </c>
      <c r="B3183" t="s">
        <v>5004</v>
      </c>
      <c r="C3183" t="b">
        <v>0</v>
      </c>
      <c r="D3183" t="s">
        <v>186</v>
      </c>
      <c r="E3183">
        <v>384</v>
      </c>
      <c r="F3183" t="s">
        <v>200</v>
      </c>
      <c r="G3183" t="s">
        <v>990</v>
      </c>
      <c r="H3183" t="s">
        <v>200</v>
      </c>
      <c r="I3183" t="s">
        <v>0</v>
      </c>
      <c r="K3183" t="s">
        <v>1077</v>
      </c>
      <c r="L3183" t="s">
        <v>21</v>
      </c>
      <c r="M3183" t="s">
        <v>990</v>
      </c>
      <c r="N3183">
        <v>1</v>
      </c>
      <c r="T3183" t="s">
        <v>990</v>
      </c>
      <c r="U3183" t="s">
        <v>5</v>
      </c>
      <c r="W3183" t="s">
        <v>32</v>
      </c>
      <c r="X3183" t="s">
        <v>7988</v>
      </c>
      <c r="Y3183" t="s">
        <v>7989</v>
      </c>
      <c r="Z3183" t="s">
        <v>233</v>
      </c>
      <c r="AA3183">
        <v>49</v>
      </c>
    </row>
    <row r="3184" spans="1:27" x14ac:dyDescent="0.2">
      <c r="A3184">
        <v>21426</v>
      </c>
      <c r="B3184" t="s">
        <v>5005</v>
      </c>
      <c r="C3184" t="b">
        <v>0</v>
      </c>
      <c r="D3184" t="s">
        <v>186</v>
      </c>
      <c r="E3184">
        <v>385</v>
      </c>
      <c r="F3184" t="s">
        <v>201</v>
      </c>
      <c r="G3184" t="s">
        <v>990</v>
      </c>
      <c r="H3184" t="s">
        <v>201</v>
      </c>
      <c r="I3184" t="s">
        <v>0</v>
      </c>
      <c r="K3184" t="s">
        <v>1088</v>
      </c>
      <c r="L3184" t="s">
        <v>21</v>
      </c>
      <c r="M3184" t="s">
        <v>990</v>
      </c>
      <c r="N3184">
        <v>1</v>
      </c>
      <c r="T3184" t="s">
        <v>990</v>
      </c>
      <c r="U3184" t="s">
        <v>5</v>
      </c>
      <c r="W3184" t="s">
        <v>18</v>
      </c>
      <c r="X3184" t="s">
        <v>7990</v>
      </c>
      <c r="Y3184" t="s">
        <v>7991</v>
      </c>
      <c r="Z3184" t="s">
        <v>233</v>
      </c>
      <c r="AA3184">
        <v>49</v>
      </c>
    </row>
    <row r="3185" spans="1:27" x14ac:dyDescent="0.2">
      <c r="A3185">
        <v>21431</v>
      </c>
      <c r="B3185" t="s">
        <v>5006</v>
      </c>
      <c r="C3185" t="b">
        <v>0</v>
      </c>
      <c r="D3185" t="s">
        <v>186</v>
      </c>
      <c r="E3185">
        <v>386</v>
      </c>
      <c r="F3185" t="s">
        <v>202</v>
      </c>
      <c r="G3185" t="s">
        <v>990</v>
      </c>
      <c r="H3185" t="s">
        <v>202</v>
      </c>
      <c r="I3185" t="s">
        <v>0</v>
      </c>
      <c r="K3185" t="s">
        <v>1077</v>
      </c>
      <c r="L3185" t="s">
        <v>21</v>
      </c>
      <c r="M3185" t="s">
        <v>990</v>
      </c>
      <c r="N3185">
        <v>1</v>
      </c>
      <c r="T3185" t="s">
        <v>990</v>
      </c>
      <c r="U3185" t="s">
        <v>5</v>
      </c>
      <c r="W3185" t="s">
        <v>18</v>
      </c>
      <c r="X3185" t="s">
        <v>7992</v>
      </c>
      <c r="Y3185" t="s">
        <v>7993</v>
      </c>
      <c r="Z3185" t="s">
        <v>233</v>
      </c>
      <c r="AA3185">
        <v>49</v>
      </c>
    </row>
    <row r="3186" spans="1:27" x14ac:dyDescent="0.2">
      <c r="A3186">
        <v>21436</v>
      </c>
      <c r="B3186" t="s">
        <v>5007</v>
      </c>
      <c r="C3186" t="b">
        <v>0</v>
      </c>
      <c r="D3186" t="s">
        <v>186</v>
      </c>
      <c r="E3186">
        <v>387</v>
      </c>
      <c r="F3186" t="s">
        <v>203</v>
      </c>
      <c r="G3186" t="s">
        <v>990</v>
      </c>
      <c r="H3186" t="s">
        <v>203</v>
      </c>
      <c r="I3186" t="s">
        <v>0</v>
      </c>
      <c r="K3186" t="s">
        <v>1077</v>
      </c>
      <c r="L3186" t="s">
        <v>21</v>
      </c>
      <c r="M3186" t="s">
        <v>990</v>
      </c>
      <c r="N3186">
        <v>2</v>
      </c>
      <c r="T3186" t="s">
        <v>990</v>
      </c>
      <c r="U3186" t="s">
        <v>5</v>
      </c>
      <c r="W3186" t="s">
        <v>18</v>
      </c>
      <c r="X3186" t="s">
        <v>7994</v>
      </c>
      <c r="Y3186" t="s">
        <v>7995</v>
      </c>
      <c r="Z3186" t="s">
        <v>233</v>
      </c>
      <c r="AA3186">
        <v>49</v>
      </c>
    </row>
    <row r="3187" spans="1:27" x14ac:dyDescent="0.2">
      <c r="A3187">
        <v>21441</v>
      </c>
      <c r="B3187" t="s">
        <v>5008</v>
      </c>
      <c r="C3187" t="b">
        <v>0</v>
      </c>
      <c r="D3187" t="s">
        <v>186</v>
      </c>
      <c r="E3187">
        <v>388</v>
      </c>
      <c r="F3187" t="s">
        <v>204</v>
      </c>
      <c r="G3187" t="s">
        <v>990</v>
      </c>
      <c r="H3187" t="s">
        <v>204</v>
      </c>
      <c r="I3187" t="s">
        <v>0</v>
      </c>
      <c r="K3187" t="s">
        <v>1078</v>
      </c>
      <c r="L3187" t="s">
        <v>21</v>
      </c>
      <c r="M3187" t="s">
        <v>990</v>
      </c>
      <c r="N3187">
        <v>2</v>
      </c>
      <c r="T3187" t="s">
        <v>990</v>
      </c>
      <c r="U3187" t="s">
        <v>5</v>
      </c>
      <c r="W3187" t="s">
        <v>67</v>
      </c>
      <c r="X3187" t="s">
        <v>7996</v>
      </c>
      <c r="Y3187" t="s">
        <v>7997</v>
      </c>
      <c r="Z3187" t="s">
        <v>233</v>
      </c>
      <c r="AA3187">
        <v>49</v>
      </c>
    </row>
    <row r="3188" spans="1:27" x14ac:dyDescent="0.2">
      <c r="A3188">
        <v>21446</v>
      </c>
      <c r="B3188" t="s">
        <v>5009</v>
      </c>
      <c r="C3188" t="b">
        <v>0</v>
      </c>
      <c r="D3188" t="s">
        <v>186</v>
      </c>
      <c r="E3188">
        <v>389</v>
      </c>
      <c r="F3188" t="s">
        <v>205</v>
      </c>
      <c r="G3188" t="s">
        <v>990</v>
      </c>
      <c r="H3188" t="s">
        <v>205</v>
      </c>
      <c r="I3188" t="s">
        <v>0</v>
      </c>
      <c r="K3188" t="s">
        <v>1078</v>
      </c>
      <c r="L3188" t="s">
        <v>21</v>
      </c>
      <c r="M3188" t="s">
        <v>990</v>
      </c>
      <c r="N3188">
        <v>2</v>
      </c>
      <c r="T3188" t="s">
        <v>990</v>
      </c>
      <c r="U3188" t="s">
        <v>5</v>
      </c>
      <c r="W3188" t="s">
        <v>67</v>
      </c>
      <c r="X3188" t="s">
        <v>7998</v>
      </c>
      <c r="Y3188" t="s">
        <v>7999</v>
      </c>
      <c r="Z3188" t="s">
        <v>233</v>
      </c>
      <c r="AA3188">
        <v>49</v>
      </c>
    </row>
    <row r="3189" spans="1:27" x14ac:dyDescent="0.2">
      <c r="A3189">
        <v>21451</v>
      </c>
      <c r="B3189" t="s">
        <v>5010</v>
      </c>
      <c r="C3189" t="b">
        <v>0</v>
      </c>
      <c r="D3189" t="s">
        <v>186</v>
      </c>
      <c r="E3189">
        <v>390</v>
      </c>
      <c r="F3189" t="s">
        <v>31</v>
      </c>
      <c r="G3189" t="s">
        <v>990</v>
      </c>
      <c r="H3189" t="s">
        <v>31</v>
      </c>
      <c r="I3189" t="s">
        <v>0</v>
      </c>
      <c r="K3189" t="s">
        <v>1077</v>
      </c>
      <c r="L3189" t="s">
        <v>21</v>
      </c>
      <c r="M3189" t="s">
        <v>990</v>
      </c>
      <c r="N3189">
        <v>2</v>
      </c>
      <c r="T3189" t="s">
        <v>990</v>
      </c>
      <c r="U3189" t="s">
        <v>5</v>
      </c>
      <c r="W3189" t="s">
        <v>32</v>
      </c>
      <c r="X3189" t="s">
        <v>8000</v>
      </c>
      <c r="Y3189" t="s">
        <v>6053</v>
      </c>
      <c r="Z3189" t="s">
        <v>233</v>
      </c>
      <c r="AA3189">
        <v>49</v>
      </c>
    </row>
    <row r="3190" spans="1:27" x14ac:dyDescent="0.2">
      <c r="A3190">
        <v>21456</v>
      </c>
      <c r="B3190" t="s">
        <v>5011</v>
      </c>
      <c r="C3190" t="b">
        <v>0</v>
      </c>
      <c r="D3190" t="s">
        <v>186</v>
      </c>
      <c r="E3190">
        <v>391</v>
      </c>
      <c r="F3190" t="s">
        <v>206</v>
      </c>
      <c r="G3190" t="s">
        <v>990</v>
      </c>
      <c r="H3190" t="s">
        <v>206</v>
      </c>
      <c r="I3190" t="s">
        <v>0</v>
      </c>
      <c r="K3190" t="s">
        <v>1077</v>
      </c>
      <c r="L3190" t="s">
        <v>21</v>
      </c>
      <c r="M3190" t="s">
        <v>990</v>
      </c>
      <c r="N3190">
        <v>4</v>
      </c>
      <c r="T3190" t="s">
        <v>990</v>
      </c>
      <c r="U3190" t="s">
        <v>5</v>
      </c>
      <c r="W3190" t="s">
        <v>18</v>
      </c>
      <c r="X3190" t="s">
        <v>8001</v>
      </c>
      <c r="Y3190" t="s">
        <v>8002</v>
      </c>
      <c r="Z3190" t="s">
        <v>233</v>
      </c>
      <c r="AA3190">
        <v>49</v>
      </c>
    </row>
    <row r="3191" spans="1:27" x14ac:dyDescent="0.2">
      <c r="A3191">
        <v>21461</v>
      </c>
      <c r="B3191" t="s">
        <v>5012</v>
      </c>
      <c r="C3191" t="b">
        <v>0</v>
      </c>
      <c r="D3191" t="s">
        <v>186</v>
      </c>
      <c r="E3191">
        <v>392</v>
      </c>
      <c r="F3191" t="s">
        <v>207</v>
      </c>
      <c r="G3191" t="s">
        <v>990</v>
      </c>
      <c r="H3191" t="s">
        <v>207</v>
      </c>
      <c r="I3191" t="s">
        <v>0</v>
      </c>
      <c r="K3191" t="s">
        <v>1088</v>
      </c>
      <c r="L3191" t="s">
        <v>21</v>
      </c>
      <c r="M3191" t="s">
        <v>990</v>
      </c>
      <c r="N3191">
        <v>5</v>
      </c>
      <c r="T3191" t="s">
        <v>134</v>
      </c>
      <c r="U3191" t="s">
        <v>5</v>
      </c>
      <c r="W3191" t="s">
        <v>18</v>
      </c>
      <c r="X3191" t="s">
        <v>8003</v>
      </c>
      <c r="Y3191" t="s">
        <v>8004</v>
      </c>
      <c r="Z3191" t="s">
        <v>233</v>
      </c>
      <c r="AA3191">
        <v>49</v>
      </c>
    </row>
    <row r="3192" spans="1:27" x14ac:dyDescent="0.2">
      <c r="A3192">
        <v>21466</v>
      </c>
      <c r="B3192" t="s">
        <v>5013</v>
      </c>
      <c r="C3192" t="b">
        <v>0</v>
      </c>
      <c r="D3192" t="s">
        <v>186</v>
      </c>
      <c r="E3192">
        <v>393</v>
      </c>
      <c r="F3192" t="s">
        <v>208</v>
      </c>
      <c r="G3192" t="s">
        <v>990</v>
      </c>
      <c r="H3192" t="s">
        <v>208</v>
      </c>
      <c r="I3192" t="s">
        <v>0</v>
      </c>
      <c r="K3192" t="s">
        <v>1072</v>
      </c>
      <c r="L3192" t="s">
        <v>21</v>
      </c>
      <c r="M3192" t="s">
        <v>990</v>
      </c>
      <c r="N3192">
        <v>7</v>
      </c>
      <c r="T3192" t="s">
        <v>990</v>
      </c>
      <c r="U3192" t="s">
        <v>5</v>
      </c>
      <c r="W3192" t="s">
        <v>18</v>
      </c>
      <c r="X3192" t="s">
        <v>8005</v>
      </c>
      <c r="Y3192" t="s">
        <v>8006</v>
      </c>
      <c r="Z3192" t="s">
        <v>233</v>
      </c>
      <c r="AA3192">
        <v>49</v>
      </c>
    </row>
    <row r="3193" spans="1:27" x14ac:dyDescent="0.2">
      <c r="A3193">
        <v>21471</v>
      </c>
      <c r="B3193" t="s">
        <v>5014</v>
      </c>
      <c r="C3193" t="b">
        <v>0</v>
      </c>
      <c r="D3193" t="s">
        <v>186</v>
      </c>
      <c r="E3193">
        <v>394</v>
      </c>
      <c r="F3193" t="s">
        <v>864</v>
      </c>
      <c r="G3193" t="s">
        <v>990</v>
      </c>
      <c r="H3193" t="s">
        <v>864</v>
      </c>
      <c r="I3193" t="s">
        <v>0</v>
      </c>
      <c r="K3193" t="s">
        <v>1077</v>
      </c>
      <c r="L3193" t="s">
        <v>35</v>
      </c>
      <c r="M3193" t="s">
        <v>1082</v>
      </c>
      <c r="N3193">
        <v>1</v>
      </c>
      <c r="O3193">
        <v>2</v>
      </c>
      <c r="P3193">
        <v>1</v>
      </c>
      <c r="S3193" t="s">
        <v>82</v>
      </c>
      <c r="T3193" t="s">
        <v>990</v>
      </c>
      <c r="U3193" t="s">
        <v>244</v>
      </c>
      <c r="W3193" t="s">
        <v>1405</v>
      </c>
      <c r="X3193" t="s">
        <v>8007</v>
      </c>
      <c r="Y3193" t="s">
        <v>8008</v>
      </c>
      <c r="Z3193" t="s">
        <v>233</v>
      </c>
      <c r="AA3193">
        <v>49</v>
      </c>
    </row>
    <row r="3194" spans="1:27" x14ac:dyDescent="0.2">
      <c r="A3194">
        <v>21476</v>
      </c>
      <c r="B3194" t="s">
        <v>5015</v>
      </c>
      <c r="C3194" t="b">
        <v>0</v>
      </c>
      <c r="D3194" t="s">
        <v>186</v>
      </c>
      <c r="E3194">
        <v>395</v>
      </c>
      <c r="F3194" t="s">
        <v>800</v>
      </c>
      <c r="G3194" t="s">
        <v>1467</v>
      </c>
      <c r="H3194" t="s">
        <v>8009</v>
      </c>
      <c r="I3194" t="s">
        <v>0</v>
      </c>
      <c r="K3194" t="s">
        <v>1078</v>
      </c>
      <c r="L3194" t="s">
        <v>35</v>
      </c>
      <c r="M3194" t="s">
        <v>1082</v>
      </c>
      <c r="N3194">
        <v>2</v>
      </c>
      <c r="O3194">
        <v>2</v>
      </c>
      <c r="P3194">
        <v>3</v>
      </c>
      <c r="S3194" t="s">
        <v>82</v>
      </c>
      <c r="T3194" t="s">
        <v>990</v>
      </c>
      <c r="U3194" t="s">
        <v>244</v>
      </c>
      <c r="W3194" t="s">
        <v>1468</v>
      </c>
      <c r="X3194" t="s">
        <v>8010</v>
      </c>
      <c r="Y3194" t="s">
        <v>8011</v>
      </c>
      <c r="Z3194" t="s">
        <v>233</v>
      </c>
      <c r="AA3194">
        <v>49</v>
      </c>
    </row>
    <row r="3195" spans="1:27" x14ac:dyDescent="0.2">
      <c r="A3195">
        <v>21481</v>
      </c>
      <c r="B3195" t="s">
        <v>5016</v>
      </c>
      <c r="C3195" t="b">
        <v>0</v>
      </c>
      <c r="D3195" t="s">
        <v>186</v>
      </c>
      <c r="E3195">
        <v>396</v>
      </c>
      <c r="F3195" t="s">
        <v>801</v>
      </c>
      <c r="G3195" t="s">
        <v>1469</v>
      </c>
      <c r="H3195" t="s">
        <v>7581</v>
      </c>
      <c r="I3195" t="s">
        <v>0</v>
      </c>
      <c r="K3195" t="s">
        <v>1088</v>
      </c>
      <c r="L3195" t="s">
        <v>35</v>
      </c>
      <c r="M3195" t="s">
        <v>1082</v>
      </c>
      <c r="N3195">
        <v>2</v>
      </c>
      <c r="O3195">
        <v>1</v>
      </c>
      <c r="P3195">
        <v>4</v>
      </c>
      <c r="S3195" t="s">
        <v>82</v>
      </c>
      <c r="T3195" t="s">
        <v>686</v>
      </c>
      <c r="U3195" t="s">
        <v>244</v>
      </c>
      <c r="W3195" t="s">
        <v>1468</v>
      </c>
      <c r="X3195" t="s">
        <v>8012</v>
      </c>
      <c r="Y3195" t="s">
        <v>7583</v>
      </c>
      <c r="Z3195" t="s">
        <v>233</v>
      </c>
      <c r="AA3195">
        <v>49</v>
      </c>
    </row>
    <row r="3196" spans="1:27" x14ac:dyDescent="0.2">
      <c r="A3196">
        <v>21486</v>
      </c>
      <c r="B3196" t="s">
        <v>5017</v>
      </c>
      <c r="C3196" t="b">
        <v>0</v>
      </c>
      <c r="D3196" t="s">
        <v>186</v>
      </c>
      <c r="E3196">
        <v>397</v>
      </c>
      <c r="F3196" t="s">
        <v>865</v>
      </c>
      <c r="G3196" t="s">
        <v>990</v>
      </c>
      <c r="H3196" t="s">
        <v>865</v>
      </c>
      <c r="I3196" t="s">
        <v>0</v>
      </c>
      <c r="K3196" t="s">
        <v>1077</v>
      </c>
      <c r="L3196" t="s">
        <v>35</v>
      </c>
      <c r="M3196" t="s">
        <v>1082</v>
      </c>
      <c r="N3196">
        <v>2</v>
      </c>
      <c r="O3196">
        <v>2</v>
      </c>
      <c r="P3196">
        <v>3</v>
      </c>
      <c r="S3196" t="s">
        <v>247</v>
      </c>
      <c r="T3196" t="s">
        <v>990</v>
      </c>
      <c r="U3196" t="s">
        <v>244</v>
      </c>
      <c r="W3196" t="s">
        <v>554</v>
      </c>
      <c r="X3196" t="s">
        <v>8013</v>
      </c>
      <c r="Y3196" t="s">
        <v>8014</v>
      </c>
      <c r="Z3196" t="s">
        <v>233</v>
      </c>
      <c r="AA3196">
        <v>49</v>
      </c>
    </row>
    <row r="3197" spans="1:27" x14ac:dyDescent="0.2">
      <c r="A3197">
        <v>21491</v>
      </c>
      <c r="B3197" t="s">
        <v>5018</v>
      </c>
      <c r="C3197" t="b">
        <v>0</v>
      </c>
      <c r="D3197" t="s">
        <v>186</v>
      </c>
      <c r="E3197">
        <v>398</v>
      </c>
      <c r="F3197" t="s">
        <v>866</v>
      </c>
      <c r="G3197" t="s">
        <v>990</v>
      </c>
      <c r="H3197" t="s">
        <v>866</v>
      </c>
      <c r="I3197" t="s">
        <v>0</v>
      </c>
      <c r="K3197" t="s">
        <v>1077</v>
      </c>
      <c r="L3197" t="s">
        <v>35</v>
      </c>
      <c r="M3197" t="s">
        <v>1082</v>
      </c>
      <c r="N3197">
        <v>3</v>
      </c>
      <c r="O3197">
        <v>4</v>
      </c>
      <c r="P3197">
        <v>3</v>
      </c>
      <c r="S3197" t="s">
        <v>247</v>
      </c>
      <c r="T3197" t="s">
        <v>990</v>
      </c>
      <c r="U3197" t="s">
        <v>244</v>
      </c>
      <c r="W3197" t="s">
        <v>273</v>
      </c>
      <c r="X3197" t="s">
        <v>8015</v>
      </c>
      <c r="Y3197" t="s">
        <v>8016</v>
      </c>
      <c r="Z3197" t="s">
        <v>233</v>
      </c>
      <c r="AA3197">
        <v>49</v>
      </c>
    </row>
    <row r="3198" spans="1:27" x14ac:dyDescent="0.2">
      <c r="A3198">
        <v>21496</v>
      </c>
      <c r="B3198" t="s">
        <v>5019</v>
      </c>
      <c r="C3198" t="b">
        <v>0</v>
      </c>
      <c r="D3198" t="s">
        <v>186</v>
      </c>
      <c r="E3198">
        <v>399</v>
      </c>
      <c r="F3198" t="s">
        <v>802</v>
      </c>
      <c r="G3198" t="s">
        <v>1470</v>
      </c>
      <c r="H3198" t="s">
        <v>7681</v>
      </c>
      <c r="I3198" t="s">
        <v>0</v>
      </c>
      <c r="K3198" t="s">
        <v>1088</v>
      </c>
      <c r="L3198" t="s">
        <v>35</v>
      </c>
      <c r="M3198" t="s">
        <v>1082</v>
      </c>
      <c r="N3198">
        <v>3</v>
      </c>
      <c r="O3198">
        <v>3</v>
      </c>
      <c r="P3198">
        <v>4</v>
      </c>
      <c r="S3198" t="s">
        <v>247</v>
      </c>
      <c r="T3198" t="s">
        <v>164</v>
      </c>
      <c r="U3198" t="s">
        <v>244</v>
      </c>
      <c r="W3198" t="s">
        <v>554</v>
      </c>
      <c r="X3198" t="s">
        <v>8017</v>
      </c>
      <c r="Y3198" t="s">
        <v>7683</v>
      </c>
      <c r="Z3198" t="s">
        <v>233</v>
      </c>
      <c r="AA3198">
        <v>49</v>
      </c>
    </row>
    <row r="3199" spans="1:27" x14ac:dyDescent="0.2">
      <c r="A3199">
        <v>21501</v>
      </c>
      <c r="B3199" t="s">
        <v>5020</v>
      </c>
      <c r="C3199" t="b">
        <v>0</v>
      </c>
      <c r="D3199" t="s">
        <v>186</v>
      </c>
      <c r="E3199">
        <v>400</v>
      </c>
      <c r="F3199" t="s">
        <v>867</v>
      </c>
      <c r="G3199" t="s">
        <v>990</v>
      </c>
      <c r="H3199" t="s">
        <v>867</v>
      </c>
      <c r="I3199" t="s">
        <v>0</v>
      </c>
      <c r="K3199" t="s">
        <v>1088</v>
      </c>
      <c r="L3199" t="s">
        <v>35</v>
      </c>
      <c r="M3199" t="s">
        <v>1082</v>
      </c>
      <c r="N3199">
        <v>4</v>
      </c>
      <c r="O3199">
        <v>3</v>
      </c>
      <c r="P3199">
        <v>5</v>
      </c>
      <c r="S3199" t="s">
        <v>247</v>
      </c>
      <c r="T3199" t="s">
        <v>164</v>
      </c>
      <c r="U3199" t="s">
        <v>244</v>
      </c>
      <c r="W3199" t="s">
        <v>1443</v>
      </c>
      <c r="X3199" t="s">
        <v>8018</v>
      </c>
      <c r="Y3199" t="s">
        <v>8019</v>
      </c>
      <c r="Z3199" t="s">
        <v>233</v>
      </c>
      <c r="AA3199">
        <v>49</v>
      </c>
    </row>
    <row r="3200" spans="1:27" x14ac:dyDescent="0.2">
      <c r="A3200">
        <v>21506</v>
      </c>
      <c r="B3200" t="s">
        <v>5021</v>
      </c>
      <c r="C3200" t="b">
        <v>0</v>
      </c>
      <c r="D3200" t="s">
        <v>186</v>
      </c>
      <c r="E3200">
        <v>401</v>
      </c>
      <c r="F3200" t="s">
        <v>551</v>
      </c>
      <c r="G3200" t="s">
        <v>1471</v>
      </c>
      <c r="H3200" t="s">
        <v>8020</v>
      </c>
      <c r="I3200" t="s">
        <v>0</v>
      </c>
      <c r="K3200" t="s">
        <v>1088</v>
      </c>
      <c r="L3200" t="s">
        <v>35</v>
      </c>
      <c r="M3200" t="s">
        <v>1082</v>
      </c>
      <c r="N3200">
        <v>4</v>
      </c>
      <c r="O3200">
        <v>5</v>
      </c>
      <c r="P3200">
        <v>4</v>
      </c>
      <c r="Q3200">
        <v>1</v>
      </c>
      <c r="R3200">
        <v>2</v>
      </c>
      <c r="S3200" t="s">
        <v>82</v>
      </c>
      <c r="T3200" t="s">
        <v>779</v>
      </c>
      <c r="U3200" t="s">
        <v>244</v>
      </c>
      <c r="W3200" t="s">
        <v>1403</v>
      </c>
      <c r="X3200" t="s">
        <v>8021</v>
      </c>
      <c r="Y3200" t="s">
        <v>8022</v>
      </c>
      <c r="Z3200" t="s">
        <v>233</v>
      </c>
      <c r="AA3200">
        <v>49</v>
      </c>
    </row>
    <row r="3201" spans="1:27" x14ac:dyDescent="0.2">
      <c r="A3201">
        <v>21511</v>
      </c>
      <c r="B3201" t="s">
        <v>5022</v>
      </c>
      <c r="C3201" t="b">
        <v>0</v>
      </c>
      <c r="D3201" t="s">
        <v>186</v>
      </c>
      <c r="E3201">
        <v>402</v>
      </c>
      <c r="F3201" t="s">
        <v>803</v>
      </c>
      <c r="G3201" t="s">
        <v>1472</v>
      </c>
      <c r="H3201" t="s">
        <v>7684</v>
      </c>
      <c r="I3201" t="s">
        <v>0</v>
      </c>
      <c r="K3201" t="s">
        <v>1078</v>
      </c>
      <c r="L3201" t="s">
        <v>35</v>
      </c>
      <c r="M3201" t="s">
        <v>1082</v>
      </c>
      <c r="N3201">
        <v>4</v>
      </c>
      <c r="O3201">
        <v>3</v>
      </c>
      <c r="P3201">
        <v>4</v>
      </c>
      <c r="S3201" t="s">
        <v>247</v>
      </c>
      <c r="T3201" t="s">
        <v>164</v>
      </c>
      <c r="U3201" t="s">
        <v>244</v>
      </c>
      <c r="W3201" t="s">
        <v>414</v>
      </c>
      <c r="X3201" t="s">
        <v>8023</v>
      </c>
      <c r="Y3201" t="s">
        <v>7686</v>
      </c>
      <c r="Z3201" t="s">
        <v>233</v>
      </c>
      <c r="AA3201">
        <v>49</v>
      </c>
    </row>
    <row r="3202" spans="1:27" x14ac:dyDescent="0.2">
      <c r="A3202">
        <v>21516</v>
      </c>
      <c r="B3202" t="s">
        <v>5023</v>
      </c>
      <c r="C3202" t="b">
        <v>0</v>
      </c>
      <c r="D3202" t="s">
        <v>186</v>
      </c>
      <c r="E3202">
        <v>403</v>
      </c>
      <c r="F3202" t="s">
        <v>804</v>
      </c>
      <c r="G3202" t="s">
        <v>1473</v>
      </c>
      <c r="H3202" t="s">
        <v>7584</v>
      </c>
      <c r="I3202" t="s">
        <v>0</v>
      </c>
      <c r="K3202" t="s">
        <v>1078</v>
      </c>
      <c r="L3202" t="s">
        <v>35</v>
      </c>
      <c r="M3202" t="s">
        <v>1082</v>
      </c>
      <c r="N3202">
        <v>5</v>
      </c>
      <c r="O3202">
        <v>4</v>
      </c>
      <c r="P3202">
        <v>5</v>
      </c>
      <c r="Q3202">
        <v>0</v>
      </c>
      <c r="R3202">
        <v>3</v>
      </c>
      <c r="S3202" t="s">
        <v>82</v>
      </c>
      <c r="T3202" t="s">
        <v>779</v>
      </c>
      <c r="U3202" t="s">
        <v>244</v>
      </c>
      <c r="W3202" t="s">
        <v>1474</v>
      </c>
      <c r="X3202" t="s">
        <v>8024</v>
      </c>
      <c r="Y3202" t="s">
        <v>7586</v>
      </c>
      <c r="Z3202" t="s">
        <v>233</v>
      </c>
      <c r="AA3202">
        <v>49</v>
      </c>
    </row>
    <row r="3203" spans="1:27" x14ac:dyDescent="0.2">
      <c r="A3203">
        <v>21521</v>
      </c>
      <c r="B3203" t="s">
        <v>5024</v>
      </c>
      <c r="C3203" t="b">
        <v>0</v>
      </c>
      <c r="D3203" t="s">
        <v>186</v>
      </c>
      <c r="E3203">
        <v>404</v>
      </c>
      <c r="F3203" t="s">
        <v>331</v>
      </c>
      <c r="G3203" t="s">
        <v>1475</v>
      </c>
      <c r="H3203" t="s">
        <v>8025</v>
      </c>
      <c r="I3203" t="s">
        <v>0</v>
      </c>
      <c r="K3203" t="s">
        <v>1072</v>
      </c>
      <c r="L3203" t="s">
        <v>35</v>
      </c>
      <c r="M3203" t="s">
        <v>1082</v>
      </c>
      <c r="N3203">
        <v>6</v>
      </c>
      <c r="O3203">
        <v>7</v>
      </c>
      <c r="P3203">
        <v>7</v>
      </c>
      <c r="Q3203">
        <v>3</v>
      </c>
      <c r="R3203">
        <v>3</v>
      </c>
      <c r="S3203" t="s">
        <v>82</v>
      </c>
      <c r="T3203" t="s">
        <v>779</v>
      </c>
      <c r="U3203" t="s">
        <v>244</v>
      </c>
      <c r="W3203" t="s">
        <v>1396</v>
      </c>
      <c r="X3203" t="s">
        <v>8026</v>
      </c>
      <c r="Y3203" t="s">
        <v>8027</v>
      </c>
      <c r="Z3203" t="s">
        <v>233</v>
      </c>
      <c r="AA3203">
        <v>49</v>
      </c>
    </row>
    <row r="3204" spans="1:27" x14ac:dyDescent="0.2">
      <c r="A3204">
        <v>21526</v>
      </c>
      <c r="B3204" t="s">
        <v>5025</v>
      </c>
      <c r="C3204" t="b">
        <v>0</v>
      </c>
      <c r="D3204" t="s">
        <v>186</v>
      </c>
      <c r="E3204">
        <v>405</v>
      </c>
      <c r="F3204" t="s">
        <v>254</v>
      </c>
      <c r="G3204" t="s">
        <v>1476</v>
      </c>
      <c r="H3204" t="s">
        <v>7687</v>
      </c>
      <c r="I3204" t="s">
        <v>0</v>
      </c>
      <c r="K3204" t="s">
        <v>1072</v>
      </c>
      <c r="L3204" t="s">
        <v>35</v>
      </c>
      <c r="M3204" t="s">
        <v>1082</v>
      </c>
      <c r="N3204">
        <v>8</v>
      </c>
      <c r="O3204">
        <v>9</v>
      </c>
      <c r="P3204">
        <v>6</v>
      </c>
      <c r="S3204" t="s">
        <v>247</v>
      </c>
      <c r="T3204" t="s">
        <v>990</v>
      </c>
      <c r="U3204" t="s">
        <v>244</v>
      </c>
      <c r="W3204" t="s">
        <v>256</v>
      </c>
      <c r="X3204" t="s">
        <v>8028</v>
      </c>
      <c r="Y3204" t="s">
        <v>7689</v>
      </c>
      <c r="Z3204" t="s">
        <v>233</v>
      </c>
      <c r="AA3204">
        <v>49</v>
      </c>
    </row>
    <row r="3205" spans="1:27" x14ac:dyDescent="0.2">
      <c r="A3205">
        <v>21531</v>
      </c>
      <c r="B3205" t="s">
        <v>5026</v>
      </c>
      <c r="C3205" t="b">
        <v>0</v>
      </c>
      <c r="D3205" t="s">
        <v>186</v>
      </c>
      <c r="E3205">
        <v>406</v>
      </c>
      <c r="F3205" t="s">
        <v>209</v>
      </c>
      <c r="G3205" t="s">
        <v>990</v>
      </c>
      <c r="H3205" t="s">
        <v>209</v>
      </c>
      <c r="I3205" t="s">
        <v>0</v>
      </c>
      <c r="K3205" t="s">
        <v>1070</v>
      </c>
      <c r="L3205" t="s">
        <v>35</v>
      </c>
      <c r="M3205" t="s">
        <v>1082</v>
      </c>
      <c r="N3205">
        <v>3</v>
      </c>
      <c r="T3205" t="s">
        <v>990</v>
      </c>
      <c r="U3205" t="s">
        <v>5</v>
      </c>
      <c r="W3205" t="s">
        <v>32</v>
      </c>
      <c r="X3205" t="s">
        <v>8029</v>
      </c>
      <c r="Y3205" t="s">
        <v>8030</v>
      </c>
      <c r="Z3205" t="s">
        <v>233</v>
      </c>
      <c r="AA3205">
        <v>49</v>
      </c>
    </row>
    <row r="3206" spans="1:27" x14ac:dyDescent="0.2">
      <c r="A3206">
        <v>21536</v>
      </c>
      <c r="B3206" t="s">
        <v>5027</v>
      </c>
      <c r="C3206" t="b">
        <v>0</v>
      </c>
      <c r="D3206" t="s">
        <v>186</v>
      </c>
      <c r="E3206">
        <v>407</v>
      </c>
      <c r="F3206" t="s">
        <v>805</v>
      </c>
      <c r="G3206" t="s">
        <v>1477</v>
      </c>
      <c r="H3206" t="s">
        <v>7587</v>
      </c>
      <c r="I3206" t="s">
        <v>0</v>
      </c>
      <c r="K3206" t="s">
        <v>1088</v>
      </c>
      <c r="L3206" t="s">
        <v>35</v>
      </c>
      <c r="M3206" t="s">
        <v>1080</v>
      </c>
      <c r="N3206">
        <v>1</v>
      </c>
      <c r="O3206">
        <v>1</v>
      </c>
      <c r="P3206">
        <v>4</v>
      </c>
      <c r="Q3206">
        <v>1</v>
      </c>
      <c r="R3206">
        <v>2</v>
      </c>
      <c r="S3206" t="s">
        <v>82</v>
      </c>
      <c r="T3206" t="s">
        <v>779</v>
      </c>
      <c r="U3206" t="s">
        <v>244</v>
      </c>
      <c r="W3206" t="s">
        <v>1478</v>
      </c>
      <c r="X3206" t="s">
        <v>8031</v>
      </c>
      <c r="Y3206" t="s">
        <v>7589</v>
      </c>
      <c r="Z3206" t="s">
        <v>233</v>
      </c>
      <c r="AA3206">
        <v>49</v>
      </c>
    </row>
    <row r="3207" spans="1:27" x14ac:dyDescent="0.2">
      <c r="A3207">
        <v>21541</v>
      </c>
      <c r="B3207" t="s">
        <v>5028</v>
      </c>
      <c r="C3207" t="b">
        <v>0</v>
      </c>
      <c r="D3207" t="s">
        <v>186</v>
      </c>
      <c r="E3207">
        <v>408</v>
      </c>
      <c r="F3207" t="s">
        <v>868</v>
      </c>
      <c r="G3207" t="s">
        <v>990</v>
      </c>
      <c r="H3207" t="s">
        <v>868</v>
      </c>
      <c r="I3207" t="s">
        <v>0</v>
      </c>
      <c r="K3207" t="s">
        <v>1077</v>
      </c>
      <c r="L3207" t="s">
        <v>35</v>
      </c>
      <c r="M3207" t="s">
        <v>1080</v>
      </c>
      <c r="N3207">
        <v>1</v>
      </c>
      <c r="O3207">
        <v>0</v>
      </c>
      <c r="P3207">
        <v>4</v>
      </c>
      <c r="S3207" t="s">
        <v>82</v>
      </c>
      <c r="T3207" t="s">
        <v>990</v>
      </c>
      <c r="U3207" t="s">
        <v>244</v>
      </c>
      <c r="W3207" t="s">
        <v>74</v>
      </c>
      <c r="X3207" t="s">
        <v>8032</v>
      </c>
      <c r="Y3207" t="s">
        <v>8033</v>
      </c>
      <c r="Z3207" t="s">
        <v>233</v>
      </c>
      <c r="AA3207">
        <v>49</v>
      </c>
    </row>
    <row r="3208" spans="1:27" x14ac:dyDescent="0.2">
      <c r="A3208">
        <v>21546</v>
      </c>
      <c r="B3208" t="s">
        <v>5029</v>
      </c>
      <c r="C3208" t="b">
        <v>0</v>
      </c>
      <c r="D3208" t="s">
        <v>186</v>
      </c>
      <c r="E3208">
        <v>409</v>
      </c>
      <c r="F3208" t="s">
        <v>383</v>
      </c>
      <c r="G3208" t="s">
        <v>1479</v>
      </c>
      <c r="H3208" t="s">
        <v>7690</v>
      </c>
      <c r="I3208" t="s">
        <v>0</v>
      </c>
      <c r="K3208" t="s">
        <v>1078</v>
      </c>
      <c r="L3208" t="s">
        <v>35</v>
      </c>
      <c r="M3208" t="s">
        <v>1080</v>
      </c>
      <c r="N3208">
        <v>2</v>
      </c>
      <c r="O3208">
        <v>2</v>
      </c>
      <c r="P3208">
        <v>3</v>
      </c>
      <c r="S3208" t="s">
        <v>247</v>
      </c>
      <c r="T3208" t="s">
        <v>990</v>
      </c>
      <c r="U3208" t="s">
        <v>244</v>
      </c>
      <c r="W3208" t="s">
        <v>384</v>
      </c>
      <c r="X3208" t="s">
        <v>8034</v>
      </c>
      <c r="Y3208" t="s">
        <v>7692</v>
      </c>
      <c r="Z3208" t="s">
        <v>233</v>
      </c>
      <c r="AA3208">
        <v>49</v>
      </c>
    </row>
    <row r="3209" spans="1:27" x14ac:dyDescent="0.2">
      <c r="A3209">
        <v>21551</v>
      </c>
      <c r="B3209" t="s">
        <v>5030</v>
      </c>
      <c r="C3209" t="b">
        <v>0</v>
      </c>
      <c r="D3209" t="s">
        <v>186</v>
      </c>
      <c r="E3209">
        <v>410</v>
      </c>
      <c r="F3209" t="s">
        <v>806</v>
      </c>
      <c r="G3209" t="s">
        <v>1480</v>
      </c>
      <c r="H3209" t="s">
        <v>8035</v>
      </c>
      <c r="I3209" t="s">
        <v>0</v>
      </c>
      <c r="K3209" t="s">
        <v>1088</v>
      </c>
      <c r="L3209" t="s">
        <v>35</v>
      </c>
      <c r="M3209" t="s">
        <v>1080</v>
      </c>
      <c r="N3209">
        <v>2</v>
      </c>
      <c r="O3209">
        <v>3</v>
      </c>
      <c r="P3209">
        <v>2</v>
      </c>
      <c r="Q3209">
        <v>2</v>
      </c>
      <c r="R3209">
        <v>2</v>
      </c>
      <c r="S3209" t="s">
        <v>82</v>
      </c>
      <c r="T3209" t="s">
        <v>779</v>
      </c>
      <c r="U3209" t="s">
        <v>244</v>
      </c>
      <c r="W3209" t="s">
        <v>1481</v>
      </c>
      <c r="X3209" t="s">
        <v>8036</v>
      </c>
      <c r="Y3209" t="s">
        <v>8037</v>
      </c>
      <c r="Z3209" t="s">
        <v>233</v>
      </c>
      <c r="AA3209">
        <v>49</v>
      </c>
    </row>
    <row r="3210" spans="1:27" x14ac:dyDescent="0.2">
      <c r="A3210">
        <v>21556</v>
      </c>
      <c r="B3210" t="s">
        <v>5031</v>
      </c>
      <c r="C3210" t="b">
        <v>0</v>
      </c>
      <c r="D3210" t="s">
        <v>186</v>
      </c>
      <c r="E3210">
        <v>411</v>
      </c>
      <c r="F3210" t="s">
        <v>869</v>
      </c>
      <c r="G3210" t="s">
        <v>990</v>
      </c>
      <c r="H3210" t="s">
        <v>869</v>
      </c>
      <c r="I3210" t="s">
        <v>0</v>
      </c>
      <c r="K3210" t="s">
        <v>1077</v>
      </c>
      <c r="L3210" t="s">
        <v>35</v>
      </c>
      <c r="M3210" t="s">
        <v>1080</v>
      </c>
      <c r="N3210">
        <v>2</v>
      </c>
      <c r="O3210">
        <v>1</v>
      </c>
      <c r="P3210">
        <v>3</v>
      </c>
      <c r="S3210" t="s">
        <v>247</v>
      </c>
      <c r="T3210" t="s">
        <v>990</v>
      </c>
      <c r="U3210" t="s">
        <v>244</v>
      </c>
      <c r="W3210" t="s">
        <v>289</v>
      </c>
      <c r="X3210" t="s">
        <v>8038</v>
      </c>
      <c r="Y3210" t="s">
        <v>7591</v>
      </c>
      <c r="Z3210" t="s">
        <v>233</v>
      </c>
      <c r="AA3210">
        <v>49</v>
      </c>
    </row>
    <row r="3211" spans="1:27" x14ac:dyDescent="0.2">
      <c r="A3211">
        <v>21561</v>
      </c>
      <c r="B3211" t="s">
        <v>5032</v>
      </c>
      <c r="C3211" t="b">
        <v>0</v>
      </c>
      <c r="D3211" t="s">
        <v>186</v>
      </c>
      <c r="E3211">
        <v>412</v>
      </c>
      <c r="F3211" t="s">
        <v>807</v>
      </c>
      <c r="G3211" t="s">
        <v>1482</v>
      </c>
      <c r="H3211" t="s">
        <v>8039</v>
      </c>
      <c r="I3211" t="s">
        <v>0</v>
      </c>
      <c r="K3211" t="s">
        <v>1088</v>
      </c>
      <c r="L3211" t="s">
        <v>35</v>
      </c>
      <c r="M3211" t="s">
        <v>1080</v>
      </c>
      <c r="N3211">
        <v>3</v>
      </c>
      <c r="O3211">
        <v>3</v>
      </c>
      <c r="P3211">
        <v>4</v>
      </c>
      <c r="Q3211">
        <v>2</v>
      </c>
      <c r="R3211">
        <v>1</v>
      </c>
      <c r="S3211" t="s">
        <v>82</v>
      </c>
      <c r="T3211" t="s">
        <v>1580</v>
      </c>
      <c r="U3211" t="s">
        <v>244</v>
      </c>
      <c r="W3211" t="s">
        <v>1401</v>
      </c>
      <c r="X3211" t="s">
        <v>8040</v>
      </c>
      <c r="Y3211" t="s">
        <v>8041</v>
      </c>
      <c r="Z3211" t="s">
        <v>233</v>
      </c>
      <c r="AA3211">
        <v>49</v>
      </c>
    </row>
    <row r="3212" spans="1:27" x14ac:dyDescent="0.2">
      <c r="A3212">
        <v>21566</v>
      </c>
      <c r="B3212" t="s">
        <v>5033</v>
      </c>
      <c r="C3212" t="b">
        <v>0</v>
      </c>
      <c r="D3212" t="s">
        <v>186</v>
      </c>
      <c r="E3212">
        <v>413</v>
      </c>
      <c r="F3212" t="s">
        <v>808</v>
      </c>
      <c r="G3212" t="s">
        <v>1483</v>
      </c>
      <c r="H3212" t="s">
        <v>7592</v>
      </c>
      <c r="I3212" t="s">
        <v>0</v>
      </c>
      <c r="K3212" t="s">
        <v>1088</v>
      </c>
      <c r="L3212" t="s">
        <v>35</v>
      </c>
      <c r="M3212" t="s">
        <v>1080</v>
      </c>
      <c r="N3212">
        <v>3</v>
      </c>
      <c r="O3212">
        <v>3</v>
      </c>
      <c r="P3212">
        <v>4</v>
      </c>
      <c r="S3212" t="s">
        <v>247</v>
      </c>
      <c r="T3212" t="s">
        <v>990</v>
      </c>
      <c r="U3212" t="s">
        <v>244</v>
      </c>
      <c r="W3212" t="s">
        <v>289</v>
      </c>
      <c r="X3212" t="s">
        <v>8042</v>
      </c>
      <c r="Y3212" t="s">
        <v>7594</v>
      </c>
      <c r="Z3212" t="s">
        <v>233</v>
      </c>
      <c r="AA3212">
        <v>49</v>
      </c>
    </row>
    <row r="3213" spans="1:27" x14ac:dyDescent="0.2">
      <c r="A3213">
        <v>21571</v>
      </c>
      <c r="B3213" t="s">
        <v>5034</v>
      </c>
      <c r="C3213" t="b">
        <v>0</v>
      </c>
      <c r="D3213" t="s">
        <v>186</v>
      </c>
      <c r="E3213">
        <v>414</v>
      </c>
      <c r="F3213" t="s">
        <v>870</v>
      </c>
      <c r="G3213" t="s">
        <v>990</v>
      </c>
      <c r="H3213" t="s">
        <v>870</v>
      </c>
      <c r="I3213" t="s">
        <v>0</v>
      </c>
      <c r="K3213" t="s">
        <v>1078</v>
      </c>
      <c r="L3213" t="s">
        <v>35</v>
      </c>
      <c r="M3213" t="s">
        <v>1080</v>
      </c>
      <c r="N3213">
        <v>5</v>
      </c>
      <c r="O3213">
        <v>3</v>
      </c>
      <c r="P3213">
        <v>5</v>
      </c>
      <c r="S3213" t="s">
        <v>247</v>
      </c>
      <c r="T3213" t="s">
        <v>990</v>
      </c>
      <c r="U3213" t="s">
        <v>244</v>
      </c>
      <c r="W3213" t="s">
        <v>1484</v>
      </c>
      <c r="X3213" t="s">
        <v>8043</v>
      </c>
      <c r="Y3213" t="s">
        <v>8044</v>
      </c>
      <c r="Z3213" t="s">
        <v>233</v>
      </c>
      <c r="AA3213">
        <v>49</v>
      </c>
    </row>
    <row r="3214" spans="1:27" x14ac:dyDescent="0.2">
      <c r="A3214">
        <v>21576</v>
      </c>
      <c r="B3214" t="s">
        <v>5035</v>
      </c>
      <c r="C3214" t="b">
        <v>0</v>
      </c>
      <c r="D3214" t="s">
        <v>186</v>
      </c>
      <c r="E3214">
        <v>415</v>
      </c>
      <c r="F3214" t="s">
        <v>871</v>
      </c>
      <c r="G3214" t="s">
        <v>990</v>
      </c>
      <c r="H3214" t="s">
        <v>871</v>
      </c>
      <c r="I3214" t="s">
        <v>0</v>
      </c>
      <c r="K3214" t="s">
        <v>1077</v>
      </c>
      <c r="L3214" t="s">
        <v>35</v>
      </c>
      <c r="M3214" t="s">
        <v>1080</v>
      </c>
      <c r="N3214">
        <v>6</v>
      </c>
      <c r="O3214">
        <v>5</v>
      </c>
      <c r="P3214">
        <v>7</v>
      </c>
      <c r="S3214" t="s">
        <v>247</v>
      </c>
      <c r="T3214" t="s">
        <v>990</v>
      </c>
      <c r="U3214" t="s">
        <v>244</v>
      </c>
      <c r="W3214" t="s">
        <v>302</v>
      </c>
      <c r="X3214" t="s">
        <v>8045</v>
      </c>
      <c r="Y3214" t="s">
        <v>8046</v>
      </c>
      <c r="Z3214" t="s">
        <v>233</v>
      </c>
      <c r="AA3214">
        <v>49</v>
      </c>
    </row>
    <row r="3215" spans="1:27" x14ac:dyDescent="0.2">
      <c r="A3215">
        <v>21581</v>
      </c>
      <c r="B3215" t="s">
        <v>5036</v>
      </c>
      <c r="C3215" t="b">
        <v>0</v>
      </c>
      <c r="D3215" t="s">
        <v>186</v>
      </c>
      <c r="E3215">
        <v>416</v>
      </c>
      <c r="F3215" t="s">
        <v>809</v>
      </c>
      <c r="G3215" t="s">
        <v>1485</v>
      </c>
      <c r="H3215" t="s">
        <v>7694</v>
      </c>
      <c r="I3215" t="s">
        <v>0</v>
      </c>
      <c r="K3215" t="s">
        <v>1072</v>
      </c>
      <c r="L3215" t="s">
        <v>35</v>
      </c>
      <c r="M3215" t="s">
        <v>1080</v>
      </c>
      <c r="N3215">
        <v>9</v>
      </c>
      <c r="O3215">
        <v>8</v>
      </c>
      <c r="P3215">
        <v>9</v>
      </c>
      <c r="S3215" t="s">
        <v>247</v>
      </c>
      <c r="T3215" t="s">
        <v>164</v>
      </c>
      <c r="U3215" t="s">
        <v>244</v>
      </c>
      <c r="W3215" t="s">
        <v>302</v>
      </c>
      <c r="X3215" t="s">
        <v>8047</v>
      </c>
      <c r="Y3215" t="s">
        <v>7696</v>
      </c>
      <c r="Z3215" t="s">
        <v>233</v>
      </c>
      <c r="AA3215">
        <v>49</v>
      </c>
    </row>
    <row r="3216" spans="1:27" x14ac:dyDescent="0.2">
      <c r="A3216">
        <v>21586</v>
      </c>
      <c r="B3216" t="s">
        <v>5037</v>
      </c>
      <c r="C3216" t="b">
        <v>0</v>
      </c>
      <c r="D3216" t="s">
        <v>186</v>
      </c>
      <c r="E3216">
        <v>417</v>
      </c>
      <c r="F3216" t="s">
        <v>210</v>
      </c>
      <c r="G3216" t="s">
        <v>990</v>
      </c>
      <c r="H3216" t="s">
        <v>210</v>
      </c>
      <c r="I3216" t="s">
        <v>0</v>
      </c>
      <c r="K3216" t="s">
        <v>1078</v>
      </c>
      <c r="L3216" t="s">
        <v>35</v>
      </c>
      <c r="M3216" t="s">
        <v>1080</v>
      </c>
      <c r="N3216">
        <v>1</v>
      </c>
      <c r="T3216" t="s">
        <v>990</v>
      </c>
      <c r="U3216" t="s">
        <v>5</v>
      </c>
      <c r="W3216" t="s">
        <v>6</v>
      </c>
      <c r="X3216" t="s">
        <v>8048</v>
      </c>
      <c r="Y3216" t="s">
        <v>8049</v>
      </c>
      <c r="Z3216" t="s">
        <v>233</v>
      </c>
      <c r="AA3216">
        <v>49</v>
      </c>
    </row>
    <row r="3217" spans="1:27" x14ac:dyDescent="0.2">
      <c r="A3217">
        <v>21591</v>
      </c>
      <c r="B3217" t="s">
        <v>5038</v>
      </c>
      <c r="C3217" t="b">
        <v>0</v>
      </c>
      <c r="D3217" t="s">
        <v>186</v>
      </c>
      <c r="E3217">
        <v>418</v>
      </c>
      <c r="F3217" t="s">
        <v>211</v>
      </c>
      <c r="G3217" t="s">
        <v>990</v>
      </c>
      <c r="H3217" t="s">
        <v>211</v>
      </c>
      <c r="I3217" t="s">
        <v>0</v>
      </c>
      <c r="J3217">
        <v>2</v>
      </c>
      <c r="K3217" t="s">
        <v>1078</v>
      </c>
      <c r="L3217" t="s">
        <v>35</v>
      </c>
      <c r="M3217" t="s">
        <v>1080</v>
      </c>
      <c r="N3217">
        <v>1</v>
      </c>
      <c r="T3217" t="s">
        <v>990</v>
      </c>
      <c r="U3217" t="s">
        <v>5</v>
      </c>
      <c r="W3217" t="s">
        <v>67</v>
      </c>
      <c r="X3217" t="s">
        <v>8050</v>
      </c>
      <c r="Y3217" t="s">
        <v>8051</v>
      </c>
      <c r="Z3217" t="s">
        <v>233</v>
      </c>
      <c r="AA3217">
        <v>49</v>
      </c>
    </row>
    <row r="3218" spans="1:27" x14ac:dyDescent="0.2">
      <c r="A3218">
        <v>21596</v>
      </c>
      <c r="B3218" t="s">
        <v>5039</v>
      </c>
      <c r="C3218" t="b">
        <v>0</v>
      </c>
      <c r="D3218" t="s">
        <v>186</v>
      </c>
      <c r="E3218">
        <v>419</v>
      </c>
      <c r="F3218" t="s">
        <v>872</v>
      </c>
      <c r="G3218" t="s">
        <v>990</v>
      </c>
      <c r="H3218" t="s">
        <v>872</v>
      </c>
      <c r="I3218" t="s">
        <v>0</v>
      </c>
      <c r="K3218" t="s">
        <v>1078</v>
      </c>
      <c r="L3218" t="s">
        <v>35</v>
      </c>
      <c r="M3218" t="s">
        <v>35</v>
      </c>
      <c r="N3218">
        <v>6</v>
      </c>
      <c r="O3218">
        <v>4</v>
      </c>
      <c r="P3218">
        <v>6</v>
      </c>
      <c r="S3218" t="s">
        <v>247</v>
      </c>
      <c r="T3218" t="s">
        <v>990</v>
      </c>
      <c r="U3218" t="s">
        <v>244</v>
      </c>
      <c r="W3218" t="s">
        <v>414</v>
      </c>
      <c r="X3218" t="s">
        <v>8052</v>
      </c>
      <c r="Y3218" t="s">
        <v>8053</v>
      </c>
      <c r="Z3218" t="s">
        <v>233</v>
      </c>
      <c r="AA3218">
        <v>49</v>
      </c>
    </row>
    <row r="3219" spans="1:27" x14ac:dyDescent="0.2">
      <c r="A3219">
        <v>21601</v>
      </c>
      <c r="B3219" t="s">
        <v>5040</v>
      </c>
      <c r="C3219" t="b">
        <v>0</v>
      </c>
      <c r="D3219" t="s">
        <v>186</v>
      </c>
      <c r="E3219">
        <v>420</v>
      </c>
      <c r="F3219" t="s">
        <v>873</v>
      </c>
      <c r="G3219" t="s">
        <v>990</v>
      </c>
      <c r="H3219" t="s">
        <v>873</v>
      </c>
      <c r="I3219" t="s">
        <v>0</v>
      </c>
      <c r="K3219" t="s">
        <v>1077</v>
      </c>
      <c r="L3219" t="s">
        <v>35</v>
      </c>
      <c r="M3219" t="s">
        <v>990</v>
      </c>
      <c r="N3219">
        <v>1</v>
      </c>
      <c r="O3219">
        <v>2</v>
      </c>
      <c r="P3219">
        <v>2</v>
      </c>
      <c r="S3219" t="s">
        <v>247</v>
      </c>
      <c r="T3219" t="s">
        <v>990</v>
      </c>
      <c r="U3219" t="s">
        <v>244</v>
      </c>
      <c r="W3219" t="s">
        <v>1340</v>
      </c>
      <c r="X3219" t="s">
        <v>8054</v>
      </c>
      <c r="Y3219" t="s">
        <v>8055</v>
      </c>
      <c r="Z3219" t="s">
        <v>233</v>
      </c>
      <c r="AA3219">
        <v>49</v>
      </c>
    </row>
    <row r="3220" spans="1:27" x14ac:dyDescent="0.2">
      <c r="A3220">
        <v>21606</v>
      </c>
      <c r="B3220" t="s">
        <v>5041</v>
      </c>
      <c r="C3220" t="b">
        <v>0</v>
      </c>
      <c r="D3220" t="s">
        <v>186</v>
      </c>
      <c r="E3220">
        <v>421</v>
      </c>
      <c r="F3220" t="s">
        <v>874</v>
      </c>
      <c r="G3220" t="s">
        <v>990</v>
      </c>
      <c r="H3220" t="s">
        <v>874</v>
      </c>
      <c r="I3220" t="s">
        <v>0</v>
      </c>
      <c r="K3220" t="s">
        <v>1077</v>
      </c>
      <c r="L3220" t="s">
        <v>35</v>
      </c>
      <c r="M3220" t="s">
        <v>990</v>
      </c>
      <c r="N3220">
        <v>2</v>
      </c>
      <c r="O3220">
        <v>3</v>
      </c>
      <c r="P3220">
        <v>1</v>
      </c>
      <c r="Q3220">
        <v>3</v>
      </c>
      <c r="R3220">
        <v>1</v>
      </c>
      <c r="S3220" t="s">
        <v>82</v>
      </c>
      <c r="T3220" t="s">
        <v>779</v>
      </c>
      <c r="U3220" t="s">
        <v>244</v>
      </c>
      <c r="W3220" t="s">
        <v>1411</v>
      </c>
      <c r="X3220" t="s">
        <v>8056</v>
      </c>
      <c r="Y3220" t="s">
        <v>8057</v>
      </c>
      <c r="Z3220" t="s">
        <v>233</v>
      </c>
      <c r="AA3220">
        <v>49</v>
      </c>
    </row>
    <row r="3221" spans="1:27" x14ac:dyDescent="0.2">
      <c r="A3221">
        <v>21611</v>
      </c>
      <c r="B3221" t="s">
        <v>5042</v>
      </c>
      <c r="C3221" t="b">
        <v>0</v>
      </c>
      <c r="D3221" t="s">
        <v>186</v>
      </c>
      <c r="E3221">
        <v>422</v>
      </c>
      <c r="F3221" t="s">
        <v>875</v>
      </c>
      <c r="G3221" t="s">
        <v>990</v>
      </c>
      <c r="H3221" t="s">
        <v>875</v>
      </c>
      <c r="I3221" t="s">
        <v>0</v>
      </c>
      <c r="K3221" t="s">
        <v>1077</v>
      </c>
      <c r="L3221" t="s">
        <v>35</v>
      </c>
      <c r="M3221" t="s">
        <v>990</v>
      </c>
      <c r="N3221">
        <v>2</v>
      </c>
      <c r="O3221">
        <v>2</v>
      </c>
      <c r="P3221">
        <v>2</v>
      </c>
      <c r="S3221" t="s">
        <v>247</v>
      </c>
      <c r="T3221" t="s">
        <v>990</v>
      </c>
      <c r="U3221" t="s">
        <v>244</v>
      </c>
      <c r="W3221" t="s">
        <v>1340</v>
      </c>
      <c r="X3221" t="s">
        <v>8058</v>
      </c>
      <c r="Y3221" t="s">
        <v>8059</v>
      </c>
      <c r="Z3221" t="s">
        <v>233</v>
      </c>
      <c r="AA3221">
        <v>49</v>
      </c>
    </row>
    <row r="3222" spans="1:27" x14ac:dyDescent="0.2">
      <c r="A3222">
        <v>21616</v>
      </c>
      <c r="B3222" t="s">
        <v>5043</v>
      </c>
      <c r="C3222" t="b">
        <v>0</v>
      </c>
      <c r="D3222" t="s">
        <v>186</v>
      </c>
      <c r="E3222">
        <v>423</v>
      </c>
      <c r="F3222" t="s">
        <v>810</v>
      </c>
      <c r="G3222" t="s">
        <v>1486</v>
      </c>
      <c r="H3222" t="s">
        <v>7595</v>
      </c>
      <c r="I3222" t="s">
        <v>0</v>
      </c>
      <c r="K3222" t="s">
        <v>1088</v>
      </c>
      <c r="L3222" t="s">
        <v>35</v>
      </c>
      <c r="M3222" t="s">
        <v>990</v>
      </c>
      <c r="N3222">
        <v>3</v>
      </c>
      <c r="O3222">
        <v>2</v>
      </c>
      <c r="P3222">
        <v>5</v>
      </c>
      <c r="S3222" t="s">
        <v>82</v>
      </c>
      <c r="T3222" t="s">
        <v>164</v>
      </c>
      <c r="U3222" t="s">
        <v>244</v>
      </c>
      <c r="W3222" t="s">
        <v>1298</v>
      </c>
      <c r="X3222" t="s">
        <v>8060</v>
      </c>
      <c r="Y3222" t="s">
        <v>7597</v>
      </c>
      <c r="Z3222" t="s">
        <v>233</v>
      </c>
      <c r="AA3222">
        <v>49</v>
      </c>
    </row>
    <row r="3223" spans="1:27" x14ac:dyDescent="0.2">
      <c r="A3223">
        <v>21621</v>
      </c>
      <c r="B3223" t="s">
        <v>5044</v>
      </c>
      <c r="C3223" t="b">
        <v>0</v>
      </c>
      <c r="D3223" t="s">
        <v>186</v>
      </c>
      <c r="E3223">
        <v>424</v>
      </c>
      <c r="F3223" t="s">
        <v>876</v>
      </c>
      <c r="G3223" t="s">
        <v>990</v>
      </c>
      <c r="H3223" t="s">
        <v>876</v>
      </c>
      <c r="I3223" t="s">
        <v>0</v>
      </c>
      <c r="K3223" t="s">
        <v>1077</v>
      </c>
      <c r="L3223" t="s">
        <v>35</v>
      </c>
      <c r="M3223" t="s">
        <v>990</v>
      </c>
      <c r="N3223">
        <v>3</v>
      </c>
      <c r="O3223">
        <v>4</v>
      </c>
      <c r="P3223">
        <v>2</v>
      </c>
      <c r="S3223" t="s">
        <v>247</v>
      </c>
      <c r="T3223" t="s">
        <v>990</v>
      </c>
      <c r="U3223" t="s">
        <v>244</v>
      </c>
      <c r="W3223" t="s">
        <v>1304</v>
      </c>
      <c r="X3223" t="s">
        <v>8061</v>
      </c>
      <c r="Y3223" t="s">
        <v>8062</v>
      </c>
      <c r="Z3223" t="s">
        <v>233</v>
      </c>
      <c r="AA3223">
        <v>49</v>
      </c>
    </row>
    <row r="3224" spans="1:27" x14ac:dyDescent="0.2">
      <c r="A3224">
        <v>21626</v>
      </c>
      <c r="B3224" t="s">
        <v>5045</v>
      </c>
      <c r="C3224" t="b">
        <v>0</v>
      </c>
      <c r="D3224" t="s">
        <v>186</v>
      </c>
      <c r="E3224">
        <v>425</v>
      </c>
      <c r="F3224" t="s">
        <v>877</v>
      </c>
      <c r="G3224" t="s">
        <v>990</v>
      </c>
      <c r="H3224" t="s">
        <v>877</v>
      </c>
      <c r="I3224" t="s">
        <v>0</v>
      </c>
      <c r="K3224" t="s">
        <v>1077</v>
      </c>
      <c r="L3224" t="s">
        <v>35</v>
      </c>
      <c r="M3224" t="s">
        <v>990</v>
      </c>
      <c r="N3224">
        <v>4</v>
      </c>
      <c r="O3224">
        <v>3</v>
      </c>
      <c r="P3224">
        <v>4</v>
      </c>
      <c r="S3224" t="s">
        <v>82</v>
      </c>
      <c r="T3224" t="s">
        <v>164</v>
      </c>
      <c r="U3224" t="s">
        <v>244</v>
      </c>
      <c r="W3224" t="s">
        <v>282</v>
      </c>
      <c r="X3224" t="s">
        <v>8063</v>
      </c>
      <c r="Y3224" t="s">
        <v>8064</v>
      </c>
      <c r="Z3224" t="s">
        <v>233</v>
      </c>
      <c r="AA3224">
        <v>49</v>
      </c>
    </row>
    <row r="3225" spans="1:27" x14ac:dyDescent="0.2">
      <c r="A3225">
        <v>21631</v>
      </c>
      <c r="B3225" t="s">
        <v>5046</v>
      </c>
      <c r="C3225" t="b">
        <v>0</v>
      </c>
      <c r="D3225" t="s">
        <v>186</v>
      </c>
      <c r="E3225">
        <v>426</v>
      </c>
      <c r="F3225" t="s">
        <v>811</v>
      </c>
      <c r="G3225" t="s">
        <v>1487</v>
      </c>
      <c r="H3225" t="s">
        <v>8065</v>
      </c>
      <c r="I3225" t="s">
        <v>0</v>
      </c>
      <c r="K3225" t="s">
        <v>1088</v>
      </c>
      <c r="L3225" t="s">
        <v>35</v>
      </c>
      <c r="M3225" t="s">
        <v>990</v>
      </c>
      <c r="N3225">
        <v>4</v>
      </c>
      <c r="O3225">
        <v>5</v>
      </c>
      <c r="P3225">
        <v>4</v>
      </c>
      <c r="S3225" t="s">
        <v>82</v>
      </c>
      <c r="T3225" t="s">
        <v>990</v>
      </c>
      <c r="U3225" t="s">
        <v>244</v>
      </c>
      <c r="W3225" t="s">
        <v>1488</v>
      </c>
      <c r="X3225" t="s">
        <v>8066</v>
      </c>
      <c r="Y3225" t="s">
        <v>8067</v>
      </c>
      <c r="Z3225" t="s">
        <v>233</v>
      </c>
      <c r="AA3225">
        <v>49</v>
      </c>
    </row>
    <row r="3226" spans="1:27" x14ac:dyDescent="0.2">
      <c r="A3226">
        <v>21636</v>
      </c>
      <c r="B3226" t="s">
        <v>5047</v>
      </c>
      <c r="C3226" t="b">
        <v>0</v>
      </c>
      <c r="D3226" t="s">
        <v>186</v>
      </c>
      <c r="E3226">
        <v>427</v>
      </c>
      <c r="F3226" t="s">
        <v>878</v>
      </c>
      <c r="G3226" t="s">
        <v>990</v>
      </c>
      <c r="H3226" t="s">
        <v>878</v>
      </c>
      <c r="I3226" t="s">
        <v>0</v>
      </c>
      <c r="K3226" t="s">
        <v>1088</v>
      </c>
      <c r="L3226" t="s">
        <v>35</v>
      </c>
      <c r="M3226" t="s">
        <v>990</v>
      </c>
      <c r="N3226">
        <v>4</v>
      </c>
      <c r="O3226">
        <v>3</v>
      </c>
      <c r="P3226">
        <v>6</v>
      </c>
      <c r="S3226" t="s">
        <v>247</v>
      </c>
      <c r="T3226" t="s">
        <v>990</v>
      </c>
      <c r="U3226" t="s">
        <v>244</v>
      </c>
      <c r="W3226" t="s">
        <v>414</v>
      </c>
      <c r="X3226" t="s">
        <v>8068</v>
      </c>
      <c r="Y3226" t="s">
        <v>8069</v>
      </c>
      <c r="Z3226" t="s">
        <v>233</v>
      </c>
      <c r="AA3226">
        <v>49</v>
      </c>
    </row>
    <row r="3227" spans="1:27" x14ac:dyDescent="0.2">
      <c r="A3227">
        <v>21641</v>
      </c>
      <c r="B3227" t="s">
        <v>5048</v>
      </c>
      <c r="C3227" t="b">
        <v>0</v>
      </c>
      <c r="D3227" t="s">
        <v>186</v>
      </c>
      <c r="E3227">
        <v>428</v>
      </c>
      <c r="F3227" t="s">
        <v>879</v>
      </c>
      <c r="G3227" t="s">
        <v>990</v>
      </c>
      <c r="H3227" t="s">
        <v>879</v>
      </c>
      <c r="I3227" t="s">
        <v>0</v>
      </c>
      <c r="K3227" t="s">
        <v>1077</v>
      </c>
      <c r="L3227" t="s">
        <v>35</v>
      </c>
      <c r="M3227" t="s">
        <v>990</v>
      </c>
      <c r="N3227">
        <v>4</v>
      </c>
      <c r="O3227">
        <v>4</v>
      </c>
      <c r="P3227">
        <v>4</v>
      </c>
      <c r="S3227" t="s">
        <v>247</v>
      </c>
      <c r="T3227" t="s">
        <v>176</v>
      </c>
      <c r="U3227" t="s">
        <v>244</v>
      </c>
      <c r="W3227" t="s">
        <v>318</v>
      </c>
      <c r="X3227" t="s">
        <v>8070</v>
      </c>
      <c r="Y3227" t="s">
        <v>8071</v>
      </c>
      <c r="Z3227" t="s">
        <v>233</v>
      </c>
      <c r="AA3227">
        <v>49</v>
      </c>
    </row>
    <row r="3228" spans="1:27" x14ac:dyDescent="0.2">
      <c r="A3228">
        <v>21646</v>
      </c>
      <c r="B3228" t="s">
        <v>5049</v>
      </c>
      <c r="C3228" t="b">
        <v>0</v>
      </c>
      <c r="D3228" t="s">
        <v>186</v>
      </c>
      <c r="E3228">
        <v>429</v>
      </c>
      <c r="F3228" t="s">
        <v>400</v>
      </c>
      <c r="G3228" t="s">
        <v>990</v>
      </c>
      <c r="H3228" t="s">
        <v>400</v>
      </c>
      <c r="I3228" t="s">
        <v>0</v>
      </c>
      <c r="K3228" t="s">
        <v>1077</v>
      </c>
      <c r="L3228" t="s">
        <v>35</v>
      </c>
      <c r="M3228" t="s">
        <v>990</v>
      </c>
      <c r="N3228">
        <v>5</v>
      </c>
      <c r="O3228">
        <v>5</v>
      </c>
      <c r="P3228">
        <v>4</v>
      </c>
      <c r="S3228" t="s">
        <v>82</v>
      </c>
      <c r="T3228" t="s">
        <v>157</v>
      </c>
      <c r="U3228" t="s">
        <v>244</v>
      </c>
      <c r="W3228" t="s">
        <v>401</v>
      </c>
      <c r="X3228" t="s">
        <v>8072</v>
      </c>
      <c r="Y3228" t="s">
        <v>6144</v>
      </c>
      <c r="Z3228" t="s">
        <v>233</v>
      </c>
      <c r="AA3228">
        <v>49</v>
      </c>
    </row>
    <row r="3229" spans="1:27" x14ac:dyDescent="0.2">
      <c r="A3229">
        <v>21651</v>
      </c>
      <c r="B3229" t="s">
        <v>5050</v>
      </c>
      <c r="C3229" t="b">
        <v>0</v>
      </c>
      <c r="D3229" t="s">
        <v>186</v>
      </c>
      <c r="E3229">
        <v>430</v>
      </c>
      <c r="F3229" t="s">
        <v>880</v>
      </c>
      <c r="G3229" t="s">
        <v>990</v>
      </c>
      <c r="H3229" t="s">
        <v>880</v>
      </c>
      <c r="I3229" t="s">
        <v>0</v>
      </c>
      <c r="K3229" t="s">
        <v>1077</v>
      </c>
      <c r="L3229" t="s">
        <v>35</v>
      </c>
      <c r="M3229" t="s">
        <v>990</v>
      </c>
      <c r="N3229">
        <v>6</v>
      </c>
      <c r="O3229">
        <v>6</v>
      </c>
      <c r="P3229">
        <v>5</v>
      </c>
      <c r="S3229" t="s">
        <v>82</v>
      </c>
      <c r="T3229" t="s">
        <v>176</v>
      </c>
      <c r="U3229" t="s">
        <v>244</v>
      </c>
      <c r="W3229" t="s">
        <v>253</v>
      </c>
      <c r="X3229" t="s">
        <v>8073</v>
      </c>
      <c r="Y3229" t="s">
        <v>8074</v>
      </c>
      <c r="Z3229" t="s">
        <v>233</v>
      </c>
      <c r="AA3229">
        <v>49</v>
      </c>
    </row>
    <row r="3230" spans="1:27" x14ac:dyDescent="0.2">
      <c r="A3230">
        <v>21656</v>
      </c>
      <c r="B3230" t="s">
        <v>5051</v>
      </c>
      <c r="C3230" t="b">
        <v>0</v>
      </c>
      <c r="D3230" t="s">
        <v>186</v>
      </c>
      <c r="E3230">
        <v>431</v>
      </c>
      <c r="F3230" t="s">
        <v>812</v>
      </c>
      <c r="G3230" t="s">
        <v>1489</v>
      </c>
      <c r="H3230" t="s">
        <v>7697</v>
      </c>
      <c r="I3230" t="s">
        <v>0</v>
      </c>
      <c r="K3230" t="s">
        <v>1072</v>
      </c>
      <c r="L3230" t="s">
        <v>35</v>
      </c>
      <c r="M3230" t="s">
        <v>990</v>
      </c>
      <c r="N3230">
        <v>6</v>
      </c>
      <c r="O3230">
        <v>4</v>
      </c>
      <c r="P3230">
        <v>7</v>
      </c>
      <c r="S3230" t="s">
        <v>247</v>
      </c>
      <c r="T3230" t="s">
        <v>990</v>
      </c>
      <c r="U3230" t="s">
        <v>244</v>
      </c>
      <c r="W3230" t="s">
        <v>414</v>
      </c>
      <c r="X3230" t="s">
        <v>8075</v>
      </c>
      <c r="Y3230" t="s">
        <v>7699</v>
      </c>
      <c r="Z3230" t="s">
        <v>233</v>
      </c>
      <c r="AA3230">
        <v>49</v>
      </c>
    </row>
    <row r="3231" spans="1:27" x14ac:dyDescent="0.2">
      <c r="A3231">
        <v>21661</v>
      </c>
      <c r="B3231" t="s">
        <v>5052</v>
      </c>
      <c r="C3231" t="b">
        <v>0</v>
      </c>
      <c r="D3231" t="s">
        <v>186</v>
      </c>
      <c r="E3231">
        <v>432</v>
      </c>
      <c r="F3231" t="s">
        <v>881</v>
      </c>
      <c r="G3231" t="s">
        <v>990</v>
      </c>
      <c r="H3231" t="s">
        <v>881</v>
      </c>
      <c r="I3231" t="s">
        <v>0</v>
      </c>
      <c r="K3231" t="s">
        <v>1088</v>
      </c>
      <c r="L3231" t="s">
        <v>35</v>
      </c>
      <c r="M3231" t="s">
        <v>990</v>
      </c>
      <c r="N3231">
        <v>6</v>
      </c>
      <c r="O3231">
        <v>3</v>
      </c>
      <c r="P3231">
        <v>7</v>
      </c>
      <c r="S3231" t="s">
        <v>82</v>
      </c>
      <c r="T3231" t="s">
        <v>990</v>
      </c>
      <c r="U3231" t="s">
        <v>244</v>
      </c>
      <c r="W3231" t="s">
        <v>1321</v>
      </c>
      <c r="X3231" t="s">
        <v>8076</v>
      </c>
      <c r="Y3231" t="s">
        <v>8077</v>
      </c>
      <c r="Z3231" t="s">
        <v>233</v>
      </c>
      <c r="AA3231">
        <v>49</v>
      </c>
    </row>
    <row r="3232" spans="1:27" x14ac:dyDescent="0.2">
      <c r="A3232">
        <v>21666</v>
      </c>
      <c r="B3232" t="s">
        <v>5053</v>
      </c>
      <c r="C3232" t="b">
        <v>0</v>
      </c>
      <c r="D3232" t="s">
        <v>186</v>
      </c>
      <c r="E3232">
        <v>433</v>
      </c>
      <c r="F3232" t="s">
        <v>984</v>
      </c>
      <c r="G3232" t="s">
        <v>990</v>
      </c>
      <c r="H3232" t="s">
        <v>984</v>
      </c>
      <c r="I3232" t="s">
        <v>0</v>
      </c>
      <c r="K3232" t="s">
        <v>1078</v>
      </c>
      <c r="L3232" t="s">
        <v>35</v>
      </c>
      <c r="M3232" t="s">
        <v>990</v>
      </c>
      <c r="N3232">
        <v>1</v>
      </c>
      <c r="Q3232">
        <v>1</v>
      </c>
      <c r="R3232">
        <v>1</v>
      </c>
      <c r="T3232" t="s">
        <v>990</v>
      </c>
      <c r="U3232" t="s">
        <v>914</v>
      </c>
      <c r="W3232" t="s">
        <v>1490</v>
      </c>
      <c r="X3232" t="s">
        <v>8078</v>
      </c>
      <c r="Y3232" t="s">
        <v>8079</v>
      </c>
      <c r="Z3232" t="s">
        <v>233</v>
      </c>
      <c r="AA3232">
        <v>49</v>
      </c>
    </row>
    <row r="3233" spans="1:27" x14ac:dyDescent="0.2">
      <c r="A3233">
        <v>21671</v>
      </c>
      <c r="B3233" t="s">
        <v>5054</v>
      </c>
      <c r="C3233" t="b">
        <v>0</v>
      </c>
      <c r="D3233" t="s">
        <v>186</v>
      </c>
      <c r="E3233">
        <v>434</v>
      </c>
      <c r="F3233" t="s">
        <v>985</v>
      </c>
      <c r="G3233" t="s">
        <v>990</v>
      </c>
      <c r="H3233" t="s">
        <v>985</v>
      </c>
      <c r="I3233" t="s">
        <v>0</v>
      </c>
      <c r="K3233" t="s">
        <v>1077</v>
      </c>
      <c r="L3233" t="s">
        <v>35</v>
      </c>
      <c r="M3233" t="s">
        <v>990</v>
      </c>
      <c r="N3233">
        <v>2</v>
      </c>
      <c r="Q3233">
        <v>2</v>
      </c>
      <c r="R3233">
        <v>2</v>
      </c>
      <c r="T3233" t="s">
        <v>990</v>
      </c>
      <c r="U3233" t="s">
        <v>914</v>
      </c>
      <c r="W3233" t="s">
        <v>926</v>
      </c>
      <c r="X3233" t="s">
        <v>8080</v>
      </c>
      <c r="Y3233" t="s">
        <v>8081</v>
      </c>
      <c r="Z3233" t="s">
        <v>233</v>
      </c>
      <c r="AA3233">
        <v>49</v>
      </c>
    </row>
    <row r="3234" spans="1:27" x14ac:dyDescent="0.2">
      <c r="A3234">
        <v>21676</v>
      </c>
      <c r="B3234" t="s">
        <v>5055</v>
      </c>
      <c r="C3234" t="b">
        <v>0</v>
      </c>
      <c r="D3234" t="s">
        <v>186</v>
      </c>
      <c r="E3234">
        <v>435</v>
      </c>
      <c r="F3234" t="s">
        <v>212</v>
      </c>
      <c r="G3234" t="s">
        <v>990</v>
      </c>
      <c r="H3234" t="s">
        <v>212</v>
      </c>
      <c r="I3234" t="s">
        <v>0</v>
      </c>
      <c r="K3234" t="s">
        <v>1077</v>
      </c>
      <c r="L3234" t="s">
        <v>35</v>
      </c>
      <c r="M3234" t="s">
        <v>990</v>
      </c>
      <c r="N3234">
        <v>1</v>
      </c>
      <c r="T3234" t="s">
        <v>990</v>
      </c>
      <c r="U3234" t="s">
        <v>5</v>
      </c>
      <c r="W3234" t="s">
        <v>67</v>
      </c>
      <c r="X3234" t="s">
        <v>8082</v>
      </c>
      <c r="Y3234" t="s">
        <v>8083</v>
      </c>
      <c r="Z3234" t="s">
        <v>233</v>
      </c>
      <c r="AA3234">
        <v>49</v>
      </c>
    </row>
    <row r="3235" spans="1:27" x14ac:dyDescent="0.2">
      <c r="A3235">
        <v>21681</v>
      </c>
      <c r="B3235" t="s">
        <v>5056</v>
      </c>
      <c r="C3235" t="b">
        <v>0</v>
      </c>
      <c r="D3235" t="s">
        <v>186</v>
      </c>
      <c r="E3235">
        <v>436</v>
      </c>
      <c r="F3235" t="s">
        <v>213</v>
      </c>
      <c r="G3235" t="s">
        <v>990</v>
      </c>
      <c r="H3235" t="s">
        <v>213</v>
      </c>
      <c r="I3235" t="s">
        <v>0</v>
      </c>
      <c r="K3235" t="s">
        <v>1078</v>
      </c>
      <c r="L3235" t="s">
        <v>35</v>
      </c>
      <c r="M3235" t="s">
        <v>990</v>
      </c>
      <c r="N3235">
        <v>1</v>
      </c>
      <c r="T3235" t="s">
        <v>990</v>
      </c>
      <c r="U3235" t="s">
        <v>5</v>
      </c>
      <c r="W3235" t="s">
        <v>18</v>
      </c>
      <c r="X3235" t="s">
        <v>8084</v>
      </c>
      <c r="Y3235" t="s">
        <v>8085</v>
      </c>
      <c r="Z3235" t="s">
        <v>233</v>
      </c>
      <c r="AA3235">
        <v>49</v>
      </c>
    </row>
    <row r="3236" spans="1:27" x14ac:dyDescent="0.2">
      <c r="A3236">
        <v>21686</v>
      </c>
      <c r="B3236" t="s">
        <v>5057</v>
      </c>
      <c r="C3236" t="b">
        <v>0</v>
      </c>
      <c r="D3236" t="s">
        <v>186</v>
      </c>
      <c r="E3236">
        <v>437</v>
      </c>
      <c r="F3236" t="s">
        <v>214</v>
      </c>
      <c r="G3236" t="s">
        <v>990</v>
      </c>
      <c r="H3236" t="s">
        <v>214</v>
      </c>
      <c r="I3236" t="s">
        <v>0</v>
      </c>
      <c r="K3236" t="s">
        <v>1077</v>
      </c>
      <c r="L3236" t="s">
        <v>35</v>
      </c>
      <c r="M3236" t="s">
        <v>990</v>
      </c>
      <c r="N3236">
        <v>1</v>
      </c>
      <c r="T3236" t="s">
        <v>990</v>
      </c>
      <c r="U3236" t="s">
        <v>5</v>
      </c>
      <c r="W3236" t="s">
        <v>18</v>
      </c>
      <c r="X3236" t="s">
        <v>8086</v>
      </c>
      <c r="Y3236" t="s">
        <v>8087</v>
      </c>
      <c r="Z3236" t="s">
        <v>233</v>
      </c>
      <c r="AA3236">
        <v>49</v>
      </c>
    </row>
    <row r="3237" spans="1:27" x14ac:dyDescent="0.2">
      <c r="A3237">
        <v>21691</v>
      </c>
      <c r="B3237" t="s">
        <v>5058</v>
      </c>
      <c r="C3237" t="b">
        <v>0</v>
      </c>
      <c r="D3237" t="s">
        <v>186</v>
      </c>
      <c r="E3237">
        <v>438</v>
      </c>
      <c r="F3237" t="s">
        <v>215</v>
      </c>
      <c r="G3237" t="s">
        <v>990</v>
      </c>
      <c r="H3237" t="s">
        <v>215</v>
      </c>
      <c r="I3237" t="s">
        <v>0</v>
      </c>
      <c r="K3237" t="s">
        <v>1077</v>
      </c>
      <c r="L3237" t="s">
        <v>35</v>
      </c>
      <c r="M3237" t="s">
        <v>990</v>
      </c>
      <c r="N3237">
        <v>2</v>
      </c>
      <c r="T3237" t="s">
        <v>990</v>
      </c>
      <c r="U3237" t="s">
        <v>5</v>
      </c>
      <c r="W3237" t="s">
        <v>18</v>
      </c>
      <c r="X3237" t="s">
        <v>8088</v>
      </c>
      <c r="Y3237" t="s">
        <v>7599</v>
      </c>
      <c r="Z3237" t="s">
        <v>233</v>
      </c>
      <c r="AA3237">
        <v>49</v>
      </c>
    </row>
    <row r="3238" spans="1:27" x14ac:dyDescent="0.2">
      <c r="A3238">
        <v>21696</v>
      </c>
      <c r="B3238" t="s">
        <v>5059</v>
      </c>
      <c r="C3238" t="b">
        <v>0</v>
      </c>
      <c r="D3238" t="s">
        <v>186</v>
      </c>
      <c r="E3238">
        <v>439</v>
      </c>
      <c r="F3238" t="s">
        <v>216</v>
      </c>
      <c r="G3238" t="s">
        <v>990</v>
      </c>
      <c r="H3238" t="s">
        <v>216</v>
      </c>
      <c r="I3238" t="s">
        <v>0</v>
      </c>
      <c r="K3238" t="s">
        <v>1088</v>
      </c>
      <c r="L3238" t="s">
        <v>35</v>
      </c>
      <c r="M3238" t="s">
        <v>990</v>
      </c>
      <c r="N3238">
        <v>2</v>
      </c>
      <c r="T3238" t="s">
        <v>990</v>
      </c>
      <c r="U3238" t="s">
        <v>5</v>
      </c>
      <c r="W3238" t="s">
        <v>18</v>
      </c>
      <c r="X3238" t="s">
        <v>8089</v>
      </c>
      <c r="Y3238" t="s">
        <v>8090</v>
      </c>
      <c r="Z3238" t="s">
        <v>233</v>
      </c>
      <c r="AA3238">
        <v>49</v>
      </c>
    </row>
    <row r="3239" spans="1:27" x14ac:dyDescent="0.2">
      <c r="A3239">
        <v>21701</v>
      </c>
      <c r="B3239" t="s">
        <v>5060</v>
      </c>
      <c r="C3239" t="b">
        <v>0</v>
      </c>
      <c r="D3239" t="s">
        <v>186</v>
      </c>
      <c r="E3239">
        <v>440</v>
      </c>
      <c r="F3239" t="s">
        <v>217</v>
      </c>
      <c r="G3239" t="s">
        <v>990</v>
      </c>
      <c r="H3239" t="s">
        <v>217</v>
      </c>
      <c r="I3239" t="s">
        <v>0</v>
      </c>
      <c r="K3239" t="s">
        <v>1088</v>
      </c>
      <c r="L3239" t="s">
        <v>35</v>
      </c>
      <c r="M3239" t="s">
        <v>990</v>
      </c>
      <c r="N3239">
        <v>3</v>
      </c>
      <c r="T3239" t="s">
        <v>990</v>
      </c>
      <c r="U3239" t="s">
        <v>5</v>
      </c>
      <c r="W3239" t="s">
        <v>18</v>
      </c>
      <c r="X3239" t="s">
        <v>8091</v>
      </c>
      <c r="Y3239" t="s">
        <v>8092</v>
      </c>
      <c r="Z3239" t="s">
        <v>233</v>
      </c>
      <c r="AA3239">
        <v>49</v>
      </c>
    </row>
    <row r="3240" spans="1:27" x14ac:dyDescent="0.2">
      <c r="A3240">
        <v>21706</v>
      </c>
      <c r="B3240" t="s">
        <v>5061</v>
      </c>
      <c r="C3240" t="b">
        <v>0</v>
      </c>
      <c r="D3240" t="s">
        <v>186</v>
      </c>
      <c r="E3240">
        <v>441</v>
      </c>
      <c r="F3240" t="s">
        <v>218</v>
      </c>
      <c r="G3240" t="s">
        <v>990</v>
      </c>
      <c r="H3240" t="s">
        <v>218</v>
      </c>
      <c r="I3240" t="s">
        <v>0</v>
      </c>
      <c r="K3240" t="s">
        <v>1077</v>
      </c>
      <c r="L3240" t="s">
        <v>35</v>
      </c>
      <c r="M3240" t="s">
        <v>990</v>
      </c>
      <c r="N3240">
        <v>3</v>
      </c>
      <c r="T3240" t="s">
        <v>990</v>
      </c>
      <c r="U3240" t="s">
        <v>5</v>
      </c>
      <c r="W3240" t="s">
        <v>18</v>
      </c>
      <c r="X3240" t="s">
        <v>8093</v>
      </c>
      <c r="Y3240" t="s">
        <v>8094</v>
      </c>
      <c r="Z3240" t="s">
        <v>233</v>
      </c>
      <c r="AA3240">
        <v>49</v>
      </c>
    </row>
    <row r="3241" spans="1:27" x14ac:dyDescent="0.2">
      <c r="A3241">
        <v>21711</v>
      </c>
      <c r="B3241" t="s">
        <v>5062</v>
      </c>
      <c r="C3241" t="b">
        <v>0</v>
      </c>
      <c r="D3241" t="s">
        <v>186</v>
      </c>
      <c r="E3241">
        <v>442</v>
      </c>
      <c r="F3241" t="s">
        <v>219</v>
      </c>
      <c r="G3241" t="s">
        <v>990</v>
      </c>
      <c r="H3241" t="s">
        <v>219</v>
      </c>
      <c r="I3241" t="s">
        <v>0</v>
      </c>
      <c r="K3241" t="s">
        <v>1077</v>
      </c>
      <c r="L3241" t="s">
        <v>35</v>
      </c>
      <c r="M3241" t="s">
        <v>990</v>
      </c>
      <c r="N3241">
        <v>3</v>
      </c>
      <c r="T3241" t="s">
        <v>990</v>
      </c>
      <c r="U3241" t="s">
        <v>5</v>
      </c>
      <c r="W3241" t="s">
        <v>18</v>
      </c>
      <c r="X3241" t="s">
        <v>8095</v>
      </c>
      <c r="Y3241" t="s">
        <v>8096</v>
      </c>
      <c r="Z3241" t="s">
        <v>233</v>
      </c>
      <c r="AA3241">
        <v>49</v>
      </c>
    </row>
    <row r="3242" spans="1:27" x14ac:dyDescent="0.2">
      <c r="A3242">
        <v>21716</v>
      </c>
      <c r="B3242" t="s">
        <v>5063</v>
      </c>
      <c r="C3242" t="b">
        <v>0</v>
      </c>
      <c r="D3242" t="s">
        <v>186</v>
      </c>
      <c r="E3242">
        <v>443</v>
      </c>
      <c r="F3242" t="s">
        <v>220</v>
      </c>
      <c r="G3242" t="s">
        <v>990</v>
      </c>
      <c r="H3242" t="s">
        <v>220</v>
      </c>
      <c r="I3242" t="s">
        <v>0</v>
      </c>
      <c r="K3242" t="s">
        <v>1072</v>
      </c>
      <c r="L3242" t="s">
        <v>35</v>
      </c>
      <c r="M3242" t="s">
        <v>990</v>
      </c>
      <c r="N3242">
        <v>6</v>
      </c>
      <c r="T3242" t="s">
        <v>990</v>
      </c>
      <c r="U3242" t="s">
        <v>5</v>
      </c>
      <c r="W3242" t="s">
        <v>18</v>
      </c>
      <c r="X3242" t="s">
        <v>8097</v>
      </c>
      <c r="Y3242" t="s">
        <v>8098</v>
      </c>
      <c r="Z3242" t="s">
        <v>233</v>
      </c>
      <c r="AA3242">
        <v>49</v>
      </c>
    </row>
    <row r="3243" spans="1:27" x14ac:dyDescent="0.2">
      <c r="A3243">
        <v>21721</v>
      </c>
      <c r="B3243" t="s">
        <v>5064</v>
      </c>
      <c r="C3243" t="b">
        <v>0</v>
      </c>
      <c r="D3243" t="s">
        <v>186</v>
      </c>
      <c r="E3243">
        <v>444</v>
      </c>
      <c r="F3243" t="s">
        <v>813</v>
      </c>
      <c r="G3243" t="s">
        <v>1491</v>
      </c>
      <c r="H3243" t="s">
        <v>7700</v>
      </c>
      <c r="I3243" t="s">
        <v>0</v>
      </c>
      <c r="K3243" t="s">
        <v>1078</v>
      </c>
      <c r="L3243" t="s">
        <v>53</v>
      </c>
      <c r="M3243" t="s">
        <v>1082</v>
      </c>
      <c r="N3243">
        <v>2</v>
      </c>
      <c r="O3243">
        <v>3</v>
      </c>
      <c r="P3243">
        <v>3</v>
      </c>
      <c r="S3243" t="s">
        <v>247</v>
      </c>
      <c r="T3243" t="s">
        <v>990</v>
      </c>
      <c r="U3243" t="s">
        <v>244</v>
      </c>
      <c r="W3243" t="s">
        <v>414</v>
      </c>
      <c r="X3243" t="s">
        <v>8099</v>
      </c>
      <c r="Y3243" t="s">
        <v>7702</v>
      </c>
      <c r="Z3243" t="s">
        <v>233</v>
      </c>
      <c r="AA3243">
        <v>49</v>
      </c>
    </row>
    <row r="3244" spans="1:27" x14ac:dyDescent="0.2">
      <c r="A3244">
        <v>21726</v>
      </c>
      <c r="B3244" t="s">
        <v>5065</v>
      </c>
      <c r="C3244" t="b">
        <v>0</v>
      </c>
      <c r="D3244" t="s">
        <v>186</v>
      </c>
      <c r="E3244">
        <v>445</v>
      </c>
      <c r="F3244" t="s">
        <v>882</v>
      </c>
      <c r="G3244" t="s">
        <v>990</v>
      </c>
      <c r="H3244" t="s">
        <v>882</v>
      </c>
      <c r="I3244" t="s">
        <v>0</v>
      </c>
      <c r="K3244" t="s">
        <v>1077</v>
      </c>
      <c r="L3244" t="s">
        <v>53</v>
      </c>
      <c r="M3244" t="s">
        <v>1082</v>
      </c>
      <c r="N3244">
        <v>2</v>
      </c>
      <c r="O3244">
        <v>2</v>
      </c>
      <c r="P3244">
        <v>3</v>
      </c>
      <c r="S3244" t="s">
        <v>247</v>
      </c>
      <c r="T3244" t="s">
        <v>990</v>
      </c>
      <c r="U3244" t="s">
        <v>244</v>
      </c>
      <c r="W3244" t="s">
        <v>406</v>
      </c>
      <c r="X3244" t="s">
        <v>8100</v>
      </c>
      <c r="Y3244" t="s">
        <v>8101</v>
      </c>
      <c r="Z3244" t="s">
        <v>233</v>
      </c>
      <c r="AA3244">
        <v>49</v>
      </c>
    </row>
    <row r="3245" spans="1:27" x14ac:dyDescent="0.2">
      <c r="A3245">
        <v>21731</v>
      </c>
      <c r="B3245" t="s">
        <v>5066</v>
      </c>
      <c r="C3245" t="b">
        <v>0</v>
      </c>
      <c r="D3245" t="s">
        <v>186</v>
      </c>
      <c r="E3245">
        <v>446</v>
      </c>
      <c r="F3245" t="s">
        <v>883</v>
      </c>
      <c r="G3245" t="s">
        <v>990</v>
      </c>
      <c r="H3245" t="s">
        <v>883</v>
      </c>
      <c r="I3245" t="s">
        <v>0</v>
      </c>
      <c r="K3245" t="s">
        <v>1077</v>
      </c>
      <c r="L3245" t="s">
        <v>53</v>
      </c>
      <c r="M3245" t="s">
        <v>1082</v>
      </c>
      <c r="N3245">
        <v>3</v>
      </c>
      <c r="O3245">
        <v>2</v>
      </c>
      <c r="P3245">
        <v>4</v>
      </c>
      <c r="S3245" t="s">
        <v>247</v>
      </c>
      <c r="T3245" t="s">
        <v>134</v>
      </c>
      <c r="U3245" t="s">
        <v>244</v>
      </c>
      <c r="W3245" t="s">
        <v>414</v>
      </c>
      <c r="X3245" t="s">
        <v>8102</v>
      </c>
      <c r="Y3245" t="s">
        <v>8103</v>
      </c>
      <c r="Z3245" t="s">
        <v>233</v>
      </c>
      <c r="AA3245">
        <v>49</v>
      </c>
    </row>
    <row r="3246" spans="1:27" x14ac:dyDescent="0.2">
      <c r="A3246">
        <v>21736</v>
      </c>
      <c r="B3246" t="s">
        <v>5067</v>
      </c>
      <c r="C3246" t="b">
        <v>0</v>
      </c>
      <c r="D3246" t="s">
        <v>186</v>
      </c>
      <c r="E3246">
        <v>447</v>
      </c>
      <c r="F3246" t="s">
        <v>814</v>
      </c>
      <c r="G3246" t="s">
        <v>1492</v>
      </c>
      <c r="H3246" t="s">
        <v>7703</v>
      </c>
      <c r="I3246" t="s">
        <v>0</v>
      </c>
      <c r="K3246" t="s">
        <v>1070</v>
      </c>
      <c r="L3246" t="s">
        <v>53</v>
      </c>
      <c r="M3246" t="s">
        <v>1082</v>
      </c>
      <c r="N3246">
        <v>3</v>
      </c>
      <c r="O3246">
        <v>4</v>
      </c>
      <c r="P3246">
        <v>3</v>
      </c>
      <c r="S3246" t="s">
        <v>247</v>
      </c>
      <c r="T3246" t="s">
        <v>990</v>
      </c>
      <c r="U3246" t="s">
        <v>244</v>
      </c>
      <c r="W3246" t="s">
        <v>414</v>
      </c>
      <c r="X3246" t="s">
        <v>8104</v>
      </c>
      <c r="Y3246" t="s">
        <v>7705</v>
      </c>
      <c r="Z3246" t="s">
        <v>233</v>
      </c>
      <c r="AA3246">
        <v>49</v>
      </c>
    </row>
    <row r="3247" spans="1:27" x14ac:dyDescent="0.2">
      <c r="A3247">
        <v>21741</v>
      </c>
      <c r="B3247" t="s">
        <v>5068</v>
      </c>
      <c r="C3247" t="b">
        <v>0</v>
      </c>
      <c r="D3247" t="s">
        <v>186</v>
      </c>
      <c r="E3247">
        <v>448</v>
      </c>
      <c r="F3247" t="s">
        <v>815</v>
      </c>
      <c r="G3247" t="s">
        <v>1493</v>
      </c>
      <c r="H3247" t="s">
        <v>7706</v>
      </c>
      <c r="I3247" t="s">
        <v>0</v>
      </c>
      <c r="K3247" t="s">
        <v>1088</v>
      </c>
      <c r="L3247" t="s">
        <v>53</v>
      </c>
      <c r="M3247" t="s">
        <v>1082</v>
      </c>
      <c r="N3247">
        <v>3</v>
      </c>
      <c r="O3247">
        <v>3</v>
      </c>
      <c r="P3247">
        <v>4</v>
      </c>
      <c r="S3247" t="s">
        <v>247</v>
      </c>
      <c r="T3247" t="s">
        <v>990</v>
      </c>
      <c r="U3247" t="s">
        <v>244</v>
      </c>
      <c r="W3247" t="s">
        <v>414</v>
      </c>
      <c r="X3247" t="s">
        <v>8105</v>
      </c>
      <c r="Y3247" t="s">
        <v>7708</v>
      </c>
      <c r="Z3247" t="s">
        <v>233</v>
      </c>
      <c r="AA3247">
        <v>49</v>
      </c>
    </row>
    <row r="3248" spans="1:27" x14ac:dyDescent="0.2">
      <c r="A3248">
        <v>21746</v>
      </c>
      <c r="B3248" t="s">
        <v>5069</v>
      </c>
      <c r="C3248" t="b">
        <v>0</v>
      </c>
      <c r="D3248" t="s">
        <v>186</v>
      </c>
      <c r="E3248">
        <v>449</v>
      </c>
      <c r="F3248" t="s">
        <v>411</v>
      </c>
      <c r="G3248" t="s">
        <v>1494</v>
      </c>
      <c r="H3248" t="s">
        <v>8106</v>
      </c>
      <c r="I3248" t="s">
        <v>0</v>
      </c>
      <c r="K3248" t="s">
        <v>1070</v>
      </c>
      <c r="L3248" t="s">
        <v>53</v>
      </c>
      <c r="M3248" t="s">
        <v>1082</v>
      </c>
      <c r="N3248">
        <v>4</v>
      </c>
      <c r="O3248">
        <v>4</v>
      </c>
      <c r="P3248">
        <v>4</v>
      </c>
      <c r="Q3248">
        <v>2</v>
      </c>
      <c r="R3248">
        <v>2</v>
      </c>
      <c r="S3248" t="s">
        <v>82</v>
      </c>
      <c r="T3248" t="s">
        <v>779</v>
      </c>
      <c r="U3248" t="s">
        <v>244</v>
      </c>
      <c r="W3248" t="s">
        <v>1403</v>
      </c>
      <c r="X3248" t="s">
        <v>8107</v>
      </c>
      <c r="Y3248" t="s">
        <v>8108</v>
      </c>
      <c r="Z3248" t="s">
        <v>233</v>
      </c>
      <c r="AA3248">
        <v>49</v>
      </c>
    </row>
    <row r="3249" spans="1:27" x14ac:dyDescent="0.2">
      <c r="A3249">
        <v>21751</v>
      </c>
      <c r="B3249" t="s">
        <v>5070</v>
      </c>
      <c r="C3249" t="b">
        <v>0</v>
      </c>
      <c r="D3249" t="s">
        <v>186</v>
      </c>
      <c r="E3249">
        <v>450</v>
      </c>
      <c r="F3249" t="s">
        <v>816</v>
      </c>
      <c r="G3249" t="s">
        <v>1495</v>
      </c>
      <c r="H3249" t="s">
        <v>8109</v>
      </c>
      <c r="I3249" t="s">
        <v>0</v>
      </c>
      <c r="K3249" t="s">
        <v>1078</v>
      </c>
      <c r="L3249" t="s">
        <v>53</v>
      </c>
      <c r="M3249" t="s">
        <v>1082</v>
      </c>
      <c r="N3249">
        <v>4</v>
      </c>
      <c r="O3249">
        <v>5</v>
      </c>
      <c r="P3249">
        <v>4</v>
      </c>
      <c r="S3249" t="s">
        <v>82</v>
      </c>
      <c r="T3249" t="s">
        <v>990</v>
      </c>
      <c r="U3249" t="s">
        <v>244</v>
      </c>
      <c r="W3249" t="s">
        <v>279</v>
      </c>
      <c r="X3249" t="s">
        <v>8110</v>
      </c>
      <c r="Y3249" t="s">
        <v>8111</v>
      </c>
      <c r="Z3249" t="s">
        <v>233</v>
      </c>
      <c r="AA3249">
        <v>49</v>
      </c>
    </row>
    <row r="3250" spans="1:27" x14ac:dyDescent="0.2">
      <c r="A3250">
        <v>21756</v>
      </c>
      <c r="B3250" t="s">
        <v>5071</v>
      </c>
      <c r="C3250" t="b">
        <v>0</v>
      </c>
      <c r="D3250" t="s">
        <v>186</v>
      </c>
      <c r="E3250">
        <v>451</v>
      </c>
      <c r="F3250" t="s">
        <v>407</v>
      </c>
      <c r="G3250" t="s">
        <v>1496</v>
      </c>
      <c r="H3250" t="s">
        <v>7600</v>
      </c>
      <c r="I3250" t="s">
        <v>0</v>
      </c>
      <c r="K3250" t="s">
        <v>1078</v>
      </c>
      <c r="L3250" t="s">
        <v>53</v>
      </c>
      <c r="M3250" t="s">
        <v>1082</v>
      </c>
      <c r="N3250">
        <v>5</v>
      </c>
      <c r="O3250">
        <v>5</v>
      </c>
      <c r="P3250">
        <v>4</v>
      </c>
      <c r="Q3250">
        <v>2</v>
      </c>
      <c r="R3250">
        <v>3</v>
      </c>
      <c r="S3250" t="s">
        <v>82</v>
      </c>
      <c r="T3250" t="s">
        <v>1572</v>
      </c>
      <c r="U3250" t="s">
        <v>244</v>
      </c>
      <c r="W3250" t="s">
        <v>1403</v>
      </c>
      <c r="X3250" t="s">
        <v>8112</v>
      </c>
      <c r="Y3250" t="s">
        <v>7602</v>
      </c>
      <c r="Z3250" t="s">
        <v>233</v>
      </c>
      <c r="AA3250">
        <v>49</v>
      </c>
    </row>
    <row r="3251" spans="1:27" x14ac:dyDescent="0.2">
      <c r="A3251">
        <v>21761</v>
      </c>
      <c r="B3251" t="s">
        <v>5072</v>
      </c>
      <c r="C3251" t="b">
        <v>0</v>
      </c>
      <c r="D3251" t="s">
        <v>186</v>
      </c>
      <c r="E3251">
        <v>452</v>
      </c>
      <c r="F3251" t="s">
        <v>884</v>
      </c>
      <c r="G3251" t="s">
        <v>990</v>
      </c>
      <c r="H3251" t="s">
        <v>884</v>
      </c>
      <c r="I3251" t="s">
        <v>0</v>
      </c>
      <c r="K3251" t="s">
        <v>1077</v>
      </c>
      <c r="L3251" t="s">
        <v>53</v>
      </c>
      <c r="M3251" t="s">
        <v>1082</v>
      </c>
      <c r="N3251">
        <v>5</v>
      </c>
      <c r="O3251">
        <v>4</v>
      </c>
      <c r="P3251">
        <v>6</v>
      </c>
      <c r="S3251" t="s">
        <v>247</v>
      </c>
      <c r="T3251" t="s">
        <v>284</v>
      </c>
      <c r="U3251" t="s">
        <v>244</v>
      </c>
      <c r="W3251" t="s">
        <v>1317</v>
      </c>
      <c r="X3251" t="s">
        <v>8113</v>
      </c>
      <c r="Y3251" t="s">
        <v>8114</v>
      </c>
      <c r="Z3251" t="s">
        <v>233</v>
      </c>
      <c r="AA3251">
        <v>49</v>
      </c>
    </row>
    <row r="3252" spans="1:27" x14ac:dyDescent="0.2">
      <c r="A3252">
        <v>21766</v>
      </c>
      <c r="B3252" t="s">
        <v>5073</v>
      </c>
      <c r="C3252" t="b">
        <v>0</v>
      </c>
      <c r="D3252" t="s">
        <v>186</v>
      </c>
      <c r="E3252">
        <v>453</v>
      </c>
      <c r="F3252" t="s">
        <v>817</v>
      </c>
      <c r="G3252" t="s">
        <v>1497</v>
      </c>
      <c r="H3252" t="s">
        <v>7709</v>
      </c>
      <c r="I3252" t="s">
        <v>0</v>
      </c>
      <c r="K3252" t="s">
        <v>1072</v>
      </c>
      <c r="L3252" t="s">
        <v>53</v>
      </c>
      <c r="M3252" t="s">
        <v>1082</v>
      </c>
      <c r="N3252">
        <v>6</v>
      </c>
      <c r="O3252">
        <v>6</v>
      </c>
      <c r="P3252">
        <v>6</v>
      </c>
      <c r="S3252" t="s">
        <v>247</v>
      </c>
      <c r="T3252" t="s">
        <v>990</v>
      </c>
      <c r="U3252" t="s">
        <v>244</v>
      </c>
      <c r="W3252" t="s">
        <v>1305</v>
      </c>
      <c r="X3252" t="s">
        <v>8115</v>
      </c>
      <c r="Y3252" t="s">
        <v>7711</v>
      </c>
      <c r="Z3252" t="s">
        <v>233</v>
      </c>
      <c r="AA3252">
        <v>49</v>
      </c>
    </row>
    <row r="3253" spans="1:27" x14ac:dyDescent="0.2">
      <c r="A3253">
        <v>21771</v>
      </c>
      <c r="B3253" t="s">
        <v>5074</v>
      </c>
      <c r="C3253" t="b">
        <v>0</v>
      </c>
      <c r="D3253" t="s">
        <v>186</v>
      </c>
      <c r="E3253">
        <v>454</v>
      </c>
      <c r="F3253" t="s">
        <v>986</v>
      </c>
      <c r="G3253" t="s">
        <v>990</v>
      </c>
      <c r="H3253" t="s">
        <v>986</v>
      </c>
      <c r="I3253" t="s">
        <v>0</v>
      </c>
      <c r="K3253" t="s">
        <v>1088</v>
      </c>
      <c r="L3253" t="s">
        <v>53</v>
      </c>
      <c r="M3253" t="s">
        <v>1082</v>
      </c>
      <c r="N3253">
        <v>2</v>
      </c>
      <c r="Q3253">
        <v>0</v>
      </c>
      <c r="R3253">
        <v>0</v>
      </c>
      <c r="T3253" t="s">
        <v>990</v>
      </c>
      <c r="U3253" t="s">
        <v>914</v>
      </c>
      <c r="W3253" t="s">
        <v>923</v>
      </c>
      <c r="X3253" t="s">
        <v>8116</v>
      </c>
      <c r="Y3253" t="s">
        <v>8117</v>
      </c>
      <c r="Z3253" t="s">
        <v>233</v>
      </c>
      <c r="AA3253">
        <v>49</v>
      </c>
    </row>
    <row r="3254" spans="1:27" x14ac:dyDescent="0.2">
      <c r="A3254">
        <v>21776</v>
      </c>
      <c r="B3254" t="s">
        <v>5075</v>
      </c>
      <c r="C3254" t="b">
        <v>0</v>
      </c>
      <c r="D3254" t="s">
        <v>186</v>
      </c>
      <c r="E3254">
        <v>455</v>
      </c>
      <c r="F3254" t="s">
        <v>221</v>
      </c>
      <c r="G3254" t="s">
        <v>990</v>
      </c>
      <c r="H3254" t="s">
        <v>221</v>
      </c>
      <c r="I3254" t="s">
        <v>0</v>
      </c>
      <c r="K3254" t="s">
        <v>1088</v>
      </c>
      <c r="L3254" t="s">
        <v>53</v>
      </c>
      <c r="M3254" t="s">
        <v>1082</v>
      </c>
      <c r="N3254">
        <v>1</v>
      </c>
      <c r="T3254" t="s">
        <v>990</v>
      </c>
      <c r="U3254" t="s">
        <v>5</v>
      </c>
      <c r="W3254" t="s">
        <v>18</v>
      </c>
      <c r="X3254" t="s">
        <v>8118</v>
      </c>
      <c r="Y3254" t="s">
        <v>8119</v>
      </c>
      <c r="Z3254" t="s">
        <v>233</v>
      </c>
      <c r="AA3254">
        <v>49</v>
      </c>
    </row>
    <row r="3255" spans="1:27" x14ac:dyDescent="0.2">
      <c r="A3255">
        <v>21781</v>
      </c>
      <c r="B3255" t="s">
        <v>5076</v>
      </c>
      <c r="C3255" t="b">
        <v>0</v>
      </c>
      <c r="D3255" t="s">
        <v>186</v>
      </c>
      <c r="E3255">
        <v>456</v>
      </c>
      <c r="F3255" t="s">
        <v>222</v>
      </c>
      <c r="G3255" t="s">
        <v>990</v>
      </c>
      <c r="H3255" t="s">
        <v>222</v>
      </c>
      <c r="I3255" t="s">
        <v>0</v>
      </c>
      <c r="K3255" t="s">
        <v>1088</v>
      </c>
      <c r="L3255" t="s">
        <v>53</v>
      </c>
      <c r="M3255" t="s">
        <v>1082</v>
      </c>
      <c r="N3255">
        <v>2</v>
      </c>
      <c r="T3255" t="s">
        <v>990</v>
      </c>
      <c r="U3255" t="s">
        <v>5</v>
      </c>
      <c r="W3255" t="s">
        <v>18</v>
      </c>
      <c r="X3255" t="s">
        <v>8120</v>
      </c>
      <c r="Y3255" t="s">
        <v>8121</v>
      </c>
      <c r="Z3255" t="s">
        <v>233</v>
      </c>
      <c r="AA3255">
        <v>49</v>
      </c>
    </row>
    <row r="3256" spans="1:27" x14ac:dyDescent="0.2">
      <c r="A3256">
        <v>21786</v>
      </c>
      <c r="B3256" t="s">
        <v>5077</v>
      </c>
      <c r="C3256" t="b">
        <v>0</v>
      </c>
      <c r="D3256" t="s">
        <v>186</v>
      </c>
      <c r="E3256">
        <v>457</v>
      </c>
      <c r="F3256" t="s">
        <v>223</v>
      </c>
      <c r="G3256" t="s">
        <v>990</v>
      </c>
      <c r="H3256" t="s">
        <v>223</v>
      </c>
      <c r="I3256" t="s">
        <v>0</v>
      </c>
      <c r="K3256" t="s">
        <v>1078</v>
      </c>
      <c r="L3256" t="s">
        <v>53</v>
      </c>
      <c r="M3256" t="s">
        <v>1082</v>
      </c>
      <c r="N3256">
        <v>3</v>
      </c>
      <c r="T3256" t="s">
        <v>990</v>
      </c>
      <c r="U3256" t="s">
        <v>5</v>
      </c>
      <c r="W3256" t="s">
        <v>18</v>
      </c>
      <c r="X3256" t="s">
        <v>8122</v>
      </c>
      <c r="Y3256" t="s">
        <v>8123</v>
      </c>
      <c r="Z3256" t="s">
        <v>233</v>
      </c>
      <c r="AA3256">
        <v>49</v>
      </c>
    </row>
    <row r="3257" spans="1:27" x14ac:dyDescent="0.2">
      <c r="A3257">
        <v>21791</v>
      </c>
      <c r="B3257" t="s">
        <v>5078</v>
      </c>
      <c r="C3257" t="b">
        <v>0</v>
      </c>
      <c r="D3257" t="s">
        <v>186</v>
      </c>
      <c r="E3257">
        <v>458</v>
      </c>
      <c r="F3257" t="s">
        <v>885</v>
      </c>
      <c r="G3257" t="s">
        <v>990</v>
      </c>
      <c r="H3257" t="s">
        <v>885</v>
      </c>
      <c r="I3257" t="s">
        <v>0</v>
      </c>
      <c r="K3257" t="s">
        <v>1077</v>
      </c>
      <c r="L3257" t="s">
        <v>53</v>
      </c>
      <c r="M3257" t="s">
        <v>1080</v>
      </c>
      <c r="N3257">
        <v>1</v>
      </c>
      <c r="O3257">
        <v>2</v>
      </c>
      <c r="P3257">
        <v>1</v>
      </c>
      <c r="Q3257">
        <v>2</v>
      </c>
      <c r="R3257">
        <v>1</v>
      </c>
      <c r="S3257" t="s">
        <v>82</v>
      </c>
      <c r="T3257" t="s">
        <v>779</v>
      </c>
      <c r="U3257" t="s">
        <v>244</v>
      </c>
      <c r="W3257" t="s">
        <v>1401</v>
      </c>
      <c r="X3257" t="s">
        <v>8124</v>
      </c>
      <c r="Y3257" t="s">
        <v>8125</v>
      </c>
      <c r="Z3257" t="s">
        <v>233</v>
      </c>
      <c r="AA3257">
        <v>49</v>
      </c>
    </row>
    <row r="3258" spans="1:27" x14ac:dyDescent="0.2">
      <c r="A3258">
        <v>21796</v>
      </c>
      <c r="B3258" t="s">
        <v>5079</v>
      </c>
      <c r="C3258" t="b">
        <v>0</v>
      </c>
      <c r="D3258" t="s">
        <v>186</v>
      </c>
      <c r="E3258">
        <v>459</v>
      </c>
      <c r="F3258" t="s">
        <v>713</v>
      </c>
      <c r="G3258" t="s">
        <v>1498</v>
      </c>
      <c r="H3258" t="s">
        <v>7603</v>
      </c>
      <c r="I3258" t="s">
        <v>0</v>
      </c>
      <c r="K3258" t="s">
        <v>1088</v>
      </c>
      <c r="L3258" t="s">
        <v>53</v>
      </c>
      <c r="M3258" t="s">
        <v>1080</v>
      </c>
      <c r="N3258">
        <v>2</v>
      </c>
      <c r="O3258">
        <v>2</v>
      </c>
      <c r="P3258">
        <v>3</v>
      </c>
      <c r="Q3258">
        <v>2</v>
      </c>
      <c r="R3258">
        <v>3</v>
      </c>
      <c r="S3258" t="s">
        <v>82</v>
      </c>
      <c r="T3258" t="s">
        <v>779</v>
      </c>
      <c r="U3258" t="s">
        <v>244</v>
      </c>
      <c r="W3258" t="s">
        <v>1499</v>
      </c>
      <c r="X3258" t="s">
        <v>8126</v>
      </c>
      <c r="Y3258" t="s">
        <v>7605</v>
      </c>
      <c r="Z3258" t="s">
        <v>233</v>
      </c>
      <c r="AA3258">
        <v>49</v>
      </c>
    </row>
    <row r="3259" spans="1:27" x14ac:dyDescent="0.2">
      <c r="A3259">
        <v>21801</v>
      </c>
      <c r="B3259" t="s">
        <v>5080</v>
      </c>
      <c r="C3259" t="b">
        <v>0</v>
      </c>
      <c r="D3259" t="s">
        <v>186</v>
      </c>
      <c r="E3259">
        <v>460</v>
      </c>
      <c r="F3259" t="s">
        <v>818</v>
      </c>
      <c r="G3259" t="s">
        <v>1500</v>
      </c>
      <c r="H3259" t="s">
        <v>7712</v>
      </c>
      <c r="I3259" t="s">
        <v>0</v>
      </c>
      <c r="K3259" t="s">
        <v>1088</v>
      </c>
      <c r="L3259" t="s">
        <v>53</v>
      </c>
      <c r="M3259" t="s">
        <v>1080</v>
      </c>
      <c r="N3259">
        <v>2</v>
      </c>
      <c r="O3259">
        <v>3</v>
      </c>
      <c r="P3259">
        <v>3</v>
      </c>
      <c r="S3259" t="s">
        <v>247</v>
      </c>
      <c r="T3259" t="s">
        <v>249</v>
      </c>
      <c r="U3259" t="s">
        <v>244</v>
      </c>
      <c r="W3259" t="s">
        <v>384</v>
      </c>
      <c r="X3259" t="s">
        <v>8127</v>
      </c>
      <c r="Y3259" t="s">
        <v>7714</v>
      </c>
      <c r="Z3259" t="s">
        <v>233</v>
      </c>
      <c r="AA3259">
        <v>49</v>
      </c>
    </row>
    <row r="3260" spans="1:27" x14ac:dyDescent="0.2">
      <c r="A3260">
        <v>21806</v>
      </c>
      <c r="B3260" t="s">
        <v>5081</v>
      </c>
      <c r="C3260" t="b">
        <v>0</v>
      </c>
      <c r="D3260" t="s">
        <v>186</v>
      </c>
      <c r="E3260">
        <v>461</v>
      </c>
      <c r="F3260" t="s">
        <v>886</v>
      </c>
      <c r="G3260" t="s">
        <v>990</v>
      </c>
      <c r="H3260" t="s">
        <v>886</v>
      </c>
      <c r="I3260" t="s">
        <v>0</v>
      </c>
      <c r="K3260" t="s">
        <v>1077</v>
      </c>
      <c r="L3260" t="s">
        <v>53</v>
      </c>
      <c r="M3260" t="s">
        <v>1080</v>
      </c>
      <c r="N3260">
        <v>3</v>
      </c>
      <c r="O3260">
        <v>3</v>
      </c>
      <c r="P3260">
        <v>3</v>
      </c>
      <c r="S3260" t="s">
        <v>247</v>
      </c>
      <c r="T3260" t="s">
        <v>990</v>
      </c>
      <c r="U3260" t="s">
        <v>244</v>
      </c>
      <c r="W3260" t="s">
        <v>289</v>
      </c>
      <c r="X3260" t="s">
        <v>8128</v>
      </c>
      <c r="Y3260" t="s">
        <v>8129</v>
      </c>
      <c r="Z3260" t="s">
        <v>233</v>
      </c>
      <c r="AA3260">
        <v>49</v>
      </c>
    </row>
    <row r="3261" spans="1:27" x14ac:dyDescent="0.2">
      <c r="A3261">
        <v>21811</v>
      </c>
      <c r="B3261" t="s">
        <v>5082</v>
      </c>
      <c r="C3261" t="b">
        <v>0</v>
      </c>
      <c r="D3261" t="s">
        <v>186</v>
      </c>
      <c r="E3261">
        <v>462</v>
      </c>
      <c r="F3261" t="s">
        <v>819</v>
      </c>
      <c r="G3261" t="s">
        <v>225</v>
      </c>
      <c r="H3261" t="s">
        <v>7715</v>
      </c>
      <c r="I3261" t="s">
        <v>0</v>
      </c>
      <c r="K3261" t="s">
        <v>1070</v>
      </c>
      <c r="L3261" t="s">
        <v>53</v>
      </c>
      <c r="M3261" t="s">
        <v>1080</v>
      </c>
      <c r="N3261">
        <v>3</v>
      </c>
      <c r="O3261">
        <v>2</v>
      </c>
      <c r="P3261">
        <v>4</v>
      </c>
      <c r="S3261" t="s">
        <v>247</v>
      </c>
      <c r="T3261" t="s">
        <v>990</v>
      </c>
      <c r="U3261" t="s">
        <v>244</v>
      </c>
      <c r="W3261" t="s">
        <v>339</v>
      </c>
      <c r="X3261" t="s">
        <v>8130</v>
      </c>
      <c r="Y3261" t="s">
        <v>7717</v>
      </c>
      <c r="Z3261" t="s">
        <v>233</v>
      </c>
      <c r="AA3261">
        <v>49</v>
      </c>
    </row>
    <row r="3262" spans="1:27" x14ac:dyDescent="0.2">
      <c r="A3262">
        <v>21816</v>
      </c>
      <c r="B3262" t="s">
        <v>5083</v>
      </c>
      <c r="C3262" t="b">
        <v>0</v>
      </c>
      <c r="D3262" t="s">
        <v>186</v>
      </c>
      <c r="E3262">
        <v>463</v>
      </c>
      <c r="F3262" t="s">
        <v>740</v>
      </c>
      <c r="G3262" t="s">
        <v>1501</v>
      </c>
      <c r="H3262" t="s">
        <v>8131</v>
      </c>
      <c r="I3262" t="s">
        <v>0</v>
      </c>
      <c r="K3262" t="s">
        <v>1078</v>
      </c>
      <c r="L3262" t="s">
        <v>53</v>
      </c>
      <c r="M3262" t="s">
        <v>1080</v>
      </c>
      <c r="N3262">
        <v>4</v>
      </c>
      <c r="O3262">
        <v>3</v>
      </c>
      <c r="P3262">
        <v>5</v>
      </c>
      <c r="S3262" t="s">
        <v>82</v>
      </c>
      <c r="T3262" t="s">
        <v>990</v>
      </c>
      <c r="U3262" t="s">
        <v>244</v>
      </c>
      <c r="W3262" t="s">
        <v>1502</v>
      </c>
      <c r="X3262" t="s">
        <v>8132</v>
      </c>
      <c r="Y3262" t="s">
        <v>8133</v>
      </c>
      <c r="Z3262" t="s">
        <v>233</v>
      </c>
      <c r="AA3262">
        <v>49</v>
      </c>
    </row>
    <row r="3263" spans="1:27" x14ac:dyDescent="0.2">
      <c r="A3263">
        <v>21821</v>
      </c>
      <c r="B3263" t="s">
        <v>5084</v>
      </c>
      <c r="C3263" t="b">
        <v>0</v>
      </c>
      <c r="D3263" t="s">
        <v>186</v>
      </c>
      <c r="E3263">
        <v>464</v>
      </c>
      <c r="F3263" t="s">
        <v>887</v>
      </c>
      <c r="G3263" t="s">
        <v>990</v>
      </c>
      <c r="H3263" t="s">
        <v>887</v>
      </c>
      <c r="I3263" t="s">
        <v>0</v>
      </c>
      <c r="K3263" t="s">
        <v>1077</v>
      </c>
      <c r="L3263" t="s">
        <v>53</v>
      </c>
      <c r="M3263" t="s">
        <v>1080</v>
      </c>
      <c r="N3263">
        <v>5</v>
      </c>
      <c r="O3263">
        <v>4</v>
      </c>
      <c r="P3263">
        <v>6</v>
      </c>
      <c r="S3263" t="s">
        <v>247</v>
      </c>
      <c r="T3263" t="s">
        <v>990</v>
      </c>
      <c r="U3263" t="s">
        <v>244</v>
      </c>
      <c r="W3263" t="s">
        <v>384</v>
      </c>
      <c r="X3263" t="s">
        <v>8134</v>
      </c>
      <c r="Y3263" t="s">
        <v>8135</v>
      </c>
      <c r="Z3263" t="s">
        <v>233</v>
      </c>
      <c r="AA3263">
        <v>49</v>
      </c>
    </row>
    <row r="3264" spans="1:27" x14ac:dyDescent="0.2">
      <c r="A3264">
        <v>21826</v>
      </c>
      <c r="B3264" t="s">
        <v>5085</v>
      </c>
      <c r="C3264" t="b">
        <v>0</v>
      </c>
      <c r="D3264" t="s">
        <v>186</v>
      </c>
      <c r="E3264">
        <v>465</v>
      </c>
      <c r="F3264" t="s">
        <v>431</v>
      </c>
      <c r="G3264" t="s">
        <v>1503</v>
      </c>
      <c r="H3264" t="s">
        <v>7606</v>
      </c>
      <c r="I3264" t="s">
        <v>0</v>
      </c>
      <c r="K3264" t="s">
        <v>1072</v>
      </c>
      <c r="L3264" t="s">
        <v>53</v>
      </c>
      <c r="M3264" t="s">
        <v>1080</v>
      </c>
      <c r="N3264">
        <v>5</v>
      </c>
      <c r="O3264">
        <v>4</v>
      </c>
      <c r="P3264">
        <v>5</v>
      </c>
      <c r="Q3264">
        <v>2</v>
      </c>
      <c r="R3264">
        <v>3</v>
      </c>
      <c r="S3264" t="s">
        <v>82</v>
      </c>
      <c r="T3264" t="s">
        <v>1573</v>
      </c>
      <c r="U3264" t="s">
        <v>244</v>
      </c>
      <c r="W3264" t="s">
        <v>1401</v>
      </c>
      <c r="X3264" t="s">
        <v>8136</v>
      </c>
      <c r="Y3264" t="s">
        <v>7608</v>
      </c>
      <c r="Z3264" t="s">
        <v>233</v>
      </c>
      <c r="AA3264">
        <v>49</v>
      </c>
    </row>
    <row r="3265" spans="1:27" x14ac:dyDescent="0.2">
      <c r="A3265">
        <v>21831</v>
      </c>
      <c r="B3265" t="s">
        <v>5086</v>
      </c>
      <c r="C3265" t="b">
        <v>0</v>
      </c>
      <c r="D3265" t="s">
        <v>186</v>
      </c>
      <c r="E3265">
        <v>466</v>
      </c>
      <c r="F3265" t="s">
        <v>343</v>
      </c>
      <c r="G3265" t="s">
        <v>1504</v>
      </c>
      <c r="H3265" t="s">
        <v>7718</v>
      </c>
      <c r="I3265" t="s">
        <v>0</v>
      </c>
      <c r="K3265" t="s">
        <v>1072</v>
      </c>
      <c r="L3265" t="s">
        <v>53</v>
      </c>
      <c r="M3265" t="s">
        <v>1080</v>
      </c>
      <c r="N3265">
        <v>9</v>
      </c>
      <c r="O3265">
        <v>7</v>
      </c>
      <c r="P3265">
        <v>8</v>
      </c>
      <c r="S3265" t="s">
        <v>247</v>
      </c>
      <c r="T3265" t="s">
        <v>249</v>
      </c>
      <c r="U3265" t="s">
        <v>244</v>
      </c>
      <c r="W3265" t="s">
        <v>302</v>
      </c>
      <c r="X3265" t="s">
        <v>8137</v>
      </c>
      <c r="Y3265" t="s">
        <v>7720</v>
      </c>
      <c r="Z3265" t="s">
        <v>233</v>
      </c>
      <c r="AA3265">
        <v>49</v>
      </c>
    </row>
    <row r="3266" spans="1:27" x14ac:dyDescent="0.2">
      <c r="A3266">
        <v>21836</v>
      </c>
      <c r="B3266" t="s">
        <v>5087</v>
      </c>
      <c r="C3266" t="b">
        <v>0</v>
      </c>
      <c r="D3266" t="s">
        <v>186</v>
      </c>
      <c r="E3266">
        <v>467</v>
      </c>
      <c r="F3266" t="s">
        <v>224</v>
      </c>
      <c r="G3266" t="s">
        <v>990</v>
      </c>
      <c r="H3266" t="s">
        <v>224</v>
      </c>
      <c r="I3266" t="s">
        <v>0</v>
      </c>
      <c r="K3266" t="s">
        <v>1088</v>
      </c>
      <c r="L3266" t="s">
        <v>53</v>
      </c>
      <c r="M3266" t="s">
        <v>1080</v>
      </c>
      <c r="N3266">
        <v>1</v>
      </c>
      <c r="T3266" t="s">
        <v>990</v>
      </c>
      <c r="U3266" t="s">
        <v>5</v>
      </c>
      <c r="W3266" t="s">
        <v>18</v>
      </c>
      <c r="X3266" t="s">
        <v>8138</v>
      </c>
      <c r="Y3266" t="s">
        <v>8139</v>
      </c>
      <c r="Z3266" t="s">
        <v>233</v>
      </c>
      <c r="AA3266">
        <v>49</v>
      </c>
    </row>
    <row r="3267" spans="1:27" x14ac:dyDescent="0.2">
      <c r="A3267">
        <v>21841</v>
      </c>
      <c r="B3267" t="s">
        <v>5088</v>
      </c>
      <c r="C3267" t="b">
        <v>0</v>
      </c>
      <c r="D3267" t="s">
        <v>186</v>
      </c>
      <c r="E3267">
        <v>468</v>
      </c>
      <c r="F3267" t="s">
        <v>225</v>
      </c>
      <c r="G3267" t="s">
        <v>990</v>
      </c>
      <c r="H3267" t="s">
        <v>225</v>
      </c>
      <c r="I3267" t="s">
        <v>0</v>
      </c>
      <c r="K3267" t="s">
        <v>1088</v>
      </c>
      <c r="L3267" t="s">
        <v>53</v>
      </c>
      <c r="M3267" t="s">
        <v>1080</v>
      </c>
      <c r="N3267">
        <v>1</v>
      </c>
      <c r="T3267" t="s">
        <v>990</v>
      </c>
      <c r="U3267" t="s">
        <v>5</v>
      </c>
      <c r="W3267" t="s">
        <v>56</v>
      </c>
      <c r="X3267" t="s">
        <v>8140</v>
      </c>
      <c r="Y3267" t="s">
        <v>8141</v>
      </c>
      <c r="Z3267" t="s">
        <v>233</v>
      </c>
      <c r="AA3267">
        <v>49</v>
      </c>
    </row>
    <row r="3268" spans="1:27" x14ac:dyDescent="0.2">
      <c r="A3268">
        <v>21846</v>
      </c>
      <c r="B3268" t="s">
        <v>5089</v>
      </c>
      <c r="C3268" t="b">
        <v>0</v>
      </c>
      <c r="D3268" t="s">
        <v>186</v>
      </c>
      <c r="E3268">
        <v>469</v>
      </c>
      <c r="F3268" t="s">
        <v>226</v>
      </c>
      <c r="G3268" t="s">
        <v>990</v>
      </c>
      <c r="H3268" t="s">
        <v>226</v>
      </c>
      <c r="I3268" t="s">
        <v>0</v>
      </c>
      <c r="K3268" t="s">
        <v>1078</v>
      </c>
      <c r="L3268" t="s">
        <v>53</v>
      </c>
      <c r="M3268" t="s">
        <v>1080</v>
      </c>
      <c r="N3268">
        <v>1</v>
      </c>
      <c r="T3268" t="s">
        <v>990</v>
      </c>
      <c r="U3268" t="s">
        <v>5</v>
      </c>
      <c r="W3268" t="s">
        <v>56</v>
      </c>
      <c r="X3268" t="s">
        <v>8142</v>
      </c>
      <c r="Y3268" t="s">
        <v>8143</v>
      </c>
      <c r="Z3268" t="s">
        <v>233</v>
      </c>
      <c r="AA3268">
        <v>49</v>
      </c>
    </row>
    <row r="3269" spans="1:27" x14ac:dyDescent="0.2">
      <c r="A3269">
        <v>21851</v>
      </c>
      <c r="B3269" t="s">
        <v>5090</v>
      </c>
      <c r="C3269" t="b">
        <v>0</v>
      </c>
      <c r="D3269" t="s">
        <v>186</v>
      </c>
      <c r="E3269">
        <v>470</v>
      </c>
      <c r="F3269" t="s">
        <v>227</v>
      </c>
      <c r="G3269" t="s">
        <v>990</v>
      </c>
      <c r="H3269" t="s">
        <v>227</v>
      </c>
      <c r="I3269" t="s">
        <v>0</v>
      </c>
      <c r="K3269" t="s">
        <v>1070</v>
      </c>
      <c r="L3269" t="s">
        <v>53</v>
      </c>
      <c r="M3269" t="s">
        <v>1080</v>
      </c>
      <c r="N3269">
        <v>3</v>
      </c>
      <c r="T3269" t="s">
        <v>990</v>
      </c>
      <c r="U3269" t="s">
        <v>5</v>
      </c>
      <c r="W3269" t="s">
        <v>67</v>
      </c>
      <c r="X3269" t="s">
        <v>8144</v>
      </c>
      <c r="Y3269" t="s">
        <v>8145</v>
      </c>
      <c r="Z3269" t="s">
        <v>233</v>
      </c>
      <c r="AA3269">
        <v>49</v>
      </c>
    </row>
    <row r="3270" spans="1:27" x14ac:dyDescent="0.2">
      <c r="A3270">
        <v>21856</v>
      </c>
      <c r="B3270" t="s">
        <v>5091</v>
      </c>
      <c r="C3270" t="b">
        <v>0</v>
      </c>
      <c r="D3270" t="s">
        <v>186</v>
      </c>
      <c r="E3270">
        <v>471</v>
      </c>
      <c r="F3270" t="s">
        <v>228</v>
      </c>
      <c r="G3270" t="s">
        <v>990</v>
      </c>
      <c r="H3270" t="s">
        <v>228</v>
      </c>
      <c r="I3270" t="s">
        <v>0</v>
      </c>
      <c r="K3270" t="s">
        <v>1078</v>
      </c>
      <c r="L3270" t="s">
        <v>53</v>
      </c>
      <c r="M3270" t="s">
        <v>1080</v>
      </c>
      <c r="N3270">
        <v>3</v>
      </c>
      <c r="T3270" t="s">
        <v>990</v>
      </c>
      <c r="U3270" t="s">
        <v>5</v>
      </c>
      <c r="W3270" t="s">
        <v>67</v>
      </c>
      <c r="X3270" t="s">
        <v>8146</v>
      </c>
      <c r="Y3270" t="s">
        <v>8147</v>
      </c>
      <c r="Z3270" t="s">
        <v>233</v>
      </c>
      <c r="AA3270">
        <v>49</v>
      </c>
    </row>
    <row r="3271" spans="1:27" x14ac:dyDescent="0.2">
      <c r="A3271">
        <v>21861</v>
      </c>
      <c r="B3271" t="s">
        <v>5092</v>
      </c>
      <c r="C3271" t="b">
        <v>0</v>
      </c>
      <c r="D3271" t="s">
        <v>186</v>
      </c>
      <c r="E3271">
        <v>472</v>
      </c>
      <c r="F3271" t="s">
        <v>493</v>
      </c>
      <c r="G3271" t="s">
        <v>1505</v>
      </c>
      <c r="H3271" t="s">
        <v>8148</v>
      </c>
      <c r="I3271" t="s">
        <v>0</v>
      </c>
      <c r="K3271" t="s">
        <v>1088</v>
      </c>
      <c r="L3271" t="s">
        <v>53</v>
      </c>
      <c r="M3271" t="s">
        <v>53</v>
      </c>
      <c r="N3271">
        <v>5</v>
      </c>
      <c r="O3271">
        <v>5</v>
      </c>
      <c r="P3271">
        <v>6</v>
      </c>
      <c r="Q3271">
        <v>3</v>
      </c>
      <c r="R3271">
        <v>1</v>
      </c>
      <c r="S3271" t="s">
        <v>82</v>
      </c>
      <c r="T3271" t="s">
        <v>779</v>
      </c>
      <c r="U3271" t="s">
        <v>244</v>
      </c>
      <c r="W3271" t="s">
        <v>1506</v>
      </c>
      <c r="X3271" t="s">
        <v>8149</v>
      </c>
      <c r="Y3271" t="s">
        <v>8150</v>
      </c>
      <c r="Z3271" t="s">
        <v>233</v>
      </c>
      <c r="AA3271">
        <v>49</v>
      </c>
    </row>
    <row r="3272" spans="1:27" x14ac:dyDescent="0.2">
      <c r="A3272">
        <v>21866</v>
      </c>
      <c r="B3272" t="s">
        <v>5093</v>
      </c>
      <c r="C3272" t="b">
        <v>0</v>
      </c>
      <c r="D3272" t="s">
        <v>186</v>
      </c>
      <c r="E3272">
        <v>473</v>
      </c>
      <c r="F3272" t="s">
        <v>888</v>
      </c>
      <c r="G3272" t="s">
        <v>990</v>
      </c>
      <c r="H3272" t="s">
        <v>888</v>
      </c>
      <c r="I3272" t="s">
        <v>0</v>
      </c>
      <c r="K3272" t="s">
        <v>1077</v>
      </c>
      <c r="L3272" t="s">
        <v>53</v>
      </c>
      <c r="M3272" t="s">
        <v>990</v>
      </c>
      <c r="N3272">
        <v>1</v>
      </c>
      <c r="O3272">
        <v>1</v>
      </c>
      <c r="P3272">
        <v>1</v>
      </c>
      <c r="Q3272">
        <v>1</v>
      </c>
      <c r="R3272">
        <v>1</v>
      </c>
      <c r="S3272" t="s">
        <v>82</v>
      </c>
      <c r="T3272" t="s">
        <v>1581</v>
      </c>
      <c r="U3272" t="s">
        <v>244</v>
      </c>
      <c r="W3272" t="s">
        <v>1415</v>
      </c>
      <c r="X3272" t="s">
        <v>8151</v>
      </c>
      <c r="Y3272" t="s">
        <v>8152</v>
      </c>
      <c r="Z3272" t="s">
        <v>233</v>
      </c>
      <c r="AA3272">
        <v>49</v>
      </c>
    </row>
    <row r="3273" spans="1:27" x14ac:dyDescent="0.2">
      <c r="A3273">
        <v>21871</v>
      </c>
      <c r="B3273" t="s">
        <v>5094</v>
      </c>
      <c r="C3273" t="b">
        <v>0</v>
      </c>
      <c r="D3273" t="s">
        <v>186</v>
      </c>
      <c r="E3273">
        <v>474</v>
      </c>
      <c r="F3273" t="s">
        <v>889</v>
      </c>
      <c r="G3273" t="s">
        <v>990</v>
      </c>
      <c r="H3273" t="s">
        <v>889</v>
      </c>
      <c r="I3273" t="s">
        <v>0</v>
      </c>
      <c r="K3273" t="s">
        <v>1077</v>
      </c>
      <c r="L3273" t="s">
        <v>53</v>
      </c>
      <c r="M3273" t="s">
        <v>990</v>
      </c>
      <c r="N3273">
        <v>1</v>
      </c>
      <c r="O3273">
        <v>1</v>
      </c>
      <c r="P3273">
        <v>3</v>
      </c>
      <c r="S3273" t="s">
        <v>247</v>
      </c>
      <c r="T3273" t="s">
        <v>990</v>
      </c>
      <c r="U3273" t="s">
        <v>244</v>
      </c>
      <c r="W3273" t="s">
        <v>1340</v>
      </c>
      <c r="X3273" t="s">
        <v>8153</v>
      </c>
      <c r="Y3273" t="s">
        <v>8154</v>
      </c>
      <c r="Z3273" t="s">
        <v>233</v>
      </c>
      <c r="AA3273">
        <v>49</v>
      </c>
    </row>
    <row r="3274" spans="1:27" x14ac:dyDescent="0.2">
      <c r="A3274">
        <v>21876</v>
      </c>
      <c r="B3274" t="s">
        <v>5095</v>
      </c>
      <c r="C3274" t="b">
        <v>0</v>
      </c>
      <c r="D3274" t="s">
        <v>186</v>
      </c>
      <c r="E3274">
        <v>475</v>
      </c>
      <c r="F3274" t="s">
        <v>820</v>
      </c>
      <c r="G3274" t="s">
        <v>1507</v>
      </c>
      <c r="H3274" t="s">
        <v>8155</v>
      </c>
      <c r="I3274" t="s">
        <v>0</v>
      </c>
      <c r="K3274" t="s">
        <v>1078</v>
      </c>
      <c r="L3274" t="s">
        <v>53</v>
      </c>
      <c r="M3274" t="s">
        <v>990</v>
      </c>
      <c r="N3274">
        <v>2</v>
      </c>
      <c r="O3274">
        <v>2</v>
      </c>
      <c r="P3274">
        <v>2</v>
      </c>
      <c r="S3274" t="s">
        <v>82</v>
      </c>
      <c r="T3274" t="s">
        <v>990</v>
      </c>
      <c r="U3274" t="s">
        <v>244</v>
      </c>
      <c r="W3274" t="s">
        <v>1415</v>
      </c>
      <c r="X3274" t="s">
        <v>8156</v>
      </c>
      <c r="Y3274" t="s">
        <v>8157</v>
      </c>
      <c r="Z3274" t="s">
        <v>233</v>
      </c>
      <c r="AA3274">
        <v>49</v>
      </c>
    </row>
    <row r="3275" spans="1:27" x14ac:dyDescent="0.2">
      <c r="A3275">
        <v>21881</v>
      </c>
      <c r="B3275" t="s">
        <v>5096</v>
      </c>
      <c r="C3275" t="b">
        <v>0</v>
      </c>
      <c r="D3275" t="s">
        <v>186</v>
      </c>
      <c r="E3275">
        <v>476</v>
      </c>
      <c r="F3275" t="s">
        <v>890</v>
      </c>
      <c r="G3275" t="s">
        <v>990</v>
      </c>
      <c r="H3275" t="s">
        <v>890</v>
      </c>
      <c r="I3275" t="s">
        <v>0</v>
      </c>
      <c r="K3275" t="s">
        <v>1077</v>
      </c>
      <c r="L3275" t="s">
        <v>53</v>
      </c>
      <c r="M3275" t="s">
        <v>990</v>
      </c>
      <c r="N3275">
        <v>2</v>
      </c>
      <c r="O3275">
        <v>2</v>
      </c>
      <c r="P3275">
        <v>3</v>
      </c>
      <c r="S3275" t="s">
        <v>82</v>
      </c>
      <c r="T3275" t="s">
        <v>249</v>
      </c>
      <c r="U3275" t="s">
        <v>244</v>
      </c>
      <c r="W3275" t="s">
        <v>1508</v>
      </c>
      <c r="X3275" t="s">
        <v>8158</v>
      </c>
      <c r="Y3275" t="s">
        <v>8159</v>
      </c>
      <c r="Z3275" t="s">
        <v>233</v>
      </c>
      <c r="AA3275">
        <v>49</v>
      </c>
    </row>
    <row r="3276" spans="1:27" x14ac:dyDescent="0.2">
      <c r="A3276">
        <v>21886</v>
      </c>
      <c r="B3276" t="s">
        <v>5097</v>
      </c>
      <c r="C3276" t="b">
        <v>0</v>
      </c>
      <c r="D3276" t="s">
        <v>186</v>
      </c>
      <c r="E3276">
        <v>477</v>
      </c>
      <c r="F3276" t="s">
        <v>821</v>
      </c>
      <c r="G3276" t="s">
        <v>1509</v>
      </c>
      <c r="H3276" t="s">
        <v>8160</v>
      </c>
      <c r="I3276" t="s">
        <v>0</v>
      </c>
      <c r="K3276" t="s">
        <v>1088</v>
      </c>
      <c r="L3276" t="s">
        <v>53</v>
      </c>
      <c r="M3276" t="s">
        <v>990</v>
      </c>
      <c r="N3276">
        <v>3</v>
      </c>
      <c r="O3276">
        <v>3</v>
      </c>
      <c r="P3276">
        <v>4</v>
      </c>
      <c r="Q3276">
        <v>1</v>
      </c>
      <c r="R3276">
        <v>2</v>
      </c>
      <c r="S3276" t="s">
        <v>82</v>
      </c>
      <c r="T3276" t="s">
        <v>779</v>
      </c>
      <c r="U3276" t="s">
        <v>244</v>
      </c>
      <c r="W3276" t="s">
        <v>1445</v>
      </c>
      <c r="X3276" t="s">
        <v>8161</v>
      </c>
      <c r="Y3276" t="s">
        <v>8162</v>
      </c>
      <c r="Z3276" t="s">
        <v>233</v>
      </c>
      <c r="AA3276">
        <v>49</v>
      </c>
    </row>
    <row r="3277" spans="1:27" x14ac:dyDescent="0.2">
      <c r="A3277">
        <v>21891</v>
      </c>
      <c r="B3277" t="s">
        <v>5098</v>
      </c>
      <c r="C3277" t="b">
        <v>0</v>
      </c>
      <c r="D3277" t="s">
        <v>186</v>
      </c>
      <c r="E3277">
        <v>478</v>
      </c>
      <c r="F3277" t="s">
        <v>891</v>
      </c>
      <c r="G3277" t="s">
        <v>990</v>
      </c>
      <c r="H3277" t="s">
        <v>891</v>
      </c>
      <c r="I3277" t="s">
        <v>0</v>
      </c>
      <c r="K3277" t="s">
        <v>1088</v>
      </c>
      <c r="L3277" t="s">
        <v>53</v>
      </c>
      <c r="M3277" t="s">
        <v>990</v>
      </c>
      <c r="N3277">
        <v>3</v>
      </c>
      <c r="O3277">
        <v>4</v>
      </c>
      <c r="P3277">
        <v>4</v>
      </c>
      <c r="S3277" t="s">
        <v>82</v>
      </c>
      <c r="T3277" t="s">
        <v>249</v>
      </c>
      <c r="U3277" t="s">
        <v>244</v>
      </c>
      <c r="W3277" t="s">
        <v>267</v>
      </c>
      <c r="X3277" t="s">
        <v>8163</v>
      </c>
      <c r="Y3277" t="s">
        <v>8164</v>
      </c>
      <c r="Z3277" t="s">
        <v>233</v>
      </c>
      <c r="AA3277">
        <v>49</v>
      </c>
    </row>
    <row r="3278" spans="1:27" x14ac:dyDescent="0.2">
      <c r="A3278">
        <v>21896</v>
      </c>
      <c r="B3278" t="s">
        <v>5099</v>
      </c>
      <c r="C3278" t="b">
        <v>0</v>
      </c>
      <c r="D3278" t="s">
        <v>186</v>
      </c>
      <c r="E3278">
        <v>479</v>
      </c>
      <c r="F3278" t="s">
        <v>892</v>
      </c>
      <c r="G3278" t="s">
        <v>990</v>
      </c>
      <c r="H3278" t="s">
        <v>892</v>
      </c>
      <c r="I3278" t="s">
        <v>0</v>
      </c>
      <c r="K3278" t="s">
        <v>1077</v>
      </c>
      <c r="L3278" t="s">
        <v>53</v>
      </c>
      <c r="M3278" t="s">
        <v>990</v>
      </c>
      <c r="N3278">
        <v>3</v>
      </c>
      <c r="O3278">
        <v>3</v>
      </c>
      <c r="P3278">
        <v>3</v>
      </c>
      <c r="S3278" t="s">
        <v>247</v>
      </c>
      <c r="T3278" t="s">
        <v>990</v>
      </c>
      <c r="U3278" t="s">
        <v>244</v>
      </c>
      <c r="W3278" t="s">
        <v>406</v>
      </c>
      <c r="X3278" t="s">
        <v>8165</v>
      </c>
      <c r="Y3278" t="s">
        <v>8166</v>
      </c>
      <c r="Z3278" t="s">
        <v>233</v>
      </c>
      <c r="AA3278">
        <v>49</v>
      </c>
    </row>
    <row r="3279" spans="1:27" x14ac:dyDescent="0.2">
      <c r="A3279">
        <v>21901</v>
      </c>
      <c r="B3279" t="s">
        <v>5100</v>
      </c>
      <c r="C3279" t="b">
        <v>0</v>
      </c>
      <c r="D3279" t="s">
        <v>186</v>
      </c>
      <c r="E3279">
        <v>480</v>
      </c>
      <c r="F3279" t="s">
        <v>893</v>
      </c>
      <c r="G3279" t="s">
        <v>990</v>
      </c>
      <c r="H3279" t="s">
        <v>893</v>
      </c>
      <c r="I3279" t="s">
        <v>0</v>
      </c>
      <c r="K3279" t="s">
        <v>1077</v>
      </c>
      <c r="L3279" t="s">
        <v>53</v>
      </c>
      <c r="M3279" t="s">
        <v>990</v>
      </c>
      <c r="N3279">
        <v>3</v>
      </c>
      <c r="O3279">
        <v>2</v>
      </c>
      <c r="P3279">
        <v>3</v>
      </c>
      <c r="S3279" t="s">
        <v>82</v>
      </c>
      <c r="T3279" t="s">
        <v>990</v>
      </c>
      <c r="U3279" t="s">
        <v>244</v>
      </c>
      <c r="W3279" t="s">
        <v>1510</v>
      </c>
      <c r="X3279" t="s">
        <v>8167</v>
      </c>
      <c r="Y3279" t="s">
        <v>8168</v>
      </c>
      <c r="Z3279" t="s">
        <v>233</v>
      </c>
      <c r="AA3279">
        <v>49</v>
      </c>
    </row>
    <row r="3280" spans="1:27" x14ac:dyDescent="0.2">
      <c r="A3280">
        <v>21906</v>
      </c>
      <c r="B3280" t="s">
        <v>5101</v>
      </c>
      <c r="C3280" t="b">
        <v>0</v>
      </c>
      <c r="D3280" t="s">
        <v>186</v>
      </c>
      <c r="E3280">
        <v>481</v>
      </c>
      <c r="F3280" t="s">
        <v>822</v>
      </c>
      <c r="G3280" t="s">
        <v>1511</v>
      </c>
      <c r="H3280" t="s">
        <v>8169</v>
      </c>
      <c r="I3280" t="s">
        <v>0</v>
      </c>
      <c r="K3280" t="s">
        <v>1088</v>
      </c>
      <c r="L3280" t="s">
        <v>53</v>
      </c>
      <c r="M3280" t="s">
        <v>990</v>
      </c>
      <c r="N3280">
        <v>3</v>
      </c>
      <c r="O3280">
        <v>3</v>
      </c>
      <c r="P3280">
        <v>3</v>
      </c>
      <c r="S3280" t="s">
        <v>82</v>
      </c>
      <c r="T3280" t="s">
        <v>990</v>
      </c>
      <c r="U3280" t="s">
        <v>244</v>
      </c>
      <c r="W3280" t="s">
        <v>265</v>
      </c>
      <c r="X3280" t="s">
        <v>8170</v>
      </c>
      <c r="Y3280" t="s">
        <v>8171</v>
      </c>
      <c r="Z3280" t="s">
        <v>233</v>
      </c>
      <c r="AA3280">
        <v>49</v>
      </c>
    </row>
    <row r="3281" spans="1:27" x14ac:dyDescent="0.2">
      <c r="A3281">
        <v>21911</v>
      </c>
      <c r="B3281" t="s">
        <v>5102</v>
      </c>
      <c r="C3281" t="b">
        <v>0</v>
      </c>
      <c r="D3281" t="s">
        <v>186</v>
      </c>
      <c r="E3281">
        <v>482</v>
      </c>
      <c r="F3281" t="s">
        <v>894</v>
      </c>
      <c r="G3281" t="s">
        <v>990</v>
      </c>
      <c r="H3281" t="s">
        <v>894</v>
      </c>
      <c r="I3281" t="s">
        <v>0</v>
      </c>
      <c r="K3281" t="s">
        <v>1077</v>
      </c>
      <c r="L3281" t="s">
        <v>53</v>
      </c>
      <c r="M3281" t="s">
        <v>990</v>
      </c>
      <c r="N3281">
        <v>3</v>
      </c>
      <c r="O3281">
        <v>3</v>
      </c>
      <c r="P3281">
        <v>3</v>
      </c>
      <c r="S3281" t="s">
        <v>82</v>
      </c>
      <c r="T3281" t="s">
        <v>990</v>
      </c>
      <c r="U3281" t="s">
        <v>244</v>
      </c>
      <c r="W3281" t="s">
        <v>308</v>
      </c>
      <c r="X3281" t="s">
        <v>8172</v>
      </c>
      <c r="Y3281" t="s">
        <v>8173</v>
      </c>
      <c r="Z3281" t="s">
        <v>233</v>
      </c>
      <c r="AA3281">
        <v>49</v>
      </c>
    </row>
    <row r="3282" spans="1:27" x14ac:dyDescent="0.2">
      <c r="A3282">
        <v>21916</v>
      </c>
      <c r="B3282" t="s">
        <v>5103</v>
      </c>
      <c r="C3282" t="b">
        <v>0</v>
      </c>
      <c r="D3282" t="s">
        <v>186</v>
      </c>
      <c r="E3282">
        <v>483</v>
      </c>
      <c r="F3282" t="s">
        <v>895</v>
      </c>
      <c r="G3282" t="s">
        <v>990</v>
      </c>
      <c r="H3282" t="s">
        <v>895</v>
      </c>
      <c r="I3282" t="s">
        <v>0</v>
      </c>
      <c r="K3282" t="s">
        <v>1072</v>
      </c>
      <c r="L3282" t="s">
        <v>53</v>
      </c>
      <c r="M3282" t="s">
        <v>990</v>
      </c>
      <c r="N3282">
        <v>3</v>
      </c>
      <c r="O3282">
        <v>4</v>
      </c>
      <c r="P3282">
        <v>5</v>
      </c>
      <c r="S3282" t="s">
        <v>247</v>
      </c>
      <c r="T3282" t="s">
        <v>990</v>
      </c>
      <c r="U3282" t="s">
        <v>244</v>
      </c>
      <c r="W3282" t="s">
        <v>414</v>
      </c>
      <c r="X3282" t="s">
        <v>8174</v>
      </c>
      <c r="Y3282" t="s">
        <v>8175</v>
      </c>
      <c r="Z3282" t="s">
        <v>233</v>
      </c>
      <c r="AA3282">
        <v>49</v>
      </c>
    </row>
    <row r="3283" spans="1:27" x14ac:dyDescent="0.2">
      <c r="A3283">
        <v>21921</v>
      </c>
      <c r="B3283" t="s">
        <v>5104</v>
      </c>
      <c r="C3283" t="b">
        <v>0</v>
      </c>
      <c r="D3283" t="s">
        <v>186</v>
      </c>
      <c r="E3283">
        <v>484</v>
      </c>
      <c r="F3283" t="s">
        <v>896</v>
      </c>
      <c r="G3283" t="s">
        <v>990</v>
      </c>
      <c r="H3283" t="s">
        <v>896</v>
      </c>
      <c r="I3283" t="s">
        <v>0</v>
      </c>
      <c r="K3283" t="s">
        <v>1077</v>
      </c>
      <c r="L3283" t="s">
        <v>53</v>
      </c>
      <c r="M3283" t="s">
        <v>990</v>
      </c>
      <c r="N3283">
        <v>4</v>
      </c>
      <c r="O3283">
        <v>3</v>
      </c>
      <c r="P3283">
        <v>4</v>
      </c>
      <c r="S3283" t="s">
        <v>247</v>
      </c>
      <c r="T3283" t="s">
        <v>990</v>
      </c>
      <c r="U3283" t="s">
        <v>244</v>
      </c>
      <c r="W3283" t="s">
        <v>406</v>
      </c>
      <c r="X3283" t="s">
        <v>8176</v>
      </c>
      <c r="Y3283" t="s">
        <v>8177</v>
      </c>
      <c r="Z3283" t="s">
        <v>233</v>
      </c>
      <c r="AA3283">
        <v>49</v>
      </c>
    </row>
    <row r="3284" spans="1:27" x14ac:dyDescent="0.2">
      <c r="A3284">
        <v>21926</v>
      </c>
      <c r="B3284" t="s">
        <v>5105</v>
      </c>
      <c r="C3284" t="b">
        <v>0</v>
      </c>
      <c r="D3284" t="s">
        <v>186</v>
      </c>
      <c r="E3284">
        <v>485</v>
      </c>
      <c r="F3284" t="s">
        <v>485</v>
      </c>
      <c r="G3284" t="s">
        <v>1512</v>
      </c>
      <c r="H3284" t="s">
        <v>7721</v>
      </c>
      <c r="I3284" t="s">
        <v>0</v>
      </c>
      <c r="K3284" t="s">
        <v>1088</v>
      </c>
      <c r="L3284" t="s">
        <v>53</v>
      </c>
      <c r="M3284" t="s">
        <v>990</v>
      </c>
      <c r="N3284">
        <v>4</v>
      </c>
      <c r="O3284">
        <v>3</v>
      </c>
      <c r="P3284">
        <v>5</v>
      </c>
      <c r="S3284" t="s">
        <v>247</v>
      </c>
      <c r="T3284" t="s">
        <v>990</v>
      </c>
      <c r="U3284" t="s">
        <v>244</v>
      </c>
      <c r="W3284" t="s">
        <v>478</v>
      </c>
      <c r="X3284" t="s">
        <v>8178</v>
      </c>
      <c r="Y3284" t="s">
        <v>7723</v>
      </c>
      <c r="Z3284" t="s">
        <v>233</v>
      </c>
      <c r="AA3284">
        <v>49</v>
      </c>
    </row>
    <row r="3285" spans="1:27" x14ac:dyDescent="0.2">
      <c r="A3285">
        <v>21931</v>
      </c>
      <c r="B3285" t="s">
        <v>5106</v>
      </c>
      <c r="C3285" t="b">
        <v>0</v>
      </c>
      <c r="D3285" t="s">
        <v>186</v>
      </c>
      <c r="E3285">
        <v>486</v>
      </c>
      <c r="F3285" t="s">
        <v>897</v>
      </c>
      <c r="G3285" t="s">
        <v>990</v>
      </c>
      <c r="H3285" t="s">
        <v>897</v>
      </c>
      <c r="I3285" t="s">
        <v>0</v>
      </c>
      <c r="K3285" t="s">
        <v>1077</v>
      </c>
      <c r="L3285" t="s">
        <v>53</v>
      </c>
      <c r="M3285" t="s">
        <v>990</v>
      </c>
      <c r="N3285">
        <v>4</v>
      </c>
      <c r="O3285">
        <v>5</v>
      </c>
      <c r="P3285">
        <v>3</v>
      </c>
      <c r="S3285" t="s">
        <v>82</v>
      </c>
      <c r="T3285" t="s">
        <v>134</v>
      </c>
      <c r="U3285" t="s">
        <v>244</v>
      </c>
      <c r="W3285" t="s">
        <v>1513</v>
      </c>
      <c r="X3285" t="s">
        <v>8179</v>
      </c>
      <c r="Y3285" t="s">
        <v>8180</v>
      </c>
      <c r="Z3285" t="s">
        <v>233</v>
      </c>
      <c r="AA3285">
        <v>49</v>
      </c>
    </row>
    <row r="3286" spans="1:27" x14ac:dyDescent="0.2">
      <c r="A3286">
        <v>21936</v>
      </c>
      <c r="B3286" t="s">
        <v>5107</v>
      </c>
      <c r="C3286" t="b">
        <v>0</v>
      </c>
      <c r="D3286" t="s">
        <v>186</v>
      </c>
      <c r="E3286">
        <v>487</v>
      </c>
      <c r="F3286" t="s">
        <v>898</v>
      </c>
      <c r="G3286" t="s">
        <v>990</v>
      </c>
      <c r="H3286" t="s">
        <v>898</v>
      </c>
      <c r="I3286" t="s">
        <v>0</v>
      </c>
      <c r="K3286" t="s">
        <v>1077</v>
      </c>
      <c r="L3286" t="s">
        <v>53</v>
      </c>
      <c r="M3286" t="s">
        <v>990</v>
      </c>
      <c r="N3286">
        <v>6</v>
      </c>
      <c r="O3286">
        <v>4</v>
      </c>
      <c r="P3286">
        <v>6</v>
      </c>
      <c r="S3286" t="s">
        <v>247</v>
      </c>
      <c r="T3286" t="s">
        <v>249</v>
      </c>
      <c r="U3286" t="s">
        <v>244</v>
      </c>
      <c r="W3286" t="s">
        <v>1514</v>
      </c>
      <c r="X3286" t="s">
        <v>8181</v>
      </c>
      <c r="Y3286" t="s">
        <v>8182</v>
      </c>
      <c r="Z3286" t="s">
        <v>233</v>
      </c>
      <c r="AA3286">
        <v>49</v>
      </c>
    </row>
    <row r="3287" spans="1:27" x14ac:dyDescent="0.2">
      <c r="A3287">
        <v>21941</v>
      </c>
      <c r="B3287" t="s">
        <v>5108</v>
      </c>
      <c r="C3287" t="b">
        <v>0</v>
      </c>
      <c r="D3287" t="s">
        <v>186</v>
      </c>
      <c r="E3287">
        <v>488</v>
      </c>
      <c r="F3287" t="s">
        <v>823</v>
      </c>
      <c r="G3287" t="s">
        <v>1515</v>
      </c>
      <c r="H3287" t="s">
        <v>7724</v>
      </c>
      <c r="I3287" t="s">
        <v>0</v>
      </c>
      <c r="K3287" t="s">
        <v>1072</v>
      </c>
      <c r="L3287" t="s">
        <v>53</v>
      </c>
      <c r="M3287" t="s">
        <v>990</v>
      </c>
      <c r="N3287">
        <v>7</v>
      </c>
      <c r="O3287">
        <v>5</v>
      </c>
      <c r="P3287">
        <v>6</v>
      </c>
      <c r="S3287" t="s">
        <v>247</v>
      </c>
      <c r="T3287" t="s">
        <v>990</v>
      </c>
      <c r="U3287" t="s">
        <v>244</v>
      </c>
      <c r="W3287" t="s">
        <v>1334</v>
      </c>
      <c r="X3287" t="s">
        <v>8183</v>
      </c>
      <c r="Y3287" t="s">
        <v>7726</v>
      </c>
      <c r="Z3287" t="s">
        <v>233</v>
      </c>
      <c r="AA3287">
        <v>49</v>
      </c>
    </row>
    <row r="3288" spans="1:27" x14ac:dyDescent="0.2">
      <c r="A3288">
        <v>21946</v>
      </c>
      <c r="B3288" t="s">
        <v>5109</v>
      </c>
      <c r="C3288" t="b">
        <v>0</v>
      </c>
      <c r="D3288" t="s">
        <v>186</v>
      </c>
      <c r="E3288">
        <v>489</v>
      </c>
      <c r="F3288" t="s">
        <v>987</v>
      </c>
      <c r="G3288" t="s">
        <v>990</v>
      </c>
      <c r="H3288" t="s">
        <v>987</v>
      </c>
      <c r="I3288" t="s">
        <v>0</v>
      </c>
      <c r="K3288" t="s">
        <v>1078</v>
      </c>
      <c r="L3288" t="s">
        <v>53</v>
      </c>
      <c r="M3288" t="s">
        <v>990</v>
      </c>
      <c r="N3288">
        <v>2</v>
      </c>
      <c r="Q3288">
        <v>0</v>
      </c>
      <c r="R3288">
        <v>3</v>
      </c>
      <c r="T3288" t="s">
        <v>990</v>
      </c>
      <c r="U3288" t="s">
        <v>914</v>
      </c>
      <c r="W3288" t="s">
        <v>926</v>
      </c>
      <c r="X3288" t="s">
        <v>8184</v>
      </c>
      <c r="Y3288" t="s">
        <v>8185</v>
      </c>
      <c r="Z3288" t="s">
        <v>233</v>
      </c>
      <c r="AA3288">
        <v>49</v>
      </c>
    </row>
    <row r="3289" spans="1:27" x14ac:dyDescent="0.2">
      <c r="A3289">
        <v>21951</v>
      </c>
      <c r="B3289" t="s">
        <v>5110</v>
      </c>
      <c r="C3289" t="b">
        <v>0</v>
      </c>
      <c r="D3289" t="s">
        <v>186</v>
      </c>
      <c r="E3289">
        <v>490</v>
      </c>
      <c r="F3289" t="s">
        <v>229</v>
      </c>
      <c r="G3289" t="s">
        <v>990</v>
      </c>
      <c r="H3289" t="s">
        <v>229</v>
      </c>
      <c r="I3289" t="s">
        <v>0</v>
      </c>
      <c r="K3289" t="s">
        <v>1077</v>
      </c>
      <c r="L3289" t="s">
        <v>53</v>
      </c>
      <c r="M3289" t="s">
        <v>990</v>
      </c>
      <c r="N3289">
        <v>1</v>
      </c>
      <c r="T3289" t="s">
        <v>990</v>
      </c>
      <c r="U3289" t="s">
        <v>5</v>
      </c>
      <c r="W3289" t="s">
        <v>18</v>
      </c>
      <c r="X3289" t="s">
        <v>8186</v>
      </c>
      <c r="Y3289" t="s">
        <v>8187</v>
      </c>
      <c r="Z3289" t="s">
        <v>233</v>
      </c>
      <c r="AA3289">
        <v>49</v>
      </c>
    </row>
    <row r="3290" spans="1:27" x14ac:dyDescent="0.2">
      <c r="A3290">
        <v>21956</v>
      </c>
      <c r="B3290" t="s">
        <v>5111</v>
      </c>
      <c r="C3290" t="b">
        <v>0</v>
      </c>
      <c r="D3290" t="s">
        <v>186</v>
      </c>
      <c r="E3290">
        <v>491</v>
      </c>
      <c r="F3290" t="s">
        <v>230</v>
      </c>
      <c r="G3290" t="s">
        <v>990</v>
      </c>
      <c r="H3290" t="s">
        <v>230</v>
      </c>
      <c r="I3290" t="s">
        <v>0</v>
      </c>
      <c r="K3290" t="s">
        <v>1077</v>
      </c>
      <c r="L3290" t="s">
        <v>53</v>
      </c>
      <c r="M3290" t="s">
        <v>990</v>
      </c>
      <c r="N3290">
        <v>1</v>
      </c>
      <c r="T3290" t="s">
        <v>134</v>
      </c>
      <c r="U3290" t="s">
        <v>5</v>
      </c>
      <c r="W3290" t="s">
        <v>67</v>
      </c>
      <c r="X3290" t="s">
        <v>8188</v>
      </c>
      <c r="Y3290" t="s">
        <v>8189</v>
      </c>
      <c r="Z3290" t="s">
        <v>233</v>
      </c>
      <c r="AA3290">
        <v>49</v>
      </c>
    </row>
    <row r="3291" spans="1:27" x14ac:dyDescent="0.2">
      <c r="A3291">
        <v>21961</v>
      </c>
      <c r="B3291" t="s">
        <v>5112</v>
      </c>
      <c r="C3291" t="b">
        <v>0</v>
      </c>
      <c r="D3291" t="s">
        <v>186</v>
      </c>
      <c r="E3291">
        <v>492</v>
      </c>
      <c r="F3291" t="s">
        <v>231</v>
      </c>
      <c r="G3291" t="s">
        <v>990</v>
      </c>
      <c r="H3291" t="s">
        <v>231</v>
      </c>
      <c r="I3291" t="s">
        <v>0</v>
      </c>
      <c r="K3291" t="s">
        <v>1077</v>
      </c>
      <c r="L3291" t="s">
        <v>53</v>
      </c>
      <c r="M3291" t="s">
        <v>990</v>
      </c>
      <c r="N3291">
        <v>1</v>
      </c>
      <c r="T3291" t="s">
        <v>990</v>
      </c>
      <c r="U3291" t="s">
        <v>5</v>
      </c>
      <c r="W3291" t="s">
        <v>18</v>
      </c>
      <c r="X3291" t="s">
        <v>8190</v>
      </c>
      <c r="Y3291" t="s">
        <v>8191</v>
      </c>
      <c r="Z3291" t="s">
        <v>233</v>
      </c>
      <c r="AA3291">
        <v>49</v>
      </c>
    </row>
    <row r="3292" spans="1:27" x14ac:dyDescent="0.2">
      <c r="A3292">
        <v>21966</v>
      </c>
      <c r="B3292" t="s">
        <v>5113</v>
      </c>
      <c r="C3292" t="b">
        <v>0</v>
      </c>
      <c r="D3292" t="s">
        <v>186</v>
      </c>
      <c r="E3292">
        <v>493</v>
      </c>
      <c r="F3292" t="s">
        <v>232</v>
      </c>
      <c r="G3292" t="s">
        <v>990</v>
      </c>
      <c r="H3292" t="s">
        <v>232</v>
      </c>
      <c r="I3292" t="s">
        <v>0</v>
      </c>
      <c r="K3292" t="s">
        <v>1077</v>
      </c>
      <c r="L3292" t="s">
        <v>53</v>
      </c>
      <c r="M3292" t="s">
        <v>990</v>
      </c>
      <c r="N3292">
        <v>1</v>
      </c>
      <c r="T3292" t="s">
        <v>990</v>
      </c>
      <c r="U3292" t="s">
        <v>5</v>
      </c>
      <c r="W3292" t="s">
        <v>18</v>
      </c>
      <c r="X3292" t="s">
        <v>8192</v>
      </c>
      <c r="Y3292" t="s">
        <v>8193</v>
      </c>
      <c r="Z3292" t="s">
        <v>233</v>
      </c>
      <c r="AA3292">
        <v>49</v>
      </c>
    </row>
    <row r="3293" spans="1:27" x14ac:dyDescent="0.2">
      <c r="A3293">
        <v>21971</v>
      </c>
      <c r="B3293" t="s">
        <v>5114</v>
      </c>
      <c r="C3293" t="b">
        <v>0</v>
      </c>
      <c r="D3293" t="s">
        <v>186</v>
      </c>
      <c r="E3293">
        <v>494</v>
      </c>
      <c r="F3293" t="s">
        <v>233</v>
      </c>
      <c r="G3293" t="s">
        <v>990</v>
      </c>
      <c r="H3293" t="s">
        <v>233</v>
      </c>
      <c r="I3293" t="s">
        <v>0</v>
      </c>
      <c r="K3293" t="s">
        <v>1078</v>
      </c>
      <c r="L3293" t="s">
        <v>53</v>
      </c>
      <c r="M3293" t="s">
        <v>990</v>
      </c>
      <c r="N3293">
        <v>2</v>
      </c>
      <c r="T3293" t="s">
        <v>990</v>
      </c>
      <c r="U3293" t="s">
        <v>5</v>
      </c>
      <c r="W3293" t="s">
        <v>67</v>
      </c>
      <c r="X3293" t="s">
        <v>8194</v>
      </c>
      <c r="Y3293" t="s">
        <v>8195</v>
      </c>
      <c r="Z3293" t="s">
        <v>233</v>
      </c>
      <c r="AA3293">
        <v>49</v>
      </c>
    </row>
    <row r="3294" spans="1:27" x14ac:dyDescent="0.2">
      <c r="A3294">
        <v>21976</v>
      </c>
      <c r="B3294" t="s">
        <v>5115</v>
      </c>
      <c r="C3294" t="b">
        <v>0</v>
      </c>
      <c r="D3294" t="s">
        <v>186</v>
      </c>
      <c r="E3294">
        <v>495</v>
      </c>
      <c r="F3294" t="s">
        <v>234</v>
      </c>
      <c r="G3294" t="s">
        <v>990</v>
      </c>
      <c r="H3294" t="s">
        <v>234</v>
      </c>
      <c r="I3294" t="s">
        <v>0</v>
      </c>
      <c r="K3294" t="s">
        <v>1088</v>
      </c>
      <c r="L3294" t="s">
        <v>53</v>
      </c>
      <c r="M3294" t="s">
        <v>990</v>
      </c>
      <c r="N3294">
        <v>3</v>
      </c>
      <c r="T3294" t="s">
        <v>990</v>
      </c>
      <c r="U3294" t="s">
        <v>5</v>
      </c>
      <c r="W3294" t="s">
        <v>18</v>
      </c>
      <c r="X3294" t="s">
        <v>8196</v>
      </c>
      <c r="Y3294" t="s">
        <v>8197</v>
      </c>
      <c r="Z3294" t="s">
        <v>233</v>
      </c>
      <c r="AA3294">
        <v>49</v>
      </c>
    </row>
    <row r="3295" spans="1:27" x14ac:dyDescent="0.2">
      <c r="A3295">
        <v>21981</v>
      </c>
      <c r="B3295" t="s">
        <v>5116</v>
      </c>
      <c r="C3295" t="b">
        <v>0</v>
      </c>
      <c r="D3295" t="s">
        <v>186</v>
      </c>
      <c r="E3295">
        <v>496</v>
      </c>
      <c r="F3295" t="s">
        <v>235</v>
      </c>
      <c r="G3295" t="s">
        <v>990</v>
      </c>
      <c r="H3295" t="s">
        <v>235</v>
      </c>
      <c r="I3295" t="s">
        <v>0</v>
      </c>
      <c r="K3295" t="s">
        <v>1077</v>
      </c>
      <c r="L3295" t="s">
        <v>53</v>
      </c>
      <c r="M3295" t="s">
        <v>990</v>
      </c>
      <c r="N3295">
        <v>3</v>
      </c>
      <c r="T3295" t="s">
        <v>990</v>
      </c>
      <c r="U3295" t="s">
        <v>5</v>
      </c>
      <c r="W3295" t="s">
        <v>18</v>
      </c>
      <c r="X3295" t="s">
        <v>8198</v>
      </c>
      <c r="Y3295" t="s">
        <v>8199</v>
      </c>
      <c r="Z3295" t="s">
        <v>233</v>
      </c>
      <c r="AA3295">
        <v>49</v>
      </c>
    </row>
    <row r="3296" spans="1:27" x14ac:dyDescent="0.2">
      <c r="A3296">
        <v>21986</v>
      </c>
      <c r="B3296" t="s">
        <v>5117</v>
      </c>
      <c r="C3296" t="b">
        <v>0</v>
      </c>
      <c r="D3296" t="s">
        <v>186</v>
      </c>
      <c r="E3296">
        <v>497</v>
      </c>
      <c r="F3296" t="s">
        <v>236</v>
      </c>
      <c r="G3296" t="s">
        <v>990</v>
      </c>
      <c r="H3296" t="s">
        <v>236</v>
      </c>
      <c r="I3296" t="s">
        <v>0</v>
      </c>
      <c r="K3296" t="s">
        <v>1078</v>
      </c>
      <c r="L3296" t="s">
        <v>53</v>
      </c>
      <c r="M3296" t="s">
        <v>990</v>
      </c>
      <c r="N3296">
        <v>5</v>
      </c>
      <c r="T3296" t="s">
        <v>990</v>
      </c>
      <c r="U3296" t="s">
        <v>5</v>
      </c>
      <c r="W3296" t="s">
        <v>56</v>
      </c>
      <c r="X3296" t="s">
        <v>8200</v>
      </c>
      <c r="Y3296" t="s">
        <v>8201</v>
      </c>
      <c r="Z3296" t="s">
        <v>233</v>
      </c>
      <c r="AA3296">
        <v>49</v>
      </c>
    </row>
    <row r="3297" spans="1:27" x14ac:dyDescent="0.2">
      <c r="A3297">
        <v>21991</v>
      </c>
      <c r="B3297" t="s">
        <v>5118</v>
      </c>
      <c r="C3297" t="b">
        <v>0</v>
      </c>
      <c r="D3297" t="s">
        <v>186</v>
      </c>
      <c r="E3297">
        <v>498</v>
      </c>
      <c r="F3297" t="s">
        <v>899</v>
      </c>
      <c r="G3297" t="s">
        <v>990</v>
      </c>
      <c r="H3297" t="s">
        <v>899</v>
      </c>
      <c r="I3297" t="s">
        <v>0</v>
      </c>
      <c r="K3297" t="s">
        <v>1077</v>
      </c>
      <c r="L3297" t="s">
        <v>3</v>
      </c>
      <c r="M3297" t="s">
        <v>990</v>
      </c>
      <c r="N3297">
        <v>1</v>
      </c>
      <c r="O3297">
        <v>1</v>
      </c>
      <c r="P3297">
        <v>2</v>
      </c>
      <c r="Q3297">
        <v>1</v>
      </c>
      <c r="R3297">
        <v>2</v>
      </c>
      <c r="S3297" t="s">
        <v>82</v>
      </c>
      <c r="T3297" t="s">
        <v>779</v>
      </c>
      <c r="U3297" t="s">
        <v>244</v>
      </c>
      <c r="W3297" t="s">
        <v>1408</v>
      </c>
      <c r="X3297" t="s">
        <v>8202</v>
      </c>
      <c r="Y3297" t="s">
        <v>8203</v>
      </c>
      <c r="Z3297" t="s">
        <v>233</v>
      </c>
      <c r="AA3297">
        <v>49</v>
      </c>
    </row>
    <row r="3298" spans="1:27" x14ac:dyDescent="0.2">
      <c r="A3298">
        <v>21996</v>
      </c>
      <c r="B3298" t="s">
        <v>5119</v>
      </c>
      <c r="C3298" t="b">
        <v>0</v>
      </c>
      <c r="D3298" t="s">
        <v>186</v>
      </c>
      <c r="E3298">
        <v>499</v>
      </c>
      <c r="F3298" t="s">
        <v>900</v>
      </c>
      <c r="G3298" t="s">
        <v>990</v>
      </c>
      <c r="H3298" t="s">
        <v>900</v>
      </c>
      <c r="I3298" t="s">
        <v>0</v>
      </c>
      <c r="K3298" t="s">
        <v>1077</v>
      </c>
      <c r="L3298" t="s">
        <v>3</v>
      </c>
      <c r="M3298" t="s">
        <v>990</v>
      </c>
      <c r="N3298">
        <v>2</v>
      </c>
      <c r="O3298">
        <v>0</v>
      </c>
      <c r="P3298">
        <v>4</v>
      </c>
      <c r="S3298" t="s">
        <v>247</v>
      </c>
      <c r="T3298" t="s">
        <v>990</v>
      </c>
      <c r="U3298" t="s">
        <v>244</v>
      </c>
      <c r="W3298" t="s">
        <v>273</v>
      </c>
      <c r="X3298" t="s">
        <v>8204</v>
      </c>
      <c r="Y3298" t="s">
        <v>8205</v>
      </c>
      <c r="Z3298" t="s">
        <v>233</v>
      </c>
      <c r="AA3298">
        <v>49</v>
      </c>
    </row>
    <row r="3299" spans="1:27" x14ac:dyDescent="0.2">
      <c r="A3299">
        <v>22001</v>
      </c>
      <c r="B3299" t="s">
        <v>5120</v>
      </c>
      <c r="C3299" t="b">
        <v>0</v>
      </c>
      <c r="D3299" t="s">
        <v>186</v>
      </c>
      <c r="E3299">
        <v>500</v>
      </c>
      <c r="F3299" t="s">
        <v>901</v>
      </c>
      <c r="G3299" t="s">
        <v>990</v>
      </c>
      <c r="H3299" t="s">
        <v>901</v>
      </c>
      <c r="I3299" t="s">
        <v>0</v>
      </c>
      <c r="K3299" t="s">
        <v>1077</v>
      </c>
      <c r="L3299" t="s">
        <v>3</v>
      </c>
      <c r="M3299" t="s">
        <v>990</v>
      </c>
      <c r="N3299">
        <v>3</v>
      </c>
      <c r="O3299">
        <v>3</v>
      </c>
      <c r="P3299">
        <v>3</v>
      </c>
      <c r="S3299" t="s">
        <v>82</v>
      </c>
      <c r="T3299" t="s">
        <v>990</v>
      </c>
      <c r="U3299" t="s">
        <v>244</v>
      </c>
      <c r="W3299" t="s">
        <v>1516</v>
      </c>
      <c r="X3299" t="s">
        <v>8206</v>
      </c>
      <c r="Y3299" t="s">
        <v>8207</v>
      </c>
      <c r="Z3299" t="s">
        <v>233</v>
      </c>
      <c r="AA3299">
        <v>49</v>
      </c>
    </row>
    <row r="3300" spans="1:27" x14ac:dyDescent="0.2">
      <c r="A3300">
        <v>22006</v>
      </c>
      <c r="B3300" t="s">
        <v>5121</v>
      </c>
      <c r="C3300" t="b">
        <v>0</v>
      </c>
      <c r="D3300" t="s">
        <v>186</v>
      </c>
      <c r="E3300">
        <v>501</v>
      </c>
      <c r="F3300" t="s">
        <v>902</v>
      </c>
      <c r="G3300" t="s">
        <v>990</v>
      </c>
      <c r="H3300" t="s">
        <v>902</v>
      </c>
      <c r="I3300" t="s">
        <v>0</v>
      </c>
      <c r="K3300" t="s">
        <v>1077</v>
      </c>
      <c r="L3300" t="s">
        <v>3</v>
      </c>
      <c r="M3300" t="s">
        <v>990</v>
      </c>
      <c r="N3300">
        <v>3</v>
      </c>
      <c r="O3300">
        <v>2</v>
      </c>
      <c r="P3300">
        <v>2</v>
      </c>
      <c r="S3300" t="s">
        <v>247</v>
      </c>
      <c r="T3300" t="s">
        <v>990</v>
      </c>
      <c r="U3300" t="s">
        <v>244</v>
      </c>
      <c r="W3300" t="s">
        <v>1517</v>
      </c>
      <c r="X3300" t="s">
        <v>8208</v>
      </c>
      <c r="Y3300" t="s">
        <v>8209</v>
      </c>
      <c r="Z3300" t="s">
        <v>233</v>
      </c>
      <c r="AA3300">
        <v>49</v>
      </c>
    </row>
    <row r="3301" spans="1:27" x14ac:dyDescent="0.2">
      <c r="A3301">
        <v>22011</v>
      </c>
      <c r="B3301" t="s">
        <v>5122</v>
      </c>
      <c r="C3301" t="b">
        <v>0</v>
      </c>
      <c r="D3301" t="s">
        <v>186</v>
      </c>
      <c r="E3301">
        <v>502</v>
      </c>
      <c r="F3301" t="s">
        <v>413</v>
      </c>
      <c r="G3301" t="s">
        <v>1518</v>
      </c>
      <c r="H3301" t="s">
        <v>7609</v>
      </c>
      <c r="I3301" t="s">
        <v>0</v>
      </c>
      <c r="K3301" t="s">
        <v>1070</v>
      </c>
      <c r="L3301" t="s">
        <v>3</v>
      </c>
      <c r="M3301" t="s">
        <v>990</v>
      </c>
      <c r="N3301">
        <v>4</v>
      </c>
      <c r="O3301">
        <v>4</v>
      </c>
      <c r="P3301">
        <v>4</v>
      </c>
      <c r="S3301" t="s">
        <v>247</v>
      </c>
      <c r="T3301" t="s">
        <v>990</v>
      </c>
      <c r="U3301" t="s">
        <v>244</v>
      </c>
      <c r="W3301" t="s">
        <v>414</v>
      </c>
      <c r="X3301" t="s">
        <v>8210</v>
      </c>
      <c r="Y3301" t="s">
        <v>7611</v>
      </c>
      <c r="Z3301" t="s">
        <v>233</v>
      </c>
      <c r="AA3301">
        <v>49</v>
      </c>
    </row>
    <row r="3302" spans="1:27" x14ac:dyDescent="0.2">
      <c r="A3302">
        <v>22016</v>
      </c>
      <c r="B3302" t="s">
        <v>5123</v>
      </c>
      <c r="C3302" t="b">
        <v>0</v>
      </c>
      <c r="D3302" t="s">
        <v>186</v>
      </c>
      <c r="E3302">
        <v>503</v>
      </c>
      <c r="F3302" t="s">
        <v>903</v>
      </c>
      <c r="G3302" t="s">
        <v>990</v>
      </c>
      <c r="H3302" t="s">
        <v>903</v>
      </c>
      <c r="I3302" t="s">
        <v>0</v>
      </c>
      <c r="K3302" t="s">
        <v>1077</v>
      </c>
      <c r="L3302" t="s">
        <v>3</v>
      </c>
      <c r="M3302" t="s">
        <v>990</v>
      </c>
      <c r="N3302">
        <v>4</v>
      </c>
      <c r="O3302">
        <v>4</v>
      </c>
      <c r="P3302">
        <v>3</v>
      </c>
      <c r="S3302" t="s">
        <v>247</v>
      </c>
      <c r="T3302" t="s">
        <v>134</v>
      </c>
      <c r="U3302" t="s">
        <v>244</v>
      </c>
      <c r="W3302" t="s">
        <v>1325</v>
      </c>
      <c r="X3302" t="s">
        <v>8211</v>
      </c>
      <c r="Y3302" t="s">
        <v>8212</v>
      </c>
      <c r="Z3302" t="s">
        <v>233</v>
      </c>
      <c r="AA3302">
        <v>49</v>
      </c>
    </row>
    <row r="3303" spans="1:27" x14ac:dyDescent="0.2">
      <c r="A3303">
        <v>22021</v>
      </c>
      <c r="B3303" t="s">
        <v>5124</v>
      </c>
      <c r="C3303" t="b">
        <v>0</v>
      </c>
      <c r="D3303" t="s">
        <v>186</v>
      </c>
      <c r="E3303">
        <v>504</v>
      </c>
      <c r="F3303" t="s">
        <v>824</v>
      </c>
      <c r="G3303" t="s">
        <v>1519</v>
      </c>
      <c r="H3303" t="s">
        <v>7728</v>
      </c>
      <c r="I3303" t="s">
        <v>0</v>
      </c>
      <c r="K3303" t="s">
        <v>1088</v>
      </c>
      <c r="L3303" t="s">
        <v>3</v>
      </c>
      <c r="M3303" t="s">
        <v>990</v>
      </c>
      <c r="N3303">
        <v>4</v>
      </c>
      <c r="O3303">
        <v>3</v>
      </c>
      <c r="P3303">
        <v>4</v>
      </c>
      <c r="S3303" t="s">
        <v>247</v>
      </c>
      <c r="T3303" t="s">
        <v>284</v>
      </c>
      <c r="U3303" t="s">
        <v>244</v>
      </c>
      <c r="W3303" t="s">
        <v>1443</v>
      </c>
      <c r="X3303" t="s">
        <v>8213</v>
      </c>
      <c r="Y3303" t="s">
        <v>7730</v>
      </c>
      <c r="Z3303" t="s">
        <v>233</v>
      </c>
      <c r="AA3303">
        <v>49</v>
      </c>
    </row>
    <row r="3304" spans="1:27" x14ac:dyDescent="0.2">
      <c r="A3304">
        <v>22026</v>
      </c>
      <c r="B3304" t="s">
        <v>5125</v>
      </c>
      <c r="C3304" t="b">
        <v>0</v>
      </c>
      <c r="D3304" t="s">
        <v>186</v>
      </c>
      <c r="E3304">
        <v>505</v>
      </c>
      <c r="F3304" t="s">
        <v>904</v>
      </c>
      <c r="G3304" t="s">
        <v>990</v>
      </c>
      <c r="H3304" t="s">
        <v>904</v>
      </c>
      <c r="I3304" t="s">
        <v>0</v>
      </c>
      <c r="K3304" t="s">
        <v>1077</v>
      </c>
      <c r="L3304" t="s">
        <v>3</v>
      </c>
      <c r="M3304" t="s">
        <v>990</v>
      </c>
      <c r="N3304">
        <v>6</v>
      </c>
      <c r="O3304">
        <v>5</v>
      </c>
      <c r="P3304">
        <v>7</v>
      </c>
      <c r="S3304" t="s">
        <v>247</v>
      </c>
      <c r="T3304" t="s">
        <v>990</v>
      </c>
      <c r="U3304" t="s">
        <v>244</v>
      </c>
      <c r="W3304" t="s">
        <v>256</v>
      </c>
      <c r="X3304" t="s">
        <v>8214</v>
      </c>
      <c r="Y3304" t="s">
        <v>8215</v>
      </c>
      <c r="Z3304" t="s">
        <v>233</v>
      </c>
      <c r="AA3304">
        <v>49</v>
      </c>
    </row>
    <row r="3305" spans="1:27" x14ac:dyDescent="0.2">
      <c r="A3305">
        <v>22031</v>
      </c>
      <c r="B3305" t="s">
        <v>5126</v>
      </c>
      <c r="C3305" t="b">
        <v>0</v>
      </c>
      <c r="D3305" t="s">
        <v>186</v>
      </c>
      <c r="E3305">
        <v>506</v>
      </c>
      <c r="F3305" t="s">
        <v>237</v>
      </c>
      <c r="G3305" t="s">
        <v>990</v>
      </c>
      <c r="H3305" t="s">
        <v>237</v>
      </c>
      <c r="I3305" t="s">
        <v>0</v>
      </c>
      <c r="K3305" t="s">
        <v>1078</v>
      </c>
      <c r="L3305" t="s">
        <v>3</v>
      </c>
      <c r="M3305" t="s">
        <v>990</v>
      </c>
      <c r="N3305">
        <v>2</v>
      </c>
      <c r="T3305" t="s">
        <v>990</v>
      </c>
      <c r="U3305" t="s">
        <v>5</v>
      </c>
      <c r="W3305" t="s">
        <v>18</v>
      </c>
      <c r="X3305" t="s">
        <v>8216</v>
      </c>
      <c r="Y3305" t="s">
        <v>8217</v>
      </c>
      <c r="Z3305" t="s">
        <v>233</v>
      </c>
      <c r="AA3305">
        <v>49</v>
      </c>
    </row>
    <row r="3306" spans="1:27" x14ac:dyDescent="0.2">
      <c r="A3306">
        <v>22036</v>
      </c>
      <c r="B3306" t="s">
        <v>5127</v>
      </c>
      <c r="C3306" t="b">
        <v>0</v>
      </c>
      <c r="D3306" t="s">
        <v>186</v>
      </c>
      <c r="E3306">
        <v>507</v>
      </c>
      <c r="F3306" t="s">
        <v>455</v>
      </c>
      <c r="G3306" t="s">
        <v>1520</v>
      </c>
      <c r="H3306" t="s">
        <v>8218</v>
      </c>
      <c r="I3306" t="s">
        <v>0</v>
      </c>
      <c r="K3306" t="s">
        <v>1088</v>
      </c>
      <c r="L3306" t="s">
        <v>10</v>
      </c>
      <c r="M3306" t="s">
        <v>990</v>
      </c>
      <c r="N3306">
        <v>1</v>
      </c>
      <c r="O3306">
        <v>1</v>
      </c>
      <c r="P3306">
        <v>4</v>
      </c>
      <c r="Q3306">
        <v>1</v>
      </c>
      <c r="R3306">
        <v>1</v>
      </c>
      <c r="S3306" t="s">
        <v>82</v>
      </c>
      <c r="T3306" t="s">
        <v>779</v>
      </c>
      <c r="U3306" t="s">
        <v>244</v>
      </c>
      <c r="W3306" t="s">
        <v>1521</v>
      </c>
      <c r="X3306" t="s">
        <v>8219</v>
      </c>
      <c r="Y3306" t="s">
        <v>8220</v>
      </c>
      <c r="Z3306" t="s">
        <v>233</v>
      </c>
      <c r="AA3306">
        <v>49</v>
      </c>
    </row>
    <row r="3307" spans="1:27" x14ac:dyDescent="0.2">
      <c r="A3307">
        <v>22041</v>
      </c>
      <c r="B3307" t="s">
        <v>5128</v>
      </c>
      <c r="C3307" t="b">
        <v>0</v>
      </c>
      <c r="D3307" t="s">
        <v>186</v>
      </c>
      <c r="E3307">
        <v>508</v>
      </c>
      <c r="F3307" t="s">
        <v>905</v>
      </c>
      <c r="G3307" t="s">
        <v>990</v>
      </c>
      <c r="H3307" t="s">
        <v>905</v>
      </c>
      <c r="I3307" t="s">
        <v>0</v>
      </c>
      <c r="K3307" t="s">
        <v>1077</v>
      </c>
      <c r="L3307" t="s">
        <v>10</v>
      </c>
      <c r="M3307" t="s">
        <v>990</v>
      </c>
      <c r="N3307">
        <v>2</v>
      </c>
      <c r="O3307">
        <v>1</v>
      </c>
      <c r="P3307">
        <v>3</v>
      </c>
      <c r="Q3307">
        <v>1</v>
      </c>
      <c r="R3307">
        <v>3</v>
      </c>
      <c r="S3307" t="s">
        <v>82</v>
      </c>
      <c r="T3307" t="s">
        <v>779</v>
      </c>
      <c r="U3307" t="s">
        <v>244</v>
      </c>
      <c r="W3307" t="s">
        <v>1401</v>
      </c>
      <c r="X3307" t="s">
        <v>8221</v>
      </c>
      <c r="Y3307" t="s">
        <v>8222</v>
      </c>
      <c r="Z3307" t="s">
        <v>233</v>
      </c>
      <c r="AA3307">
        <v>49</v>
      </c>
    </row>
    <row r="3308" spans="1:27" x14ac:dyDescent="0.2">
      <c r="A3308">
        <v>22046</v>
      </c>
      <c r="B3308" t="s">
        <v>5129</v>
      </c>
      <c r="C3308" t="b">
        <v>0</v>
      </c>
      <c r="D3308" t="s">
        <v>186</v>
      </c>
      <c r="E3308">
        <v>509</v>
      </c>
      <c r="F3308" t="s">
        <v>906</v>
      </c>
      <c r="G3308" t="s">
        <v>990</v>
      </c>
      <c r="H3308" t="s">
        <v>906</v>
      </c>
      <c r="I3308" t="s">
        <v>0</v>
      </c>
      <c r="K3308" t="s">
        <v>1077</v>
      </c>
      <c r="L3308" t="s">
        <v>10</v>
      </c>
      <c r="M3308" t="s">
        <v>990</v>
      </c>
      <c r="N3308">
        <v>2</v>
      </c>
      <c r="O3308">
        <v>2</v>
      </c>
      <c r="P3308">
        <v>2</v>
      </c>
      <c r="S3308" t="s">
        <v>247</v>
      </c>
      <c r="T3308" t="s">
        <v>990</v>
      </c>
      <c r="U3308" t="s">
        <v>244</v>
      </c>
      <c r="W3308" t="s">
        <v>384</v>
      </c>
      <c r="X3308" t="s">
        <v>8223</v>
      </c>
      <c r="Y3308" t="s">
        <v>8224</v>
      </c>
      <c r="Z3308" t="s">
        <v>233</v>
      </c>
      <c r="AA3308">
        <v>49</v>
      </c>
    </row>
    <row r="3309" spans="1:27" x14ac:dyDescent="0.2">
      <c r="A3309">
        <v>22051</v>
      </c>
      <c r="B3309" t="s">
        <v>5130</v>
      </c>
      <c r="C3309" t="b">
        <v>0</v>
      </c>
      <c r="D3309" t="s">
        <v>186</v>
      </c>
      <c r="E3309">
        <v>510</v>
      </c>
      <c r="F3309" t="s">
        <v>907</v>
      </c>
      <c r="G3309" t="s">
        <v>990</v>
      </c>
      <c r="H3309" t="s">
        <v>907</v>
      </c>
      <c r="I3309" t="s">
        <v>0</v>
      </c>
      <c r="K3309" t="s">
        <v>1077</v>
      </c>
      <c r="L3309" t="s">
        <v>10</v>
      </c>
      <c r="M3309" t="s">
        <v>990</v>
      </c>
      <c r="N3309">
        <v>3</v>
      </c>
      <c r="O3309">
        <v>3</v>
      </c>
      <c r="P3309">
        <v>7</v>
      </c>
      <c r="S3309" t="s">
        <v>82</v>
      </c>
      <c r="T3309" t="s">
        <v>990</v>
      </c>
      <c r="U3309" t="s">
        <v>244</v>
      </c>
      <c r="W3309" t="s">
        <v>1522</v>
      </c>
      <c r="X3309" t="s">
        <v>8225</v>
      </c>
      <c r="Y3309" t="s">
        <v>8226</v>
      </c>
      <c r="Z3309" t="s">
        <v>233</v>
      </c>
      <c r="AA3309">
        <v>49</v>
      </c>
    </row>
    <row r="3310" spans="1:27" x14ac:dyDescent="0.2">
      <c r="A3310">
        <v>22056</v>
      </c>
      <c r="B3310" t="s">
        <v>5131</v>
      </c>
      <c r="C3310" t="b">
        <v>0</v>
      </c>
      <c r="D3310" t="s">
        <v>186</v>
      </c>
      <c r="E3310">
        <v>511</v>
      </c>
      <c r="F3310" t="s">
        <v>424</v>
      </c>
      <c r="G3310" t="s">
        <v>1523</v>
      </c>
      <c r="H3310" t="s">
        <v>7612</v>
      </c>
      <c r="I3310" t="s">
        <v>0</v>
      </c>
      <c r="K3310" t="s">
        <v>1070</v>
      </c>
      <c r="L3310" t="s">
        <v>10</v>
      </c>
      <c r="M3310" t="s">
        <v>990</v>
      </c>
      <c r="N3310">
        <v>3</v>
      </c>
      <c r="O3310">
        <v>3</v>
      </c>
      <c r="P3310">
        <v>4</v>
      </c>
      <c r="S3310" t="s">
        <v>247</v>
      </c>
      <c r="T3310" t="s">
        <v>990</v>
      </c>
      <c r="U3310" t="s">
        <v>244</v>
      </c>
      <c r="W3310" t="s">
        <v>339</v>
      </c>
      <c r="X3310" t="s">
        <v>8227</v>
      </c>
      <c r="Y3310" t="s">
        <v>7614</v>
      </c>
      <c r="Z3310" t="s">
        <v>233</v>
      </c>
      <c r="AA3310">
        <v>49</v>
      </c>
    </row>
    <row r="3311" spans="1:27" x14ac:dyDescent="0.2">
      <c r="A3311">
        <v>22061</v>
      </c>
      <c r="B3311" t="s">
        <v>5132</v>
      </c>
      <c r="C3311" t="b">
        <v>0</v>
      </c>
      <c r="D3311" t="s">
        <v>186</v>
      </c>
      <c r="E3311">
        <v>512</v>
      </c>
      <c r="F3311" t="s">
        <v>825</v>
      </c>
      <c r="G3311" t="s">
        <v>1524</v>
      </c>
      <c r="H3311" t="s">
        <v>7732</v>
      </c>
      <c r="I3311" t="s">
        <v>0</v>
      </c>
      <c r="K3311" t="s">
        <v>1078</v>
      </c>
      <c r="L3311" t="s">
        <v>10</v>
      </c>
      <c r="M3311" t="s">
        <v>990</v>
      </c>
      <c r="N3311">
        <v>3</v>
      </c>
      <c r="O3311">
        <v>3</v>
      </c>
      <c r="P3311">
        <v>3</v>
      </c>
      <c r="S3311" t="s">
        <v>247</v>
      </c>
      <c r="T3311" t="s">
        <v>990</v>
      </c>
      <c r="U3311" t="s">
        <v>244</v>
      </c>
      <c r="W3311" t="s">
        <v>1525</v>
      </c>
      <c r="X3311" t="s">
        <v>8228</v>
      </c>
      <c r="Y3311" t="s">
        <v>7734</v>
      </c>
      <c r="Z3311" t="s">
        <v>233</v>
      </c>
      <c r="AA3311">
        <v>49</v>
      </c>
    </row>
    <row r="3312" spans="1:27" x14ac:dyDescent="0.2">
      <c r="A3312">
        <v>22066</v>
      </c>
      <c r="B3312" t="s">
        <v>5133</v>
      </c>
      <c r="C3312" t="b">
        <v>0</v>
      </c>
      <c r="D3312" t="s">
        <v>186</v>
      </c>
      <c r="E3312">
        <v>513</v>
      </c>
      <c r="F3312" t="s">
        <v>908</v>
      </c>
      <c r="G3312" t="s">
        <v>990</v>
      </c>
      <c r="H3312" t="s">
        <v>908</v>
      </c>
      <c r="I3312" t="s">
        <v>0</v>
      </c>
      <c r="K3312" t="s">
        <v>1077</v>
      </c>
      <c r="L3312" t="s">
        <v>10</v>
      </c>
      <c r="M3312" t="s">
        <v>990</v>
      </c>
      <c r="N3312">
        <v>6</v>
      </c>
      <c r="O3312">
        <v>6</v>
      </c>
      <c r="P3312">
        <v>7</v>
      </c>
      <c r="S3312" t="s">
        <v>247</v>
      </c>
      <c r="T3312" t="s">
        <v>990</v>
      </c>
      <c r="U3312" t="s">
        <v>244</v>
      </c>
      <c r="W3312" t="s">
        <v>1526</v>
      </c>
      <c r="X3312" t="s">
        <v>8229</v>
      </c>
      <c r="Y3312" t="s">
        <v>8230</v>
      </c>
      <c r="Z3312" t="s">
        <v>233</v>
      </c>
      <c r="AA3312">
        <v>49</v>
      </c>
    </row>
    <row r="3313" spans="1:27" x14ac:dyDescent="0.2">
      <c r="A3313">
        <v>22071</v>
      </c>
      <c r="B3313" t="s">
        <v>5134</v>
      </c>
      <c r="C3313" t="b">
        <v>0</v>
      </c>
      <c r="D3313" t="s">
        <v>186</v>
      </c>
      <c r="E3313">
        <v>514</v>
      </c>
      <c r="F3313" t="s">
        <v>826</v>
      </c>
      <c r="G3313" t="s">
        <v>1527</v>
      </c>
      <c r="H3313" t="s">
        <v>7735</v>
      </c>
      <c r="I3313" t="s">
        <v>0</v>
      </c>
      <c r="K3313" t="s">
        <v>1088</v>
      </c>
      <c r="L3313" t="s">
        <v>10</v>
      </c>
      <c r="M3313" t="s">
        <v>990</v>
      </c>
      <c r="N3313">
        <v>7</v>
      </c>
      <c r="O3313">
        <v>5</v>
      </c>
      <c r="P3313">
        <v>7</v>
      </c>
      <c r="S3313" t="s">
        <v>247</v>
      </c>
      <c r="T3313" t="s">
        <v>134</v>
      </c>
      <c r="U3313" t="s">
        <v>244</v>
      </c>
      <c r="W3313" t="s">
        <v>302</v>
      </c>
      <c r="X3313" t="s">
        <v>8231</v>
      </c>
      <c r="Y3313" t="s">
        <v>7737</v>
      </c>
      <c r="Z3313" t="s">
        <v>233</v>
      </c>
      <c r="AA3313">
        <v>49</v>
      </c>
    </row>
    <row r="3314" spans="1:27" x14ac:dyDescent="0.2">
      <c r="A3314">
        <v>22076</v>
      </c>
      <c r="B3314" t="s">
        <v>5135</v>
      </c>
      <c r="C3314" t="b">
        <v>0</v>
      </c>
      <c r="D3314" t="s">
        <v>186</v>
      </c>
      <c r="E3314">
        <v>515</v>
      </c>
      <c r="F3314" t="s">
        <v>238</v>
      </c>
      <c r="G3314" t="s">
        <v>990</v>
      </c>
      <c r="H3314" t="s">
        <v>238</v>
      </c>
      <c r="I3314" t="s">
        <v>0</v>
      </c>
      <c r="K3314" t="s">
        <v>1077</v>
      </c>
      <c r="L3314" t="s">
        <v>10</v>
      </c>
      <c r="M3314" t="s">
        <v>990</v>
      </c>
      <c r="N3314">
        <v>2</v>
      </c>
      <c r="T3314" t="s">
        <v>990</v>
      </c>
      <c r="U3314" t="s">
        <v>5</v>
      </c>
      <c r="W3314" t="s">
        <v>32</v>
      </c>
      <c r="X3314" t="s">
        <v>8232</v>
      </c>
      <c r="Y3314" t="s">
        <v>8233</v>
      </c>
      <c r="Z3314" t="s">
        <v>233</v>
      </c>
      <c r="AA3314">
        <v>49</v>
      </c>
    </row>
    <row r="3315" spans="1:27" x14ac:dyDescent="0.2">
      <c r="A3315">
        <v>22081</v>
      </c>
      <c r="B3315" t="s">
        <v>5136</v>
      </c>
      <c r="C3315" t="b">
        <v>0</v>
      </c>
      <c r="D3315" t="s">
        <v>186</v>
      </c>
      <c r="E3315">
        <v>516</v>
      </c>
      <c r="F3315" t="s">
        <v>239</v>
      </c>
      <c r="G3315" t="s">
        <v>990</v>
      </c>
      <c r="H3315" t="s">
        <v>239</v>
      </c>
      <c r="I3315" t="s">
        <v>0</v>
      </c>
      <c r="K3315" t="s">
        <v>1077</v>
      </c>
      <c r="L3315" t="s">
        <v>10</v>
      </c>
      <c r="M3315" t="s">
        <v>990</v>
      </c>
      <c r="N3315">
        <v>4</v>
      </c>
      <c r="T3315" t="s">
        <v>990</v>
      </c>
      <c r="U3315" t="s">
        <v>5</v>
      </c>
      <c r="W3315" t="s">
        <v>15</v>
      </c>
      <c r="X3315" t="s">
        <v>8234</v>
      </c>
      <c r="Y3315" t="s">
        <v>8235</v>
      </c>
      <c r="Z3315" t="s">
        <v>233</v>
      </c>
      <c r="AA3315">
        <v>49</v>
      </c>
    </row>
    <row r="3316" spans="1:27" x14ac:dyDescent="0.2">
      <c r="A3316">
        <v>22086</v>
      </c>
      <c r="B3316" t="s">
        <v>5137</v>
      </c>
      <c r="C3316" t="b">
        <v>0</v>
      </c>
      <c r="D3316" t="s">
        <v>186</v>
      </c>
      <c r="E3316">
        <v>517</v>
      </c>
      <c r="F3316" t="s">
        <v>909</v>
      </c>
      <c r="G3316" t="s">
        <v>990</v>
      </c>
      <c r="H3316" t="s">
        <v>909</v>
      </c>
      <c r="I3316" t="s">
        <v>0</v>
      </c>
      <c r="K3316" t="s">
        <v>1077</v>
      </c>
      <c r="L3316" t="s">
        <v>990</v>
      </c>
      <c r="M3316" t="s">
        <v>990</v>
      </c>
      <c r="N3316">
        <v>1</v>
      </c>
      <c r="O3316">
        <v>1</v>
      </c>
      <c r="P3316">
        <v>1</v>
      </c>
      <c r="Q3316">
        <v>1</v>
      </c>
      <c r="R3316">
        <v>1</v>
      </c>
      <c r="S3316" t="s">
        <v>82</v>
      </c>
      <c r="T3316" t="s">
        <v>779</v>
      </c>
      <c r="U3316" t="s">
        <v>244</v>
      </c>
      <c r="W3316" t="s">
        <v>1445</v>
      </c>
      <c r="X3316" t="s">
        <v>8236</v>
      </c>
      <c r="Y3316" t="s">
        <v>8237</v>
      </c>
      <c r="Z3316" t="s">
        <v>233</v>
      </c>
      <c r="AA3316">
        <v>49</v>
      </c>
    </row>
    <row r="3317" spans="1:27" x14ac:dyDescent="0.2">
      <c r="A3317">
        <v>22091</v>
      </c>
      <c r="B3317" t="s">
        <v>5138</v>
      </c>
      <c r="C3317" t="b">
        <v>0</v>
      </c>
      <c r="D3317" t="s">
        <v>186</v>
      </c>
      <c r="E3317">
        <v>518</v>
      </c>
      <c r="F3317" t="s">
        <v>910</v>
      </c>
      <c r="G3317" t="s">
        <v>990</v>
      </c>
      <c r="H3317" t="s">
        <v>910</v>
      </c>
      <c r="I3317" t="s">
        <v>0</v>
      </c>
      <c r="K3317" t="s">
        <v>1077</v>
      </c>
      <c r="L3317" t="s">
        <v>990</v>
      </c>
      <c r="M3317" t="s">
        <v>990</v>
      </c>
      <c r="N3317">
        <v>2</v>
      </c>
      <c r="O3317">
        <v>2</v>
      </c>
      <c r="P3317">
        <v>2</v>
      </c>
      <c r="S3317" t="s">
        <v>247</v>
      </c>
      <c r="T3317" t="s">
        <v>990</v>
      </c>
      <c r="U3317" t="s">
        <v>244</v>
      </c>
      <c r="W3317" t="s">
        <v>1319</v>
      </c>
      <c r="X3317" t="s">
        <v>8238</v>
      </c>
      <c r="Y3317" t="s">
        <v>7616</v>
      </c>
      <c r="Z3317" t="s">
        <v>233</v>
      </c>
      <c r="AA3317">
        <v>49</v>
      </c>
    </row>
    <row r="3318" spans="1:27" x14ac:dyDescent="0.2">
      <c r="A3318">
        <v>22096</v>
      </c>
      <c r="B3318" t="s">
        <v>5139</v>
      </c>
      <c r="C3318" t="b">
        <v>0</v>
      </c>
      <c r="D3318" t="s">
        <v>186</v>
      </c>
      <c r="E3318">
        <v>519</v>
      </c>
      <c r="F3318" t="s">
        <v>911</v>
      </c>
      <c r="G3318" t="s">
        <v>990</v>
      </c>
      <c r="H3318" t="s">
        <v>911</v>
      </c>
      <c r="I3318" t="s">
        <v>0</v>
      </c>
      <c r="K3318" t="s">
        <v>1077</v>
      </c>
      <c r="L3318" t="s">
        <v>990</v>
      </c>
      <c r="M3318" t="s">
        <v>990</v>
      </c>
      <c r="N3318">
        <v>3</v>
      </c>
      <c r="O3318">
        <v>2</v>
      </c>
      <c r="P3318">
        <v>3</v>
      </c>
      <c r="S3318" t="s">
        <v>247</v>
      </c>
      <c r="T3318" t="s">
        <v>686</v>
      </c>
      <c r="U3318" t="s">
        <v>244</v>
      </c>
      <c r="W3318" t="s">
        <v>397</v>
      </c>
      <c r="X3318" t="s">
        <v>8239</v>
      </c>
      <c r="Y3318" t="s">
        <v>8240</v>
      </c>
      <c r="Z3318" t="s">
        <v>233</v>
      </c>
      <c r="AA3318">
        <v>49</v>
      </c>
    </row>
    <row r="3319" spans="1:27" x14ac:dyDescent="0.2">
      <c r="A3319">
        <v>22101</v>
      </c>
      <c r="B3319" t="s">
        <v>5140</v>
      </c>
      <c r="C3319" t="b">
        <v>0</v>
      </c>
      <c r="D3319" t="s">
        <v>186</v>
      </c>
      <c r="E3319">
        <v>520</v>
      </c>
      <c r="F3319" t="s">
        <v>467</v>
      </c>
      <c r="G3319" t="s">
        <v>990</v>
      </c>
      <c r="H3319" t="s">
        <v>467</v>
      </c>
      <c r="I3319" t="s">
        <v>0</v>
      </c>
      <c r="K3319" t="s">
        <v>1077</v>
      </c>
      <c r="L3319" t="s">
        <v>990</v>
      </c>
      <c r="M3319" t="s">
        <v>990</v>
      </c>
      <c r="N3319">
        <v>5</v>
      </c>
      <c r="O3319">
        <v>4</v>
      </c>
      <c r="P3319">
        <v>4</v>
      </c>
      <c r="S3319" t="s">
        <v>247</v>
      </c>
      <c r="T3319" t="s">
        <v>134</v>
      </c>
      <c r="U3319" t="s">
        <v>244</v>
      </c>
      <c r="W3319" t="s">
        <v>349</v>
      </c>
      <c r="X3319" t="s">
        <v>8241</v>
      </c>
      <c r="Y3319" t="s">
        <v>6320</v>
      </c>
      <c r="Z3319" t="s">
        <v>233</v>
      </c>
      <c r="AA3319">
        <v>49</v>
      </c>
    </row>
    <row r="3320" spans="1:27" x14ac:dyDescent="0.2">
      <c r="A3320">
        <v>22106</v>
      </c>
      <c r="B3320" t="s">
        <v>5141</v>
      </c>
      <c r="C3320" t="b">
        <v>0</v>
      </c>
      <c r="D3320" t="s">
        <v>186</v>
      </c>
      <c r="E3320">
        <v>521</v>
      </c>
      <c r="F3320" t="s">
        <v>912</v>
      </c>
      <c r="G3320" t="s">
        <v>990</v>
      </c>
      <c r="H3320" t="s">
        <v>912</v>
      </c>
      <c r="I3320" t="s">
        <v>0</v>
      </c>
      <c r="K3320" t="s">
        <v>1088</v>
      </c>
      <c r="L3320" t="s">
        <v>990</v>
      </c>
      <c r="M3320" t="s">
        <v>990</v>
      </c>
      <c r="N3320">
        <v>5</v>
      </c>
      <c r="O3320">
        <v>3</v>
      </c>
      <c r="P3320">
        <v>6</v>
      </c>
      <c r="S3320" t="s">
        <v>82</v>
      </c>
      <c r="T3320" t="s">
        <v>249</v>
      </c>
      <c r="U3320" t="s">
        <v>244</v>
      </c>
      <c r="W3320" t="s">
        <v>1528</v>
      </c>
      <c r="X3320" t="s">
        <v>8242</v>
      </c>
      <c r="Y3320" t="s">
        <v>8243</v>
      </c>
      <c r="Z3320" t="s">
        <v>233</v>
      </c>
      <c r="AA3320">
        <v>49</v>
      </c>
    </row>
    <row r="3321" spans="1:27" x14ac:dyDescent="0.2">
      <c r="A3321">
        <v>22111</v>
      </c>
      <c r="B3321" t="s">
        <v>5142</v>
      </c>
      <c r="C3321" t="b">
        <v>0</v>
      </c>
      <c r="D3321" t="s">
        <v>186</v>
      </c>
      <c r="E3321">
        <v>522</v>
      </c>
      <c r="F3321" t="s">
        <v>988</v>
      </c>
      <c r="G3321" t="s">
        <v>990</v>
      </c>
      <c r="H3321" t="s">
        <v>988</v>
      </c>
      <c r="I3321" t="s">
        <v>0</v>
      </c>
      <c r="K3321" t="s">
        <v>1072</v>
      </c>
      <c r="L3321" t="s">
        <v>990</v>
      </c>
      <c r="M3321" t="s">
        <v>990</v>
      </c>
      <c r="N3321">
        <v>2</v>
      </c>
      <c r="Q3321">
        <v>0</v>
      </c>
      <c r="R3321">
        <v>0</v>
      </c>
      <c r="T3321" t="s">
        <v>990</v>
      </c>
      <c r="U3321" t="s">
        <v>914</v>
      </c>
      <c r="W3321" t="s">
        <v>973</v>
      </c>
      <c r="X3321" t="s">
        <v>8244</v>
      </c>
      <c r="Y3321" t="s">
        <v>8245</v>
      </c>
      <c r="Z3321" t="s">
        <v>233</v>
      </c>
      <c r="AA3321">
        <v>49</v>
      </c>
    </row>
    <row r="3322" spans="1:27" x14ac:dyDescent="0.2">
      <c r="A3322">
        <v>22116</v>
      </c>
      <c r="B3322" t="s">
        <v>5143</v>
      </c>
      <c r="C3322" t="b">
        <v>0</v>
      </c>
      <c r="D3322" t="s">
        <v>186</v>
      </c>
      <c r="E3322">
        <v>523</v>
      </c>
      <c r="F3322" t="s">
        <v>240</v>
      </c>
      <c r="G3322" t="s">
        <v>990</v>
      </c>
      <c r="H3322" t="s">
        <v>240</v>
      </c>
      <c r="I3322" t="s">
        <v>0</v>
      </c>
      <c r="K3322" t="s">
        <v>1077</v>
      </c>
      <c r="L3322" t="s">
        <v>990</v>
      </c>
      <c r="M3322" t="s">
        <v>990</v>
      </c>
      <c r="N3322">
        <v>1</v>
      </c>
      <c r="T3322" t="s">
        <v>990</v>
      </c>
      <c r="U3322" t="s">
        <v>5</v>
      </c>
      <c r="W3322" t="s">
        <v>18</v>
      </c>
      <c r="X3322" t="s">
        <v>8246</v>
      </c>
      <c r="Y3322" t="s">
        <v>8247</v>
      </c>
      <c r="Z3322" t="s">
        <v>233</v>
      </c>
      <c r="AA3322">
        <v>49</v>
      </c>
    </row>
    <row r="3323" spans="1:27" x14ac:dyDescent="0.2">
      <c r="A3323">
        <v>22121</v>
      </c>
      <c r="B3323" t="s">
        <v>5144</v>
      </c>
      <c r="C3323" t="b">
        <v>0</v>
      </c>
      <c r="D3323" t="s">
        <v>186</v>
      </c>
      <c r="E3323">
        <v>524</v>
      </c>
      <c r="F3323" t="s">
        <v>241</v>
      </c>
      <c r="G3323" t="s">
        <v>990</v>
      </c>
      <c r="H3323" t="s">
        <v>241</v>
      </c>
      <c r="I3323" t="s">
        <v>0</v>
      </c>
      <c r="K3323" t="s">
        <v>1077</v>
      </c>
      <c r="L3323" t="s">
        <v>990</v>
      </c>
      <c r="M3323" t="s">
        <v>990</v>
      </c>
      <c r="N3323">
        <v>2</v>
      </c>
      <c r="T3323" t="s">
        <v>990</v>
      </c>
      <c r="U3323" t="s">
        <v>5</v>
      </c>
      <c r="W3323" t="s">
        <v>56</v>
      </c>
      <c r="X3323" t="s">
        <v>8248</v>
      </c>
      <c r="Y3323" t="s">
        <v>8249</v>
      </c>
      <c r="Z3323" t="s">
        <v>233</v>
      </c>
      <c r="AA3323">
        <v>49</v>
      </c>
    </row>
    <row r="3324" spans="1:27" x14ac:dyDescent="0.2">
      <c r="A3324">
        <v>23416</v>
      </c>
      <c r="B3324" t="s">
        <v>5381</v>
      </c>
      <c r="C3324" t="b">
        <v>0</v>
      </c>
      <c r="D3324" t="s">
        <v>186</v>
      </c>
      <c r="E3324">
        <v>761</v>
      </c>
      <c r="F3324" t="s">
        <v>1010</v>
      </c>
      <c r="G3324" t="s">
        <v>990</v>
      </c>
      <c r="H3324" t="s">
        <v>1010</v>
      </c>
      <c r="I3324" t="s">
        <v>1076</v>
      </c>
      <c r="K3324" t="s">
        <v>1078</v>
      </c>
      <c r="L3324" t="s">
        <v>2</v>
      </c>
      <c r="M3324" t="s">
        <v>990</v>
      </c>
      <c r="P3324">
        <v>35</v>
      </c>
      <c r="T3324" t="s">
        <v>990</v>
      </c>
      <c r="U3324" t="s">
        <v>1005</v>
      </c>
      <c r="W3324" t="s">
        <v>990</v>
      </c>
      <c r="X3324" t="s">
        <v>8250</v>
      </c>
      <c r="Y3324" t="s">
        <v>7797</v>
      </c>
      <c r="Z3324" t="s">
        <v>233</v>
      </c>
      <c r="AA3324">
        <v>49</v>
      </c>
    </row>
    <row r="3325" spans="1:27" x14ac:dyDescent="0.2">
      <c r="A3325">
        <v>23421</v>
      </c>
      <c r="B3325" t="s">
        <v>5382</v>
      </c>
      <c r="C3325" t="b">
        <v>0</v>
      </c>
      <c r="D3325" t="s">
        <v>186</v>
      </c>
      <c r="E3325">
        <v>762</v>
      </c>
      <c r="F3325" t="s">
        <v>1014</v>
      </c>
      <c r="G3325" t="s">
        <v>990</v>
      </c>
      <c r="H3325" t="s">
        <v>1014</v>
      </c>
      <c r="I3325" t="s">
        <v>1076</v>
      </c>
      <c r="K3325" t="s">
        <v>1078</v>
      </c>
      <c r="L3325" t="s">
        <v>21</v>
      </c>
      <c r="M3325" t="s">
        <v>990</v>
      </c>
      <c r="P3325">
        <v>33</v>
      </c>
      <c r="T3325" t="s">
        <v>990</v>
      </c>
      <c r="U3325" t="s">
        <v>1005</v>
      </c>
      <c r="W3325" t="s">
        <v>990</v>
      </c>
      <c r="X3325" t="s">
        <v>8251</v>
      </c>
      <c r="Y3325" t="s">
        <v>7803</v>
      </c>
      <c r="Z3325" t="s">
        <v>233</v>
      </c>
      <c r="AA3325">
        <v>49</v>
      </c>
    </row>
    <row r="3326" spans="1:27" x14ac:dyDescent="0.2">
      <c r="A3326">
        <v>23426</v>
      </c>
      <c r="B3326" t="s">
        <v>5383</v>
      </c>
      <c r="C3326" t="b">
        <v>0</v>
      </c>
      <c r="D3326" t="s">
        <v>186</v>
      </c>
      <c r="E3326">
        <v>763</v>
      </c>
      <c r="F3326" t="s">
        <v>1047</v>
      </c>
      <c r="G3326" t="s">
        <v>990</v>
      </c>
      <c r="H3326" t="s">
        <v>1047</v>
      </c>
      <c r="I3326" t="s">
        <v>1076</v>
      </c>
      <c r="K3326" t="s">
        <v>1078</v>
      </c>
      <c r="L3326" t="s">
        <v>35</v>
      </c>
      <c r="M3326" t="s">
        <v>990</v>
      </c>
      <c r="P3326">
        <v>27</v>
      </c>
      <c r="T3326" t="s">
        <v>990</v>
      </c>
      <c r="U3326" t="s">
        <v>1005</v>
      </c>
      <c r="W3326" t="s">
        <v>990</v>
      </c>
      <c r="X3326" t="s">
        <v>8252</v>
      </c>
      <c r="Y3326" t="s">
        <v>7805</v>
      </c>
      <c r="Z3326" t="s">
        <v>233</v>
      </c>
      <c r="AA3326">
        <v>49</v>
      </c>
    </row>
    <row r="3327" spans="1:27" x14ac:dyDescent="0.2">
      <c r="A3327">
        <v>23431</v>
      </c>
      <c r="B3327" t="s">
        <v>5384</v>
      </c>
      <c r="C3327" t="b">
        <v>0</v>
      </c>
      <c r="D3327" t="s">
        <v>186</v>
      </c>
      <c r="E3327">
        <v>764</v>
      </c>
      <c r="F3327" t="s">
        <v>1029</v>
      </c>
      <c r="G3327" t="s">
        <v>990</v>
      </c>
      <c r="H3327" t="s">
        <v>1029</v>
      </c>
      <c r="I3327" t="s">
        <v>1076</v>
      </c>
      <c r="K3327" t="s">
        <v>1078</v>
      </c>
      <c r="L3327" t="s">
        <v>53</v>
      </c>
      <c r="M3327" t="s">
        <v>990</v>
      </c>
      <c r="P3327">
        <v>27</v>
      </c>
      <c r="T3327" t="s">
        <v>990</v>
      </c>
      <c r="U3327" t="s">
        <v>1005</v>
      </c>
      <c r="W3327" t="s">
        <v>990</v>
      </c>
      <c r="X3327" t="s">
        <v>8253</v>
      </c>
      <c r="Y3327" t="s">
        <v>7811</v>
      </c>
      <c r="Z3327" t="s">
        <v>233</v>
      </c>
      <c r="AA3327">
        <v>49</v>
      </c>
    </row>
    <row r="3328" spans="1:27" x14ac:dyDescent="0.2">
      <c r="A3328">
        <v>23436</v>
      </c>
      <c r="B3328" t="s">
        <v>5385</v>
      </c>
      <c r="C3328" t="b">
        <v>0</v>
      </c>
      <c r="D3328" t="s">
        <v>186</v>
      </c>
      <c r="E3328">
        <v>765</v>
      </c>
      <c r="F3328" t="s">
        <v>1024</v>
      </c>
      <c r="G3328" t="s">
        <v>990</v>
      </c>
      <c r="H3328" t="s">
        <v>1024</v>
      </c>
      <c r="I3328" t="s">
        <v>1076</v>
      </c>
      <c r="K3328" t="s">
        <v>1078</v>
      </c>
      <c r="L3328" t="s">
        <v>990</v>
      </c>
      <c r="M3328" t="s">
        <v>990</v>
      </c>
      <c r="P3328">
        <v>34</v>
      </c>
      <c r="T3328" t="s">
        <v>990</v>
      </c>
      <c r="U3328" t="s">
        <v>1005</v>
      </c>
      <c r="W3328" t="s">
        <v>990</v>
      </c>
      <c r="X3328" t="s">
        <v>8254</v>
      </c>
      <c r="Y3328" t="s">
        <v>7816</v>
      </c>
      <c r="Z3328" t="s">
        <v>233</v>
      </c>
      <c r="AA3328">
        <v>49</v>
      </c>
    </row>
    <row r="3329" spans="1:27" x14ac:dyDescent="0.2">
      <c r="A3329">
        <v>23441</v>
      </c>
      <c r="B3329" t="s">
        <v>5386</v>
      </c>
      <c r="C3329" t="b">
        <v>0</v>
      </c>
      <c r="D3329" t="s">
        <v>186</v>
      </c>
      <c r="E3329">
        <v>766</v>
      </c>
      <c r="F3329" t="s">
        <v>777</v>
      </c>
      <c r="G3329" t="s">
        <v>1419</v>
      </c>
      <c r="H3329" t="s">
        <v>7561</v>
      </c>
      <c r="I3329" t="s">
        <v>1076</v>
      </c>
      <c r="K3329" t="s">
        <v>1088</v>
      </c>
      <c r="L3329" t="s">
        <v>2</v>
      </c>
      <c r="M3329" t="s">
        <v>1082</v>
      </c>
      <c r="N3329">
        <v>2</v>
      </c>
      <c r="O3329">
        <v>2</v>
      </c>
      <c r="P3329">
        <v>2</v>
      </c>
      <c r="S3329" t="s">
        <v>82</v>
      </c>
      <c r="T3329" t="s">
        <v>284</v>
      </c>
      <c r="U3329" t="s">
        <v>244</v>
      </c>
      <c r="W3329" t="s">
        <v>279</v>
      </c>
      <c r="X3329" t="s">
        <v>8255</v>
      </c>
      <c r="Y3329" t="s">
        <v>7563</v>
      </c>
      <c r="Z3329" t="s">
        <v>233</v>
      </c>
      <c r="AA3329">
        <v>49</v>
      </c>
    </row>
    <row r="3330" spans="1:27" x14ac:dyDescent="0.2">
      <c r="A3330">
        <v>23446</v>
      </c>
      <c r="B3330" t="s">
        <v>5387</v>
      </c>
      <c r="C3330" t="b">
        <v>0</v>
      </c>
      <c r="D3330" t="s">
        <v>186</v>
      </c>
      <c r="E3330">
        <v>767</v>
      </c>
      <c r="F3330" t="s">
        <v>827</v>
      </c>
      <c r="G3330" t="s">
        <v>990</v>
      </c>
      <c r="H3330" t="s">
        <v>827</v>
      </c>
      <c r="I3330" t="s">
        <v>1076</v>
      </c>
      <c r="K3330" t="s">
        <v>1077</v>
      </c>
      <c r="L3330" t="s">
        <v>2</v>
      </c>
      <c r="M3330" t="s">
        <v>1082</v>
      </c>
      <c r="N3330">
        <v>2</v>
      </c>
      <c r="O3330">
        <v>2</v>
      </c>
      <c r="P3330">
        <v>3</v>
      </c>
      <c r="S3330" t="s">
        <v>247</v>
      </c>
      <c r="T3330" t="s">
        <v>990</v>
      </c>
      <c r="U3330" t="s">
        <v>244</v>
      </c>
      <c r="W3330" t="s">
        <v>273</v>
      </c>
      <c r="X3330" t="s">
        <v>8256</v>
      </c>
      <c r="Y3330" t="s">
        <v>7565</v>
      </c>
      <c r="Z3330" t="s">
        <v>233</v>
      </c>
      <c r="AA3330">
        <v>49</v>
      </c>
    </row>
    <row r="3331" spans="1:27" x14ac:dyDescent="0.2">
      <c r="A3331">
        <v>23451</v>
      </c>
      <c r="B3331" t="s">
        <v>5388</v>
      </c>
      <c r="C3331" t="b">
        <v>0</v>
      </c>
      <c r="D3331" t="s">
        <v>186</v>
      </c>
      <c r="E3331">
        <v>768</v>
      </c>
      <c r="F3331" t="s">
        <v>828</v>
      </c>
      <c r="G3331" t="s">
        <v>990</v>
      </c>
      <c r="H3331" t="s">
        <v>828</v>
      </c>
      <c r="I3331" t="s">
        <v>1076</v>
      </c>
      <c r="K3331" t="s">
        <v>1077</v>
      </c>
      <c r="L3331" t="s">
        <v>2</v>
      </c>
      <c r="M3331" t="s">
        <v>1082</v>
      </c>
      <c r="N3331">
        <v>3</v>
      </c>
      <c r="O3331">
        <v>2</v>
      </c>
      <c r="P3331">
        <v>3</v>
      </c>
      <c r="Q3331">
        <v>2</v>
      </c>
      <c r="R3331">
        <v>3</v>
      </c>
      <c r="S3331" t="s">
        <v>82</v>
      </c>
      <c r="T3331" t="s">
        <v>1574</v>
      </c>
      <c r="U3331" t="s">
        <v>244</v>
      </c>
      <c r="W3331" t="s">
        <v>1420</v>
      </c>
      <c r="X3331" t="s">
        <v>8257</v>
      </c>
      <c r="Y3331" t="s">
        <v>7820</v>
      </c>
      <c r="Z3331" t="s">
        <v>233</v>
      </c>
      <c r="AA3331">
        <v>49</v>
      </c>
    </row>
    <row r="3332" spans="1:27" x14ac:dyDescent="0.2">
      <c r="A3332">
        <v>23456</v>
      </c>
      <c r="B3332" t="s">
        <v>5389</v>
      </c>
      <c r="C3332" t="b">
        <v>0</v>
      </c>
      <c r="D3332" t="s">
        <v>186</v>
      </c>
      <c r="E3332">
        <v>769</v>
      </c>
      <c r="F3332" t="s">
        <v>778</v>
      </c>
      <c r="G3332" t="s">
        <v>1421</v>
      </c>
      <c r="H3332" t="s">
        <v>7821</v>
      </c>
      <c r="I3332" t="s">
        <v>1076</v>
      </c>
      <c r="K3332" t="s">
        <v>1078</v>
      </c>
      <c r="L3332" t="s">
        <v>2</v>
      </c>
      <c r="M3332" t="s">
        <v>1082</v>
      </c>
      <c r="N3332">
        <v>3</v>
      </c>
      <c r="O3332">
        <v>2</v>
      </c>
      <c r="P3332">
        <v>5</v>
      </c>
      <c r="Q3332">
        <v>2</v>
      </c>
      <c r="R3332">
        <v>2</v>
      </c>
      <c r="S3332" t="s">
        <v>82</v>
      </c>
      <c r="T3332" t="s">
        <v>779</v>
      </c>
      <c r="U3332" t="s">
        <v>244</v>
      </c>
      <c r="W3332" t="s">
        <v>1408</v>
      </c>
      <c r="X3332" t="s">
        <v>8258</v>
      </c>
      <c r="Y3332" t="s">
        <v>7823</v>
      </c>
      <c r="Z3332" t="s">
        <v>233</v>
      </c>
      <c r="AA3332">
        <v>49</v>
      </c>
    </row>
    <row r="3333" spans="1:27" x14ac:dyDescent="0.2">
      <c r="A3333">
        <v>23461</v>
      </c>
      <c r="B3333" t="s">
        <v>5390</v>
      </c>
      <c r="C3333" t="b">
        <v>0</v>
      </c>
      <c r="D3333" t="s">
        <v>186</v>
      </c>
      <c r="E3333">
        <v>770</v>
      </c>
      <c r="F3333" t="s">
        <v>780</v>
      </c>
      <c r="G3333" t="s">
        <v>1422</v>
      </c>
      <c r="H3333" t="s">
        <v>7824</v>
      </c>
      <c r="I3333" t="s">
        <v>1076</v>
      </c>
      <c r="K3333" t="s">
        <v>1078</v>
      </c>
      <c r="L3333" t="s">
        <v>2</v>
      </c>
      <c r="M3333" t="s">
        <v>1082</v>
      </c>
      <c r="N3333">
        <v>4</v>
      </c>
      <c r="O3333">
        <v>4</v>
      </c>
      <c r="P3333">
        <v>3</v>
      </c>
      <c r="Q3333">
        <v>3</v>
      </c>
      <c r="R3333">
        <v>3</v>
      </c>
      <c r="S3333" t="s">
        <v>82</v>
      </c>
      <c r="T3333" t="s">
        <v>1572</v>
      </c>
      <c r="U3333" t="s">
        <v>244</v>
      </c>
      <c r="W3333" t="s">
        <v>1420</v>
      </c>
      <c r="X3333" t="s">
        <v>8259</v>
      </c>
      <c r="Y3333" t="s">
        <v>7826</v>
      </c>
      <c r="Z3333" t="s">
        <v>233</v>
      </c>
      <c r="AA3333">
        <v>49</v>
      </c>
    </row>
    <row r="3334" spans="1:27" x14ac:dyDescent="0.2">
      <c r="A3334">
        <v>23466</v>
      </c>
      <c r="B3334" t="s">
        <v>5391</v>
      </c>
      <c r="C3334" t="b">
        <v>0</v>
      </c>
      <c r="D3334" t="s">
        <v>186</v>
      </c>
      <c r="E3334">
        <v>771</v>
      </c>
      <c r="F3334" t="s">
        <v>781</v>
      </c>
      <c r="G3334" t="s">
        <v>1423</v>
      </c>
      <c r="H3334" t="s">
        <v>7637</v>
      </c>
      <c r="I3334" t="s">
        <v>1076</v>
      </c>
      <c r="K3334" t="s">
        <v>1088</v>
      </c>
      <c r="L3334" t="s">
        <v>2</v>
      </c>
      <c r="M3334" t="s">
        <v>1082</v>
      </c>
      <c r="N3334">
        <v>5</v>
      </c>
      <c r="O3334">
        <v>4</v>
      </c>
      <c r="P3334">
        <v>5</v>
      </c>
      <c r="S3334" t="s">
        <v>247</v>
      </c>
      <c r="T3334" t="s">
        <v>990</v>
      </c>
      <c r="U3334" t="s">
        <v>244</v>
      </c>
      <c r="W3334" t="s">
        <v>1325</v>
      </c>
      <c r="X3334" t="s">
        <v>8260</v>
      </c>
      <c r="Y3334" t="s">
        <v>7639</v>
      </c>
      <c r="Z3334" t="s">
        <v>233</v>
      </c>
      <c r="AA3334">
        <v>49</v>
      </c>
    </row>
    <row r="3335" spans="1:27" x14ac:dyDescent="0.2">
      <c r="A3335">
        <v>23471</v>
      </c>
      <c r="B3335" t="s">
        <v>5392</v>
      </c>
      <c r="C3335" t="b">
        <v>0</v>
      </c>
      <c r="D3335" t="s">
        <v>186</v>
      </c>
      <c r="E3335">
        <v>772</v>
      </c>
      <c r="F3335" t="s">
        <v>782</v>
      </c>
      <c r="G3335" t="s">
        <v>1424</v>
      </c>
      <c r="H3335" t="s">
        <v>7640</v>
      </c>
      <c r="I3335" t="s">
        <v>1076</v>
      </c>
      <c r="K3335" t="s">
        <v>1078</v>
      </c>
      <c r="L3335" t="s">
        <v>2</v>
      </c>
      <c r="M3335" t="s">
        <v>1082</v>
      </c>
      <c r="N3335">
        <v>5</v>
      </c>
      <c r="O3335">
        <v>4</v>
      </c>
      <c r="P3335">
        <v>5</v>
      </c>
      <c r="S3335" t="s">
        <v>247</v>
      </c>
      <c r="T3335" t="s">
        <v>149</v>
      </c>
      <c r="U3335" t="s">
        <v>244</v>
      </c>
      <c r="W3335" t="s">
        <v>256</v>
      </c>
      <c r="X3335" t="s">
        <v>8261</v>
      </c>
      <c r="Y3335" t="s">
        <v>7642</v>
      </c>
      <c r="Z3335" t="s">
        <v>233</v>
      </c>
      <c r="AA3335">
        <v>49</v>
      </c>
    </row>
    <row r="3336" spans="1:27" x14ac:dyDescent="0.2">
      <c r="A3336">
        <v>23476</v>
      </c>
      <c r="B3336" t="s">
        <v>5393</v>
      </c>
      <c r="C3336" t="b">
        <v>0</v>
      </c>
      <c r="D3336" t="s">
        <v>186</v>
      </c>
      <c r="E3336">
        <v>773</v>
      </c>
      <c r="F3336" t="s">
        <v>415</v>
      </c>
      <c r="G3336" t="s">
        <v>1425</v>
      </c>
      <c r="H3336" t="s">
        <v>7643</v>
      </c>
      <c r="I3336" t="s">
        <v>1076</v>
      </c>
      <c r="K3336" t="s">
        <v>1088</v>
      </c>
      <c r="L3336" t="s">
        <v>2</v>
      </c>
      <c r="M3336" t="s">
        <v>1082</v>
      </c>
      <c r="N3336">
        <v>6</v>
      </c>
      <c r="O3336">
        <v>5</v>
      </c>
      <c r="P3336">
        <v>6</v>
      </c>
      <c r="S3336" t="s">
        <v>247</v>
      </c>
      <c r="T3336" t="s">
        <v>990</v>
      </c>
      <c r="U3336" t="s">
        <v>244</v>
      </c>
      <c r="W3336" t="s">
        <v>256</v>
      </c>
      <c r="X3336" t="s">
        <v>8262</v>
      </c>
      <c r="Y3336" t="s">
        <v>7645</v>
      </c>
      <c r="Z3336" t="s">
        <v>233</v>
      </c>
      <c r="AA3336">
        <v>49</v>
      </c>
    </row>
    <row r="3337" spans="1:27" x14ac:dyDescent="0.2">
      <c r="A3337">
        <v>23481</v>
      </c>
      <c r="B3337" t="s">
        <v>5394</v>
      </c>
      <c r="C3337" t="b">
        <v>0</v>
      </c>
      <c r="D3337" t="s">
        <v>186</v>
      </c>
      <c r="E3337">
        <v>774</v>
      </c>
      <c r="F3337" t="s">
        <v>829</v>
      </c>
      <c r="G3337" t="s">
        <v>990</v>
      </c>
      <c r="H3337" t="s">
        <v>829</v>
      </c>
      <c r="I3337" t="s">
        <v>1076</v>
      </c>
      <c r="K3337" t="s">
        <v>1077</v>
      </c>
      <c r="L3337" t="s">
        <v>2</v>
      </c>
      <c r="M3337" t="s">
        <v>1082</v>
      </c>
      <c r="N3337">
        <v>7</v>
      </c>
      <c r="O3337">
        <v>6</v>
      </c>
      <c r="P3337">
        <v>6</v>
      </c>
      <c r="S3337" t="s">
        <v>247</v>
      </c>
      <c r="T3337" t="s">
        <v>134</v>
      </c>
      <c r="U3337" t="s">
        <v>244</v>
      </c>
      <c r="W3337" t="s">
        <v>256</v>
      </c>
      <c r="X3337" t="s">
        <v>8263</v>
      </c>
      <c r="Y3337" t="s">
        <v>7831</v>
      </c>
      <c r="Z3337" t="s">
        <v>233</v>
      </c>
      <c r="AA3337">
        <v>49</v>
      </c>
    </row>
    <row r="3338" spans="1:27" x14ac:dyDescent="0.2">
      <c r="A3338">
        <v>23486</v>
      </c>
      <c r="B3338" t="s">
        <v>5395</v>
      </c>
      <c r="C3338" t="b">
        <v>0</v>
      </c>
      <c r="D3338" t="s">
        <v>186</v>
      </c>
      <c r="E3338">
        <v>775</v>
      </c>
      <c r="F3338" t="s">
        <v>783</v>
      </c>
      <c r="G3338" t="s">
        <v>1426</v>
      </c>
      <c r="H3338" t="s">
        <v>7646</v>
      </c>
      <c r="I3338" t="s">
        <v>1076</v>
      </c>
      <c r="K3338" t="s">
        <v>1072</v>
      </c>
      <c r="L3338" t="s">
        <v>2</v>
      </c>
      <c r="M3338" t="s">
        <v>1082</v>
      </c>
      <c r="N3338">
        <v>11</v>
      </c>
      <c r="O3338">
        <v>12</v>
      </c>
      <c r="P3338">
        <v>12</v>
      </c>
      <c r="S3338" t="s">
        <v>247</v>
      </c>
      <c r="T3338" t="s">
        <v>990</v>
      </c>
      <c r="U3338" t="s">
        <v>244</v>
      </c>
      <c r="W3338" t="s">
        <v>256</v>
      </c>
      <c r="X3338" t="s">
        <v>8264</v>
      </c>
      <c r="Y3338" t="s">
        <v>7648</v>
      </c>
      <c r="Z3338" t="s">
        <v>233</v>
      </c>
      <c r="AA3338">
        <v>49</v>
      </c>
    </row>
    <row r="3339" spans="1:27" x14ac:dyDescent="0.2">
      <c r="A3339">
        <v>23491</v>
      </c>
      <c r="B3339" t="s">
        <v>5396</v>
      </c>
      <c r="C3339" t="b">
        <v>0</v>
      </c>
      <c r="D3339" t="s">
        <v>186</v>
      </c>
      <c r="E3339">
        <v>776</v>
      </c>
      <c r="F3339" t="s">
        <v>187</v>
      </c>
      <c r="G3339" t="s">
        <v>990</v>
      </c>
      <c r="H3339" t="s">
        <v>187</v>
      </c>
      <c r="I3339" t="s">
        <v>1076</v>
      </c>
      <c r="K3339" t="s">
        <v>1088</v>
      </c>
      <c r="L3339" t="s">
        <v>2</v>
      </c>
      <c r="M3339" t="s">
        <v>1082</v>
      </c>
      <c r="N3339">
        <v>3</v>
      </c>
      <c r="T3339" t="s">
        <v>990</v>
      </c>
      <c r="U3339" t="s">
        <v>5</v>
      </c>
      <c r="W3339" t="s">
        <v>18</v>
      </c>
      <c r="X3339" t="s">
        <v>8265</v>
      </c>
      <c r="Y3339" t="s">
        <v>7834</v>
      </c>
      <c r="Z3339" t="s">
        <v>233</v>
      </c>
      <c r="AA3339">
        <v>49</v>
      </c>
    </row>
    <row r="3340" spans="1:27" x14ac:dyDescent="0.2">
      <c r="A3340">
        <v>23496</v>
      </c>
      <c r="B3340" t="s">
        <v>5397</v>
      </c>
      <c r="C3340" t="b">
        <v>0</v>
      </c>
      <c r="D3340" t="s">
        <v>186</v>
      </c>
      <c r="E3340">
        <v>777</v>
      </c>
      <c r="F3340" t="s">
        <v>188</v>
      </c>
      <c r="G3340" t="s">
        <v>990</v>
      </c>
      <c r="H3340" t="s">
        <v>188</v>
      </c>
      <c r="I3340" t="s">
        <v>1076</v>
      </c>
      <c r="K3340" t="s">
        <v>1078</v>
      </c>
      <c r="L3340" t="s">
        <v>2</v>
      </c>
      <c r="M3340" t="s">
        <v>1082</v>
      </c>
      <c r="N3340">
        <v>5</v>
      </c>
      <c r="T3340" t="s">
        <v>990</v>
      </c>
      <c r="U3340" t="s">
        <v>5</v>
      </c>
      <c r="W3340" t="s">
        <v>18</v>
      </c>
      <c r="X3340" t="s">
        <v>8266</v>
      </c>
      <c r="Y3340" t="s">
        <v>7836</v>
      </c>
      <c r="Z3340" t="s">
        <v>233</v>
      </c>
      <c r="AA3340">
        <v>49</v>
      </c>
    </row>
    <row r="3341" spans="1:27" x14ac:dyDescent="0.2">
      <c r="A3341">
        <v>23501</v>
      </c>
      <c r="B3341" t="s">
        <v>5398</v>
      </c>
      <c r="C3341" t="b">
        <v>0</v>
      </c>
      <c r="D3341" t="s">
        <v>186</v>
      </c>
      <c r="E3341">
        <v>778</v>
      </c>
      <c r="F3341" t="s">
        <v>830</v>
      </c>
      <c r="G3341" t="s">
        <v>990</v>
      </c>
      <c r="H3341" t="s">
        <v>830</v>
      </c>
      <c r="I3341" t="s">
        <v>1076</v>
      </c>
      <c r="K3341" t="s">
        <v>1077</v>
      </c>
      <c r="L3341" t="s">
        <v>2</v>
      </c>
      <c r="M3341" t="s">
        <v>1080</v>
      </c>
      <c r="N3341">
        <v>2</v>
      </c>
      <c r="O3341">
        <v>2</v>
      </c>
      <c r="P3341">
        <v>3</v>
      </c>
      <c r="S3341" t="s">
        <v>82</v>
      </c>
      <c r="T3341" t="s">
        <v>990</v>
      </c>
      <c r="U3341" t="s">
        <v>244</v>
      </c>
      <c r="W3341" t="s">
        <v>74</v>
      </c>
      <c r="X3341" t="s">
        <v>8267</v>
      </c>
      <c r="Y3341" t="s">
        <v>7838</v>
      </c>
      <c r="Z3341" t="s">
        <v>233</v>
      </c>
      <c r="AA3341">
        <v>49</v>
      </c>
    </row>
    <row r="3342" spans="1:27" x14ac:dyDescent="0.2">
      <c r="A3342">
        <v>23506</v>
      </c>
      <c r="B3342" t="s">
        <v>5399</v>
      </c>
      <c r="C3342" t="b">
        <v>0</v>
      </c>
      <c r="D3342" t="s">
        <v>186</v>
      </c>
      <c r="E3342">
        <v>779</v>
      </c>
      <c r="F3342" t="s">
        <v>784</v>
      </c>
      <c r="G3342" t="s">
        <v>1427</v>
      </c>
      <c r="H3342" t="s">
        <v>7566</v>
      </c>
      <c r="I3342" t="s">
        <v>1076</v>
      </c>
      <c r="K3342" t="s">
        <v>1088</v>
      </c>
      <c r="L3342" t="s">
        <v>2</v>
      </c>
      <c r="M3342" t="s">
        <v>1080</v>
      </c>
      <c r="N3342">
        <v>2</v>
      </c>
      <c r="O3342">
        <v>2</v>
      </c>
      <c r="P3342">
        <v>3</v>
      </c>
      <c r="Q3342">
        <v>2</v>
      </c>
      <c r="R3342">
        <v>3</v>
      </c>
      <c r="S3342" t="s">
        <v>82</v>
      </c>
      <c r="T3342" t="s">
        <v>1571</v>
      </c>
      <c r="U3342" t="s">
        <v>244</v>
      </c>
      <c r="W3342" t="s">
        <v>1428</v>
      </c>
      <c r="X3342" t="s">
        <v>8268</v>
      </c>
      <c r="Y3342" t="s">
        <v>7568</v>
      </c>
      <c r="Z3342" t="s">
        <v>233</v>
      </c>
      <c r="AA3342">
        <v>49</v>
      </c>
    </row>
    <row r="3343" spans="1:27" x14ac:dyDescent="0.2">
      <c r="A3343">
        <v>23511</v>
      </c>
      <c r="B3343" t="s">
        <v>5400</v>
      </c>
      <c r="C3343" t="b">
        <v>0</v>
      </c>
      <c r="D3343" t="s">
        <v>186</v>
      </c>
      <c r="E3343">
        <v>780</v>
      </c>
      <c r="F3343" t="s">
        <v>785</v>
      </c>
      <c r="G3343" t="s">
        <v>1429</v>
      </c>
      <c r="H3343" t="s">
        <v>7840</v>
      </c>
      <c r="I3343" t="s">
        <v>1076</v>
      </c>
      <c r="K3343" t="s">
        <v>1088</v>
      </c>
      <c r="L3343" t="s">
        <v>2</v>
      </c>
      <c r="M3343" t="s">
        <v>1080</v>
      </c>
      <c r="N3343">
        <v>2</v>
      </c>
      <c r="O3343">
        <v>3</v>
      </c>
      <c r="P3343">
        <v>2</v>
      </c>
      <c r="Q3343">
        <v>2</v>
      </c>
      <c r="R3343">
        <v>2</v>
      </c>
      <c r="S3343" t="s">
        <v>82</v>
      </c>
      <c r="T3343" t="s">
        <v>779</v>
      </c>
      <c r="U3343" t="s">
        <v>244</v>
      </c>
      <c r="W3343" t="s">
        <v>1411</v>
      </c>
      <c r="X3343" t="s">
        <v>8269</v>
      </c>
      <c r="Y3343" t="s">
        <v>7842</v>
      </c>
      <c r="Z3343" t="s">
        <v>233</v>
      </c>
      <c r="AA3343">
        <v>49</v>
      </c>
    </row>
    <row r="3344" spans="1:27" x14ac:dyDescent="0.2">
      <c r="A3344">
        <v>23516</v>
      </c>
      <c r="B3344" t="s">
        <v>5401</v>
      </c>
      <c r="C3344" t="b">
        <v>0</v>
      </c>
      <c r="D3344" t="s">
        <v>186</v>
      </c>
      <c r="E3344">
        <v>781</v>
      </c>
      <c r="F3344" t="s">
        <v>678</v>
      </c>
      <c r="G3344" t="s">
        <v>1430</v>
      </c>
      <c r="H3344" t="s">
        <v>7843</v>
      </c>
      <c r="I3344" t="s">
        <v>1076</v>
      </c>
      <c r="K3344" t="s">
        <v>1078</v>
      </c>
      <c r="L3344" t="s">
        <v>2</v>
      </c>
      <c r="M3344" t="s">
        <v>1080</v>
      </c>
      <c r="N3344">
        <v>3</v>
      </c>
      <c r="O3344">
        <v>1</v>
      </c>
      <c r="P3344">
        <v>5</v>
      </c>
      <c r="S3344" t="s">
        <v>82</v>
      </c>
      <c r="T3344" t="s">
        <v>1575</v>
      </c>
      <c r="U3344" t="s">
        <v>244</v>
      </c>
      <c r="W3344" t="s">
        <v>1298</v>
      </c>
      <c r="X3344" t="s">
        <v>8270</v>
      </c>
      <c r="Y3344" t="s">
        <v>7845</v>
      </c>
      <c r="Z3344" t="s">
        <v>233</v>
      </c>
      <c r="AA3344">
        <v>49</v>
      </c>
    </row>
    <row r="3345" spans="1:27" x14ac:dyDescent="0.2">
      <c r="A3345">
        <v>23521</v>
      </c>
      <c r="B3345" t="s">
        <v>5402</v>
      </c>
      <c r="C3345" t="b">
        <v>0</v>
      </c>
      <c r="D3345" t="s">
        <v>186</v>
      </c>
      <c r="E3345">
        <v>782</v>
      </c>
      <c r="F3345" t="s">
        <v>567</v>
      </c>
      <c r="G3345" t="s">
        <v>1431</v>
      </c>
      <c r="H3345" t="s">
        <v>7569</v>
      </c>
      <c r="I3345" t="s">
        <v>1076</v>
      </c>
      <c r="K3345" t="s">
        <v>1078</v>
      </c>
      <c r="L3345" t="s">
        <v>2</v>
      </c>
      <c r="M3345" t="s">
        <v>1080</v>
      </c>
      <c r="N3345">
        <v>3</v>
      </c>
      <c r="O3345">
        <v>3</v>
      </c>
      <c r="P3345">
        <v>4</v>
      </c>
      <c r="Q3345">
        <v>1</v>
      </c>
      <c r="R3345">
        <v>3</v>
      </c>
      <c r="S3345" t="s">
        <v>82</v>
      </c>
      <c r="T3345" t="s">
        <v>779</v>
      </c>
      <c r="U3345" t="s">
        <v>244</v>
      </c>
      <c r="W3345" t="s">
        <v>1401</v>
      </c>
      <c r="X3345" t="s">
        <v>8271</v>
      </c>
      <c r="Y3345" t="s">
        <v>7571</v>
      </c>
      <c r="Z3345" t="s">
        <v>233</v>
      </c>
      <c r="AA3345">
        <v>49</v>
      </c>
    </row>
    <row r="3346" spans="1:27" x14ac:dyDescent="0.2">
      <c r="A3346">
        <v>23526</v>
      </c>
      <c r="B3346" t="s">
        <v>5403</v>
      </c>
      <c r="C3346" t="b">
        <v>0</v>
      </c>
      <c r="D3346" t="s">
        <v>186</v>
      </c>
      <c r="E3346">
        <v>783</v>
      </c>
      <c r="F3346" t="s">
        <v>597</v>
      </c>
      <c r="G3346" t="s">
        <v>1432</v>
      </c>
      <c r="H3346" t="s">
        <v>7847</v>
      </c>
      <c r="I3346" t="s">
        <v>1076</v>
      </c>
      <c r="K3346" t="s">
        <v>1078</v>
      </c>
      <c r="L3346" t="s">
        <v>2</v>
      </c>
      <c r="M3346" t="s">
        <v>1080</v>
      </c>
      <c r="N3346">
        <v>3</v>
      </c>
      <c r="O3346">
        <v>3</v>
      </c>
      <c r="P3346">
        <v>3</v>
      </c>
      <c r="Q3346">
        <v>3</v>
      </c>
      <c r="R3346">
        <v>3</v>
      </c>
      <c r="S3346" t="s">
        <v>82</v>
      </c>
      <c r="T3346" t="s">
        <v>779</v>
      </c>
      <c r="U3346" t="s">
        <v>244</v>
      </c>
      <c r="W3346" t="s">
        <v>1433</v>
      </c>
      <c r="X3346" t="s">
        <v>8272</v>
      </c>
      <c r="Y3346" t="s">
        <v>7849</v>
      </c>
      <c r="Z3346" t="s">
        <v>233</v>
      </c>
      <c r="AA3346">
        <v>49</v>
      </c>
    </row>
    <row r="3347" spans="1:27" x14ac:dyDescent="0.2">
      <c r="A3347">
        <v>23531</v>
      </c>
      <c r="B3347" t="s">
        <v>5404</v>
      </c>
      <c r="C3347" t="b">
        <v>0</v>
      </c>
      <c r="D3347" t="s">
        <v>186</v>
      </c>
      <c r="E3347">
        <v>784</v>
      </c>
      <c r="F3347" t="s">
        <v>786</v>
      </c>
      <c r="G3347" t="s">
        <v>1434</v>
      </c>
      <c r="H3347" t="s">
        <v>7649</v>
      </c>
      <c r="I3347" t="s">
        <v>1076</v>
      </c>
      <c r="K3347" t="s">
        <v>1078</v>
      </c>
      <c r="L3347" t="s">
        <v>2</v>
      </c>
      <c r="M3347" t="s">
        <v>1080</v>
      </c>
      <c r="N3347">
        <v>3</v>
      </c>
      <c r="O3347">
        <v>3</v>
      </c>
      <c r="P3347">
        <v>3</v>
      </c>
      <c r="S3347" t="s">
        <v>247</v>
      </c>
      <c r="T3347" t="s">
        <v>157</v>
      </c>
      <c r="U3347" t="s">
        <v>244</v>
      </c>
      <c r="W3347" t="s">
        <v>298</v>
      </c>
      <c r="X3347" t="s">
        <v>8273</v>
      </c>
      <c r="Y3347" t="s">
        <v>7651</v>
      </c>
      <c r="Z3347" t="s">
        <v>233</v>
      </c>
      <c r="AA3347">
        <v>49</v>
      </c>
    </row>
    <row r="3348" spans="1:27" x14ac:dyDescent="0.2">
      <c r="A3348">
        <v>23536</v>
      </c>
      <c r="B3348" t="s">
        <v>5405</v>
      </c>
      <c r="C3348" t="b">
        <v>0</v>
      </c>
      <c r="D3348" t="s">
        <v>186</v>
      </c>
      <c r="E3348">
        <v>785</v>
      </c>
      <c r="F3348" t="s">
        <v>831</v>
      </c>
      <c r="G3348" t="s">
        <v>990</v>
      </c>
      <c r="H3348" t="s">
        <v>831</v>
      </c>
      <c r="I3348" t="s">
        <v>1076</v>
      </c>
      <c r="K3348" t="s">
        <v>1077</v>
      </c>
      <c r="L3348" t="s">
        <v>2</v>
      </c>
      <c r="M3348" t="s">
        <v>1080</v>
      </c>
      <c r="N3348">
        <v>3</v>
      </c>
      <c r="O3348">
        <v>3</v>
      </c>
      <c r="P3348">
        <v>4</v>
      </c>
      <c r="S3348" t="s">
        <v>247</v>
      </c>
      <c r="T3348" t="s">
        <v>990</v>
      </c>
      <c r="U3348" t="s">
        <v>244</v>
      </c>
      <c r="W3348" t="s">
        <v>289</v>
      </c>
      <c r="X3348" t="s">
        <v>8274</v>
      </c>
      <c r="Y3348" t="s">
        <v>7852</v>
      </c>
      <c r="Z3348" t="s">
        <v>233</v>
      </c>
      <c r="AA3348">
        <v>49</v>
      </c>
    </row>
    <row r="3349" spans="1:27" x14ac:dyDescent="0.2">
      <c r="A3349">
        <v>23541</v>
      </c>
      <c r="B3349" t="s">
        <v>5406</v>
      </c>
      <c r="C3349" t="b">
        <v>0</v>
      </c>
      <c r="D3349" t="s">
        <v>186</v>
      </c>
      <c r="E3349">
        <v>786</v>
      </c>
      <c r="F3349" t="s">
        <v>832</v>
      </c>
      <c r="G3349" t="s">
        <v>990</v>
      </c>
      <c r="H3349" t="s">
        <v>832</v>
      </c>
      <c r="I3349" t="s">
        <v>1076</v>
      </c>
      <c r="K3349" t="s">
        <v>1077</v>
      </c>
      <c r="L3349" t="s">
        <v>2</v>
      </c>
      <c r="M3349" t="s">
        <v>1080</v>
      </c>
      <c r="N3349">
        <v>5</v>
      </c>
      <c r="O3349">
        <v>6</v>
      </c>
      <c r="P3349">
        <v>7</v>
      </c>
      <c r="S3349" t="s">
        <v>247</v>
      </c>
      <c r="T3349" t="s">
        <v>990</v>
      </c>
      <c r="U3349" t="s">
        <v>244</v>
      </c>
      <c r="W3349" t="s">
        <v>1435</v>
      </c>
      <c r="X3349" t="s">
        <v>8275</v>
      </c>
      <c r="Y3349" t="s">
        <v>7854</v>
      </c>
      <c r="Z3349" t="s">
        <v>233</v>
      </c>
      <c r="AA3349">
        <v>49</v>
      </c>
    </row>
    <row r="3350" spans="1:27" x14ac:dyDescent="0.2">
      <c r="A3350">
        <v>23546</v>
      </c>
      <c r="B3350" t="s">
        <v>5407</v>
      </c>
      <c r="C3350" t="b">
        <v>0</v>
      </c>
      <c r="D3350" t="s">
        <v>186</v>
      </c>
      <c r="E3350">
        <v>787</v>
      </c>
      <c r="F3350" t="s">
        <v>297</v>
      </c>
      <c r="G3350" t="s">
        <v>1436</v>
      </c>
      <c r="H3350" t="s">
        <v>7652</v>
      </c>
      <c r="I3350" t="s">
        <v>1076</v>
      </c>
      <c r="K3350" t="s">
        <v>1072</v>
      </c>
      <c r="L3350" t="s">
        <v>2</v>
      </c>
      <c r="M3350" t="s">
        <v>1080</v>
      </c>
      <c r="N3350">
        <v>5</v>
      </c>
      <c r="O3350">
        <v>5</v>
      </c>
      <c r="P3350">
        <v>6</v>
      </c>
      <c r="S3350" t="s">
        <v>247</v>
      </c>
      <c r="T3350" t="s">
        <v>134</v>
      </c>
      <c r="U3350" t="s">
        <v>244</v>
      </c>
      <c r="W3350" t="s">
        <v>298</v>
      </c>
      <c r="X3350" t="s">
        <v>8276</v>
      </c>
      <c r="Y3350" t="s">
        <v>7654</v>
      </c>
      <c r="Z3350" t="s">
        <v>233</v>
      </c>
      <c r="AA3350">
        <v>49</v>
      </c>
    </row>
    <row r="3351" spans="1:27" x14ac:dyDescent="0.2">
      <c r="A3351">
        <v>23551</v>
      </c>
      <c r="B3351" t="s">
        <v>5408</v>
      </c>
      <c r="C3351" t="b">
        <v>0</v>
      </c>
      <c r="D3351" t="s">
        <v>186</v>
      </c>
      <c r="E3351">
        <v>788</v>
      </c>
      <c r="F3351" t="s">
        <v>787</v>
      </c>
      <c r="G3351" t="s">
        <v>1437</v>
      </c>
      <c r="H3351" t="s">
        <v>7655</v>
      </c>
      <c r="I3351" t="s">
        <v>1076</v>
      </c>
      <c r="K3351" t="s">
        <v>1088</v>
      </c>
      <c r="L3351" t="s">
        <v>2</v>
      </c>
      <c r="M3351" t="s">
        <v>1080</v>
      </c>
      <c r="N3351">
        <v>6</v>
      </c>
      <c r="O3351">
        <v>5</v>
      </c>
      <c r="P3351">
        <v>5</v>
      </c>
      <c r="S3351" t="s">
        <v>247</v>
      </c>
      <c r="T3351" t="s">
        <v>284</v>
      </c>
      <c r="U3351" t="s">
        <v>244</v>
      </c>
      <c r="W3351" t="s">
        <v>339</v>
      </c>
      <c r="X3351" t="s">
        <v>8277</v>
      </c>
      <c r="Y3351" t="s">
        <v>7657</v>
      </c>
      <c r="Z3351" t="s">
        <v>233</v>
      </c>
      <c r="AA3351">
        <v>49</v>
      </c>
    </row>
    <row r="3352" spans="1:27" x14ac:dyDescent="0.2">
      <c r="A3352">
        <v>23556</v>
      </c>
      <c r="B3352" t="s">
        <v>5409</v>
      </c>
      <c r="C3352" t="b">
        <v>0</v>
      </c>
      <c r="D3352" t="s">
        <v>186</v>
      </c>
      <c r="E3352">
        <v>789</v>
      </c>
      <c r="F3352" t="s">
        <v>189</v>
      </c>
      <c r="G3352" t="s">
        <v>990</v>
      </c>
      <c r="H3352" t="s">
        <v>189</v>
      </c>
      <c r="I3352" t="s">
        <v>1076</v>
      </c>
      <c r="K3352" t="s">
        <v>1088</v>
      </c>
      <c r="L3352" t="s">
        <v>2</v>
      </c>
      <c r="M3352" t="s">
        <v>1080</v>
      </c>
      <c r="N3352">
        <v>2</v>
      </c>
      <c r="T3352" t="s">
        <v>990</v>
      </c>
      <c r="U3352" t="s">
        <v>5</v>
      </c>
      <c r="W3352" t="s">
        <v>67</v>
      </c>
      <c r="X3352" t="s">
        <v>8278</v>
      </c>
      <c r="Y3352" t="s">
        <v>7858</v>
      </c>
      <c r="Z3352" t="s">
        <v>233</v>
      </c>
      <c r="AA3352">
        <v>49</v>
      </c>
    </row>
    <row r="3353" spans="1:27" x14ac:dyDescent="0.2">
      <c r="A3353">
        <v>23561</v>
      </c>
      <c r="B3353" t="s">
        <v>5410</v>
      </c>
      <c r="C3353" t="b">
        <v>0</v>
      </c>
      <c r="D3353" t="s">
        <v>186</v>
      </c>
      <c r="E3353">
        <v>790</v>
      </c>
      <c r="F3353" t="s">
        <v>788</v>
      </c>
      <c r="G3353" t="s">
        <v>1438</v>
      </c>
      <c r="H3353" t="s">
        <v>7859</v>
      </c>
      <c r="I3353" t="s">
        <v>1076</v>
      </c>
      <c r="K3353" t="s">
        <v>1072</v>
      </c>
      <c r="L3353" t="s">
        <v>2</v>
      </c>
      <c r="M3353" t="s">
        <v>2</v>
      </c>
      <c r="N3353">
        <v>4</v>
      </c>
      <c r="O3353">
        <v>3</v>
      </c>
      <c r="P3353">
        <v>5</v>
      </c>
      <c r="S3353" t="s">
        <v>82</v>
      </c>
      <c r="T3353" t="s">
        <v>284</v>
      </c>
      <c r="U3353" t="s">
        <v>244</v>
      </c>
      <c r="W3353" t="s">
        <v>265</v>
      </c>
      <c r="X3353" t="s">
        <v>8279</v>
      </c>
      <c r="Y3353" t="s">
        <v>7861</v>
      </c>
      <c r="Z3353" t="s">
        <v>233</v>
      </c>
      <c r="AA3353">
        <v>49</v>
      </c>
    </row>
    <row r="3354" spans="1:27" x14ac:dyDescent="0.2">
      <c r="A3354">
        <v>23566</v>
      </c>
      <c r="B3354" t="s">
        <v>5411</v>
      </c>
      <c r="C3354" t="b">
        <v>0</v>
      </c>
      <c r="D3354" t="s">
        <v>186</v>
      </c>
      <c r="E3354">
        <v>791</v>
      </c>
      <c r="F3354" t="s">
        <v>833</v>
      </c>
      <c r="G3354" t="s">
        <v>990</v>
      </c>
      <c r="H3354" t="s">
        <v>833</v>
      </c>
      <c r="I3354" t="s">
        <v>1076</v>
      </c>
      <c r="K3354" t="s">
        <v>1088</v>
      </c>
      <c r="L3354" t="s">
        <v>2</v>
      </c>
      <c r="M3354" t="s">
        <v>990</v>
      </c>
      <c r="N3354">
        <v>1</v>
      </c>
      <c r="O3354">
        <v>1</v>
      </c>
      <c r="P3354">
        <v>3</v>
      </c>
      <c r="Q3354">
        <v>1</v>
      </c>
      <c r="R3354">
        <v>3</v>
      </c>
      <c r="S3354" t="s">
        <v>82</v>
      </c>
      <c r="T3354" t="s">
        <v>779</v>
      </c>
      <c r="U3354" t="s">
        <v>244</v>
      </c>
      <c r="W3354" t="s">
        <v>1439</v>
      </c>
      <c r="X3354" t="s">
        <v>8280</v>
      </c>
      <c r="Y3354" t="s">
        <v>7863</v>
      </c>
      <c r="Z3354" t="s">
        <v>233</v>
      </c>
      <c r="AA3354">
        <v>49</v>
      </c>
    </row>
    <row r="3355" spans="1:27" x14ac:dyDescent="0.2">
      <c r="A3355">
        <v>23571</v>
      </c>
      <c r="B3355" t="s">
        <v>5412</v>
      </c>
      <c r="C3355" t="b">
        <v>0</v>
      </c>
      <c r="D3355" t="s">
        <v>186</v>
      </c>
      <c r="E3355">
        <v>792</v>
      </c>
      <c r="F3355" t="s">
        <v>834</v>
      </c>
      <c r="G3355" t="s">
        <v>990</v>
      </c>
      <c r="H3355" t="s">
        <v>834</v>
      </c>
      <c r="I3355" t="s">
        <v>1076</v>
      </c>
      <c r="K3355" t="s">
        <v>1077</v>
      </c>
      <c r="L3355" t="s">
        <v>2</v>
      </c>
      <c r="M3355" t="s">
        <v>990</v>
      </c>
      <c r="N3355">
        <v>2</v>
      </c>
      <c r="O3355">
        <v>1</v>
      </c>
      <c r="P3355">
        <v>2</v>
      </c>
      <c r="Q3355">
        <v>1</v>
      </c>
      <c r="R3355">
        <v>2</v>
      </c>
      <c r="S3355" t="s">
        <v>82</v>
      </c>
      <c r="T3355" t="s">
        <v>1576</v>
      </c>
      <c r="U3355" t="s">
        <v>244</v>
      </c>
      <c r="W3355" t="s">
        <v>1420</v>
      </c>
      <c r="X3355" t="s">
        <v>8281</v>
      </c>
      <c r="Y3355" t="s">
        <v>7865</v>
      </c>
      <c r="Z3355" t="s">
        <v>233</v>
      </c>
      <c r="AA3355">
        <v>49</v>
      </c>
    </row>
    <row r="3356" spans="1:27" x14ac:dyDescent="0.2">
      <c r="A3356">
        <v>23576</v>
      </c>
      <c r="B3356" t="s">
        <v>5413</v>
      </c>
      <c r="C3356" t="b">
        <v>0</v>
      </c>
      <c r="D3356" t="s">
        <v>186</v>
      </c>
      <c r="E3356">
        <v>793</v>
      </c>
      <c r="F3356" t="s">
        <v>835</v>
      </c>
      <c r="G3356" t="s">
        <v>990</v>
      </c>
      <c r="H3356" t="s">
        <v>835</v>
      </c>
      <c r="I3356" t="s">
        <v>1076</v>
      </c>
      <c r="K3356" t="s">
        <v>1078</v>
      </c>
      <c r="L3356" t="s">
        <v>2</v>
      </c>
      <c r="M3356" t="s">
        <v>990</v>
      </c>
      <c r="N3356">
        <v>2</v>
      </c>
      <c r="O3356">
        <v>3</v>
      </c>
      <c r="P3356">
        <v>5</v>
      </c>
      <c r="S3356" t="s">
        <v>247</v>
      </c>
      <c r="T3356" t="s">
        <v>990</v>
      </c>
      <c r="U3356" t="s">
        <v>244</v>
      </c>
      <c r="W3356" t="s">
        <v>1317</v>
      </c>
      <c r="X3356" t="s">
        <v>8282</v>
      </c>
      <c r="Y3356" t="s">
        <v>7867</v>
      </c>
      <c r="Z3356" t="s">
        <v>233</v>
      </c>
      <c r="AA3356">
        <v>49</v>
      </c>
    </row>
    <row r="3357" spans="1:27" x14ac:dyDescent="0.2">
      <c r="A3357">
        <v>23581</v>
      </c>
      <c r="B3357" t="s">
        <v>5414</v>
      </c>
      <c r="C3357" t="b">
        <v>0</v>
      </c>
      <c r="D3357" t="s">
        <v>186</v>
      </c>
      <c r="E3357">
        <v>794</v>
      </c>
      <c r="F3357" t="s">
        <v>836</v>
      </c>
      <c r="G3357" t="s">
        <v>990</v>
      </c>
      <c r="H3357" t="s">
        <v>836</v>
      </c>
      <c r="I3357" t="s">
        <v>1076</v>
      </c>
      <c r="K3357" t="s">
        <v>1077</v>
      </c>
      <c r="L3357" t="s">
        <v>2</v>
      </c>
      <c r="M3357" t="s">
        <v>990</v>
      </c>
      <c r="N3357">
        <v>2</v>
      </c>
      <c r="O3357">
        <v>2</v>
      </c>
      <c r="P3357">
        <v>2</v>
      </c>
      <c r="S3357" t="s">
        <v>82</v>
      </c>
      <c r="T3357" t="s">
        <v>990</v>
      </c>
      <c r="U3357" t="s">
        <v>244</v>
      </c>
      <c r="W3357" t="s">
        <v>1440</v>
      </c>
      <c r="X3357" t="s">
        <v>8283</v>
      </c>
      <c r="Y3357" t="s">
        <v>7869</v>
      </c>
      <c r="Z3357" t="s">
        <v>233</v>
      </c>
      <c r="AA3357">
        <v>49</v>
      </c>
    </row>
    <row r="3358" spans="1:27" x14ac:dyDescent="0.2">
      <c r="A3358">
        <v>23586</v>
      </c>
      <c r="B3358" t="s">
        <v>5415</v>
      </c>
      <c r="C3358" t="b">
        <v>0</v>
      </c>
      <c r="D3358" t="s">
        <v>186</v>
      </c>
      <c r="E3358">
        <v>795</v>
      </c>
      <c r="F3358" t="s">
        <v>837</v>
      </c>
      <c r="G3358" t="s">
        <v>990</v>
      </c>
      <c r="H3358" t="s">
        <v>837</v>
      </c>
      <c r="I3358" t="s">
        <v>1076</v>
      </c>
      <c r="K3358" t="s">
        <v>1077</v>
      </c>
      <c r="L3358" t="s">
        <v>2</v>
      </c>
      <c r="M3358" t="s">
        <v>990</v>
      </c>
      <c r="N3358">
        <v>2</v>
      </c>
      <c r="O3358">
        <v>2</v>
      </c>
      <c r="P3358">
        <v>2</v>
      </c>
      <c r="S3358" t="s">
        <v>247</v>
      </c>
      <c r="T3358" t="s">
        <v>157</v>
      </c>
      <c r="U3358" t="s">
        <v>244</v>
      </c>
      <c r="W3358" t="s">
        <v>1441</v>
      </c>
      <c r="X3358" t="s">
        <v>8284</v>
      </c>
      <c r="Y3358" t="s">
        <v>7871</v>
      </c>
      <c r="Z3358" t="s">
        <v>233</v>
      </c>
      <c r="AA3358">
        <v>49</v>
      </c>
    </row>
    <row r="3359" spans="1:27" x14ac:dyDescent="0.2">
      <c r="A3359">
        <v>23591</v>
      </c>
      <c r="B3359" t="s">
        <v>5416</v>
      </c>
      <c r="C3359" t="b">
        <v>0</v>
      </c>
      <c r="D3359" t="s">
        <v>186</v>
      </c>
      <c r="E3359">
        <v>796</v>
      </c>
      <c r="F3359" t="s">
        <v>789</v>
      </c>
      <c r="G3359" t="s">
        <v>1442</v>
      </c>
      <c r="H3359" t="s">
        <v>7658</v>
      </c>
      <c r="I3359" t="s">
        <v>1076</v>
      </c>
      <c r="K3359" t="s">
        <v>1088</v>
      </c>
      <c r="L3359" t="s">
        <v>2</v>
      </c>
      <c r="M3359" t="s">
        <v>990</v>
      </c>
      <c r="N3359">
        <v>2</v>
      </c>
      <c r="O3359">
        <v>2</v>
      </c>
      <c r="P3359">
        <v>3</v>
      </c>
      <c r="S3359" t="s">
        <v>247</v>
      </c>
      <c r="T3359" t="s">
        <v>990</v>
      </c>
      <c r="U3359" t="s">
        <v>244</v>
      </c>
      <c r="W3359" t="s">
        <v>498</v>
      </c>
      <c r="X3359" t="s">
        <v>8285</v>
      </c>
      <c r="Y3359" t="s">
        <v>7660</v>
      </c>
      <c r="Z3359" t="s">
        <v>233</v>
      </c>
      <c r="AA3359">
        <v>49</v>
      </c>
    </row>
    <row r="3360" spans="1:27" x14ac:dyDescent="0.2">
      <c r="A3360">
        <v>23596</v>
      </c>
      <c r="B3360" t="s">
        <v>5417</v>
      </c>
      <c r="C3360" t="b">
        <v>0</v>
      </c>
      <c r="D3360" t="s">
        <v>186</v>
      </c>
      <c r="E3360">
        <v>797</v>
      </c>
      <c r="F3360" t="s">
        <v>838</v>
      </c>
      <c r="G3360" t="s">
        <v>990</v>
      </c>
      <c r="H3360" t="s">
        <v>838</v>
      </c>
      <c r="I3360" t="s">
        <v>1076</v>
      </c>
      <c r="K3360" t="s">
        <v>1077</v>
      </c>
      <c r="L3360" t="s">
        <v>2</v>
      </c>
      <c r="M3360" t="s">
        <v>990</v>
      </c>
      <c r="N3360">
        <v>3</v>
      </c>
      <c r="O3360">
        <v>2</v>
      </c>
      <c r="P3360">
        <v>4</v>
      </c>
      <c r="S3360" t="s">
        <v>247</v>
      </c>
      <c r="T3360" t="s">
        <v>990</v>
      </c>
      <c r="U3360" t="s">
        <v>244</v>
      </c>
      <c r="W3360" t="s">
        <v>1443</v>
      </c>
      <c r="X3360" t="s">
        <v>8286</v>
      </c>
      <c r="Y3360" t="s">
        <v>7874</v>
      </c>
      <c r="Z3360" t="s">
        <v>233</v>
      </c>
      <c r="AA3360">
        <v>49</v>
      </c>
    </row>
    <row r="3361" spans="1:27" x14ac:dyDescent="0.2">
      <c r="A3361">
        <v>23601</v>
      </c>
      <c r="B3361" t="s">
        <v>5418</v>
      </c>
      <c r="C3361" t="b">
        <v>0</v>
      </c>
      <c r="D3361" t="s">
        <v>186</v>
      </c>
      <c r="E3361">
        <v>798</v>
      </c>
      <c r="F3361" t="s">
        <v>839</v>
      </c>
      <c r="G3361" t="s">
        <v>990</v>
      </c>
      <c r="H3361" t="s">
        <v>839</v>
      </c>
      <c r="I3361" t="s">
        <v>1076</v>
      </c>
      <c r="K3361" t="s">
        <v>1077</v>
      </c>
      <c r="L3361" t="s">
        <v>2</v>
      </c>
      <c r="M3361" t="s">
        <v>990</v>
      </c>
      <c r="N3361">
        <v>3</v>
      </c>
      <c r="O3361">
        <v>2</v>
      </c>
      <c r="P3361">
        <v>3</v>
      </c>
      <c r="S3361" t="s">
        <v>247</v>
      </c>
      <c r="T3361" t="s">
        <v>134</v>
      </c>
      <c r="U3361" t="s">
        <v>244</v>
      </c>
      <c r="W3361" t="s">
        <v>1354</v>
      </c>
      <c r="X3361" t="s">
        <v>8287</v>
      </c>
      <c r="Y3361" t="s">
        <v>7876</v>
      </c>
      <c r="Z3361" t="s">
        <v>233</v>
      </c>
      <c r="AA3361">
        <v>49</v>
      </c>
    </row>
    <row r="3362" spans="1:27" x14ac:dyDescent="0.2">
      <c r="A3362">
        <v>23606</v>
      </c>
      <c r="B3362" t="s">
        <v>5419</v>
      </c>
      <c r="C3362" t="b">
        <v>0</v>
      </c>
      <c r="D3362" t="s">
        <v>186</v>
      </c>
      <c r="E3362">
        <v>799</v>
      </c>
      <c r="F3362" t="s">
        <v>840</v>
      </c>
      <c r="G3362" t="s">
        <v>990</v>
      </c>
      <c r="H3362" t="s">
        <v>840</v>
      </c>
      <c r="I3362" t="s">
        <v>1076</v>
      </c>
      <c r="K3362" t="s">
        <v>1077</v>
      </c>
      <c r="L3362" t="s">
        <v>2</v>
      </c>
      <c r="M3362" t="s">
        <v>990</v>
      </c>
      <c r="N3362">
        <v>3</v>
      </c>
      <c r="O3362">
        <v>3</v>
      </c>
      <c r="P3362">
        <v>3</v>
      </c>
      <c r="S3362" t="s">
        <v>82</v>
      </c>
      <c r="T3362" t="s">
        <v>284</v>
      </c>
      <c r="U3362" t="s">
        <v>244</v>
      </c>
      <c r="W3362" t="s">
        <v>267</v>
      </c>
      <c r="X3362" t="s">
        <v>8288</v>
      </c>
      <c r="Y3362" t="s">
        <v>7878</v>
      </c>
      <c r="Z3362" t="s">
        <v>233</v>
      </c>
      <c r="AA3362">
        <v>49</v>
      </c>
    </row>
    <row r="3363" spans="1:27" x14ac:dyDescent="0.2">
      <c r="A3363">
        <v>23611</v>
      </c>
      <c r="B3363" t="s">
        <v>5420</v>
      </c>
      <c r="C3363" t="b">
        <v>0</v>
      </c>
      <c r="D3363" t="s">
        <v>186</v>
      </c>
      <c r="E3363">
        <v>800</v>
      </c>
      <c r="F3363" t="s">
        <v>790</v>
      </c>
      <c r="G3363" t="s">
        <v>1444</v>
      </c>
      <c r="H3363" t="s">
        <v>7879</v>
      </c>
      <c r="I3363" t="s">
        <v>1076</v>
      </c>
      <c r="K3363" t="s">
        <v>1088</v>
      </c>
      <c r="L3363" t="s">
        <v>2</v>
      </c>
      <c r="M3363" t="s">
        <v>990</v>
      </c>
      <c r="N3363">
        <v>3</v>
      </c>
      <c r="O3363">
        <v>2</v>
      </c>
      <c r="P3363">
        <v>5</v>
      </c>
      <c r="Q3363">
        <v>1</v>
      </c>
      <c r="R3363">
        <v>2</v>
      </c>
      <c r="S3363" t="s">
        <v>82</v>
      </c>
      <c r="T3363" t="s">
        <v>779</v>
      </c>
      <c r="U3363" t="s">
        <v>244</v>
      </c>
      <c r="W3363" t="s">
        <v>1445</v>
      </c>
      <c r="X3363" t="s">
        <v>8289</v>
      </c>
      <c r="Y3363" t="s">
        <v>7881</v>
      </c>
      <c r="Z3363" t="s">
        <v>233</v>
      </c>
      <c r="AA3363">
        <v>49</v>
      </c>
    </row>
    <row r="3364" spans="1:27" x14ac:dyDescent="0.2">
      <c r="A3364">
        <v>23616</v>
      </c>
      <c r="B3364" t="s">
        <v>5421</v>
      </c>
      <c r="C3364" t="b">
        <v>0</v>
      </c>
      <c r="D3364" t="s">
        <v>186</v>
      </c>
      <c r="E3364">
        <v>801</v>
      </c>
      <c r="F3364" t="s">
        <v>841</v>
      </c>
      <c r="G3364" t="s">
        <v>990</v>
      </c>
      <c r="H3364" t="s">
        <v>841</v>
      </c>
      <c r="I3364" t="s">
        <v>1076</v>
      </c>
      <c r="K3364" t="s">
        <v>1077</v>
      </c>
      <c r="L3364" t="s">
        <v>2</v>
      </c>
      <c r="M3364" t="s">
        <v>990</v>
      </c>
      <c r="N3364">
        <v>4</v>
      </c>
      <c r="O3364">
        <v>3</v>
      </c>
      <c r="P3364">
        <v>2</v>
      </c>
      <c r="S3364" t="s">
        <v>247</v>
      </c>
      <c r="T3364" t="s">
        <v>990</v>
      </c>
      <c r="U3364" t="s">
        <v>244</v>
      </c>
      <c r="W3364" t="s">
        <v>406</v>
      </c>
      <c r="X3364" t="s">
        <v>8290</v>
      </c>
      <c r="Y3364" t="s">
        <v>7883</v>
      </c>
      <c r="Z3364" t="s">
        <v>233</v>
      </c>
      <c r="AA3364">
        <v>49</v>
      </c>
    </row>
    <row r="3365" spans="1:27" x14ac:dyDescent="0.2">
      <c r="A3365">
        <v>23621</v>
      </c>
      <c r="B3365" t="s">
        <v>5422</v>
      </c>
      <c r="C3365" t="b">
        <v>0</v>
      </c>
      <c r="D3365" t="s">
        <v>186</v>
      </c>
      <c r="E3365">
        <v>802</v>
      </c>
      <c r="F3365" t="s">
        <v>842</v>
      </c>
      <c r="G3365" t="s">
        <v>990</v>
      </c>
      <c r="H3365" t="s">
        <v>842</v>
      </c>
      <c r="I3365" t="s">
        <v>1076</v>
      </c>
      <c r="K3365" t="s">
        <v>1077</v>
      </c>
      <c r="L3365" t="s">
        <v>2</v>
      </c>
      <c r="M3365" t="s">
        <v>990</v>
      </c>
      <c r="N3365">
        <v>4</v>
      </c>
      <c r="O3365">
        <v>3</v>
      </c>
      <c r="P3365">
        <v>5</v>
      </c>
      <c r="S3365" t="s">
        <v>82</v>
      </c>
      <c r="T3365" t="s">
        <v>134</v>
      </c>
      <c r="U3365" t="s">
        <v>244</v>
      </c>
      <c r="W3365" t="s">
        <v>1374</v>
      </c>
      <c r="X3365" t="s">
        <v>8291</v>
      </c>
      <c r="Y3365" t="s">
        <v>7885</v>
      </c>
      <c r="Z3365" t="s">
        <v>233</v>
      </c>
      <c r="AA3365">
        <v>49</v>
      </c>
    </row>
    <row r="3366" spans="1:27" x14ac:dyDescent="0.2">
      <c r="A3366">
        <v>23626</v>
      </c>
      <c r="B3366" t="s">
        <v>5423</v>
      </c>
      <c r="C3366" t="b">
        <v>0</v>
      </c>
      <c r="D3366" t="s">
        <v>186</v>
      </c>
      <c r="E3366">
        <v>803</v>
      </c>
      <c r="F3366" t="s">
        <v>843</v>
      </c>
      <c r="G3366" t="s">
        <v>990</v>
      </c>
      <c r="H3366" t="s">
        <v>843</v>
      </c>
      <c r="I3366" t="s">
        <v>1076</v>
      </c>
      <c r="K3366" t="s">
        <v>1077</v>
      </c>
      <c r="L3366" t="s">
        <v>2</v>
      </c>
      <c r="M3366" t="s">
        <v>990</v>
      </c>
      <c r="N3366">
        <v>5</v>
      </c>
      <c r="O3366">
        <v>4</v>
      </c>
      <c r="P3366">
        <v>7</v>
      </c>
      <c r="S3366" t="s">
        <v>247</v>
      </c>
      <c r="T3366" t="s">
        <v>990</v>
      </c>
      <c r="U3366" t="s">
        <v>244</v>
      </c>
      <c r="W3366" t="s">
        <v>1305</v>
      </c>
      <c r="X3366" t="s">
        <v>8292</v>
      </c>
      <c r="Y3366" t="s">
        <v>7887</v>
      </c>
      <c r="Z3366" t="s">
        <v>233</v>
      </c>
      <c r="AA3366">
        <v>49</v>
      </c>
    </row>
    <row r="3367" spans="1:27" x14ac:dyDescent="0.2">
      <c r="A3367">
        <v>23631</v>
      </c>
      <c r="B3367" t="s">
        <v>5424</v>
      </c>
      <c r="C3367" t="b">
        <v>0</v>
      </c>
      <c r="D3367" t="s">
        <v>186</v>
      </c>
      <c r="E3367">
        <v>804</v>
      </c>
      <c r="F3367" t="s">
        <v>844</v>
      </c>
      <c r="G3367" t="s">
        <v>990</v>
      </c>
      <c r="H3367" t="s">
        <v>844</v>
      </c>
      <c r="I3367" t="s">
        <v>1076</v>
      </c>
      <c r="K3367" t="s">
        <v>1088</v>
      </c>
      <c r="L3367" t="s">
        <v>2</v>
      </c>
      <c r="M3367" t="s">
        <v>990</v>
      </c>
      <c r="N3367">
        <v>5</v>
      </c>
      <c r="O3367">
        <v>2</v>
      </c>
      <c r="P3367">
        <v>2</v>
      </c>
      <c r="S3367" t="s">
        <v>247</v>
      </c>
      <c r="T3367" t="s">
        <v>990</v>
      </c>
      <c r="U3367" t="s">
        <v>244</v>
      </c>
      <c r="W3367" t="s">
        <v>339</v>
      </c>
      <c r="X3367" t="s">
        <v>8293</v>
      </c>
      <c r="Y3367" t="s">
        <v>7889</v>
      </c>
      <c r="Z3367" t="s">
        <v>233</v>
      </c>
      <c r="AA3367">
        <v>49</v>
      </c>
    </row>
    <row r="3368" spans="1:27" x14ac:dyDescent="0.2">
      <c r="A3368">
        <v>23636</v>
      </c>
      <c r="B3368" t="s">
        <v>5425</v>
      </c>
      <c r="C3368" t="b">
        <v>0</v>
      </c>
      <c r="D3368" t="s">
        <v>186</v>
      </c>
      <c r="E3368">
        <v>805</v>
      </c>
      <c r="F3368" t="s">
        <v>845</v>
      </c>
      <c r="G3368" t="s">
        <v>990</v>
      </c>
      <c r="H3368" t="s">
        <v>845</v>
      </c>
      <c r="I3368" t="s">
        <v>1076</v>
      </c>
      <c r="K3368" t="s">
        <v>1077</v>
      </c>
      <c r="L3368" t="s">
        <v>2</v>
      </c>
      <c r="M3368" t="s">
        <v>990</v>
      </c>
      <c r="N3368">
        <v>6</v>
      </c>
      <c r="O3368">
        <v>4</v>
      </c>
      <c r="P3368">
        <v>6</v>
      </c>
      <c r="S3368" t="s">
        <v>247</v>
      </c>
      <c r="T3368" t="s">
        <v>149</v>
      </c>
      <c r="U3368" t="s">
        <v>244</v>
      </c>
      <c r="W3368" t="s">
        <v>302</v>
      </c>
      <c r="X3368" t="s">
        <v>8294</v>
      </c>
      <c r="Y3368" t="s">
        <v>7891</v>
      </c>
      <c r="Z3368" t="s">
        <v>233</v>
      </c>
      <c r="AA3368">
        <v>49</v>
      </c>
    </row>
    <row r="3369" spans="1:27" x14ac:dyDescent="0.2">
      <c r="A3369">
        <v>23641</v>
      </c>
      <c r="B3369" t="s">
        <v>5426</v>
      </c>
      <c r="C3369" t="b">
        <v>0</v>
      </c>
      <c r="D3369" t="s">
        <v>186</v>
      </c>
      <c r="E3369">
        <v>806</v>
      </c>
      <c r="F3369" t="s">
        <v>846</v>
      </c>
      <c r="G3369" t="s">
        <v>990</v>
      </c>
      <c r="H3369" t="s">
        <v>846</v>
      </c>
      <c r="I3369" t="s">
        <v>1076</v>
      </c>
      <c r="K3369" t="s">
        <v>1088</v>
      </c>
      <c r="L3369" t="s">
        <v>2</v>
      </c>
      <c r="M3369" t="s">
        <v>990</v>
      </c>
      <c r="N3369">
        <v>6</v>
      </c>
      <c r="O3369">
        <v>4</v>
      </c>
      <c r="P3369">
        <v>4</v>
      </c>
      <c r="S3369" t="s">
        <v>82</v>
      </c>
      <c r="T3369" t="s">
        <v>134</v>
      </c>
      <c r="U3369" t="s">
        <v>244</v>
      </c>
      <c r="W3369" t="s">
        <v>313</v>
      </c>
      <c r="X3369" t="s">
        <v>8295</v>
      </c>
      <c r="Y3369" t="s">
        <v>7893</v>
      </c>
      <c r="Z3369" t="s">
        <v>233</v>
      </c>
      <c r="AA3369">
        <v>49</v>
      </c>
    </row>
    <row r="3370" spans="1:27" x14ac:dyDescent="0.2">
      <c r="A3370">
        <v>23646</v>
      </c>
      <c r="B3370" t="s">
        <v>5427</v>
      </c>
      <c r="C3370" t="b">
        <v>0</v>
      </c>
      <c r="D3370" t="s">
        <v>186</v>
      </c>
      <c r="E3370">
        <v>807</v>
      </c>
      <c r="F3370" t="s">
        <v>982</v>
      </c>
      <c r="G3370" t="s">
        <v>990</v>
      </c>
      <c r="H3370" t="s">
        <v>982</v>
      </c>
      <c r="I3370" t="s">
        <v>1076</v>
      </c>
      <c r="K3370" t="s">
        <v>1088</v>
      </c>
      <c r="L3370" t="s">
        <v>2</v>
      </c>
      <c r="M3370" t="s">
        <v>990</v>
      </c>
      <c r="N3370">
        <v>1</v>
      </c>
      <c r="Q3370">
        <v>1</v>
      </c>
      <c r="R3370">
        <v>1</v>
      </c>
      <c r="T3370" t="s">
        <v>990</v>
      </c>
      <c r="U3370" t="s">
        <v>914</v>
      </c>
      <c r="W3370" t="s">
        <v>6</v>
      </c>
      <c r="X3370" t="s">
        <v>8296</v>
      </c>
      <c r="Y3370" t="s">
        <v>7895</v>
      </c>
      <c r="Z3370" t="s">
        <v>233</v>
      </c>
      <c r="AA3370">
        <v>49</v>
      </c>
    </row>
    <row r="3371" spans="1:27" x14ac:dyDescent="0.2">
      <c r="A3371">
        <v>23651</v>
      </c>
      <c r="B3371" t="s">
        <v>5428</v>
      </c>
      <c r="C3371" t="b">
        <v>0</v>
      </c>
      <c r="D3371" t="s">
        <v>186</v>
      </c>
      <c r="E3371">
        <v>808</v>
      </c>
      <c r="F3371" t="s">
        <v>190</v>
      </c>
      <c r="G3371" t="s">
        <v>990</v>
      </c>
      <c r="H3371" t="s">
        <v>190</v>
      </c>
      <c r="I3371" t="s">
        <v>1076</v>
      </c>
      <c r="K3371" t="s">
        <v>1078</v>
      </c>
      <c r="L3371" t="s">
        <v>2</v>
      </c>
      <c r="M3371" t="s">
        <v>990</v>
      </c>
      <c r="N3371">
        <v>1</v>
      </c>
      <c r="T3371" t="s">
        <v>990</v>
      </c>
      <c r="U3371" t="s">
        <v>5</v>
      </c>
      <c r="W3371" t="s">
        <v>18</v>
      </c>
      <c r="X3371" t="s">
        <v>8297</v>
      </c>
      <c r="Y3371" t="s">
        <v>7897</v>
      </c>
      <c r="Z3371" t="s">
        <v>233</v>
      </c>
      <c r="AA3371">
        <v>49</v>
      </c>
    </row>
    <row r="3372" spans="1:27" x14ac:dyDescent="0.2">
      <c r="A3372">
        <v>23656</v>
      </c>
      <c r="B3372" t="s">
        <v>5429</v>
      </c>
      <c r="C3372" t="b">
        <v>0</v>
      </c>
      <c r="D3372" t="s">
        <v>186</v>
      </c>
      <c r="E3372">
        <v>809</v>
      </c>
      <c r="F3372" t="s">
        <v>14</v>
      </c>
      <c r="G3372" t="s">
        <v>990</v>
      </c>
      <c r="H3372" t="s">
        <v>14</v>
      </c>
      <c r="I3372" t="s">
        <v>1076</v>
      </c>
      <c r="K3372" t="s">
        <v>1077</v>
      </c>
      <c r="L3372" t="s">
        <v>2</v>
      </c>
      <c r="M3372" t="s">
        <v>990</v>
      </c>
      <c r="N3372">
        <v>1</v>
      </c>
      <c r="T3372" t="s">
        <v>990</v>
      </c>
      <c r="U3372" t="s">
        <v>5</v>
      </c>
      <c r="W3372" t="s">
        <v>15</v>
      </c>
      <c r="X3372" t="s">
        <v>8298</v>
      </c>
      <c r="Y3372" t="s">
        <v>5937</v>
      </c>
      <c r="Z3372" t="s">
        <v>233</v>
      </c>
      <c r="AA3372">
        <v>49</v>
      </c>
    </row>
    <row r="3373" spans="1:27" x14ac:dyDescent="0.2">
      <c r="A3373">
        <v>23661</v>
      </c>
      <c r="B3373" t="s">
        <v>5430</v>
      </c>
      <c r="C3373" t="b">
        <v>0</v>
      </c>
      <c r="D3373" t="s">
        <v>186</v>
      </c>
      <c r="E3373">
        <v>810</v>
      </c>
      <c r="F3373" t="s">
        <v>191</v>
      </c>
      <c r="G3373" t="s">
        <v>990</v>
      </c>
      <c r="H3373" t="s">
        <v>191</v>
      </c>
      <c r="I3373" t="s">
        <v>1076</v>
      </c>
      <c r="K3373" t="s">
        <v>1077</v>
      </c>
      <c r="L3373" t="s">
        <v>2</v>
      </c>
      <c r="M3373" t="s">
        <v>990</v>
      </c>
      <c r="N3373">
        <v>2</v>
      </c>
      <c r="T3373" t="s">
        <v>990</v>
      </c>
      <c r="U3373" t="s">
        <v>5</v>
      </c>
      <c r="W3373" t="s">
        <v>18</v>
      </c>
      <c r="X3373" t="s">
        <v>8299</v>
      </c>
      <c r="Y3373" t="s">
        <v>7900</v>
      </c>
      <c r="Z3373" t="s">
        <v>233</v>
      </c>
      <c r="AA3373">
        <v>49</v>
      </c>
    </row>
    <row r="3374" spans="1:27" x14ac:dyDescent="0.2">
      <c r="A3374">
        <v>23666</v>
      </c>
      <c r="B3374" t="s">
        <v>5431</v>
      </c>
      <c r="C3374" t="b">
        <v>0</v>
      </c>
      <c r="D3374" t="s">
        <v>186</v>
      </c>
      <c r="E3374">
        <v>811</v>
      </c>
      <c r="F3374" t="s">
        <v>192</v>
      </c>
      <c r="G3374" t="s">
        <v>990</v>
      </c>
      <c r="H3374" t="s">
        <v>192</v>
      </c>
      <c r="I3374" t="s">
        <v>1076</v>
      </c>
      <c r="K3374" t="s">
        <v>1078</v>
      </c>
      <c r="L3374" t="s">
        <v>2</v>
      </c>
      <c r="M3374" t="s">
        <v>990</v>
      </c>
      <c r="N3374">
        <v>2</v>
      </c>
      <c r="T3374" t="s">
        <v>1577</v>
      </c>
      <c r="U3374" t="s">
        <v>5</v>
      </c>
      <c r="W3374" t="s">
        <v>51</v>
      </c>
      <c r="X3374" t="s">
        <v>8300</v>
      </c>
      <c r="Y3374" t="s">
        <v>7902</v>
      </c>
      <c r="Z3374" t="s">
        <v>233</v>
      </c>
      <c r="AA3374">
        <v>49</v>
      </c>
    </row>
    <row r="3375" spans="1:27" x14ac:dyDescent="0.2">
      <c r="A3375">
        <v>23671</v>
      </c>
      <c r="B3375" t="s">
        <v>5432</v>
      </c>
      <c r="C3375" t="b">
        <v>0</v>
      </c>
      <c r="D3375" t="s">
        <v>186</v>
      </c>
      <c r="E3375">
        <v>812</v>
      </c>
      <c r="F3375" t="s">
        <v>193</v>
      </c>
      <c r="G3375" t="s">
        <v>990</v>
      </c>
      <c r="H3375" t="s">
        <v>193</v>
      </c>
      <c r="I3375" t="s">
        <v>1076</v>
      </c>
      <c r="K3375" t="s">
        <v>1077</v>
      </c>
      <c r="L3375" t="s">
        <v>2</v>
      </c>
      <c r="M3375" t="s">
        <v>990</v>
      </c>
      <c r="N3375">
        <v>4</v>
      </c>
      <c r="T3375" t="s">
        <v>990</v>
      </c>
      <c r="U3375" t="s">
        <v>5</v>
      </c>
      <c r="W3375" t="s">
        <v>18</v>
      </c>
      <c r="X3375" t="s">
        <v>8301</v>
      </c>
      <c r="Y3375" t="s">
        <v>7904</v>
      </c>
      <c r="Z3375" t="s">
        <v>233</v>
      </c>
      <c r="AA3375">
        <v>49</v>
      </c>
    </row>
    <row r="3376" spans="1:27" x14ac:dyDescent="0.2">
      <c r="A3376">
        <v>23676</v>
      </c>
      <c r="B3376" t="s">
        <v>5433</v>
      </c>
      <c r="C3376" t="b">
        <v>0</v>
      </c>
      <c r="D3376" t="s">
        <v>186</v>
      </c>
      <c r="E3376">
        <v>813</v>
      </c>
      <c r="F3376" t="s">
        <v>194</v>
      </c>
      <c r="G3376" t="s">
        <v>990</v>
      </c>
      <c r="H3376" t="s">
        <v>194</v>
      </c>
      <c r="I3376" t="s">
        <v>1076</v>
      </c>
      <c r="K3376" t="s">
        <v>1077</v>
      </c>
      <c r="L3376" t="s">
        <v>2</v>
      </c>
      <c r="M3376" t="s">
        <v>990</v>
      </c>
      <c r="N3376">
        <v>5</v>
      </c>
      <c r="T3376" t="s">
        <v>990</v>
      </c>
      <c r="U3376" t="s">
        <v>5</v>
      </c>
      <c r="W3376" t="s">
        <v>18</v>
      </c>
      <c r="X3376" t="s">
        <v>8302</v>
      </c>
      <c r="Y3376" t="s">
        <v>7906</v>
      </c>
      <c r="Z3376" t="s">
        <v>233</v>
      </c>
      <c r="AA3376">
        <v>49</v>
      </c>
    </row>
    <row r="3377" spans="1:27" x14ac:dyDescent="0.2">
      <c r="A3377">
        <v>23681</v>
      </c>
      <c r="B3377" t="s">
        <v>5434</v>
      </c>
      <c r="C3377" t="b">
        <v>0</v>
      </c>
      <c r="D3377" t="s">
        <v>186</v>
      </c>
      <c r="E3377">
        <v>814</v>
      </c>
      <c r="F3377" t="s">
        <v>195</v>
      </c>
      <c r="G3377" t="s">
        <v>990</v>
      </c>
      <c r="H3377" t="s">
        <v>195</v>
      </c>
      <c r="I3377" t="s">
        <v>1076</v>
      </c>
      <c r="K3377" t="s">
        <v>1072</v>
      </c>
      <c r="L3377" t="s">
        <v>2</v>
      </c>
      <c r="M3377" t="s">
        <v>990</v>
      </c>
      <c r="N3377">
        <v>9</v>
      </c>
      <c r="T3377" t="s">
        <v>990</v>
      </c>
      <c r="U3377" t="s">
        <v>5</v>
      </c>
      <c r="W3377" t="s">
        <v>51</v>
      </c>
      <c r="X3377" t="s">
        <v>8303</v>
      </c>
      <c r="Y3377" t="s">
        <v>7908</v>
      </c>
      <c r="Z3377" t="s">
        <v>233</v>
      </c>
      <c r="AA3377">
        <v>49</v>
      </c>
    </row>
    <row r="3378" spans="1:27" x14ac:dyDescent="0.2">
      <c r="A3378">
        <v>23686</v>
      </c>
      <c r="B3378" t="s">
        <v>5435</v>
      </c>
      <c r="C3378" t="b">
        <v>0</v>
      </c>
      <c r="D3378" t="s">
        <v>186</v>
      </c>
      <c r="E3378">
        <v>815</v>
      </c>
      <c r="F3378" t="s">
        <v>847</v>
      </c>
      <c r="G3378" t="s">
        <v>990</v>
      </c>
      <c r="H3378" t="s">
        <v>847</v>
      </c>
      <c r="I3378" t="s">
        <v>1076</v>
      </c>
      <c r="K3378" t="s">
        <v>1077</v>
      </c>
      <c r="L3378" t="s">
        <v>21</v>
      </c>
      <c r="M3378" t="s">
        <v>1082</v>
      </c>
      <c r="N3378">
        <v>1</v>
      </c>
      <c r="O3378">
        <v>2</v>
      </c>
      <c r="P3378">
        <v>1</v>
      </c>
      <c r="S3378" t="s">
        <v>247</v>
      </c>
      <c r="T3378" t="s">
        <v>686</v>
      </c>
      <c r="U3378" t="s">
        <v>244</v>
      </c>
      <c r="W3378" t="s">
        <v>554</v>
      </c>
      <c r="X3378" t="s">
        <v>8304</v>
      </c>
      <c r="Y3378" t="s">
        <v>7910</v>
      </c>
      <c r="Z3378" t="s">
        <v>233</v>
      </c>
      <c r="AA3378">
        <v>49</v>
      </c>
    </row>
    <row r="3379" spans="1:27" x14ac:dyDescent="0.2">
      <c r="A3379">
        <v>23691</v>
      </c>
      <c r="B3379" t="s">
        <v>5436</v>
      </c>
      <c r="C3379" t="b">
        <v>0</v>
      </c>
      <c r="D3379" t="s">
        <v>186</v>
      </c>
      <c r="E3379">
        <v>816</v>
      </c>
      <c r="F3379" t="s">
        <v>848</v>
      </c>
      <c r="G3379" t="s">
        <v>990</v>
      </c>
      <c r="H3379" t="s">
        <v>848</v>
      </c>
      <c r="I3379" t="s">
        <v>1076</v>
      </c>
      <c r="K3379" t="s">
        <v>1077</v>
      </c>
      <c r="L3379" t="s">
        <v>21</v>
      </c>
      <c r="M3379" t="s">
        <v>1082</v>
      </c>
      <c r="N3379">
        <v>2</v>
      </c>
      <c r="O3379">
        <v>1</v>
      </c>
      <c r="P3379">
        <v>1</v>
      </c>
      <c r="S3379" t="s">
        <v>247</v>
      </c>
      <c r="T3379" t="s">
        <v>990</v>
      </c>
      <c r="U3379" t="s">
        <v>244</v>
      </c>
      <c r="W3379" t="s">
        <v>554</v>
      </c>
      <c r="X3379" t="s">
        <v>8305</v>
      </c>
      <c r="Y3379" t="s">
        <v>7912</v>
      </c>
      <c r="Z3379" t="s">
        <v>233</v>
      </c>
      <c r="AA3379">
        <v>49</v>
      </c>
    </row>
    <row r="3380" spans="1:27" x14ac:dyDescent="0.2">
      <c r="A3380">
        <v>23696</v>
      </c>
      <c r="B3380" t="s">
        <v>5437</v>
      </c>
      <c r="C3380" t="b">
        <v>0</v>
      </c>
      <c r="D3380" t="s">
        <v>186</v>
      </c>
      <c r="E3380">
        <v>817</v>
      </c>
      <c r="F3380" t="s">
        <v>849</v>
      </c>
      <c r="G3380" t="s">
        <v>990</v>
      </c>
      <c r="H3380" t="s">
        <v>849</v>
      </c>
      <c r="I3380" t="s">
        <v>1076</v>
      </c>
      <c r="K3380" t="s">
        <v>1078</v>
      </c>
      <c r="L3380" t="s">
        <v>21</v>
      </c>
      <c r="M3380" t="s">
        <v>1082</v>
      </c>
      <c r="N3380">
        <v>2</v>
      </c>
      <c r="O3380">
        <v>2</v>
      </c>
      <c r="P3380">
        <v>2</v>
      </c>
      <c r="Q3380">
        <v>0</v>
      </c>
      <c r="R3380">
        <v>0</v>
      </c>
      <c r="S3380" t="s">
        <v>82</v>
      </c>
      <c r="T3380" t="s">
        <v>990</v>
      </c>
      <c r="U3380" t="s">
        <v>244</v>
      </c>
      <c r="W3380" t="s">
        <v>1415</v>
      </c>
      <c r="X3380" t="s">
        <v>8306</v>
      </c>
      <c r="Y3380" t="s">
        <v>7914</v>
      </c>
      <c r="Z3380" t="s">
        <v>233</v>
      </c>
      <c r="AA3380">
        <v>49</v>
      </c>
    </row>
    <row r="3381" spans="1:27" x14ac:dyDescent="0.2">
      <c r="A3381">
        <v>23701</v>
      </c>
      <c r="B3381" t="s">
        <v>5438</v>
      </c>
      <c r="C3381" t="b">
        <v>0</v>
      </c>
      <c r="D3381" t="s">
        <v>186</v>
      </c>
      <c r="E3381">
        <v>818</v>
      </c>
      <c r="F3381" t="s">
        <v>791</v>
      </c>
      <c r="G3381" t="s">
        <v>1446</v>
      </c>
      <c r="H3381" t="s">
        <v>7915</v>
      </c>
      <c r="I3381" t="s">
        <v>1076</v>
      </c>
      <c r="K3381" t="s">
        <v>1088</v>
      </c>
      <c r="L3381" t="s">
        <v>21</v>
      </c>
      <c r="M3381" t="s">
        <v>1082</v>
      </c>
      <c r="N3381">
        <v>2</v>
      </c>
      <c r="O3381">
        <v>3</v>
      </c>
      <c r="P3381">
        <v>2</v>
      </c>
      <c r="Q3381">
        <v>1</v>
      </c>
      <c r="R3381">
        <v>1</v>
      </c>
      <c r="S3381" t="s">
        <v>82</v>
      </c>
      <c r="T3381" t="s">
        <v>779</v>
      </c>
      <c r="U3381" t="s">
        <v>244</v>
      </c>
      <c r="W3381" t="s">
        <v>1420</v>
      </c>
      <c r="X3381" t="s">
        <v>8307</v>
      </c>
      <c r="Y3381" t="s">
        <v>7917</v>
      </c>
      <c r="Z3381" t="s">
        <v>233</v>
      </c>
      <c r="AA3381">
        <v>49</v>
      </c>
    </row>
    <row r="3382" spans="1:27" x14ac:dyDescent="0.2">
      <c r="A3382">
        <v>23706</v>
      </c>
      <c r="B3382" t="s">
        <v>5439</v>
      </c>
      <c r="C3382" t="b">
        <v>0</v>
      </c>
      <c r="D3382" t="s">
        <v>186</v>
      </c>
      <c r="E3382">
        <v>819</v>
      </c>
      <c r="F3382" t="s">
        <v>792</v>
      </c>
      <c r="G3382" t="s">
        <v>1447</v>
      </c>
      <c r="H3382" t="s">
        <v>7661</v>
      </c>
      <c r="I3382" t="s">
        <v>1076</v>
      </c>
      <c r="K3382" t="s">
        <v>1078</v>
      </c>
      <c r="L3382" t="s">
        <v>21</v>
      </c>
      <c r="M3382" t="s">
        <v>1082</v>
      </c>
      <c r="N3382">
        <v>3</v>
      </c>
      <c r="O3382">
        <v>2</v>
      </c>
      <c r="P3382">
        <v>4</v>
      </c>
      <c r="S3382" t="s">
        <v>247</v>
      </c>
      <c r="T3382" t="s">
        <v>990</v>
      </c>
      <c r="U3382" t="s">
        <v>244</v>
      </c>
      <c r="W3382" t="s">
        <v>273</v>
      </c>
      <c r="X3382" t="s">
        <v>8308</v>
      </c>
      <c r="Y3382" t="s">
        <v>7663</v>
      </c>
      <c r="Z3382" t="s">
        <v>233</v>
      </c>
      <c r="AA3382">
        <v>49</v>
      </c>
    </row>
    <row r="3383" spans="1:27" x14ac:dyDescent="0.2">
      <c r="A3383">
        <v>23711</v>
      </c>
      <c r="B3383" t="s">
        <v>5440</v>
      </c>
      <c r="C3383" t="b">
        <v>0</v>
      </c>
      <c r="D3383" t="s">
        <v>186</v>
      </c>
      <c r="E3383">
        <v>820</v>
      </c>
      <c r="F3383" t="s">
        <v>793</v>
      </c>
      <c r="G3383" t="s">
        <v>1448</v>
      </c>
      <c r="H3383" t="s">
        <v>7919</v>
      </c>
      <c r="I3383" t="s">
        <v>1076</v>
      </c>
      <c r="K3383" t="s">
        <v>1088</v>
      </c>
      <c r="L3383" t="s">
        <v>21</v>
      </c>
      <c r="M3383" t="s">
        <v>1082</v>
      </c>
      <c r="N3383">
        <v>3</v>
      </c>
      <c r="O3383">
        <v>4</v>
      </c>
      <c r="P3383">
        <v>3</v>
      </c>
      <c r="Q3383">
        <v>1</v>
      </c>
      <c r="R3383">
        <v>1</v>
      </c>
      <c r="S3383" t="s">
        <v>82</v>
      </c>
      <c r="T3383" t="s">
        <v>779</v>
      </c>
      <c r="U3383" t="s">
        <v>244</v>
      </c>
      <c r="W3383" t="s">
        <v>1420</v>
      </c>
      <c r="X3383" t="s">
        <v>8309</v>
      </c>
      <c r="Y3383" t="s">
        <v>7921</v>
      </c>
      <c r="Z3383" t="s">
        <v>233</v>
      </c>
      <c r="AA3383">
        <v>49</v>
      </c>
    </row>
    <row r="3384" spans="1:27" x14ac:dyDescent="0.2">
      <c r="A3384">
        <v>23716</v>
      </c>
      <c r="B3384" t="s">
        <v>5441</v>
      </c>
      <c r="C3384" t="b">
        <v>0</v>
      </c>
      <c r="D3384" t="s">
        <v>186</v>
      </c>
      <c r="E3384">
        <v>821</v>
      </c>
      <c r="F3384" t="s">
        <v>850</v>
      </c>
      <c r="G3384" t="s">
        <v>990</v>
      </c>
      <c r="H3384" t="s">
        <v>850</v>
      </c>
      <c r="I3384" t="s">
        <v>1076</v>
      </c>
      <c r="K3384" t="s">
        <v>1077</v>
      </c>
      <c r="L3384" t="s">
        <v>21</v>
      </c>
      <c r="M3384" t="s">
        <v>1082</v>
      </c>
      <c r="N3384">
        <v>4</v>
      </c>
      <c r="O3384">
        <v>2</v>
      </c>
      <c r="P3384">
        <v>3</v>
      </c>
      <c r="S3384" t="s">
        <v>247</v>
      </c>
      <c r="T3384" t="s">
        <v>249</v>
      </c>
      <c r="U3384" t="s">
        <v>244</v>
      </c>
      <c r="W3384" t="s">
        <v>273</v>
      </c>
      <c r="X3384" t="s">
        <v>8310</v>
      </c>
      <c r="Y3384" t="s">
        <v>7923</v>
      </c>
      <c r="Z3384" t="s">
        <v>233</v>
      </c>
      <c r="AA3384">
        <v>49</v>
      </c>
    </row>
    <row r="3385" spans="1:27" x14ac:dyDescent="0.2">
      <c r="A3385">
        <v>23721</v>
      </c>
      <c r="B3385" t="s">
        <v>5442</v>
      </c>
      <c r="C3385" t="b">
        <v>0</v>
      </c>
      <c r="D3385" t="s">
        <v>186</v>
      </c>
      <c r="E3385">
        <v>822</v>
      </c>
      <c r="F3385" t="s">
        <v>794</v>
      </c>
      <c r="G3385" t="s">
        <v>1449</v>
      </c>
      <c r="H3385" t="s">
        <v>7924</v>
      </c>
      <c r="I3385" t="s">
        <v>1076</v>
      </c>
      <c r="K3385" t="s">
        <v>1088</v>
      </c>
      <c r="L3385" t="s">
        <v>21</v>
      </c>
      <c r="M3385" t="s">
        <v>1082</v>
      </c>
      <c r="N3385">
        <v>5</v>
      </c>
      <c r="O3385">
        <v>5</v>
      </c>
      <c r="P3385">
        <v>6</v>
      </c>
      <c r="S3385" t="s">
        <v>82</v>
      </c>
      <c r="T3385" t="s">
        <v>990</v>
      </c>
      <c r="U3385" t="s">
        <v>244</v>
      </c>
      <c r="W3385" t="s">
        <v>1405</v>
      </c>
      <c r="X3385" t="s">
        <v>8311</v>
      </c>
      <c r="Y3385" t="s">
        <v>7926</v>
      </c>
      <c r="Z3385" t="s">
        <v>233</v>
      </c>
      <c r="AA3385">
        <v>49</v>
      </c>
    </row>
    <row r="3386" spans="1:27" x14ac:dyDescent="0.2">
      <c r="A3386">
        <v>23726</v>
      </c>
      <c r="B3386" t="s">
        <v>5443</v>
      </c>
      <c r="C3386" t="b">
        <v>0</v>
      </c>
      <c r="D3386" t="s">
        <v>186</v>
      </c>
      <c r="E3386">
        <v>823</v>
      </c>
      <c r="F3386" t="s">
        <v>764</v>
      </c>
      <c r="G3386" t="s">
        <v>1450</v>
      </c>
      <c r="H3386" t="s">
        <v>7664</v>
      </c>
      <c r="I3386" t="s">
        <v>1076</v>
      </c>
      <c r="K3386" t="s">
        <v>1078</v>
      </c>
      <c r="L3386" t="s">
        <v>21</v>
      </c>
      <c r="M3386" t="s">
        <v>1082</v>
      </c>
      <c r="N3386">
        <v>6</v>
      </c>
      <c r="O3386">
        <v>6</v>
      </c>
      <c r="P3386">
        <v>6</v>
      </c>
      <c r="S3386" t="s">
        <v>247</v>
      </c>
      <c r="T3386" t="s">
        <v>990</v>
      </c>
      <c r="U3386" t="s">
        <v>244</v>
      </c>
      <c r="W3386" t="s">
        <v>1305</v>
      </c>
      <c r="X3386" t="s">
        <v>8312</v>
      </c>
      <c r="Y3386" t="s">
        <v>7666</v>
      </c>
      <c r="Z3386" t="s">
        <v>233</v>
      </c>
      <c r="AA3386">
        <v>49</v>
      </c>
    </row>
    <row r="3387" spans="1:27" x14ac:dyDescent="0.2">
      <c r="A3387">
        <v>23731</v>
      </c>
      <c r="B3387" t="s">
        <v>5444</v>
      </c>
      <c r="C3387" t="b">
        <v>0</v>
      </c>
      <c r="D3387" t="s">
        <v>186</v>
      </c>
      <c r="E3387">
        <v>824</v>
      </c>
      <c r="F3387" t="s">
        <v>795</v>
      </c>
      <c r="G3387" t="s">
        <v>1451</v>
      </c>
      <c r="H3387" t="s">
        <v>7667</v>
      </c>
      <c r="I3387" t="s">
        <v>1076</v>
      </c>
      <c r="K3387" t="s">
        <v>1072</v>
      </c>
      <c r="L3387" t="s">
        <v>21</v>
      </c>
      <c r="M3387" t="s">
        <v>1082</v>
      </c>
      <c r="N3387">
        <v>11</v>
      </c>
      <c r="O3387">
        <v>12</v>
      </c>
      <c r="P3387">
        <v>12</v>
      </c>
      <c r="S3387" t="s">
        <v>247</v>
      </c>
      <c r="T3387" t="s">
        <v>164</v>
      </c>
      <c r="U3387" t="s">
        <v>244</v>
      </c>
      <c r="W3387" t="s">
        <v>256</v>
      </c>
      <c r="X3387" t="s">
        <v>8313</v>
      </c>
      <c r="Y3387" t="s">
        <v>7669</v>
      </c>
      <c r="Z3387" t="s">
        <v>233</v>
      </c>
      <c r="AA3387">
        <v>49</v>
      </c>
    </row>
    <row r="3388" spans="1:27" x14ac:dyDescent="0.2">
      <c r="A3388">
        <v>23736</v>
      </c>
      <c r="B3388" t="s">
        <v>5445</v>
      </c>
      <c r="C3388" t="b">
        <v>0</v>
      </c>
      <c r="D3388" t="s">
        <v>186</v>
      </c>
      <c r="E3388">
        <v>825</v>
      </c>
      <c r="F3388" t="s">
        <v>196</v>
      </c>
      <c r="G3388" t="s">
        <v>990</v>
      </c>
      <c r="H3388" t="s">
        <v>196</v>
      </c>
      <c r="I3388" t="s">
        <v>1076</v>
      </c>
      <c r="K3388" t="s">
        <v>1088</v>
      </c>
      <c r="L3388" t="s">
        <v>21</v>
      </c>
      <c r="M3388" t="s">
        <v>1082</v>
      </c>
      <c r="N3388">
        <v>1</v>
      </c>
      <c r="T3388" t="s">
        <v>990</v>
      </c>
      <c r="U3388" t="s">
        <v>5</v>
      </c>
      <c r="W3388" t="s">
        <v>18</v>
      </c>
      <c r="X3388" t="s">
        <v>8314</v>
      </c>
      <c r="Y3388" t="s">
        <v>7930</v>
      </c>
      <c r="Z3388" t="s">
        <v>233</v>
      </c>
      <c r="AA3388">
        <v>49</v>
      </c>
    </row>
    <row r="3389" spans="1:27" x14ac:dyDescent="0.2">
      <c r="A3389">
        <v>23741</v>
      </c>
      <c r="B3389" t="s">
        <v>5446</v>
      </c>
      <c r="C3389" t="b">
        <v>0</v>
      </c>
      <c r="D3389" t="s">
        <v>186</v>
      </c>
      <c r="E3389">
        <v>826</v>
      </c>
      <c r="F3389" t="s">
        <v>197</v>
      </c>
      <c r="G3389" t="s">
        <v>990</v>
      </c>
      <c r="H3389" t="s">
        <v>197</v>
      </c>
      <c r="I3389" t="s">
        <v>1076</v>
      </c>
      <c r="K3389" t="s">
        <v>1072</v>
      </c>
      <c r="L3389" t="s">
        <v>21</v>
      </c>
      <c r="M3389" t="s">
        <v>1082</v>
      </c>
      <c r="N3389">
        <v>7</v>
      </c>
      <c r="T3389" t="s">
        <v>990</v>
      </c>
      <c r="U3389" t="s">
        <v>5</v>
      </c>
      <c r="W3389" t="s">
        <v>15</v>
      </c>
      <c r="X3389" t="s">
        <v>8315</v>
      </c>
      <c r="Y3389" t="s">
        <v>7932</v>
      </c>
      <c r="Z3389" t="s">
        <v>233</v>
      </c>
      <c r="AA3389">
        <v>49</v>
      </c>
    </row>
    <row r="3390" spans="1:27" x14ac:dyDescent="0.2">
      <c r="A3390">
        <v>23746</v>
      </c>
      <c r="B3390" t="s">
        <v>5447</v>
      </c>
      <c r="C3390" t="b">
        <v>0</v>
      </c>
      <c r="D3390" t="s">
        <v>186</v>
      </c>
      <c r="E3390">
        <v>827</v>
      </c>
      <c r="F3390" t="s">
        <v>796</v>
      </c>
      <c r="G3390" t="s">
        <v>1452</v>
      </c>
      <c r="H3390" t="s">
        <v>7933</v>
      </c>
      <c r="I3390" t="s">
        <v>1076</v>
      </c>
      <c r="K3390" t="s">
        <v>1078</v>
      </c>
      <c r="L3390" t="s">
        <v>21</v>
      </c>
      <c r="M3390" t="s">
        <v>1080</v>
      </c>
      <c r="N3390">
        <v>1</v>
      </c>
      <c r="O3390">
        <v>1</v>
      </c>
      <c r="P3390">
        <v>2</v>
      </c>
      <c r="Q3390">
        <v>1</v>
      </c>
      <c r="R3390">
        <v>2</v>
      </c>
      <c r="S3390" t="s">
        <v>82</v>
      </c>
      <c r="T3390" t="s">
        <v>779</v>
      </c>
      <c r="U3390" t="s">
        <v>244</v>
      </c>
      <c r="W3390" t="s">
        <v>1401</v>
      </c>
      <c r="X3390" t="s">
        <v>8316</v>
      </c>
      <c r="Y3390" t="s">
        <v>7935</v>
      </c>
      <c r="Z3390" t="s">
        <v>233</v>
      </c>
      <c r="AA3390">
        <v>49</v>
      </c>
    </row>
    <row r="3391" spans="1:27" x14ac:dyDescent="0.2">
      <c r="A3391">
        <v>23751</v>
      </c>
      <c r="B3391" t="s">
        <v>5448</v>
      </c>
      <c r="C3391" t="b">
        <v>0</v>
      </c>
      <c r="D3391" t="s">
        <v>186</v>
      </c>
      <c r="E3391">
        <v>828</v>
      </c>
      <c r="F3391" t="s">
        <v>299</v>
      </c>
      <c r="G3391" t="s">
        <v>1067</v>
      </c>
      <c r="H3391" t="s">
        <v>7936</v>
      </c>
      <c r="I3391" t="s">
        <v>1076</v>
      </c>
      <c r="K3391" t="s">
        <v>1078</v>
      </c>
      <c r="L3391" t="s">
        <v>21</v>
      </c>
      <c r="M3391" t="s">
        <v>1080</v>
      </c>
      <c r="N3391">
        <v>2</v>
      </c>
      <c r="O3391">
        <v>3</v>
      </c>
      <c r="P3391">
        <v>2</v>
      </c>
      <c r="Q3391">
        <v>3</v>
      </c>
      <c r="R3391">
        <v>2</v>
      </c>
      <c r="S3391" t="s">
        <v>82</v>
      </c>
      <c r="T3391" t="s">
        <v>779</v>
      </c>
      <c r="U3391" t="s">
        <v>244</v>
      </c>
      <c r="W3391" t="s">
        <v>1409</v>
      </c>
      <c r="X3391" t="s">
        <v>8317</v>
      </c>
      <c r="Y3391" t="s">
        <v>7938</v>
      </c>
      <c r="Z3391" t="s">
        <v>233</v>
      </c>
      <c r="AA3391">
        <v>49</v>
      </c>
    </row>
    <row r="3392" spans="1:27" x14ac:dyDescent="0.2">
      <c r="A3392">
        <v>23756</v>
      </c>
      <c r="B3392" t="s">
        <v>5449</v>
      </c>
      <c r="C3392" t="b">
        <v>0</v>
      </c>
      <c r="D3392" t="s">
        <v>186</v>
      </c>
      <c r="E3392">
        <v>829</v>
      </c>
      <c r="F3392" t="s">
        <v>851</v>
      </c>
      <c r="G3392" t="s">
        <v>990</v>
      </c>
      <c r="H3392" t="s">
        <v>851</v>
      </c>
      <c r="I3392" t="s">
        <v>1076</v>
      </c>
      <c r="K3392" t="s">
        <v>1077</v>
      </c>
      <c r="L3392" t="s">
        <v>21</v>
      </c>
      <c r="M3392" t="s">
        <v>1080</v>
      </c>
      <c r="N3392">
        <v>2</v>
      </c>
      <c r="O3392">
        <v>3</v>
      </c>
      <c r="P3392">
        <v>2</v>
      </c>
      <c r="S3392" t="s">
        <v>247</v>
      </c>
      <c r="T3392" t="s">
        <v>990</v>
      </c>
      <c r="U3392" t="s">
        <v>244</v>
      </c>
      <c r="W3392" t="s">
        <v>289</v>
      </c>
      <c r="X3392" t="s">
        <v>8318</v>
      </c>
      <c r="Y3392" t="s">
        <v>7940</v>
      </c>
      <c r="Z3392" t="s">
        <v>233</v>
      </c>
      <c r="AA3392">
        <v>49</v>
      </c>
    </row>
    <row r="3393" spans="1:27" x14ac:dyDescent="0.2">
      <c r="A3393">
        <v>23761</v>
      </c>
      <c r="B3393" t="s">
        <v>5450</v>
      </c>
      <c r="C3393" t="b">
        <v>0</v>
      </c>
      <c r="D3393" t="s">
        <v>186</v>
      </c>
      <c r="E3393">
        <v>830</v>
      </c>
      <c r="F3393" t="s">
        <v>797</v>
      </c>
      <c r="G3393" t="s">
        <v>1453</v>
      </c>
      <c r="H3393" t="s">
        <v>7670</v>
      </c>
      <c r="I3393" t="s">
        <v>1076</v>
      </c>
      <c r="K3393" t="s">
        <v>1088</v>
      </c>
      <c r="L3393" t="s">
        <v>21</v>
      </c>
      <c r="M3393" t="s">
        <v>1080</v>
      </c>
      <c r="N3393">
        <v>3</v>
      </c>
      <c r="O3393">
        <v>3</v>
      </c>
      <c r="P3393">
        <v>3</v>
      </c>
      <c r="S3393" t="s">
        <v>247</v>
      </c>
      <c r="T3393" t="s">
        <v>249</v>
      </c>
      <c r="U3393" t="s">
        <v>244</v>
      </c>
      <c r="W3393" t="s">
        <v>289</v>
      </c>
      <c r="X3393" t="s">
        <v>8319</v>
      </c>
      <c r="Y3393" t="s">
        <v>7672</v>
      </c>
      <c r="Z3393" t="s">
        <v>233</v>
      </c>
      <c r="AA3393">
        <v>49</v>
      </c>
    </row>
    <row r="3394" spans="1:27" x14ac:dyDescent="0.2">
      <c r="A3394">
        <v>23766</v>
      </c>
      <c r="B3394" t="s">
        <v>5451</v>
      </c>
      <c r="C3394" t="b">
        <v>0</v>
      </c>
      <c r="D3394" t="s">
        <v>186</v>
      </c>
      <c r="E3394">
        <v>831</v>
      </c>
      <c r="F3394" t="s">
        <v>418</v>
      </c>
      <c r="G3394" t="s">
        <v>1454</v>
      </c>
      <c r="H3394" t="s">
        <v>7572</v>
      </c>
      <c r="I3394" t="s">
        <v>1076</v>
      </c>
      <c r="K3394" t="s">
        <v>1088</v>
      </c>
      <c r="L3394" t="s">
        <v>21</v>
      </c>
      <c r="M3394" t="s">
        <v>1080</v>
      </c>
      <c r="N3394">
        <v>3</v>
      </c>
      <c r="O3394">
        <v>3</v>
      </c>
      <c r="P3394">
        <v>4</v>
      </c>
      <c r="S3394" t="s">
        <v>82</v>
      </c>
      <c r="T3394" t="s">
        <v>149</v>
      </c>
      <c r="U3394" t="s">
        <v>244</v>
      </c>
      <c r="W3394" t="s">
        <v>251</v>
      </c>
      <c r="X3394" t="s">
        <v>8320</v>
      </c>
      <c r="Y3394" t="s">
        <v>7574</v>
      </c>
      <c r="Z3394" t="s">
        <v>233</v>
      </c>
      <c r="AA3394">
        <v>49</v>
      </c>
    </row>
    <row r="3395" spans="1:27" x14ac:dyDescent="0.2">
      <c r="A3395">
        <v>23771</v>
      </c>
      <c r="B3395" t="s">
        <v>5452</v>
      </c>
      <c r="C3395" t="b">
        <v>0</v>
      </c>
      <c r="D3395" t="s">
        <v>186</v>
      </c>
      <c r="E3395">
        <v>832</v>
      </c>
      <c r="F3395" t="s">
        <v>798</v>
      </c>
      <c r="G3395" t="s">
        <v>1455</v>
      </c>
      <c r="H3395" t="s">
        <v>7943</v>
      </c>
      <c r="I3395" t="s">
        <v>1076</v>
      </c>
      <c r="K3395" t="s">
        <v>1078</v>
      </c>
      <c r="L3395" t="s">
        <v>21</v>
      </c>
      <c r="M3395" t="s">
        <v>1080</v>
      </c>
      <c r="N3395">
        <v>3</v>
      </c>
      <c r="O3395">
        <v>2</v>
      </c>
      <c r="P3395">
        <v>5</v>
      </c>
      <c r="Q3395">
        <v>2</v>
      </c>
      <c r="R3395">
        <v>2</v>
      </c>
      <c r="S3395" t="s">
        <v>82</v>
      </c>
      <c r="T3395" t="s">
        <v>779</v>
      </c>
      <c r="U3395" t="s">
        <v>244</v>
      </c>
      <c r="W3395" t="s">
        <v>1411</v>
      </c>
      <c r="X3395" t="s">
        <v>8321</v>
      </c>
      <c r="Y3395" t="s">
        <v>7945</v>
      </c>
      <c r="Z3395" t="s">
        <v>233</v>
      </c>
      <c r="AA3395">
        <v>49</v>
      </c>
    </row>
    <row r="3396" spans="1:27" x14ac:dyDescent="0.2">
      <c r="A3396">
        <v>23776</v>
      </c>
      <c r="B3396" t="s">
        <v>5453</v>
      </c>
      <c r="C3396" t="b">
        <v>0</v>
      </c>
      <c r="D3396" t="s">
        <v>186</v>
      </c>
      <c r="E3396">
        <v>833</v>
      </c>
      <c r="F3396" t="s">
        <v>852</v>
      </c>
      <c r="G3396" t="s">
        <v>990</v>
      </c>
      <c r="H3396" t="s">
        <v>852</v>
      </c>
      <c r="I3396" t="s">
        <v>1076</v>
      </c>
      <c r="K3396" t="s">
        <v>1077</v>
      </c>
      <c r="L3396" t="s">
        <v>21</v>
      </c>
      <c r="M3396" t="s">
        <v>1080</v>
      </c>
      <c r="N3396">
        <v>3</v>
      </c>
      <c r="O3396">
        <v>2</v>
      </c>
      <c r="P3396">
        <v>1</v>
      </c>
      <c r="S3396" t="s">
        <v>82</v>
      </c>
      <c r="T3396" t="s">
        <v>990</v>
      </c>
      <c r="U3396" t="s">
        <v>244</v>
      </c>
      <c r="W3396" t="s">
        <v>487</v>
      </c>
      <c r="X3396" t="s">
        <v>8322</v>
      </c>
      <c r="Y3396" t="s">
        <v>7947</v>
      </c>
      <c r="Z3396" t="s">
        <v>233</v>
      </c>
      <c r="AA3396">
        <v>49</v>
      </c>
    </row>
    <row r="3397" spans="1:27" x14ac:dyDescent="0.2">
      <c r="A3397">
        <v>23781</v>
      </c>
      <c r="B3397" t="s">
        <v>5454</v>
      </c>
      <c r="C3397" t="b">
        <v>0</v>
      </c>
      <c r="D3397" t="s">
        <v>186</v>
      </c>
      <c r="E3397">
        <v>834</v>
      </c>
      <c r="F3397" t="s">
        <v>572</v>
      </c>
      <c r="G3397" t="s">
        <v>1456</v>
      </c>
      <c r="H3397" t="s">
        <v>7575</v>
      </c>
      <c r="I3397" t="s">
        <v>1076</v>
      </c>
      <c r="K3397" t="s">
        <v>1088</v>
      </c>
      <c r="L3397" t="s">
        <v>21</v>
      </c>
      <c r="M3397" t="s">
        <v>1080</v>
      </c>
      <c r="N3397">
        <v>4</v>
      </c>
      <c r="O3397">
        <v>3</v>
      </c>
      <c r="P3397">
        <v>3</v>
      </c>
      <c r="Q3397">
        <v>2</v>
      </c>
      <c r="R3397">
        <v>3</v>
      </c>
      <c r="S3397" t="s">
        <v>82</v>
      </c>
      <c r="T3397" t="s">
        <v>779</v>
      </c>
      <c r="U3397" t="s">
        <v>244</v>
      </c>
      <c r="W3397" t="s">
        <v>1411</v>
      </c>
      <c r="X3397" t="s">
        <v>8323</v>
      </c>
      <c r="Y3397" t="s">
        <v>7577</v>
      </c>
      <c r="Z3397" t="s">
        <v>233</v>
      </c>
      <c r="AA3397">
        <v>49</v>
      </c>
    </row>
    <row r="3398" spans="1:27" x14ac:dyDescent="0.2">
      <c r="A3398">
        <v>23786</v>
      </c>
      <c r="B3398" t="s">
        <v>5455</v>
      </c>
      <c r="C3398" t="b">
        <v>0</v>
      </c>
      <c r="D3398" t="s">
        <v>186</v>
      </c>
      <c r="E3398">
        <v>835</v>
      </c>
      <c r="F3398" t="s">
        <v>799</v>
      </c>
      <c r="G3398" t="s">
        <v>1457</v>
      </c>
      <c r="H3398" t="s">
        <v>7673</v>
      </c>
      <c r="I3398" t="s">
        <v>1076</v>
      </c>
      <c r="K3398" t="s">
        <v>1088</v>
      </c>
      <c r="L3398" t="s">
        <v>21</v>
      </c>
      <c r="M3398" t="s">
        <v>1080</v>
      </c>
      <c r="N3398">
        <v>4</v>
      </c>
      <c r="O3398">
        <v>3</v>
      </c>
      <c r="P3398">
        <v>4</v>
      </c>
      <c r="S3398" t="s">
        <v>247</v>
      </c>
      <c r="T3398" t="s">
        <v>990</v>
      </c>
      <c r="U3398" t="s">
        <v>244</v>
      </c>
      <c r="W3398" t="s">
        <v>289</v>
      </c>
      <c r="X3398" t="s">
        <v>8324</v>
      </c>
      <c r="Y3398" t="s">
        <v>7674</v>
      </c>
      <c r="Z3398" t="s">
        <v>233</v>
      </c>
      <c r="AA3398">
        <v>49</v>
      </c>
    </row>
    <row r="3399" spans="1:27" x14ac:dyDescent="0.2">
      <c r="A3399">
        <v>23791</v>
      </c>
      <c r="B3399" t="s">
        <v>5456</v>
      </c>
      <c r="C3399" t="b">
        <v>0</v>
      </c>
      <c r="D3399" t="s">
        <v>186</v>
      </c>
      <c r="E3399">
        <v>836</v>
      </c>
      <c r="F3399" t="s">
        <v>853</v>
      </c>
      <c r="G3399" t="s">
        <v>990</v>
      </c>
      <c r="H3399" t="s">
        <v>853</v>
      </c>
      <c r="I3399" t="s">
        <v>1076</v>
      </c>
      <c r="K3399" t="s">
        <v>1077</v>
      </c>
      <c r="L3399" t="s">
        <v>21</v>
      </c>
      <c r="M3399" t="s">
        <v>1080</v>
      </c>
      <c r="N3399">
        <v>4</v>
      </c>
      <c r="O3399">
        <v>3</v>
      </c>
      <c r="P3399">
        <v>4</v>
      </c>
      <c r="S3399" t="s">
        <v>247</v>
      </c>
      <c r="T3399" t="s">
        <v>990</v>
      </c>
      <c r="U3399" t="s">
        <v>244</v>
      </c>
      <c r="W3399" t="s">
        <v>384</v>
      </c>
      <c r="X3399" t="s">
        <v>8325</v>
      </c>
      <c r="Y3399" t="s">
        <v>7951</v>
      </c>
      <c r="Z3399" t="s">
        <v>233</v>
      </c>
      <c r="AA3399">
        <v>49</v>
      </c>
    </row>
    <row r="3400" spans="1:27" x14ac:dyDescent="0.2">
      <c r="A3400">
        <v>23796</v>
      </c>
      <c r="B3400" t="s">
        <v>5457</v>
      </c>
      <c r="C3400" t="b">
        <v>0</v>
      </c>
      <c r="D3400" t="s">
        <v>186</v>
      </c>
      <c r="E3400">
        <v>837</v>
      </c>
      <c r="F3400" t="s">
        <v>427</v>
      </c>
      <c r="G3400" t="s">
        <v>1458</v>
      </c>
      <c r="H3400" t="s">
        <v>7578</v>
      </c>
      <c r="I3400" t="s">
        <v>1076</v>
      </c>
      <c r="K3400" t="s">
        <v>1070</v>
      </c>
      <c r="L3400" t="s">
        <v>21</v>
      </c>
      <c r="M3400" t="s">
        <v>1080</v>
      </c>
      <c r="N3400">
        <v>5</v>
      </c>
      <c r="O3400">
        <v>5</v>
      </c>
      <c r="P3400">
        <v>6</v>
      </c>
      <c r="Q3400">
        <v>3</v>
      </c>
      <c r="R3400">
        <v>3</v>
      </c>
      <c r="S3400" t="s">
        <v>82</v>
      </c>
      <c r="T3400" t="s">
        <v>779</v>
      </c>
      <c r="U3400" t="s">
        <v>244</v>
      </c>
      <c r="W3400" t="s">
        <v>1459</v>
      </c>
      <c r="X3400" t="s">
        <v>8326</v>
      </c>
      <c r="Y3400" t="s">
        <v>7580</v>
      </c>
      <c r="Z3400" t="s">
        <v>233</v>
      </c>
      <c r="AA3400">
        <v>49</v>
      </c>
    </row>
    <row r="3401" spans="1:27" x14ac:dyDescent="0.2">
      <c r="A3401">
        <v>23801</v>
      </c>
      <c r="B3401" t="s">
        <v>5458</v>
      </c>
      <c r="C3401" t="b">
        <v>0</v>
      </c>
      <c r="D3401" t="s">
        <v>186</v>
      </c>
      <c r="E3401">
        <v>838</v>
      </c>
      <c r="F3401" t="s">
        <v>246</v>
      </c>
      <c r="G3401" t="s">
        <v>1460</v>
      </c>
      <c r="H3401" t="s">
        <v>7675</v>
      </c>
      <c r="I3401" t="s">
        <v>1076</v>
      </c>
      <c r="K3401" t="s">
        <v>1078</v>
      </c>
      <c r="L3401" t="s">
        <v>21</v>
      </c>
      <c r="M3401" t="s">
        <v>1080</v>
      </c>
      <c r="N3401">
        <v>7</v>
      </c>
      <c r="O3401">
        <v>8</v>
      </c>
      <c r="P3401">
        <v>6</v>
      </c>
      <c r="S3401" t="s">
        <v>247</v>
      </c>
      <c r="T3401" t="s">
        <v>134</v>
      </c>
      <c r="U3401" t="s">
        <v>244</v>
      </c>
      <c r="W3401" t="s">
        <v>1435</v>
      </c>
      <c r="X3401" t="s">
        <v>8327</v>
      </c>
      <c r="Y3401" t="s">
        <v>7677</v>
      </c>
      <c r="Z3401" t="s">
        <v>233</v>
      </c>
      <c r="AA3401">
        <v>49</v>
      </c>
    </row>
    <row r="3402" spans="1:27" x14ac:dyDescent="0.2">
      <c r="A3402">
        <v>23806</v>
      </c>
      <c r="B3402" t="s">
        <v>5459</v>
      </c>
      <c r="C3402" t="b">
        <v>0</v>
      </c>
      <c r="D3402" t="s">
        <v>186</v>
      </c>
      <c r="E3402">
        <v>839</v>
      </c>
      <c r="F3402" t="s">
        <v>248</v>
      </c>
      <c r="G3402" t="s">
        <v>1461</v>
      </c>
      <c r="H3402" t="s">
        <v>7678</v>
      </c>
      <c r="I3402" t="s">
        <v>1076</v>
      </c>
      <c r="K3402" t="s">
        <v>1072</v>
      </c>
      <c r="L3402" t="s">
        <v>21</v>
      </c>
      <c r="M3402" t="s">
        <v>1080</v>
      </c>
      <c r="N3402">
        <v>9</v>
      </c>
      <c r="O3402">
        <v>6</v>
      </c>
      <c r="P3402">
        <v>9</v>
      </c>
      <c r="S3402" t="s">
        <v>247</v>
      </c>
      <c r="T3402" t="s">
        <v>249</v>
      </c>
      <c r="U3402" t="s">
        <v>244</v>
      </c>
      <c r="W3402" t="s">
        <v>1462</v>
      </c>
      <c r="X3402" t="s">
        <v>8328</v>
      </c>
      <c r="Y3402" t="s">
        <v>7680</v>
      </c>
      <c r="Z3402" t="s">
        <v>233</v>
      </c>
      <c r="AA3402">
        <v>49</v>
      </c>
    </row>
    <row r="3403" spans="1:27" x14ac:dyDescent="0.2">
      <c r="A3403">
        <v>23811</v>
      </c>
      <c r="B3403" t="s">
        <v>5460</v>
      </c>
      <c r="C3403" t="b">
        <v>0</v>
      </c>
      <c r="D3403" t="s">
        <v>186</v>
      </c>
      <c r="E3403">
        <v>840</v>
      </c>
      <c r="F3403" t="s">
        <v>198</v>
      </c>
      <c r="G3403" t="s">
        <v>990</v>
      </c>
      <c r="H3403" t="s">
        <v>198</v>
      </c>
      <c r="I3403" t="s">
        <v>1076</v>
      </c>
      <c r="K3403" t="s">
        <v>1072</v>
      </c>
      <c r="L3403" t="s">
        <v>21</v>
      </c>
      <c r="M3403" t="s">
        <v>21</v>
      </c>
      <c r="N3403">
        <v>6</v>
      </c>
      <c r="T3403" t="s">
        <v>990</v>
      </c>
      <c r="U3403" t="s">
        <v>5</v>
      </c>
      <c r="W3403" t="s">
        <v>32</v>
      </c>
      <c r="X3403" t="s">
        <v>8329</v>
      </c>
      <c r="Y3403" t="s">
        <v>7956</v>
      </c>
      <c r="Z3403" t="s">
        <v>233</v>
      </c>
      <c r="AA3403">
        <v>49</v>
      </c>
    </row>
    <row r="3404" spans="1:27" x14ac:dyDescent="0.2">
      <c r="A3404">
        <v>23816</v>
      </c>
      <c r="B3404" t="s">
        <v>5461</v>
      </c>
      <c r="C3404" t="b">
        <v>0</v>
      </c>
      <c r="D3404" t="s">
        <v>186</v>
      </c>
      <c r="E3404">
        <v>841</v>
      </c>
      <c r="F3404" t="s">
        <v>854</v>
      </c>
      <c r="G3404" t="s">
        <v>990</v>
      </c>
      <c r="H3404" t="s">
        <v>854</v>
      </c>
      <c r="I3404" t="s">
        <v>1076</v>
      </c>
      <c r="K3404" t="s">
        <v>1077</v>
      </c>
      <c r="L3404" t="s">
        <v>21</v>
      </c>
      <c r="M3404" t="s">
        <v>990</v>
      </c>
      <c r="N3404">
        <v>1</v>
      </c>
      <c r="O3404">
        <v>2</v>
      </c>
      <c r="P3404">
        <v>1</v>
      </c>
      <c r="S3404" t="s">
        <v>82</v>
      </c>
      <c r="T3404" t="s">
        <v>134</v>
      </c>
      <c r="U3404" t="s">
        <v>244</v>
      </c>
      <c r="W3404" t="s">
        <v>275</v>
      </c>
      <c r="X3404" t="s">
        <v>8330</v>
      </c>
      <c r="Y3404" t="s">
        <v>7958</v>
      </c>
      <c r="Z3404" t="s">
        <v>233</v>
      </c>
      <c r="AA3404">
        <v>49</v>
      </c>
    </row>
    <row r="3405" spans="1:27" x14ac:dyDescent="0.2">
      <c r="A3405">
        <v>23821</v>
      </c>
      <c r="B3405" t="s">
        <v>5462</v>
      </c>
      <c r="C3405" t="b">
        <v>0</v>
      </c>
      <c r="D3405" t="s">
        <v>186</v>
      </c>
      <c r="E3405">
        <v>842</v>
      </c>
      <c r="F3405" t="s">
        <v>855</v>
      </c>
      <c r="G3405" t="s">
        <v>990</v>
      </c>
      <c r="H3405" t="s">
        <v>855</v>
      </c>
      <c r="I3405" t="s">
        <v>1076</v>
      </c>
      <c r="K3405" t="s">
        <v>1077</v>
      </c>
      <c r="L3405" t="s">
        <v>21</v>
      </c>
      <c r="M3405" t="s">
        <v>990</v>
      </c>
      <c r="N3405">
        <v>2</v>
      </c>
      <c r="O3405">
        <v>2</v>
      </c>
      <c r="P3405">
        <v>2</v>
      </c>
      <c r="Q3405">
        <v>2</v>
      </c>
      <c r="R3405">
        <v>2</v>
      </c>
      <c r="S3405" t="s">
        <v>82</v>
      </c>
      <c r="T3405" t="s">
        <v>779</v>
      </c>
      <c r="U3405" t="s">
        <v>244</v>
      </c>
      <c r="W3405" t="s">
        <v>1463</v>
      </c>
      <c r="X3405" t="s">
        <v>8331</v>
      </c>
      <c r="Y3405" t="s">
        <v>7960</v>
      </c>
      <c r="Z3405" t="s">
        <v>233</v>
      </c>
      <c r="AA3405">
        <v>49</v>
      </c>
    </row>
    <row r="3406" spans="1:27" x14ac:dyDescent="0.2">
      <c r="A3406">
        <v>23826</v>
      </c>
      <c r="B3406" t="s">
        <v>5463</v>
      </c>
      <c r="C3406" t="b">
        <v>0</v>
      </c>
      <c r="D3406" t="s">
        <v>186</v>
      </c>
      <c r="E3406">
        <v>843</v>
      </c>
      <c r="F3406" t="s">
        <v>243</v>
      </c>
      <c r="G3406" t="s">
        <v>1464</v>
      </c>
      <c r="H3406" t="s">
        <v>7961</v>
      </c>
      <c r="I3406" t="s">
        <v>1076</v>
      </c>
      <c r="K3406" t="s">
        <v>1088</v>
      </c>
      <c r="L3406" t="s">
        <v>21</v>
      </c>
      <c r="M3406" t="s">
        <v>990</v>
      </c>
      <c r="N3406">
        <v>2</v>
      </c>
      <c r="O3406">
        <v>2</v>
      </c>
      <c r="P3406">
        <v>3</v>
      </c>
      <c r="Q3406">
        <v>2</v>
      </c>
      <c r="R3406">
        <v>2</v>
      </c>
      <c r="S3406" t="s">
        <v>82</v>
      </c>
      <c r="T3406" t="s">
        <v>1578</v>
      </c>
      <c r="U3406" t="s">
        <v>244</v>
      </c>
      <c r="W3406" t="s">
        <v>1411</v>
      </c>
      <c r="X3406" t="s">
        <v>8332</v>
      </c>
      <c r="Y3406" t="s">
        <v>7963</v>
      </c>
      <c r="Z3406" t="s">
        <v>233</v>
      </c>
      <c r="AA3406">
        <v>49</v>
      </c>
    </row>
    <row r="3407" spans="1:27" x14ac:dyDescent="0.2">
      <c r="A3407">
        <v>23831</v>
      </c>
      <c r="B3407" t="s">
        <v>5464</v>
      </c>
      <c r="C3407" t="b">
        <v>0</v>
      </c>
      <c r="D3407" t="s">
        <v>186</v>
      </c>
      <c r="E3407">
        <v>844</v>
      </c>
      <c r="F3407" t="s">
        <v>856</v>
      </c>
      <c r="G3407" t="s">
        <v>990</v>
      </c>
      <c r="H3407" t="s">
        <v>856</v>
      </c>
      <c r="I3407" t="s">
        <v>1076</v>
      </c>
      <c r="K3407" t="s">
        <v>1077</v>
      </c>
      <c r="L3407" t="s">
        <v>21</v>
      </c>
      <c r="M3407" t="s">
        <v>990</v>
      </c>
      <c r="N3407">
        <v>2</v>
      </c>
      <c r="O3407">
        <v>2</v>
      </c>
      <c r="P3407">
        <v>1</v>
      </c>
      <c r="S3407" t="s">
        <v>247</v>
      </c>
      <c r="T3407" t="s">
        <v>134</v>
      </c>
      <c r="U3407" t="s">
        <v>244</v>
      </c>
      <c r="W3407" t="s">
        <v>308</v>
      </c>
      <c r="X3407" t="s">
        <v>8333</v>
      </c>
      <c r="Y3407" t="s">
        <v>7965</v>
      </c>
      <c r="Z3407" t="s">
        <v>233</v>
      </c>
      <c r="AA3407">
        <v>49</v>
      </c>
    </row>
    <row r="3408" spans="1:27" x14ac:dyDescent="0.2">
      <c r="A3408">
        <v>23836</v>
      </c>
      <c r="B3408" t="s">
        <v>5465</v>
      </c>
      <c r="C3408" t="b">
        <v>0</v>
      </c>
      <c r="D3408" t="s">
        <v>186</v>
      </c>
      <c r="E3408">
        <v>845</v>
      </c>
      <c r="F3408" t="s">
        <v>857</v>
      </c>
      <c r="G3408" t="s">
        <v>990</v>
      </c>
      <c r="H3408" t="s">
        <v>857</v>
      </c>
      <c r="I3408" t="s">
        <v>1076</v>
      </c>
      <c r="K3408" t="s">
        <v>1078</v>
      </c>
      <c r="L3408" t="s">
        <v>21</v>
      </c>
      <c r="M3408" t="s">
        <v>990</v>
      </c>
      <c r="N3408">
        <v>2</v>
      </c>
      <c r="O3408">
        <v>1</v>
      </c>
      <c r="P3408">
        <v>4</v>
      </c>
      <c r="S3408" t="s">
        <v>82</v>
      </c>
      <c r="T3408" t="s">
        <v>686</v>
      </c>
      <c r="U3408" t="s">
        <v>244</v>
      </c>
      <c r="W3408" t="s">
        <v>1465</v>
      </c>
      <c r="X3408" t="s">
        <v>8334</v>
      </c>
      <c r="Y3408" t="s">
        <v>7967</v>
      </c>
      <c r="Z3408" t="s">
        <v>233</v>
      </c>
      <c r="AA3408">
        <v>49</v>
      </c>
    </row>
    <row r="3409" spans="1:27" x14ac:dyDescent="0.2">
      <c r="A3409">
        <v>23841</v>
      </c>
      <c r="B3409" t="s">
        <v>5466</v>
      </c>
      <c r="C3409" t="b">
        <v>0</v>
      </c>
      <c r="D3409" t="s">
        <v>186</v>
      </c>
      <c r="E3409">
        <v>846</v>
      </c>
      <c r="F3409" t="s">
        <v>858</v>
      </c>
      <c r="G3409" t="s">
        <v>990</v>
      </c>
      <c r="H3409" t="s">
        <v>858</v>
      </c>
      <c r="I3409" t="s">
        <v>1076</v>
      </c>
      <c r="K3409" t="s">
        <v>1077</v>
      </c>
      <c r="L3409" t="s">
        <v>21</v>
      </c>
      <c r="M3409" t="s">
        <v>990</v>
      </c>
      <c r="N3409">
        <v>3</v>
      </c>
      <c r="O3409">
        <v>4</v>
      </c>
      <c r="P3409">
        <v>1</v>
      </c>
      <c r="S3409" t="s">
        <v>247</v>
      </c>
      <c r="T3409" t="s">
        <v>249</v>
      </c>
      <c r="U3409" t="s">
        <v>244</v>
      </c>
      <c r="W3409" t="s">
        <v>421</v>
      </c>
      <c r="X3409" t="s">
        <v>8335</v>
      </c>
      <c r="Y3409" t="s">
        <v>7969</v>
      </c>
      <c r="Z3409" t="s">
        <v>233</v>
      </c>
      <c r="AA3409">
        <v>49</v>
      </c>
    </row>
    <row r="3410" spans="1:27" x14ac:dyDescent="0.2">
      <c r="A3410">
        <v>23846</v>
      </c>
      <c r="B3410" t="s">
        <v>5467</v>
      </c>
      <c r="C3410" t="b">
        <v>0</v>
      </c>
      <c r="D3410" t="s">
        <v>186</v>
      </c>
      <c r="E3410">
        <v>847</v>
      </c>
      <c r="F3410" t="s">
        <v>352</v>
      </c>
      <c r="G3410" t="s">
        <v>990</v>
      </c>
      <c r="H3410" t="s">
        <v>352</v>
      </c>
      <c r="I3410" t="s">
        <v>1076</v>
      </c>
      <c r="K3410" t="s">
        <v>1077</v>
      </c>
      <c r="L3410" t="s">
        <v>21</v>
      </c>
      <c r="M3410" t="s">
        <v>990</v>
      </c>
      <c r="N3410">
        <v>3</v>
      </c>
      <c r="O3410">
        <v>3</v>
      </c>
      <c r="P3410">
        <v>4</v>
      </c>
      <c r="S3410" t="s">
        <v>82</v>
      </c>
      <c r="T3410" t="s">
        <v>134</v>
      </c>
      <c r="U3410" t="s">
        <v>244</v>
      </c>
      <c r="W3410" t="s">
        <v>313</v>
      </c>
      <c r="X3410" t="s">
        <v>8336</v>
      </c>
      <c r="Y3410" t="s">
        <v>6027</v>
      </c>
      <c r="Z3410" t="s">
        <v>233</v>
      </c>
      <c r="AA3410">
        <v>49</v>
      </c>
    </row>
    <row r="3411" spans="1:27" x14ac:dyDescent="0.2">
      <c r="A3411">
        <v>23851</v>
      </c>
      <c r="B3411" t="s">
        <v>5468</v>
      </c>
      <c r="C3411" t="b">
        <v>0</v>
      </c>
      <c r="D3411" t="s">
        <v>186</v>
      </c>
      <c r="E3411">
        <v>848</v>
      </c>
      <c r="F3411" t="s">
        <v>859</v>
      </c>
      <c r="G3411" t="s">
        <v>990</v>
      </c>
      <c r="H3411" t="s">
        <v>859</v>
      </c>
      <c r="I3411" t="s">
        <v>1076</v>
      </c>
      <c r="K3411" t="s">
        <v>1077</v>
      </c>
      <c r="L3411" t="s">
        <v>21</v>
      </c>
      <c r="M3411" t="s">
        <v>990</v>
      </c>
      <c r="N3411">
        <v>4</v>
      </c>
      <c r="O3411">
        <v>3</v>
      </c>
      <c r="P3411">
        <v>4</v>
      </c>
      <c r="S3411" t="s">
        <v>247</v>
      </c>
      <c r="T3411" t="s">
        <v>149</v>
      </c>
      <c r="U3411" t="s">
        <v>244</v>
      </c>
      <c r="W3411" t="s">
        <v>1340</v>
      </c>
      <c r="X3411" t="s">
        <v>8337</v>
      </c>
      <c r="Y3411" t="s">
        <v>7972</v>
      </c>
      <c r="Z3411" t="s">
        <v>233</v>
      </c>
      <c r="AA3411">
        <v>49</v>
      </c>
    </row>
    <row r="3412" spans="1:27" x14ac:dyDescent="0.2">
      <c r="A3412">
        <v>23856</v>
      </c>
      <c r="B3412" t="s">
        <v>5469</v>
      </c>
      <c r="C3412" t="b">
        <v>0</v>
      </c>
      <c r="D3412" t="s">
        <v>186</v>
      </c>
      <c r="E3412">
        <v>849</v>
      </c>
      <c r="F3412" t="s">
        <v>860</v>
      </c>
      <c r="G3412" t="s">
        <v>990</v>
      </c>
      <c r="H3412" t="s">
        <v>860</v>
      </c>
      <c r="I3412" t="s">
        <v>1076</v>
      </c>
      <c r="K3412" t="s">
        <v>1088</v>
      </c>
      <c r="L3412" t="s">
        <v>21</v>
      </c>
      <c r="M3412" t="s">
        <v>990</v>
      </c>
      <c r="N3412">
        <v>4</v>
      </c>
      <c r="O3412">
        <v>3</v>
      </c>
      <c r="P3412">
        <v>3</v>
      </c>
      <c r="S3412" t="s">
        <v>247</v>
      </c>
      <c r="T3412" t="s">
        <v>990</v>
      </c>
      <c r="U3412" t="s">
        <v>244</v>
      </c>
      <c r="W3412" t="s">
        <v>1340</v>
      </c>
      <c r="X3412" t="s">
        <v>8338</v>
      </c>
      <c r="Y3412" t="s">
        <v>7974</v>
      </c>
      <c r="Z3412" t="s">
        <v>233</v>
      </c>
      <c r="AA3412">
        <v>49</v>
      </c>
    </row>
    <row r="3413" spans="1:27" x14ac:dyDescent="0.2">
      <c r="A3413">
        <v>23861</v>
      </c>
      <c r="B3413" t="s">
        <v>5470</v>
      </c>
      <c r="C3413" t="b">
        <v>0</v>
      </c>
      <c r="D3413" t="s">
        <v>186</v>
      </c>
      <c r="E3413">
        <v>850</v>
      </c>
      <c r="F3413" t="s">
        <v>861</v>
      </c>
      <c r="G3413" t="s">
        <v>990</v>
      </c>
      <c r="H3413" t="s">
        <v>861</v>
      </c>
      <c r="I3413" t="s">
        <v>1076</v>
      </c>
      <c r="K3413" t="s">
        <v>1088</v>
      </c>
      <c r="L3413" t="s">
        <v>21</v>
      </c>
      <c r="M3413" t="s">
        <v>990</v>
      </c>
      <c r="N3413">
        <v>5</v>
      </c>
      <c r="O3413">
        <v>4</v>
      </c>
      <c r="P3413">
        <v>6</v>
      </c>
      <c r="S3413" t="s">
        <v>247</v>
      </c>
      <c r="T3413" t="s">
        <v>990</v>
      </c>
      <c r="U3413" t="s">
        <v>244</v>
      </c>
      <c r="W3413" t="s">
        <v>302</v>
      </c>
      <c r="X3413" t="s">
        <v>8339</v>
      </c>
      <c r="Y3413" t="s">
        <v>7976</v>
      </c>
      <c r="Z3413" t="s">
        <v>233</v>
      </c>
      <c r="AA3413">
        <v>49</v>
      </c>
    </row>
    <row r="3414" spans="1:27" x14ac:dyDescent="0.2">
      <c r="A3414">
        <v>23866</v>
      </c>
      <c r="B3414" t="s">
        <v>5471</v>
      </c>
      <c r="C3414" t="b">
        <v>0</v>
      </c>
      <c r="D3414" t="s">
        <v>186</v>
      </c>
      <c r="E3414">
        <v>851</v>
      </c>
      <c r="F3414" t="s">
        <v>245</v>
      </c>
      <c r="G3414" t="s">
        <v>1466</v>
      </c>
      <c r="H3414" t="s">
        <v>7977</v>
      </c>
      <c r="I3414" t="s">
        <v>1076</v>
      </c>
      <c r="K3414" t="s">
        <v>1078</v>
      </c>
      <c r="L3414" t="s">
        <v>21</v>
      </c>
      <c r="M3414" t="s">
        <v>990</v>
      </c>
      <c r="N3414">
        <v>5</v>
      </c>
      <c r="O3414">
        <v>2</v>
      </c>
      <c r="P3414">
        <v>5</v>
      </c>
      <c r="S3414" t="s">
        <v>82</v>
      </c>
      <c r="T3414" t="s">
        <v>990</v>
      </c>
      <c r="U3414" t="s">
        <v>244</v>
      </c>
      <c r="W3414" t="s">
        <v>251</v>
      </c>
      <c r="X3414" t="s">
        <v>8340</v>
      </c>
      <c r="Y3414" t="s">
        <v>7979</v>
      </c>
      <c r="Z3414" t="s">
        <v>233</v>
      </c>
      <c r="AA3414">
        <v>49</v>
      </c>
    </row>
    <row r="3415" spans="1:27" x14ac:dyDescent="0.2">
      <c r="A3415">
        <v>23871</v>
      </c>
      <c r="B3415" t="s">
        <v>5472</v>
      </c>
      <c r="C3415" t="b">
        <v>0</v>
      </c>
      <c r="D3415" t="s">
        <v>186</v>
      </c>
      <c r="E3415">
        <v>852</v>
      </c>
      <c r="F3415" t="s">
        <v>862</v>
      </c>
      <c r="G3415" t="s">
        <v>990</v>
      </c>
      <c r="H3415" t="s">
        <v>862</v>
      </c>
      <c r="I3415" t="s">
        <v>1076</v>
      </c>
      <c r="K3415" t="s">
        <v>1077</v>
      </c>
      <c r="L3415" t="s">
        <v>21</v>
      </c>
      <c r="M3415" t="s">
        <v>990</v>
      </c>
      <c r="N3415">
        <v>5</v>
      </c>
      <c r="O3415">
        <v>5</v>
      </c>
      <c r="P3415">
        <v>5</v>
      </c>
      <c r="S3415" t="s">
        <v>247</v>
      </c>
      <c r="T3415" t="s">
        <v>164</v>
      </c>
      <c r="U3415" t="s">
        <v>244</v>
      </c>
      <c r="W3415" t="s">
        <v>302</v>
      </c>
      <c r="X3415" t="s">
        <v>8341</v>
      </c>
      <c r="Y3415" t="s">
        <v>7981</v>
      </c>
      <c r="Z3415" t="s">
        <v>233</v>
      </c>
      <c r="AA3415">
        <v>49</v>
      </c>
    </row>
    <row r="3416" spans="1:27" x14ac:dyDescent="0.2">
      <c r="A3416">
        <v>23876</v>
      </c>
      <c r="B3416" t="s">
        <v>5473</v>
      </c>
      <c r="C3416" t="b">
        <v>0</v>
      </c>
      <c r="D3416" t="s">
        <v>186</v>
      </c>
      <c r="E3416">
        <v>853</v>
      </c>
      <c r="F3416" t="s">
        <v>863</v>
      </c>
      <c r="G3416" t="s">
        <v>990</v>
      </c>
      <c r="H3416" t="s">
        <v>863</v>
      </c>
      <c r="I3416" t="s">
        <v>1076</v>
      </c>
      <c r="K3416" t="s">
        <v>1077</v>
      </c>
      <c r="L3416" t="s">
        <v>21</v>
      </c>
      <c r="M3416" t="s">
        <v>990</v>
      </c>
      <c r="N3416">
        <v>6</v>
      </c>
      <c r="O3416">
        <v>4</v>
      </c>
      <c r="P3416">
        <v>5</v>
      </c>
      <c r="S3416" t="s">
        <v>247</v>
      </c>
      <c r="T3416" t="s">
        <v>990</v>
      </c>
      <c r="U3416" t="s">
        <v>244</v>
      </c>
      <c r="W3416" t="s">
        <v>256</v>
      </c>
      <c r="X3416" t="s">
        <v>8342</v>
      </c>
      <c r="Y3416" t="s">
        <v>7983</v>
      </c>
      <c r="Z3416" t="s">
        <v>233</v>
      </c>
      <c r="AA3416">
        <v>49</v>
      </c>
    </row>
    <row r="3417" spans="1:27" x14ac:dyDescent="0.2">
      <c r="A3417">
        <v>23881</v>
      </c>
      <c r="B3417" t="s">
        <v>5474</v>
      </c>
      <c r="C3417" t="b">
        <v>0</v>
      </c>
      <c r="D3417" t="s">
        <v>186</v>
      </c>
      <c r="E3417">
        <v>854</v>
      </c>
      <c r="F3417" t="s">
        <v>983</v>
      </c>
      <c r="G3417" t="s">
        <v>990</v>
      </c>
      <c r="H3417" t="s">
        <v>983</v>
      </c>
      <c r="I3417" t="s">
        <v>1076</v>
      </c>
      <c r="K3417" t="s">
        <v>1077</v>
      </c>
      <c r="L3417" t="s">
        <v>21</v>
      </c>
      <c r="M3417" t="s">
        <v>990</v>
      </c>
      <c r="N3417">
        <v>1</v>
      </c>
      <c r="Q3417">
        <v>0</v>
      </c>
      <c r="R3417">
        <v>0</v>
      </c>
      <c r="T3417" t="s">
        <v>990</v>
      </c>
      <c r="U3417" t="s">
        <v>914</v>
      </c>
      <c r="W3417" t="s">
        <v>926</v>
      </c>
      <c r="X3417" t="s">
        <v>8343</v>
      </c>
      <c r="Y3417" t="s">
        <v>7985</v>
      </c>
      <c r="Z3417" t="s">
        <v>233</v>
      </c>
      <c r="AA3417">
        <v>49</v>
      </c>
    </row>
    <row r="3418" spans="1:27" x14ac:dyDescent="0.2">
      <c r="A3418">
        <v>23886</v>
      </c>
      <c r="B3418" t="s">
        <v>5475</v>
      </c>
      <c r="C3418" t="b">
        <v>0</v>
      </c>
      <c r="D3418" t="s">
        <v>186</v>
      </c>
      <c r="E3418">
        <v>855</v>
      </c>
      <c r="F3418" t="s">
        <v>199</v>
      </c>
      <c r="G3418" t="s">
        <v>990</v>
      </c>
      <c r="H3418" t="s">
        <v>199</v>
      </c>
      <c r="I3418" t="s">
        <v>1076</v>
      </c>
      <c r="K3418" t="s">
        <v>1088</v>
      </c>
      <c r="L3418" t="s">
        <v>21</v>
      </c>
      <c r="M3418" t="s">
        <v>990</v>
      </c>
      <c r="N3418">
        <v>0</v>
      </c>
      <c r="T3418" t="s">
        <v>990</v>
      </c>
      <c r="U3418" t="s">
        <v>5</v>
      </c>
      <c r="W3418" t="s">
        <v>15</v>
      </c>
      <c r="X3418" t="s">
        <v>8344</v>
      </c>
      <c r="Y3418" t="s">
        <v>7987</v>
      </c>
      <c r="Z3418" t="s">
        <v>233</v>
      </c>
      <c r="AA3418">
        <v>49</v>
      </c>
    </row>
    <row r="3419" spans="1:27" x14ac:dyDescent="0.2">
      <c r="A3419">
        <v>23891</v>
      </c>
      <c r="B3419" t="s">
        <v>5476</v>
      </c>
      <c r="C3419" t="b">
        <v>0</v>
      </c>
      <c r="D3419" t="s">
        <v>186</v>
      </c>
      <c r="E3419">
        <v>856</v>
      </c>
      <c r="F3419" t="s">
        <v>200</v>
      </c>
      <c r="G3419" t="s">
        <v>990</v>
      </c>
      <c r="H3419" t="s">
        <v>200</v>
      </c>
      <c r="I3419" t="s">
        <v>1076</v>
      </c>
      <c r="K3419" t="s">
        <v>1077</v>
      </c>
      <c r="L3419" t="s">
        <v>21</v>
      </c>
      <c r="M3419" t="s">
        <v>990</v>
      </c>
      <c r="N3419">
        <v>1</v>
      </c>
      <c r="T3419" t="s">
        <v>990</v>
      </c>
      <c r="U3419" t="s">
        <v>5</v>
      </c>
      <c r="W3419" t="s">
        <v>32</v>
      </c>
      <c r="X3419" t="s">
        <v>8345</v>
      </c>
      <c r="Y3419" t="s">
        <v>7989</v>
      </c>
      <c r="Z3419" t="s">
        <v>233</v>
      </c>
      <c r="AA3419">
        <v>49</v>
      </c>
    </row>
    <row r="3420" spans="1:27" x14ac:dyDescent="0.2">
      <c r="A3420">
        <v>23896</v>
      </c>
      <c r="B3420" t="s">
        <v>5477</v>
      </c>
      <c r="C3420" t="b">
        <v>0</v>
      </c>
      <c r="D3420" t="s">
        <v>186</v>
      </c>
      <c r="E3420">
        <v>857</v>
      </c>
      <c r="F3420" t="s">
        <v>201</v>
      </c>
      <c r="G3420" t="s">
        <v>990</v>
      </c>
      <c r="H3420" t="s">
        <v>201</v>
      </c>
      <c r="I3420" t="s">
        <v>1076</v>
      </c>
      <c r="K3420" t="s">
        <v>1088</v>
      </c>
      <c r="L3420" t="s">
        <v>21</v>
      </c>
      <c r="M3420" t="s">
        <v>990</v>
      </c>
      <c r="N3420">
        <v>1</v>
      </c>
      <c r="T3420" t="s">
        <v>990</v>
      </c>
      <c r="U3420" t="s">
        <v>5</v>
      </c>
      <c r="W3420" t="s">
        <v>18</v>
      </c>
      <c r="X3420" t="s">
        <v>8346</v>
      </c>
      <c r="Y3420" t="s">
        <v>7991</v>
      </c>
      <c r="Z3420" t="s">
        <v>233</v>
      </c>
      <c r="AA3420">
        <v>49</v>
      </c>
    </row>
    <row r="3421" spans="1:27" x14ac:dyDescent="0.2">
      <c r="A3421">
        <v>23901</v>
      </c>
      <c r="B3421" t="s">
        <v>5478</v>
      </c>
      <c r="C3421" t="b">
        <v>0</v>
      </c>
      <c r="D3421" t="s">
        <v>186</v>
      </c>
      <c r="E3421">
        <v>858</v>
      </c>
      <c r="F3421" t="s">
        <v>202</v>
      </c>
      <c r="G3421" t="s">
        <v>990</v>
      </c>
      <c r="H3421" t="s">
        <v>202</v>
      </c>
      <c r="I3421" t="s">
        <v>1076</v>
      </c>
      <c r="K3421" t="s">
        <v>1077</v>
      </c>
      <c r="L3421" t="s">
        <v>21</v>
      </c>
      <c r="M3421" t="s">
        <v>990</v>
      </c>
      <c r="N3421">
        <v>1</v>
      </c>
      <c r="T3421" t="s">
        <v>990</v>
      </c>
      <c r="U3421" t="s">
        <v>5</v>
      </c>
      <c r="W3421" t="s">
        <v>18</v>
      </c>
      <c r="X3421" t="s">
        <v>8347</v>
      </c>
      <c r="Y3421" t="s">
        <v>7993</v>
      </c>
      <c r="Z3421" t="s">
        <v>233</v>
      </c>
      <c r="AA3421">
        <v>49</v>
      </c>
    </row>
    <row r="3422" spans="1:27" x14ac:dyDescent="0.2">
      <c r="A3422">
        <v>23906</v>
      </c>
      <c r="B3422" t="s">
        <v>5479</v>
      </c>
      <c r="C3422" t="b">
        <v>0</v>
      </c>
      <c r="D3422" t="s">
        <v>186</v>
      </c>
      <c r="E3422">
        <v>859</v>
      </c>
      <c r="F3422" t="s">
        <v>203</v>
      </c>
      <c r="G3422" t="s">
        <v>990</v>
      </c>
      <c r="H3422" t="s">
        <v>203</v>
      </c>
      <c r="I3422" t="s">
        <v>1076</v>
      </c>
      <c r="K3422" t="s">
        <v>1077</v>
      </c>
      <c r="L3422" t="s">
        <v>21</v>
      </c>
      <c r="M3422" t="s">
        <v>990</v>
      </c>
      <c r="N3422">
        <v>2</v>
      </c>
      <c r="T3422" t="s">
        <v>990</v>
      </c>
      <c r="U3422" t="s">
        <v>5</v>
      </c>
      <c r="W3422" t="s">
        <v>18</v>
      </c>
      <c r="X3422" t="s">
        <v>8348</v>
      </c>
      <c r="Y3422" t="s">
        <v>7995</v>
      </c>
      <c r="Z3422" t="s">
        <v>233</v>
      </c>
      <c r="AA3422">
        <v>49</v>
      </c>
    </row>
    <row r="3423" spans="1:27" x14ac:dyDescent="0.2">
      <c r="A3423">
        <v>23911</v>
      </c>
      <c r="B3423" t="s">
        <v>5480</v>
      </c>
      <c r="C3423" t="b">
        <v>0</v>
      </c>
      <c r="D3423" t="s">
        <v>186</v>
      </c>
      <c r="E3423">
        <v>860</v>
      </c>
      <c r="F3423" t="s">
        <v>204</v>
      </c>
      <c r="G3423" t="s">
        <v>990</v>
      </c>
      <c r="H3423" t="s">
        <v>204</v>
      </c>
      <c r="I3423" t="s">
        <v>1076</v>
      </c>
      <c r="K3423" t="s">
        <v>1078</v>
      </c>
      <c r="L3423" t="s">
        <v>21</v>
      </c>
      <c r="M3423" t="s">
        <v>990</v>
      </c>
      <c r="N3423">
        <v>2</v>
      </c>
      <c r="T3423" t="s">
        <v>990</v>
      </c>
      <c r="U3423" t="s">
        <v>5</v>
      </c>
      <c r="W3423" t="s">
        <v>67</v>
      </c>
      <c r="X3423" t="s">
        <v>8349</v>
      </c>
      <c r="Y3423" t="s">
        <v>7997</v>
      </c>
      <c r="Z3423" t="s">
        <v>233</v>
      </c>
      <c r="AA3423">
        <v>49</v>
      </c>
    </row>
    <row r="3424" spans="1:27" x14ac:dyDescent="0.2">
      <c r="A3424">
        <v>23916</v>
      </c>
      <c r="B3424" t="s">
        <v>5481</v>
      </c>
      <c r="C3424" t="b">
        <v>0</v>
      </c>
      <c r="D3424" t="s">
        <v>186</v>
      </c>
      <c r="E3424">
        <v>861</v>
      </c>
      <c r="F3424" t="s">
        <v>205</v>
      </c>
      <c r="G3424" t="s">
        <v>990</v>
      </c>
      <c r="H3424" t="s">
        <v>205</v>
      </c>
      <c r="I3424" t="s">
        <v>1076</v>
      </c>
      <c r="K3424" t="s">
        <v>1078</v>
      </c>
      <c r="L3424" t="s">
        <v>21</v>
      </c>
      <c r="M3424" t="s">
        <v>990</v>
      </c>
      <c r="N3424">
        <v>2</v>
      </c>
      <c r="T3424" t="s">
        <v>990</v>
      </c>
      <c r="U3424" t="s">
        <v>5</v>
      </c>
      <c r="W3424" t="s">
        <v>67</v>
      </c>
      <c r="X3424" t="s">
        <v>8350</v>
      </c>
      <c r="Y3424" t="s">
        <v>7999</v>
      </c>
      <c r="Z3424" t="s">
        <v>233</v>
      </c>
      <c r="AA3424">
        <v>49</v>
      </c>
    </row>
    <row r="3425" spans="1:27" x14ac:dyDescent="0.2">
      <c r="A3425">
        <v>23921</v>
      </c>
      <c r="B3425" t="s">
        <v>5482</v>
      </c>
      <c r="C3425" t="b">
        <v>0</v>
      </c>
      <c r="D3425" t="s">
        <v>186</v>
      </c>
      <c r="E3425">
        <v>862</v>
      </c>
      <c r="F3425" t="s">
        <v>31</v>
      </c>
      <c r="G3425" t="s">
        <v>990</v>
      </c>
      <c r="H3425" t="s">
        <v>31</v>
      </c>
      <c r="I3425" t="s">
        <v>1076</v>
      </c>
      <c r="K3425" t="s">
        <v>1077</v>
      </c>
      <c r="L3425" t="s">
        <v>21</v>
      </c>
      <c r="M3425" t="s">
        <v>990</v>
      </c>
      <c r="N3425">
        <v>2</v>
      </c>
      <c r="T3425" t="s">
        <v>990</v>
      </c>
      <c r="U3425" t="s">
        <v>5</v>
      </c>
      <c r="W3425" t="s">
        <v>32</v>
      </c>
      <c r="X3425" t="s">
        <v>8351</v>
      </c>
      <c r="Y3425" t="s">
        <v>6053</v>
      </c>
      <c r="Z3425" t="s">
        <v>233</v>
      </c>
      <c r="AA3425">
        <v>49</v>
      </c>
    </row>
    <row r="3426" spans="1:27" x14ac:dyDescent="0.2">
      <c r="A3426">
        <v>23926</v>
      </c>
      <c r="B3426" t="s">
        <v>5483</v>
      </c>
      <c r="C3426" t="b">
        <v>0</v>
      </c>
      <c r="D3426" t="s">
        <v>186</v>
      </c>
      <c r="E3426">
        <v>863</v>
      </c>
      <c r="F3426" t="s">
        <v>206</v>
      </c>
      <c r="G3426" t="s">
        <v>990</v>
      </c>
      <c r="H3426" t="s">
        <v>206</v>
      </c>
      <c r="I3426" t="s">
        <v>1076</v>
      </c>
      <c r="K3426" t="s">
        <v>1077</v>
      </c>
      <c r="L3426" t="s">
        <v>21</v>
      </c>
      <c r="M3426" t="s">
        <v>990</v>
      </c>
      <c r="N3426">
        <v>4</v>
      </c>
      <c r="T3426" t="s">
        <v>990</v>
      </c>
      <c r="U3426" t="s">
        <v>5</v>
      </c>
      <c r="W3426" t="s">
        <v>18</v>
      </c>
      <c r="X3426" t="s">
        <v>8352</v>
      </c>
      <c r="Y3426" t="s">
        <v>8002</v>
      </c>
      <c r="Z3426" t="s">
        <v>233</v>
      </c>
      <c r="AA3426">
        <v>49</v>
      </c>
    </row>
    <row r="3427" spans="1:27" x14ac:dyDescent="0.2">
      <c r="A3427">
        <v>23931</v>
      </c>
      <c r="B3427" t="s">
        <v>5484</v>
      </c>
      <c r="C3427" t="b">
        <v>0</v>
      </c>
      <c r="D3427" t="s">
        <v>186</v>
      </c>
      <c r="E3427">
        <v>864</v>
      </c>
      <c r="F3427" t="s">
        <v>207</v>
      </c>
      <c r="G3427" t="s">
        <v>990</v>
      </c>
      <c r="H3427" t="s">
        <v>207</v>
      </c>
      <c r="I3427" t="s">
        <v>1076</v>
      </c>
      <c r="K3427" t="s">
        <v>1088</v>
      </c>
      <c r="L3427" t="s">
        <v>21</v>
      </c>
      <c r="M3427" t="s">
        <v>990</v>
      </c>
      <c r="N3427">
        <v>5</v>
      </c>
      <c r="T3427" t="s">
        <v>134</v>
      </c>
      <c r="U3427" t="s">
        <v>5</v>
      </c>
      <c r="W3427" t="s">
        <v>18</v>
      </c>
      <c r="X3427" t="s">
        <v>8353</v>
      </c>
      <c r="Y3427" t="s">
        <v>8004</v>
      </c>
      <c r="Z3427" t="s">
        <v>233</v>
      </c>
      <c r="AA3427">
        <v>49</v>
      </c>
    </row>
    <row r="3428" spans="1:27" x14ac:dyDescent="0.2">
      <c r="A3428">
        <v>23936</v>
      </c>
      <c r="B3428" t="s">
        <v>5485</v>
      </c>
      <c r="C3428" t="b">
        <v>0</v>
      </c>
      <c r="D3428" t="s">
        <v>186</v>
      </c>
      <c r="E3428">
        <v>865</v>
      </c>
      <c r="F3428" t="s">
        <v>208</v>
      </c>
      <c r="G3428" t="s">
        <v>990</v>
      </c>
      <c r="H3428" t="s">
        <v>208</v>
      </c>
      <c r="I3428" t="s">
        <v>1076</v>
      </c>
      <c r="K3428" t="s">
        <v>1072</v>
      </c>
      <c r="L3428" t="s">
        <v>21</v>
      </c>
      <c r="M3428" t="s">
        <v>990</v>
      </c>
      <c r="N3428">
        <v>7</v>
      </c>
      <c r="T3428" t="s">
        <v>990</v>
      </c>
      <c r="U3428" t="s">
        <v>5</v>
      </c>
      <c r="W3428" t="s">
        <v>18</v>
      </c>
      <c r="X3428" t="s">
        <v>8354</v>
      </c>
      <c r="Y3428" t="s">
        <v>8006</v>
      </c>
      <c r="Z3428" t="s">
        <v>233</v>
      </c>
      <c r="AA3428">
        <v>49</v>
      </c>
    </row>
    <row r="3429" spans="1:27" x14ac:dyDescent="0.2">
      <c r="A3429">
        <v>23941</v>
      </c>
      <c r="B3429" t="s">
        <v>5486</v>
      </c>
      <c r="C3429" t="b">
        <v>0</v>
      </c>
      <c r="D3429" t="s">
        <v>186</v>
      </c>
      <c r="E3429">
        <v>866</v>
      </c>
      <c r="F3429" t="s">
        <v>864</v>
      </c>
      <c r="G3429" t="s">
        <v>990</v>
      </c>
      <c r="H3429" t="s">
        <v>864</v>
      </c>
      <c r="I3429" t="s">
        <v>1076</v>
      </c>
      <c r="K3429" t="s">
        <v>1077</v>
      </c>
      <c r="L3429" t="s">
        <v>35</v>
      </c>
      <c r="M3429" t="s">
        <v>1082</v>
      </c>
      <c r="N3429">
        <v>1</v>
      </c>
      <c r="O3429">
        <v>2</v>
      </c>
      <c r="P3429">
        <v>1</v>
      </c>
      <c r="S3429" t="s">
        <v>82</v>
      </c>
      <c r="T3429" t="s">
        <v>990</v>
      </c>
      <c r="U3429" t="s">
        <v>244</v>
      </c>
      <c r="W3429" t="s">
        <v>1405</v>
      </c>
      <c r="X3429" t="s">
        <v>8355</v>
      </c>
      <c r="Y3429" t="s">
        <v>8008</v>
      </c>
      <c r="Z3429" t="s">
        <v>233</v>
      </c>
      <c r="AA3429">
        <v>49</v>
      </c>
    </row>
    <row r="3430" spans="1:27" x14ac:dyDescent="0.2">
      <c r="A3430">
        <v>23946</v>
      </c>
      <c r="B3430" t="s">
        <v>5487</v>
      </c>
      <c r="C3430" t="b">
        <v>0</v>
      </c>
      <c r="D3430" t="s">
        <v>186</v>
      </c>
      <c r="E3430">
        <v>867</v>
      </c>
      <c r="F3430" t="s">
        <v>800</v>
      </c>
      <c r="G3430" t="s">
        <v>1467</v>
      </c>
      <c r="H3430" t="s">
        <v>8009</v>
      </c>
      <c r="I3430" t="s">
        <v>1076</v>
      </c>
      <c r="K3430" t="s">
        <v>1078</v>
      </c>
      <c r="L3430" t="s">
        <v>35</v>
      </c>
      <c r="M3430" t="s">
        <v>1082</v>
      </c>
      <c r="N3430">
        <v>2</v>
      </c>
      <c r="O3430">
        <v>2</v>
      </c>
      <c r="P3430">
        <v>3</v>
      </c>
      <c r="S3430" t="s">
        <v>82</v>
      </c>
      <c r="T3430" t="s">
        <v>990</v>
      </c>
      <c r="U3430" t="s">
        <v>244</v>
      </c>
      <c r="W3430" t="s">
        <v>1468</v>
      </c>
      <c r="X3430" t="s">
        <v>8356</v>
      </c>
      <c r="Y3430" t="s">
        <v>8011</v>
      </c>
      <c r="Z3430" t="s">
        <v>233</v>
      </c>
      <c r="AA3430">
        <v>49</v>
      </c>
    </row>
    <row r="3431" spans="1:27" x14ac:dyDescent="0.2">
      <c r="A3431">
        <v>23951</v>
      </c>
      <c r="B3431" t="s">
        <v>5488</v>
      </c>
      <c r="C3431" t="b">
        <v>0</v>
      </c>
      <c r="D3431" t="s">
        <v>186</v>
      </c>
      <c r="E3431">
        <v>868</v>
      </c>
      <c r="F3431" t="s">
        <v>801</v>
      </c>
      <c r="G3431" t="s">
        <v>1469</v>
      </c>
      <c r="H3431" t="s">
        <v>7581</v>
      </c>
      <c r="I3431" t="s">
        <v>1076</v>
      </c>
      <c r="K3431" t="s">
        <v>1088</v>
      </c>
      <c r="L3431" t="s">
        <v>35</v>
      </c>
      <c r="M3431" t="s">
        <v>1082</v>
      </c>
      <c r="N3431">
        <v>2</v>
      </c>
      <c r="O3431">
        <v>1</v>
      </c>
      <c r="P3431">
        <v>4</v>
      </c>
      <c r="S3431" t="s">
        <v>82</v>
      </c>
      <c r="T3431" t="s">
        <v>686</v>
      </c>
      <c r="U3431" t="s">
        <v>244</v>
      </c>
      <c r="W3431" t="s">
        <v>1468</v>
      </c>
      <c r="X3431" t="s">
        <v>8357</v>
      </c>
      <c r="Y3431" t="s">
        <v>7583</v>
      </c>
      <c r="Z3431" t="s">
        <v>233</v>
      </c>
      <c r="AA3431">
        <v>49</v>
      </c>
    </row>
    <row r="3432" spans="1:27" x14ac:dyDescent="0.2">
      <c r="A3432">
        <v>23956</v>
      </c>
      <c r="B3432" t="s">
        <v>5489</v>
      </c>
      <c r="C3432" t="b">
        <v>0</v>
      </c>
      <c r="D3432" t="s">
        <v>186</v>
      </c>
      <c r="E3432">
        <v>869</v>
      </c>
      <c r="F3432" t="s">
        <v>865</v>
      </c>
      <c r="G3432" t="s">
        <v>990</v>
      </c>
      <c r="H3432" t="s">
        <v>865</v>
      </c>
      <c r="I3432" t="s">
        <v>1076</v>
      </c>
      <c r="K3432" t="s">
        <v>1077</v>
      </c>
      <c r="L3432" t="s">
        <v>35</v>
      </c>
      <c r="M3432" t="s">
        <v>1082</v>
      </c>
      <c r="N3432">
        <v>2</v>
      </c>
      <c r="O3432">
        <v>2</v>
      </c>
      <c r="P3432">
        <v>3</v>
      </c>
      <c r="S3432" t="s">
        <v>247</v>
      </c>
      <c r="T3432" t="s">
        <v>990</v>
      </c>
      <c r="U3432" t="s">
        <v>244</v>
      </c>
      <c r="W3432" t="s">
        <v>554</v>
      </c>
      <c r="X3432" t="s">
        <v>8358</v>
      </c>
      <c r="Y3432" t="s">
        <v>8014</v>
      </c>
      <c r="Z3432" t="s">
        <v>233</v>
      </c>
      <c r="AA3432">
        <v>49</v>
      </c>
    </row>
    <row r="3433" spans="1:27" x14ac:dyDescent="0.2">
      <c r="A3433">
        <v>23961</v>
      </c>
      <c r="B3433" t="s">
        <v>5490</v>
      </c>
      <c r="C3433" t="b">
        <v>0</v>
      </c>
      <c r="D3433" t="s">
        <v>186</v>
      </c>
      <c r="E3433">
        <v>870</v>
      </c>
      <c r="F3433" t="s">
        <v>866</v>
      </c>
      <c r="G3433" t="s">
        <v>990</v>
      </c>
      <c r="H3433" t="s">
        <v>866</v>
      </c>
      <c r="I3433" t="s">
        <v>1076</v>
      </c>
      <c r="K3433" t="s">
        <v>1077</v>
      </c>
      <c r="L3433" t="s">
        <v>35</v>
      </c>
      <c r="M3433" t="s">
        <v>1082</v>
      </c>
      <c r="N3433">
        <v>3</v>
      </c>
      <c r="O3433">
        <v>4</v>
      </c>
      <c r="P3433">
        <v>3</v>
      </c>
      <c r="S3433" t="s">
        <v>247</v>
      </c>
      <c r="T3433" t="s">
        <v>990</v>
      </c>
      <c r="U3433" t="s">
        <v>244</v>
      </c>
      <c r="W3433" t="s">
        <v>273</v>
      </c>
      <c r="X3433" t="s">
        <v>8359</v>
      </c>
      <c r="Y3433" t="s">
        <v>8016</v>
      </c>
      <c r="Z3433" t="s">
        <v>233</v>
      </c>
      <c r="AA3433">
        <v>49</v>
      </c>
    </row>
    <row r="3434" spans="1:27" x14ac:dyDescent="0.2">
      <c r="A3434">
        <v>23966</v>
      </c>
      <c r="B3434" t="s">
        <v>5491</v>
      </c>
      <c r="C3434" t="b">
        <v>0</v>
      </c>
      <c r="D3434" t="s">
        <v>186</v>
      </c>
      <c r="E3434">
        <v>871</v>
      </c>
      <c r="F3434" t="s">
        <v>802</v>
      </c>
      <c r="G3434" t="s">
        <v>1470</v>
      </c>
      <c r="H3434" t="s">
        <v>7681</v>
      </c>
      <c r="I3434" t="s">
        <v>1076</v>
      </c>
      <c r="K3434" t="s">
        <v>1088</v>
      </c>
      <c r="L3434" t="s">
        <v>35</v>
      </c>
      <c r="M3434" t="s">
        <v>1082</v>
      </c>
      <c r="N3434">
        <v>3</v>
      </c>
      <c r="O3434">
        <v>3</v>
      </c>
      <c r="P3434">
        <v>4</v>
      </c>
      <c r="S3434" t="s">
        <v>247</v>
      </c>
      <c r="T3434" t="s">
        <v>164</v>
      </c>
      <c r="U3434" t="s">
        <v>244</v>
      </c>
      <c r="W3434" t="s">
        <v>554</v>
      </c>
      <c r="X3434" t="s">
        <v>8360</v>
      </c>
      <c r="Y3434" t="s">
        <v>7683</v>
      </c>
      <c r="Z3434" t="s">
        <v>233</v>
      </c>
      <c r="AA3434">
        <v>49</v>
      </c>
    </row>
    <row r="3435" spans="1:27" x14ac:dyDescent="0.2">
      <c r="A3435">
        <v>23971</v>
      </c>
      <c r="B3435" t="s">
        <v>5492</v>
      </c>
      <c r="C3435" t="b">
        <v>0</v>
      </c>
      <c r="D3435" t="s">
        <v>186</v>
      </c>
      <c r="E3435">
        <v>872</v>
      </c>
      <c r="F3435" t="s">
        <v>867</v>
      </c>
      <c r="G3435" t="s">
        <v>990</v>
      </c>
      <c r="H3435" t="s">
        <v>867</v>
      </c>
      <c r="I3435" t="s">
        <v>1076</v>
      </c>
      <c r="K3435" t="s">
        <v>1088</v>
      </c>
      <c r="L3435" t="s">
        <v>35</v>
      </c>
      <c r="M3435" t="s">
        <v>1082</v>
      </c>
      <c r="N3435">
        <v>4</v>
      </c>
      <c r="O3435">
        <v>3</v>
      </c>
      <c r="P3435">
        <v>5</v>
      </c>
      <c r="S3435" t="s">
        <v>247</v>
      </c>
      <c r="T3435" t="s">
        <v>164</v>
      </c>
      <c r="U3435" t="s">
        <v>244</v>
      </c>
      <c r="W3435" t="s">
        <v>1443</v>
      </c>
      <c r="X3435" t="s">
        <v>8361</v>
      </c>
      <c r="Y3435" t="s">
        <v>8019</v>
      </c>
      <c r="Z3435" t="s">
        <v>233</v>
      </c>
      <c r="AA3435">
        <v>49</v>
      </c>
    </row>
    <row r="3436" spans="1:27" x14ac:dyDescent="0.2">
      <c r="A3436">
        <v>23976</v>
      </c>
      <c r="B3436" t="s">
        <v>5493</v>
      </c>
      <c r="C3436" t="b">
        <v>0</v>
      </c>
      <c r="D3436" t="s">
        <v>186</v>
      </c>
      <c r="E3436">
        <v>873</v>
      </c>
      <c r="F3436" t="s">
        <v>551</v>
      </c>
      <c r="G3436" t="s">
        <v>1471</v>
      </c>
      <c r="H3436" t="s">
        <v>8020</v>
      </c>
      <c r="I3436" t="s">
        <v>1076</v>
      </c>
      <c r="K3436" t="s">
        <v>1088</v>
      </c>
      <c r="L3436" t="s">
        <v>35</v>
      </c>
      <c r="M3436" t="s">
        <v>1082</v>
      </c>
      <c r="N3436">
        <v>4</v>
      </c>
      <c r="O3436">
        <v>5</v>
      </c>
      <c r="P3436">
        <v>4</v>
      </c>
      <c r="Q3436">
        <v>1</v>
      </c>
      <c r="R3436">
        <v>2</v>
      </c>
      <c r="S3436" t="s">
        <v>82</v>
      </c>
      <c r="T3436" t="s">
        <v>779</v>
      </c>
      <c r="U3436" t="s">
        <v>244</v>
      </c>
      <c r="W3436" t="s">
        <v>1403</v>
      </c>
      <c r="X3436" t="s">
        <v>8362</v>
      </c>
      <c r="Y3436" t="s">
        <v>8022</v>
      </c>
      <c r="Z3436" t="s">
        <v>233</v>
      </c>
      <c r="AA3436">
        <v>49</v>
      </c>
    </row>
    <row r="3437" spans="1:27" x14ac:dyDescent="0.2">
      <c r="A3437">
        <v>23981</v>
      </c>
      <c r="B3437" t="s">
        <v>5494</v>
      </c>
      <c r="C3437" t="b">
        <v>0</v>
      </c>
      <c r="D3437" t="s">
        <v>186</v>
      </c>
      <c r="E3437">
        <v>874</v>
      </c>
      <c r="F3437" t="s">
        <v>803</v>
      </c>
      <c r="G3437" t="s">
        <v>1472</v>
      </c>
      <c r="H3437" t="s">
        <v>7684</v>
      </c>
      <c r="I3437" t="s">
        <v>1076</v>
      </c>
      <c r="K3437" t="s">
        <v>1078</v>
      </c>
      <c r="L3437" t="s">
        <v>35</v>
      </c>
      <c r="M3437" t="s">
        <v>1082</v>
      </c>
      <c r="N3437">
        <v>4</v>
      </c>
      <c r="O3437">
        <v>3</v>
      </c>
      <c r="P3437">
        <v>4</v>
      </c>
      <c r="S3437" t="s">
        <v>247</v>
      </c>
      <c r="T3437" t="s">
        <v>164</v>
      </c>
      <c r="U3437" t="s">
        <v>244</v>
      </c>
      <c r="W3437" t="s">
        <v>414</v>
      </c>
      <c r="X3437" t="s">
        <v>8363</v>
      </c>
      <c r="Y3437" t="s">
        <v>7686</v>
      </c>
      <c r="Z3437" t="s">
        <v>233</v>
      </c>
      <c r="AA3437">
        <v>49</v>
      </c>
    </row>
    <row r="3438" spans="1:27" x14ac:dyDescent="0.2">
      <c r="A3438">
        <v>23986</v>
      </c>
      <c r="B3438" t="s">
        <v>5495</v>
      </c>
      <c r="C3438" t="b">
        <v>0</v>
      </c>
      <c r="D3438" t="s">
        <v>186</v>
      </c>
      <c r="E3438">
        <v>875</v>
      </c>
      <c r="F3438" t="s">
        <v>804</v>
      </c>
      <c r="G3438" t="s">
        <v>1473</v>
      </c>
      <c r="H3438" t="s">
        <v>7584</v>
      </c>
      <c r="I3438" t="s">
        <v>1076</v>
      </c>
      <c r="K3438" t="s">
        <v>1078</v>
      </c>
      <c r="L3438" t="s">
        <v>35</v>
      </c>
      <c r="M3438" t="s">
        <v>1082</v>
      </c>
      <c r="N3438">
        <v>5</v>
      </c>
      <c r="O3438">
        <v>4</v>
      </c>
      <c r="P3438">
        <v>5</v>
      </c>
      <c r="Q3438">
        <v>0</v>
      </c>
      <c r="R3438">
        <v>3</v>
      </c>
      <c r="S3438" t="s">
        <v>82</v>
      </c>
      <c r="T3438" t="s">
        <v>779</v>
      </c>
      <c r="U3438" t="s">
        <v>244</v>
      </c>
      <c r="W3438" t="s">
        <v>1474</v>
      </c>
      <c r="X3438" t="s">
        <v>8364</v>
      </c>
      <c r="Y3438" t="s">
        <v>7586</v>
      </c>
      <c r="Z3438" t="s">
        <v>233</v>
      </c>
      <c r="AA3438">
        <v>49</v>
      </c>
    </row>
    <row r="3439" spans="1:27" x14ac:dyDescent="0.2">
      <c r="A3439">
        <v>23991</v>
      </c>
      <c r="B3439" t="s">
        <v>5496</v>
      </c>
      <c r="C3439" t="b">
        <v>0</v>
      </c>
      <c r="D3439" t="s">
        <v>186</v>
      </c>
      <c r="E3439">
        <v>876</v>
      </c>
      <c r="F3439" t="s">
        <v>331</v>
      </c>
      <c r="G3439" t="s">
        <v>1475</v>
      </c>
      <c r="H3439" t="s">
        <v>8025</v>
      </c>
      <c r="I3439" t="s">
        <v>1076</v>
      </c>
      <c r="K3439" t="s">
        <v>1072</v>
      </c>
      <c r="L3439" t="s">
        <v>35</v>
      </c>
      <c r="M3439" t="s">
        <v>1082</v>
      </c>
      <c r="N3439">
        <v>6</v>
      </c>
      <c r="O3439">
        <v>7</v>
      </c>
      <c r="P3439">
        <v>7</v>
      </c>
      <c r="Q3439">
        <v>3</v>
      </c>
      <c r="R3439">
        <v>3</v>
      </c>
      <c r="S3439" t="s">
        <v>82</v>
      </c>
      <c r="T3439" t="s">
        <v>779</v>
      </c>
      <c r="U3439" t="s">
        <v>244</v>
      </c>
      <c r="W3439" t="s">
        <v>1396</v>
      </c>
      <c r="X3439" t="s">
        <v>8365</v>
      </c>
      <c r="Y3439" t="s">
        <v>8027</v>
      </c>
      <c r="Z3439" t="s">
        <v>233</v>
      </c>
      <c r="AA3439">
        <v>49</v>
      </c>
    </row>
    <row r="3440" spans="1:27" x14ac:dyDescent="0.2">
      <c r="A3440">
        <v>23996</v>
      </c>
      <c r="B3440" t="s">
        <v>5497</v>
      </c>
      <c r="C3440" t="b">
        <v>0</v>
      </c>
      <c r="D3440" t="s">
        <v>186</v>
      </c>
      <c r="E3440">
        <v>877</v>
      </c>
      <c r="F3440" t="s">
        <v>254</v>
      </c>
      <c r="G3440" t="s">
        <v>1476</v>
      </c>
      <c r="H3440" t="s">
        <v>7687</v>
      </c>
      <c r="I3440" t="s">
        <v>1076</v>
      </c>
      <c r="K3440" t="s">
        <v>1072</v>
      </c>
      <c r="L3440" t="s">
        <v>35</v>
      </c>
      <c r="M3440" t="s">
        <v>1082</v>
      </c>
      <c r="N3440">
        <v>8</v>
      </c>
      <c r="O3440">
        <v>9</v>
      </c>
      <c r="P3440">
        <v>6</v>
      </c>
      <c r="S3440" t="s">
        <v>247</v>
      </c>
      <c r="T3440" t="s">
        <v>990</v>
      </c>
      <c r="U3440" t="s">
        <v>244</v>
      </c>
      <c r="W3440" t="s">
        <v>256</v>
      </c>
      <c r="X3440" t="s">
        <v>8366</v>
      </c>
      <c r="Y3440" t="s">
        <v>7689</v>
      </c>
      <c r="Z3440" t="s">
        <v>233</v>
      </c>
      <c r="AA3440">
        <v>49</v>
      </c>
    </row>
    <row r="3441" spans="1:27" x14ac:dyDescent="0.2">
      <c r="A3441">
        <v>24001</v>
      </c>
      <c r="B3441" t="s">
        <v>5498</v>
      </c>
      <c r="C3441" t="b">
        <v>0</v>
      </c>
      <c r="D3441" t="s">
        <v>186</v>
      </c>
      <c r="E3441">
        <v>878</v>
      </c>
      <c r="F3441" t="s">
        <v>209</v>
      </c>
      <c r="G3441" t="s">
        <v>990</v>
      </c>
      <c r="H3441" t="s">
        <v>209</v>
      </c>
      <c r="I3441" t="s">
        <v>1076</v>
      </c>
      <c r="K3441" t="s">
        <v>1070</v>
      </c>
      <c r="L3441" t="s">
        <v>35</v>
      </c>
      <c r="M3441" t="s">
        <v>1082</v>
      </c>
      <c r="N3441">
        <v>3</v>
      </c>
      <c r="T3441" t="s">
        <v>990</v>
      </c>
      <c r="U3441" t="s">
        <v>5</v>
      </c>
      <c r="W3441" t="s">
        <v>32</v>
      </c>
      <c r="X3441" t="s">
        <v>8367</v>
      </c>
      <c r="Y3441" t="s">
        <v>8030</v>
      </c>
      <c r="Z3441" t="s">
        <v>233</v>
      </c>
      <c r="AA3441">
        <v>49</v>
      </c>
    </row>
    <row r="3442" spans="1:27" x14ac:dyDescent="0.2">
      <c r="A3442">
        <v>24006</v>
      </c>
      <c r="B3442" t="s">
        <v>5499</v>
      </c>
      <c r="C3442" t="b">
        <v>0</v>
      </c>
      <c r="D3442" t="s">
        <v>186</v>
      </c>
      <c r="E3442">
        <v>879</v>
      </c>
      <c r="F3442" t="s">
        <v>805</v>
      </c>
      <c r="G3442" t="s">
        <v>1477</v>
      </c>
      <c r="H3442" t="s">
        <v>7587</v>
      </c>
      <c r="I3442" t="s">
        <v>1076</v>
      </c>
      <c r="K3442" t="s">
        <v>1088</v>
      </c>
      <c r="L3442" t="s">
        <v>35</v>
      </c>
      <c r="M3442" t="s">
        <v>1080</v>
      </c>
      <c r="N3442">
        <v>1</v>
      </c>
      <c r="O3442">
        <v>1</v>
      </c>
      <c r="P3442">
        <v>4</v>
      </c>
      <c r="Q3442">
        <v>1</v>
      </c>
      <c r="R3442">
        <v>2</v>
      </c>
      <c r="S3442" t="s">
        <v>82</v>
      </c>
      <c r="T3442" t="s">
        <v>779</v>
      </c>
      <c r="U3442" t="s">
        <v>244</v>
      </c>
      <c r="W3442" t="s">
        <v>1478</v>
      </c>
      <c r="X3442" t="s">
        <v>8368</v>
      </c>
      <c r="Y3442" t="s">
        <v>7589</v>
      </c>
      <c r="Z3442" t="s">
        <v>233</v>
      </c>
      <c r="AA3442">
        <v>49</v>
      </c>
    </row>
    <row r="3443" spans="1:27" x14ac:dyDescent="0.2">
      <c r="A3443">
        <v>24011</v>
      </c>
      <c r="B3443" t="s">
        <v>5500</v>
      </c>
      <c r="C3443" t="b">
        <v>0</v>
      </c>
      <c r="D3443" t="s">
        <v>186</v>
      </c>
      <c r="E3443">
        <v>880</v>
      </c>
      <c r="F3443" t="s">
        <v>868</v>
      </c>
      <c r="G3443" t="s">
        <v>990</v>
      </c>
      <c r="H3443" t="s">
        <v>868</v>
      </c>
      <c r="I3443" t="s">
        <v>1076</v>
      </c>
      <c r="K3443" t="s">
        <v>1077</v>
      </c>
      <c r="L3443" t="s">
        <v>35</v>
      </c>
      <c r="M3443" t="s">
        <v>1080</v>
      </c>
      <c r="N3443">
        <v>1</v>
      </c>
      <c r="O3443">
        <v>0</v>
      </c>
      <c r="P3443">
        <v>4</v>
      </c>
      <c r="S3443" t="s">
        <v>82</v>
      </c>
      <c r="T3443" t="s">
        <v>990</v>
      </c>
      <c r="U3443" t="s">
        <v>244</v>
      </c>
      <c r="W3443" t="s">
        <v>74</v>
      </c>
      <c r="X3443" t="s">
        <v>8369</v>
      </c>
      <c r="Y3443" t="s">
        <v>8033</v>
      </c>
      <c r="Z3443" t="s">
        <v>233</v>
      </c>
      <c r="AA3443">
        <v>49</v>
      </c>
    </row>
    <row r="3444" spans="1:27" x14ac:dyDescent="0.2">
      <c r="A3444">
        <v>24016</v>
      </c>
      <c r="B3444" t="s">
        <v>5501</v>
      </c>
      <c r="C3444" t="b">
        <v>0</v>
      </c>
      <c r="D3444" t="s">
        <v>186</v>
      </c>
      <c r="E3444">
        <v>881</v>
      </c>
      <c r="F3444" t="s">
        <v>383</v>
      </c>
      <c r="G3444" t="s">
        <v>1479</v>
      </c>
      <c r="H3444" t="s">
        <v>7690</v>
      </c>
      <c r="I3444" t="s">
        <v>1076</v>
      </c>
      <c r="K3444" t="s">
        <v>1078</v>
      </c>
      <c r="L3444" t="s">
        <v>35</v>
      </c>
      <c r="M3444" t="s">
        <v>1080</v>
      </c>
      <c r="N3444">
        <v>2</v>
      </c>
      <c r="O3444">
        <v>2</v>
      </c>
      <c r="P3444">
        <v>3</v>
      </c>
      <c r="S3444" t="s">
        <v>247</v>
      </c>
      <c r="T3444" t="s">
        <v>990</v>
      </c>
      <c r="U3444" t="s">
        <v>244</v>
      </c>
      <c r="W3444" t="s">
        <v>384</v>
      </c>
      <c r="X3444" t="s">
        <v>8370</v>
      </c>
      <c r="Y3444" t="s">
        <v>7692</v>
      </c>
      <c r="Z3444" t="s">
        <v>233</v>
      </c>
      <c r="AA3444">
        <v>49</v>
      </c>
    </row>
    <row r="3445" spans="1:27" x14ac:dyDescent="0.2">
      <c r="A3445">
        <v>24021</v>
      </c>
      <c r="B3445" t="s">
        <v>5502</v>
      </c>
      <c r="C3445" t="b">
        <v>0</v>
      </c>
      <c r="D3445" t="s">
        <v>186</v>
      </c>
      <c r="E3445">
        <v>882</v>
      </c>
      <c r="F3445" t="s">
        <v>806</v>
      </c>
      <c r="G3445" t="s">
        <v>1480</v>
      </c>
      <c r="H3445" t="s">
        <v>8035</v>
      </c>
      <c r="I3445" t="s">
        <v>1076</v>
      </c>
      <c r="K3445" t="s">
        <v>1088</v>
      </c>
      <c r="L3445" t="s">
        <v>35</v>
      </c>
      <c r="M3445" t="s">
        <v>1080</v>
      </c>
      <c r="N3445">
        <v>2</v>
      </c>
      <c r="O3445">
        <v>3</v>
      </c>
      <c r="P3445">
        <v>2</v>
      </c>
      <c r="Q3445">
        <v>2</v>
      </c>
      <c r="R3445">
        <v>2</v>
      </c>
      <c r="S3445" t="s">
        <v>82</v>
      </c>
      <c r="T3445" t="s">
        <v>779</v>
      </c>
      <c r="U3445" t="s">
        <v>244</v>
      </c>
      <c r="W3445" t="s">
        <v>1481</v>
      </c>
      <c r="X3445" t="s">
        <v>8371</v>
      </c>
      <c r="Y3445" t="s">
        <v>8037</v>
      </c>
      <c r="Z3445" t="s">
        <v>233</v>
      </c>
      <c r="AA3445">
        <v>49</v>
      </c>
    </row>
    <row r="3446" spans="1:27" x14ac:dyDescent="0.2">
      <c r="A3446">
        <v>24026</v>
      </c>
      <c r="B3446" t="s">
        <v>5503</v>
      </c>
      <c r="C3446" t="b">
        <v>0</v>
      </c>
      <c r="D3446" t="s">
        <v>186</v>
      </c>
      <c r="E3446">
        <v>883</v>
      </c>
      <c r="F3446" t="s">
        <v>869</v>
      </c>
      <c r="G3446" t="s">
        <v>990</v>
      </c>
      <c r="H3446" t="s">
        <v>869</v>
      </c>
      <c r="I3446" t="s">
        <v>1076</v>
      </c>
      <c r="K3446" t="s">
        <v>1077</v>
      </c>
      <c r="L3446" t="s">
        <v>35</v>
      </c>
      <c r="M3446" t="s">
        <v>1080</v>
      </c>
      <c r="N3446">
        <v>2</v>
      </c>
      <c r="O3446">
        <v>1</v>
      </c>
      <c r="P3446">
        <v>3</v>
      </c>
      <c r="S3446" t="s">
        <v>247</v>
      </c>
      <c r="T3446" t="s">
        <v>990</v>
      </c>
      <c r="U3446" t="s">
        <v>244</v>
      </c>
      <c r="W3446" t="s">
        <v>289</v>
      </c>
      <c r="X3446" t="s">
        <v>8372</v>
      </c>
      <c r="Y3446" t="s">
        <v>7591</v>
      </c>
      <c r="Z3446" t="s">
        <v>233</v>
      </c>
      <c r="AA3446">
        <v>49</v>
      </c>
    </row>
    <row r="3447" spans="1:27" x14ac:dyDescent="0.2">
      <c r="A3447">
        <v>24031</v>
      </c>
      <c r="B3447" t="s">
        <v>5504</v>
      </c>
      <c r="C3447" t="b">
        <v>0</v>
      </c>
      <c r="D3447" t="s">
        <v>186</v>
      </c>
      <c r="E3447">
        <v>884</v>
      </c>
      <c r="F3447" t="s">
        <v>807</v>
      </c>
      <c r="G3447" t="s">
        <v>1482</v>
      </c>
      <c r="H3447" t="s">
        <v>8039</v>
      </c>
      <c r="I3447" t="s">
        <v>1076</v>
      </c>
      <c r="K3447" t="s">
        <v>1088</v>
      </c>
      <c r="L3447" t="s">
        <v>35</v>
      </c>
      <c r="M3447" t="s">
        <v>1080</v>
      </c>
      <c r="N3447">
        <v>3</v>
      </c>
      <c r="O3447">
        <v>3</v>
      </c>
      <c r="P3447">
        <v>4</v>
      </c>
      <c r="Q3447">
        <v>2</v>
      </c>
      <c r="R3447">
        <v>1</v>
      </c>
      <c r="S3447" t="s">
        <v>82</v>
      </c>
      <c r="T3447" t="s">
        <v>1580</v>
      </c>
      <c r="U3447" t="s">
        <v>244</v>
      </c>
      <c r="W3447" t="s">
        <v>1401</v>
      </c>
      <c r="X3447" t="s">
        <v>8373</v>
      </c>
      <c r="Y3447" t="s">
        <v>8041</v>
      </c>
      <c r="Z3447" t="s">
        <v>233</v>
      </c>
      <c r="AA3447">
        <v>49</v>
      </c>
    </row>
    <row r="3448" spans="1:27" x14ac:dyDescent="0.2">
      <c r="A3448">
        <v>24036</v>
      </c>
      <c r="B3448" t="s">
        <v>5505</v>
      </c>
      <c r="C3448" t="b">
        <v>0</v>
      </c>
      <c r="D3448" t="s">
        <v>186</v>
      </c>
      <c r="E3448">
        <v>885</v>
      </c>
      <c r="F3448" t="s">
        <v>808</v>
      </c>
      <c r="G3448" t="s">
        <v>1483</v>
      </c>
      <c r="H3448" t="s">
        <v>7592</v>
      </c>
      <c r="I3448" t="s">
        <v>1076</v>
      </c>
      <c r="K3448" t="s">
        <v>1088</v>
      </c>
      <c r="L3448" t="s">
        <v>35</v>
      </c>
      <c r="M3448" t="s">
        <v>1080</v>
      </c>
      <c r="N3448">
        <v>3</v>
      </c>
      <c r="O3448">
        <v>3</v>
      </c>
      <c r="P3448">
        <v>4</v>
      </c>
      <c r="S3448" t="s">
        <v>247</v>
      </c>
      <c r="T3448" t="s">
        <v>990</v>
      </c>
      <c r="U3448" t="s">
        <v>244</v>
      </c>
      <c r="W3448" t="s">
        <v>289</v>
      </c>
      <c r="X3448" t="s">
        <v>8374</v>
      </c>
      <c r="Y3448" t="s">
        <v>7594</v>
      </c>
      <c r="Z3448" t="s">
        <v>233</v>
      </c>
      <c r="AA3448">
        <v>49</v>
      </c>
    </row>
    <row r="3449" spans="1:27" x14ac:dyDescent="0.2">
      <c r="A3449">
        <v>24041</v>
      </c>
      <c r="B3449" t="s">
        <v>5506</v>
      </c>
      <c r="C3449" t="b">
        <v>0</v>
      </c>
      <c r="D3449" t="s">
        <v>186</v>
      </c>
      <c r="E3449">
        <v>886</v>
      </c>
      <c r="F3449" t="s">
        <v>870</v>
      </c>
      <c r="G3449" t="s">
        <v>990</v>
      </c>
      <c r="H3449" t="s">
        <v>870</v>
      </c>
      <c r="I3449" t="s">
        <v>1076</v>
      </c>
      <c r="K3449" t="s">
        <v>1078</v>
      </c>
      <c r="L3449" t="s">
        <v>35</v>
      </c>
      <c r="M3449" t="s">
        <v>1080</v>
      </c>
      <c r="N3449">
        <v>5</v>
      </c>
      <c r="O3449">
        <v>3</v>
      </c>
      <c r="P3449">
        <v>5</v>
      </c>
      <c r="S3449" t="s">
        <v>247</v>
      </c>
      <c r="T3449" t="s">
        <v>990</v>
      </c>
      <c r="U3449" t="s">
        <v>244</v>
      </c>
      <c r="W3449" t="s">
        <v>1484</v>
      </c>
      <c r="X3449" t="s">
        <v>8375</v>
      </c>
      <c r="Y3449" t="s">
        <v>8044</v>
      </c>
      <c r="Z3449" t="s">
        <v>233</v>
      </c>
      <c r="AA3449">
        <v>49</v>
      </c>
    </row>
    <row r="3450" spans="1:27" x14ac:dyDescent="0.2">
      <c r="A3450">
        <v>24046</v>
      </c>
      <c r="B3450" t="s">
        <v>5507</v>
      </c>
      <c r="C3450" t="b">
        <v>0</v>
      </c>
      <c r="D3450" t="s">
        <v>186</v>
      </c>
      <c r="E3450">
        <v>887</v>
      </c>
      <c r="F3450" t="s">
        <v>871</v>
      </c>
      <c r="G3450" t="s">
        <v>990</v>
      </c>
      <c r="H3450" t="s">
        <v>871</v>
      </c>
      <c r="I3450" t="s">
        <v>1076</v>
      </c>
      <c r="K3450" t="s">
        <v>1077</v>
      </c>
      <c r="L3450" t="s">
        <v>35</v>
      </c>
      <c r="M3450" t="s">
        <v>1080</v>
      </c>
      <c r="N3450">
        <v>6</v>
      </c>
      <c r="O3450">
        <v>5</v>
      </c>
      <c r="P3450">
        <v>7</v>
      </c>
      <c r="S3450" t="s">
        <v>247</v>
      </c>
      <c r="T3450" t="s">
        <v>990</v>
      </c>
      <c r="U3450" t="s">
        <v>244</v>
      </c>
      <c r="W3450" t="s">
        <v>302</v>
      </c>
      <c r="X3450" t="s">
        <v>8376</v>
      </c>
      <c r="Y3450" t="s">
        <v>8046</v>
      </c>
      <c r="Z3450" t="s">
        <v>233</v>
      </c>
      <c r="AA3450">
        <v>49</v>
      </c>
    </row>
    <row r="3451" spans="1:27" x14ac:dyDescent="0.2">
      <c r="A3451">
        <v>24051</v>
      </c>
      <c r="B3451" t="s">
        <v>5508</v>
      </c>
      <c r="C3451" t="b">
        <v>0</v>
      </c>
      <c r="D3451" t="s">
        <v>186</v>
      </c>
      <c r="E3451">
        <v>888</v>
      </c>
      <c r="F3451" t="s">
        <v>809</v>
      </c>
      <c r="G3451" t="s">
        <v>1485</v>
      </c>
      <c r="H3451" t="s">
        <v>7694</v>
      </c>
      <c r="I3451" t="s">
        <v>1076</v>
      </c>
      <c r="K3451" t="s">
        <v>1072</v>
      </c>
      <c r="L3451" t="s">
        <v>35</v>
      </c>
      <c r="M3451" t="s">
        <v>1080</v>
      </c>
      <c r="N3451">
        <v>9</v>
      </c>
      <c r="O3451">
        <v>8</v>
      </c>
      <c r="P3451">
        <v>9</v>
      </c>
      <c r="S3451" t="s">
        <v>247</v>
      </c>
      <c r="T3451" t="s">
        <v>164</v>
      </c>
      <c r="U3451" t="s">
        <v>244</v>
      </c>
      <c r="W3451" t="s">
        <v>302</v>
      </c>
      <c r="X3451" t="s">
        <v>8377</v>
      </c>
      <c r="Y3451" t="s">
        <v>7696</v>
      </c>
      <c r="Z3451" t="s">
        <v>233</v>
      </c>
      <c r="AA3451">
        <v>49</v>
      </c>
    </row>
    <row r="3452" spans="1:27" x14ac:dyDescent="0.2">
      <c r="A3452">
        <v>24056</v>
      </c>
      <c r="B3452" t="s">
        <v>5509</v>
      </c>
      <c r="C3452" t="b">
        <v>0</v>
      </c>
      <c r="D3452" t="s">
        <v>186</v>
      </c>
      <c r="E3452">
        <v>889</v>
      </c>
      <c r="F3452" t="s">
        <v>210</v>
      </c>
      <c r="G3452" t="s">
        <v>990</v>
      </c>
      <c r="H3452" t="s">
        <v>210</v>
      </c>
      <c r="I3452" t="s">
        <v>1076</v>
      </c>
      <c r="K3452" t="s">
        <v>1078</v>
      </c>
      <c r="L3452" t="s">
        <v>35</v>
      </c>
      <c r="M3452" t="s">
        <v>1080</v>
      </c>
      <c r="N3452">
        <v>1</v>
      </c>
      <c r="T3452" t="s">
        <v>990</v>
      </c>
      <c r="U3452" t="s">
        <v>5</v>
      </c>
      <c r="W3452" t="s">
        <v>6</v>
      </c>
      <c r="X3452" t="s">
        <v>8378</v>
      </c>
      <c r="Y3452" t="s">
        <v>8049</v>
      </c>
      <c r="Z3452" t="s">
        <v>233</v>
      </c>
      <c r="AA3452">
        <v>49</v>
      </c>
    </row>
    <row r="3453" spans="1:27" x14ac:dyDescent="0.2">
      <c r="A3453">
        <v>24061</v>
      </c>
      <c r="B3453" t="s">
        <v>5510</v>
      </c>
      <c r="C3453" t="b">
        <v>0</v>
      </c>
      <c r="D3453" t="s">
        <v>186</v>
      </c>
      <c r="E3453">
        <v>890</v>
      </c>
      <c r="F3453" t="s">
        <v>211</v>
      </c>
      <c r="G3453" t="s">
        <v>990</v>
      </c>
      <c r="H3453" t="s">
        <v>211</v>
      </c>
      <c r="I3453" t="s">
        <v>1076</v>
      </c>
      <c r="J3453">
        <v>1</v>
      </c>
      <c r="K3453" t="s">
        <v>1078</v>
      </c>
      <c r="L3453" t="s">
        <v>35</v>
      </c>
      <c r="M3453" t="s">
        <v>1080</v>
      </c>
      <c r="N3453">
        <v>1</v>
      </c>
      <c r="T3453" t="s">
        <v>990</v>
      </c>
      <c r="U3453" t="s">
        <v>5</v>
      </c>
      <c r="W3453" t="s">
        <v>67</v>
      </c>
      <c r="X3453" t="s">
        <v>8379</v>
      </c>
      <c r="Y3453" t="s">
        <v>8051</v>
      </c>
      <c r="Z3453" t="s">
        <v>233</v>
      </c>
      <c r="AA3453">
        <v>49</v>
      </c>
    </row>
    <row r="3454" spans="1:27" x14ac:dyDescent="0.2">
      <c r="A3454">
        <v>24066</v>
      </c>
      <c r="B3454" t="s">
        <v>5511</v>
      </c>
      <c r="C3454" t="b">
        <v>0</v>
      </c>
      <c r="D3454" t="s">
        <v>186</v>
      </c>
      <c r="E3454">
        <v>891</v>
      </c>
      <c r="F3454" t="s">
        <v>872</v>
      </c>
      <c r="G3454" t="s">
        <v>990</v>
      </c>
      <c r="H3454" t="s">
        <v>872</v>
      </c>
      <c r="I3454" t="s">
        <v>1076</v>
      </c>
      <c r="K3454" t="s">
        <v>1078</v>
      </c>
      <c r="L3454" t="s">
        <v>35</v>
      </c>
      <c r="M3454" t="s">
        <v>35</v>
      </c>
      <c r="N3454">
        <v>6</v>
      </c>
      <c r="O3454">
        <v>4</v>
      </c>
      <c r="P3454">
        <v>6</v>
      </c>
      <c r="S3454" t="s">
        <v>247</v>
      </c>
      <c r="T3454" t="s">
        <v>990</v>
      </c>
      <c r="U3454" t="s">
        <v>244</v>
      </c>
      <c r="W3454" t="s">
        <v>414</v>
      </c>
      <c r="X3454" t="s">
        <v>8380</v>
      </c>
      <c r="Y3454" t="s">
        <v>8053</v>
      </c>
      <c r="Z3454" t="s">
        <v>233</v>
      </c>
      <c r="AA3454">
        <v>49</v>
      </c>
    </row>
    <row r="3455" spans="1:27" x14ac:dyDescent="0.2">
      <c r="A3455">
        <v>24071</v>
      </c>
      <c r="B3455" t="s">
        <v>5512</v>
      </c>
      <c r="C3455" t="b">
        <v>0</v>
      </c>
      <c r="D3455" t="s">
        <v>186</v>
      </c>
      <c r="E3455">
        <v>892</v>
      </c>
      <c r="F3455" t="s">
        <v>873</v>
      </c>
      <c r="G3455" t="s">
        <v>990</v>
      </c>
      <c r="H3455" t="s">
        <v>873</v>
      </c>
      <c r="I3455" t="s">
        <v>1076</v>
      </c>
      <c r="K3455" t="s">
        <v>1077</v>
      </c>
      <c r="L3455" t="s">
        <v>35</v>
      </c>
      <c r="M3455" t="s">
        <v>990</v>
      </c>
      <c r="N3455">
        <v>1</v>
      </c>
      <c r="O3455">
        <v>2</v>
      </c>
      <c r="P3455">
        <v>2</v>
      </c>
      <c r="S3455" t="s">
        <v>247</v>
      </c>
      <c r="T3455" t="s">
        <v>990</v>
      </c>
      <c r="U3455" t="s">
        <v>244</v>
      </c>
      <c r="W3455" t="s">
        <v>1340</v>
      </c>
      <c r="X3455" t="s">
        <v>8381</v>
      </c>
      <c r="Y3455" t="s">
        <v>8055</v>
      </c>
      <c r="Z3455" t="s">
        <v>233</v>
      </c>
      <c r="AA3455">
        <v>49</v>
      </c>
    </row>
    <row r="3456" spans="1:27" x14ac:dyDescent="0.2">
      <c r="A3456">
        <v>24076</v>
      </c>
      <c r="B3456" t="s">
        <v>5513</v>
      </c>
      <c r="C3456" t="b">
        <v>0</v>
      </c>
      <c r="D3456" t="s">
        <v>186</v>
      </c>
      <c r="E3456">
        <v>893</v>
      </c>
      <c r="F3456" t="s">
        <v>874</v>
      </c>
      <c r="G3456" t="s">
        <v>990</v>
      </c>
      <c r="H3456" t="s">
        <v>874</v>
      </c>
      <c r="I3456" t="s">
        <v>1076</v>
      </c>
      <c r="K3456" t="s">
        <v>1077</v>
      </c>
      <c r="L3456" t="s">
        <v>35</v>
      </c>
      <c r="M3456" t="s">
        <v>990</v>
      </c>
      <c r="N3456">
        <v>2</v>
      </c>
      <c r="O3456">
        <v>3</v>
      </c>
      <c r="P3456">
        <v>1</v>
      </c>
      <c r="Q3456">
        <v>3</v>
      </c>
      <c r="R3456">
        <v>1</v>
      </c>
      <c r="S3456" t="s">
        <v>82</v>
      </c>
      <c r="T3456" t="s">
        <v>779</v>
      </c>
      <c r="U3456" t="s">
        <v>244</v>
      </c>
      <c r="W3456" t="s">
        <v>1411</v>
      </c>
      <c r="X3456" t="s">
        <v>8382</v>
      </c>
      <c r="Y3456" t="s">
        <v>8057</v>
      </c>
      <c r="Z3456" t="s">
        <v>233</v>
      </c>
      <c r="AA3456">
        <v>49</v>
      </c>
    </row>
    <row r="3457" spans="1:27" x14ac:dyDescent="0.2">
      <c r="A3457">
        <v>24081</v>
      </c>
      <c r="B3457" t="s">
        <v>5514</v>
      </c>
      <c r="C3457" t="b">
        <v>0</v>
      </c>
      <c r="D3457" t="s">
        <v>186</v>
      </c>
      <c r="E3457">
        <v>894</v>
      </c>
      <c r="F3457" t="s">
        <v>875</v>
      </c>
      <c r="G3457" t="s">
        <v>990</v>
      </c>
      <c r="H3457" t="s">
        <v>875</v>
      </c>
      <c r="I3457" t="s">
        <v>1076</v>
      </c>
      <c r="K3457" t="s">
        <v>1077</v>
      </c>
      <c r="L3457" t="s">
        <v>35</v>
      </c>
      <c r="M3457" t="s">
        <v>990</v>
      </c>
      <c r="N3457">
        <v>2</v>
      </c>
      <c r="O3457">
        <v>2</v>
      </c>
      <c r="P3457">
        <v>2</v>
      </c>
      <c r="S3457" t="s">
        <v>247</v>
      </c>
      <c r="T3457" t="s">
        <v>990</v>
      </c>
      <c r="U3457" t="s">
        <v>244</v>
      </c>
      <c r="W3457" t="s">
        <v>1340</v>
      </c>
      <c r="X3457" t="s">
        <v>8383</v>
      </c>
      <c r="Y3457" t="s">
        <v>8059</v>
      </c>
      <c r="Z3457" t="s">
        <v>233</v>
      </c>
      <c r="AA3457">
        <v>49</v>
      </c>
    </row>
    <row r="3458" spans="1:27" x14ac:dyDescent="0.2">
      <c r="A3458">
        <v>24086</v>
      </c>
      <c r="B3458" t="s">
        <v>5515</v>
      </c>
      <c r="C3458" t="b">
        <v>0</v>
      </c>
      <c r="D3458" t="s">
        <v>186</v>
      </c>
      <c r="E3458">
        <v>895</v>
      </c>
      <c r="F3458" t="s">
        <v>810</v>
      </c>
      <c r="G3458" t="s">
        <v>1486</v>
      </c>
      <c r="H3458" t="s">
        <v>7595</v>
      </c>
      <c r="I3458" t="s">
        <v>1076</v>
      </c>
      <c r="K3458" t="s">
        <v>1088</v>
      </c>
      <c r="L3458" t="s">
        <v>35</v>
      </c>
      <c r="M3458" t="s">
        <v>990</v>
      </c>
      <c r="N3458">
        <v>3</v>
      </c>
      <c r="O3458">
        <v>2</v>
      </c>
      <c r="P3458">
        <v>5</v>
      </c>
      <c r="S3458" t="s">
        <v>82</v>
      </c>
      <c r="T3458" t="s">
        <v>164</v>
      </c>
      <c r="U3458" t="s">
        <v>244</v>
      </c>
      <c r="W3458" t="s">
        <v>1298</v>
      </c>
      <c r="X3458" t="s">
        <v>8384</v>
      </c>
      <c r="Y3458" t="s">
        <v>7597</v>
      </c>
      <c r="Z3458" t="s">
        <v>233</v>
      </c>
      <c r="AA3458">
        <v>49</v>
      </c>
    </row>
    <row r="3459" spans="1:27" x14ac:dyDescent="0.2">
      <c r="A3459">
        <v>24091</v>
      </c>
      <c r="B3459" t="s">
        <v>5516</v>
      </c>
      <c r="C3459" t="b">
        <v>0</v>
      </c>
      <c r="D3459" t="s">
        <v>186</v>
      </c>
      <c r="E3459">
        <v>896</v>
      </c>
      <c r="F3459" t="s">
        <v>876</v>
      </c>
      <c r="G3459" t="s">
        <v>990</v>
      </c>
      <c r="H3459" t="s">
        <v>876</v>
      </c>
      <c r="I3459" t="s">
        <v>1076</v>
      </c>
      <c r="K3459" t="s">
        <v>1077</v>
      </c>
      <c r="L3459" t="s">
        <v>35</v>
      </c>
      <c r="M3459" t="s">
        <v>990</v>
      </c>
      <c r="N3459">
        <v>3</v>
      </c>
      <c r="O3459">
        <v>4</v>
      </c>
      <c r="P3459">
        <v>2</v>
      </c>
      <c r="S3459" t="s">
        <v>247</v>
      </c>
      <c r="T3459" t="s">
        <v>990</v>
      </c>
      <c r="U3459" t="s">
        <v>244</v>
      </c>
      <c r="W3459" t="s">
        <v>1304</v>
      </c>
      <c r="X3459" t="s">
        <v>8385</v>
      </c>
      <c r="Y3459" t="s">
        <v>8062</v>
      </c>
      <c r="Z3459" t="s">
        <v>233</v>
      </c>
      <c r="AA3459">
        <v>49</v>
      </c>
    </row>
    <row r="3460" spans="1:27" x14ac:dyDescent="0.2">
      <c r="A3460">
        <v>24096</v>
      </c>
      <c r="B3460" t="s">
        <v>5517</v>
      </c>
      <c r="C3460" t="b">
        <v>0</v>
      </c>
      <c r="D3460" t="s">
        <v>186</v>
      </c>
      <c r="E3460">
        <v>897</v>
      </c>
      <c r="F3460" t="s">
        <v>877</v>
      </c>
      <c r="G3460" t="s">
        <v>990</v>
      </c>
      <c r="H3460" t="s">
        <v>877</v>
      </c>
      <c r="I3460" t="s">
        <v>1076</v>
      </c>
      <c r="K3460" t="s">
        <v>1077</v>
      </c>
      <c r="L3460" t="s">
        <v>35</v>
      </c>
      <c r="M3460" t="s">
        <v>990</v>
      </c>
      <c r="N3460">
        <v>4</v>
      </c>
      <c r="O3460">
        <v>3</v>
      </c>
      <c r="P3460">
        <v>4</v>
      </c>
      <c r="S3460" t="s">
        <v>82</v>
      </c>
      <c r="T3460" t="s">
        <v>164</v>
      </c>
      <c r="U3460" t="s">
        <v>244</v>
      </c>
      <c r="W3460" t="s">
        <v>282</v>
      </c>
      <c r="X3460" t="s">
        <v>8386</v>
      </c>
      <c r="Y3460" t="s">
        <v>8064</v>
      </c>
      <c r="Z3460" t="s">
        <v>233</v>
      </c>
      <c r="AA3460">
        <v>49</v>
      </c>
    </row>
    <row r="3461" spans="1:27" x14ac:dyDescent="0.2">
      <c r="A3461">
        <v>24101</v>
      </c>
      <c r="B3461" t="s">
        <v>5518</v>
      </c>
      <c r="C3461" t="b">
        <v>0</v>
      </c>
      <c r="D3461" t="s">
        <v>186</v>
      </c>
      <c r="E3461">
        <v>898</v>
      </c>
      <c r="F3461" t="s">
        <v>811</v>
      </c>
      <c r="G3461" t="s">
        <v>1487</v>
      </c>
      <c r="H3461" t="s">
        <v>8065</v>
      </c>
      <c r="I3461" t="s">
        <v>1076</v>
      </c>
      <c r="K3461" t="s">
        <v>1088</v>
      </c>
      <c r="L3461" t="s">
        <v>35</v>
      </c>
      <c r="M3461" t="s">
        <v>990</v>
      </c>
      <c r="N3461">
        <v>4</v>
      </c>
      <c r="O3461">
        <v>5</v>
      </c>
      <c r="P3461">
        <v>4</v>
      </c>
      <c r="S3461" t="s">
        <v>82</v>
      </c>
      <c r="T3461" t="s">
        <v>990</v>
      </c>
      <c r="U3461" t="s">
        <v>244</v>
      </c>
      <c r="W3461" t="s">
        <v>1488</v>
      </c>
      <c r="X3461" t="s">
        <v>8387</v>
      </c>
      <c r="Y3461" t="s">
        <v>8067</v>
      </c>
      <c r="Z3461" t="s">
        <v>233</v>
      </c>
      <c r="AA3461">
        <v>49</v>
      </c>
    </row>
    <row r="3462" spans="1:27" x14ac:dyDescent="0.2">
      <c r="A3462">
        <v>24106</v>
      </c>
      <c r="B3462" t="s">
        <v>5519</v>
      </c>
      <c r="C3462" t="b">
        <v>0</v>
      </c>
      <c r="D3462" t="s">
        <v>186</v>
      </c>
      <c r="E3462">
        <v>899</v>
      </c>
      <c r="F3462" t="s">
        <v>878</v>
      </c>
      <c r="G3462" t="s">
        <v>990</v>
      </c>
      <c r="H3462" t="s">
        <v>878</v>
      </c>
      <c r="I3462" t="s">
        <v>1076</v>
      </c>
      <c r="K3462" t="s">
        <v>1088</v>
      </c>
      <c r="L3462" t="s">
        <v>35</v>
      </c>
      <c r="M3462" t="s">
        <v>990</v>
      </c>
      <c r="N3462">
        <v>4</v>
      </c>
      <c r="O3462">
        <v>3</v>
      </c>
      <c r="P3462">
        <v>6</v>
      </c>
      <c r="S3462" t="s">
        <v>247</v>
      </c>
      <c r="T3462" t="s">
        <v>990</v>
      </c>
      <c r="U3462" t="s">
        <v>244</v>
      </c>
      <c r="W3462" t="s">
        <v>414</v>
      </c>
      <c r="X3462" t="s">
        <v>8388</v>
      </c>
      <c r="Y3462" t="s">
        <v>8069</v>
      </c>
      <c r="Z3462" t="s">
        <v>233</v>
      </c>
      <c r="AA3462">
        <v>49</v>
      </c>
    </row>
    <row r="3463" spans="1:27" x14ac:dyDescent="0.2">
      <c r="A3463">
        <v>24111</v>
      </c>
      <c r="B3463" t="s">
        <v>5520</v>
      </c>
      <c r="C3463" t="b">
        <v>0</v>
      </c>
      <c r="D3463" t="s">
        <v>186</v>
      </c>
      <c r="E3463">
        <v>900</v>
      </c>
      <c r="F3463" t="s">
        <v>879</v>
      </c>
      <c r="G3463" t="s">
        <v>990</v>
      </c>
      <c r="H3463" t="s">
        <v>879</v>
      </c>
      <c r="I3463" t="s">
        <v>1076</v>
      </c>
      <c r="K3463" t="s">
        <v>1077</v>
      </c>
      <c r="L3463" t="s">
        <v>35</v>
      </c>
      <c r="M3463" t="s">
        <v>990</v>
      </c>
      <c r="N3463">
        <v>4</v>
      </c>
      <c r="O3463">
        <v>4</v>
      </c>
      <c r="P3463">
        <v>4</v>
      </c>
      <c r="S3463" t="s">
        <v>247</v>
      </c>
      <c r="T3463" t="s">
        <v>176</v>
      </c>
      <c r="U3463" t="s">
        <v>244</v>
      </c>
      <c r="W3463" t="s">
        <v>318</v>
      </c>
      <c r="X3463" t="s">
        <v>8389</v>
      </c>
      <c r="Y3463" t="s">
        <v>8071</v>
      </c>
      <c r="Z3463" t="s">
        <v>233</v>
      </c>
      <c r="AA3463">
        <v>49</v>
      </c>
    </row>
    <row r="3464" spans="1:27" x14ac:dyDescent="0.2">
      <c r="A3464">
        <v>24116</v>
      </c>
      <c r="B3464" t="s">
        <v>5521</v>
      </c>
      <c r="C3464" t="b">
        <v>0</v>
      </c>
      <c r="D3464" t="s">
        <v>186</v>
      </c>
      <c r="E3464">
        <v>901</v>
      </c>
      <c r="F3464" t="s">
        <v>400</v>
      </c>
      <c r="G3464" t="s">
        <v>990</v>
      </c>
      <c r="H3464" t="s">
        <v>400</v>
      </c>
      <c r="I3464" t="s">
        <v>1076</v>
      </c>
      <c r="K3464" t="s">
        <v>1077</v>
      </c>
      <c r="L3464" t="s">
        <v>35</v>
      </c>
      <c r="M3464" t="s">
        <v>990</v>
      </c>
      <c r="N3464">
        <v>5</v>
      </c>
      <c r="O3464">
        <v>5</v>
      </c>
      <c r="P3464">
        <v>4</v>
      </c>
      <c r="S3464" t="s">
        <v>82</v>
      </c>
      <c r="T3464" t="s">
        <v>157</v>
      </c>
      <c r="U3464" t="s">
        <v>244</v>
      </c>
      <c r="W3464" t="s">
        <v>401</v>
      </c>
      <c r="X3464" t="s">
        <v>8390</v>
      </c>
      <c r="Y3464" t="s">
        <v>6144</v>
      </c>
      <c r="Z3464" t="s">
        <v>233</v>
      </c>
      <c r="AA3464">
        <v>49</v>
      </c>
    </row>
    <row r="3465" spans="1:27" x14ac:dyDescent="0.2">
      <c r="A3465">
        <v>24121</v>
      </c>
      <c r="B3465" t="s">
        <v>5522</v>
      </c>
      <c r="C3465" t="b">
        <v>0</v>
      </c>
      <c r="D3465" t="s">
        <v>186</v>
      </c>
      <c r="E3465">
        <v>902</v>
      </c>
      <c r="F3465" t="s">
        <v>880</v>
      </c>
      <c r="G3465" t="s">
        <v>990</v>
      </c>
      <c r="H3465" t="s">
        <v>880</v>
      </c>
      <c r="I3465" t="s">
        <v>1076</v>
      </c>
      <c r="K3465" t="s">
        <v>1077</v>
      </c>
      <c r="L3465" t="s">
        <v>35</v>
      </c>
      <c r="M3465" t="s">
        <v>990</v>
      </c>
      <c r="N3465">
        <v>6</v>
      </c>
      <c r="O3465">
        <v>6</v>
      </c>
      <c r="P3465">
        <v>5</v>
      </c>
      <c r="S3465" t="s">
        <v>82</v>
      </c>
      <c r="T3465" t="s">
        <v>176</v>
      </c>
      <c r="U3465" t="s">
        <v>244</v>
      </c>
      <c r="W3465" t="s">
        <v>253</v>
      </c>
      <c r="X3465" t="s">
        <v>8391</v>
      </c>
      <c r="Y3465" t="s">
        <v>8074</v>
      </c>
      <c r="Z3465" t="s">
        <v>233</v>
      </c>
      <c r="AA3465">
        <v>49</v>
      </c>
    </row>
    <row r="3466" spans="1:27" x14ac:dyDescent="0.2">
      <c r="A3466">
        <v>24126</v>
      </c>
      <c r="B3466" t="s">
        <v>5523</v>
      </c>
      <c r="C3466" t="b">
        <v>0</v>
      </c>
      <c r="D3466" t="s">
        <v>186</v>
      </c>
      <c r="E3466">
        <v>903</v>
      </c>
      <c r="F3466" t="s">
        <v>812</v>
      </c>
      <c r="G3466" t="s">
        <v>1489</v>
      </c>
      <c r="H3466" t="s">
        <v>7697</v>
      </c>
      <c r="I3466" t="s">
        <v>1076</v>
      </c>
      <c r="K3466" t="s">
        <v>1072</v>
      </c>
      <c r="L3466" t="s">
        <v>35</v>
      </c>
      <c r="M3466" t="s">
        <v>990</v>
      </c>
      <c r="N3466">
        <v>6</v>
      </c>
      <c r="O3466">
        <v>4</v>
      </c>
      <c r="P3466">
        <v>7</v>
      </c>
      <c r="S3466" t="s">
        <v>247</v>
      </c>
      <c r="T3466" t="s">
        <v>990</v>
      </c>
      <c r="U3466" t="s">
        <v>244</v>
      </c>
      <c r="W3466" t="s">
        <v>414</v>
      </c>
      <c r="X3466" t="s">
        <v>8392</v>
      </c>
      <c r="Y3466" t="s">
        <v>7699</v>
      </c>
      <c r="Z3466" t="s">
        <v>233</v>
      </c>
      <c r="AA3466">
        <v>49</v>
      </c>
    </row>
    <row r="3467" spans="1:27" x14ac:dyDescent="0.2">
      <c r="A3467">
        <v>24131</v>
      </c>
      <c r="B3467" t="s">
        <v>5524</v>
      </c>
      <c r="C3467" t="b">
        <v>0</v>
      </c>
      <c r="D3467" t="s">
        <v>186</v>
      </c>
      <c r="E3467">
        <v>904</v>
      </c>
      <c r="F3467" t="s">
        <v>881</v>
      </c>
      <c r="G3467" t="s">
        <v>990</v>
      </c>
      <c r="H3467" t="s">
        <v>881</v>
      </c>
      <c r="I3467" t="s">
        <v>1076</v>
      </c>
      <c r="K3467" t="s">
        <v>1088</v>
      </c>
      <c r="L3467" t="s">
        <v>35</v>
      </c>
      <c r="M3467" t="s">
        <v>990</v>
      </c>
      <c r="N3467">
        <v>6</v>
      </c>
      <c r="O3467">
        <v>3</v>
      </c>
      <c r="P3467">
        <v>7</v>
      </c>
      <c r="S3467" t="s">
        <v>82</v>
      </c>
      <c r="T3467" t="s">
        <v>990</v>
      </c>
      <c r="U3467" t="s">
        <v>244</v>
      </c>
      <c r="W3467" t="s">
        <v>1321</v>
      </c>
      <c r="X3467" t="s">
        <v>8393</v>
      </c>
      <c r="Y3467" t="s">
        <v>8077</v>
      </c>
      <c r="Z3467" t="s">
        <v>233</v>
      </c>
      <c r="AA3467">
        <v>49</v>
      </c>
    </row>
    <row r="3468" spans="1:27" x14ac:dyDescent="0.2">
      <c r="A3468">
        <v>24136</v>
      </c>
      <c r="B3468" t="s">
        <v>5525</v>
      </c>
      <c r="C3468" t="b">
        <v>0</v>
      </c>
      <c r="D3468" t="s">
        <v>186</v>
      </c>
      <c r="E3468">
        <v>905</v>
      </c>
      <c r="F3468" t="s">
        <v>984</v>
      </c>
      <c r="G3468" t="s">
        <v>990</v>
      </c>
      <c r="H3468" t="s">
        <v>984</v>
      </c>
      <c r="I3468" t="s">
        <v>1076</v>
      </c>
      <c r="K3468" t="s">
        <v>1078</v>
      </c>
      <c r="L3468" t="s">
        <v>35</v>
      </c>
      <c r="M3468" t="s">
        <v>990</v>
      </c>
      <c r="N3468">
        <v>1</v>
      </c>
      <c r="Q3468">
        <v>1</v>
      </c>
      <c r="R3468">
        <v>1</v>
      </c>
      <c r="T3468" t="s">
        <v>990</v>
      </c>
      <c r="U3468" t="s">
        <v>914</v>
      </c>
      <c r="W3468" t="s">
        <v>1490</v>
      </c>
      <c r="X3468" t="s">
        <v>8394</v>
      </c>
      <c r="Y3468" t="s">
        <v>8079</v>
      </c>
      <c r="Z3468" t="s">
        <v>233</v>
      </c>
      <c r="AA3468">
        <v>49</v>
      </c>
    </row>
    <row r="3469" spans="1:27" x14ac:dyDescent="0.2">
      <c r="A3469">
        <v>24141</v>
      </c>
      <c r="B3469" t="s">
        <v>5526</v>
      </c>
      <c r="C3469" t="b">
        <v>0</v>
      </c>
      <c r="D3469" t="s">
        <v>186</v>
      </c>
      <c r="E3469">
        <v>906</v>
      </c>
      <c r="F3469" t="s">
        <v>985</v>
      </c>
      <c r="G3469" t="s">
        <v>990</v>
      </c>
      <c r="H3469" t="s">
        <v>985</v>
      </c>
      <c r="I3469" t="s">
        <v>1076</v>
      </c>
      <c r="K3469" t="s">
        <v>1077</v>
      </c>
      <c r="L3469" t="s">
        <v>35</v>
      </c>
      <c r="M3469" t="s">
        <v>990</v>
      </c>
      <c r="N3469">
        <v>2</v>
      </c>
      <c r="Q3469">
        <v>2</v>
      </c>
      <c r="R3469">
        <v>2</v>
      </c>
      <c r="T3469" t="s">
        <v>990</v>
      </c>
      <c r="U3469" t="s">
        <v>914</v>
      </c>
      <c r="W3469" t="s">
        <v>926</v>
      </c>
      <c r="X3469" t="s">
        <v>8395</v>
      </c>
      <c r="Y3469" t="s">
        <v>8081</v>
      </c>
      <c r="Z3469" t="s">
        <v>233</v>
      </c>
      <c r="AA3469">
        <v>49</v>
      </c>
    </row>
    <row r="3470" spans="1:27" x14ac:dyDescent="0.2">
      <c r="A3470">
        <v>24146</v>
      </c>
      <c r="B3470" t="s">
        <v>5527</v>
      </c>
      <c r="C3470" t="b">
        <v>0</v>
      </c>
      <c r="D3470" t="s">
        <v>186</v>
      </c>
      <c r="E3470">
        <v>907</v>
      </c>
      <c r="F3470" t="s">
        <v>212</v>
      </c>
      <c r="G3470" t="s">
        <v>990</v>
      </c>
      <c r="H3470" t="s">
        <v>212</v>
      </c>
      <c r="I3470" t="s">
        <v>1076</v>
      </c>
      <c r="K3470" t="s">
        <v>1077</v>
      </c>
      <c r="L3470" t="s">
        <v>35</v>
      </c>
      <c r="M3470" t="s">
        <v>990</v>
      </c>
      <c r="N3470">
        <v>1</v>
      </c>
      <c r="T3470" t="s">
        <v>990</v>
      </c>
      <c r="U3470" t="s">
        <v>5</v>
      </c>
      <c r="W3470" t="s">
        <v>67</v>
      </c>
      <c r="X3470" t="s">
        <v>8396</v>
      </c>
      <c r="Y3470" t="s">
        <v>8083</v>
      </c>
      <c r="Z3470" t="s">
        <v>233</v>
      </c>
      <c r="AA3470">
        <v>49</v>
      </c>
    </row>
    <row r="3471" spans="1:27" x14ac:dyDescent="0.2">
      <c r="A3471">
        <v>24151</v>
      </c>
      <c r="B3471" t="s">
        <v>5528</v>
      </c>
      <c r="C3471" t="b">
        <v>0</v>
      </c>
      <c r="D3471" t="s">
        <v>186</v>
      </c>
      <c r="E3471">
        <v>908</v>
      </c>
      <c r="F3471" t="s">
        <v>213</v>
      </c>
      <c r="G3471" t="s">
        <v>990</v>
      </c>
      <c r="H3471" t="s">
        <v>213</v>
      </c>
      <c r="I3471" t="s">
        <v>1076</v>
      </c>
      <c r="K3471" t="s">
        <v>1078</v>
      </c>
      <c r="L3471" t="s">
        <v>35</v>
      </c>
      <c r="M3471" t="s">
        <v>990</v>
      </c>
      <c r="N3471">
        <v>1</v>
      </c>
      <c r="T3471" t="s">
        <v>990</v>
      </c>
      <c r="U3471" t="s">
        <v>5</v>
      </c>
      <c r="W3471" t="s">
        <v>18</v>
      </c>
      <c r="X3471" t="s">
        <v>8397</v>
      </c>
      <c r="Y3471" t="s">
        <v>8085</v>
      </c>
      <c r="Z3471" t="s">
        <v>233</v>
      </c>
      <c r="AA3471">
        <v>49</v>
      </c>
    </row>
    <row r="3472" spans="1:27" x14ac:dyDescent="0.2">
      <c r="A3472">
        <v>24156</v>
      </c>
      <c r="B3472" t="s">
        <v>5529</v>
      </c>
      <c r="C3472" t="b">
        <v>0</v>
      </c>
      <c r="D3472" t="s">
        <v>186</v>
      </c>
      <c r="E3472">
        <v>909</v>
      </c>
      <c r="F3472" t="s">
        <v>214</v>
      </c>
      <c r="G3472" t="s">
        <v>990</v>
      </c>
      <c r="H3472" t="s">
        <v>214</v>
      </c>
      <c r="I3472" t="s">
        <v>1076</v>
      </c>
      <c r="K3472" t="s">
        <v>1077</v>
      </c>
      <c r="L3472" t="s">
        <v>35</v>
      </c>
      <c r="M3472" t="s">
        <v>990</v>
      </c>
      <c r="N3472">
        <v>1</v>
      </c>
      <c r="T3472" t="s">
        <v>990</v>
      </c>
      <c r="U3472" t="s">
        <v>5</v>
      </c>
      <c r="W3472" t="s">
        <v>18</v>
      </c>
      <c r="X3472" t="s">
        <v>8398</v>
      </c>
      <c r="Y3472" t="s">
        <v>8087</v>
      </c>
      <c r="Z3472" t="s">
        <v>233</v>
      </c>
      <c r="AA3472">
        <v>49</v>
      </c>
    </row>
    <row r="3473" spans="1:27" x14ac:dyDescent="0.2">
      <c r="A3473">
        <v>24161</v>
      </c>
      <c r="B3473" t="s">
        <v>5530</v>
      </c>
      <c r="C3473" t="b">
        <v>0</v>
      </c>
      <c r="D3473" t="s">
        <v>186</v>
      </c>
      <c r="E3473">
        <v>910</v>
      </c>
      <c r="F3473" t="s">
        <v>215</v>
      </c>
      <c r="G3473" t="s">
        <v>990</v>
      </c>
      <c r="H3473" t="s">
        <v>215</v>
      </c>
      <c r="I3473" t="s">
        <v>1076</v>
      </c>
      <c r="K3473" t="s">
        <v>1077</v>
      </c>
      <c r="L3473" t="s">
        <v>35</v>
      </c>
      <c r="M3473" t="s">
        <v>990</v>
      </c>
      <c r="N3473">
        <v>2</v>
      </c>
      <c r="T3473" t="s">
        <v>990</v>
      </c>
      <c r="U3473" t="s">
        <v>5</v>
      </c>
      <c r="W3473" t="s">
        <v>18</v>
      </c>
      <c r="X3473" t="s">
        <v>8399</v>
      </c>
      <c r="Y3473" t="s">
        <v>7599</v>
      </c>
      <c r="Z3473" t="s">
        <v>233</v>
      </c>
      <c r="AA3473">
        <v>49</v>
      </c>
    </row>
    <row r="3474" spans="1:27" x14ac:dyDescent="0.2">
      <c r="A3474">
        <v>24166</v>
      </c>
      <c r="B3474" t="s">
        <v>5531</v>
      </c>
      <c r="C3474" t="b">
        <v>0</v>
      </c>
      <c r="D3474" t="s">
        <v>186</v>
      </c>
      <c r="E3474">
        <v>911</v>
      </c>
      <c r="F3474" t="s">
        <v>216</v>
      </c>
      <c r="G3474" t="s">
        <v>990</v>
      </c>
      <c r="H3474" t="s">
        <v>216</v>
      </c>
      <c r="I3474" t="s">
        <v>1076</v>
      </c>
      <c r="K3474" t="s">
        <v>1088</v>
      </c>
      <c r="L3474" t="s">
        <v>35</v>
      </c>
      <c r="M3474" t="s">
        <v>990</v>
      </c>
      <c r="N3474">
        <v>2</v>
      </c>
      <c r="T3474" t="s">
        <v>990</v>
      </c>
      <c r="U3474" t="s">
        <v>5</v>
      </c>
      <c r="W3474" t="s">
        <v>18</v>
      </c>
      <c r="X3474" t="s">
        <v>8400</v>
      </c>
      <c r="Y3474" t="s">
        <v>8090</v>
      </c>
      <c r="Z3474" t="s">
        <v>233</v>
      </c>
      <c r="AA3474">
        <v>49</v>
      </c>
    </row>
    <row r="3475" spans="1:27" x14ac:dyDescent="0.2">
      <c r="A3475">
        <v>24171</v>
      </c>
      <c r="B3475" t="s">
        <v>5532</v>
      </c>
      <c r="C3475" t="b">
        <v>0</v>
      </c>
      <c r="D3475" t="s">
        <v>186</v>
      </c>
      <c r="E3475">
        <v>912</v>
      </c>
      <c r="F3475" t="s">
        <v>217</v>
      </c>
      <c r="G3475" t="s">
        <v>990</v>
      </c>
      <c r="H3475" t="s">
        <v>217</v>
      </c>
      <c r="I3475" t="s">
        <v>1076</v>
      </c>
      <c r="K3475" t="s">
        <v>1088</v>
      </c>
      <c r="L3475" t="s">
        <v>35</v>
      </c>
      <c r="M3475" t="s">
        <v>990</v>
      </c>
      <c r="N3475">
        <v>3</v>
      </c>
      <c r="T3475" t="s">
        <v>990</v>
      </c>
      <c r="U3475" t="s">
        <v>5</v>
      </c>
      <c r="W3475" t="s">
        <v>18</v>
      </c>
      <c r="X3475" t="s">
        <v>8401</v>
      </c>
      <c r="Y3475" t="s">
        <v>8092</v>
      </c>
      <c r="Z3475" t="s">
        <v>233</v>
      </c>
      <c r="AA3475">
        <v>49</v>
      </c>
    </row>
    <row r="3476" spans="1:27" x14ac:dyDescent="0.2">
      <c r="A3476">
        <v>24176</v>
      </c>
      <c r="B3476" t="s">
        <v>5533</v>
      </c>
      <c r="C3476" t="b">
        <v>0</v>
      </c>
      <c r="D3476" t="s">
        <v>186</v>
      </c>
      <c r="E3476">
        <v>913</v>
      </c>
      <c r="F3476" t="s">
        <v>218</v>
      </c>
      <c r="G3476" t="s">
        <v>990</v>
      </c>
      <c r="H3476" t="s">
        <v>218</v>
      </c>
      <c r="I3476" t="s">
        <v>1076</v>
      </c>
      <c r="K3476" t="s">
        <v>1077</v>
      </c>
      <c r="L3476" t="s">
        <v>35</v>
      </c>
      <c r="M3476" t="s">
        <v>990</v>
      </c>
      <c r="N3476">
        <v>3</v>
      </c>
      <c r="T3476" t="s">
        <v>990</v>
      </c>
      <c r="U3476" t="s">
        <v>5</v>
      </c>
      <c r="W3476" t="s">
        <v>18</v>
      </c>
      <c r="X3476" t="s">
        <v>8402</v>
      </c>
      <c r="Y3476" t="s">
        <v>8094</v>
      </c>
      <c r="Z3476" t="s">
        <v>233</v>
      </c>
      <c r="AA3476">
        <v>49</v>
      </c>
    </row>
    <row r="3477" spans="1:27" x14ac:dyDescent="0.2">
      <c r="A3477">
        <v>24181</v>
      </c>
      <c r="B3477" t="s">
        <v>5534</v>
      </c>
      <c r="C3477" t="b">
        <v>0</v>
      </c>
      <c r="D3477" t="s">
        <v>186</v>
      </c>
      <c r="E3477">
        <v>914</v>
      </c>
      <c r="F3477" t="s">
        <v>219</v>
      </c>
      <c r="G3477" t="s">
        <v>990</v>
      </c>
      <c r="H3477" t="s">
        <v>219</v>
      </c>
      <c r="I3477" t="s">
        <v>1076</v>
      </c>
      <c r="K3477" t="s">
        <v>1077</v>
      </c>
      <c r="L3477" t="s">
        <v>35</v>
      </c>
      <c r="M3477" t="s">
        <v>990</v>
      </c>
      <c r="N3477">
        <v>3</v>
      </c>
      <c r="T3477" t="s">
        <v>990</v>
      </c>
      <c r="U3477" t="s">
        <v>5</v>
      </c>
      <c r="W3477" t="s">
        <v>18</v>
      </c>
      <c r="X3477" t="s">
        <v>8403</v>
      </c>
      <c r="Y3477" t="s">
        <v>8096</v>
      </c>
      <c r="Z3477" t="s">
        <v>233</v>
      </c>
      <c r="AA3477">
        <v>49</v>
      </c>
    </row>
    <row r="3478" spans="1:27" x14ac:dyDescent="0.2">
      <c r="A3478">
        <v>24186</v>
      </c>
      <c r="B3478" t="s">
        <v>5535</v>
      </c>
      <c r="C3478" t="b">
        <v>0</v>
      </c>
      <c r="D3478" t="s">
        <v>186</v>
      </c>
      <c r="E3478">
        <v>915</v>
      </c>
      <c r="F3478" t="s">
        <v>220</v>
      </c>
      <c r="G3478" t="s">
        <v>990</v>
      </c>
      <c r="H3478" t="s">
        <v>220</v>
      </c>
      <c r="I3478" t="s">
        <v>1076</v>
      </c>
      <c r="K3478" t="s">
        <v>1072</v>
      </c>
      <c r="L3478" t="s">
        <v>35</v>
      </c>
      <c r="M3478" t="s">
        <v>990</v>
      </c>
      <c r="N3478">
        <v>6</v>
      </c>
      <c r="T3478" t="s">
        <v>990</v>
      </c>
      <c r="U3478" t="s">
        <v>5</v>
      </c>
      <c r="W3478" t="s">
        <v>18</v>
      </c>
      <c r="X3478" t="s">
        <v>8404</v>
      </c>
      <c r="Y3478" t="s">
        <v>8098</v>
      </c>
      <c r="Z3478" t="s">
        <v>233</v>
      </c>
      <c r="AA3478">
        <v>49</v>
      </c>
    </row>
    <row r="3479" spans="1:27" x14ac:dyDescent="0.2">
      <c r="A3479">
        <v>24191</v>
      </c>
      <c r="B3479" t="s">
        <v>5536</v>
      </c>
      <c r="C3479" t="b">
        <v>0</v>
      </c>
      <c r="D3479" t="s">
        <v>186</v>
      </c>
      <c r="E3479">
        <v>916</v>
      </c>
      <c r="F3479" t="s">
        <v>813</v>
      </c>
      <c r="G3479" t="s">
        <v>1491</v>
      </c>
      <c r="H3479" t="s">
        <v>7700</v>
      </c>
      <c r="I3479" t="s">
        <v>1076</v>
      </c>
      <c r="K3479" t="s">
        <v>1078</v>
      </c>
      <c r="L3479" t="s">
        <v>53</v>
      </c>
      <c r="M3479" t="s">
        <v>1082</v>
      </c>
      <c r="N3479">
        <v>2</v>
      </c>
      <c r="O3479">
        <v>3</v>
      </c>
      <c r="P3479">
        <v>3</v>
      </c>
      <c r="S3479" t="s">
        <v>247</v>
      </c>
      <c r="T3479" t="s">
        <v>990</v>
      </c>
      <c r="U3479" t="s">
        <v>244</v>
      </c>
      <c r="W3479" t="s">
        <v>414</v>
      </c>
      <c r="X3479" t="s">
        <v>8405</v>
      </c>
      <c r="Y3479" t="s">
        <v>7702</v>
      </c>
      <c r="Z3479" t="s">
        <v>233</v>
      </c>
      <c r="AA3479">
        <v>49</v>
      </c>
    </row>
    <row r="3480" spans="1:27" x14ac:dyDescent="0.2">
      <c r="A3480">
        <v>24196</v>
      </c>
      <c r="B3480" t="s">
        <v>5537</v>
      </c>
      <c r="C3480" t="b">
        <v>0</v>
      </c>
      <c r="D3480" t="s">
        <v>186</v>
      </c>
      <c r="E3480">
        <v>917</v>
      </c>
      <c r="F3480" t="s">
        <v>882</v>
      </c>
      <c r="G3480" t="s">
        <v>990</v>
      </c>
      <c r="H3480" t="s">
        <v>882</v>
      </c>
      <c r="I3480" t="s">
        <v>1076</v>
      </c>
      <c r="K3480" t="s">
        <v>1077</v>
      </c>
      <c r="L3480" t="s">
        <v>53</v>
      </c>
      <c r="M3480" t="s">
        <v>1082</v>
      </c>
      <c r="N3480">
        <v>2</v>
      </c>
      <c r="O3480">
        <v>2</v>
      </c>
      <c r="P3480">
        <v>3</v>
      </c>
      <c r="S3480" t="s">
        <v>247</v>
      </c>
      <c r="T3480" t="s">
        <v>990</v>
      </c>
      <c r="U3480" t="s">
        <v>244</v>
      </c>
      <c r="W3480" t="s">
        <v>406</v>
      </c>
      <c r="X3480" t="s">
        <v>8406</v>
      </c>
      <c r="Y3480" t="s">
        <v>8101</v>
      </c>
      <c r="Z3480" t="s">
        <v>233</v>
      </c>
      <c r="AA3480">
        <v>49</v>
      </c>
    </row>
    <row r="3481" spans="1:27" x14ac:dyDescent="0.2">
      <c r="A3481">
        <v>24201</v>
      </c>
      <c r="B3481" t="s">
        <v>5538</v>
      </c>
      <c r="C3481" t="b">
        <v>0</v>
      </c>
      <c r="D3481" t="s">
        <v>186</v>
      </c>
      <c r="E3481">
        <v>918</v>
      </c>
      <c r="F3481" t="s">
        <v>883</v>
      </c>
      <c r="G3481" t="s">
        <v>990</v>
      </c>
      <c r="H3481" t="s">
        <v>883</v>
      </c>
      <c r="I3481" t="s">
        <v>1076</v>
      </c>
      <c r="K3481" t="s">
        <v>1077</v>
      </c>
      <c r="L3481" t="s">
        <v>53</v>
      </c>
      <c r="M3481" t="s">
        <v>1082</v>
      </c>
      <c r="N3481">
        <v>3</v>
      </c>
      <c r="O3481">
        <v>2</v>
      </c>
      <c r="P3481">
        <v>4</v>
      </c>
      <c r="S3481" t="s">
        <v>247</v>
      </c>
      <c r="T3481" t="s">
        <v>134</v>
      </c>
      <c r="U3481" t="s">
        <v>244</v>
      </c>
      <c r="W3481" t="s">
        <v>414</v>
      </c>
      <c r="X3481" t="s">
        <v>8407</v>
      </c>
      <c r="Y3481" t="s">
        <v>8103</v>
      </c>
      <c r="Z3481" t="s">
        <v>233</v>
      </c>
      <c r="AA3481">
        <v>49</v>
      </c>
    </row>
    <row r="3482" spans="1:27" x14ac:dyDescent="0.2">
      <c r="A3482">
        <v>24206</v>
      </c>
      <c r="B3482" t="s">
        <v>5539</v>
      </c>
      <c r="C3482" t="b">
        <v>0</v>
      </c>
      <c r="D3482" t="s">
        <v>186</v>
      </c>
      <c r="E3482">
        <v>919</v>
      </c>
      <c r="F3482" t="s">
        <v>814</v>
      </c>
      <c r="G3482" t="s">
        <v>1492</v>
      </c>
      <c r="H3482" t="s">
        <v>7703</v>
      </c>
      <c r="I3482" t="s">
        <v>1076</v>
      </c>
      <c r="K3482" t="s">
        <v>1070</v>
      </c>
      <c r="L3482" t="s">
        <v>53</v>
      </c>
      <c r="M3482" t="s">
        <v>1082</v>
      </c>
      <c r="N3482">
        <v>3</v>
      </c>
      <c r="O3482">
        <v>4</v>
      </c>
      <c r="P3482">
        <v>3</v>
      </c>
      <c r="S3482" t="s">
        <v>247</v>
      </c>
      <c r="T3482" t="s">
        <v>990</v>
      </c>
      <c r="U3482" t="s">
        <v>244</v>
      </c>
      <c r="W3482" t="s">
        <v>414</v>
      </c>
      <c r="X3482" t="s">
        <v>8408</v>
      </c>
      <c r="Y3482" t="s">
        <v>7705</v>
      </c>
      <c r="Z3482" t="s">
        <v>233</v>
      </c>
      <c r="AA3482">
        <v>49</v>
      </c>
    </row>
    <row r="3483" spans="1:27" x14ac:dyDescent="0.2">
      <c r="A3483">
        <v>24211</v>
      </c>
      <c r="B3483" t="s">
        <v>5540</v>
      </c>
      <c r="C3483" t="b">
        <v>0</v>
      </c>
      <c r="D3483" t="s">
        <v>186</v>
      </c>
      <c r="E3483">
        <v>920</v>
      </c>
      <c r="F3483" t="s">
        <v>815</v>
      </c>
      <c r="G3483" t="s">
        <v>1493</v>
      </c>
      <c r="H3483" t="s">
        <v>7706</v>
      </c>
      <c r="I3483" t="s">
        <v>1076</v>
      </c>
      <c r="K3483" t="s">
        <v>1088</v>
      </c>
      <c r="L3483" t="s">
        <v>53</v>
      </c>
      <c r="M3483" t="s">
        <v>1082</v>
      </c>
      <c r="N3483">
        <v>3</v>
      </c>
      <c r="O3483">
        <v>3</v>
      </c>
      <c r="P3483">
        <v>4</v>
      </c>
      <c r="S3483" t="s">
        <v>247</v>
      </c>
      <c r="T3483" t="s">
        <v>990</v>
      </c>
      <c r="U3483" t="s">
        <v>244</v>
      </c>
      <c r="W3483" t="s">
        <v>414</v>
      </c>
      <c r="X3483" t="s">
        <v>8409</v>
      </c>
      <c r="Y3483" t="s">
        <v>7708</v>
      </c>
      <c r="Z3483" t="s">
        <v>233</v>
      </c>
      <c r="AA3483">
        <v>49</v>
      </c>
    </row>
    <row r="3484" spans="1:27" x14ac:dyDescent="0.2">
      <c r="A3484">
        <v>24216</v>
      </c>
      <c r="B3484" t="s">
        <v>5541</v>
      </c>
      <c r="C3484" t="b">
        <v>0</v>
      </c>
      <c r="D3484" t="s">
        <v>186</v>
      </c>
      <c r="E3484">
        <v>921</v>
      </c>
      <c r="F3484" t="s">
        <v>411</v>
      </c>
      <c r="G3484" t="s">
        <v>1494</v>
      </c>
      <c r="H3484" t="s">
        <v>8106</v>
      </c>
      <c r="I3484" t="s">
        <v>1076</v>
      </c>
      <c r="K3484" t="s">
        <v>1070</v>
      </c>
      <c r="L3484" t="s">
        <v>53</v>
      </c>
      <c r="M3484" t="s">
        <v>1082</v>
      </c>
      <c r="N3484">
        <v>4</v>
      </c>
      <c r="O3484">
        <v>4</v>
      </c>
      <c r="P3484">
        <v>4</v>
      </c>
      <c r="Q3484">
        <v>2</v>
      </c>
      <c r="R3484">
        <v>2</v>
      </c>
      <c r="S3484" t="s">
        <v>82</v>
      </c>
      <c r="T3484" t="s">
        <v>779</v>
      </c>
      <c r="U3484" t="s">
        <v>244</v>
      </c>
      <c r="W3484" t="s">
        <v>1403</v>
      </c>
      <c r="X3484" t="s">
        <v>8410</v>
      </c>
      <c r="Y3484" t="s">
        <v>8108</v>
      </c>
      <c r="Z3484" t="s">
        <v>233</v>
      </c>
      <c r="AA3484">
        <v>49</v>
      </c>
    </row>
    <row r="3485" spans="1:27" x14ac:dyDescent="0.2">
      <c r="A3485">
        <v>24221</v>
      </c>
      <c r="B3485" t="s">
        <v>5542</v>
      </c>
      <c r="C3485" t="b">
        <v>0</v>
      </c>
      <c r="D3485" t="s">
        <v>186</v>
      </c>
      <c r="E3485">
        <v>922</v>
      </c>
      <c r="F3485" t="s">
        <v>816</v>
      </c>
      <c r="G3485" t="s">
        <v>1495</v>
      </c>
      <c r="H3485" t="s">
        <v>8109</v>
      </c>
      <c r="I3485" t="s">
        <v>1076</v>
      </c>
      <c r="K3485" t="s">
        <v>1078</v>
      </c>
      <c r="L3485" t="s">
        <v>53</v>
      </c>
      <c r="M3485" t="s">
        <v>1082</v>
      </c>
      <c r="N3485">
        <v>4</v>
      </c>
      <c r="O3485">
        <v>5</v>
      </c>
      <c r="P3485">
        <v>4</v>
      </c>
      <c r="S3485" t="s">
        <v>82</v>
      </c>
      <c r="T3485" t="s">
        <v>990</v>
      </c>
      <c r="U3485" t="s">
        <v>244</v>
      </c>
      <c r="W3485" t="s">
        <v>279</v>
      </c>
      <c r="X3485" t="s">
        <v>8411</v>
      </c>
      <c r="Y3485" t="s">
        <v>8111</v>
      </c>
      <c r="Z3485" t="s">
        <v>233</v>
      </c>
      <c r="AA3485">
        <v>49</v>
      </c>
    </row>
    <row r="3486" spans="1:27" x14ac:dyDescent="0.2">
      <c r="A3486">
        <v>24226</v>
      </c>
      <c r="B3486" t="s">
        <v>5543</v>
      </c>
      <c r="C3486" t="b">
        <v>0</v>
      </c>
      <c r="D3486" t="s">
        <v>186</v>
      </c>
      <c r="E3486">
        <v>923</v>
      </c>
      <c r="F3486" t="s">
        <v>407</v>
      </c>
      <c r="G3486" t="s">
        <v>1496</v>
      </c>
      <c r="H3486" t="s">
        <v>7600</v>
      </c>
      <c r="I3486" t="s">
        <v>1076</v>
      </c>
      <c r="K3486" t="s">
        <v>1078</v>
      </c>
      <c r="L3486" t="s">
        <v>53</v>
      </c>
      <c r="M3486" t="s">
        <v>1082</v>
      </c>
      <c r="N3486">
        <v>5</v>
      </c>
      <c r="O3486">
        <v>5</v>
      </c>
      <c r="P3486">
        <v>4</v>
      </c>
      <c r="Q3486">
        <v>2</v>
      </c>
      <c r="R3486">
        <v>3</v>
      </c>
      <c r="S3486" t="s">
        <v>82</v>
      </c>
      <c r="T3486" t="s">
        <v>1572</v>
      </c>
      <c r="U3486" t="s">
        <v>244</v>
      </c>
      <c r="W3486" t="s">
        <v>1403</v>
      </c>
      <c r="X3486" t="s">
        <v>8412</v>
      </c>
      <c r="Y3486" t="s">
        <v>7602</v>
      </c>
      <c r="Z3486" t="s">
        <v>233</v>
      </c>
      <c r="AA3486">
        <v>49</v>
      </c>
    </row>
    <row r="3487" spans="1:27" x14ac:dyDescent="0.2">
      <c r="A3487">
        <v>24231</v>
      </c>
      <c r="B3487" t="s">
        <v>5544</v>
      </c>
      <c r="C3487" t="b">
        <v>0</v>
      </c>
      <c r="D3487" t="s">
        <v>186</v>
      </c>
      <c r="E3487">
        <v>924</v>
      </c>
      <c r="F3487" t="s">
        <v>884</v>
      </c>
      <c r="G3487" t="s">
        <v>990</v>
      </c>
      <c r="H3487" t="s">
        <v>884</v>
      </c>
      <c r="I3487" t="s">
        <v>1076</v>
      </c>
      <c r="K3487" t="s">
        <v>1077</v>
      </c>
      <c r="L3487" t="s">
        <v>53</v>
      </c>
      <c r="M3487" t="s">
        <v>1082</v>
      </c>
      <c r="N3487">
        <v>5</v>
      </c>
      <c r="O3487">
        <v>4</v>
      </c>
      <c r="P3487">
        <v>6</v>
      </c>
      <c r="S3487" t="s">
        <v>247</v>
      </c>
      <c r="T3487" t="s">
        <v>284</v>
      </c>
      <c r="U3487" t="s">
        <v>244</v>
      </c>
      <c r="W3487" t="s">
        <v>1317</v>
      </c>
      <c r="X3487" t="s">
        <v>8413</v>
      </c>
      <c r="Y3487" t="s">
        <v>8114</v>
      </c>
      <c r="Z3487" t="s">
        <v>233</v>
      </c>
      <c r="AA3487">
        <v>49</v>
      </c>
    </row>
    <row r="3488" spans="1:27" x14ac:dyDescent="0.2">
      <c r="A3488">
        <v>24236</v>
      </c>
      <c r="B3488" t="s">
        <v>5545</v>
      </c>
      <c r="C3488" t="b">
        <v>0</v>
      </c>
      <c r="D3488" t="s">
        <v>186</v>
      </c>
      <c r="E3488">
        <v>925</v>
      </c>
      <c r="F3488" t="s">
        <v>817</v>
      </c>
      <c r="G3488" t="s">
        <v>1497</v>
      </c>
      <c r="H3488" t="s">
        <v>7709</v>
      </c>
      <c r="I3488" t="s">
        <v>1076</v>
      </c>
      <c r="K3488" t="s">
        <v>1072</v>
      </c>
      <c r="L3488" t="s">
        <v>53</v>
      </c>
      <c r="M3488" t="s">
        <v>1082</v>
      </c>
      <c r="N3488">
        <v>6</v>
      </c>
      <c r="O3488">
        <v>6</v>
      </c>
      <c r="P3488">
        <v>6</v>
      </c>
      <c r="S3488" t="s">
        <v>247</v>
      </c>
      <c r="T3488" t="s">
        <v>990</v>
      </c>
      <c r="U3488" t="s">
        <v>244</v>
      </c>
      <c r="W3488" t="s">
        <v>1305</v>
      </c>
      <c r="X3488" t="s">
        <v>8414</v>
      </c>
      <c r="Y3488" t="s">
        <v>7711</v>
      </c>
      <c r="Z3488" t="s">
        <v>233</v>
      </c>
      <c r="AA3488">
        <v>49</v>
      </c>
    </row>
    <row r="3489" spans="1:27" x14ac:dyDescent="0.2">
      <c r="A3489">
        <v>24241</v>
      </c>
      <c r="B3489" t="s">
        <v>5546</v>
      </c>
      <c r="C3489" t="b">
        <v>0</v>
      </c>
      <c r="D3489" t="s">
        <v>186</v>
      </c>
      <c r="E3489">
        <v>926</v>
      </c>
      <c r="F3489" t="s">
        <v>986</v>
      </c>
      <c r="G3489" t="s">
        <v>990</v>
      </c>
      <c r="H3489" t="s">
        <v>986</v>
      </c>
      <c r="I3489" t="s">
        <v>1076</v>
      </c>
      <c r="K3489" t="s">
        <v>1088</v>
      </c>
      <c r="L3489" t="s">
        <v>53</v>
      </c>
      <c r="M3489" t="s">
        <v>1082</v>
      </c>
      <c r="N3489">
        <v>2</v>
      </c>
      <c r="Q3489">
        <v>0</v>
      </c>
      <c r="R3489">
        <v>0</v>
      </c>
      <c r="T3489" t="s">
        <v>990</v>
      </c>
      <c r="U3489" t="s">
        <v>914</v>
      </c>
      <c r="W3489" t="s">
        <v>923</v>
      </c>
      <c r="X3489" t="s">
        <v>8415</v>
      </c>
      <c r="Y3489" t="s">
        <v>8117</v>
      </c>
      <c r="Z3489" t="s">
        <v>233</v>
      </c>
      <c r="AA3489">
        <v>49</v>
      </c>
    </row>
    <row r="3490" spans="1:27" x14ac:dyDescent="0.2">
      <c r="A3490">
        <v>24246</v>
      </c>
      <c r="B3490" t="s">
        <v>5547</v>
      </c>
      <c r="C3490" t="b">
        <v>0</v>
      </c>
      <c r="D3490" t="s">
        <v>186</v>
      </c>
      <c r="E3490">
        <v>927</v>
      </c>
      <c r="F3490" t="s">
        <v>221</v>
      </c>
      <c r="G3490" t="s">
        <v>990</v>
      </c>
      <c r="H3490" t="s">
        <v>221</v>
      </c>
      <c r="I3490" t="s">
        <v>1076</v>
      </c>
      <c r="K3490" t="s">
        <v>1088</v>
      </c>
      <c r="L3490" t="s">
        <v>53</v>
      </c>
      <c r="M3490" t="s">
        <v>1082</v>
      </c>
      <c r="N3490">
        <v>1</v>
      </c>
      <c r="T3490" t="s">
        <v>990</v>
      </c>
      <c r="U3490" t="s">
        <v>5</v>
      </c>
      <c r="W3490" t="s">
        <v>18</v>
      </c>
      <c r="X3490" t="s">
        <v>8416</v>
      </c>
      <c r="Y3490" t="s">
        <v>8119</v>
      </c>
      <c r="Z3490" t="s">
        <v>233</v>
      </c>
      <c r="AA3490">
        <v>49</v>
      </c>
    </row>
    <row r="3491" spans="1:27" x14ac:dyDescent="0.2">
      <c r="A3491">
        <v>24251</v>
      </c>
      <c r="B3491" t="s">
        <v>5548</v>
      </c>
      <c r="C3491" t="b">
        <v>0</v>
      </c>
      <c r="D3491" t="s">
        <v>186</v>
      </c>
      <c r="E3491">
        <v>928</v>
      </c>
      <c r="F3491" t="s">
        <v>222</v>
      </c>
      <c r="G3491" t="s">
        <v>990</v>
      </c>
      <c r="H3491" t="s">
        <v>222</v>
      </c>
      <c r="I3491" t="s">
        <v>1076</v>
      </c>
      <c r="K3491" t="s">
        <v>1088</v>
      </c>
      <c r="L3491" t="s">
        <v>53</v>
      </c>
      <c r="M3491" t="s">
        <v>1082</v>
      </c>
      <c r="N3491">
        <v>2</v>
      </c>
      <c r="T3491" t="s">
        <v>990</v>
      </c>
      <c r="U3491" t="s">
        <v>5</v>
      </c>
      <c r="W3491" t="s">
        <v>18</v>
      </c>
      <c r="X3491" t="s">
        <v>8417</v>
      </c>
      <c r="Y3491" t="s">
        <v>8121</v>
      </c>
      <c r="Z3491" t="s">
        <v>233</v>
      </c>
      <c r="AA3491">
        <v>49</v>
      </c>
    </row>
    <row r="3492" spans="1:27" x14ac:dyDescent="0.2">
      <c r="A3492">
        <v>24256</v>
      </c>
      <c r="B3492" t="s">
        <v>5549</v>
      </c>
      <c r="C3492" t="b">
        <v>0</v>
      </c>
      <c r="D3492" t="s">
        <v>186</v>
      </c>
      <c r="E3492">
        <v>929</v>
      </c>
      <c r="F3492" t="s">
        <v>223</v>
      </c>
      <c r="G3492" t="s">
        <v>990</v>
      </c>
      <c r="H3492" t="s">
        <v>223</v>
      </c>
      <c r="I3492" t="s">
        <v>1076</v>
      </c>
      <c r="K3492" t="s">
        <v>1078</v>
      </c>
      <c r="L3492" t="s">
        <v>53</v>
      </c>
      <c r="M3492" t="s">
        <v>1082</v>
      </c>
      <c r="N3492">
        <v>3</v>
      </c>
      <c r="T3492" t="s">
        <v>990</v>
      </c>
      <c r="U3492" t="s">
        <v>5</v>
      </c>
      <c r="W3492" t="s">
        <v>18</v>
      </c>
      <c r="X3492" t="s">
        <v>8418</v>
      </c>
      <c r="Y3492" t="s">
        <v>8123</v>
      </c>
      <c r="Z3492" t="s">
        <v>233</v>
      </c>
      <c r="AA3492">
        <v>49</v>
      </c>
    </row>
    <row r="3493" spans="1:27" x14ac:dyDescent="0.2">
      <c r="A3493">
        <v>24261</v>
      </c>
      <c r="B3493" t="s">
        <v>5550</v>
      </c>
      <c r="C3493" t="b">
        <v>0</v>
      </c>
      <c r="D3493" t="s">
        <v>186</v>
      </c>
      <c r="E3493">
        <v>930</v>
      </c>
      <c r="F3493" t="s">
        <v>885</v>
      </c>
      <c r="G3493" t="s">
        <v>990</v>
      </c>
      <c r="H3493" t="s">
        <v>885</v>
      </c>
      <c r="I3493" t="s">
        <v>1076</v>
      </c>
      <c r="K3493" t="s">
        <v>1077</v>
      </c>
      <c r="L3493" t="s">
        <v>53</v>
      </c>
      <c r="M3493" t="s">
        <v>1080</v>
      </c>
      <c r="N3493">
        <v>1</v>
      </c>
      <c r="O3493">
        <v>2</v>
      </c>
      <c r="P3493">
        <v>1</v>
      </c>
      <c r="Q3493">
        <v>2</v>
      </c>
      <c r="R3493">
        <v>1</v>
      </c>
      <c r="S3493" t="s">
        <v>82</v>
      </c>
      <c r="T3493" t="s">
        <v>779</v>
      </c>
      <c r="U3493" t="s">
        <v>244</v>
      </c>
      <c r="W3493" t="s">
        <v>1401</v>
      </c>
      <c r="X3493" t="s">
        <v>8419</v>
      </c>
      <c r="Y3493" t="s">
        <v>8125</v>
      </c>
      <c r="Z3493" t="s">
        <v>233</v>
      </c>
      <c r="AA3493">
        <v>49</v>
      </c>
    </row>
    <row r="3494" spans="1:27" x14ac:dyDescent="0.2">
      <c r="A3494">
        <v>24266</v>
      </c>
      <c r="B3494" t="s">
        <v>5551</v>
      </c>
      <c r="C3494" t="b">
        <v>0</v>
      </c>
      <c r="D3494" t="s">
        <v>186</v>
      </c>
      <c r="E3494">
        <v>931</v>
      </c>
      <c r="F3494" t="s">
        <v>713</v>
      </c>
      <c r="G3494" t="s">
        <v>1498</v>
      </c>
      <c r="H3494" t="s">
        <v>7603</v>
      </c>
      <c r="I3494" t="s">
        <v>1076</v>
      </c>
      <c r="K3494" t="s">
        <v>1088</v>
      </c>
      <c r="L3494" t="s">
        <v>53</v>
      </c>
      <c r="M3494" t="s">
        <v>1080</v>
      </c>
      <c r="N3494">
        <v>2</v>
      </c>
      <c r="O3494">
        <v>2</v>
      </c>
      <c r="P3494">
        <v>3</v>
      </c>
      <c r="Q3494">
        <v>2</v>
      </c>
      <c r="R3494">
        <v>3</v>
      </c>
      <c r="S3494" t="s">
        <v>82</v>
      </c>
      <c r="T3494" t="s">
        <v>779</v>
      </c>
      <c r="U3494" t="s">
        <v>244</v>
      </c>
      <c r="W3494" t="s">
        <v>1499</v>
      </c>
      <c r="X3494" t="s">
        <v>8420</v>
      </c>
      <c r="Y3494" t="s">
        <v>7605</v>
      </c>
      <c r="Z3494" t="s">
        <v>233</v>
      </c>
      <c r="AA3494">
        <v>49</v>
      </c>
    </row>
    <row r="3495" spans="1:27" x14ac:dyDescent="0.2">
      <c r="A3495">
        <v>24271</v>
      </c>
      <c r="B3495" t="s">
        <v>5552</v>
      </c>
      <c r="C3495" t="b">
        <v>0</v>
      </c>
      <c r="D3495" t="s">
        <v>186</v>
      </c>
      <c r="E3495">
        <v>932</v>
      </c>
      <c r="F3495" t="s">
        <v>818</v>
      </c>
      <c r="G3495" t="s">
        <v>1500</v>
      </c>
      <c r="H3495" t="s">
        <v>7712</v>
      </c>
      <c r="I3495" t="s">
        <v>1076</v>
      </c>
      <c r="K3495" t="s">
        <v>1088</v>
      </c>
      <c r="L3495" t="s">
        <v>53</v>
      </c>
      <c r="M3495" t="s">
        <v>1080</v>
      </c>
      <c r="N3495">
        <v>2</v>
      </c>
      <c r="O3495">
        <v>3</v>
      </c>
      <c r="P3495">
        <v>3</v>
      </c>
      <c r="S3495" t="s">
        <v>247</v>
      </c>
      <c r="T3495" t="s">
        <v>249</v>
      </c>
      <c r="U3495" t="s">
        <v>244</v>
      </c>
      <c r="W3495" t="s">
        <v>384</v>
      </c>
      <c r="X3495" t="s">
        <v>8421</v>
      </c>
      <c r="Y3495" t="s">
        <v>7714</v>
      </c>
      <c r="Z3495" t="s">
        <v>233</v>
      </c>
      <c r="AA3495">
        <v>49</v>
      </c>
    </row>
    <row r="3496" spans="1:27" x14ac:dyDescent="0.2">
      <c r="A3496">
        <v>24276</v>
      </c>
      <c r="B3496" t="s">
        <v>5553</v>
      </c>
      <c r="C3496" t="b">
        <v>0</v>
      </c>
      <c r="D3496" t="s">
        <v>186</v>
      </c>
      <c r="E3496">
        <v>933</v>
      </c>
      <c r="F3496" t="s">
        <v>886</v>
      </c>
      <c r="G3496" t="s">
        <v>990</v>
      </c>
      <c r="H3496" t="s">
        <v>886</v>
      </c>
      <c r="I3496" t="s">
        <v>1076</v>
      </c>
      <c r="K3496" t="s">
        <v>1077</v>
      </c>
      <c r="L3496" t="s">
        <v>53</v>
      </c>
      <c r="M3496" t="s">
        <v>1080</v>
      </c>
      <c r="N3496">
        <v>3</v>
      </c>
      <c r="O3496">
        <v>3</v>
      </c>
      <c r="P3496">
        <v>3</v>
      </c>
      <c r="S3496" t="s">
        <v>247</v>
      </c>
      <c r="T3496" t="s">
        <v>990</v>
      </c>
      <c r="U3496" t="s">
        <v>244</v>
      </c>
      <c r="W3496" t="s">
        <v>289</v>
      </c>
      <c r="X3496" t="s">
        <v>8422</v>
      </c>
      <c r="Y3496" t="s">
        <v>8129</v>
      </c>
      <c r="Z3496" t="s">
        <v>233</v>
      </c>
      <c r="AA3496">
        <v>49</v>
      </c>
    </row>
    <row r="3497" spans="1:27" x14ac:dyDescent="0.2">
      <c r="A3497">
        <v>24281</v>
      </c>
      <c r="B3497" t="s">
        <v>5554</v>
      </c>
      <c r="C3497" t="b">
        <v>0</v>
      </c>
      <c r="D3497" t="s">
        <v>186</v>
      </c>
      <c r="E3497">
        <v>934</v>
      </c>
      <c r="F3497" t="s">
        <v>819</v>
      </c>
      <c r="G3497" t="s">
        <v>225</v>
      </c>
      <c r="H3497" t="s">
        <v>7715</v>
      </c>
      <c r="I3497" t="s">
        <v>1076</v>
      </c>
      <c r="K3497" t="s">
        <v>1070</v>
      </c>
      <c r="L3497" t="s">
        <v>53</v>
      </c>
      <c r="M3497" t="s">
        <v>1080</v>
      </c>
      <c r="N3497">
        <v>3</v>
      </c>
      <c r="O3497">
        <v>2</v>
      </c>
      <c r="P3497">
        <v>4</v>
      </c>
      <c r="S3497" t="s">
        <v>247</v>
      </c>
      <c r="T3497" t="s">
        <v>990</v>
      </c>
      <c r="U3497" t="s">
        <v>244</v>
      </c>
      <c r="W3497" t="s">
        <v>339</v>
      </c>
      <c r="X3497" t="s">
        <v>8423</v>
      </c>
      <c r="Y3497" t="s">
        <v>7717</v>
      </c>
      <c r="Z3497" t="s">
        <v>233</v>
      </c>
      <c r="AA3497">
        <v>49</v>
      </c>
    </row>
    <row r="3498" spans="1:27" x14ac:dyDescent="0.2">
      <c r="A3498">
        <v>24286</v>
      </c>
      <c r="B3498" t="s">
        <v>5555</v>
      </c>
      <c r="C3498" t="b">
        <v>0</v>
      </c>
      <c r="D3498" t="s">
        <v>186</v>
      </c>
      <c r="E3498">
        <v>935</v>
      </c>
      <c r="F3498" t="s">
        <v>740</v>
      </c>
      <c r="G3498" t="s">
        <v>1501</v>
      </c>
      <c r="H3498" t="s">
        <v>8131</v>
      </c>
      <c r="I3498" t="s">
        <v>1076</v>
      </c>
      <c r="K3498" t="s">
        <v>1078</v>
      </c>
      <c r="L3498" t="s">
        <v>53</v>
      </c>
      <c r="M3498" t="s">
        <v>1080</v>
      </c>
      <c r="N3498">
        <v>4</v>
      </c>
      <c r="O3498">
        <v>3</v>
      </c>
      <c r="P3498">
        <v>5</v>
      </c>
      <c r="S3498" t="s">
        <v>82</v>
      </c>
      <c r="T3498" t="s">
        <v>990</v>
      </c>
      <c r="U3498" t="s">
        <v>244</v>
      </c>
      <c r="W3498" t="s">
        <v>1502</v>
      </c>
      <c r="X3498" t="s">
        <v>8424</v>
      </c>
      <c r="Y3498" t="s">
        <v>8133</v>
      </c>
      <c r="Z3498" t="s">
        <v>233</v>
      </c>
      <c r="AA3498">
        <v>49</v>
      </c>
    </row>
    <row r="3499" spans="1:27" x14ac:dyDescent="0.2">
      <c r="A3499">
        <v>24291</v>
      </c>
      <c r="B3499" t="s">
        <v>5556</v>
      </c>
      <c r="C3499" t="b">
        <v>0</v>
      </c>
      <c r="D3499" t="s">
        <v>186</v>
      </c>
      <c r="E3499">
        <v>936</v>
      </c>
      <c r="F3499" t="s">
        <v>887</v>
      </c>
      <c r="G3499" t="s">
        <v>990</v>
      </c>
      <c r="H3499" t="s">
        <v>887</v>
      </c>
      <c r="I3499" t="s">
        <v>1076</v>
      </c>
      <c r="K3499" t="s">
        <v>1077</v>
      </c>
      <c r="L3499" t="s">
        <v>53</v>
      </c>
      <c r="M3499" t="s">
        <v>1080</v>
      </c>
      <c r="N3499">
        <v>5</v>
      </c>
      <c r="O3499">
        <v>4</v>
      </c>
      <c r="P3499">
        <v>6</v>
      </c>
      <c r="S3499" t="s">
        <v>247</v>
      </c>
      <c r="T3499" t="s">
        <v>990</v>
      </c>
      <c r="U3499" t="s">
        <v>244</v>
      </c>
      <c r="W3499" t="s">
        <v>384</v>
      </c>
      <c r="X3499" t="s">
        <v>8425</v>
      </c>
      <c r="Y3499" t="s">
        <v>8135</v>
      </c>
      <c r="Z3499" t="s">
        <v>233</v>
      </c>
      <c r="AA3499">
        <v>49</v>
      </c>
    </row>
    <row r="3500" spans="1:27" x14ac:dyDescent="0.2">
      <c r="A3500">
        <v>24296</v>
      </c>
      <c r="B3500" t="s">
        <v>5557</v>
      </c>
      <c r="C3500" t="b">
        <v>0</v>
      </c>
      <c r="D3500" t="s">
        <v>186</v>
      </c>
      <c r="E3500">
        <v>937</v>
      </c>
      <c r="F3500" t="s">
        <v>431</v>
      </c>
      <c r="G3500" t="s">
        <v>1503</v>
      </c>
      <c r="H3500" t="s">
        <v>7606</v>
      </c>
      <c r="I3500" t="s">
        <v>1076</v>
      </c>
      <c r="K3500" t="s">
        <v>1072</v>
      </c>
      <c r="L3500" t="s">
        <v>53</v>
      </c>
      <c r="M3500" t="s">
        <v>1080</v>
      </c>
      <c r="N3500">
        <v>5</v>
      </c>
      <c r="O3500">
        <v>4</v>
      </c>
      <c r="P3500">
        <v>5</v>
      </c>
      <c r="Q3500">
        <v>2</v>
      </c>
      <c r="R3500">
        <v>3</v>
      </c>
      <c r="S3500" t="s">
        <v>82</v>
      </c>
      <c r="T3500" t="s">
        <v>1573</v>
      </c>
      <c r="U3500" t="s">
        <v>244</v>
      </c>
      <c r="W3500" t="s">
        <v>1401</v>
      </c>
      <c r="X3500" t="s">
        <v>8426</v>
      </c>
      <c r="Y3500" t="s">
        <v>7608</v>
      </c>
      <c r="Z3500" t="s">
        <v>233</v>
      </c>
      <c r="AA3500">
        <v>49</v>
      </c>
    </row>
    <row r="3501" spans="1:27" x14ac:dyDescent="0.2">
      <c r="A3501">
        <v>24301</v>
      </c>
      <c r="B3501" t="s">
        <v>5558</v>
      </c>
      <c r="C3501" t="b">
        <v>0</v>
      </c>
      <c r="D3501" t="s">
        <v>186</v>
      </c>
      <c r="E3501">
        <v>938</v>
      </c>
      <c r="F3501" t="s">
        <v>343</v>
      </c>
      <c r="G3501" t="s">
        <v>1504</v>
      </c>
      <c r="H3501" t="s">
        <v>7718</v>
      </c>
      <c r="I3501" t="s">
        <v>1076</v>
      </c>
      <c r="K3501" t="s">
        <v>1072</v>
      </c>
      <c r="L3501" t="s">
        <v>53</v>
      </c>
      <c r="M3501" t="s">
        <v>1080</v>
      </c>
      <c r="N3501">
        <v>9</v>
      </c>
      <c r="O3501">
        <v>7</v>
      </c>
      <c r="P3501">
        <v>8</v>
      </c>
      <c r="S3501" t="s">
        <v>247</v>
      </c>
      <c r="T3501" t="s">
        <v>249</v>
      </c>
      <c r="U3501" t="s">
        <v>244</v>
      </c>
      <c r="W3501" t="s">
        <v>302</v>
      </c>
      <c r="X3501" t="s">
        <v>8427</v>
      </c>
      <c r="Y3501" t="s">
        <v>7720</v>
      </c>
      <c r="Z3501" t="s">
        <v>233</v>
      </c>
      <c r="AA3501">
        <v>49</v>
      </c>
    </row>
    <row r="3502" spans="1:27" x14ac:dyDescent="0.2">
      <c r="A3502">
        <v>24306</v>
      </c>
      <c r="B3502" t="s">
        <v>5559</v>
      </c>
      <c r="C3502" t="b">
        <v>0</v>
      </c>
      <c r="D3502" t="s">
        <v>186</v>
      </c>
      <c r="E3502">
        <v>939</v>
      </c>
      <c r="F3502" t="s">
        <v>224</v>
      </c>
      <c r="G3502" t="s">
        <v>990</v>
      </c>
      <c r="H3502" t="s">
        <v>224</v>
      </c>
      <c r="I3502" t="s">
        <v>1076</v>
      </c>
      <c r="K3502" t="s">
        <v>1088</v>
      </c>
      <c r="L3502" t="s">
        <v>53</v>
      </c>
      <c r="M3502" t="s">
        <v>1080</v>
      </c>
      <c r="N3502">
        <v>1</v>
      </c>
      <c r="T3502" t="s">
        <v>990</v>
      </c>
      <c r="U3502" t="s">
        <v>5</v>
      </c>
      <c r="W3502" t="s">
        <v>18</v>
      </c>
      <c r="X3502" t="s">
        <v>8428</v>
      </c>
      <c r="Y3502" t="s">
        <v>8139</v>
      </c>
      <c r="Z3502" t="s">
        <v>233</v>
      </c>
      <c r="AA3502">
        <v>49</v>
      </c>
    </row>
    <row r="3503" spans="1:27" x14ac:dyDescent="0.2">
      <c r="A3503">
        <v>24311</v>
      </c>
      <c r="B3503" t="s">
        <v>5560</v>
      </c>
      <c r="C3503" t="b">
        <v>0</v>
      </c>
      <c r="D3503" t="s">
        <v>186</v>
      </c>
      <c r="E3503">
        <v>940</v>
      </c>
      <c r="F3503" t="s">
        <v>225</v>
      </c>
      <c r="G3503" t="s">
        <v>990</v>
      </c>
      <c r="H3503" t="s">
        <v>225</v>
      </c>
      <c r="I3503" t="s">
        <v>1076</v>
      </c>
      <c r="K3503" t="s">
        <v>1088</v>
      </c>
      <c r="L3503" t="s">
        <v>53</v>
      </c>
      <c r="M3503" t="s">
        <v>1080</v>
      </c>
      <c r="N3503">
        <v>1</v>
      </c>
      <c r="T3503" t="s">
        <v>990</v>
      </c>
      <c r="U3503" t="s">
        <v>5</v>
      </c>
      <c r="W3503" t="s">
        <v>56</v>
      </c>
      <c r="X3503" t="s">
        <v>8429</v>
      </c>
      <c r="Y3503" t="s">
        <v>8141</v>
      </c>
      <c r="Z3503" t="s">
        <v>233</v>
      </c>
      <c r="AA3503">
        <v>49</v>
      </c>
    </row>
    <row r="3504" spans="1:27" x14ac:dyDescent="0.2">
      <c r="A3504">
        <v>24316</v>
      </c>
      <c r="B3504" t="s">
        <v>5561</v>
      </c>
      <c r="C3504" t="b">
        <v>0</v>
      </c>
      <c r="D3504" t="s">
        <v>186</v>
      </c>
      <c r="E3504">
        <v>941</v>
      </c>
      <c r="F3504" t="s">
        <v>226</v>
      </c>
      <c r="G3504" t="s">
        <v>990</v>
      </c>
      <c r="H3504" t="s">
        <v>226</v>
      </c>
      <c r="I3504" t="s">
        <v>1076</v>
      </c>
      <c r="K3504" t="s">
        <v>1078</v>
      </c>
      <c r="L3504" t="s">
        <v>53</v>
      </c>
      <c r="M3504" t="s">
        <v>1080</v>
      </c>
      <c r="N3504">
        <v>1</v>
      </c>
      <c r="T3504" t="s">
        <v>990</v>
      </c>
      <c r="U3504" t="s">
        <v>5</v>
      </c>
      <c r="W3504" t="s">
        <v>56</v>
      </c>
      <c r="X3504" t="s">
        <v>8430</v>
      </c>
      <c r="Y3504" t="s">
        <v>8143</v>
      </c>
      <c r="Z3504" t="s">
        <v>233</v>
      </c>
      <c r="AA3504">
        <v>49</v>
      </c>
    </row>
    <row r="3505" spans="1:27" x14ac:dyDescent="0.2">
      <c r="A3505">
        <v>24321</v>
      </c>
      <c r="B3505" t="s">
        <v>5562</v>
      </c>
      <c r="C3505" t="b">
        <v>0</v>
      </c>
      <c r="D3505" t="s">
        <v>186</v>
      </c>
      <c r="E3505">
        <v>942</v>
      </c>
      <c r="F3505" t="s">
        <v>227</v>
      </c>
      <c r="G3505" t="s">
        <v>990</v>
      </c>
      <c r="H3505" t="s">
        <v>227</v>
      </c>
      <c r="I3505" t="s">
        <v>1076</v>
      </c>
      <c r="K3505" t="s">
        <v>1070</v>
      </c>
      <c r="L3505" t="s">
        <v>53</v>
      </c>
      <c r="M3505" t="s">
        <v>1080</v>
      </c>
      <c r="N3505">
        <v>3</v>
      </c>
      <c r="T3505" t="s">
        <v>990</v>
      </c>
      <c r="U3505" t="s">
        <v>5</v>
      </c>
      <c r="W3505" t="s">
        <v>67</v>
      </c>
      <c r="X3505" t="s">
        <v>8431</v>
      </c>
      <c r="Y3505" t="s">
        <v>8145</v>
      </c>
      <c r="Z3505" t="s">
        <v>233</v>
      </c>
      <c r="AA3505">
        <v>49</v>
      </c>
    </row>
    <row r="3506" spans="1:27" x14ac:dyDescent="0.2">
      <c r="A3506">
        <v>24326</v>
      </c>
      <c r="B3506" t="s">
        <v>5563</v>
      </c>
      <c r="C3506" t="b">
        <v>0</v>
      </c>
      <c r="D3506" t="s">
        <v>186</v>
      </c>
      <c r="E3506">
        <v>943</v>
      </c>
      <c r="F3506" t="s">
        <v>228</v>
      </c>
      <c r="G3506" t="s">
        <v>990</v>
      </c>
      <c r="H3506" t="s">
        <v>228</v>
      </c>
      <c r="I3506" t="s">
        <v>1076</v>
      </c>
      <c r="K3506" t="s">
        <v>1078</v>
      </c>
      <c r="L3506" t="s">
        <v>53</v>
      </c>
      <c r="M3506" t="s">
        <v>1080</v>
      </c>
      <c r="N3506">
        <v>3</v>
      </c>
      <c r="T3506" t="s">
        <v>990</v>
      </c>
      <c r="U3506" t="s">
        <v>5</v>
      </c>
      <c r="W3506" t="s">
        <v>67</v>
      </c>
      <c r="X3506" t="s">
        <v>8432</v>
      </c>
      <c r="Y3506" t="s">
        <v>8147</v>
      </c>
      <c r="Z3506" t="s">
        <v>233</v>
      </c>
      <c r="AA3506">
        <v>49</v>
      </c>
    </row>
    <row r="3507" spans="1:27" x14ac:dyDescent="0.2">
      <c r="A3507">
        <v>24331</v>
      </c>
      <c r="B3507" t="s">
        <v>5564</v>
      </c>
      <c r="C3507" t="b">
        <v>0</v>
      </c>
      <c r="D3507" t="s">
        <v>186</v>
      </c>
      <c r="E3507">
        <v>944</v>
      </c>
      <c r="F3507" t="s">
        <v>493</v>
      </c>
      <c r="G3507" t="s">
        <v>1505</v>
      </c>
      <c r="H3507" t="s">
        <v>8148</v>
      </c>
      <c r="I3507" t="s">
        <v>1076</v>
      </c>
      <c r="K3507" t="s">
        <v>1088</v>
      </c>
      <c r="L3507" t="s">
        <v>53</v>
      </c>
      <c r="M3507" t="s">
        <v>53</v>
      </c>
      <c r="N3507">
        <v>5</v>
      </c>
      <c r="O3507">
        <v>5</v>
      </c>
      <c r="P3507">
        <v>6</v>
      </c>
      <c r="Q3507">
        <v>3</v>
      </c>
      <c r="R3507">
        <v>1</v>
      </c>
      <c r="S3507" t="s">
        <v>82</v>
      </c>
      <c r="T3507" t="s">
        <v>779</v>
      </c>
      <c r="U3507" t="s">
        <v>244</v>
      </c>
      <c r="W3507" t="s">
        <v>1506</v>
      </c>
      <c r="X3507" t="s">
        <v>8433</v>
      </c>
      <c r="Y3507" t="s">
        <v>8150</v>
      </c>
      <c r="Z3507" t="s">
        <v>233</v>
      </c>
      <c r="AA3507">
        <v>49</v>
      </c>
    </row>
    <row r="3508" spans="1:27" x14ac:dyDescent="0.2">
      <c r="A3508">
        <v>24336</v>
      </c>
      <c r="B3508" t="s">
        <v>5565</v>
      </c>
      <c r="C3508" t="b">
        <v>0</v>
      </c>
      <c r="D3508" t="s">
        <v>186</v>
      </c>
      <c r="E3508">
        <v>945</v>
      </c>
      <c r="F3508" t="s">
        <v>888</v>
      </c>
      <c r="G3508" t="s">
        <v>990</v>
      </c>
      <c r="H3508" t="s">
        <v>888</v>
      </c>
      <c r="I3508" t="s">
        <v>1076</v>
      </c>
      <c r="K3508" t="s">
        <v>1077</v>
      </c>
      <c r="L3508" t="s">
        <v>53</v>
      </c>
      <c r="M3508" t="s">
        <v>990</v>
      </c>
      <c r="N3508">
        <v>1</v>
      </c>
      <c r="O3508">
        <v>1</v>
      </c>
      <c r="P3508">
        <v>1</v>
      </c>
      <c r="Q3508">
        <v>1</v>
      </c>
      <c r="R3508">
        <v>1</v>
      </c>
      <c r="S3508" t="s">
        <v>82</v>
      </c>
      <c r="T3508" t="s">
        <v>1581</v>
      </c>
      <c r="U3508" t="s">
        <v>244</v>
      </c>
      <c r="W3508" t="s">
        <v>1415</v>
      </c>
      <c r="X3508" t="s">
        <v>8434</v>
      </c>
      <c r="Y3508" t="s">
        <v>8152</v>
      </c>
      <c r="Z3508" t="s">
        <v>233</v>
      </c>
      <c r="AA3508">
        <v>49</v>
      </c>
    </row>
    <row r="3509" spans="1:27" x14ac:dyDescent="0.2">
      <c r="A3509">
        <v>24341</v>
      </c>
      <c r="B3509" t="s">
        <v>5566</v>
      </c>
      <c r="C3509" t="b">
        <v>0</v>
      </c>
      <c r="D3509" t="s">
        <v>186</v>
      </c>
      <c r="E3509">
        <v>946</v>
      </c>
      <c r="F3509" t="s">
        <v>889</v>
      </c>
      <c r="G3509" t="s">
        <v>990</v>
      </c>
      <c r="H3509" t="s">
        <v>889</v>
      </c>
      <c r="I3509" t="s">
        <v>1076</v>
      </c>
      <c r="K3509" t="s">
        <v>1077</v>
      </c>
      <c r="L3509" t="s">
        <v>53</v>
      </c>
      <c r="M3509" t="s">
        <v>990</v>
      </c>
      <c r="N3509">
        <v>1</v>
      </c>
      <c r="O3509">
        <v>1</v>
      </c>
      <c r="P3509">
        <v>3</v>
      </c>
      <c r="S3509" t="s">
        <v>247</v>
      </c>
      <c r="T3509" t="s">
        <v>990</v>
      </c>
      <c r="U3509" t="s">
        <v>244</v>
      </c>
      <c r="W3509" t="s">
        <v>1340</v>
      </c>
      <c r="X3509" t="s">
        <v>8435</v>
      </c>
      <c r="Y3509" t="s">
        <v>8154</v>
      </c>
      <c r="Z3509" t="s">
        <v>233</v>
      </c>
      <c r="AA3509">
        <v>49</v>
      </c>
    </row>
    <row r="3510" spans="1:27" x14ac:dyDescent="0.2">
      <c r="A3510">
        <v>24346</v>
      </c>
      <c r="B3510" t="s">
        <v>5567</v>
      </c>
      <c r="C3510" t="b">
        <v>0</v>
      </c>
      <c r="D3510" t="s">
        <v>186</v>
      </c>
      <c r="E3510">
        <v>947</v>
      </c>
      <c r="F3510" t="s">
        <v>820</v>
      </c>
      <c r="G3510" t="s">
        <v>1507</v>
      </c>
      <c r="H3510" t="s">
        <v>8155</v>
      </c>
      <c r="I3510" t="s">
        <v>1076</v>
      </c>
      <c r="K3510" t="s">
        <v>1078</v>
      </c>
      <c r="L3510" t="s">
        <v>53</v>
      </c>
      <c r="M3510" t="s">
        <v>990</v>
      </c>
      <c r="N3510">
        <v>2</v>
      </c>
      <c r="O3510">
        <v>2</v>
      </c>
      <c r="P3510">
        <v>2</v>
      </c>
      <c r="S3510" t="s">
        <v>82</v>
      </c>
      <c r="T3510" t="s">
        <v>990</v>
      </c>
      <c r="U3510" t="s">
        <v>244</v>
      </c>
      <c r="W3510" t="s">
        <v>1415</v>
      </c>
      <c r="X3510" t="s">
        <v>8436</v>
      </c>
      <c r="Y3510" t="s">
        <v>8157</v>
      </c>
      <c r="Z3510" t="s">
        <v>233</v>
      </c>
      <c r="AA3510">
        <v>49</v>
      </c>
    </row>
    <row r="3511" spans="1:27" x14ac:dyDescent="0.2">
      <c r="A3511">
        <v>24351</v>
      </c>
      <c r="B3511" t="s">
        <v>5568</v>
      </c>
      <c r="C3511" t="b">
        <v>0</v>
      </c>
      <c r="D3511" t="s">
        <v>186</v>
      </c>
      <c r="E3511">
        <v>948</v>
      </c>
      <c r="F3511" t="s">
        <v>890</v>
      </c>
      <c r="G3511" t="s">
        <v>990</v>
      </c>
      <c r="H3511" t="s">
        <v>890</v>
      </c>
      <c r="I3511" t="s">
        <v>1076</v>
      </c>
      <c r="K3511" t="s">
        <v>1077</v>
      </c>
      <c r="L3511" t="s">
        <v>53</v>
      </c>
      <c r="M3511" t="s">
        <v>990</v>
      </c>
      <c r="N3511">
        <v>2</v>
      </c>
      <c r="O3511">
        <v>2</v>
      </c>
      <c r="P3511">
        <v>3</v>
      </c>
      <c r="S3511" t="s">
        <v>82</v>
      </c>
      <c r="T3511" t="s">
        <v>249</v>
      </c>
      <c r="U3511" t="s">
        <v>244</v>
      </c>
      <c r="W3511" t="s">
        <v>1508</v>
      </c>
      <c r="X3511" t="s">
        <v>8437</v>
      </c>
      <c r="Y3511" t="s">
        <v>8159</v>
      </c>
      <c r="Z3511" t="s">
        <v>233</v>
      </c>
      <c r="AA3511">
        <v>49</v>
      </c>
    </row>
    <row r="3512" spans="1:27" x14ac:dyDescent="0.2">
      <c r="A3512">
        <v>24356</v>
      </c>
      <c r="B3512" t="s">
        <v>5569</v>
      </c>
      <c r="C3512" t="b">
        <v>0</v>
      </c>
      <c r="D3512" t="s">
        <v>186</v>
      </c>
      <c r="E3512">
        <v>949</v>
      </c>
      <c r="F3512" t="s">
        <v>821</v>
      </c>
      <c r="G3512" t="s">
        <v>1509</v>
      </c>
      <c r="H3512" t="s">
        <v>8160</v>
      </c>
      <c r="I3512" t="s">
        <v>1076</v>
      </c>
      <c r="K3512" t="s">
        <v>1088</v>
      </c>
      <c r="L3512" t="s">
        <v>53</v>
      </c>
      <c r="M3512" t="s">
        <v>990</v>
      </c>
      <c r="N3512">
        <v>3</v>
      </c>
      <c r="O3512">
        <v>3</v>
      </c>
      <c r="P3512">
        <v>4</v>
      </c>
      <c r="Q3512">
        <v>1</v>
      </c>
      <c r="R3512">
        <v>2</v>
      </c>
      <c r="S3512" t="s">
        <v>82</v>
      </c>
      <c r="T3512" t="s">
        <v>779</v>
      </c>
      <c r="U3512" t="s">
        <v>244</v>
      </c>
      <c r="W3512" t="s">
        <v>1445</v>
      </c>
      <c r="X3512" t="s">
        <v>8438</v>
      </c>
      <c r="Y3512" t="s">
        <v>8162</v>
      </c>
      <c r="Z3512" t="s">
        <v>233</v>
      </c>
      <c r="AA3512">
        <v>49</v>
      </c>
    </row>
    <row r="3513" spans="1:27" x14ac:dyDescent="0.2">
      <c r="A3513">
        <v>24361</v>
      </c>
      <c r="B3513" t="s">
        <v>5570</v>
      </c>
      <c r="C3513" t="b">
        <v>0</v>
      </c>
      <c r="D3513" t="s">
        <v>186</v>
      </c>
      <c r="E3513">
        <v>950</v>
      </c>
      <c r="F3513" t="s">
        <v>891</v>
      </c>
      <c r="G3513" t="s">
        <v>990</v>
      </c>
      <c r="H3513" t="s">
        <v>891</v>
      </c>
      <c r="I3513" t="s">
        <v>1076</v>
      </c>
      <c r="K3513" t="s">
        <v>1088</v>
      </c>
      <c r="L3513" t="s">
        <v>53</v>
      </c>
      <c r="M3513" t="s">
        <v>990</v>
      </c>
      <c r="N3513">
        <v>3</v>
      </c>
      <c r="O3513">
        <v>4</v>
      </c>
      <c r="P3513">
        <v>4</v>
      </c>
      <c r="S3513" t="s">
        <v>82</v>
      </c>
      <c r="T3513" t="s">
        <v>249</v>
      </c>
      <c r="U3513" t="s">
        <v>244</v>
      </c>
      <c r="W3513" t="s">
        <v>267</v>
      </c>
      <c r="X3513" t="s">
        <v>8439</v>
      </c>
      <c r="Y3513" t="s">
        <v>8164</v>
      </c>
      <c r="Z3513" t="s">
        <v>233</v>
      </c>
      <c r="AA3513">
        <v>49</v>
      </c>
    </row>
    <row r="3514" spans="1:27" x14ac:dyDescent="0.2">
      <c r="A3514">
        <v>24366</v>
      </c>
      <c r="B3514" t="s">
        <v>5571</v>
      </c>
      <c r="C3514" t="b">
        <v>0</v>
      </c>
      <c r="D3514" t="s">
        <v>186</v>
      </c>
      <c r="E3514">
        <v>951</v>
      </c>
      <c r="F3514" t="s">
        <v>892</v>
      </c>
      <c r="G3514" t="s">
        <v>990</v>
      </c>
      <c r="H3514" t="s">
        <v>892</v>
      </c>
      <c r="I3514" t="s">
        <v>1076</v>
      </c>
      <c r="K3514" t="s">
        <v>1077</v>
      </c>
      <c r="L3514" t="s">
        <v>53</v>
      </c>
      <c r="M3514" t="s">
        <v>990</v>
      </c>
      <c r="N3514">
        <v>3</v>
      </c>
      <c r="O3514">
        <v>3</v>
      </c>
      <c r="P3514">
        <v>3</v>
      </c>
      <c r="S3514" t="s">
        <v>247</v>
      </c>
      <c r="T3514" t="s">
        <v>990</v>
      </c>
      <c r="U3514" t="s">
        <v>244</v>
      </c>
      <c r="W3514" t="s">
        <v>406</v>
      </c>
      <c r="X3514" t="s">
        <v>8440</v>
      </c>
      <c r="Y3514" t="s">
        <v>8166</v>
      </c>
      <c r="Z3514" t="s">
        <v>233</v>
      </c>
      <c r="AA3514">
        <v>49</v>
      </c>
    </row>
    <row r="3515" spans="1:27" x14ac:dyDescent="0.2">
      <c r="A3515">
        <v>24371</v>
      </c>
      <c r="B3515" t="s">
        <v>5572</v>
      </c>
      <c r="C3515" t="b">
        <v>0</v>
      </c>
      <c r="D3515" t="s">
        <v>186</v>
      </c>
      <c r="E3515">
        <v>952</v>
      </c>
      <c r="F3515" t="s">
        <v>893</v>
      </c>
      <c r="G3515" t="s">
        <v>990</v>
      </c>
      <c r="H3515" t="s">
        <v>893</v>
      </c>
      <c r="I3515" t="s">
        <v>1076</v>
      </c>
      <c r="K3515" t="s">
        <v>1077</v>
      </c>
      <c r="L3515" t="s">
        <v>53</v>
      </c>
      <c r="M3515" t="s">
        <v>990</v>
      </c>
      <c r="N3515">
        <v>3</v>
      </c>
      <c r="O3515">
        <v>2</v>
      </c>
      <c r="P3515">
        <v>3</v>
      </c>
      <c r="S3515" t="s">
        <v>82</v>
      </c>
      <c r="T3515" t="s">
        <v>990</v>
      </c>
      <c r="U3515" t="s">
        <v>244</v>
      </c>
      <c r="W3515" t="s">
        <v>1510</v>
      </c>
      <c r="X3515" t="s">
        <v>8441</v>
      </c>
      <c r="Y3515" t="s">
        <v>8168</v>
      </c>
      <c r="Z3515" t="s">
        <v>233</v>
      </c>
      <c r="AA3515">
        <v>49</v>
      </c>
    </row>
    <row r="3516" spans="1:27" x14ac:dyDescent="0.2">
      <c r="A3516">
        <v>24376</v>
      </c>
      <c r="B3516" t="s">
        <v>5573</v>
      </c>
      <c r="C3516" t="b">
        <v>0</v>
      </c>
      <c r="D3516" t="s">
        <v>186</v>
      </c>
      <c r="E3516">
        <v>953</v>
      </c>
      <c r="F3516" t="s">
        <v>822</v>
      </c>
      <c r="G3516" t="s">
        <v>1511</v>
      </c>
      <c r="H3516" t="s">
        <v>8169</v>
      </c>
      <c r="I3516" t="s">
        <v>1076</v>
      </c>
      <c r="K3516" t="s">
        <v>1088</v>
      </c>
      <c r="L3516" t="s">
        <v>53</v>
      </c>
      <c r="M3516" t="s">
        <v>990</v>
      </c>
      <c r="N3516">
        <v>3</v>
      </c>
      <c r="O3516">
        <v>3</v>
      </c>
      <c r="P3516">
        <v>3</v>
      </c>
      <c r="S3516" t="s">
        <v>82</v>
      </c>
      <c r="T3516" t="s">
        <v>990</v>
      </c>
      <c r="U3516" t="s">
        <v>244</v>
      </c>
      <c r="W3516" t="s">
        <v>265</v>
      </c>
      <c r="X3516" t="s">
        <v>8442</v>
      </c>
      <c r="Y3516" t="s">
        <v>8171</v>
      </c>
      <c r="Z3516" t="s">
        <v>233</v>
      </c>
      <c r="AA3516">
        <v>49</v>
      </c>
    </row>
    <row r="3517" spans="1:27" x14ac:dyDescent="0.2">
      <c r="A3517">
        <v>24381</v>
      </c>
      <c r="B3517" t="s">
        <v>5574</v>
      </c>
      <c r="C3517" t="b">
        <v>0</v>
      </c>
      <c r="D3517" t="s">
        <v>186</v>
      </c>
      <c r="E3517">
        <v>954</v>
      </c>
      <c r="F3517" t="s">
        <v>894</v>
      </c>
      <c r="G3517" t="s">
        <v>990</v>
      </c>
      <c r="H3517" t="s">
        <v>894</v>
      </c>
      <c r="I3517" t="s">
        <v>1076</v>
      </c>
      <c r="K3517" t="s">
        <v>1077</v>
      </c>
      <c r="L3517" t="s">
        <v>53</v>
      </c>
      <c r="M3517" t="s">
        <v>990</v>
      </c>
      <c r="N3517">
        <v>3</v>
      </c>
      <c r="O3517">
        <v>3</v>
      </c>
      <c r="P3517">
        <v>3</v>
      </c>
      <c r="S3517" t="s">
        <v>82</v>
      </c>
      <c r="T3517" t="s">
        <v>990</v>
      </c>
      <c r="U3517" t="s">
        <v>244</v>
      </c>
      <c r="W3517" t="s">
        <v>308</v>
      </c>
      <c r="X3517" t="s">
        <v>8443</v>
      </c>
      <c r="Y3517" t="s">
        <v>8173</v>
      </c>
      <c r="Z3517" t="s">
        <v>233</v>
      </c>
      <c r="AA3517">
        <v>49</v>
      </c>
    </row>
    <row r="3518" spans="1:27" x14ac:dyDescent="0.2">
      <c r="A3518">
        <v>24386</v>
      </c>
      <c r="B3518" t="s">
        <v>5575</v>
      </c>
      <c r="C3518" t="b">
        <v>0</v>
      </c>
      <c r="D3518" t="s">
        <v>186</v>
      </c>
      <c r="E3518">
        <v>955</v>
      </c>
      <c r="F3518" t="s">
        <v>895</v>
      </c>
      <c r="G3518" t="s">
        <v>990</v>
      </c>
      <c r="H3518" t="s">
        <v>895</v>
      </c>
      <c r="I3518" t="s">
        <v>1076</v>
      </c>
      <c r="K3518" t="s">
        <v>1072</v>
      </c>
      <c r="L3518" t="s">
        <v>53</v>
      </c>
      <c r="M3518" t="s">
        <v>990</v>
      </c>
      <c r="N3518">
        <v>3</v>
      </c>
      <c r="O3518">
        <v>4</v>
      </c>
      <c r="P3518">
        <v>5</v>
      </c>
      <c r="S3518" t="s">
        <v>247</v>
      </c>
      <c r="T3518" t="s">
        <v>990</v>
      </c>
      <c r="U3518" t="s">
        <v>244</v>
      </c>
      <c r="W3518" t="s">
        <v>414</v>
      </c>
      <c r="X3518" t="s">
        <v>8444</v>
      </c>
      <c r="Y3518" t="s">
        <v>8175</v>
      </c>
      <c r="Z3518" t="s">
        <v>233</v>
      </c>
      <c r="AA3518">
        <v>49</v>
      </c>
    </row>
    <row r="3519" spans="1:27" x14ac:dyDescent="0.2">
      <c r="A3519">
        <v>24391</v>
      </c>
      <c r="B3519" t="s">
        <v>5576</v>
      </c>
      <c r="C3519" t="b">
        <v>0</v>
      </c>
      <c r="D3519" t="s">
        <v>186</v>
      </c>
      <c r="E3519">
        <v>956</v>
      </c>
      <c r="F3519" t="s">
        <v>896</v>
      </c>
      <c r="G3519" t="s">
        <v>990</v>
      </c>
      <c r="H3519" t="s">
        <v>896</v>
      </c>
      <c r="I3519" t="s">
        <v>1076</v>
      </c>
      <c r="K3519" t="s">
        <v>1077</v>
      </c>
      <c r="L3519" t="s">
        <v>53</v>
      </c>
      <c r="M3519" t="s">
        <v>990</v>
      </c>
      <c r="N3519">
        <v>4</v>
      </c>
      <c r="O3519">
        <v>3</v>
      </c>
      <c r="P3519">
        <v>4</v>
      </c>
      <c r="S3519" t="s">
        <v>247</v>
      </c>
      <c r="T3519" t="s">
        <v>990</v>
      </c>
      <c r="U3519" t="s">
        <v>244</v>
      </c>
      <c r="W3519" t="s">
        <v>406</v>
      </c>
      <c r="X3519" t="s">
        <v>8445</v>
      </c>
      <c r="Y3519" t="s">
        <v>8177</v>
      </c>
      <c r="Z3519" t="s">
        <v>233</v>
      </c>
      <c r="AA3519">
        <v>49</v>
      </c>
    </row>
    <row r="3520" spans="1:27" x14ac:dyDescent="0.2">
      <c r="A3520">
        <v>24396</v>
      </c>
      <c r="B3520" t="s">
        <v>5577</v>
      </c>
      <c r="C3520" t="b">
        <v>0</v>
      </c>
      <c r="D3520" t="s">
        <v>186</v>
      </c>
      <c r="E3520">
        <v>957</v>
      </c>
      <c r="F3520" t="s">
        <v>485</v>
      </c>
      <c r="G3520" t="s">
        <v>1512</v>
      </c>
      <c r="H3520" t="s">
        <v>7721</v>
      </c>
      <c r="I3520" t="s">
        <v>1076</v>
      </c>
      <c r="K3520" t="s">
        <v>1088</v>
      </c>
      <c r="L3520" t="s">
        <v>53</v>
      </c>
      <c r="M3520" t="s">
        <v>990</v>
      </c>
      <c r="N3520">
        <v>4</v>
      </c>
      <c r="O3520">
        <v>3</v>
      </c>
      <c r="P3520">
        <v>5</v>
      </c>
      <c r="S3520" t="s">
        <v>247</v>
      </c>
      <c r="T3520" t="s">
        <v>990</v>
      </c>
      <c r="U3520" t="s">
        <v>244</v>
      </c>
      <c r="W3520" t="s">
        <v>478</v>
      </c>
      <c r="X3520" t="s">
        <v>8446</v>
      </c>
      <c r="Y3520" t="s">
        <v>7723</v>
      </c>
      <c r="Z3520" t="s">
        <v>233</v>
      </c>
      <c r="AA3520">
        <v>49</v>
      </c>
    </row>
    <row r="3521" spans="1:27" x14ac:dyDescent="0.2">
      <c r="A3521">
        <v>24401</v>
      </c>
      <c r="B3521" t="s">
        <v>5578</v>
      </c>
      <c r="C3521" t="b">
        <v>0</v>
      </c>
      <c r="D3521" t="s">
        <v>186</v>
      </c>
      <c r="E3521">
        <v>958</v>
      </c>
      <c r="F3521" t="s">
        <v>897</v>
      </c>
      <c r="G3521" t="s">
        <v>990</v>
      </c>
      <c r="H3521" t="s">
        <v>897</v>
      </c>
      <c r="I3521" t="s">
        <v>1076</v>
      </c>
      <c r="K3521" t="s">
        <v>1077</v>
      </c>
      <c r="L3521" t="s">
        <v>53</v>
      </c>
      <c r="M3521" t="s">
        <v>990</v>
      </c>
      <c r="N3521">
        <v>4</v>
      </c>
      <c r="O3521">
        <v>5</v>
      </c>
      <c r="P3521">
        <v>3</v>
      </c>
      <c r="S3521" t="s">
        <v>82</v>
      </c>
      <c r="T3521" t="s">
        <v>134</v>
      </c>
      <c r="U3521" t="s">
        <v>244</v>
      </c>
      <c r="W3521" t="s">
        <v>1513</v>
      </c>
      <c r="X3521" t="s">
        <v>8447</v>
      </c>
      <c r="Y3521" t="s">
        <v>8180</v>
      </c>
      <c r="Z3521" t="s">
        <v>233</v>
      </c>
      <c r="AA3521">
        <v>49</v>
      </c>
    </row>
    <row r="3522" spans="1:27" x14ac:dyDescent="0.2">
      <c r="A3522">
        <v>24406</v>
      </c>
      <c r="B3522" t="s">
        <v>5579</v>
      </c>
      <c r="C3522" t="b">
        <v>0</v>
      </c>
      <c r="D3522" t="s">
        <v>186</v>
      </c>
      <c r="E3522">
        <v>959</v>
      </c>
      <c r="F3522" t="s">
        <v>898</v>
      </c>
      <c r="G3522" t="s">
        <v>990</v>
      </c>
      <c r="H3522" t="s">
        <v>898</v>
      </c>
      <c r="I3522" t="s">
        <v>1076</v>
      </c>
      <c r="K3522" t="s">
        <v>1077</v>
      </c>
      <c r="L3522" t="s">
        <v>53</v>
      </c>
      <c r="M3522" t="s">
        <v>990</v>
      </c>
      <c r="N3522">
        <v>6</v>
      </c>
      <c r="O3522">
        <v>4</v>
      </c>
      <c r="P3522">
        <v>6</v>
      </c>
      <c r="S3522" t="s">
        <v>247</v>
      </c>
      <c r="T3522" t="s">
        <v>249</v>
      </c>
      <c r="U3522" t="s">
        <v>244</v>
      </c>
      <c r="W3522" t="s">
        <v>1514</v>
      </c>
      <c r="X3522" t="s">
        <v>8448</v>
      </c>
      <c r="Y3522" t="s">
        <v>8182</v>
      </c>
      <c r="Z3522" t="s">
        <v>233</v>
      </c>
      <c r="AA3522">
        <v>49</v>
      </c>
    </row>
    <row r="3523" spans="1:27" x14ac:dyDescent="0.2">
      <c r="A3523">
        <v>24411</v>
      </c>
      <c r="B3523" t="s">
        <v>5580</v>
      </c>
      <c r="C3523" t="b">
        <v>0</v>
      </c>
      <c r="D3523" t="s">
        <v>186</v>
      </c>
      <c r="E3523">
        <v>960</v>
      </c>
      <c r="F3523" t="s">
        <v>823</v>
      </c>
      <c r="G3523" t="s">
        <v>1515</v>
      </c>
      <c r="H3523" t="s">
        <v>7724</v>
      </c>
      <c r="I3523" t="s">
        <v>1076</v>
      </c>
      <c r="K3523" t="s">
        <v>1072</v>
      </c>
      <c r="L3523" t="s">
        <v>53</v>
      </c>
      <c r="M3523" t="s">
        <v>990</v>
      </c>
      <c r="N3523">
        <v>7</v>
      </c>
      <c r="O3523">
        <v>5</v>
      </c>
      <c r="P3523">
        <v>6</v>
      </c>
      <c r="S3523" t="s">
        <v>247</v>
      </c>
      <c r="T3523" t="s">
        <v>990</v>
      </c>
      <c r="U3523" t="s">
        <v>244</v>
      </c>
      <c r="W3523" t="s">
        <v>1334</v>
      </c>
      <c r="X3523" t="s">
        <v>8449</v>
      </c>
      <c r="Y3523" t="s">
        <v>7726</v>
      </c>
      <c r="Z3523" t="s">
        <v>233</v>
      </c>
      <c r="AA3523">
        <v>49</v>
      </c>
    </row>
    <row r="3524" spans="1:27" x14ac:dyDescent="0.2">
      <c r="A3524">
        <v>24416</v>
      </c>
      <c r="B3524" t="s">
        <v>5581</v>
      </c>
      <c r="C3524" t="b">
        <v>0</v>
      </c>
      <c r="D3524" t="s">
        <v>186</v>
      </c>
      <c r="E3524">
        <v>961</v>
      </c>
      <c r="F3524" t="s">
        <v>987</v>
      </c>
      <c r="G3524" t="s">
        <v>990</v>
      </c>
      <c r="H3524" t="s">
        <v>987</v>
      </c>
      <c r="I3524" t="s">
        <v>1076</v>
      </c>
      <c r="K3524" t="s">
        <v>1078</v>
      </c>
      <c r="L3524" t="s">
        <v>53</v>
      </c>
      <c r="M3524" t="s">
        <v>990</v>
      </c>
      <c r="N3524">
        <v>2</v>
      </c>
      <c r="Q3524">
        <v>0</v>
      </c>
      <c r="R3524">
        <v>3</v>
      </c>
      <c r="T3524" t="s">
        <v>990</v>
      </c>
      <c r="U3524" t="s">
        <v>914</v>
      </c>
      <c r="W3524" t="s">
        <v>926</v>
      </c>
      <c r="X3524" t="s">
        <v>8450</v>
      </c>
      <c r="Y3524" t="s">
        <v>8185</v>
      </c>
      <c r="Z3524" t="s">
        <v>233</v>
      </c>
      <c r="AA3524">
        <v>49</v>
      </c>
    </row>
    <row r="3525" spans="1:27" x14ac:dyDescent="0.2">
      <c r="A3525">
        <v>24421</v>
      </c>
      <c r="B3525" t="s">
        <v>5582</v>
      </c>
      <c r="C3525" t="b">
        <v>0</v>
      </c>
      <c r="D3525" t="s">
        <v>186</v>
      </c>
      <c r="E3525">
        <v>962</v>
      </c>
      <c r="F3525" t="s">
        <v>229</v>
      </c>
      <c r="G3525" t="s">
        <v>990</v>
      </c>
      <c r="H3525" t="s">
        <v>229</v>
      </c>
      <c r="I3525" t="s">
        <v>1076</v>
      </c>
      <c r="K3525" t="s">
        <v>1077</v>
      </c>
      <c r="L3525" t="s">
        <v>53</v>
      </c>
      <c r="M3525" t="s">
        <v>990</v>
      </c>
      <c r="N3525">
        <v>1</v>
      </c>
      <c r="T3525" t="s">
        <v>990</v>
      </c>
      <c r="U3525" t="s">
        <v>5</v>
      </c>
      <c r="W3525" t="s">
        <v>18</v>
      </c>
      <c r="X3525" t="s">
        <v>8451</v>
      </c>
      <c r="Y3525" t="s">
        <v>8187</v>
      </c>
      <c r="Z3525" t="s">
        <v>233</v>
      </c>
      <c r="AA3525">
        <v>49</v>
      </c>
    </row>
    <row r="3526" spans="1:27" x14ac:dyDescent="0.2">
      <c r="A3526">
        <v>24426</v>
      </c>
      <c r="B3526" t="s">
        <v>5583</v>
      </c>
      <c r="C3526" t="b">
        <v>0</v>
      </c>
      <c r="D3526" t="s">
        <v>186</v>
      </c>
      <c r="E3526">
        <v>963</v>
      </c>
      <c r="F3526" t="s">
        <v>230</v>
      </c>
      <c r="G3526" t="s">
        <v>990</v>
      </c>
      <c r="H3526" t="s">
        <v>230</v>
      </c>
      <c r="I3526" t="s">
        <v>1076</v>
      </c>
      <c r="K3526" t="s">
        <v>1077</v>
      </c>
      <c r="L3526" t="s">
        <v>53</v>
      </c>
      <c r="M3526" t="s">
        <v>990</v>
      </c>
      <c r="N3526">
        <v>1</v>
      </c>
      <c r="T3526" t="s">
        <v>134</v>
      </c>
      <c r="U3526" t="s">
        <v>5</v>
      </c>
      <c r="W3526" t="s">
        <v>67</v>
      </c>
      <c r="X3526" t="s">
        <v>8452</v>
      </c>
      <c r="Y3526" t="s">
        <v>8189</v>
      </c>
      <c r="Z3526" t="s">
        <v>233</v>
      </c>
      <c r="AA3526">
        <v>49</v>
      </c>
    </row>
    <row r="3527" spans="1:27" x14ac:dyDescent="0.2">
      <c r="A3527">
        <v>24431</v>
      </c>
      <c r="B3527" t="s">
        <v>5584</v>
      </c>
      <c r="C3527" t="b">
        <v>0</v>
      </c>
      <c r="D3527" t="s">
        <v>186</v>
      </c>
      <c r="E3527">
        <v>964</v>
      </c>
      <c r="F3527" t="s">
        <v>231</v>
      </c>
      <c r="G3527" t="s">
        <v>990</v>
      </c>
      <c r="H3527" t="s">
        <v>231</v>
      </c>
      <c r="I3527" t="s">
        <v>1076</v>
      </c>
      <c r="K3527" t="s">
        <v>1077</v>
      </c>
      <c r="L3527" t="s">
        <v>53</v>
      </c>
      <c r="M3527" t="s">
        <v>990</v>
      </c>
      <c r="N3527">
        <v>1</v>
      </c>
      <c r="T3527" t="s">
        <v>990</v>
      </c>
      <c r="U3527" t="s">
        <v>5</v>
      </c>
      <c r="W3527" t="s">
        <v>18</v>
      </c>
      <c r="X3527" t="s">
        <v>8453</v>
      </c>
      <c r="Y3527" t="s">
        <v>8191</v>
      </c>
      <c r="Z3527" t="s">
        <v>233</v>
      </c>
      <c r="AA3527">
        <v>49</v>
      </c>
    </row>
    <row r="3528" spans="1:27" x14ac:dyDescent="0.2">
      <c r="A3528">
        <v>24436</v>
      </c>
      <c r="B3528" t="s">
        <v>5585</v>
      </c>
      <c r="C3528" t="b">
        <v>0</v>
      </c>
      <c r="D3528" t="s">
        <v>186</v>
      </c>
      <c r="E3528">
        <v>965</v>
      </c>
      <c r="F3528" t="s">
        <v>232</v>
      </c>
      <c r="G3528" t="s">
        <v>990</v>
      </c>
      <c r="H3528" t="s">
        <v>232</v>
      </c>
      <c r="I3528" t="s">
        <v>1076</v>
      </c>
      <c r="K3528" t="s">
        <v>1077</v>
      </c>
      <c r="L3528" t="s">
        <v>53</v>
      </c>
      <c r="M3528" t="s">
        <v>990</v>
      </c>
      <c r="N3528">
        <v>1</v>
      </c>
      <c r="T3528" t="s">
        <v>990</v>
      </c>
      <c r="U3528" t="s">
        <v>5</v>
      </c>
      <c r="W3528" t="s">
        <v>18</v>
      </c>
      <c r="X3528" t="s">
        <v>8454</v>
      </c>
      <c r="Y3528" t="s">
        <v>8193</v>
      </c>
      <c r="Z3528" t="s">
        <v>233</v>
      </c>
      <c r="AA3528">
        <v>49</v>
      </c>
    </row>
    <row r="3529" spans="1:27" x14ac:dyDescent="0.2">
      <c r="A3529">
        <v>24441</v>
      </c>
      <c r="B3529" t="s">
        <v>5586</v>
      </c>
      <c r="C3529" t="b">
        <v>0</v>
      </c>
      <c r="D3529" t="s">
        <v>186</v>
      </c>
      <c r="E3529">
        <v>966</v>
      </c>
      <c r="F3529" t="s">
        <v>233</v>
      </c>
      <c r="G3529" t="s">
        <v>990</v>
      </c>
      <c r="H3529" t="s">
        <v>233</v>
      </c>
      <c r="I3529" t="s">
        <v>1076</v>
      </c>
      <c r="K3529" t="s">
        <v>1078</v>
      </c>
      <c r="L3529" t="s">
        <v>53</v>
      </c>
      <c r="M3529" t="s">
        <v>990</v>
      </c>
      <c r="N3529">
        <v>2</v>
      </c>
      <c r="T3529" t="s">
        <v>990</v>
      </c>
      <c r="U3529" t="s">
        <v>5</v>
      </c>
      <c r="W3529" t="s">
        <v>67</v>
      </c>
      <c r="X3529" t="s">
        <v>8455</v>
      </c>
      <c r="Y3529" t="s">
        <v>8195</v>
      </c>
      <c r="Z3529" t="s">
        <v>233</v>
      </c>
      <c r="AA3529">
        <v>49</v>
      </c>
    </row>
    <row r="3530" spans="1:27" x14ac:dyDescent="0.2">
      <c r="A3530">
        <v>24446</v>
      </c>
      <c r="B3530" t="s">
        <v>5587</v>
      </c>
      <c r="C3530" t="b">
        <v>0</v>
      </c>
      <c r="D3530" t="s">
        <v>186</v>
      </c>
      <c r="E3530">
        <v>967</v>
      </c>
      <c r="F3530" t="s">
        <v>234</v>
      </c>
      <c r="G3530" t="s">
        <v>990</v>
      </c>
      <c r="H3530" t="s">
        <v>234</v>
      </c>
      <c r="I3530" t="s">
        <v>1076</v>
      </c>
      <c r="K3530" t="s">
        <v>1088</v>
      </c>
      <c r="L3530" t="s">
        <v>53</v>
      </c>
      <c r="M3530" t="s">
        <v>990</v>
      </c>
      <c r="N3530">
        <v>3</v>
      </c>
      <c r="T3530" t="s">
        <v>990</v>
      </c>
      <c r="U3530" t="s">
        <v>5</v>
      </c>
      <c r="W3530" t="s">
        <v>18</v>
      </c>
      <c r="X3530" t="s">
        <v>8456</v>
      </c>
      <c r="Y3530" t="s">
        <v>8197</v>
      </c>
      <c r="Z3530" t="s">
        <v>233</v>
      </c>
      <c r="AA3530">
        <v>49</v>
      </c>
    </row>
    <row r="3531" spans="1:27" x14ac:dyDescent="0.2">
      <c r="A3531">
        <v>24451</v>
      </c>
      <c r="B3531" t="s">
        <v>5588</v>
      </c>
      <c r="C3531" t="b">
        <v>0</v>
      </c>
      <c r="D3531" t="s">
        <v>186</v>
      </c>
      <c r="E3531">
        <v>968</v>
      </c>
      <c r="F3531" t="s">
        <v>235</v>
      </c>
      <c r="G3531" t="s">
        <v>990</v>
      </c>
      <c r="H3531" t="s">
        <v>235</v>
      </c>
      <c r="I3531" t="s">
        <v>1076</v>
      </c>
      <c r="K3531" t="s">
        <v>1077</v>
      </c>
      <c r="L3531" t="s">
        <v>53</v>
      </c>
      <c r="M3531" t="s">
        <v>990</v>
      </c>
      <c r="N3531">
        <v>3</v>
      </c>
      <c r="T3531" t="s">
        <v>990</v>
      </c>
      <c r="U3531" t="s">
        <v>5</v>
      </c>
      <c r="W3531" t="s">
        <v>18</v>
      </c>
      <c r="X3531" t="s">
        <v>8457</v>
      </c>
      <c r="Y3531" t="s">
        <v>8199</v>
      </c>
      <c r="Z3531" t="s">
        <v>233</v>
      </c>
      <c r="AA3531">
        <v>49</v>
      </c>
    </row>
    <row r="3532" spans="1:27" x14ac:dyDescent="0.2">
      <c r="A3532">
        <v>24456</v>
      </c>
      <c r="B3532" t="s">
        <v>5589</v>
      </c>
      <c r="C3532" t="b">
        <v>0</v>
      </c>
      <c r="D3532" t="s">
        <v>186</v>
      </c>
      <c r="E3532">
        <v>969</v>
      </c>
      <c r="F3532" t="s">
        <v>236</v>
      </c>
      <c r="G3532" t="s">
        <v>990</v>
      </c>
      <c r="H3532" t="s">
        <v>236</v>
      </c>
      <c r="I3532" t="s">
        <v>1076</v>
      </c>
      <c r="K3532" t="s">
        <v>1078</v>
      </c>
      <c r="L3532" t="s">
        <v>53</v>
      </c>
      <c r="M3532" t="s">
        <v>990</v>
      </c>
      <c r="N3532">
        <v>5</v>
      </c>
      <c r="T3532" t="s">
        <v>990</v>
      </c>
      <c r="U3532" t="s">
        <v>5</v>
      </c>
      <c r="W3532" t="s">
        <v>56</v>
      </c>
      <c r="X3532" t="s">
        <v>8458</v>
      </c>
      <c r="Y3532" t="s">
        <v>8201</v>
      </c>
      <c r="Z3532" t="s">
        <v>233</v>
      </c>
      <c r="AA3532">
        <v>49</v>
      </c>
    </row>
    <row r="3533" spans="1:27" x14ac:dyDescent="0.2">
      <c r="A3533">
        <v>24461</v>
      </c>
      <c r="B3533" t="s">
        <v>5590</v>
      </c>
      <c r="C3533" t="b">
        <v>0</v>
      </c>
      <c r="D3533" t="s">
        <v>186</v>
      </c>
      <c r="E3533">
        <v>970</v>
      </c>
      <c r="F3533" t="s">
        <v>899</v>
      </c>
      <c r="G3533" t="s">
        <v>990</v>
      </c>
      <c r="H3533" t="s">
        <v>899</v>
      </c>
      <c r="I3533" t="s">
        <v>1076</v>
      </c>
      <c r="K3533" t="s">
        <v>1077</v>
      </c>
      <c r="L3533" t="s">
        <v>3</v>
      </c>
      <c r="M3533" t="s">
        <v>990</v>
      </c>
      <c r="N3533">
        <v>1</v>
      </c>
      <c r="O3533">
        <v>1</v>
      </c>
      <c r="P3533">
        <v>2</v>
      </c>
      <c r="Q3533">
        <v>1</v>
      </c>
      <c r="R3533">
        <v>2</v>
      </c>
      <c r="S3533" t="s">
        <v>82</v>
      </c>
      <c r="T3533" t="s">
        <v>779</v>
      </c>
      <c r="U3533" t="s">
        <v>244</v>
      </c>
      <c r="W3533" t="s">
        <v>1408</v>
      </c>
      <c r="X3533" t="s">
        <v>8459</v>
      </c>
      <c r="Y3533" t="s">
        <v>8203</v>
      </c>
      <c r="Z3533" t="s">
        <v>233</v>
      </c>
      <c r="AA3533">
        <v>49</v>
      </c>
    </row>
    <row r="3534" spans="1:27" x14ac:dyDescent="0.2">
      <c r="A3534">
        <v>24466</v>
      </c>
      <c r="B3534" t="s">
        <v>5591</v>
      </c>
      <c r="C3534" t="b">
        <v>0</v>
      </c>
      <c r="D3534" t="s">
        <v>186</v>
      </c>
      <c r="E3534">
        <v>971</v>
      </c>
      <c r="F3534" t="s">
        <v>900</v>
      </c>
      <c r="G3534" t="s">
        <v>990</v>
      </c>
      <c r="H3534" t="s">
        <v>900</v>
      </c>
      <c r="I3534" t="s">
        <v>1076</v>
      </c>
      <c r="K3534" t="s">
        <v>1077</v>
      </c>
      <c r="L3534" t="s">
        <v>3</v>
      </c>
      <c r="M3534" t="s">
        <v>990</v>
      </c>
      <c r="N3534">
        <v>2</v>
      </c>
      <c r="O3534">
        <v>0</v>
      </c>
      <c r="P3534">
        <v>4</v>
      </c>
      <c r="S3534" t="s">
        <v>247</v>
      </c>
      <c r="T3534" t="s">
        <v>990</v>
      </c>
      <c r="U3534" t="s">
        <v>244</v>
      </c>
      <c r="W3534" t="s">
        <v>273</v>
      </c>
      <c r="X3534" t="s">
        <v>8460</v>
      </c>
      <c r="Y3534" t="s">
        <v>8205</v>
      </c>
      <c r="Z3534" t="s">
        <v>233</v>
      </c>
      <c r="AA3534">
        <v>49</v>
      </c>
    </row>
    <row r="3535" spans="1:27" x14ac:dyDescent="0.2">
      <c r="A3535">
        <v>24471</v>
      </c>
      <c r="B3535" t="s">
        <v>5592</v>
      </c>
      <c r="C3535" t="b">
        <v>0</v>
      </c>
      <c r="D3535" t="s">
        <v>186</v>
      </c>
      <c r="E3535">
        <v>972</v>
      </c>
      <c r="F3535" t="s">
        <v>901</v>
      </c>
      <c r="G3535" t="s">
        <v>990</v>
      </c>
      <c r="H3535" t="s">
        <v>901</v>
      </c>
      <c r="I3535" t="s">
        <v>1076</v>
      </c>
      <c r="K3535" t="s">
        <v>1077</v>
      </c>
      <c r="L3535" t="s">
        <v>3</v>
      </c>
      <c r="M3535" t="s">
        <v>990</v>
      </c>
      <c r="N3535">
        <v>3</v>
      </c>
      <c r="O3535">
        <v>3</v>
      </c>
      <c r="P3535">
        <v>3</v>
      </c>
      <c r="S3535" t="s">
        <v>82</v>
      </c>
      <c r="T3535" t="s">
        <v>990</v>
      </c>
      <c r="U3535" t="s">
        <v>244</v>
      </c>
      <c r="W3535" t="s">
        <v>1516</v>
      </c>
      <c r="X3535" t="s">
        <v>8461</v>
      </c>
      <c r="Y3535" t="s">
        <v>8207</v>
      </c>
      <c r="Z3535" t="s">
        <v>233</v>
      </c>
      <c r="AA3535">
        <v>49</v>
      </c>
    </row>
    <row r="3536" spans="1:27" x14ac:dyDescent="0.2">
      <c r="A3536">
        <v>24476</v>
      </c>
      <c r="B3536" t="s">
        <v>5593</v>
      </c>
      <c r="C3536" t="b">
        <v>0</v>
      </c>
      <c r="D3536" t="s">
        <v>186</v>
      </c>
      <c r="E3536">
        <v>973</v>
      </c>
      <c r="F3536" t="s">
        <v>902</v>
      </c>
      <c r="G3536" t="s">
        <v>990</v>
      </c>
      <c r="H3536" t="s">
        <v>902</v>
      </c>
      <c r="I3536" t="s">
        <v>1076</v>
      </c>
      <c r="K3536" t="s">
        <v>1077</v>
      </c>
      <c r="L3536" t="s">
        <v>3</v>
      </c>
      <c r="M3536" t="s">
        <v>990</v>
      </c>
      <c r="N3536">
        <v>3</v>
      </c>
      <c r="O3536">
        <v>2</v>
      </c>
      <c r="P3536">
        <v>2</v>
      </c>
      <c r="S3536" t="s">
        <v>247</v>
      </c>
      <c r="T3536" t="s">
        <v>990</v>
      </c>
      <c r="U3536" t="s">
        <v>244</v>
      </c>
      <c r="W3536" t="s">
        <v>1517</v>
      </c>
      <c r="X3536" t="s">
        <v>8462</v>
      </c>
      <c r="Y3536" t="s">
        <v>8209</v>
      </c>
      <c r="Z3536" t="s">
        <v>233</v>
      </c>
      <c r="AA3536">
        <v>49</v>
      </c>
    </row>
    <row r="3537" spans="1:27" x14ac:dyDescent="0.2">
      <c r="A3537">
        <v>24481</v>
      </c>
      <c r="B3537" t="s">
        <v>5594</v>
      </c>
      <c r="C3537" t="b">
        <v>0</v>
      </c>
      <c r="D3537" t="s">
        <v>186</v>
      </c>
      <c r="E3537">
        <v>974</v>
      </c>
      <c r="F3537" t="s">
        <v>413</v>
      </c>
      <c r="G3537" t="s">
        <v>1518</v>
      </c>
      <c r="H3537" t="s">
        <v>7609</v>
      </c>
      <c r="I3537" t="s">
        <v>1076</v>
      </c>
      <c r="K3537" t="s">
        <v>1070</v>
      </c>
      <c r="L3537" t="s">
        <v>3</v>
      </c>
      <c r="M3537" t="s">
        <v>990</v>
      </c>
      <c r="N3537">
        <v>4</v>
      </c>
      <c r="O3537">
        <v>4</v>
      </c>
      <c r="P3537">
        <v>4</v>
      </c>
      <c r="S3537" t="s">
        <v>247</v>
      </c>
      <c r="T3537" t="s">
        <v>990</v>
      </c>
      <c r="U3537" t="s">
        <v>244</v>
      </c>
      <c r="W3537" t="s">
        <v>414</v>
      </c>
      <c r="X3537" t="s">
        <v>8463</v>
      </c>
      <c r="Y3537" t="s">
        <v>7611</v>
      </c>
      <c r="Z3537" t="s">
        <v>233</v>
      </c>
      <c r="AA3537">
        <v>49</v>
      </c>
    </row>
    <row r="3538" spans="1:27" x14ac:dyDescent="0.2">
      <c r="A3538">
        <v>24486</v>
      </c>
      <c r="B3538" t="s">
        <v>5595</v>
      </c>
      <c r="C3538" t="b">
        <v>0</v>
      </c>
      <c r="D3538" t="s">
        <v>186</v>
      </c>
      <c r="E3538">
        <v>975</v>
      </c>
      <c r="F3538" t="s">
        <v>903</v>
      </c>
      <c r="G3538" t="s">
        <v>990</v>
      </c>
      <c r="H3538" t="s">
        <v>903</v>
      </c>
      <c r="I3538" t="s">
        <v>1076</v>
      </c>
      <c r="K3538" t="s">
        <v>1077</v>
      </c>
      <c r="L3538" t="s">
        <v>3</v>
      </c>
      <c r="M3538" t="s">
        <v>990</v>
      </c>
      <c r="N3538">
        <v>4</v>
      </c>
      <c r="O3538">
        <v>4</v>
      </c>
      <c r="P3538">
        <v>3</v>
      </c>
      <c r="S3538" t="s">
        <v>247</v>
      </c>
      <c r="T3538" t="s">
        <v>134</v>
      </c>
      <c r="U3538" t="s">
        <v>244</v>
      </c>
      <c r="W3538" t="s">
        <v>1325</v>
      </c>
      <c r="X3538" t="s">
        <v>8464</v>
      </c>
      <c r="Y3538" t="s">
        <v>8212</v>
      </c>
      <c r="Z3538" t="s">
        <v>233</v>
      </c>
      <c r="AA3538">
        <v>49</v>
      </c>
    </row>
    <row r="3539" spans="1:27" x14ac:dyDescent="0.2">
      <c r="A3539">
        <v>24491</v>
      </c>
      <c r="B3539" t="s">
        <v>5596</v>
      </c>
      <c r="C3539" t="b">
        <v>0</v>
      </c>
      <c r="D3539" t="s">
        <v>186</v>
      </c>
      <c r="E3539">
        <v>976</v>
      </c>
      <c r="F3539" t="s">
        <v>824</v>
      </c>
      <c r="G3539" t="s">
        <v>1519</v>
      </c>
      <c r="H3539" t="s">
        <v>7728</v>
      </c>
      <c r="I3539" t="s">
        <v>1076</v>
      </c>
      <c r="K3539" t="s">
        <v>1088</v>
      </c>
      <c r="L3539" t="s">
        <v>3</v>
      </c>
      <c r="M3539" t="s">
        <v>990</v>
      </c>
      <c r="N3539">
        <v>4</v>
      </c>
      <c r="O3539">
        <v>3</v>
      </c>
      <c r="P3539">
        <v>4</v>
      </c>
      <c r="S3539" t="s">
        <v>247</v>
      </c>
      <c r="T3539" t="s">
        <v>284</v>
      </c>
      <c r="U3539" t="s">
        <v>244</v>
      </c>
      <c r="W3539" t="s">
        <v>1443</v>
      </c>
      <c r="X3539" t="s">
        <v>8465</v>
      </c>
      <c r="Y3539" t="s">
        <v>7730</v>
      </c>
      <c r="Z3539" t="s">
        <v>233</v>
      </c>
      <c r="AA3539">
        <v>49</v>
      </c>
    </row>
    <row r="3540" spans="1:27" x14ac:dyDescent="0.2">
      <c r="A3540">
        <v>24496</v>
      </c>
      <c r="B3540" t="s">
        <v>5597</v>
      </c>
      <c r="C3540" t="b">
        <v>0</v>
      </c>
      <c r="D3540" t="s">
        <v>186</v>
      </c>
      <c r="E3540">
        <v>977</v>
      </c>
      <c r="F3540" t="s">
        <v>904</v>
      </c>
      <c r="G3540" t="s">
        <v>990</v>
      </c>
      <c r="H3540" t="s">
        <v>904</v>
      </c>
      <c r="I3540" t="s">
        <v>1076</v>
      </c>
      <c r="K3540" t="s">
        <v>1077</v>
      </c>
      <c r="L3540" t="s">
        <v>3</v>
      </c>
      <c r="M3540" t="s">
        <v>990</v>
      </c>
      <c r="N3540">
        <v>6</v>
      </c>
      <c r="O3540">
        <v>5</v>
      </c>
      <c r="P3540">
        <v>7</v>
      </c>
      <c r="S3540" t="s">
        <v>247</v>
      </c>
      <c r="T3540" t="s">
        <v>990</v>
      </c>
      <c r="U3540" t="s">
        <v>244</v>
      </c>
      <c r="W3540" t="s">
        <v>256</v>
      </c>
      <c r="X3540" t="s">
        <v>8466</v>
      </c>
      <c r="Y3540" t="s">
        <v>8215</v>
      </c>
      <c r="Z3540" t="s">
        <v>233</v>
      </c>
      <c r="AA3540">
        <v>49</v>
      </c>
    </row>
    <row r="3541" spans="1:27" x14ac:dyDescent="0.2">
      <c r="A3541">
        <v>24501</v>
      </c>
      <c r="B3541" t="s">
        <v>5598</v>
      </c>
      <c r="C3541" t="b">
        <v>0</v>
      </c>
      <c r="D3541" t="s">
        <v>186</v>
      </c>
      <c r="E3541">
        <v>978</v>
      </c>
      <c r="F3541" t="s">
        <v>237</v>
      </c>
      <c r="G3541" t="s">
        <v>990</v>
      </c>
      <c r="H3541" t="s">
        <v>237</v>
      </c>
      <c r="I3541" t="s">
        <v>1076</v>
      </c>
      <c r="K3541" t="s">
        <v>1078</v>
      </c>
      <c r="L3541" t="s">
        <v>3</v>
      </c>
      <c r="M3541" t="s">
        <v>990</v>
      </c>
      <c r="N3541">
        <v>2</v>
      </c>
      <c r="T3541" t="s">
        <v>990</v>
      </c>
      <c r="U3541" t="s">
        <v>5</v>
      </c>
      <c r="W3541" t="s">
        <v>18</v>
      </c>
      <c r="X3541" t="s">
        <v>8467</v>
      </c>
      <c r="Y3541" t="s">
        <v>8217</v>
      </c>
      <c r="Z3541" t="s">
        <v>233</v>
      </c>
      <c r="AA3541">
        <v>49</v>
      </c>
    </row>
    <row r="3542" spans="1:27" x14ac:dyDescent="0.2">
      <c r="A3542">
        <v>24506</v>
      </c>
      <c r="B3542" t="s">
        <v>5599</v>
      </c>
      <c r="C3542" t="b">
        <v>0</v>
      </c>
      <c r="D3542" t="s">
        <v>186</v>
      </c>
      <c r="E3542">
        <v>979</v>
      </c>
      <c r="F3542" t="s">
        <v>455</v>
      </c>
      <c r="G3542" t="s">
        <v>1520</v>
      </c>
      <c r="H3542" t="s">
        <v>8218</v>
      </c>
      <c r="I3542" t="s">
        <v>1076</v>
      </c>
      <c r="K3542" t="s">
        <v>1088</v>
      </c>
      <c r="L3542" t="s">
        <v>10</v>
      </c>
      <c r="M3542" t="s">
        <v>990</v>
      </c>
      <c r="N3542">
        <v>1</v>
      </c>
      <c r="O3542">
        <v>1</v>
      </c>
      <c r="P3542">
        <v>4</v>
      </c>
      <c r="Q3542">
        <v>1</v>
      </c>
      <c r="R3542">
        <v>1</v>
      </c>
      <c r="S3542" t="s">
        <v>82</v>
      </c>
      <c r="T3542" t="s">
        <v>779</v>
      </c>
      <c r="U3542" t="s">
        <v>244</v>
      </c>
      <c r="W3542" t="s">
        <v>1521</v>
      </c>
      <c r="X3542" t="s">
        <v>8468</v>
      </c>
      <c r="Y3542" t="s">
        <v>8220</v>
      </c>
      <c r="Z3542" t="s">
        <v>233</v>
      </c>
      <c r="AA3542">
        <v>49</v>
      </c>
    </row>
    <row r="3543" spans="1:27" x14ac:dyDescent="0.2">
      <c r="A3543">
        <v>24511</v>
      </c>
      <c r="B3543" t="s">
        <v>5600</v>
      </c>
      <c r="C3543" t="b">
        <v>0</v>
      </c>
      <c r="D3543" t="s">
        <v>186</v>
      </c>
      <c r="E3543">
        <v>980</v>
      </c>
      <c r="F3543" t="s">
        <v>905</v>
      </c>
      <c r="G3543" t="s">
        <v>990</v>
      </c>
      <c r="H3543" t="s">
        <v>905</v>
      </c>
      <c r="I3543" t="s">
        <v>1076</v>
      </c>
      <c r="K3543" t="s">
        <v>1077</v>
      </c>
      <c r="L3543" t="s">
        <v>10</v>
      </c>
      <c r="M3543" t="s">
        <v>990</v>
      </c>
      <c r="N3543">
        <v>2</v>
      </c>
      <c r="O3543">
        <v>1</v>
      </c>
      <c r="P3543">
        <v>3</v>
      </c>
      <c r="Q3543">
        <v>1</v>
      </c>
      <c r="R3543">
        <v>3</v>
      </c>
      <c r="S3543" t="s">
        <v>82</v>
      </c>
      <c r="T3543" t="s">
        <v>779</v>
      </c>
      <c r="U3543" t="s">
        <v>244</v>
      </c>
      <c r="W3543" t="s">
        <v>1401</v>
      </c>
      <c r="X3543" t="s">
        <v>8469</v>
      </c>
      <c r="Y3543" t="s">
        <v>8222</v>
      </c>
      <c r="Z3543" t="s">
        <v>233</v>
      </c>
      <c r="AA3543">
        <v>49</v>
      </c>
    </row>
    <row r="3544" spans="1:27" x14ac:dyDescent="0.2">
      <c r="A3544">
        <v>24516</v>
      </c>
      <c r="B3544" t="s">
        <v>5601</v>
      </c>
      <c r="C3544" t="b">
        <v>0</v>
      </c>
      <c r="D3544" t="s">
        <v>186</v>
      </c>
      <c r="E3544">
        <v>981</v>
      </c>
      <c r="F3544" t="s">
        <v>906</v>
      </c>
      <c r="G3544" t="s">
        <v>990</v>
      </c>
      <c r="H3544" t="s">
        <v>906</v>
      </c>
      <c r="I3544" t="s">
        <v>1076</v>
      </c>
      <c r="K3544" t="s">
        <v>1077</v>
      </c>
      <c r="L3544" t="s">
        <v>10</v>
      </c>
      <c r="M3544" t="s">
        <v>990</v>
      </c>
      <c r="N3544">
        <v>2</v>
      </c>
      <c r="O3544">
        <v>2</v>
      </c>
      <c r="P3544">
        <v>2</v>
      </c>
      <c r="S3544" t="s">
        <v>247</v>
      </c>
      <c r="T3544" t="s">
        <v>990</v>
      </c>
      <c r="U3544" t="s">
        <v>244</v>
      </c>
      <c r="W3544" t="s">
        <v>384</v>
      </c>
      <c r="X3544" t="s">
        <v>8470</v>
      </c>
      <c r="Y3544" t="s">
        <v>8224</v>
      </c>
      <c r="Z3544" t="s">
        <v>233</v>
      </c>
      <c r="AA3544">
        <v>49</v>
      </c>
    </row>
    <row r="3545" spans="1:27" x14ac:dyDescent="0.2">
      <c r="A3545">
        <v>24521</v>
      </c>
      <c r="B3545" t="s">
        <v>5602</v>
      </c>
      <c r="C3545" t="b">
        <v>0</v>
      </c>
      <c r="D3545" t="s">
        <v>186</v>
      </c>
      <c r="E3545">
        <v>982</v>
      </c>
      <c r="F3545" t="s">
        <v>907</v>
      </c>
      <c r="G3545" t="s">
        <v>990</v>
      </c>
      <c r="H3545" t="s">
        <v>907</v>
      </c>
      <c r="I3545" t="s">
        <v>1076</v>
      </c>
      <c r="K3545" t="s">
        <v>1077</v>
      </c>
      <c r="L3545" t="s">
        <v>10</v>
      </c>
      <c r="M3545" t="s">
        <v>990</v>
      </c>
      <c r="N3545">
        <v>3</v>
      </c>
      <c r="O3545">
        <v>3</v>
      </c>
      <c r="P3545">
        <v>7</v>
      </c>
      <c r="S3545" t="s">
        <v>82</v>
      </c>
      <c r="T3545" t="s">
        <v>990</v>
      </c>
      <c r="U3545" t="s">
        <v>244</v>
      </c>
      <c r="W3545" t="s">
        <v>1522</v>
      </c>
      <c r="X3545" t="s">
        <v>8471</v>
      </c>
      <c r="Y3545" t="s">
        <v>8226</v>
      </c>
      <c r="Z3545" t="s">
        <v>233</v>
      </c>
      <c r="AA3545">
        <v>49</v>
      </c>
    </row>
    <row r="3546" spans="1:27" x14ac:dyDescent="0.2">
      <c r="A3546">
        <v>24526</v>
      </c>
      <c r="B3546" t="s">
        <v>5603</v>
      </c>
      <c r="C3546" t="b">
        <v>0</v>
      </c>
      <c r="D3546" t="s">
        <v>186</v>
      </c>
      <c r="E3546">
        <v>983</v>
      </c>
      <c r="F3546" t="s">
        <v>424</v>
      </c>
      <c r="G3546" t="s">
        <v>1523</v>
      </c>
      <c r="H3546" t="s">
        <v>7612</v>
      </c>
      <c r="I3546" t="s">
        <v>1076</v>
      </c>
      <c r="K3546" t="s">
        <v>1070</v>
      </c>
      <c r="L3546" t="s">
        <v>10</v>
      </c>
      <c r="M3546" t="s">
        <v>990</v>
      </c>
      <c r="N3546">
        <v>3</v>
      </c>
      <c r="O3546">
        <v>3</v>
      </c>
      <c r="P3546">
        <v>4</v>
      </c>
      <c r="S3546" t="s">
        <v>247</v>
      </c>
      <c r="T3546" t="s">
        <v>990</v>
      </c>
      <c r="U3546" t="s">
        <v>244</v>
      </c>
      <c r="W3546" t="s">
        <v>339</v>
      </c>
      <c r="X3546" t="s">
        <v>8472</v>
      </c>
      <c r="Y3546" t="s">
        <v>7614</v>
      </c>
      <c r="Z3546" t="s">
        <v>233</v>
      </c>
      <c r="AA3546">
        <v>49</v>
      </c>
    </row>
    <row r="3547" spans="1:27" x14ac:dyDescent="0.2">
      <c r="A3547">
        <v>24531</v>
      </c>
      <c r="B3547" t="s">
        <v>5604</v>
      </c>
      <c r="C3547" t="b">
        <v>0</v>
      </c>
      <c r="D3547" t="s">
        <v>186</v>
      </c>
      <c r="E3547">
        <v>984</v>
      </c>
      <c r="F3547" t="s">
        <v>825</v>
      </c>
      <c r="G3547" t="s">
        <v>1524</v>
      </c>
      <c r="H3547" t="s">
        <v>7732</v>
      </c>
      <c r="I3547" t="s">
        <v>1076</v>
      </c>
      <c r="K3547" t="s">
        <v>1078</v>
      </c>
      <c r="L3547" t="s">
        <v>10</v>
      </c>
      <c r="M3547" t="s">
        <v>990</v>
      </c>
      <c r="N3547">
        <v>3</v>
      </c>
      <c r="O3547">
        <v>3</v>
      </c>
      <c r="P3547">
        <v>3</v>
      </c>
      <c r="S3547" t="s">
        <v>247</v>
      </c>
      <c r="T3547" t="s">
        <v>990</v>
      </c>
      <c r="U3547" t="s">
        <v>244</v>
      </c>
      <c r="W3547" t="s">
        <v>1525</v>
      </c>
      <c r="X3547" t="s">
        <v>8473</v>
      </c>
      <c r="Y3547" t="s">
        <v>7734</v>
      </c>
      <c r="Z3547" t="s">
        <v>233</v>
      </c>
      <c r="AA3547">
        <v>49</v>
      </c>
    </row>
    <row r="3548" spans="1:27" x14ac:dyDescent="0.2">
      <c r="A3548">
        <v>24536</v>
      </c>
      <c r="B3548" t="s">
        <v>5605</v>
      </c>
      <c r="C3548" t="b">
        <v>0</v>
      </c>
      <c r="D3548" t="s">
        <v>186</v>
      </c>
      <c r="E3548">
        <v>985</v>
      </c>
      <c r="F3548" t="s">
        <v>908</v>
      </c>
      <c r="G3548" t="s">
        <v>990</v>
      </c>
      <c r="H3548" t="s">
        <v>908</v>
      </c>
      <c r="I3548" t="s">
        <v>1076</v>
      </c>
      <c r="K3548" t="s">
        <v>1077</v>
      </c>
      <c r="L3548" t="s">
        <v>10</v>
      </c>
      <c r="M3548" t="s">
        <v>990</v>
      </c>
      <c r="N3548">
        <v>6</v>
      </c>
      <c r="O3548">
        <v>6</v>
      </c>
      <c r="P3548">
        <v>7</v>
      </c>
      <c r="S3548" t="s">
        <v>247</v>
      </c>
      <c r="T3548" t="s">
        <v>990</v>
      </c>
      <c r="U3548" t="s">
        <v>244</v>
      </c>
      <c r="W3548" t="s">
        <v>1526</v>
      </c>
      <c r="X3548" t="s">
        <v>8474</v>
      </c>
      <c r="Y3548" t="s">
        <v>8230</v>
      </c>
      <c r="Z3548" t="s">
        <v>233</v>
      </c>
      <c r="AA3548">
        <v>49</v>
      </c>
    </row>
    <row r="3549" spans="1:27" x14ac:dyDescent="0.2">
      <c r="A3549">
        <v>24541</v>
      </c>
      <c r="B3549" t="s">
        <v>5606</v>
      </c>
      <c r="C3549" t="b">
        <v>0</v>
      </c>
      <c r="D3549" t="s">
        <v>186</v>
      </c>
      <c r="E3549">
        <v>986</v>
      </c>
      <c r="F3549" t="s">
        <v>826</v>
      </c>
      <c r="G3549" t="s">
        <v>1527</v>
      </c>
      <c r="H3549" t="s">
        <v>7735</v>
      </c>
      <c r="I3549" t="s">
        <v>1076</v>
      </c>
      <c r="K3549" t="s">
        <v>1088</v>
      </c>
      <c r="L3549" t="s">
        <v>10</v>
      </c>
      <c r="M3549" t="s">
        <v>990</v>
      </c>
      <c r="N3549">
        <v>7</v>
      </c>
      <c r="O3549">
        <v>5</v>
      </c>
      <c r="P3549">
        <v>7</v>
      </c>
      <c r="S3549" t="s">
        <v>247</v>
      </c>
      <c r="T3549" t="s">
        <v>134</v>
      </c>
      <c r="U3549" t="s">
        <v>244</v>
      </c>
      <c r="W3549" t="s">
        <v>302</v>
      </c>
      <c r="X3549" t="s">
        <v>8475</v>
      </c>
      <c r="Y3549" t="s">
        <v>7737</v>
      </c>
      <c r="Z3549" t="s">
        <v>233</v>
      </c>
      <c r="AA3549">
        <v>49</v>
      </c>
    </row>
    <row r="3550" spans="1:27" x14ac:dyDescent="0.2">
      <c r="A3550">
        <v>24546</v>
      </c>
      <c r="B3550" t="s">
        <v>5607</v>
      </c>
      <c r="C3550" t="b">
        <v>0</v>
      </c>
      <c r="D3550" t="s">
        <v>186</v>
      </c>
      <c r="E3550">
        <v>987</v>
      </c>
      <c r="F3550" t="s">
        <v>238</v>
      </c>
      <c r="G3550" t="s">
        <v>990</v>
      </c>
      <c r="H3550" t="s">
        <v>238</v>
      </c>
      <c r="I3550" t="s">
        <v>1076</v>
      </c>
      <c r="K3550" t="s">
        <v>1077</v>
      </c>
      <c r="L3550" t="s">
        <v>10</v>
      </c>
      <c r="M3550" t="s">
        <v>990</v>
      </c>
      <c r="N3550">
        <v>2</v>
      </c>
      <c r="T3550" t="s">
        <v>990</v>
      </c>
      <c r="U3550" t="s">
        <v>5</v>
      </c>
      <c r="W3550" t="s">
        <v>32</v>
      </c>
      <c r="X3550" t="s">
        <v>8476</v>
      </c>
      <c r="Y3550" t="s">
        <v>8233</v>
      </c>
      <c r="Z3550" t="s">
        <v>233</v>
      </c>
      <c r="AA3550">
        <v>49</v>
      </c>
    </row>
    <row r="3551" spans="1:27" x14ac:dyDescent="0.2">
      <c r="A3551">
        <v>24551</v>
      </c>
      <c r="B3551" t="s">
        <v>5608</v>
      </c>
      <c r="C3551" t="b">
        <v>0</v>
      </c>
      <c r="D3551" t="s">
        <v>186</v>
      </c>
      <c r="E3551">
        <v>988</v>
      </c>
      <c r="F3551" t="s">
        <v>239</v>
      </c>
      <c r="G3551" t="s">
        <v>990</v>
      </c>
      <c r="H3551" t="s">
        <v>239</v>
      </c>
      <c r="I3551" t="s">
        <v>1076</v>
      </c>
      <c r="K3551" t="s">
        <v>1077</v>
      </c>
      <c r="L3551" t="s">
        <v>10</v>
      </c>
      <c r="M3551" t="s">
        <v>990</v>
      </c>
      <c r="N3551">
        <v>4</v>
      </c>
      <c r="T3551" t="s">
        <v>990</v>
      </c>
      <c r="U3551" t="s">
        <v>5</v>
      </c>
      <c r="W3551" t="s">
        <v>15</v>
      </c>
      <c r="X3551" t="s">
        <v>8477</v>
      </c>
      <c r="Y3551" t="s">
        <v>8235</v>
      </c>
      <c r="Z3551" t="s">
        <v>233</v>
      </c>
      <c r="AA3551">
        <v>49</v>
      </c>
    </row>
    <row r="3552" spans="1:27" x14ac:dyDescent="0.2">
      <c r="A3552">
        <v>24556</v>
      </c>
      <c r="B3552" t="s">
        <v>5609</v>
      </c>
      <c r="C3552" t="b">
        <v>0</v>
      </c>
      <c r="D3552" t="s">
        <v>186</v>
      </c>
      <c r="E3552">
        <v>989</v>
      </c>
      <c r="F3552" t="s">
        <v>909</v>
      </c>
      <c r="G3552" t="s">
        <v>990</v>
      </c>
      <c r="H3552" t="s">
        <v>909</v>
      </c>
      <c r="I3552" t="s">
        <v>1076</v>
      </c>
      <c r="K3552" t="s">
        <v>1077</v>
      </c>
      <c r="L3552" t="s">
        <v>990</v>
      </c>
      <c r="M3552" t="s">
        <v>990</v>
      </c>
      <c r="N3552">
        <v>1</v>
      </c>
      <c r="O3552">
        <v>1</v>
      </c>
      <c r="P3552">
        <v>1</v>
      </c>
      <c r="Q3552">
        <v>1</v>
      </c>
      <c r="R3552">
        <v>1</v>
      </c>
      <c r="S3552" t="s">
        <v>82</v>
      </c>
      <c r="T3552" t="s">
        <v>779</v>
      </c>
      <c r="U3552" t="s">
        <v>244</v>
      </c>
      <c r="W3552" t="s">
        <v>1445</v>
      </c>
      <c r="X3552" t="s">
        <v>8478</v>
      </c>
      <c r="Y3552" t="s">
        <v>8237</v>
      </c>
      <c r="Z3552" t="s">
        <v>233</v>
      </c>
      <c r="AA3552">
        <v>49</v>
      </c>
    </row>
    <row r="3553" spans="1:27" x14ac:dyDescent="0.2">
      <c r="A3553">
        <v>24561</v>
      </c>
      <c r="B3553" t="s">
        <v>5610</v>
      </c>
      <c r="C3553" t="b">
        <v>0</v>
      </c>
      <c r="D3553" t="s">
        <v>186</v>
      </c>
      <c r="E3553">
        <v>990</v>
      </c>
      <c r="F3553" t="s">
        <v>910</v>
      </c>
      <c r="G3553" t="s">
        <v>990</v>
      </c>
      <c r="H3553" t="s">
        <v>910</v>
      </c>
      <c r="I3553" t="s">
        <v>1076</v>
      </c>
      <c r="K3553" t="s">
        <v>1077</v>
      </c>
      <c r="L3553" t="s">
        <v>990</v>
      </c>
      <c r="M3553" t="s">
        <v>990</v>
      </c>
      <c r="N3553">
        <v>2</v>
      </c>
      <c r="O3553">
        <v>2</v>
      </c>
      <c r="P3553">
        <v>2</v>
      </c>
      <c r="S3553" t="s">
        <v>247</v>
      </c>
      <c r="T3553" t="s">
        <v>990</v>
      </c>
      <c r="U3553" t="s">
        <v>244</v>
      </c>
      <c r="W3553" t="s">
        <v>1319</v>
      </c>
      <c r="X3553" t="s">
        <v>8479</v>
      </c>
      <c r="Y3553" t="s">
        <v>7616</v>
      </c>
      <c r="Z3553" t="s">
        <v>233</v>
      </c>
      <c r="AA3553">
        <v>49</v>
      </c>
    </row>
    <row r="3554" spans="1:27" x14ac:dyDescent="0.2">
      <c r="A3554">
        <v>24566</v>
      </c>
      <c r="B3554" t="s">
        <v>5611</v>
      </c>
      <c r="C3554" t="b">
        <v>0</v>
      </c>
      <c r="D3554" t="s">
        <v>186</v>
      </c>
      <c r="E3554">
        <v>991</v>
      </c>
      <c r="F3554" t="s">
        <v>911</v>
      </c>
      <c r="G3554" t="s">
        <v>990</v>
      </c>
      <c r="H3554" t="s">
        <v>911</v>
      </c>
      <c r="I3554" t="s">
        <v>1076</v>
      </c>
      <c r="K3554" t="s">
        <v>1077</v>
      </c>
      <c r="L3554" t="s">
        <v>990</v>
      </c>
      <c r="M3554" t="s">
        <v>990</v>
      </c>
      <c r="N3554">
        <v>3</v>
      </c>
      <c r="O3554">
        <v>2</v>
      </c>
      <c r="P3554">
        <v>3</v>
      </c>
      <c r="S3554" t="s">
        <v>247</v>
      </c>
      <c r="T3554" t="s">
        <v>686</v>
      </c>
      <c r="U3554" t="s">
        <v>244</v>
      </c>
      <c r="W3554" t="s">
        <v>397</v>
      </c>
      <c r="X3554" t="s">
        <v>8480</v>
      </c>
      <c r="Y3554" t="s">
        <v>8240</v>
      </c>
      <c r="Z3554" t="s">
        <v>233</v>
      </c>
      <c r="AA3554">
        <v>49</v>
      </c>
    </row>
    <row r="3555" spans="1:27" x14ac:dyDescent="0.2">
      <c r="A3555">
        <v>24571</v>
      </c>
      <c r="B3555" t="s">
        <v>5612</v>
      </c>
      <c r="C3555" t="b">
        <v>0</v>
      </c>
      <c r="D3555" t="s">
        <v>186</v>
      </c>
      <c r="E3555">
        <v>992</v>
      </c>
      <c r="F3555" t="s">
        <v>467</v>
      </c>
      <c r="G3555" t="s">
        <v>990</v>
      </c>
      <c r="H3555" t="s">
        <v>467</v>
      </c>
      <c r="I3555" t="s">
        <v>1076</v>
      </c>
      <c r="K3555" t="s">
        <v>1077</v>
      </c>
      <c r="L3555" t="s">
        <v>990</v>
      </c>
      <c r="M3555" t="s">
        <v>990</v>
      </c>
      <c r="N3555">
        <v>5</v>
      </c>
      <c r="O3555">
        <v>4</v>
      </c>
      <c r="P3555">
        <v>4</v>
      </c>
      <c r="S3555" t="s">
        <v>247</v>
      </c>
      <c r="T3555" t="s">
        <v>134</v>
      </c>
      <c r="U3555" t="s">
        <v>244</v>
      </c>
      <c r="W3555" t="s">
        <v>349</v>
      </c>
      <c r="X3555" t="s">
        <v>8481</v>
      </c>
      <c r="Y3555" t="s">
        <v>6320</v>
      </c>
      <c r="Z3555" t="s">
        <v>233</v>
      </c>
      <c r="AA3555">
        <v>49</v>
      </c>
    </row>
    <row r="3556" spans="1:27" x14ac:dyDescent="0.2">
      <c r="A3556">
        <v>24576</v>
      </c>
      <c r="B3556" t="s">
        <v>5613</v>
      </c>
      <c r="C3556" t="b">
        <v>0</v>
      </c>
      <c r="D3556" t="s">
        <v>186</v>
      </c>
      <c r="E3556">
        <v>993</v>
      </c>
      <c r="F3556" t="s">
        <v>912</v>
      </c>
      <c r="G3556" t="s">
        <v>990</v>
      </c>
      <c r="H3556" t="s">
        <v>912</v>
      </c>
      <c r="I3556" t="s">
        <v>1076</v>
      </c>
      <c r="K3556" t="s">
        <v>1088</v>
      </c>
      <c r="L3556" t="s">
        <v>990</v>
      </c>
      <c r="M3556" t="s">
        <v>990</v>
      </c>
      <c r="N3556">
        <v>5</v>
      </c>
      <c r="O3556">
        <v>3</v>
      </c>
      <c r="P3556">
        <v>6</v>
      </c>
      <c r="S3556" t="s">
        <v>82</v>
      </c>
      <c r="T3556" t="s">
        <v>249</v>
      </c>
      <c r="U3556" t="s">
        <v>244</v>
      </c>
      <c r="W3556" t="s">
        <v>1528</v>
      </c>
      <c r="X3556" t="s">
        <v>8482</v>
      </c>
      <c r="Y3556" t="s">
        <v>8243</v>
      </c>
      <c r="Z3556" t="s">
        <v>233</v>
      </c>
      <c r="AA3556">
        <v>49</v>
      </c>
    </row>
    <row r="3557" spans="1:27" x14ac:dyDescent="0.2">
      <c r="A3557">
        <v>24581</v>
      </c>
      <c r="B3557" t="s">
        <v>5614</v>
      </c>
      <c r="C3557" t="b">
        <v>0</v>
      </c>
      <c r="D3557" t="s">
        <v>186</v>
      </c>
      <c r="E3557">
        <v>994</v>
      </c>
      <c r="F3557" t="s">
        <v>988</v>
      </c>
      <c r="G3557" t="s">
        <v>990</v>
      </c>
      <c r="H3557" t="s">
        <v>988</v>
      </c>
      <c r="I3557" t="s">
        <v>1076</v>
      </c>
      <c r="K3557" t="s">
        <v>1072</v>
      </c>
      <c r="L3557" t="s">
        <v>990</v>
      </c>
      <c r="M3557" t="s">
        <v>990</v>
      </c>
      <c r="N3557">
        <v>2</v>
      </c>
      <c r="Q3557">
        <v>0</v>
      </c>
      <c r="R3557">
        <v>0</v>
      </c>
      <c r="T3557" t="s">
        <v>990</v>
      </c>
      <c r="U3557" t="s">
        <v>914</v>
      </c>
      <c r="W3557" t="s">
        <v>973</v>
      </c>
      <c r="X3557" t="s">
        <v>8483</v>
      </c>
      <c r="Y3557" t="s">
        <v>8245</v>
      </c>
      <c r="Z3557" t="s">
        <v>233</v>
      </c>
      <c r="AA3557">
        <v>49</v>
      </c>
    </row>
    <row r="3558" spans="1:27" x14ac:dyDescent="0.2">
      <c r="A3558">
        <v>24586</v>
      </c>
      <c r="B3558" t="s">
        <v>5615</v>
      </c>
      <c r="C3558" t="b">
        <v>0</v>
      </c>
      <c r="D3558" t="s">
        <v>186</v>
      </c>
      <c r="E3558">
        <v>995</v>
      </c>
      <c r="F3558" t="s">
        <v>240</v>
      </c>
      <c r="G3558" t="s">
        <v>990</v>
      </c>
      <c r="H3558" t="s">
        <v>240</v>
      </c>
      <c r="I3558" t="s">
        <v>1076</v>
      </c>
      <c r="K3558" t="s">
        <v>1077</v>
      </c>
      <c r="L3558" t="s">
        <v>990</v>
      </c>
      <c r="M3558" t="s">
        <v>990</v>
      </c>
      <c r="N3558">
        <v>1</v>
      </c>
      <c r="T3558" t="s">
        <v>990</v>
      </c>
      <c r="U3558" t="s">
        <v>5</v>
      </c>
      <c r="W3558" t="s">
        <v>18</v>
      </c>
      <c r="X3558" t="s">
        <v>8484</v>
      </c>
      <c r="Y3558" t="s">
        <v>8247</v>
      </c>
      <c r="Z3558" t="s">
        <v>233</v>
      </c>
      <c r="AA3558">
        <v>49</v>
      </c>
    </row>
    <row r="3559" spans="1:27" x14ac:dyDescent="0.2">
      <c r="A3559">
        <v>24591</v>
      </c>
      <c r="B3559" t="s">
        <v>5616</v>
      </c>
      <c r="C3559" t="b">
        <v>0</v>
      </c>
      <c r="D3559" t="s">
        <v>186</v>
      </c>
      <c r="E3559">
        <v>996</v>
      </c>
      <c r="F3559" t="s">
        <v>241</v>
      </c>
      <c r="G3559" t="s">
        <v>990</v>
      </c>
      <c r="H3559" t="s">
        <v>241</v>
      </c>
      <c r="I3559" t="s">
        <v>1076</v>
      </c>
      <c r="K3559" t="s">
        <v>1077</v>
      </c>
      <c r="L3559" t="s">
        <v>990</v>
      </c>
      <c r="M3559" t="s">
        <v>990</v>
      </c>
      <c r="N3559">
        <v>2</v>
      </c>
      <c r="T3559" t="s">
        <v>990</v>
      </c>
      <c r="U3559" t="s">
        <v>5</v>
      </c>
      <c r="W3559" t="s">
        <v>56</v>
      </c>
      <c r="X3559" t="s">
        <v>8485</v>
      </c>
      <c r="Y3559" t="s">
        <v>8249</v>
      </c>
      <c r="Z3559" t="s">
        <v>233</v>
      </c>
      <c r="AA3559">
        <v>49</v>
      </c>
    </row>
    <row r="3560" spans="1:27" x14ac:dyDescent="0.2">
      <c r="A3560">
        <v>25146</v>
      </c>
      <c r="B3560" t="s">
        <v>5707</v>
      </c>
      <c r="C3560" t="b">
        <v>0</v>
      </c>
      <c r="D3560" t="s">
        <v>186</v>
      </c>
      <c r="E3560">
        <v>1087</v>
      </c>
      <c r="F3560" t="s">
        <v>781</v>
      </c>
      <c r="G3560" t="s">
        <v>1423</v>
      </c>
      <c r="H3560" t="s">
        <v>7637</v>
      </c>
      <c r="I3560" t="s">
        <v>1533</v>
      </c>
      <c r="K3560" t="s">
        <v>1088</v>
      </c>
      <c r="L3560" t="s">
        <v>2</v>
      </c>
      <c r="M3560" t="s">
        <v>1082</v>
      </c>
      <c r="N3560">
        <v>5</v>
      </c>
      <c r="O3560">
        <v>4</v>
      </c>
      <c r="P3560">
        <v>5</v>
      </c>
      <c r="S3560" t="s">
        <v>247</v>
      </c>
      <c r="T3560" t="s">
        <v>990</v>
      </c>
      <c r="U3560" t="s">
        <v>244</v>
      </c>
      <c r="W3560" t="s">
        <v>1325</v>
      </c>
      <c r="X3560" t="s">
        <v>8486</v>
      </c>
      <c r="Y3560" t="s">
        <v>7639</v>
      </c>
      <c r="Z3560" t="s">
        <v>233</v>
      </c>
      <c r="AA3560">
        <v>49</v>
      </c>
    </row>
    <row r="3561" spans="1:27" x14ac:dyDescent="0.2">
      <c r="A3561">
        <v>25151</v>
      </c>
      <c r="B3561" t="s">
        <v>5708</v>
      </c>
      <c r="C3561" t="b">
        <v>0</v>
      </c>
      <c r="D3561" t="s">
        <v>186</v>
      </c>
      <c r="E3561">
        <v>1088</v>
      </c>
      <c r="F3561" t="s">
        <v>782</v>
      </c>
      <c r="G3561" t="s">
        <v>1424</v>
      </c>
      <c r="H3561" t="s">
        <v>7640</v>
      </c>
      <c r="I3561" t="s">
        <v>1533</v>
      </c>
      <c r="K3561" t="s">
        <v>1078</v>
      </c>
      <c r="L3561" t="s">
        <v>2</v>
      </c>
      <c r="M3561" t="s">
        <v>1082</v>
      </c>
      <c r="N3561">
        <v>5</v>
      </c>
      <c r="O3561">
        <v>4</v>
      </c>
      <c r="P3561">
        <v>5</v>
      </c>
      <c r="S3561" t="s">
        <v>247</v>
      </c>
      <c r="T3561" t="s">
        <v>149</v>
      </c>
      <c r="U3561" t="s">
        <v>244</v>
      </c>
      <c r="W3561" t="s">
        <v>256</v>
      </c>
      <c r="X3561" t="s">
        <v>8487</v>
      </c>
      <c r="Y3561" t="s">
        <v>7642</v>
      </c>
      <c r="Z3561" t="s">
        <v>233</v>
      </c>
      <c r="AA3561">
        <v>49</v>
      </c>
    </row>
    <row r="3562" spans="1:27" x14ac:dyDescent="0.2">
      <c r="A3562">
        <v>25156</v>
      </c>
      <c r="B3562" t="s">
        <v>5709</v>
      </c>
      <c r="C3562" t="b">
        <v>0</v>
      </c>
      <c r="D3562" t="s">
        <v>186</v>
      </c>
      <c r="E3562">
        <v>1089</v>
      </c>
      <c r="F3562" t="s">
        <v>415</v>
      </c>
      <c r="G3562" t="s">
        <v>1425</v>
      </c>
      <c r="H3562" t="s">
        <v>7643</v>
      </c>
      <c r="I3562" t="s">
        <v>1533</v>
      </c>
      <c r="K3562" t="s">
        <v>1088</v>
      </c>
      <c r="L3562" t="s">
        <v>2</v>
      </c>
      <c r="M3562" t="s">
        <v>1082</v>
      </c>
      <c r="N3562">
        <v>6</v>
      </c>
      <c r="O3562">
        <v>5</v>
      </c>
      <c r="P3562">
        <v>6</v>
      </c>
      <c r="S3562" t="s">
        <v>247</v>
      </c>
      <c r="T3562" t="s">
        <v>990</v>
      </c>
      <c r="U3562" t="s">
        <v>244</v>
      </c>
      <c r="W3562" t="s">
        <v>256</v>
      </c>
      <c r="X3562" t="s">
        <v>8488</v>
      </c>
      <c r="Y3562" t="s">
        <v>7645</v>
      </c>
      <c r="Z3562" t="s">
        <v>233</v>
      </c>
      <c r="AA3562">
        <v>49</v>
      </c>
    </row>
    <row r="3563" spans="1:27" x14ac:dyDescent="0.2">
      <c r="A3563">
        <v>25476</v>
      </c>
      <c r="B3563" t="s">
        <v>5710</v>
      </c>
      <c r="C3563" t="b">
        <v>0</v>
      </c>
      <c r="D3563" t="s">
        <v>186</v>
      </c>
      <c r="E3563">
        <v>1090</v>
      </c>
      <c r="F3563" t="s">
        <v>783</v>
      </c>
      <c r="G3563" t="s">
        <v>1426</v>
      </c>
      <c r="H3563" t="s">
        <v>7646</v>
      </c>
      <c r="I3563" t="s">
        <v>1533</v>
      </c>
      <c r="K3563" t="s">
        <v>1072</v>
      </c>
      <c r="L3563" t="s">
        <v>2</v>
      </c>
      <c r="M3563" t="s">
        <v>1082</v>
      </c>
      <c r="N3563">
        <v>11</v>
      </c>
      <c r="O3563">
        <v>12</v>
      </c>
      <c r="P3563">
        <v>12</v>
      </c>
      <c r="S3563" t="s">
        <v>247</v>
      </c>
      <c r="T3563" t="s">
        <v>990</v>
      </c>
      <c r="U3563" t="s">
        <v>244</v>
      </c>
      <c r="W3563" t="s">
        <v>256</v>
      </c>
      <c r="X3563" t="s">
        <v>8489</v>
      </c>
      <c r="Y3563" t="s">
        <v>7648</v>
      </c>
      <c r="Z3563" t="s">
        <v>233</v>
      </c>
      <c r="AA3563">
        <v>49</v>
      </c>
    </row>
    <row r="3564" spans="1:27" x14ac:dyDescent="0.2">
      <c r="A3564">
        <v>25166</v>
      </c>
      <c r="B3564" t="s">
        <v>5711</v>
      </c>
      <c r="C3564" t="b">
        <v>0</v>
      </c>
      <c r="D3564" t="s">
        <v>186</v>
      </c>
      <c r="E3564">
        <v>1091</v>
      </c>
      <c r="F3564" t="s">
        <v>786</v>
      </c>
      <c r="G3564" t="s">
        <v>1434</v>
      </c>
      <c r="H3564" t="s">
        <v>7649</v>
      </c>
      <c r="I3564" t="s">
        <v>1533</v>
      </c>
      <c r="K3564" t="s">
        <v>1078</v>
      </c>
      <c r="L3564" t="s">
        <v>2</v>
      </c>
      <c r="M3564" t="s">
        <v>1080</v>
      </c>
      <c r="N3564">
        <v>3</v>
      </c>
      <c r="O3564">
        <v>3</v>
      </c>
      <c r="P3564">
        <v>3</v>
      </c>
      <c r="S3564" t="s">
        <v>247</v>
      </c>
      <c r="T3564" t="s">
        <v>157</v>
      </c>
      <c r="U3564" t="s">
        <v>244</v>
      </c>
      <c r="W3564" t="s">
        <v>298</v>
      </c>
      <c r="X3564" t="s">
        <v>8490</v>
      </c>
      <c r="Y3564" t="s">
        <v>7651</v>
      </c>
      <c r="Z3564" t="s">
        <v>233</v>
      </c>
      <c r="AA3564">
        <v>49</v>
      </c>
    </row>
    <row r="3565" spans="1:27" x14ac:dyDescent="0.2">
      <c r="A3565">
        <v>25171</v>
      </c>
      <c r="B3565" t="s">
        <v>5712</v>
      </c>
      <c r="C3565" t="b">
        <v>0</v>
      </c>
      <c r="D3565" t="s">
        <v>186</v>
      </c>
      <c r="E3565">
        <v>1092</v>
      </c>
      <c r="F3565" t="s">
        <v>297</v>
      </c>
      <c r="G3565" t="s">
        <v>1436</v>
      </c>
      <c r="H3565" t="s">
        <v>7652</v>
      </c>
      <c r="I3565" t="s">
        <v>1533</v>
      </c>
      <c r="K3565" t="s">
        <v>1072</v>
      </c>
      <c r="L3565" t="s">
        <v>2</v>
      </c>
      <c r="M3565" t="s">
        <v>1080</v>
      </c>
      <c r="N3565">
        <v>5</v>
      </c>
      <c r="O3565">
        <v>5</v>
      </c>
      <c r="P3565">
        <v>6</v>
      </c>
      <c r="S3565" t="s">
        <v>247</v>
      </c>
      <c r="T3565" t="s">
        <v>134</v>
      </c>
      <c r="U3565" t="s">
        <v>244</v>
      </c>
      <c r="W3565" t="s">
        <v>298</v>
      </c>
      <c r="X3565" t="s">
        <v>8491</v>
      </c>
      <c r="Y3565" t="s">
        <v>7654</v>
      </c>
      <c r="Z3565" t="s">
        <v>233</v>
      </c>
      <c r="AA3565">
        <v>49</v>
      </c>
    </row>
    <row r="3566" spans="1:27" x14ac:dyDescent="0.2">
      <c r="A3566">
        <v>25176</v>
      </c>
      <c r="B3566" t="s">
        <v>5713</v>
      </c>
      <c r="C3566" t="b">
        <v>0</v>
      </c>
      <c r="D3566" t="s">
        <v>186</v>
      </c>
      <c r="E3566">
        <v>1093</v>
      </c>
      <c r="F3566" t="s">
        <v>787</v>
      </c>
      <c r="G3566" t="s">
        <v>1437</v>
      </c>
      <c r="H3566" t="s">
        <v>7655</v>
      </c>
      <c r="I3566" t="s">
        <v>1533</v>
      </c>
      <c r="K3566" t="s">
        <v>1088</v>
      </c>
      <c r="L3566" t="s">
        <v>2</v>
      </c>
      <c r="M3566" t="s">
        <v>1080</v>
      </c>
      <c r="N3566">
        <v>6</v>
      </c>
      <c r="O3566">
        <v>5</v>
      </c>
      <c r="P3566">
        <v>5</v>
      </c>
      <c r="S3566" t="s">
        <v>247</v>
      </c>
      <c r="T3566" t="s">
        <v>284</v>
      </c>
      <c r="U3566" t="s">
        <v>244</v>
      </c>
      <c r="W3566" t="s">
        <v>339</v>
      </c>
      <c r="X3566" t="s">
        <v>8492</v>
      </c>
      <c r="Y3566" t="s">
        <v>7657</v>
      </c>
      <c r="Z3566" t="s">
        <v>233</v>
      </c>
      <c r="AA3566">
        <v>49</v>
      </c>
    </row>
    <row r="3567" spans="1:27" x14ac:dyDescent="0.2">
      <c r="A3567">
        <v>25181</v>
      </c>
      <c r="B3567" t="s">
        <v>5714</v>
      </c>
      <c r="C3567" t="b">
        <v>0</v>
      </c>
      <c r="D3567" t="s">
        <v>186</v>
      </c>
      <c r="E3567">
        <v>1094</v>
      </c>
      <c r="F3567" t="s">
        <v>789</v>
      </c>
      <c r="G3567" t="s">
        <v>1442</v>
      </c>
      <c r="H3567" t="s">
        <v>7658</v>
      </c>
      <c r="I3567" t="s">
        <v>1533</v>
      </c>
      <c r="K3567" t="s">
        <v>1088</v>
      </c>
      <c r="L3567" t="s">
        <v>2</v>
      </c>
      <c r="M3567" t="s">
        <v>990</v>
      </c>
      <c r="N3567">
        <v>2</v>
      </c>
      <c r="O3567">
        <v>2</v>
      </c>
      <c r="P3567">
        <v>3</v>
      </c>
      <c r="S3567" t="s">
        <v>247</v>
      </c>
      <c r="T3567" t="s">
        <v>990</v>
      </c>
      <c r="U3567" t="s">
        <v>244</v>
      </c>
      <c r="W3567" t="s">
        <v>498</v>
      </c>
      <c r="X3567" t="s">
        <v>8493</v>
      </c>
      <c r="Y3567" t="s">
        <v>7660</v>
      </c>
      <c r="Z3567" t="s">
        <v>233</v>
      </c>
      <c r="AA3567">
        <v>49</v>
      </c>
    </row>
    <row r="3568" spans="1:27" x14ac:dyDescent="0.2">
      <c r="A3568">
        <v>25186</v>
      </c>
      <c r="B3568" t="s">
        <v>5715</v>
      </c>
      <c r="C3568" t="b">
        <v>0</v>
      </c>
      <c r="D3568" t="s">
        <v>186</v>
      </c>
      <c r="E3568">
        <v>1095</v>
      </c>
      <c r="F3568" t="s">
        <v>792</v>
      </c>
      <c r="G3568" t="s">
        <v>1447</v>
      </c>
      <c r="H3568" t="s">
        <v>7661</v>
      </c>
      <c r="I3568" t="s">
        <v>1533</v>
      </c>
      <c r="K3568" t="s">
        <v>1078</v>
      </c>
      <c r="L3568" t="s">
        <v>21</v>
      </c>
      <c r="M3568" t="s">
        <v>1082</v>
      </c>
      <c r="N3568">
        <v>3</v>
      </c>
      <c r="O3568">
        <v>2</v>
      </c>
      <c r="P3568">
        <v>4</v>
      </c>
      <c r="S3568" t="s">
        <v>247</v>
      </c>
      <c r="T3568" t="s">
        <v>990</v>
      </c>
      <c r="U3568" t="s">
        <v>244</v>
      </c>
      <c r="W3568" t="s">
        <v>273</v>
      </c>
      <c r="X3568" t="s">
        <v>8494</v>
      </c>
      <c r="Y3568" t="s">
        <v>7663</v>
      </c>
      <c r="Z3568" t="s">
        <v>233</v>
      </c>
      <c r="AA3568">
        <v>49</v>
      </c>
    </row>
    <row r="3569" spans="1:27" x14ac:dyDescent="0.2">
      <c r="A3569">
        <v>25191</v>
      </c>
      <c r="B3569" t="s">
        <v>5716</v>
      </c>
      <c r="C3569" t="b">
        <v>0</v>
      </c>
      <c r="D3569" t="s">
        <v>186</v>
      </c>
      <c r="E3569">
        <v>1096</v>
      </c>
      <c r="F3569" t="s">
        <v>764</v>
      </c>
      <c r="G3569" t="s">
        <v>1450</v>
      </c>
      <c r="H3569" t="s">
        <v>7664</v>
      </c>
      <c r="I3569" t="s">
        <v>1533</v>
      </c>
      <c r="K3569" t="s">
        <v>1078</v>
      </c>
      <c r="L3569" t="s">
        <v>21</v>
      </c>
      <c r="M3569" t="s">
        <v>1082</v>
      </c>
      <c r="N3569">
        <v>6</v>
      </c>
      <c r="O3569">
        <v>6</v>
      </c>
      <c r="P3569">
        <v>6</v>
      </c>
      <c r="S3569" t="s">
        <v>247</v>
      </c>
      <c r="T3569" t="s">
        <v>990</v>
      </c>
      <c r="U3569" t="s">
        <v>244</v>
      </c>
      <c r="W3569" t="s">
        <v>1305</v>
      </c>
      <c r="X3569" t="s">
        <v>8495</v>
      </c>
      <c r="Y3569" t="s">
        <v>7666</v>
      </c>
      <c r="Z3569" t="s">
        <v>233</v>
      </c>
      <c r="AA3569">
        <v>49</v>
      </c>
    </row>
    <row r="3570" spans="1:27" x14ac:dyDescent="0.2">
      <c r="A3570">
        <v>25481</v>
      </c>
      <c r="B3570" t="s">
        <v>5717</v>
      </c>
      <c r="C3570" t="b">
        <v>0</v>
      </c>
      <c r="D3570" t="s">
        <v>186</v>
      </c>
      <c r="E3570">
        <v>1097</v>
      </c>
      <c r="F3570" t="s">
        <v>795</v>
      </c>
      <c r="G3570" t="s">
        <v>1451</v>
      </c>
      <c r="H3570" t="s">
        <v>7667</v>
      </c>
      <c r="I3570" t="s">
        <v>1533</v>
      </c>
      <c r="K3570" t="s">
        <v>1072</v>
      </c>
      <c r="L3570" t="s">
        <v>21</v>
      </c>
      <c r="M3570" t="s">
        <v>1082</v>
      </c>
      <c r="N3570">
        <v>11</v>
      </c>
      <c r="O3570">
        <v>12</v>
      </c>
      <c r="P3570">
        <v>12</v>
      </c>
      <c r="S3570" t="s">
        <v>247</v>
      </c>
      <c r="T3570" t="s">
        <v>164</v>
      </c>
      <c r="U3570" t="s">
        <v>244</v>
      </c>
      <c r="W3570" t="s">
        <v>256</v>
      </c>
      <c r="X3570" t="s">
        <v>8496</v>
      </c>
      <c r="Y3570" t="s">
        <v>7669</v>
      </c>
      <c r="Z3570" t="s">
        <v>233</v>
      </c>
      <c r="AA3570">
        <v>49</v>
      </c>
    </row>
    <row r="3571" spans="1:27" x14ac:dyDescent="0.2">
      <c r="A3571">
        <v>25201</v>
      </c>
      <c r="B3571" t="s">
        <v>5718</v>
      </c>
      <c r="C3571" t="b">
        <v>0</v>
      </c>
      <c r="D3571" t="s">
        <v>186</v>
      </c>
      <c r="E3571">
        <v>1098</v>
      </c>
      <c r="F3571" t="s">
        <v>797</v>
      </c>
      <c r="G3571" t="s">
        <v>1453</v>
      </c>
      <c r="H3571" t="s">
        <v>7670</v>
      </c>
      <c r="I3571" t="s">
        <v>1533</v>
      </c>
      <c r="K3571" t="s">
        <v>1088</v>
      </c>
      <c r="L3571" t="s">
        <v>21</v>
      </c>
      <c r="M3571" t="s">
        <v>1080</v>
      </c>
      <c r="N3571">
        <v>3</v>
      </c>
      <c r="O3571">
        <v>3</v>
      </c>
      <c r="P3571">
        <v>3</v>
      </c>
      <c r="S3571" t="s">
        <v>247</v>
      </c>
      <c r="T3571" t="s">
        <v>249</v>
      </c>
      <c r="U3571" t="s">
        <v>244</v>
      </c>
      <c r="W3571" t="s">
        <v>289</v>
      </c>
      <c r="X3571" t="s">
        <v>8497</v>
      </c>
      <c r="Y3571" t="s">
        <v>7672</v>
      </c>
      <c r="Z3571" t="s">
        <v>233</v>
      </c>
      <c r="AA3571">
        <v>49</v>
      </c>
    </row>
    <row r="3572" spans="1:27" x14ac:dyDescent="0.2">
      <c r="A3572">
        <v>25206</v>
      </c>
      <c r="B3572" t="s">
        <v>5719</v>
      </c>
      <c r="C3572" t="b">
        <v>0</v>
      </c>
      <c r="D3572" t="s">
        <v>186</v>
      </c>
      <c r="E3572">
        <v>1099</v>
      </c>
      <c r="F3572" t="s">
        <v>799</v>
      </c>
      <c r="G3572" t="s">
        <v>1457</v>
      </c>
      <c r="H3572" t="s">
        <v>7673</v>
      </c>
      <c r="I3572" t="s">
        <v>1533</v>
      </c>
      <c r="K3572" t="s">
        <v>1088</v>
      </c>
      <c r="L3572" t="s">
        <v>21</v>
      </c>
      <c r="M3572" t="s">
        <v>1080</v>
      </c>
      <c r="N3572">
        <v>4</v>
      </c>
      <c r="O3572">
        <v>3</v>
      </c>
      <c r="P3572">
        <v>4</v>
      </c>
      <c r="S3572" t="s">
        <v>247</v>
      </c>
      <c r="T3572" t="s">
        <v>990</v>
      </c>
      <c r="U3572" t="s">
        <v>244</v>
      </c>
      <c r="W3572" t="s">
        <v>289</v>
      </c>
      <c r="X3572" t="s">
        <v>8498</v>
      </c>
      <c r="Y3572" t="s">
        <v>7674</v>
      </c>
      <c r="Z3572" t="s">
        <v>233</v>
      </c>
      <c r="AA3572">
        <v>49</v>
      </c>
    </row>
    <row r="3573" spans="1:27" x14ac:dyDescent="0.2">
      <c r="A3573">
        <v>25211</v>
      </c>
      <c r="B3573" t="s">
        <v>5720</v>
      </c>
      <c r="C3573" t="b">
        <v>0</v>
      </c>
      <c r="D3573" t="s">
        <v>186</v>
      </c>
      <c r="E3573">
        <v>1100</v>
      </c>
      <c r="F3573" t="s">
        <v>246</v>
      </c>
      <c r="G3573" t="s">
        <v>1460</v>
      </c>
      <c r="H3573" t="s">
        <v>7675</v>
      </c>
      <c r="I3573" t="s">
        <v>1533</v>
      </c>
      <c r="K3573" t="s">
        <v>1078</v>
      </c>
      <c r="L3573" t="s">
        <v>21</v>
      </c>
      <c r="M3573" t="s">
        <v>1080</v>
      </c>
      <c r="N3573">
        <v>7</v>
      </c>
      <c r="O3573">
        <v>8</v>
      </c>
      <c r="P3573">
        <v>6</v>
      </c>
      <c r="S3573" t="s">
        <v>247</v>
      </c>
      <c r="T3573" t="s">
        <v>134</v>
      </c>
      <c r="U3573" t="s">
        <v>244</v>
      </c>
      <c r="W3573" t="s">
        <v>1435</v>
      </c>
      <c r="X3573" t="s">
        <v>8499</v>
      </c>
      <c r="Y3573" t="s">
        <v>7677</v>
      </c>
      <c r="Z3573" t="s">
        <v>233</v>
      </c>
      <c r="AA3573">
        <v>49</v>
      </c>
    </row>
    <row r="3574" spans="1:27" x14ac:dyDescent="0.2">
      <c r="A3574">
        <v>25216</v>
      </c>
      <c r="B3574" t="s">
        <v>5721</v>
      </c>
      <c r="C3574" t="b">
        <v>0</v>
      </c>
      <c r="D3574" t="s">
        <v>186</v>
      </c>
      <c r="E3574">
        <v>1101</v>
      </c>
      <c r="F3574" t="s">
        <v>248</v>
      </c>
      <c r="G3574" t="s">
        <v>1461</v>
      </c>
      <c r="H3574" t="s">
        <v>7678</v>
      </c>
      <c r="I3574" t="s">
        <v>1533</v>
      </c>
      <c r="K3574" t="s">
        <v>1072</v>
      </c>
      <c r="L3574" t="s">
        <v>21</v>
      </c>
      <c r="M3574" t="s">
        <v>1080</v>
      </c>
      <c r="N3574">
        <v>9</v>
      </c>
      <c r="O3574">
        <v>6</v>
      </c>
      <c r="P3574">
        <v>9</v>
      </c>
      <c r="S3574" t="s">
        <v>247</v>
      </c>
      <c r="T3574" t="s">
        <v>249</v>
      </c>
      <c r="U3574" t="s">
        <v>244</v>
      </c>
      <c r="W3574" t="s">
        <v>1462</v>
      </c>
      <c r="X3574" t="s">
        <v>8500</v>
      </c>
      <c r="Y3574" t="s">
        <v>7680</v>
      </c>
      <c r="Z3574" t="s">
        <v>233</v>
      </c>
      <c r="AA3574">
        <v>49</v>
      </c>
    </row>
    <row r="3575" spans="1:27" x14ac:dyDescent="0.2">
      <c r="A3575">
        <v>25221</v>
      </c>
      <c r="B3575" t="s">
        <v>5722</v>
      </c>
      <c r="C3575" t="b">
        <v>0</v>
      </c>
      <c r="D3575" t="s">
        <v>186</v>
      </c>
      <c r="E3575">
        <v>1102</v>
      </c>
      <c r="F3575" t="s">
        <v>802</v>
      </c>
      <c r="G3575" t="s">
        <v>1470</v>
      </c>
      <c r="H3575" t="s">
        <v>7681</v>
      </c>
      <c r="I3575" t="s">
        <v>1533</v>
      </c>
      <c r="K3575" t="s">
        <v>1088</v>
      </c>
      <c r="L3575" t="s">
        <v>35</v>
      </c>
      <c r="M3575" t="s">
        <v>1082</v>
      </c>
      <c r="N3575">
        <v>3</v>
      </c>
      <c r="O3575">
        <v>3</v>
      </c>
      <c r="P3575">
        <v>4</v>
      </c>
      <c r="S3575" t="s">
        <v>247</v>
      </c>
      <c r="T3575" t="s">
        <v>164</v>
      </c>
      <c r="U3575" t="s">
        <v>244</v>
      </c>
      <c r="W3575" t="s">
        <v>554</v>
      </c>
      <c r="X3575" t="s">
        <v>8501</v>
      </c>
      <c r="Y3575" t="s">
        <v>7683</v>
      </c>
      <c r="Z3575" t="s">
        <v>233</v>
      </c>
      <c r="AA3575">
        <v>49</v>
      </c>
    </row>
    <row r="3576" spans="1:27" x14ac:dyDescent="0.2">
      <c r="A3576">
        <v>25226</v>
      </c>
      <c r="B3576" t="s">
        <v>5723</v>
      </c>
      <c r="C3576" t="b">
        <v>0</v>
      </c>
      <c r="D3576" t="s">
        <v>186</v>
      </c>
      <c r="E3576">
        <v>1103</v>
      </c>
      <c r="F3576" t="s">
        <v>803</v>
      </c>
      <c r="G3576" t="s">
        <v>1472</v>
      </c>
      <c r="H3576" t="s">
        <v>7684</v>
      </c>
      <c r="I3576" t="s">
        <v>1533</v>
      </c>
      <c r="K3576" t="s">
        <v>1078</v>
      </c>
      <c r="L3576" t="s">
        <v>35</v>
      </c>
      <c r="M3576" t="s">
        <v>1082</v>
      </c>
      <c r="N3576">
        <v>4</v>
      </c>
      <c r="O3576">
        <v>3</v>
      </c>
      <c r="P3576">
        <v>4</v>
      </c>
      <c r="S3576" t="s">
        <v>247</v>
      </c>
      <c r="T3576" t="s">
        <v>164</v>
      </c>
      <c r="U3576" t="s">
        <v>244</v>
      </c>
      <c r="W3576" t="s">
        <v>414</v>
      </c>
      <c r="X3576" t="s">
        <v>8502</v>
      </c>
      <c r="Y3576" t="s">
        <v>7686</v>
      </c>
      <c r="Z3576" t="s">
        <v>233</v>
      </c>
      <c r="AA3576">
        <v>49</v>
      </c>
    </row>
    <row r="3577" spans="1:27" x14ac:dyDescent="0.2">
      <c r="A3577">
        <v>25231</v>
      </c>
      <c r="B3577" t="s">
        <v>5724</v>
      </c>
      <c r="C3577" t="b">
        <v>0</v>
      </c>
      <c r="D3577" t="s">
        <v>186</v>
      </c>
      <c r="E3577">
        <v>1104</v>
      </c>
      <c r="F3577" t="s">
        <v>254</v>
      </c>
      <c r="G3577" t="s">
        <v>1476</v>
      </c>
      <c r="H3577" t="s">
        <v>7687</v>
      </c>
      <c r="I3577" t="s">
        <v>1533</v>
      </c>
      <c r="K3577" t="s">
        <v>1072</v>
      </c>
      <c r="L3577" t="s">
        <v>35</v>
      </c>
      <c r="M3577" t="s">
        <v>1082</v>
      </c>
      <c r="N3577">
        <v>8</v>
      </c>
      <c r="O3577">
        <v>9</v>
      </c>
      <c r="P3577">
        <v>6</v>
      </c>
      <c r="S3577" t="s">
        <v>247</v>
      </c>
      <c r="T3577" t="s">
        <v>990</v>
      </c>
      <c r="U3577" t="s">
        <v>244</v>
      </c>
      <c r="W3577" t="s">
        <v>256</v>
      </c>
      <c r="X3577" t="s">
        <v>8503</v>
      </c>
      <c r="Y3577" t="s">
        <v>7689</v>
      </c>
      <c r="Z3577" t="s">
        <v>233</v>
      </c>
      <c r="AA3577">
        <v>49</v>
      </c>
    </row>
    <row r="3578" spans="1:27" x14ac:dyDescent="0.2">
      <c r="A3578">
        <v>25236</v>
      </c>
      <c r="B3578" t="s">
        <v>5725</v>
      </c>
      <c r="C3578" t="b">
        <v>0</v>
      </c>
      <c r="D3578" t="s">
        <v>186</v>
      </c>
      <c r="E3578">
        <v>1105</v>
      </c>
      <c r="F3578" t="s">
        <v>383</v>
      </c>
      <c r="G3578" t="s">
        <v>1479</v>
      </c>
      <c r="H3578" t="s">
        <v>7690</v>
      </c>
      <c r="I3578" t="s">
        <v>1533</v>
      </c>
      <c r="K3578" t="s">
        <v>1078</v>
      </c>
      <c r="L3578" t="s">
        <v>35</v>
      </c>
      <c r="M3578" t="s">
        <v>1080</v>
      </c>
      <c r="N3578">
        <v>2</v>
      </c>
      <c r="O3578">
        <v>2</v>
      </c>
      <c r="P3578">
        <v>3</v>
      </c>
      <c r="S3578" t="s">
        <v>247</v>
      </c>
      <c r="T3578" t="s">
        <v>990</v>
      </c>
      <c r="U3578" t="s">
        <v>244</v>
      </c>
      <c r="W3578" t="s">
        <v>384</v>
      </c>
      <c r="X3578" t="s">
        <v>8504</v>
      </c>
      <c r="Y3578" t="s">
        <v>7692</v>
      </c>
      <c r="Z3578" t="s">
        <v>233</v>
      </c>
      <c r="AA3578">
        <v>49</v>
      </c>
    </row>
    <row r="3579" spans="1:27" x14ac:dyDescent="0.2">
      <c r="A3579">
        <v>25241</v>
      </c>
      <c r="B3579" t="s">
        <v>5726</v>
      </c>
      <c r="C3579" t="b">
        <v>0</v>
      </c>
      <c r="D3579" t="s">
        <v>186</v>
      </c>
      <c r="E3579">
        <v>1106</v>
      </c>
      <c r="F3579" t="s">
        <v>808</v>
      </c>
      <c r="G3579" t="s">
        <v>1483</v>
      </c>
      <c r="H3579" t="s">
        <v>7592</v>
      </c>
      <c r="I3579" t="s">
        <v>1533</v>
      </c>
      <c r="K3579" t="s">
        <v>1088</v>
      </c>
      <c r="L3579" t="s">
        <v>35</v>
      </c>
      <c r="M3579" t="s">
        <v>1080</v>
      </c>
      <c r="N3579">
        <v>3</v>
      </c>
      <c r="O3579">
        <v>3</v>
      </c>
      <c r="P3579">
        <v>4</v>
      </c>
      <c r="S3579" t="s">
        <v>247</v>
      </c>
      <c r="T3579" t="s">
        <v>990</v>
      </c>
      <c r="U3579" t="s">
        <v>244</v>
      </c>
      <c r="W3579" t="s">
        <v>289</v>
      </c>
      <c r="X3579" t="s">
        <v>8505</v>
      </c>
      <c r="Y3579" t="s">
        <v>7594</v>
      </c>
      <c r="Z3579" t="s">
        <v>233</v>
      </c>
      <c r="AA3579">
        <v>49</v>
      </c>
    </row>
    <row r="3580" spans="1:27" x14ac:dyDescent="0.2">
      <c r="A3580">
        <v>25246</v>
      </c>
      <c r="B3580" t="s">
        <v>5727</v>
      </c>
      <c r="C3580" t="b">
        <v>0</v>
      </c>
      <c r="D3580" t="s">
        <v>186</v>
      </c>
      <c r="E3580">
        <v>1107</v>
      </c>
      <c r="F3580" t="s">
        <v>809</v>
      </c>
      <c r="G3580" t="s">
        <v>1485</v>
      </c>
      <c r="H3580" t="s">
        <v>7694</v>
      </c>
      <c r="I3580" t="s">
        <v>1533</v>
      </c>
      <c r="K3580" t="s">
        <v>1072</v>
      </c>
      <c r="L3580" t="s">
        <v>35</v>
      </c>
      <c r="M3580" t="s">
        <v>1080</v>
      </c>
      <c r="N3580">
        <v>9</v>
      </c>
      <c r="O3580">
        <v>8</v>
      </c>
      <c r="P3580">
        <v>9</v>
      </c>
      <c r="S3580" t="s">
        <v>247</v>
      </c>
      <c r="T3580" t="s">
        <v>164</v>
      </c>
      <c r="U3580" t="s">
        <v>244</v>
      </c>
      <c r="W3580" t="s">
        <v>302</v>
      </c>
      <c r="X3580" t="s">
        <v>8506</v>
      </c>
      <c r="Y3580" t="s">
        <v>7696</v>
      </c>
      <c r="Z3580" t="s">
        <v>233</v>
      </c>
      <c r="AA3580">
        <v>49</v>
      </c>
    </row>
    <row r="3581" spans="1:27" x14ac:dyDescent="0.2">
      <c r="A3581">
        <v>25251</v>
      </c>
      <c r="B3581" t="s">
        <v>5728</v>
      </c>
      <c r="C3581" t="b">
        <v>0</v>
      </c>
      <c r="D3581" t="s">
        <v>186</v>
      </c>
      <c r="E3581">
        <v>1108</v>
      </c>
      <c r="F3581" t="s">
        <v>812</v>
      </c>
      <c r="G3581" t="s">
        <v>1489</v>
      </c>
      <c r="H3581" t="s">
        <v>7697</v>
      </c>
      <c r="I3581" t="s">
        <v>1533</v>
      </c>
      <c r="K3581" t="s">
        <v>1072</v>
      </c>
      <c r="L3581" t="s">
        <v>35</v>
      </c>
      <c r="M3581" t="s">
        <v>990</v>
      </c>
      <c r="N3581">
        <v>6</v>
      </c>
      <c r="O3581">
        <v>4</v>
      </c>
      <c r="P3581">
        <v>7</v>
      </c>
      <c r="S3581" t="s">
        <v>247</v>
      </c>
      <c r="T3581" t="s">
        <v>990</v>
      </c>
      <c r="U3581" t="s">
        <v>244</v>
      </c>
      <c r="W3581" t="s">
        <v>414</v>
      </c>
      <c r="X3581" t="s">
        <v>8507</v>
      </c>
      <c r="Y3581" t="s">
        <v>7699</v>
      </c>
      <c r="Z3581" t="s">
        <v>233</v>
      </c>
      <c r="AA3581">
        <v>49</v>
      </c>
    </row>
    <row r="3582" spans="1:27" x14ac:dyDescent="0.2">
      <c r="A3582">
        <v>25256</v>
      </c>
      <c r="B3582" t="s">
        <v>5729</v>
      </c>
      <c r="C3582" t="b">
        <v>0</v>
      </c>
      <c r="D3582" t="s">
        <v>186</v>
      </c>
      <c r="E3582">
        <v>1109</v>
      </c>
      <c r="F3582" t="s">
        <v>813</v>
      </c>
      <c r="G3582" t="s">
        <v>1491</v>
      </c>
      <c r="H3582" t="s">
        <v>7700</v>
      </c>
      <c r="I3582" t="s">
        <v>1533</v>
      </c>
      <c r="K3582" t="s">
        <v>1078</v>
      </c>
      <c r="L3582" t="s">
        <v>53</v>
      </c>
      <c r="M3582" t="s">
        <v>1082</v>
      </c>
      <c r="N3582">
        <v>2</v>
      </c>
      <c r="O3582">
        <v>3</v>
      </c>
      <c r="P3582">
        <v>3</v>
      </c>
      <c r="S3582" t="s">
        <v>247</v>
      </c>
      <c r="T3582" t="s">
        <v>990</v>
      </c>
      <c r="U3582" t="s">
        <v>244</v>
      </c>
      <c r="W3582" t="s">
        <v>414</v>
      </c>
      <c r="X3582" t="s">
        <v>8508</v>
      </c>
      <c r="Y3582" t="s">
        <v>7702</v>
      </c>
      <c r="Z3582" t="s">
        <v>233</v>
      </c>
      <c r="AA3582">
        <v>49</v>
      </c>
    </row>
    <row r="3583" spans="1:27" x14ac:dyDescent="0.2">
      <c r="A3583">
        <v>25261</v>
      </c>
      <c r="B3583" t="s">
        <v>5730</v>
      </c>
      <c r="C3583" t="b">
        <v>0</v>
      </c>
      <c r="D3583" t="s">
        <v>186</v>
      </c>
      <c r="E3583">
        <v>1110</v>
      </c>
      <c r="F3583" t="s">
        <v>814</v>
      </c>
      <c r="G3583" t="s">
        <v>1492</v>
      </c>
      <c r="H3583" t="s">
        <v>7703</v>
      </c>
      <c r="I3583" t="s">
        <v>1533</v>
      </c>
      <c r="K3583" t="s">
        <v>1070</v>
      </c>
      <c r="L3583" t="s">
        <v>53</v>
      </c>
      <c r="M3583" t="s">
        <v>1082</v>
      </c>
      <c r="N3583">
        <v>3</v>
      </c>
      <c r="O3583">
        <v>4</v>
      </c>
      <c r="P3583">
        <v>3</v>
      </c>
      <c r="S3583" t="s">
        <v>247</v>
      </c>
      <c r="T3583" t="s">
        <v>990</v>
      </c>
      <c r="U3583" t="s">
        <v>244</v>
      </c>
      <c r="W3583" t="s">
        <v>414</v>
      </c>
      <c r="X3583" t="s">
        <v>8509</v>
      </c>
      <c r="Y3583" t="s">
        <v>7705</v>
      </c>
      <c r="Z3583" t="s">
        <v>233</v>
      </c>
      <c r="AA3583">
        <v>49</v>
      </c>
    </row>
    <row r="3584" spans="1:27" x14ac:dyDescent="0.2">
      <c r="A3584">
        <v>25266</v>
      </c>
      <c r="B3584" t="s">
        <v>5731</v>
      </c>
      <c r="C3584" t="b">
        <v>0</v>
      </c>
      <c r="D3584" t="s">
        <v>186</v>
      </c>
      <c r="E3584">
        <v>1111</v>
      </c>
      <c r="F3584" t="s">
        <v>815</v>
      </c>
      <c r="G3584" t="s">
        <v>1493</v>
      </c>
      <c r="H3584" t="s">
        <v>7706</v>
      </c>
      <c r="I3584" t="s">
        <v>1533</v>
      </c>
      <c r="K3584" t="s">
        <v>1088</v>
      </c>
      <c r="L3584" t="s">
        <v>53</v>
      </c>
      <c r="M3584" t="s">
        <v>1082</v>
      </c>
      <c r="N3584">
        <v>3</v>
      </c>
      <c r="O3584">
        <v>3</v>
      </c>
      <c r="P3584">
        <v>4</v>
      </c>
      <c r="S3584" t="s">
        <v>247</v>
      </c>
      <c r="T3584" t="s">
        <v>990</v>
      </c>
      <c r="U3584" t="s">
        <v>244</v>
      </c>
      <c r="W3584" t="s">
        <v>414</v>
      </c>
      <c r="X3584" t="s">
        <v>8510</v>
      </c>
      <c r="Y3584" t="s">
        <v>7708</v>
      </c>
      <c r="Z3584" t="s">
        <v>233</v>
      </c>
      <c r="AA3584">
        <v>49</v>
      </c>
    </row>
    <row r="3585" spans="1:27" x14ac:dyDescent="0.2">
      <c r="A3585">
        <v>25271</v>
      </c>
      <c r="B3585" t="s">
        <v>5732</v>
      </c>
      <c r="C3585" t="b">
        <v>0</v>
      </c>
      <c r="D3585" t="s">
        <v>186</v>
      </c>
      <c r="E3585">
        <v>1112</v>
      </c>
      <c r="F3585" t="s">
        <v>817</v>
      </c>
      <c r="G3585" t="s">
        <v>1497</v>
      </c>
      <c r="H3585" t="s">
        <v>7709</v>
      </c>
      <c r="I3585" t="s">
        <v>1533</v>
      </c>
      <c r="K3585" t="s">
        <v>1072</v>
      </c>
      <c r="L3585" t="s">
        <v>53</v>
      </c>
      <c r="M3585" t="s">
        <v>1082</v>
      </c>
      <c r="N3585">
        <v>6</v>
      </c>
      <c r="O3585">
        <v>6</v>
      </c>
      <c r="P3585">
        <v>6</v>
      </c>
      <c r="S3585" t="s">
        <v>247</v>
      </c>
      <c r="T3585" t="s">
        <v>990</v>
      </c>
      <c r="U3585" t="s">
        <v>244</v>
      </c>
      <c r="W3585" t="s">
        <v>1305</v>
      </c>
      <c r="X3585" t="s">
        <v>8511</v>
      </c>
      <c r="Y3585" t="s">
        <v>7711</v>
      </c>
      <c r="Z3585" t="s">
        <v>233</v>
      </c>
      <c r="AA3585">
        <v>49</v>
      </c>
    </row>
    <row r="3586" spans="1:27" x14ac:dyDescent="0.2">
      <c r="A3586">
        <v>25276</v>
      </c>
      <c r="B3586" t="s">
        <v>5733</v>
      </c>
      <c r="C3586" t="b">
        <v>0</v>
      </c>
      <c r="D3586" t="s">
        <v>186</v>
      </c>
      <c r="E3586">
        <v>1113</v>
      </c>
      <c r="F3586" t="s">
        <v>818</v>
      </c>
      <c r="G3586" t="s">
        <v>1500</v>
      </c>
      <c r="H3586" t="s">
        <v>7712</v>
      </c>
      <c r="I3586" t="s">
        <v>1533</v>
      </c>
      <c r="K3586" t="s">
        <v>1088</v>
      </c>
      <c r="L3586" t="s">
        <v>53</v>
      </c>
      <c r="M3586" t="s">
        <v>1080</v>
      </c>
      <c r="N3586">
        <v>2</v>
      </c>
      <c r="O3586">
        <v>3</v>
      </c>
      <c r="P3586">
        <v>3</v>
      </c>
      <c r="S3586" t="s">
        <v>247</v>
      </c>
      <c r="T3586" t="s">
        <v>249</v>
      </c>
      <c r="U3586" t="s">
        <v>244</v>
      </c>
      <c r="W3586" t="s">
        <v>384</v>
      </c>
      <c r="X3586" t="s">
        <v>8512</v>
      </c>
      <c r="Y3586" t="s">
        <v>7714</v>
      </c>
      <c r="Z3586" t="s">
        <v>233</v>
      </c>
      <c r="AA3586">
        <v>49</v>
      </c>
    </row>
    <row r="3587" spans="1:27" x14ac:dyDescent="0.2">
      <c r="A3587">
        <v>25281</v>
      </c>
      <c r="B3587" t="s">
        <v>5734</v>
      </c>
      <c r="C3587" t="b">
        <v>0</v>
      </c>
      <c r="D3587" t="s">
        <v>186</v>
      </c>
      <c r="E3587">
        <v>1114</v>
      </c>
      <c r="F3587" t="s">
        <v>819</v>
      </c>
      <c r="G3587" t="s">
        <v>225</v>
      </c>
      <c r="H3587" t="s">
        <v>7715</v>
      </c>
      <c r="I3587" t="s">
        <v>1533</v>
      </c>
      <c r="K3587" t="s">
        <v>1070</v>
      </c>
      <c r="L3587" t="s">
        <v>53</v>
      </c>
      <c r="M3587" t="s">
        <v>1080</v>
      </c>
      <c r="N3587">
        <v>3</v>
      </c>
      <c r="O3587">
        <v>2</v>
      </c>
      <c r="P3587">
        <v>4</v>
      </c>
      <c r="S3587" t="s">
        <v>247</v>
      </c>
      <c r="T3587" t="s">
        <v>990</v>
      </c>
      <c r="U3587" t="s">
        <v>244</v>
      </c>
      <c r="W3587" t="s">
        <v>339</v>
      </c>
      <c r="X3587" t="s">
        <v>8513</v>
      </c>
      <c r="Y3587" t="s">
        <v>7717</v>
      </c>
      <c r="Z3587" t="s">
        <v>233</v>
      </c>
      <c r="AA3587">
        <v>49</v>
      </c>
    </row>
    <row r="3588" spans="1:27" x14ac:dyDescent="0.2">
      <c r="A3588">
        <v>25286</v>
      </c>
      <c r="B3588" t="s">
        <v>5735</v>
      </c>
      <c r="C3588" t="b">
        <v>0</v>
      </c>
      <c r="D3588" t="s">
        <v>186</v>
      </c>
      <c r="E3588">
        <v>1115</v>
      </c>
      <c r="F3588" t="s">
        <v>343</v>
      </c>
      <c r="G3588" t="s">
        <v>1504</v>
      </c>
      <c r="H3588" t="s">
        <v>7718</v>
      </c>
      <c r="I3588" t="s">
        <v>1533</v>
      </c>
      <c r="K3588" t="s">
        <v>1072</v>
      </c>
      <c r="L3588" t="s">
        <v>53</v>
      </c>
      <c r="M3588" t="s">
        <v>1080</v>
      </c>
      <c r="N3588">
        <v>9</v>
      </c>
      <c r="O3588">
        <v>7</v>
      </c>
      <c r="P3588">
        <v>8</v>
      </c>
      <c r="S3588" t="s">
        <v>247</v>
      </c>
      <c r="T3588" t="s">
        <v>249</v>
      </c>
      <c r="U3588" t="s">
        <v>244</v>
      </c>
      <c r="W3588" t="s">
        <v>302</v>
      </c>
      <c r="X3588" t="s">
        <v>8514</v>
      </c>
      <c r="Y3588" t="s">
        <v>7720</v>
      </c>
      <c r="Z3588" t="s">
        <v>233</v>
      </c>
      <c r="AA3588">
        <v>49</v>
      </c>
    </row>
    <row r="3589" spans="1:27" x14ac:dyDescent="0.2">
      <c r="A3589">
        <v>25291</v>
      </c>
      <c r="B3589" t="s">
        <v>5736</v>
      </c>
      <c r="C3589" t="b">
        <v>0</v>
      </c>
      <c r="D3589" t="s">
        <v>186</v>
      </c>
      <c r="E3589">
        <v>1116</v>
      </c>
      <c r="F3589" t="s">
        <v>485</v>
      </c>
      <c r="G3589" t="s">
        <v>1512</v>
      </c>
      <c r="H3589" t="s">
        <v>7721</v>
      </c>
      <c r="I3589" t="s">
        <v>1533</v>
      </c>
      <c r="K3589" t="s">
        <v>1088</v>
      </c>
      <c r="L3589" t="s">
        <v>53</v>
      </c>
      <c r="M3589" t="s">
        <v>990</v>
      </c>
      <c r="N3589">
        <v>4</v>
      </c>
      <c r="O3589">
        <v>3</v>
      </c>
      <c r="P3589">
        <v>5</v>
      </c>
      <c r="S3589" t="s">
        <v>247</v>
      </c>
      <c r="T3589" t="s">
        <v>990</v>
      </c>
      <c r="U3589" t="s">
        <v>244</v>
      </c>
      <c r="W3589" t="s">
        <v>478</v>
      </c>
      <c r="X3589" t="s">
        <v>8515</v>
      </c>
      <c r="Y3589" t="s">
        <v>7723</v>
      </c>
      <c r="Z3589" t="s">
        <v>233</v>
      </c>
      <c r="AA3589">
        <v>49</v>
      </c>
    </row>
    <row r="3590" spans="1:27" x14ac:dyDescent="0.2">
      <c r="A3590">
        <v>25296</v>
      </c>
      <c r="B3590" t="s">
        <v>5737</v>
      </c>
      <c r="C3590" t="b">
        <v>0</v>
      </c>
      <c r="D3590" t="s">
        <v>186</v>
      </c>
      <c r="E3590">
        <v>1117</v>
      </c>
      <c r="F3590" t="s">
        <v>823</v>
      </c>
      <c r="G3590" t="s">
        <v>1515</v>
      </c>
      <c r="H3590" t="s">
        <v>7724</v>
      </c>
      <c r="I3590" t="s">
        <v>1533</v>
      </c>
      <c r="K3590" t="s">
        <v>1072</v>
      </c>
      <c r="L3590" t="s">
        <v>53</v>
      </c>
      <c r="M3590" t="s">
        <v>990</v>
      </c>
      <c r="N3590">
        <v>7</v>
      </c>
      <c r="O3590">
        <v>5</v>
      </c>
      <c r="P3590">
        <v>6</v>
      </c>
      <c r="S3590" t="s">
        <v>247</v>
      </c>
      <c r="T3590" t="s">
        <v>990</v>
      </c>
      <c r="U3590" t="s">
        <v>244</v>
      </c>
      <c r="W3590" t="s">
        <v>1334</v>
      </c>
      <c r="X3590" t="s">
        <v>8516</v>
      </c>
      <c r="Y3590" t="s">
        <v>7726</v>
      </c>
      <c r="Z3590" t="s">
        <v>233</v>
      </c>
      <c r="AA3590">
        <v>49</v>
      </c>
    </row>
    <row r="3591" spans="1:27" x14ac:dyDescent="0.2">
      <c r="A3591">
        <v>25301</v>
      </c>
      <c r="B3591" t="s">
        <v>5738</v>
      </c>
      <c r="C3591" t="b">
        <v>0</v>
      </c>
      <c r="D3591" t="s">
        <v>186</v>
      </c>
      <c r="E3591">
        <v>1118</v>
      </c>
      <c r="F3591" t="s">
        <v>413</v>
      </c>
      <c r="G3591" t="s">
        <v>1518</v>
      </c>
      <c r="H3591" t="s">
        <v>7609</v>
      </c>
      <c r="I3591" t="s">
        <v>1533</v>
      </c>
      <c r="K3591" t="s">
        <v>1070</v>
      </c>
      <c r="L3591" t="s">
        <v>3</v>
      </c>
      <c r="M3591" t="s">
        <v>990</v>
      </c>
      <c r="N3591">
        <v>4</v>
      </c>
      <c r="O3591">
        <v>4</v>
      </c>
      <c r="P3591">
        <v>4</v>
      </c>
      <c r="S3591" t="s">
        <v>247</v>
      </c>
      <c r="T3591" t="s">
        <v>990</v>
      </c>
      <c r="U3591" t="s">
        <v>244</v>
      </c>
      <c r="W3591" t="s">
        <v>414</v>
      </c>
      <c r="X3591" t="s">
        <v>8517</v>
      </c>
      <c r="Y3591" t="s">
        <v>7611</v>
      </c>
      <c r="Z3591" t="s">
        <v>233</v>
      </c>
      <c r="AA3591">
        <v>49</v>
      </c>
    </row>
    <row r="3592" spans="1:27" x14ac:dyDescent="0.2">
      <c r="A3592">
        <v>25306</v>
      </c>
      <c r="B3592" t="s">
        <v>5739</v>
      </c>
      <c r="C3592" t="b">
        <v>0</v>
      </c>
      <c r="D3592" t="s">
        <v>186</v>
      </c>
      <c r="E3592">
        <v>1119</v>
      </c>
      <c r="F3592" t="s">
        <v>824</v>
      </c>
      <c r="G3592" t="s">
        <v>1519</v>
      </c>
      <c r="H3592" t="s">
        <v>7728</v>
      </c>
      <c r="I3592" t="s">
        <v>1533</v>
      </c>
      <c r="K3592" t="s">
        <v>1088</v>
      </c>
      <c r="L3592" t="s">
        <v>3</v>
      </c>
      <c r="M3592" t="s">
        <v>990</v>
      </c>
      <c r="N3592">
        <v>4</v>
      </c>
      <c r="O3592">
        <v>3</v>
      </c>
      <c r="P3592">
        <v>4</v>
      </c>
      <c r="S3592" t="s">
        <v>247</v>
      </c>
      <c r="T3592" t="s">
        <v>284</v>
      </c>
      <c r="U3592" t="s">
        <v>244</v>
      </c>
      <c r="W3592" t="s">
        <v>1443</v>
      </c>
      <c r="X3592" t="s">
        <v>8518</v>
      </c>
      <c r="Y3592" t="s">
        <v>7730</v>
      </c>
      <c r="Z3592" t="s">
        <v>233</v>
      </c>
      <c r="AA3592">
        <v>49</v>
      </c>
    </row>
    <row r="3593" spans="1:27" x14ac:dyDescent="0.2">
      <c r="A3593">
        <v>25311</v>
      </c>
      <c r="B3593" t="s">
        <v>5740</v>
      </c>
      <c r="C3593" t="b">
        <v>0</v>
      </c>
      <c r="D3593" t="s">
        <v>186</v>
      </c>
      <c r="E3593">
        <v>1120</v>
      </c>
      <c r="F3593" t="s">
        <v>424</v>
      </c>
      <c r="G3593" t="s">
        <v>1523</v>
      </c>
      <c r="H3593" t="s">
        <v>7612</v>
      </c>
      <c r="I3593" t="s">
        <v>1533</v>
      </c>
      <c r="K3593" t="s">
        <v>1070</v>
      </c>
      <c r="L3593" t="s">
        <v>10</v>
      </c>
      <c r="M3593" t="s">
        <v>990</v>
      </c>
      <c r="N3593">
        <v>3</v>
      </c>
      <c r="O3593">
        <v>3</v>
      </c>
      <c r="P3593">
        <v>4</v>
      </c>
      <c r="S3593" t="s">
        <v>247</v>
      </c>
      <c r="T3593" t="s">
        <v>990</v>
      </c>
      <c r="U3593" t="s">
        <v>244</v>
      </c>
      <c r="W3593" t="s">
        <v>339</v>
      </c>
      <c r="X3593" t="s">
        <v>8519</v>
      </c>
      <c r="Y3593" t="s">
        <v>7614</v>
      </c>
      <c r="Z3593" t="s">
        <v>233</v>
      </c>
      <c r="AA3593">
        <v>49</v>
      </c>
    </row>
    <row r="3594" spans="1:27" x14ac:dyDescent="0.2">
      <c r="A3594">
        <v>25316</v>
      </c>
      <c r="B3594" t="s">
        <v>5741</v>
      </c>
      <c r="C3594" t="b">
        <v>0</v>
      </c>
      <c r="D3594" t="s">
        <v>186</v>
      </c>
      <c r="E3594">
        <v>1121</v>
      </c>
      <c r="F3594" t="s">
        <v>825</v>
      </c>
      <c r="G3594" t="s">
        <v>1524</v>
      </c>
      <c r="H3594" t="s">
        <v>7732</v>
      </c>
      <c r="I3594" t="s">
        <v>1533</v>
      </c>
      <c r="K3594" t="s">
        <v>1078</v>
      </c>
      <c r="L3594" t="s">
        <v>10</v>
      </c>
      <c r="M3594" t="s">
        <v>990</v>
      </c>
      <c r="N3594">
        <v>3</v>
      </c>
      <c r="O3594">
        <v>3</v>
      </c>
      <c r="P3594">
        <v>3</v>
      </c>
      <c r="S3594" t="s">
        <v>247</v>
      </c>
      <c r="T3594" t="s">
        <v>990</v>
      </c>
      <c r="U3594" t="s">
        <v>244</v>
      </c>
      <c r="W3594" t="s">
        <v>1525</v>
      </c>
      <c r="X3594" t="s">
        <v>8520</v>
      </c>
      <c r="Y3594" t="s">
        <v>7734</v>
      </c>
      <c r="Z3594" t="s">
        <v>233</v>
      </c>
      <c r="AA3594">
        <v>49</v>
      </c>
    </row>
    <row r="3595" spans="1:27" x14ac:dyDescent="0.2">
      <c r="A3595">
        <v>25321</v>
      </c>
      <c r="B3595" t="s">
        <v>5742</v>
      </c>
      <c r="C3595" t="b">
        <v>0</v>
      </c>
      <c r="D3595" t="s">
        <v>186</v>
      </c>
      <c r="E3595">
        <v>1122</v>
      </c>
      <c r="F3595" t="s">
        <v>826</v>
      </c>
      <c r="G3595" t="s">
        <v>1527</v>
      </c>
      <c r="H3595" t="s">
        <v>7735</v>
      </c>
      <c r="I3595" t="s">
        <v>1533</v>
      </c>
      <c r="K3595" t="s">
        <v>1088</v>
      </c>
      <c r="L3595" t="s">
        <v>10</v>
      </c>
      <c r="M3595" t="s">
        <v>990</v>
      </c>
      <c r="N3595">
        <v>7</v>
      </c>
      <c r="O3595">
        <v>5</v>
      </c>
      <c r="P3595">
        <v>7</v>
      </c>
      <c r="S3595" t="s">
        <v>247</v>
      </c>
      <c r="T3595" t="s">
        <v>134</v>
      </c>
      <c r="U3595" t="s">
        <v>244</v>
      </c>
      <c r="W3595" t="s">
        <v>302</v>
      </c>
      <c r="X3595" t="s">
        <v>8521</v>
      </c>
      <c r="Y3595" t="s">
        <v>7737</v>
      </c>
      <c r="Z3595" t="s">
        <v>233</v>
      </c>
      <c r="AA3595">
        <v>49</v>
      </c>
    </row>
    <row r="3596" spans="1:27" x14ac:dyDescent="0.2">
      <c r="A3596">
        <v>22146</v>
      </c>
      <c r="B3596" t="s">
        <v>5617</v>
      </c>
      <c r="C3596" t="b">
        <v>0</v>
      </c>
      <c r="D3596" t="s">
        <v>186</v>
      </c>
      <c r="E3596">
        <v>997</v>
      </c>
      <c r="F3596" t="s">
        <v>703</v>
      </c>
      <c r="G3596" t="s">
        <v>1388</v>
      </c>
      <c r="H3596" t="s">
        <v>7738</v>
      </c>
      <c r="I3596" t="s">
        <v>1079</v>
      </c>
      <c r="K3596" t="s">
        <v>1078</v>
      </c>
      <c r="L3596" t="s">
        <v>2</v>
      </c>
      <c r="M3596" t="s">
        <v>1082</v>
      </c>
      <c r="N3596">
        <v>6</v>
      </c>
      <c r="O3596">
        <v>4</v>
      </c>
      <c r="P3596">
        <v>6</v>
      </c>
      <c r="Q3596">
        <v>3</v>
      </c>
      <c r="R3596">
        <v>4</v>
      </c>
      <c r="S3596" t="s">
        <v>82</v>
      </c>
      <c r="T3596" t="s">
        <v>157</v>
      </c>
      <c r="U3596" t="s">
        <v>1068</v>
      </c>
      <c r="V3596" t="s">
        <v>1069</v>
      </c>
      <c r="W3596" t="s">
        <v>1389</v>
      </c>
      <c r="X3596" t="s">
        <v>8522</v>
      </c>
      <c r="Y3596" t="s">
        <v>7740</v>
      </c>
      <c r="Z3596" t="s">
        <v>233</v>
      </c>
      <c r="AA3596">
        <v>49</v>
      </c>
    </row>
    <row r="3597" spans="1:27" x14ac:dyDescent="0.2">
      <c r="A3597">
        <v>22151</v>
      </c>
      <c r="B3597" t="s">
        <v>5618</v>
      </c>
      <c r="C3597" t="b">
        <v>0</v>
      </c>
      <c r="D3597" t="s">
        <v>186</v>
      </c>
      <c r="E3597">
        <v>998</v>
      </c>
      <c r="F3597" t="s">
        <v>996</v>
      </c>
      <c r="G3597" t="s">
        <v>1390</v>
      </c>
      <c r="H3597" t="s">
        <v>7741</v>
      </c>
      <c r="I3597" t="s">
        <v>1079</v>
      </c>
      <c r="K3597" t="s">
        <v>1077</v>
      </c>
      <c r="L3597" t="s">
        <v>2</v>
      </c>
      <c r="M3597" t="s">
        <v>1082</v>
      </c>
      <c r="N3597">
        <v>6</v>
      </c>
      <c r="O3597">
        <v>4</v>
      </c>
      <c r="P3597">
        <v>7</v>
      </c>
      <c r="S3597" t="s">
        <v>82</v>
      </c>
      <c r="T3597" t="s">
        <v>990</v>
      </c>
      <c r="U3597" t="s">
        <v>1068</v>
      </c>
      <c r="V3597" t="s">
        <v>1069</v>
      </c>
      <c r="W3597" t="s">
        <v>279</v>
      </c>
      <c r="X3597" t="s">
        <v>8523</v>
      </c>
      <c r="Y3597" t="s">
        <v>7743</v>
      </c>
      <c r="Z3597" t="s">
        <v>233</v>
      </c>
      <c r="AA3597">
        <v>49</v>
      </c>
    </row>
    <row r="3598" spans="1:27" x14ac:dyDescent="0.2">
      <c r="A3598">
        <v>22156</v>
      </c>
      <c r="B3598" t="s">
        <v>5619</v>
      </c>
      <c r="C3598" t="b">
        <v>0</v>
      </c>
      <c r="D3598" t="s">
        <v>186</v>
      </c>
      <c r="E3598">
        <v>999</v>
      </c>
      <c r="F3598" t="s">
        <v>429</v>
      </c>
      <c r="G3598" t="s">
        <v>1391</v>
      </c>
      <c r="H3598" t="s">
        <v>7744</v>
      </c>
      <c r="I3598" t="s">
        <v>1079</v>
      </c>
      <c r="K3598" t="s">
        <v>1078</v>
      </c>
      <c r="L3598" t="s">
        <v>2</v>
      </c>
      <c r="M3598" t="s">
        <v>1080</v>
      </c>
      <c r="N3598">
        <v>7</v>
      </c>
      <c r="O3598">
        <v>5</v>
      </c>
      <c r="P3598">
        <v>7</v>
      </c>
      <c r="Q3598">
        <v>5</v>
      </c>
      <c r="R3598">
        <v>5</v>
      </c>
      <c r="S3598" t="s">
        <v>82</v>
      </c>
      <c r="T3598" t="s">
        <v>134</v>
      </c>
      <c r="U3598" t="s">
        <v>1068</v>
      </c>
      <c r="V3598" t="s">
        <v>1069</v>
      </c>
      <c r="W3598" t="s">
        <v>1392</v>
      </c>
      <c r="X3598" t="s">
        <v>8524</v>
      </c>
      <c r="Y3598" t="s">
        <v>7746</v>
      </c>
      <c r="Z3598" t="s">
        <v>233</v>
      </c>
      <c r="AA3598">
        <v>49</v>
      </c>
    </row>
    <row r="3599" spans="1:27" x14ac:dyDescent="0.2">
      <c r="A3599">
        <v>22161</v>
      </c>
      <c r="B3599" t="s">
        <v>5620</v>
      </c>
      <c r="C3599" t="b">
        <v>0</v>
      </c>
      <c r="D3599" t="s">
        <v>186</v>
      </c>
      <c r="E3599">
        <v>1000</v>
      </c>
      <c r="F3599" t="s">
        <v>486</v>
      </c>
      <c r="G3599" t="s">
        <v>1393</v>
      </c>
      <c r="H3599" t="s">
        <v>7747</v>
      </c>
      <c r="I3599" t="s">
        <v>1079</v>
      </c>
      <c r="K3599" t="s">
        <v>1077</v>
      </c>
      <c r="L3599" t="s">
        <v>2</v>
      </c>
      <c r="M3599" t="s">
        <v>1080</v>
      </c>
      <c r="N3599">
        <v>5</v>
      </c>
      <c r="O3599">
        <v>4</v>
      </c>
      <c r="P3599">
        <v>6</v>
      </c>
      <c r="S3599" t="s">
        <v>82</v>
      </c>
      <c r="T3599" t="s">
        <v>990</v>
      </c>
      <c r="U3599" t="s">
        <v>1068</v>
      </c>
      <c r="V3599" t="s">
        <v>1069</v>
      </c>
      <c r="W3599" t="s">
        <v>487</v>
      </c>
      <c r="X3599" t="s">
        <v>8525</v>
      </c>
      <c r="Y3599" t="s">
        <v>7749</v>
      </c>
      <c r="Z3599" t="s">
        <v>233</v>
      </c>
      <c r="AA3599">
        <v>49</v>
      </c>
    </row>
    <row r="3600" spans="1:27" x14ac:dyDescent="0.2">
      <c r="A3600">
        <v>22166</v>
      </c>
      <c r="B3600" t="s">
        <v>5621</v>
      </c>
      <c r="C3600" t="b">
        <v>0</v>
      </c>
      <c r="D3600" t="s">
        <v>186</v>
      </c>
      <c r="E3600">
        <v>1001</v>
      </c>
      <c r="F3600" t="s">
        <v>322</v>
      </c>
      <c r="G3600" t="s">
        <v>1394</v>
      </c>
      <c r="H3600" t="s">
        <v>7750</v>
      </c>
      <c r="I3600" t="s">
        <v>1079</v>
      </c>
      <c r="K3600" t="s">
        <v>1078</v>
      </c>
      <c r="L3600" t="s">
        <v>21</v>
      </c>
      <c r="M3600" t="s">
        <v>1082</v>
      </c>
      <c r="N3600">
        <v>5</v>
      </c>
      <c r="O3600">
        <v>2</v>
      </c>
      <c r="P3600">
        <v>7</v>
      </c>
      <c r="S3600" t="s">
        <v>82</v>
      </c>
      <c r="T3600" t="s">
        <v>990</v>
      </c>
      <c r="U3600" t="s">
        <v>1068</v>
      </c>
      <c r="V3600" t="s">
        <v>1069</v>
      </c>
      <c r="W3600" t="s">
        <v>279</v>
      </c>
      <c r="X3600" t="s">
        <v>8526</v>
      </c>
      <c r="Y3600" t="s">
        <v>7752</v>
      </c>
      <c r="Z3600" t="s">
        <v>233</v>
      </c>
      <c r="AA3600">
        <v>49</v>
      </c>
    </row>
    <row r="3601" spans="1:27" x14ac:dyDescent="0.2">
      <c r="A3601">
        <v>22171</v>
      </c>
      <c r="B3601" t="s">
        <v>5622</v>
      </c>
      <c r="C3601" t="b">
        <v>0</v>
      </c>
      <c r="D3601" t="s">
        <v>186</v>
      </c>
      <c r="E3601">
        <v>1002</v>
      </c>
      <c r="F3601" t="s">
        <v>331</v>
      </c>
      <c r="G3601" t="s">
        <v>1395</v>
      </c>
      <c r="H3601" t="s">
        <v>7753</v>
      </c>
      <c r="I3601" t="s">
        <v>1079</v>
      </c>
      <c r="K3601" t="s">
        <v>1077</v>
      </c>
      <c r="L3601" t="s">
        <v>21</v>
      </c>
      <c r="M3601" t="s">
        <v>1082</v>
      </c>
      <c r="N3601">
        <v>6</v>
      </c>
      <c r="O3601">
        <v>5</v>
      </c>
      <c r="P3601">
        <v>6</v>
      </c>
      <c r="Q3601">
        <v>5</v>
      </c>
      <c r="R3601">
        <v>5</v>
      </c>
      <c r="S3601" t="s">
        <v>82</v>
      </c>
      <c r="T3601" t="s">
        <v>990</v>
      </c>
      <c r="U3601" t="s">
        <v>1068</v>
      </c>
      <c r="V3601" t="s">
        <v>1069</v>
      </c>
      <c r="W3601" t="s">
        <v>1396</v>
      </c>
      <c r="X3601" t="s">
        <v>8527</v>
      </c>
      <c r="Y3601" t="s">
        <v>7755</v>
      </c>
      <c r="Z3601" t="s">
        <v>233</v>
      </c>
      <c r="AA3601">
        <v>49</v>
      </c>
    </row>
    <row r="3602" spans="1:27" x14ac:dyDescent="0.2">
      <c r="A3602">
        <v>22176</v>
      </c>
      <c r="B3602" t="s">
        <v>5623</v>
      </c>
      <c r="C3602" t="b">
        <v>0</v>
      </c>
      <c r="D3602" t="s">
        <v>186</v>
      </c>
      <c r="E3602">
        <v>1003</v>
      </c>
      <c r="F3602" t="s">
        <v>1397</v>
      </c>
      <c r="G3602" t="s">
        <v>1398</v>
      </c>
      <c r="H3602" t="s">
        <v>7756</v>
      </c>
      <c r="I3602" t="s">
        <v>1079</v>
      </c>
      <c r="K3602" t="s">
        <v>1078</v>
      </c>
      <c r="L3602" t="s">
        <v>21</v>
      </c>
      <c r="M3602" t="s">
        <v>1080</v>
      </c>
      <c r="N3602">
        <v>6</v>
      </c>
      <c r="O3602">
        <v>3</v>
      </c>
      <c r="P3602">
        <v>8</v>
      </c>
      <c r="S3602" t="s">
        <v>82</v>
      </c>
      <c r="T3602" t="s">
        <v>990</v>
      </c>
      <c r="U3602" t="s">
        <v>1068</v>
      </c>
      <c r="V3602" t="s">
        <v>1069</v>
      </c>
      <c r="W3602" t="s">
        <v>1399</v>
      </c>
      <c r="X3602" t="s">
        <v>8528</v>
      </c>
      <c r="Y3602" t="s">
        <v>7758</v>
      </c>
      <c r="Z3602" t="s">
        <v>233</v>
      </c>
      <c r="AA3602">
        <v>49</v>
      </c>
    </row>
    <row r="3603" spans="1:27" x14ac:dyDescent="0.2">
      <c r="A3603">
        <v>22181</v>
      </c>
      <c r="B3603" t="s">
        <v>5624</v>
      </c>
      <c r="C3603" t="b">
        <v>0</v>
      </c>
      <c r="D3603" t="s">
        <v>186</v>
      </c>
      <c r="E3603">
        <v>1004</v>
      </c>
      <c r="F3603" t="s">
        <v>340</v>
      </c>
      <c r="G3603" t="s">
        <v>1400</v>
      </c>
      <c r="H3603" t="s">
        <v>7759</v>
      </c>
      <c r="I3603" t="s">
        <v>1079</v>
      </c>
      <c r="K3603" t="s">
        <v>1077</v>
      </c>
      <c r="L3603" t="s">
        <v>21</v>
      </c>
      <c r="M3603" t="s">
        <v>1080</v>
      </c>
      <c r="N3603">
        <v>5</v>
      </c>
      <c r="O3603">
        <v>3</v>
      </c>
      <c r="P3603">
        <v>6</v>
      </c>
      <c r="Q3603">
        <v>3</v>
      </c>
      <c r="R3603">
        <v>4</v>
      </c>
      <c r="S3603" t="s">
        <v>82</v>
      </c>
      <c r="T3603" t="s">
        <v>779</v>
      </c>
      <c r="U3603" t="s">
        <v>1068</v>
      </c>
      <c r="V3603" t="s">
        <v>1069</v>
      </c>
      <c r="W3603" t="s">
        <v>1401</v>
      </c>
      <c r="X3603" t="s">
        <v>8529</v>
      </c>
      <c r="Y3603" t="s">
        <v>7761</v>
      </c>
      <c r="Z3603" t="s">
        <v>233</v>
      </c>
      <c r="AA3603">
        <v>49</v>
      </c>
    </row>
    <row r="3604" spans="1:27" x14ac:dyDescent="0.2">
      <c r="A3604">
        <v>22186</v>
      </c>
      <c r="B3604" t="s">
        <v>5625</v>
      </c>
      <c r="C3604" t="b">
        <v>0</v>
      </c>
      <c r="D3604" t="s">
        <v>186</v>
      </c>
      <c r="E3604">
        <v>1005</v>
      </c>
      <c r="F3604" t="s">
        <v>407</v>
      </c>
      <c r="G3604" t="s">
        <v>1402</v>
      </c>
      <c r="H3604" t="s">
        <v>7762</v>
      </c>
      <c r="I3604" t="s">
        <v>1079</v>
      </c>
      <c r="K3604" t="s">
        <v>1070</v>
      </c>
      <c r="L3604" t="s">
        <v>35</v>
      </c>
      <c r="M3604" t="s">
        <v>1082</v>
      </c>
      <c r="N3604">
        <v>6</v>
      </c>
      <c r="O3604">
        <v>4</v>
      </c>
      <c r="P3604">
        <v>7</v>
      </c>
      <c r="Q3604">
        <v>4</v>
      </c>
      <c r="R3604">
        <v>4</v>
      </c>
      <c r="S3604" t="s">
        <v>82</v>
      </c>
      <c r="T3604" t="s">
        <v>990</v>
      </c>
      <c r="U3604" t="s">
        <v>1068</v>
      </c>
      <c r="V3604" t="s">
        <v>1069</v>
      </c>
      <c r="W3604" t="s">
        <v>1403</v>
      </c>
      <c r="X3604" t="s">
        <v>8530</v>
      </c>
      <c r="Y3604" t="s">
        <v>7764</v>
      </c>
      <c r="Z3604" t="s">
        <v>233</v>
      </c>
      <c r="AA3604">
        <v>49</v>
      </c>
    </row>
    <row r="3605" spans="1:27" x14ac:dyDescent="0.2">
      <c r="A3605">
        <v>22191</v>
      </c>
      <c r="B3605" t="s">
        <v>5626</v>
      </c>
      <c r="C3605" t="b">
        <v>0</v>
      </c>
      <c r="D3605" t="s">
        <v>186</v>
      </c>
      <c r="E3605">
        <v>1006</v>
      </c>
      <c r="F3605" t="s">
        <v>794</v>
      </c>
      <c r="G3605" t="s">
        <v>1404</v>
      </c>
      <c r="H3605" t="s">
        <v>7765</v>
      </c>
      <c r="I3605" t="s">
        <v>1079</v>
      </c>
      <c r="K3605" t="s">
        <v>1078</v>
      </c>
      <c r="L3605" t="s">
        <v>35</v>
      </c>
      <c r="M3605" t="s">
        <v>1082</v>
      </c>
      <c r="N3605">
        <v>5</v>
      </c>
      <c r="O3605">
        <v>4</v>
      </c>
      <c r="P3605">
        <v>6</v>
      </c>
      <c r="S3605" t="s">
        <v>82</v>
      </c>
      <c r="T3605" t="s">
        <v>990</v>
      </c>
      <c r="U3605" t="s">
        <v>1068</v>
      </c>
      <c r="V3605" t="s">
        <v>1069</v>
      </c>
      <c r="W3605" t="s">
        <v>1405</v>
      </c>
      <c r="X3605" t="s">
        <v>8531</v>
      </c>
      <c r="Y3605" t="s">
        <v>7767</v>
      </c>
      <c r="Z3605" t="s">
        <v>233</v>
      </c>
      <c r="AA3605">
        <v>49</v>
      </c>
    </row>
    <row r="3606" spans="1:27" x14ac:dyDescent="0.2">
      <c r="A3606">
        <v>22196</v>
      </c>
      <c r="B3606" t="s">
        <v>5627</v>
      </c>
      <c r="C3606" t="b">
        <v>0</v>
      </c>
      <c r="D3606" t="s">
        <v>186</v>
      </c>
      <c r="E3606">
        <v>1007</v>
      </c>
      <c r="F3606" t="s">
        <v>1406</v>
      </c>
      <c r="G3606" t="s">
        <v>1407</v>
      </c>
      <c r="H3606" t="s">
        <v>7768</v>
      </c>
      <c r="I3606" t="s">
        <v>1079</v>
      </c>
      <c r="K3606" t="s">
        <v>1077</v>
      </c>
      <c r="L3606" t="s">
        <v>35</v>
      </c>
      <c r="M3606" t="s">
        <v>1082</v>
      </c>
      <c r="N3606">
        <v>4</v>
      </c>
      <c r="O3606">
        <v>2</v>
      </c>
      <c r="P3606">
        <v>5</v>
      </c>
      <c r="Q3606">
        <v>3</v>
      </c>
      <c r="R3606">
        <v>3</v>
      </c>
      <c r="S3606" t="s">
        <v>82</v>
      </c>
      <c r="T3606" t="s">
        <v>990</v>
      </c>
      <c r="U3606" t="s">
        <v>1068</v>
      </c>
      <c r="V3606" t="s">
        <v>1069</v>
      </c>
      <c r="W3606" t="s">
        <v>1408</v>
      </c>
      <c r="X3606" t="s">
        <v>8532</v>
      </c>
      <c r="Y3606" t="s">
        <v>7770</v>
      </c>
      <c r="Z3606" t="s">
        <v>233</v>
      </c>
      <c r="AA3606">
        <v>49</v>
      </c>
    </row>
    <row r="3607" spans="1:27" x14ac:dyDescent="0.2">
      <c r="A3607">
        <v>22201</v>
      </c>
      <c r="B3607" t="s">
        <v>5628</v>
      </c>
      <c r="C3607" t="b">
        <v>0</v>
      </c>
      <c r="D3607" t="s">
        <v>186</v>
      </c>
      <c r="E3607">
        <v>1008</v>
      </c>
      <c r="F3607" t="s">
        <v>299</v>
      </c>
      <c r="G3607" t="s">
        <v>1066</v>
      </c>
      <c r="H3607" t="s">
        <v>7771</v>
      </c>
      <c r="I3607" t="s">
        <v>1079</v>
      </c>
      <c r="K3607" t="s">
        <v>1077</v>
      </c>
      <c r="L3607" t="s">
        <v>35</v>
      </c>
      <c r="M3607" t="s">
        <v>1080</v>
      </c>
      <c r="N3607">
        <v>6</v>
      </c>
      <c r="O3607">
        <v>5</v>
      </c>
      <c r="P3607">
        <v>6</v>
      </c>
      <c r="Q3607">
        <v>4</v>
      </c>
      <c r="R3607">
        <v>5</v>
      </c>
      <c r="S3607" t="s">
        <v>82</v>
      </c>
      <c r="T3607" t="s">
        <v>990</v>
      </c>
      <c r="U3607" t="s">
        <v>1068</v>
      </c>
      <c r="V3607" t="s">
        <v>1069</v>
      </c>
      <c r="W3607" t="s">
        <v>1409</v>
      </c>
      <c r="X3607" t="s">
        <v>8533</v>
      </c>
      <c r="Y3607" t="s">
        <v>7773</v>
      </c>
      <c r="Z3607" t="s">
        <v>233</v>
      </c>
      <c r="AA3607">
        <v>49</v>
      </c>
    </row>
    <row r="3608" spans="1:27" x14ac:dyDescent="0.2">
      <c r="A3608">
        <v>22206</v>
      </c>
      <c r="B3608" t="s">
        <v>5629</v>
      </c>
      <c r="C3608" t="b">
        <v>0</v>
      </c>
      <c r="D3608" t="s">
        <v>186</v>
      </c>
      <c r="E3608">
        <v>1009</v>
      </c>
      <c r="F3608" t="s">
        <v>572</v>
      </c>
      <c r="G3608" t="s">
        <v>1410</v>
      </c>
      <c r="H3608" t="s">
        <v>7774</v>
      </c>
      <c r="I3608" t="s">
        <v>1079</v>
      </c>
      <c r="K3608" t="s">
        <v>1078</v>
      </c>
      <c r="L3608" t="s">
        <v>35</v>
      </c>
      <c r="M3608" t="s">
        <v>1080</v>
      </c>
      <c r="N3608">
        <v>5</v>
      </c>
      <c r="O3608">
        <v>4</v>
      </c>
      <c r="P3608">
        <v>6</v>
      </c>
      <c r="Q3608">
        <v>2</v>
      </c>
      <c r="R3608">
        <v>1</v>
      </c>
      <c r="S3608" t="s">
        <v>82</v>
      </c>
      <c r="T3608" t="s">
        <v>990</v>
      </c>
      <c r="U3608" t="s">
        <v>1068</v>
      </c>
      <c r="V3608" t="s">
        <v>1069</v>
      </c>
      <c r="W3608" t="s">
        <v>1411</v>
      </c>
      <c r="X3608" t="s">
        <v>8534</v>
      </c>
      <c r="Y3608" t="s">
        <v>7776</v>
      </c>
      <c r="Z3608" t="s">
        <v>233</v>
      </c>
      <c r="AA3608">
        <v>49</v>
      </c>
    </row>
    <row r="3609" spans="1:27" x14ac:dyDescent="0.2">
      <c r="A3609">
        <v>22211</v>
      </c>
      <c r="B3609" t="s">
        <v>5630</v>
      </c>
      <c r="C3609" t="b">
        <v>0</v>
      </c>
      <c r="D3609" t="s">
        <v>186</v>
      </c>
      <c r="E3609">
        <v>1010</v>
      </c>
      <c r="F3609" t="s">
        <v>675</v>
      </c>
      <c r="G3609" t="s">
        <v>1412</v>
      </c>
      <c r="H3609" t="s">
        <v>7777</v>
      </c>
      <c r="I3609" t="s">
        <v>1079</v>
      </c>
      <c r="K3609" t="s">
        <v>1078</v>
      </c>
      <c r="L3609" t="s">
        <v>53</v>
      </c>
      <c r="M3609" t="s">
        <v>1082</v>
      </c>
      <c r="N3609">
        <v>6</v>
      </c>
      <c r="O3609">
        <v>4</v>
      </c>
      <c r="P3609">
        <v>5</v>
      </c>
      <c r="S3609" t="s">
        <v>82</v>
      </c>
      <c r="T3609" t="s">
        <v>990</v>
      </c>
      <c r="U3609" t="s">
        <v>1068</v>
      </c>
      <c r="V3609" t="s">
        <v>1069</v>
      </c>
      <c r="W3609" t="s">
        <v>1275</v>
      </c>
      <c r="X3609" t="s">
        <v>8535</v>
      </c>
      <c r="Y3609" t="s">
        <v>7779</v>
      </c>
      <c r="Z3609" t="s">
        <v>233</v>
      </c>
      <c r="AA3609">
        <v>49</v>
      </c>
    </row>
    <row r="3610" spans="1:27" x14ac:dyDescent="0.2">
      <c r="A3610">
        <v>22216</v>
      </c>
      <c r="B3610" t="s">
        <v>5631</v>
      </c>
      <c r="C3610" t="b">
        <v>0</v>
      </c>
      <c r="D3610" t="s">
        <v>186</v>
      </c>
      <c r="E3610">
        <v>1011</v>
      </c>
      <c r="F3610" t="s">
        <v>1413</v>
      </c>
      <c r="G3610" t="s">
        <v>1414</v>
      </c>
      <c r="H3610" t="s">
        <v>7780</v>
      </c>
      <c r="I3610" t="s">
        <v>1079</v>
      </c>
      <c r="K3610" t="s">
        <v>1077</v>
      </c>
      <c r="L3610" t="s">
        <v>53</v>
      </c>
      <c r="M3610" t="s">
        <v>1082</v>
      </c>
      <c r="N3610">
        <v>5</v>
      </c>
      <c r="O3610">
        <v>3</v>
      </c>
      <c r="P3610">
        <v>5</v>
      </c>
      <c r="Q3610">
        <v>3</v>
      </c>
      <c r="R3610">
        <v>5</v>
      </c>
      <c r="S3610" t="s">
        <v>82</v>
      </c>
      <c r="T3610" t="s">
        <v>176</v>
      </c>
      <c r="U3610" t="s">
        <v>1068</v>
      </c>
      <c r="V3610" t="s">
        <v>1069</v>
      </c>
      <c r="W3610" t="s">
        <v>1415</v>
      </c>
      <c r="X3610" t="s">
        <v>8536</v>
      </c>
      <c r="Y3610" t="s">
        <v>7782</v>
      </c>
      <c r="Z3610" t="s">
        <v>233</v>
      </c>
      <c r="AA3610">
        <v>49</v>
      </c>
    </row>
    <row r="3611" spans="1:27" x14ac:dyDescent="0.2">
      <c r="A3611">
        <v>22221</v>
      </c>
      <c r="B3611" t="s">
        <v>5632</v>
      </c>
      <c r="C3611" t="b">
        <v>0</v>
      </c>
      <c r="D3611" t="s">
        <v>186</v>
      </c>
      <c r="E3611">
        <v>1012</v>
      </c>
      <c r="F3611" t="s">
        <v>336</v>
      </c>
      <c r="G3611" t="s">
        <v>1416</v>
      </c>
      <c r="H3611" t="s">
        <v>7783</v>
      </c>
      <c r="I3611" t="s">
        <v>1079</v>
      </c>
      <c r="K3611" t="s">
        <v>1077</v>
      </c>
      <c r="L3611" t="s">
        <v>53</v>
      </c>
      <c r="M3611" t="s">
        <v>1080</v>
      </c>
      <c r="N3611">
        <v>6</v>
      </c>
      <c r="O3611">
        <v>3</v>
      </c>
      <c r="P3611">
        <v>8</v>
      </c>
      <c r="S3611" t="s">
        <v>82</v>
      </c>
      <c r="T3611" t="s">
        <v>990</v>
      </c>
      <c r="U3611" t="s">
        <v>1068</v>
      </c>
      <c r="V3611" t="s">
        <v>1069</v>
      </c>
      <c r="W3611" t="s">
        <v>251</v>
      </c>
      <c r="X3611" t="s">
        <v>8537</v>
      </c>
      <c r="Y3611" t="s">
        <v>7785</v>
      </c>
      <c r="Z3611" t="s">
        <v>233</v>
      </c>
      <c r="AA3611">
        <v>49</v>
      </c>
    </row>
    <row r="3612" spans="1:27" x14ac:dyDescent="0.2">
      <c r="A3612">
        <v>22226</v>
      </c>
      <c r="B3612" t="s">
        <v>5633</v>
      </c>
      <c r="C3612" t="b">
        <v>0</v>
      </c>
      <c r="D3612" t="s">
        <v>186</v>
      </c>
      <c r="E3612">
        <v>1013</v>
      </c>
      <c r="F3612" t="s">
        <v>431</v>
      </c>
      <c r="G3612" t="s">
        <v>227</v>
      </c>
      <c r="H3612" t="s">
        <v>7786</v>
      </c>
      <c r="I3612" t="s">
        <v>1079</v>
      </c>
      <c r="K3612" t="s">
        <v>1070</v>
      </c>
      <c r="L3612" t="s">
        <v>53</v>
      </c>
      <c r="M3612" t="s">
        <v>1080</v>
      </c>
      <c r="N3612">
        <v>5</v>
      </c>
      <c r="O3612">
        <v>3</v>
      </c>
      <c r="P3612">
        <v>7</v>
      </c>
      <c r="Q3612">
        <v>3</v>
      </c>
      <c r="R3612">
        <v>4</v>
      </c>
      <c r="S3612" t="s">
        <v>82</v>
      </c>
      <c r="T3612" t="s">
        <v>990</v>
      </c>
      <c r="U3612" t="s">
        <v>1068</v>
      </c>
      <c r="V3612" t="s">
        <v>1069</v>
      </c>
      <c r="W3612" t="s">
        <v>1401</v>
      </c>
      <c r="X3612" t="s">
        <v>8538</v>
      </c>
      <c r="Y3612" t="s">
        <v>7788</v>
      </c>
      <c r="Z3612" t="s">
        <v>233</v>
      </c>
      <c r="AA3612">
        <v>49</v>
      </c>
    </row>
    <row r="3613" spans="1:27" x14ac:dyDescent="0.2">
      <c r="A3613">
        <v>22231</v>
      </c>
      <c r="B3613" t="s">
        <v>5634</v>
      </c>
      <c r="C3613" t="b">
        <v>0</v>
      </c>
      <c r="D3613" t="s">
        <v>186</v>
      </c>
      <c r="E3613">
        <v>1014</v>
      </c>
      <c r="F3613" t="s">
        <v>1417</v>
      </c>
      <c r="G3613" t="s">
        <v>1418</v>
      </c>
      <c r="H3613" t="s">
        <v>7789</v>
      </c>
      <c r="I3613" t="s">
        <v>1079</v>
      </c>
      <c r="K3613" t="s">
        <v>1078</v>
      </c>
      <c r="L3613" t="s">
        <v>53</v>
      </c>
      <c r="M3613" t="s">
        <v>1080</v>
      </c>
      <c r="N3613">
        <v>4</v>
      </c>
      <c r="O3613">
        <v>2</v>
      </c>
      <c r="P3613">
        <v>5</v>
      </c>
      <c r="Q3613">
        <v>3</v>
      </c>
      <c r="R3613">
        <v>3</v>
      </c>
      <c r="S3613" t="s">
        <v>82</v>
      </c>
      <c r="T3613" t="s">
        <v>990</v>
      </c>
      <c r="U3613" t="s">
        <v>1068</v>
      </c>
      <c r="V3613" t="s">
        <v>1069</v>
      </c>
      <c r="W3613" t="s">
        <v>1411</v>
      </c>
      <c r="X3613" t="s">
        <v>8539</v>
      </c>
      <c r="Y3613" t="s">
        <v>7791</v>
      </c>
      <c r="Z3613" t="s">
        <v>233</v>
      </c>
      <c r="AA3613">
        <v>49</v>
      </c>
    </row>
    <row r="3614" spans="1:27" x14ac:dyDescent="0.2">
      <c r="A3614">
        <v>19476</v>
      </c>
      <c r="B3614" t="s">
        <v>4621</v>
      </c>
      <c r="C3614" t="b">
        <v>0</v>
      </c>
      <c r="D3614" t="s">
        <v>186</v>
      </c>
      <c r="E3614">
        <v>1</v>
      </c>
      <c r="F3614" t="s">
        <v>703</v>
      </c>
      <c r="G3614" t="s">
        <v>1388</v>
      </c>
      <c r="H3614" t="s">
        <v>7738</v>
      </c>
      <c r="I3614" t="s">
        <v>1071</v>
      </c>
      <c r="K3614" t="s">
        <v>1078</v>
      </c>
      <c r="L3614" t="s">
        <v>2</v>
      </c>
      <c r="M3614" t="s">
        <v>1082</v>
      </c>
      <c r="N3614">
        <v>6</v>
      </c>
      <c r="O3614">
        <v>4</v>
      </c>
      <c r="P3614">
        <v>6</v>
      </c>
      <c r="Q3614">
        <v>3</v>
      </c>
      <c r="R3614">
        <v>4</v>
      </c>
      <c r="S3614" t="s">
        <v>82</v>
      </c>
      <c r="T3614" t="s">
        <v>157</v>
      </c>
      <c r="U3614" t="s">
        <v>1068</v>
      </c>
      <c r="V3614" t="s">
        <v>1069</v>
      </c>
      <c r="W3614" t="s">
        <v>1389</v>
      </c>
      <c r="X3614" t="s">
        <v>7740</v>
      </c>
      <c r="Y3614" t="s">
        <v>7740</v>
      </c>
      <c r="Z3614" t="s">
        <v>233</v>
      </c>
      <c r="AA3614">
        <v>49</v>
      </c>
    </row>
    <row r="3615" spans="1:27" x14ac:dyDescent="0.2">
      <c r="A3615">
        <v>19481</v>
      </c>
      <c r="B3615" t="s">
        <v>4622</v>
      </c>
      <c r="C3615" t="b">
        <v>0</v>
      </c>
      <c r="D3615" t="s">
        <v>186</v>
      </c>
      <c r="E3615">
        <v>2</v>
      </c>
      <c r="F3615" t="s">
        <v>996</v>
      </c>
      <c r="G3615" t="s">
        <v>1390</v>
      </c>
      <c r="H3615" t="s">
        <v>7741</v>
      </c>
      <c r="I3615" t="s">
        <v>1071</v>
      </c>
      <c r="K3615" t="s">
        <v>1077</v>
      </c>
      <c r="L3615" t="s">
        <v>2</v>
      </c>
      <c r="M3615" t="s">
        <v>1082</v>
      </c>
      <c r="N3615">
        <v>6</v>
      </c>
      <c r="O3615">
        <v>4</v>
      </c>
      <c r="P3615">
        <v>7</v>
      </c>
      <c r="S3615" t="s">
        <v>82</v>
      </c>
      <c r="T3615" t="s">
        <v>990</v>
      </c>
      <c r="U3615" t="s">
        <v>1068</v>
      </c>
      <c r="V3615" t="s">
        <v>1069</v>
      </c>
      <c r="W3615" t="s">
        <v>279</v>
      </c>
      <c r="X3615" t="s">
        <v>7743</v>
      </c>
      <c r="Y3615" t="s">
        <v>7743</v>
      </c>
      <c r="Z3615" t="s">
        <v>233</v>
      </c>
      <c r="AA3615">
        <v>49</v>
      </c>
    </row>
    <row r="3616" spans="1:27" x14ac:dyDescent="0.2">
      <c r="A3616">
        <v>19486</v>
      </c>
      <c r="B3616" t="s">
        <v>4623</v>
      </c>
      <c r="C3616" t="b">
        <v>0</v>
      </c>
      <c r="D3616" t="s">
        <v>186</v>
      </c>
      <c r="E3616">
        <v>3</v>
      </c>
      <c r="F3616" t="s">
        <v>429</v>
      </c>
      <c r="G3616" t="s">
        <v>1391</v>
      </c>
      <c r="H3616" t="s">
        <v>7744</v>
      </c>
      <c r="I3616" t="s">
        <v>1071</v>
      </c>
      <c r="K3616" t="s">
        <v>1078</v>
      </c>
      <c r="L3616" t="s">
        <v>2</v>
      </c>
      <c r="M3616" t="s">
        <v>1080</v>
      </c>
      <c r="N3616">
        <v>7</v>
      </c>
      <c r="O3616">
        <v>5</v>
      </c>
      <c r="P3616">
        <v>7</v>
      </c>
      <c r="Q3616">
        <v>5</v>
      </c>
      <c r="R3616">
        <v>5</v>
      </c>
      <c r="S3616" t="s">
        <v>82</v>
      </c>
      <c r="T3616" t="s">
        <v>134</v>
      </c>
      <c r="U3616" t="s">
        <v>1068</v>
      </c>
      <c r="V3616" t="s">
        <v>1069</v>
      </c>
      <c r="W3616" t="s">
        <v>1392</v>
      </c>
      <c r="X3616" t="s">
        <v>7746</v>
      </c>
      <c r="Y3616" t="s">
        <v>7746</v>
      </c>
      <c r="Z3616" t="s">
        <v>233</v>
      </c>
      <c r="AA3616">
        <v>49</v>
      </c>
    </row>
    <row r="3617" spans="1:27" x14ac:dyDescent="0.2">
      <c r="A3617">
        <v>19491</v>
      </c>
      <c r="B3617" t="s">
        <v>4624</v>
      </c>
      <c r="C3617" t="b">
        <v>0</v>
      </c>
      <c r="D3617" t="s">
        <v>186</v>
      </c>
      <c r="E3617">
        <v>4</v>
      </c>
      <c r="F3617" t="s">
        <v>486</v>
      </c>
      <c r="G3617" t="s">
        <v>1393</v>
      </c>
      <c r="H3617" t="s">
        <v>7747</v>
      </c>
      <c r="I3617" t="s">
        <v>1071</v>
      </c>
      <c r="K3617" t="s">
        <v>1077</v>
      </c>
      <c r="L3617" t="s">
        <v>2</v>
      </c>
      <c r="M3617" t="s">
        <v>1080</v>
      </c>
      <c r="N3617">
        <v>5</v>
      </c>
      <c r="O3617">
        <v>4</v>
      </c>
      <c r="P3617">
        <v>6</v>
      </c>
      <c r="S3617" t="s">
        <v>82</v>
      </c>
      <c r="T3617" t="s">
        <v>990</v>
      </c>
      <c r="U3617" t="s">
        <v>1068</v>
      </c>
      <c r="V3617" t="s">
        <v>1069</v>
      </c>
      <c r="W3617" t="s">
        <v>487</v>
      </c>
      <c r="X3617" t="s">
        <v>7749</v>
      </c>
      <c r="Y3617" t="s">
        <v>7749</v>
      </c>
      <c r="Z3617" t="s">
        <v>233</v>
      </c>
      <c r="AA3617">
        <v>49</v>
      </c>
    </row>
    <row r="3618" spans="1:27" x14ac:dyDescent="0.2">
      <c r="A3618">
        <v>19496</v>
      </c>
      <c r="B3618" t="s">
        <v>4625</v>
      </c>
      <c r="C3618" t="b">
        <v>0</v>
      </c>
      <c r="D3618" t="s">
        <v>186</v>
      </c>
      <c r="E3618">
        <v>5</v>
      </c>
      <c r="F3618" t="s">
        <v>322</v>
      </c>
      <c r="G3618" t="s">
        <v>1394</v>
      </c>
      <c r="H3618" t="s">
        <v>7750</v>
      </c>
      <c r="I3618" t="s">
        <v>1071</v>
      </c>
      <c r="K3618" t="s">
        <v>1078</v>
      </c>
      <c r="L3618" t="s">
        <v>21</v>
      </c>
      <c r="M3618" t="s">
        <v>1082</v>
      </c>
      <c r="N3618">
        <v>5</v>
      </c>
      <c r="O3618">
        <v>2</v>
      </c>
      <c r="P3618">
        <v>7</v>
      </c>
      <c r="S3618" t="s">
        <v>82</v>
      </c>
      <c r="T3618" t="s">
        <v>990</v>
      </c>
      <c r="U3618" t="s">
        <v>1068</v>
      </c>
      <c r="V3618" t="s">
        <v>1069</v>
      </c>
      <c r="W3618" t="s">
        <v>279</v>
      </c>
      <c r="X3618" t="s">
        <v>7752</v>
      </c>
      <c r="Y3618" t="s">
        <v>7752</v>
      </c>
      <c r="Z3618" t="s">
        <v>233</v>
      </c>
      <c r="AA3618">
        <v>49</v>
      </c>
    </row>
    <row r="3619" spans="1:27" x14ac:dyDescent="0.2">
      <c r="A3619">
        <v>19501</v>
      </c>
      <c r="B3619" t="s">
        <v>4626</v>
      </c>
      <c r="C3619" t="b">
        <v>0</v>
      </c>
      <c r="D3619" t="s">
        <v>186</v>
      </c>
      <c r="E3619">
        <v>6</v>
      </c>
      <c r="F3619" t="s">
        <v>331</v>
      </c>
      <c r="G3619" t="s">
        <v>1395</v>
      </c>
      <c r="H3619" t="s">
        <v>7753</v>
      </c>
      <c r="I3619" t="s">
        <v>1071</v>
      </c>
      <c r="K3619" t="s">
        <v>1077</v>
      </c>
      <c r="L3619" t="s">
        <v>21</v>
      </c>
      <c r="M3619" t="s">
        <v>1082</v>
      </c>
      <c r="N3619">
        <v>6</v>
      </c>
      <c r="O3619">
        <v>5</v>
      </c>
      <c r="P3619">
        <v>6</v>
      </c>
      <c r="Q3619">
        <v>5</v>
      </c>
      <c r="R3619">
        <v>5</v>
      </c>
      <c r="S3619" t="s">
        <v>82</v>
      </c>
      <c r="T3619" t="s">
        <v>990</v>
      </c>
      <c r="U3619" t="s">
        <v>1068</v>
      </c>
      <c r="V3619" t="s">
        <v>1069</v>
      </c>
      <c r="W3619" t="s">
        <v>1396</v>
      </c>
      <c r="X3619" t="s">
        <v>7755</v>
      </c>
      <c r="Y3619" t="s">
        <v>7755</v>
      </c>
      <c r="Z3619" t="s">
        <v>233</v>
      </c>
      <c r="AA3619">
        <v>49</v>
      </c>
    </row>
    <row r="3620" spans="1:27" x14ac:dyDescent="0.2">
      <c r="A3620">
        <v>19506</v>
      </c>
      <c r="B3620" t="s">
        <v>4627</v>
      </c>
      <c r="C3620" t="b">
        <v>0</v>
      </c>
      <c r="D3620" t="s">
        <v>186</v>
      </c>
      <c r="E3620">
        <v>7</v>
      </c>
      <c r="F3620" t="s">
        <v>1397</v>
      </c>
      <c r="G3620" t="s">
        <v>1398</v>
      </c>
      <c r="H3620" t="s">
        <v>7756</v>
      </c>
      <c r="I3620" t="s">
        <v>1071</v>
      </c>
      <c r="K3620" t="s">
        <v>1078</v>
      </c>
      <c r="L3620" t="s">
        <v>21</v>
      </c>
      <c r="M3620" t="s">
        <v>1080</v>
      </c>
      <c r="N3620">
        <v>6</v>
      </c>
      <c r="O3620">
        <v>3</v>
      </c>
      <c r="P3620">
        <v>8</v>
      </c>
      <c r="S3620" t="s">
        <v>82</v>
      </c>
      <c r="T3620" t="s">
        <v>990</v>
      </c>
      <c r="U3620" t="s">
        <v>1068</v>
      </c>
      <c r="V3620" t="s">
        <v>1069</v>
      </c>
      <c r="W3620" t="s">
        <v>1399</v>
      </c>
      <c r="X3620" t="s">
        <v>7758</v>
      </c>
      <c r="Y3620" t="s">
        <v>7758</v>
      </c>
      <c r="Z3620" t="s">
        <v>233</v>
      </c>
      <c r="AA3620">
        <v>49</v>
      </c>
    </row>
    <row r="3621" spans="1:27" x14ac:dyDescent="0.2">
      <c r="A3621">
        <v>19511</v>
      </c>
      <c r="B3621" t="s">
        <v>4628</v>
      </c>
      <c r="C3621" t="b">
        <v>0</v>
      </c>
      <c r="D3621" t="s">
        <v>186</v>
      </c>
      <c r="E3621">
        <v>8</v>
      </c>
      <c r="F3621" t="s">
        <v>340</v>
      </c>
      <c r="G3621" t="s">
        <v>1400</v>
      </c>
      <c r="H3621" t="s">
        <v>7759</v>
      </c>
      <c r="I3621" t="s">
        <v>1071</v>
      </c>
      <c r="K3621" t="s">
        <v>1077</v>
      </c>
      <c r="L3621" t="s">
        <v>21</v>
      </c>
      <c r="M3621" t="s">
        <v>1080</v>
      </c>
      <c r="N3621">
        <v>5</v>
      </c>
      <c r="O3621">
        <v>3</v>
      </c>
      <c r="P3621">
        <v>6</v>
      </c>
      <c r="Q3621">
        <v>3</v>
      </c>
      <c r="R3621">
        <v>4</v>
      </c>
      <c r="S3621" t="s">
        <v>82</v>
      </c>
      <c r="T3621" t="s">
        <v>779</v>
      </c>
      <c r="U3621" t="s">
        <v>1068</v>
      </c>
      <c r="V3621" t="s">
        <v>1069</v>
      </c>
      <c r="W3621" t="s">
        <v>1401</v>
      </c>
      <c r="X3621" t="s">
        <v>7761</v>
      </c>
      <c r="Y3621" t="s">
        <v>7761</v>
      </c>
      <c r="Z3621" t="s">
        <v>233</v>
      </c>
      <c r="AA3621">
        <v>49</v>
      </c>
    </row>
    <row r="3622" spans="1:27" x14ac:dyDescent="0.2">
      <c r="A3622">
        <v>19516</v>
      </c>
      <c r="B3622" t="s">
        <v>4629</v>
      </c>
      <c r="C3622" t="b">
        <v>0</v>
      </c>
      <c r="D3622" t="s">
        <v>186</v>
      </c>
      <c r="E3622">
        <v>9</v>
      </c>
      <c r="F3622" t="s">
        <v>407</v>
      </c>
      <c r="G3622" t="s">
        <v>1402</v>
      </c>
      <c r="H3622" t="s">
        <v>7762</v>
      </c>
      <c r="I3622" t="s">
        <v>1071</v>
      </c>
      <c r="K3622" t="s">
        <v>1070</v>
      </c>
      <c r="L3622" t="s">
        <v>35</v>
      </c>
      <c r="M3622" t="s">
        <v>1082</v>
      </c>
      <c r="N3622">
        <v>6</v>
      </c>
      <c r="O3622">
        <v>4</v>
      </c>
      <c r="P3622">
        <v>7</v>
      </c>
      <c r="Q3622">
        <v>4</v>
      </c>
      <c r="R3622">
        <v>4</v>
      </c>
      <c r="S3622" t="s">
        <v>82</v>
      </c>
      <c r="T3622" t="s">
        <v>990</v>
      </c>
      <c r="U3622" t="s">
        <v>1068</v>
      </c>
      <c r="V3622" t="s">
        <v>1069</v>
      </c>
      <c r="W3622" t="s">
        <v>1403</v>
      </c>
      <c r="X3622" t="s">
        <v>7764</v>
      </c>
      <c r="Y3622" t="s">
        <v>7764</v>
      </c>
      <c r="Z3622" t="s">
        <v>233</v>
      </c>
      <c r="AA3622">
        <v>49</v>
      </c>
    </row>
    <row r="3623" spans="1:27" x14ac:dyDescent="0.2">
      <c r="A3623">
        <v>19521</v>
      </c>
      <c r="B3623" t="s">
        <v>4630</v>
      </c>
      <c r="C3623" t="b">
        <v>0</v>
      </c>
      <c r="D3623" t="s">
        <v>186</v>
      </c>
      <c r="E3623">
        <v>10</v>
      </c>
      <c r="F3623" t="s">
        <v>794</v>
      </c>
      <c r="G3623" t="s">
        <v>1404</v>
      </c>
      <c r="H3623" t="s">
        <v>7765</v>
      </c>
      <c r="I3623" t="s">
        <v>1071</v>
      </c>
      <c r="K3623" t="s">
        <v>1078</v>
      </c>
      <c r="L3623" t="s">
        <v>35</v>
      </c>
      <c r="M3623" t="s">
        <v>1082</v>
      </c>
      <c r="N3623">
        <v>5</v>
      </c>
      <c r="O3623">
        <v>4</v>
      </c>
      <c r="P3623">
        <v>6</v>
      </c>
      <c r="S3623" t="s">
        <v>82</v>
      </c>
      <c r="T3623" t="s">
        <v>990</v>
      </c>
      <c r="U3623" t="s">
        <v>1068</v>
      </c>
      <c r="V3623" t="s">
        <v>1069</v>
      </c>
      <c r="W3623" t="s">
        <v>1405</v>
      </c>
      <c r="X3623" t="s">
        <v>7767</v>
      </c>
      <c r="Y3623" t="s">
        <v>7767</v>
      </c>
      <c r="Z3623" t="s">
        <v>233</v>
      </c>
      <c r="AA3623">
        <v>49</v>
      </c>
    </row>
    <row r="3624" spans="1:27" x14ac:dyDescent="0.2">
      <c r="A3624">
        <v>19526</v>
      </c>
      <c r="B3624" t="s">
        <v>4631</v>
      </c>
      <c r="C3624" t="b">
        <v>0</v>
      </c>
      <c r="D3624" t="s">
        <v>186</v>
      </c>
      <c r="E3624">
        <v>11</v>
      </c>
      <c r="F3624" t="s">
        <v>1406</v>
      </c>
      <c r="G3624" t="s">
        <v>1407</v>
      </c>
      <c r="H3624" t="s">
        <v>7768</v>
      </c>
      <c r="I3624" t="s">
        <v>1071</v>
      </c>
      <c r="K3624" t="s">
        <v>1077</v>
      </c>
      <c r="L3624" t="s">
        <v>35</v>
      </c>
      <c r="M3624" t="s">
        <v>1082</v>
      </c>
      <c r="N3624">
        <v>4</v>
      </c>
      <c r="O3624">
        <v>2</v>
      </c>
      <c r="P3624">
        <v>5</v>
      </c>
      <c r="Q3624">
        <v>3</v>
      </c>
      <c r="R3624">
        <v>3</v>
      </c>
      <c r="S3624" t="s">
        <v>82</v>
      </c>
      <c r="T3624" t="s">
        <v>990</v>
      </c>
      <c r="U3624" t="s">
        <v>1068</v>
      </c>
      <c r="V3624" t="s">
        <v>1069</v>
      </c>
      <c r="W3624" t="s">
        <v>1408</v>
      </c>
      <c r="X3624" t="s">
        <v>7770</v>
      </c>
      <c r="Y3624" t="s">
        <v>7770</v>
      </c>
      <c r="Z3624" t="s">
        <v>233</v>
      </c>
      <c r="AA3624">
        <v>49</v>
      </c>
    </row>
    <row r="3625" spans="1:27" x14ac:dyDescent="0.2">
      <c r="A3625">
        <v>19531</v>
      </c>
      <c r="B3625" t="s">
        <v>4632</v>
      </c>
      <c r="C3625" t="b">
        <v>0</v>
      </c>
      <c r="D3625" t="s">
        <v>186</v>
      </c>
      <c r="E3625">
        <v>12</v>
      </c>
      <c r="F3625" t="s">
        <v>299</v>
      </c>
      <c r="G3625" t="s">
        <v>1066</v>
      </c>
      <c r="H3625" t="s">
        <v>7771</v>
      </c>
      <c r="I3625" t="s">
        <v>1071</v>
      </c>
      <c r="K3625" t="s">
        <v>1077</v>
      </c>
      <c r="L3625" t="s">
        <v>35</v>
      </c>
      <c r="M3625" t="s">
        <v>1080</v>
      </c>
      <c r="N3625">
        <v>6</v>
      </c>
      <c r="O3625">
        <v>5</v>
      </c>
      <c r="P3625">
        <v>6</v>
      </c>
      <c r="Q3625">
        <v>4</v>
      </c>
      <c r="R3625">
        <v>5</v>
      </c>
      <c r="S3625" t="s">
        <v>82</v>
      </c>
      <c r="T3625" t="s">
        <v>990</v>
      </c>
      <c r="U3625" t="s">
        <v>1068</v>
      </c>
      <c r="V3625" t="s">
        <v>1069</v>
      </c>
      <c r="W3625" t="s">
        <v>1409</v>
      </c>
      <c r="X3625" t="s">
        <v>7773</v>
      </c>
      <c r="Y3625" t="s">
        <v>7773</v>
      </c>
      <c r="Z3625" t="s">
        <v>233</v>
      </c>
      <c r="AA3625">
        <v>49</v>
      </c>
    </row>
    <row r="3626" spans="1:27" x14ac:dyDescent="0.2">
      <c r="A3626">
        <v>19536</v>
      </c>
      <c r="B3626" t="s">
        <v>4633</v>
      </c>
      <c r="C3626" t="b">
        <v>0</v>
      </c>
      <c r="D3626" t="s">
        <v>186</v>
      </c>
      <c r="E3626">
        <v>13</v>
      </c>
      <c r="F3626" t="s">
        <v>572</v>
      </c>
      <c r="G3626" t="s">
        <v>1410</v>
      </c>
      <c r="H3626" t="s">
        <v>7774</v>
      </c>
      <c r="I3626" t="s">
        <v>1071</v>
      </c>
      <c r="K3626" t="s">
        <v>1078</v>
      </c>
      <c r="L3626" t="s">
        <v>35</v>
      </c>
      <c r="M3626" t="s">
        <v>1080</v>
      </c>
      <c r="N3626">
        <v>5</v>
      </c>
      <c r="O3626">
        <v>4</v>
      </c>
      <c r="P3626">
        <v>6</v>
      </c>
      <c r="Q3626">
        <v>2</v>
      </c>
      <c r="R3626">
        <v>1</v>
      </c>
      <c r="S3626" t="s">
        <v>82</v>
      </c>
      <c r="T3626" t="s">
        <v>990</v>
      </c>
      <c r="U3626" t="s">
        <v>1068</v>
      </c>
      <c r="V3626" t="s">
        <v>1069</v>
      </c>
      <c r="W3626" t="s">
        <v>1411</v>
      </c>
      <c r="X3626" t="s">
        <v>7776</v>
      </c>
      <c r="Y3626" t="s">
        <v>7776</v>
      </c>
      <c r="Z3626" t="s">
        <v>233</v>
      </c>
      <c r="AA3626">
        <v>49</v>
      </c>
    </row>
    <row r="3627" spans="1:27" x14ac:dyDescent="0.2">
      <c r="A3627">
        <v>19541</v>
      </c>
      <c r="B3627" t="s">
        <v>4634</v>
      </c>
      <c r="C3627" t="b">
        <v>0</v>
      </c>
      <c r="D3627" t="s">
        <v>186</v>
      </c>
      <c r="E3627">
        <v>14</v>
      </c>
      <c r="F3627" t="s">
        <v>675</v>
      </c>
      <c r="G3627" t="s">
        <v>1412</v>
      </c>
      <c r="H3627" t="s">
        <v>7777</v>
      </c>
      <c r="I3627" t="s">
        <v>1071</v>
      </c>
      <c r="K3627" t="s">
        <v>1078</v>
      </c>
      <c r="L3627" t="s">
        <v>53</v>
      </c>
      <c r="M3627" t="s">
        <v>1082</v>
      </c>
      <c r="N3627">
        <v>6</v>
      </c>
      <c r="O3627">
        <v>4</v>
      </c>
      <c r="P3627">
        <v>5</v>
      </c>
      <c r="S3627" t="s">
        <v>82</v>
      </c>
      <c r="T3627" t="s">
        <v>990</v>
      </c>
      <c r="U3627" t="s">
        <v>1068</v>
      </c>
      <c r="V3627" t="s">
        <v>1069</v>
      </c>
      <c r="W3627" t="s">
        <v>1275</v>
      </c>
      <c r="X3627" t="s">
        <v>7779</v>
      </c>
      <c r="Y3627" t="s">
        <v>7779</v>
      </c>
      <c r="Z3627" t="s">
        <v>233</v>
      </c>
      <c r="AA3627">
        <v>49</v>
      </c>
    </row>
    <row r="3628" spans="1:27" x14ac:dyDescent="0.2">
      <c r="A3628">
        <v>19546</v>
      </c>
      <c r="B3628" t="s">
        <v>4635</v>
      </c>
      <c r="C3628" t="b">
        <v>0</v>
      </c>
      <c r="D3628" t="s">
        <v>186</v>
      </c>
      <c r="E3628">
        <v>15</v>
      </c>
      <c r="F3628" t="s">
        <v>1413</v>
      </c>
      <c r="G3628" t="s">
        <v>1414</v>
      </c>
      <c r="H3628" t="s">
        <v>7780</v>
      </c>
      <c r="I3628" t="s">
        <v>1071</v>
      </c>
      <c r="K3628" t="s">
        <v>1077</v>
      </c>
      <c r="L3628" t="s">
        <v>53</v>
      </c>
      <c r="M3628" t="s">
        <v>1082</v>
      </c>
      <c r="N3628">
        <v>5</v>
      </c>
      <c r="O3628">
        <v>3</v>
      </c>
      <c r="P3628">
        <v>5</v>
      </c>
      <c r="Q3628">
        <v>3</v>
      </c>
      <c r="R3628">
        <v>5</v>
      </c>
      <c r="S3628" t="s">
        <v>82</v>
      </c>
      <c r="T3628" t="s">
        <v>176</v>
      </c>
      <c r="U3628" t="s">
        <v>1068</v>
      </c>
      <c r="V3628" t="s">
        <v>1069</v>
      </c>
      <c r="W3628" t="s">
        <v>1415</v>
      </c>
      <c r="X3628" t="s">
        <v>7782</v>
      </c>
      <c r="Y3628" t="s">
        <v>7782</v>
      </c>
      <c r="Z3628" t="s">
        <v>233</v>
      </c>
      <c r="AA3628">
        <v>49</v>
      </c>
    </row>
    <row r="3629" spans="1:27" x14ac:dyDescent="0.2">
      <c r="A3629">
        <v>19551</v>
      </c>
      <c r="B3629" t="s">
        <v>4636</v>
      </c>
      <c r="C3629" t="b">
        <v>0</v>
      </c>
      <c r="D3629" t="s">
        <v>186</v>
      </c>
      <c r="E3629">
        <v>16</v>
      </c>
      <c r="F3629" t="s">
        <v>336</v>
      </c>
      <c r="G3629" t="s">
        <v>1416</v>
      </c>
      <c r="H3629" t="s">
        <v>7783</v>
      </c>
      <c r="I3629" t="s">
        <v>1071</v>
      </c>
      <c r="K3629" t="s">
        <v>1077</v>
      </c>
      <c r="L3629" t="s">
        <v>53</v>
      </c>
      <c r="M3629" t="s">
        <v>1080</v>
      </c>
      <c r="N3629">
        <v>6</v>
      </c>
      <c r="O3629">
        <v>3</v>
      </c>
      <c r="P3629">
        <v>8</v>
      </c>
      <c r="S3629" t="s">
        <v>82</v>
      </c>
      <c r="T3629" t="s">
        <v>990</v>
      </c>
      <c r="U3629" t="s">
        <v>1068</v>
      </c>
      <c r="V3629" t="s">
        <v>1069</v>
      </c>
      <c r="W3629" t="s">
        <v>251</v>
      </c>
      <c r="X3629" t="s">
        <v>7785</v>
      </c>
      <c r="Y3629" t="s">
        <v>7785</v>
      </c>
      <c r="Z3629" t="s">
        <v>233</v>
      </c>
      <c r="AA3629">
        <v>49</v>
      </c>
    </row>
    <row r="3630" spans="1:27" x14ac:dyDescent="0.2">
      <c r="A3630">
        <v>19556</v>
      </c>
      <c r="B3630" t="s">
        <v>4637</v>
      </c>
      <c r="C3630" t="b">
        <v>0</v>
      </c>
      <c r="D3630" t="s">
        <v>186</v>
      </c>
      <c r="E3630">
        <v>17</v>
      </c>
      <c r="F3630" t="s">
        <v>431</v>
      </c>
      <c r="G3630" t="s">
        <v>227</v>
      </c>
      <c r="H3630" t="s">
        <v>7786</v>
      </c>
      <c r="I3630" t="s">
        <v>1071</v>
      </c>
      <c r="K3630" t="s">
        <v>1070</v>
      </c>
      <c r="L3630" t="s">
        <v>53</v>
      </c>
      <c r="M3630" t="s">
        <v>1080</v>
      </c>
      <c r="N3630">
        <v>5</v>
      </c>
      <c r="O3630">
        <v>3</v>
      </c>
      <c r="P3630">
        <v>7</v>
      </c>
      <c r="Q3630">
        <v>3</v>
      </c>
      <c r="R3630">
        <v>4</v>
      </c>
      <c r="S3630" t="s">
        <v>82</v>
      </c>
      <c r="T3630" t="s">
        <v>990</v>
      </c>
      <c r="U3630" t="s">
        <v>1068</v>
      </c>
      <c r="V3630" t="s">
        <v>1069</v>
      </c>
      <c r="W3630" t="s">
        <v>1401</v>
      </c>
      <c r="X3630" t="s">
        <v>7788</v>
      </c>
      <c r="Y3630" t="s">
        <v>7788</v>
      </c>
      <c r="Z3630" t="s">
        <v>233</v>
      </c>
      <c r="AA3630">
        <v>49</v>
      </c>
    </row>
    <row r="3631" spans="1:27" x14ac:dyDescent="0.2">
      <c r="A3631">
        <v>19561</v>
      </c>
      <c r="B3631" t="s">
        <v>4638</v>
      </c>
      <c r="C3631" t="b">
        <v>0</v>
      </c>
      <c r="D3631" t="s">
        <v>186</v>
      </c>
      <c r="E3631">
        <v>18</v>
      </c>
      <c r="F3631" t="s">
        <v>1417</v>
      </c>
      <c r="G3631" t="s">
        <v>1418</v>
      </c>
      <c r="H3631" t="s">
        <v>7789</v>
      </c>
      <c r="I3631" t="s">
        <v>1071</v>
      </c>
      <c r="K3631" t="s">
        <v>1078</v>
      </c>
      <c r="L3631" t="s">
        <v>53</v>
      </c>
      <c r="M3631" t="s">
        <v>1080</v>
      </c>
      <c r="N3631">
        <v>4</v>
      </c>
      <c r="O3631">
        <v>2</v>
      </c>
      <c r="P3631">
        <v>5</v>
      </c>
      <c r="Q3631">
        <v>3</v>
      </c>
      <c r="R3631">
        <v>3</v>
      </c>
      <c r="S3631" t="s">
        <v>82</v>
      </c>
      <c r="T3631" t="s">
        <v>990</v>
      </c>
      <c r="U3631" t="s">
        <v>1068</v>
      </c>
      <c r="V3631" t="s">
        <v>1069</v>
      </c>
      <c r="W3631" t="s">
        <v>1411</v>
      </c>
      <c r="X3631" t="s">
        <v>7791</v>
      </c>
      <c r="Y3631" t="s">
        <v>7791</v>
      </c>
      <c r="Z3631" t="s">
        <v>233</v>
      </c>
      <c r="AA3631">
        <v>49</v>
      </c>
    </row>
    <row r="3632" spans="1:27" x14ac:dyDescent="0.2">
      <c r="A3632">
        <v>19566</v>
      </c>
      <c r="B3632" t="s">
        <v>4639</v>
      </c>
      <c r="C3632" t="b">
        <v>0</v>
      </c>
      <c r="D3632" t="s">
        <v>186</v>
      </c>
      <c r="E3632">
        <v>19</v>
      </c>
      <c r="F3632" t="s">
        <v>1009</v>
      </c>
      <c r="G3632" t="s">
        <v>990</v>
      </c>
      <c r="H3632" t="s">
        <v>1009</v>
      </c>
      <c r="I3632" t="s">
        <v>1071</v>
      </c>
      <c r="K3632" t="s">
        <v>1077</v>
      </c>
      <c r="L3632" t="s">
        <v>2</v>
      </c>
      <c r="M3632" t="s">
        <v>990</v>
      </c>
      <c r="P3632">
        <v>30</v>
      </c>
      <c r="T3632" t="s">
        <v>990</v>
      </c>
      <c r="U3632" t="s">
        <v>1005</v>
      </c>
      <c r="W3632" t="s">
        <v>990</v>
      </c>
      <c r="X3632" t="s">
        <v>7793</v>
      </c>
      <c r="Y3632" t="s">
        <v>7793</v>
      </c>
      <c r="Z3632" t="s">
        <v>233</v>
      </c>
      <c r="AA3632">
        <v>49</v>
      </c>
    </row>
    <row r="3633" spans="1:27" x14ac:dyDescent="0.2">
      <c r="A3633">
        <v>19571</v>
      </c>
      <c r="B3633" t="s">
        <v>4640</v>
      </c>
      <c r="C3633" t="b">
        <v>0</v>
      </c>
      <c r="D3633" t="s">
        <v>186</v>
      </c>
      <c r="E3633">
        <v>20</v>
      </c>
      <c r="F3633" t="s">
        <v>1040</v>
      </c>
      <c r="G3633" t="s">
        <v>990</v>
      </c>
      <c r="H3633" t="s">
        <v>1040</v>
      </c>
      <c r="I3633" t="s">
        <v>1071</v>
      </c>
      <c r="K3633" t="s">
        <v>1077</v>
      </c>
      <c r="L3633" t="s">
        <v>2</v>
      </c>
      <c r="M3633" t="s">
        <v>990</v>
      </c>
      <c r="P3633">
        <v>30</v>
      </c>
      <c r="T3633" t="s">
        <v>990</v>
      </c>
      <c r="U3633" t="s">
        <v>1005</v>
      </c>
      <c r="W3633" t="s">
        <v>990</v>
      </c>
      <c r="X3633" t="s">
        <v>7795</v>
      </c>
      <c r="Y3633" t="s">
        <v>7795</v>
      </c>
      <c r="Z3633" t="s">
        <v>233</v>
      </c>
      <c r="AA3633">
        <v>49</v>
      </c>
    </row>
    <row r="3634" spans="1:27" x14ac:dyDescent="0.2">
      <c r="A3634">
        <v>19576</v>
      </c>
      <c r="B3634" t="s">
        <v>4641</v>
      </c>
      <c r="C3634" t="b">
        <v>0</v>
      </c>
      <c r="D3634" t="s">
        <v>186</v>
      </c>
      <c r="E3634">
        <v>21</v>
      </c>
      <c r="F3634" t="s">
        <v>1010</v>
      </c>
      <c r="G3634" t="s">
        <v>990</v>
      </c>
      <c r="H3634" t="s">
        <v>1010</v>
      </c>
      <c r="I3634" t="s">
        <v>1071</v>
      </c>
      <c r="K3634" t="s">
        <v>1078</v>
      </c>
      <c r="L3634" t="s">
        <v>2</v>
      </c>
      <c r="M3634" t="s">
        <v>990</v>
      </c>
      <c r="P3634">
        <v>35</v>
      </c>
      <c r="T3634" t="s">
        <v>990</v>
      </c>
      <c r="U3634" t="s">
        <v>1005</v>
      </c>
      <c r="W3634" t="s">
        <v>990</v>
      </c>
      <c r="X3634" t="s">
        <v>7797</v>
      </c>
      <c r="Y3634" t="s">
        <v>7797</v>
      </c>
      <c r="Z3634" t="s">
        <v>233</v>
      </c>
      <c r="AA3634">
        <v>49</v>
      </c>
    </row>
    <row r="3635" spans="1:27" x14ac:dyDescent="0.2">
      <c r="A3635">
        <v>19581</v>
      </c>
      <c r="B3635" t="s">
        <v>4642</v>
      </c>
      <c r="C3635" t="b">
        <v>0</v>
      </c>
      <c r="D3635" t="s">
        <v>186</v>
      </c>
      <c r="E3635">
        <v>22</v>
      </c>
      <c r="F3635" t="s">
        <v>1037</v>
      </c>
      <c r="G3635" t="s">
        <v>990</v>
      </c>
      <c r="H3635" t="s">
        <v>1037</v>
      </c>
      <c r="I3635" t="s">
        <v>1071</v>
      </c>
      <c r="K3635" t="s">
        <v>1077</v>
      </c>
      <c r="L3635" t="s">
        <v>21</v>
      </c>
      <c r="M3635" t="s">
        <v>990</v>
      </c>
      <c r="P3635">
        <v>30</v>
      </c>
      <c r="T3635" t="s">
        <v>990</v>
      </c>
      <c r="U3635" t="s">
        <v>1005</v>
      </c>
      <c r="W3635" t="s">
        <v>990</v>
      </c>
      <c r="X3635" t="s">
        <v>7799</v>
      </c>
      <c r="Y3635" t="s">
        <v>7799</v>
      </c>
      <c r="Z3635" t="s">
        <v>233</v>
      </c>
      <c r="AA3635">
        <v>49</v>
      </c>
    </row>
    <row r="3636" spans="1:27" x14ac:dyDescent="0.2">
      <c r="A3636">
        <v>19586</v>
      </c>
      <c r="B3636" t="s">
        <v>4643</v>
      </c>
      <c r="C3636" t="b">
        <v>0</v>
      </c>
      <c r="D3636" t="s">
        <v>186</v>
      </c>
      <c r="E3636">
        <v>23</v>
      </c>
      <c r="F3636" t="s">
        <v>1046</v>
      </c>
      <c r="G3636" t="s">
        <v>990</v>
      </c>
      <c r="H3636" t="s">
        <v>1046</v>
      </c>
      <c r="I3636" t="s">
        <v>1071</v>
      </c>
      <c r="K3636" t="s">
        <v>1077</v>
      </c>
      <c r="L3636" t="s">
        <v>21</v>
      </c>
      <c r="M3636" t="s">
        <v>990</v>
      </c>
      <c r="P3636">
        <v>30</v>
      </c>
      <c r="T3636" t="s">
        <v>990</v>
      </c>
      <c r="U3636" t="s">
        <v>1005</v>
      </c>
      <c r="W3636" t="s">
        <v>990</v>
      </c>
      <c r="X3636" t="s">
        <v>7801</v>
      </c>
      <c r="Y3636" t="s">
        <v>7801</v>
      </c>
      <c r="Z3636" t="s">
        <v>233</v>
      </c>
      <c r="AA3636">
        <v>49</v>
      </c>
    </row>
    <row r="3637" spans="1:27" x14ac:dyDescent="0.2">
      <c r="A3637">
        <v>19591</v>
      </c>
      <c r="B3637" t="s">
        <v>4644</v>
      </c>
      <c r="C3637" t="b">
        <v>0</v>
      </c>
      <c r="D3637" t="s">
        <v>186</v>
      </c>
      <c r="E3637">
        <v>24</v>
      </c>
      <c r="F3637" t="s">
        <v>1014</v>
      </c>
      <c r="G3637" t="s">
        <v>990</v>
      </c>
      <c r="H3637" t="s">
        <v>1014</v>
      </c>
      <c r="I3637" t="s">
        <v>1071</v>
      </c>
      <c r="K3637" t="s">
        <v>1078</v>
      </c>
      <c r="L3637" t="s">
        <v>21</v>
      </c>
      <c r="M3637" t="s">
        <v>990</v>
      </c>
      <c r="P3637">
        <v>33</v>
      </c>
      <c r="T3637" t="s">
        <v>990</v>
      </c>
      <c r="U3637" t="s">
        <v>1005</v>
      </c>
      <c r="W3637" t="s">
        <v>990</v>
      </c>
      <c r="X3637" t="s">
        <v>7803</v>
      </c>
      <c r="Y3637" t="s">
        <v>7803</v>
      </c>
      <c r="Z3637" t="s">
        <v>233</v>
      </c>
      <c r="AA3637">
        <v>49</v>
      </c>
    </row>
    <row r="3638" spans="1:27" x14ac:dyDescent="0.2">
      <c r="A3638">
        <v>19596</v>
      </c>
      <c r="B3638" t="s">
        <v>4645</v>
      </c>
      <c r="C3638" t="b">
        <v>0</v>
      </c>
      <c r="D3638" t="s">
        <v>186</v>
      </c>
      <c r="E3638">
        <v>25</v>
      </c>
      <c r="F3638" t="s">
        <v>1047</v>
      </c>
      <c r="G3638" t="s">
        <v>990</v>
      </c>
      <c r="H3638" t="s">
        <v>1047</v>
      </c>
      <c r="I3638" t="s">
        <v>1071</v>
      </c>
      <c r="K3638" t="s">
        <v>1078</v>
      </c>
      <c r="L3638" t="s">
        <v>35</v>
      </c>
      <c r="M3638" t="s">
        <v>990</v>
      </c>
      <c r="P3638">
        <v>27</v>
      </c>
      <c r="T3638" t="s">
        <v>990</v>
      </c>
      <c r="U3638" t="s">
        <v>1005</v>
      </c>
      <c r="W3638" t="s">
        <v>990</v>
      </c>
      <c r="X3638" t="s">
        <v>7805</v>
      </c>
      <c r="Y3638" t="s">
        <v>7805</v>
      </c>
      <c r="Z3638" t="s">
        <v>233</v>
      </c>
      <c r="AA3638">
        <v>49</v>
      </c>
    </row>
    <row r="3639" spans="1:27" x14ac:dyDescent="0.2">
      <c r="A3639">
        <v>19601</v>
      </c>
      <c r="B3639" t="s">
        <v>4646</v>
      </c>
      <c r="C3639" t="b">
        <v>0</v>
      </c>
      <c r="D3639" t="s">
        <v>186</v>
      </c>
      <c r="E3639">
        <v>26</v>
      </c>
      <c r="F3639" t="s">
        <v>1026</v>
      </c>
      <c r="G3639" t="s">
        <v>990</v>
      </c>
      <c r="H3639" t="s">
        <v>1026</v>
      </c>
      <c r="I3639" t="s">
        <v>1071</v>
      </c>
      <c r="K3639" t="s">
        <v>1077</v>
      </c>
      <c r="L3639" t="s">
        <v>35</v>
      </c>
      <c r="M3639" t="s">
        <v>990</v>
      </c>
      <c r="P3639">
        <v>30</v>
      </c>
      <c r="T3639" t="s">
        <v>990</v>
      </c>
      <c r="U3639" t="s">
        <v>1005</v>
      </c>
      <c r="W3639" t="s">
        <v>990</v>
      </c>
      <c r="X3639" t="s">
        <v>7807</v>
      </c>
      <c r="Y3639" t="s">
        <v>7807</v>
      </c>
      <c r="Z3639" t="s">
        <v>233</v>
      </c>
      <c r="AA3639">
        <v>49</v>
      </c>
    </row>
    <row r="3640" spans="1:27" x14ac:dyDescent="0.2">
      <c r="A3640">
        <v>19606</v>
      </c>
      <c r="B3640" t="s">
        <v>4647</v>
      </c>
      <c r="C3640" t="b">
        <v>0</v>
      </c>
      <c r="D3640" t="s">
        <v>186</v>
      </c>
      <c r="E3640">
        <v>27</v>
      </c>
      <c r="F3640" t="s">
        <v>1030</v>
      </c>
      <c r="G3640" t="s">
        <v>990</v>
      </c>
      <c r="H3640" t="s">
        <v>1030</v>
      </c>
      <c r="I3640" t="s">
        <v>1071</v>
      </c>
      <c r="K3640" t="s">
        <v>1077</v>
      </c>
      <c r="L3640" t="s">
        <v>35</v>
      </c>
      <c r="M3640" t="s">
        <v>990</v>
      </c>
      <c r="P3640">
        <v>30</v>
      </c>
      <c r="T3640" t="s">
        <v>990</v>
      </c>
      <c r="U3640" t="s">
        <v>1005</v>
      </c>
      <c r="W3640" t="s">
        <v>990</v>
      </c>
      <c r="X3640" t="s">
        <v>7809</v>
      </c>
      <c r="Y3640" t="s">
        <v>7809</v>
      </c>
      <c r="Z3640" t="s">
        <v>233</v>
      </c>
      <c r="AA3640">
        <v>49</v>
      </c>
    </row>
    <row r="3641" spans="1:27" x14ac:dyDescent="0.2">
      <c r="A3641">
        <v>19611</v>
      </c>
      <c r="B3641" t="s">
        <v>4648</v>
      </c>
      <c r="C3641" t="b">
        <v>0</v>
      </c>
      <c r="D3641" t="s">
        <v>186</v>
      </c>
      <c r="E3641">
        <v>28</v>
      </c>
      <c r="F3641" t="s">
        <v>1029</v>
      </c>
      <c r="G3641" t="s">
        <v>990</v>
      </c>
      <c r="H3641" t="s">
        <v>1029</v>
      </c>
      <c r="I3641" t="s">
        <v>1071</v>
      </c>
      <c r="K3641" t="s">
        <v>1078</v>
      </c>
      <c r="L3641" t="s">
        <v>53</v>
      </c>
      <c r="M3641" t="s">
        <v>990</v>
      </c>
      <c r="P3641">
        <v>27</v>
      </c>
      <c r="T3641" t="s">
        <v>990</v>
      </c>
      <c r="U3641" t="s">
        <v>1005</v>
      </c>
      <c r="W3641" t="s">
        <v>990</v>
      </c>
      <c r="X3641" t="s">
        <v>7811</v>
      </c>
      <c r="Y3641" t="s">
        <v>7811</v>
      </c>
      <c r="Z3641" t="s">
        <v>233</v>
      </c>
      <c r="AA3641">
        <v>49</v>
      </c>
    </row>
    <row r="3642" spans="1:27" x14ac:dyDescent="0.2">
      <c r="A3642">
        <v>19616</v>
      </c>
      <c r="B3642" t="s">
        <v>4649</v>
      </c>
      <c r="C3642" t="b">
        <v>0</v>
      </c>
      <c r="D3642" t="s">
        <v>186</v>
      </c>
      <c r="E3642">
        <v>29</v>
      </c>
      <c r="F3642" t="s">
        <v>1008</v>
      </c>
      <c r="G3642" t="s">
        <v>990</v>
      </c>
      <c r="H3642" t="s">
        <v>1008</v>
      </c>
      <c r="I3642" t="s">
        <v>1071</v>
      </c>
      <c r="K3642" t="s">
        <v>1077</v>
      </c>
      <c r="L3642" t="s">
        <v>53</v>
      </c>
      <c r="M3642" t="s">
        <v>990</v>
      </c>
      <c r="P3642">
        <v>30</v>
      </c>
      <c r="T3642" t="s">
        <v>990</v>
      </c>
      <c r="U3642" t="s">
        <v>1005</v>
      </c>
      <c r="W3642" t="s">
        <v>990</v>
      </c>
      <c r="X3642" t="s">
        <v>8540</v>
      </c>
      <c r="Y3642" t="s">
        <v>8540</v>
      </c>
      <c r="Z3642" t="s">
        <v>233</v>
      </c>
      <c r="AA3642">
        <v>49</v>
      </c>
    </row>
    <row r="3643" spans="1:27" x14ac:dyDescent="0.2">
      <c r="A3643">
        <v>19621</v>
      </c>
      <c r="B3643" t="s">
        <v>4650</v>
      </c>
      <c r="C3643" t="b">
        <v>0</v>
      </c>
      <c r="D3643" t="s">
        <v>186</v>
      </c>
      <c r="E3643">
        <v>30</v>
      </c>
      <c r="F3643" t="s">
        <v>1028</v>
      </c>
      <c r="G3643" t="s">
        <v>990</v>
      </c>
      <c r="H3643" t="s">
        <v>1028</v>
      </c>
      <c r="I3643" t="s">
        <v>1071</v>
      </c>
      <c r="K3643" t="s">
        <v>1077</v>
      </c>
      <c r="L3643" t="s">
        <v>53</v>
      </c>
      <c r="M3643" t="s">
        <v>990</v>
      </c>
      <c r="P3643">
        <v>30</v>
      </c>
      <c r="T3643" t="s">
        <v>990</v>
      </c>
      <c r="U3643" t="s">
        <v>1005</v>
      </c>
      <c r="W3643" t="s">
        <v>990</v>
      </c>
      <c r="X3643" t="s">
        <v>7814</v>
      </c>
      <c r="Y3643" t="s">
        <v>7814</v>
      </c>
      <c r="Z3643" t="s">
        <v>233</v>
      </c>
      <c r="AA3643">
        <v>49</v>
      </c>
    </row>
    <row r="3644" spans="1:27" x14ac:dyDescent="0.2">
      <c r="A3644">
        <v>19626</v>
      </c>
      <c r="B3644" t="s">
        <v>4651</v>
      </c>
      <c r="C3644" t="b">
        <v>0</v>
      </c>
      <c r="D3644" t="s">
        <v>186</v>
      </c>
      <c r="E3644">
        <v>31</v>
      </c>
      <c r="F3644" t="s">
        <v>1024</v>
      </c>
      <c r="G3644" t="s">
        <v>990</v>
      </c>
      <c r="H3644" t="s">
        <v>1024</v>
      </c>
      <c r="I3644" t="s">
        <v>1071</v>
      </c>
      <c r="K3644" t="s">
        <v>1078</v>
      </c>
      <c r="L3644" t="s">
        <v>990</v>
      </c>
      <c r="M3644" t="s">
        <v>990</v>
      </c>
      <c r="P3644">
        <v>34</v>
      </c>
      <c r="T3644" t="s">
        <v>990</v>
      </c>
      <c r="U3644" t="s">
        <v>1005</v>
      </c>
      <c r="W3644" t="s">
        <v>990</v>
      </c>
      <c r="X3644" t="s">
        <v>7816</v>
      </c>
      <c r="Y3644" t="s">
        <v>7816</v>
      </c>
      <c r="Z3644" t="s">
        <v>233</v>
      </c>
      <c r="AA3644">
        <v>49</v>
      </c>
    </row>
    <row r="3645" spans="1:27" x14ac:dyDescent="0.2">
      <c r="A3645">
        <v>19631</v>
      </c>
      <c r="B3645" t="s">
        <v>4652</v>
      </c>
      <c r="C3645" t="b">
        <v>0</v>
      </c>
      <c r="D3645" t="s">
        <v>186</v>
      </c>
      <c r="E3645">
        <v>32</v>
      </c>
      <c r="F3645" t="s">
        <v>777</v>
      </c>
      <c r="G3645" t="s">
        <v>1419</v>
      </c>
      <c r="H3645" t="s">
        <v>7561</v>
      </c>
      <c r="I3645" t="s">
        <v>1071</v>
      </c>
      <c r="K3645" t="s">
        <v>1088</v>
      </c>
      <c r="L3645" t="s">
        <v>2</v>
      </c>
      <c r="M3645" t="s">
        <v>1082</v>
      </c>
      <c r="N3645">
        <v>2</v>
      </c>
      <c r="O3645">
        <v>2</v>
      </c>
      <c r="P3645">
        <v>2</v>
      </c>
      <c r="S3645" t="s">
        <v>82</v>
      </c>
      <c r="T3645" t="s">
        <v>284</v>
      </c>
      <c r="U3645" t="s">
        <v>244</v>
      </c>
      <c r="W3645" t="s">
        <v>279</v>
      </c>
      <c r="X3645" t="s">
        <v>7563</v>
      </c>
      <c r="Y3645" t="s">
        <v>7563</v>
      </c>
      <c r="Z3645" t="s">
        <v>233</v>
      </c>
      <c r="AA3645">
        <v>49</v>
      </c>
    </row>
    <row r="3646" spans="1:27" x14ac:dyDescent="0.2">
      <c r="A3646">
        <v>19636</v>
      </c>
      <c r="B3646" t="s">
        <v>4653</v>
      </c>
      <c r="C3646" t="b">
        <v>0</v>
      </c>
      <c r="D3646" t="s">
        <v>186</v>
      </c>
      <c r="E3646">
        <v>33</v>
      </c>
      <c r="F3646" t="s">
        <v>827</v>
      </c>
      <c r="G3646" t="s">
        <v>990</v>
      </c>
      <c r="H3646" t="s">
        <v>827</v>
      </c>
      <c r="I3646" t="s">
        <v>1071</v>
      </c>
      <c r="K3646" t="s">
        <v>1077</v>
      </c>
      <c r="L3646" t="s">
        <v>2</v>
      </c>
      <c r="M3646" t="s">
        <v>1082</v>
      </c>
      <c r="N3646">
        <v>2</v>
      </c>
      <c r="O3646">
        <v>2</v>
      </c>
      <c r="P3646">
        <v>3</v>
      </c>
      <c r="S3646" t="s">
        <v>247</v>
      </c>
      <c r="T3646" t="s">
        <v>990</v>
      </c>
      <c r="U3646" t="s">
        <v>244</v>
      </c>
      <c r="W3646" t="s">
        <v>273</v>
      </c>
      <c r="X3646" t="s">
        <v>7565</v>
      </c>
      <c r="Y3646" t="s">
        <v>7565</v>
      </c>
      <c r="Z3646" t="s">
        <v>233</v>
      </c>
      <c r="AA3646">
        <v>49</v>
      </c>
    </row>
    <row r="3647" spans="1:27" x14ac:dyDescent="0.2">
      <c r="A3647">
        <v>19641</v>
      </c>
      <c r="B3647" t="s">
        <v>4654</v>
      </c>
      <c r="C3647" t="b">
        <v>0</v>
      </c>
      <c r="D3647" t="s">
        <v>186</v>
      </c>
      <c r="E3647">
        <v>34</v>
      </c>
      <c r="F3647" t="s">
        <v>828</v>
      </c>
      <c r="G3647" t="s">
        <v>990</v>
      </c>
      <c r="H3647" t="s">
        <v>828</v>
      </c>
      <c r="I3647" t="s">
        <v>1071</v>
      </c>
      <c r="K3647" t="s">
        <v>1077</v>
      </c>
      <c r="L3647" t="s">
        <v>2</v>
      </c>
      <c r="M3647" t="s">
        <v>1082</v>
      </c>
      <c r="N3647">
        <v>3</v>
      </c>
      <c r="O3647">
        <v>2</v>
      </c>
      <c r="P3647">
        <v>3</v>
      </c>
      <c r="Q3647">
        <v>2</v>
      </c>
      <c r="R3647">
        <v>3</v>
      </c>
      <c r="S3647" t="s">
        <v>82</v>
      </c>
      <c r="T3647" t="s">
        <v>1574</v>
      </c>
      <c r="U3647" t="s">
        <v>244</v>
      </c>
      <c r="W3647" t="s">
        <v>1420</v>
      </c>
      <c r="X3647" t="s">
        <v>7820</v>
      </c>
      <c r="Y3647" t="s">
        <v>7820</v>
      </c>
      <c r="Z3647" t="s">
        <v>233</v>
      </c>
      <c r="AA3647">
        <v>49</v>
      </c>
    </row>
    <row r="3648" spans="1:27" x14ac:dyDescent="0.2">
      <c r="A3648">
        <v>19646</v>
      </c>
      <c r="B3648" t="s">
        <v>4655</v>
      </c>
      <c r="C3648" t="b">
        <v>0</v>
      </c>
      <c r="D3648" t="s">
        <v>186</v>
      </c>
      <c r="E3648">
        <v>35</v>
      </c>
      <c r="F3648" t="s">
        <v>778</v>
      </c>
      <c r="G3648" t="s">
        <v>1421</v>
      </c>
      <c r="H3648" t="s">
        <v>7821</v>
      </c>
      <c r="I3648" t="s">
        <v>1071</v>
      </c>
      <c r="K3648" t="s">
        <v>1078</v>
      </c>
      <c r="L3648" t="s">
        <v>2</v>
      </c>
      <c r="M3648" t="s">
        <v>1082</v>
      </c>
      <c r="N3648">
        <v>3</v>
      </c>
      <c r="O3648">
        <v>2</v>
      </c>
      <c r="P3648">
        <v>5</v>
      </c>
      <c r="Q3648">
        <v>2</v>
      </c>
      <c r="R3648">
        <v>2</v>
      </c>
      <c r="S3648" t="s">
        <v>82</v>
      </c>
      <c r="T3648" t="s">
        <v>779</v>
      </c>
      <c r="U3648" t="s">
        <v>244</v>
      </c>
      <c r="W3648" t="s">
        <v>1408</v>
      </c>
      <c r="X3648" t="s">
        <v>7823</v>
      </c>
      <c r="Y3648" t="s">
        <v>7823</v>
      </c>
      <c r="Z3648" t="s">
        <v>233</v>
      </c>
      <c r="AA3648">
        <v>49</v>
      </c>
    </row>
    <row r="3649" spans="1:27" x14ac:dyDescent="0.2">
      <c r="A3649">
        <v>19651</v>
      </c>
      <c r="B3649" t="s">
        <v>4656</v>
      </c>
      <c r="C3649" t="b">
        <v>0</v>
      </c>
      <c r="D3649" t="s">
        <v>186</v>
      </c>
      <c r="E3649">
        <v>36</v>
      </c>
      <c r="F3649" t="s">
        <v>780</v>
      </c>
      <c r="G3649" t="s">
        <v>1422</v>
      </c>
      <c r="H3649" t="s">
        <v>7824</v>
      </c>
      <c r="I3649" t="s">
        <v>1071</v>
      </c>
      <c r="K3649" t="s">
        <v>1078</v>
      </c>
      <c r="L3649" t="s">
        <v>2</v>
      </c>
      <c r="M3649" t="s">
        <v>1082</v>
      </c>
      <c r="N3649">
        <v>4</v>
      </c>
      <c r="O3649">
        <v>4</v>
      </c>
      <c r="P3649">
        <v>3</v>
      </c>
      <c r="Q3649">
        <v>3</v>
      </c>
      <c r="R3649">
        <v>3</v>
      </c>
      <c r="S3649" t="s">
        <v>82</v>
      </c>
      <c r="T3649" t="s">
        <v>1572</v>
      </c>
      <c r="U3649" t="s">
        <v>244</v>
      </c>
      <c r="W3649" t="s">
        <v>1420</v>
      </c>
      <c r="X3649" t="s">
        <v>7826</v>
      </c>
      <c r="Y3649" t="s">
        <v>7826</v>
      </c>
      <c r="Z3649" t="s">
        <v>233</v>
      </c>
      <c r="AA3649">
        <v>49</v>
      </c>
    </row>
    <row r="3650" spans="1:27" x14ac:dyDescent="0.2">
      <c r="A3650">
        <v>19656</v>
      </c>
      <c r="B3650" t="s">
        <v>4657</v>
      </c>
      <c r="C3650" t="b">
        <v>0</v>
      </c>
      <c r="D3650" t="s">
        <v>186</v>
      </c>
      <c r="E3650">
        <v>37</v>
      </c>
      <c r="F3650" t="s">
        <v>781</v>
      </c>
      <c r="G3650" t="s">
        <v>1423</v>
      </c>
      <c r="H3650" t="s">
        <v>7637</v>
      </c>
      <c r="I3650" t="s">
        <v>1071</v>
      </c>
      <c r="K3650" t="s">
        <v>1088</v>
      </c>
      <c r="L3650" t="s">
        <v>2</v>
      </c>
      <c r="M3650" t="s">
        <v>1082</v>
      </c>
      <c r="N3650">
        <v>5</v>
      </c>
      <c r="O3650">
        <v>4</v>
      </c>
      <c r="P3650">
        <v>5</v>
      </c>
      <c r="S3650" t="s">
        <v>247</v>
      </c>
      <c r="T3650" t="s">
        <v>990</v>
      </c>
      <c r="U3650" t="s">
        <v>244</v>
      </c>
      <c r="W3650" t="s">
        <v>1325</v>
      </c>
      <c r="X3650" t="s">
        <v>7639</v>
      </c>
      <c r="Y3650" t="s">
        <v>7639</v>
      </c>
      <c r="Z3650" t="s">
        <v>233</v>
      </c>
      <c r="AA3650">
        <v>49</v>
      </c>
    </row>
    <row r="3651" spans="1:27" x14ac:dyDescent="0.2">
      <c r="A3651">
        <v>19661</v>
      </c>
      <c r="B3651" t="s">
        <v>4658</v>
      </c>
      <c r="C3651" t="b">
        <v>0</v>
      </c>
      <c r="D3651" t="s">
        <v>186</v>
      </c>
      <c r="E3651">
        <v>38</v>
      </c>
      <c r="F3651" t="s">
        <v>782</v>
      </c>
      <c r="G3651" t="s">
        <v>1424</v>
      </c>
      <c r="H3651" t="s">
        <v>7640</v>
      </c>
      <c r="I3651" t="s">
        <v>1071</v>
      </c>
      <c r="K3651" t="s">
        <v>1078</v>
      </c>
      <c r="L3651" t="s">
        <v>2</v>
      </c>
      <c r="M3651" t="s">
        <v>1082</v>
      </c>
      <c r="N3651">
        <v>5</v>
      </c>
      <c r="O3651">
        <v>4</v>
      </c>
      <c r="P3651">
        <v>5</v>
      </c>
      <c r="S3651" t="s">
        <v>247</v>
      </c>
      <c r="T3651" t="s">
        <v>149</v>
      </c>
      <c r="U3651" t="s">
        <v>244</v>
      </c>
      <c r="W3651" t="s">
        <v>256</v>
      </c>
      <c r="X3651" t="s">
        <v>7642</v>
      </c>
      <c r="Y3651" t="s">
        <v>7642</v>
      </c>
      <c r="Z3651" t="s">
        <v>233</v>
      </c>
      <c r="AA3651">
        <v>49</v>
      </c>
    </row>
    <row r="3652" spans="1:27" x14ac:dyDescent="0.2">
      <c r="A3652">
        <v>19666</v>
      </c>
      <c r="B3652" t="s">
        <v>4659</v>
      </c>
      <c r="C3652" t="b">
        <v>0</v>
      </c>
      <c r="D3652" t="s">
        <v>186</v>
      </c>
      <c r="E3652">
        <v>39</v>
      </c>
      <c r="F3652" t="s">
        <v>415</v>
      </c>
      <c r="G3652" t="s">
        <v>1425</v>
      </c>
      <c r="H3652" t="s">
        <v>7643</v>
      </c>
      <c r="I3652" t="s">
        <v>1071</v>
      </c>
      <c r="K3652" t="s">
        <v>1088</v>
      </c>
      <c r="L3652" t="s">
        <v>2</v>
      </c>
      <c r="M3652" t="s">
        <v>1082</v>
      </c>
      <c r="N3652">
        <v>6</v>
      </c>
      <c r="O3652">
        <v>5</v>
      </c>
      <c r="P3652">
        <v>6</v>
      </c>
      <c r="S3652" t="s">
        <v>247</v>
      </c>
      <c r="T3652" t="s">
        <v>990</v>
      </c>
      <c r="U3652" t="s">
        <v>244</v>
      </c>
      <c r="W3652" t="s">
        <v>256</v>
      </c>
      <c r="X3652" t="s">
        <v>7645</v>
      </c>
      <c r="Y3652" t="s">
        <v>7645</v>
      </c>
      <c r="Z3652" t="s">
        <v>233</v>
      </c>
      <c r="AA3652">
        <v>49</v>
      </c>
    </row>
    <row r="3653" spans="1:27" x14ac:dyDescent="0.2">
      <c r="A3653">
        <v>19671</v>
      </c>
      <c r="B3653" t="s">
        <v>4660</v>
      </c>
      <c r="C3653" t="b">
        <v>0</v>
      </c>
      <c r="D3653" t="s">
        <v>186</v>
      </c>
      <c r="E3653">
        <v>40</v>
      </c>
      <c r="F3653" t="s">
        <v>829</v>
      </c>
      <c r="G3653" t="s">
        <v>990</v>
      </c>
      <c r="H3653" t="s">
        <v>829</v>
      </c>
      <c r="I3653" t="s">
        <v>1071</v>
      </c>
      <c r="K3653" t="s">
        <v>1077</v>
      </c>
      <c r="L3653" t="s">
        <v>2</v>
      </c>
      <c r="M3653" t="s">
        <v>1082</v>
      </c>
      <c r="N3653">
        <v>7</v>
      </c>
      <c r="O3653">
        <v>6</v>
      </c>
      <c r="P3653">
        <v>6</v>
      </c>
      <c r="S3653" t="s">
        <v>247</v>
      </c>
      <c r="T3653" t="s">
        <v>134</v>
      </c>
      <c r="U3653" t="s">
        <v>244</v>
      </c>
      <c r="W3653" t="s">
        <v>256</v>
      </c>
      <c r="X3653" t="s">
        <v>7831</v>
      </c>
      <c r="Y3653" t="s">
        <v>7831</v>
      </c>
      <c r="Z3653" t="s">
        <v>233</v>
      </c>
      <c r="AA3653">
        <v>49</v>
      </c>
    </row>
    <row r="3654" spans="1:27" x14ac:dyDescent="0.2">
      <c r="A3654">
        <v>19676</v>
      </c>
      <c r="B3654" t="s">
        <v>4661</v>
      </c>
      <c r="C3654" t="b">
        <v>0</v>
      </c>
      <c r="D3654" t="s">
        <v>186</v>
      </c>
      <c r="E3654">
        <v>41</v>
      </c>
      <c r="F3654" t="s">
        <v>783</v>
      </c>
      <c r="G3654" t="s">
        <v>1426</v>
      </c>
      <c r="H3654" t="s">
        <v>7646</v>
      </c>
      <c r="I3654" t="s">
        <v>1071</v>
      </c>
      <c r="K3654" t="s">
        <v>1072</v>
      </c>
      <c r="L3654" t="s">
        <v>2</v>
      </c>
      <c r="M3654" t="s">
        <v>1082</v>
      </c>
      <c r="N3654">
        <v>11</v>
      </c>
      <c r="O3654">
        <v>12</v>
      </c>
      <c r="P3654">
        <v>12</v>
      </c>
      <c r="S3654" t="s">
        <v>247</v>
      </c>
      <c r="T3654" t="s">
        <v>990</v>
      </c>
      <c r="U3654" t="s">
        <v>244</v>
      </c>
      <c r="W3654" t="s">
        <v>256</v>
      </c>
      <c r="X3654" t="s">
        <v>7648</v>
      </c>
      <c r="Y3654" t="s">
        <v>7648</v>
      </c>
      <c r="Z3654" t="s">
        <v>233</v>
      </c>
      <c r="AA3654">
        <v>49</v>
      </c>
    </row>
    <row r="3655" spans="1:27" x14ac:dyDescent="0.2">
      <c r="A3655">
        <v>19681</v>
      </c>
      <c r="B3655" t="s">
        <v>4662</v>
      </c>
      <c r="C3655" t="b">
        <v>0</v>
      </c>
      <c r="D3655" t="s">
        <v>186</v>
      </c>
      <c r="E3655">
        <v>42</v>
      </c>
      <c r="F3655" t="s">
        <v>187</v>
      </c>
      <c r="G3655" t="s">
        <v>990</v>
      </c>
      <c r="H3655" t="s">
        <v>187</v>
      </c>
      <c r="I3655" t="s">
        <v>1071</v>
      </c>
      <c r="K3655" t="s">
        <v>1088</v>
      </c>
      <c r="L3655" t="s">
        <v>2</v>
      </c>
      <c r="M3655" t="s">
        <v>1082</v>
      </c>
      <c r="N3655">
        <v>3</v>
      </c>
      <c r="T3655" t="s">
        <v>990</v>
      </c>
      <c r="U3655" t="s">
        <v>5</v>
      </c>
      <c r="W3655" t="s">
        <v>18</v>
      </c>
      <c r="X3655" t="s">
        <v>7834</v>
      </c>
      <c r="Y3655" t="s">
        <v>7834</v>
      </c>
      <c r="Z3655" t="s">
        <v>233</v>
      </c>
      <c r="AA3655">
        <v>49</v>
      </c>
    </row>
    <row r="3656" spans="1:27" x14ac:dyDescent="0.2">
      <c r="A3656">
        <v>19686</v>
      </c>
      <c r="B3656" t="s">
        <v>4663</v>
      </c>
      <c r="C3656" t="b">
        <v>0</v>
      </c>
      <c r="D3656" t="s">
        <v>186</v>
      </c>
      <c r="E3656">
        <v>43</v>
      </c>
      <c r="F3656" t="s">
        <v>188</v>
      </c>
      <c r="G3656" t="s">
        <v>990</v>
      </c>
      <c r="H3656" t="s">
        <v>188</v>
      </c>
      <c r="I3656" t="s">
        <v>1071</v>
      </c>
      <c r="K3656" t="s">
        <v>1078</v>
      </c>
      <c r="L3656" t="s">
        <v>2</v>
      </c>
      <c r="M3656" t="s">
        <v>1082</v>
      </c>
      <c r="N3656">
        <v>5</v>
      </c>
      <c r="T3656" t="s">
        <v>990</v>
      </c>
      <c r="U3656" t="s">
        <v>5</v>
      </c>
      <c r="W3656" t="s">
        <v>18</v>
      </c>
      <c r="X3656" t="s">
        <v>7836</v>
      </c>
      <c r="Y3656" t="s">
        <v>7836</v>
      </c>
      <c r="Z3656" t="s">
        <v>233</v>
      </c>
      <c r="AA3656">
        <v>49</v>
      </c>
    </row>
    <row r="3657" spans="1:27" x14ac:dyDescent="0.2">
      <c r="A3657">
        <v>19691</v>
      </c>
      <c r="B3657" t="s">
        <v>4664</v>
      </c>
      <c r="C3657" t="b">
        <v>0</v>
      </c>
      <c r="D3657" t="s">
        <v>186</v>
      </c>
      <c r="E3657">
        <v>44</v>
      </c>
      <c r="F3657" t="s">
        <v>830</v>
      </c>
      <c r="G3657" t="s">
        <v>990</v>
      </c>
      <c r="H3657" t="s">
        <v>830</v>
      </c>
      <c r="I3657" t="s">
        <v>1071</v>
      </c>
      <c r="K3657" t="s">
        <v>1077</v>
      </c>
      <c r="L3657" t="s">
        <v>2</v>
      </c>
      <c r="M3657" t="s">
        <v>1080</v>
      </c>
      <c r="N3657">
        <v>2</v>
      </c>
      <c r="O3657">
        <v>2</v>
      </c>
      <c r="P3657">
        <v>3</v>
      </c>
      <c r="S3657" t="s">
        <v>82</v>
      </c>
      <c r="T3657" t="s">
        <v>990</v>
      </c>
      <c r="U3657" t="s">
        <v>244</v>
      </c>
      <c r="W3657" t="s">
        <v>74</v>
      </c>
      <c r="X3657" t="s">
        <v>7838</v>
      </c>
      <c r="Y3657" t="s">
        <v>7838</v>
      </c>
      <c r="Z3657" t="s">
        <v>233</v>
      </c>
      <c r="AA3657">
        <v>49</v>
      </c>
    </row>
    <row r="3658" spans="1:27" x14ac:dyDescent="0.2">
      <c r="A3658">
        <v>19696</v>
      </c>
      <c r="B3658" t="s">
        <v>4665</v>
      </c>
      <c r="C3658" t="b">
        <v>0</v>
      </c>
      <c r="D3658" t="s">
        <v>186</v>
      </c>
      <c r="E3658">
        <v>45</v>
      </c>
      <c r="F3658" t="s">
        <v>784</v>
      </c>
      <c r="G3658" t="s">
        <v>1427</v>
      </c>
      <c r="H3658" t="s">
        <v>7566</v>
      </c>
      <c r="I3658" t="s">
        <v>1071</v>
      </c>
      <c r="K3658" t="s">
        <v>1088</v>
      </c>
      <c r="L3658" t="s">
        <v>2</v>
      </c>
      <c r="M3658" t="s">
        <v>1080</v>
      </c>
      <c r="N3658">
        <v>2</v>
      </c>
      <c r="O3658">
        <v>2</v>
      </c>
      <c r="P3658">
        <v>3</v>
      </c>
      <c r="Q3658">
        <v>2</v>
      </c>
      <c r="R3658">
        <v>3</v>
      </c>
      <c r="S3658" t="s">
        <v>82</v>
      </c>
      <c r="T3658" t="s">
        <v>1571</v>
      </c>
      <c r="U3658" t="s">
        <v>244</v>
      </c>
      <c r="W3658" t="s">
        <v>1428</v>
      </c>
      <c r="X3658" t="s">
        <v>7568</v>
      </c>
      <c r="Y3658" t="s">
        <v>7568</v>
      </c>
      <c r="Z3658" t="s">
        <v>233</v>
      </c>
      <c r="AA3658">
        <v>49</v>
      </c>
    </row>
    <row r="3659" spans="1:27" x14ac:dyDescent="0.2">
      <c r="A3659">
        <v>19701</v>
      </c>
      <c r="B3659" t="s">
        <v>4666</v>
      </c>
      <c r="C3659" t="b">
        <v>0</v>
      </c>
      <c r="D3659" t="s">
        <v>186</v>
      </c>
      <c r="E3659">
        <v>46</v>
      </c>
      <c r="F3659" t="s">
        <v>785</v>
      </c>
      <c r="G3659" t="s">
        <v>1429</v>
      </c>
      <c r="H3659" t="s">
        <v>7840</v>
      </c>
      <c r="I3659" t="s">
        <v>1071</v>
      </c>
      <c r="K3659" t="s">
        <v>1088</v>
      </c>
      <c r="L3659" t="s">
        <v>2</v>
      </c>
      <c r="M3659" t="s">
        <v>1080</v>
      </c>
      <c r="N3659">
        <v>2</v>
      </c>
      <c r="O3659">
        <v>3</v>
      </c>
      <c r="P3659">
        <v>2</v>
      </c>
      <c r="Q3659">
        <v>2</v>
      </c>
      <c r="R3659">
        <v>2</v>
      </c>
      <c r="S3659" t="s">
        <v>82</v>
      </c>
      <c r="T3659" t="s">
        <v>779</v>
      </c>
      <c r="U3659" t="s">
        <v>244</v>
      </c>
      <c r="W3659" t="s">
        <v>1411</v>
      </c>
      <c r="X3659" t="s">
        <v>7842</v>
      </c>
      <c r="Y3659" t="s">
        <v>7842</v>
      </c>
      <c r="Z3659" t="s">
        <v>233</v>
      </c>
      <c r="AA3659">
        <v>49</v>
      </c>
    </row>
    <row r="3660" spans="1:27" x14ac:dyDescent="0.2">
      <c r="A3660">
        <v>19706</v>
      </c>
      <c r="B3660" t="s">
        <v>4667</v>
      </c>
      <c r="C3660" t="b">
        <v>0</v>
      </c>
      <c r="D3660" t="s">
        <v>186</v>
      </c>
      <c r="E3660">
        <v>47</v>
      </c>
      <c r="F3660" t="s">
        <v>678</v>
      </c>
      <c r="G3660" t="s">
        <v>1430</v>
      </c>
      <c r="H3660" t="s">
        <v>7843</v>
      </c>
      <c r="I3660" t="s">
        <v>1071</v>
      </c>
      <c r="K3660" t="s">
        <v>1078</v>
      </c>
      <c r="L3660" t="s">
        <v>2</v>
      </c>
      <c r="M3660" t="s">
        <v>1080</v>
      </c>
      <c r="N3660">
        <v>3</v>
      </c>
      <c r="O3660">
        <v>1</v>
      </c>
      <c r="P3660">
        <v>5</v>
      </c>
      <c r="S3660" t="s">
        <v>82</v>
      </c>
      <c r="T3660" t="s">
        <v>1575</v>
      </c>
      <c r="U3660" t="s">
        <v>244</v>
      </c>
      <c r="W3660" t="s">
        <v>1298</v>
      </c>
      <c r="X3660" t="s">
        <v>7845</v>
      </c>
      <c r="Y3660" t="s">
        <v>7845</v>
      </c>
      <c r="Z3660" t="s">
        <v>233</v>
      </c>
      <c r="AA3660">
        <v>49</v>
      </c>
    </row>
    <row r="3661" spans="1:27" x14ac:dyDescent="0.2">
      <c r="A3661">
        <v>19711</v>
      </c>
      <c r="B3661" t="s">
        <v>4668</v>
      </c>
      <c r="C3661" t="b">
        <v>0</v>
      </c>
      <c r="D3661" t="s">
        <v>186</v>
      </c>
      <c r="E3661">
        <v>48</v>
      </c>
      <c r="F3661" t="s">
        <v>567</v>
      </c>
      <c r="G3661" t="s">
        <v>1431</v>
      </c>
      <c r="H3661" t="s">
        <v>7569</v>
      </c>
      <c r="I3661" t="s">
        <v>1071</v>
      </c>
      <c r="K3661" t="s">
        <v>1078</v>
      </c>
      <c r="L3661" t="s">
        <v>2</v>
      </c>
      <c r="M3661" t="s">
        <v>1080</v>
      </c>
      <c r="N3661">
        <v>3</v>
      </c>
      <c r="O3661">
        <v>3</v>
      </c>
      <c r="P3661">
        <v>4</v>
      </c>
      <c r="Q3661">
        <v>1</v>
      </c>
      <c r="R3661">
        <v>3</v>
      </c>
      <c r="S3661" t="s">
        <v>82</v>
      </c>
      <c r="T3661" t="s">
        <v>779</v>
      </c>
      <c r="U3661" t="s">
        <v>244</v>
      </c>
      <c r="W3661" t="s">
        <v>1401</v>
      </c>
      <c r="X3661" t="s">
        <v>7571</v>
      </c>
      <c r="Y3661" t="s">
        <v>7571</v>
      </c>
      <c r="Z3661" t="s">
        <v>233</v>
      </c>
      <c r="AA3661">
        <v>49</v>
      </c>
    </row>
    <row r="3662" spans="1:27" x14ac:dyDescent="0.2">
      <c r="A3662">
        <v>19716</v>
      </c>
      <c r="B3662" t="s">
        <v>4669</v>
      </c>
      <c r="C3662" t="b">
        <v>0</v>
      </c>
      <c r="D3662" t="s">
        <v>186</v>
      </c>
      <c r="E3662">
        <v>49</v>
      </c>
      <c r="F3662" t="s">
        <v>597</v>
      </c>
      <c r="G3662" t="s">
        <v>1432</v>
      </c>
      <c r="H3662" t="s">
        <v>7847</v>
      </c>
      <c r="I3662" t="s">
        <v>1071</v>
      </c>
      <c r="K3662" t="s">
        <v>1078</v>
      </c>
      <c r="L3662" t="s">
        <v>2</v>
      </c>
      <c r="M3662" t="s">
        <v>1080</v>
      </c>
      <c r="N3662">
        <v>3</v>
      </c>
      <c r="O3662">
        <v>3</v>
      </c>
      <c r="P3662">
        <v>3</v>
      </c>
      <c r="Q3662">
        <v>3</v>
      </c>
      <c r="R3662">
        <v>3</v>
      </c>
      <c r="S3662" t="s">
        <v>82</v>
      </c>
      <c r="T3662" t="s">
        <v>779</v>
      </c>
      <c r="U3662" t="s">
        <v>244</v>
      </c>
      <c r="W3662" t="s">
        <v>1433</v>
      </c>
      <c r="X3662" t="s">
        <v>7849</v>
      </c>
      <c r="Y3662" t="s">
        <v>7849</v>
      </c>
      <c r="Z3662" t="s">
        <v>233</v>
      </c>
      <c r="AA3662">
        <v>49</v>
      </c>
    </row>
    <row r="3663" spans="1:27" x14ac:dyDescent="0.2">
      <c r="A3663">
        <v>19721</v>
      </c>
      <c r="B3663" t="s">
        <v>4670</v>
      </c>
      <c r="C3663" t="b">
        <v>0</v>
      </c>
      <c r="D3663" t="s">
        <v>186</v>
      </c>
      <c r="E3663">
        <v>50</v>
      </c>
      <c r="F3663" t="s">
        <v>786</v>
      </c>
      <c r="G3663" t="s">
        <v>1434</v>
      </c>
      <c r="H3663" t="s">
        <v>7649</v>
      </c>
      <c r="I3663" t="s">
        <v>1071</v>
      </c>
      <c r="K3663" t="s">
        <v>1078</v>
      </c>
      <c r="L3663" t="s">
        <v>2</v>
      </c>
      <c r="M3663" t="s">
        <v>1080</v>
      </c>
      <c r="N3663">
        <v>3</v>
      </c>
      <c r="O3663">
        <v>3</v>
      </c>
      <c r="P3663">
        <v>3</v>
      </c>
      <c r="S3663" t="s">
        <v>247</v>
      </c>
      <c r="T3663" t="s">
        <v>157</v>
      </c>
      <c r="U3663" t="s">
        <v>244</v>
      </c>
      <c r="W3663" t="s">
        <v>298</v>
      </c>
      <c r="X3663" t="s">
        <v>7651</v>
      </c>
      <c r="Y3663" t="s">
        <v>7651</v>
      </c>
      <c r="Z3663" t="s">
        <v>233</v>
      </c>
      <c r="AA3663">
        <v>49</v>
      </c>
    </row>
    <row r="3664" spans="1:27" x14ac:dyDescent="0.2">
      <c r="A3664">
        <v>19726</v>
      </c>
      <c r="B3664" t="s">
        <v>4671</v>
      </c>
      <c r="C3664" t="b">
        <v>0</v>
      </c>
      <c r="D3664" t="s">
        <v>186</v>
      </c>
      <c r="E3664">
        <v>51</v>
      </c>
      <c r="F3664" t="s">
        <v>831</v>
      </c>
      <c r="G3664" t="s">
        <v>990</v>
      </c>
      <c r="H3664" t="s">
        <v>831</v>
      </c>
      <c r="I3664" t="s">
        <v>1071</v>
      </c>
      <c r="K3664" t="s">
        <v>1077</v>
      </c>
      <c r="L3664" t="s">
        <v>2</v>
      </c>
      <c r="M3664" t="s">
        <v>1080</v>
      </c>
      <c r="N3664">
        <v>3</v>
      </c>
      <c r="O3664">
        <v>3</v>
      </c>
      <c r="P3664">
        <v>4</v>
      </c>
      <c r="S3664" t="s">
        <v>247</v>
      </c>
      <c r="T3664" t="s">
        <v>990</v>
      </c>
      <c r="U3664" t="s">
        <v>244</v>
      </c>
      <c r="W3664" t="s">
        <v>289</v>
      </c>
      <c r="X3664" t="s">
        <v>7852</v>
      </c>
      <c r="Y3664" t="s">
        <v>7852</v>
      </c>
      <c r="Z3664" t="s">
        <v>233</v>
      </c>
      <c r="AA3664">
        <v>49</v>
      </c>
    </row>
    <row r="3665" spans="1:27" x14ac:dyDescent="0.2">
      <c r="A3665">
        <v>19731</v>
      </c>
      <c r="B3665" t="s">
        <v>4672</v>
      </c>
      <c r="C3665" t="b">
        <v>0</v>
      </c>
      <c r="D3665" t="s">
        <v>186</v>
      </c>
      <c r="E3665">
        <v>52</v>
      </c>
      <c r="F3665" t="s">
        <v>832</v>
      </c>
      <c r="G3665" t="s">
        <v>990</v>
      </c>
      <c r="H3665" t="s">
        <v>832</v>
      </c>
      <c r="I3665" t="s">
        <v>1071</v>
      </c>
      <c r="K3665" t="s">
        <v>1077</v>
      </c>
      <c r="L3665" t="s">
        <v>2</v>
      </c>
      <c r="M3665" t="s">
        <v>1080</v>
      </c>
      <c r="N3665">
        <v>5</v>
      </c>
      <c r="O3665">
        <v>6</v>
      </c>
      <c r="P3665">
        <v>7</v>
      </c>
      <c r="S3665" t="s">
        <v>247</v>
      </c>
      <c r="T3665" t="s">
        <v>990</v>
      </c>
      <c r="U3665" t="s">
        <v>244</v>
      </c>
      <c r="W3665" t="s">
        <v>1435</v>
      </c>
      <c r="X3665" t="s">
        <v>7854</v>
      </c>
      <c r="Y3665" t="s">
        <v>7854</v>
      </c>
      <c r="Z3665" t="s">
        <v>233</v>
      </c>
      <c r="AA3665">
        <v>49</v>
      </c>
    </row>
    <row r="3666" spans="1:27" x14ac:dyDescent="0.2">
      <c r="A3666">
        <v>19736</v>
      </c>
      <c r="B3666" t="s">
        <v>4673</v>
      </c>
      <c r="C3666" t="b">
        <v>0</v>
      </c>
      <c r="D3666" t="s">
        <v>186</v>
      </c>
      <c r="E3666">
        <v>53</v>
      </c>
      <c r="F3666" t="s">
        <v>297</v>
      </c>
      <c r="G3666" t="s">
        <v>1436</v>
      </c>
      <c r="H3666" t="s">
        <v>7652</v>
      </c>
      <c r="I3666" t="s">
        <v>1071</v>
      </c>
      <c r="K3666" t="s">
        <v>1072</v>
      </c>
      <c r="L3666" t="s">
        <v>2</v>
      </c>
      <c r="M3666" t="s">
        <v>1080</v>
      </c>
      <c r="N3666">
        <v>5</v>
      </c>
      <c r="O3666">
        <v>5</v>
      </c>
      <c r="P3666">
        <v>6</v>
      </c>
      <c r="S3666" t="s">
        <v>247</v>
      </c>
      <c r="T3666" t="s">
        <v>134</v>
      </c>
      <c r="U3666" t="s">
        <v>244</v>
      </c>
      <c r="W3666" t="s">
        <v>298</v>
      </c>
      <c r="X3666" t="s">
        <v>7654</v>
      </c>
      <c r="Y3666" t="s">
        <v>7654</v>
      </c>
      <c r="Z3666" t="s">
        <v>233</v>
      </c>
      <c r="AA3666">
        <v>49</v>
      </c>
    </row>
    <row r="3667" spans="1:27" x14ac:dyDescent="0.2">
      <c r="A3667">
        <v>19741</v>
      </c>
      <c r="B3667" t="s">
        <v>4674</v>
      </c>
      <c r="C3667" t="b">
        <v>0</v>
      </c>
      <c r="D3667" t="s">
        <v>186</v>
      </c>
      <c r="E3667">
        <v>54</v>
      </c>
      <c r="F3667" t="s">
        <v>787</v>
      </c>
      <c r="G3667" t="s">
        <v>1437</v>
      </c>
      <c r="H3667" t="s">
        <v>7655</v>
      </c>
      <c r="I3667" t="s">
        <v>1071</v>
      </c>
      <c r="K3667" t="s">
        <v>1088</v>
      </c>
      <c r="L3667" t="s">
        <v>2</v>
      </c>
      <c r="M3667" t="s">
        <v>1080</v>
      </c>
      <c r="N3667">
        <v>6</v>
      </c>
      <c r="O3667">
        <v>5</v>
      </c>
      <c r="P3667">
        <v>5</v>
      </c>
      <c r="S3667" t="s">
        <v>247</v>
      </c>
      <c r="T3667" t="s">
        <v>284</v>
      </c>
      <c r="U3667" t="s">
        <v>244</v>
      </c>
      <c r="W3667" t="s">
        <v>339</v>
      </c>
      <c r="X3667" t="s">
        <v>7657</v>
      </c>
      <c r="Y3667" t="s">
        <v>7657</v>
      </c>
      <c r="Z3667" t="s">
        <v>233</v>
      </c>
      <c r="AA3667">
        <v>49</v>
      </c>
    </row>
    <row r="3668" spans="1:27" x14ac:dyDescent="0.2">
      <c r="A3668">
        <v>19746</v>
      </c>
      <c r="B3668" t="s">
        <v>4675</v>
      </c>
      <c r="C3668" t="b">
        <v>0</v>
      </c>
      <c r="D3668" t="s">
        <v>186</v>
      </c>
      <c r="E3668">
        <v>55</v>
      </c>
      <c r="F3668" t="s">
        <v>189</v>
      </c>
      <c r="G3668" t="s">
        <v>990</v>
      </c>
      <c r="H3668" t="s">
        <v>189</v>
      </c>
      <c r="I3668" t="s">
        <v>1071</v>
      </c>
      <c r="K3668" t="s">
        <v>1088</v>
      </c>
      <c r="L3668" t="s">
        <v>2</v>
      </c>
      <c r="M3668" t="s">
        <v>1080</v>
      </c>
      <c r="N3668">
        <v>2</v>
      </c>
      <c r="T3668" t="s">
        <v>990</v>
      </c>
      <c r="U3668" t="s">
        <v>5</v>
      </c>
      <c r="W3668" t="s">
        <v>67</v>
      </c>
      <c r="X3668" t="s">
        <v>7858</v>
      </c>
      <c r="Y3668" t="s">
        <v>7858</v>
      </c>
      <c r="Z3668" t="s">
        <v>233</v>
      </c>
      <c r="AA3668">
        <v>49</v>
      </c>
    </row>
    <row r="3669" spans="1:27" x14ac:dyDescent="0.2">
      <c r="A3669">
        <v>19751</v>
      </c>
      <c r="B3669" t="s">
        <v>4676</v>
      </c>
      <c r="C3669" t="b">
        <v>0</v>
      </c>
      <c r="D3669" t="s">
        <v>186</v>
      </c>
      <c r="E3669">
        <v>56</v>
      </c>
      <c r="F3669" t="s">
        <v>788</v>
      </c>
      <c r="G3669" t="s">
        <v>1438</v>
      </c>
      <c r="H3669" t="s">
        <v>7859</v>
      </c>
      <c r="I3669" t="s">
        <v>1071</v>
      </c>
      <c r="K3669" t="s">
        <v>1072</v>
      </c>
      <c r="L3669" t="s">
        <v>2</v>
      </c>
      <c r="M3669" t="s">
        <v>2</v>
      </c>
      <c r="N3669">
        <v>4</v>
      </c>
      <c r="O3669">
        <v>3</v>
      </c>
      <c r="P3669">
        <v>5</v>
      </c>
      <c r="S3669" t="s">
        <v>82</v>
      </c>
      <c r="T3669" t="s">
        <v>284</v>
      </c>
      <c r="U3669" t="s">
        <v>244</v>
      </c>
      <c r="W3669" t="s">
        <v>265</v>
      </c>
      <c r="X3669" t="s">
        <v>7861</v>
      </c>
      <c r="Y3669" t="s">
        <v>7861</v>
      </c>
      <c r="Z3669" t="s">
        <v>233</v>
      </c>
      <c r="AA3669">
        <v>49</v>
      </c>
    </row>
    <row r="3670" spans="1:27" x14ac:dyDescent="0.2">
      <c r="A3670">
        <v>19756</v>
      </c>
      <c r="B3670" t="s">
        <v>4677</v>
      </c>
      <c r="C3670" t="b">
        <v>0</v>
      </c>
      <c r="D3670" t="s">
        <v>186</v>
      </c>
      <c r="E3670">
        <v>57</v>
      </c>
      <c r="F3670" t="s">
        <v>833</v>
      </c>
      <c r="G3670" t="s">
        <v>990</v>
      </c>
      <c r="H3670" t="s">
        <v>833</v>
      </c>
      <c r="I3670" t="s">
        <v>1071</v>
      </c>
      <c r="K3670" t="s">
        <v>1088</v>
      </c>
      <c r="L3670" t="s">
        <v>2</v>
      </c>
      <c r="M3670" t="s">
        <v>990</v>
      </c>
      <c r="N3670">
        <v>1</v>
      </c>
      <c r="O3670">
        <v>1</v>
      </c>
      <c r="P3670">
        <v>3</v>
      </c>
      <c r="Q3670">
        <v>1</v>
      </c>
      <c r="R3670">
        <v>3</v>
      </c>
      <c r="S3670" t="s">
        <v>82</v>
      </c>
      <c r="T3670" t="s">
        <v>779</v>
      </c>
      <c r="U3670" t="s">
        <v>244</v>
      </c>
      <c r="W3670" t="s">
        <v>1439</v>
      </c>
      <c r="X3670" t="s">
        <v>7863</v>
      </c>
      <c r="Y3670" t="s">
        <v>7863</v>
      </c>
      <c r="Z3670" t="s">
        <v>233</v>
      </c>
      <c r="AA3670">
        <v>49</v>
      </c>
    </row>
    <row r="3671" spans="1:27" x14ac:dyDescent="0.2">
      <c r="A3671">
        <v>19761</v>
      </c>
      <c r="B3671" t="s">
        <v>4678</v>
      </c>
      <c r="C3671" t="b">
        <v>0</v>
      </c>
      <c r="D3671" t="s">
        <v>186</v>
      </c>
      <c r="E3671">
        <v>58</v>
      </c>
      <c r="F3671" t="s">
        <v>834</v>
      </c>
      <c r="G3671" t="s">
        <v>990</v>
      </c>
      <c r="H3671" t="s">
        <v>834</v>
      </c>
      <c r="I3671" t="s">
        <v>1071</v>
      </c>
      <c r="K3671" t="s">
        <v>1077</v>
      </c>
      <c r="L3671" t="s">
        <v>2</v>
      </c>
      <c r="M3671" t="s">
        <v>990</v>
      </c>
      <c r="N3671">
        <v>2</v>
      </c>
      <c r="O3671">
        <v>1</v>
      </c>
      <c r="P3671">
        <v>2</v>
      </c>
      <c r="Q3671">
        <v>1</v>
      </c>
      <c r="R3671">
        <v>2</v>
      </c>
      <c r="S3671" t="s">
        <v>82</v>
      </c>
      <c r="T3671" t="s">
        <v>1576</v>
      </c>
      <c r="U3671" t="s">
        <v>244</v>
      </c>
      <c r="W3671" t="s">
        <v>1420</v>
      </c>
      <c r="X3671" t="s">
        <v>7865</v>
      </c>
      <c r="Y3671" t="s">
        <v>7865</v>
      </c>
      <c r="Z3671" t="s">
        <v>233</v>
      </c>
      <c r="AA3671">
        <v>49</v>
      </c>
    </row>
    <row r="3672" spans="1:27" x14ac:dyDescent="0.2">
      <c r="A3672">
        <v>19766</v>
      </c>
      <c r="B3672" t="s">
        <v>4679</v>
      </c>
      <c r="C3672" t="b">
        <v>0</v>
      </c>
      <c r="D3672" t="s">
        <v>186</v>
      </c>
      <c r="E3672">
        <v>59</v>
      </c>
      <c r="F3672" t="s">
        <v>835</v>
      </c>
      <c r="G3672" t="s">
        <v>990</v>
      </c>
      <c r="H3672" t="s">
        <v>835</v>
      </c>
      <c r="I3672" t="s">
        <v>1071</v>
      </c>
      <c r="K3672" t="s">
        <v>1078</v>
      </c>
      <c r="L3672" t="s">
        <v>2</v>
      </c>
      <c r="M3672" t="s">
        <v>990</v>
      </c>
      <c r="N3672">
        <v>2</v>
      </c>
      <c r="O3672">
        <v>3</v>
      </c>
      <c r="P3672">
        <v>5</v>
      </c>
      <c r="S3672" t="s">
        <v>247</v>
      </c>
      <c r="T3672" t="s">
        <v>990</v>
      </c>
      <c r="U3672" t="s">
        <v>244</v>
      </c>
      <c r="W3672" t="s">
        <v>1317</v>
      </c>
      <c r="X3672" t="s">
        <v>7867</v>
      </c>
      <c r="Y3672" t="s">
        <v>7867</v>
      </c>
      <c r="Z3672" t="s">
        <v>233</v>
      </c>
      <c r="AA3672">
        <v>49</v>
      </c>
    </row>
    <row r="3673" spans="1:27" x14ac:dyDescent="0.2">
      <c r="A3673">
        <v>19771</v>
      </c>
      <c r="B3673" t="s">
        <v>4680</v>
      </c>
      <c r="C3673" t="b">
        <v>0</v>
      </c>
      <c r="D3673" t="s">
        <v>186</v>
      </c>
      <c r="E3673">
        <v>60</v>
      </c>
      <c r="F3673" t="s">
        <v>836</v>
      </c>
      <c r="G3673" t="s">
        <v>990</v>
      </c>
      <c r="H3673" t="s">
        <v>836</v>
      </c>
      <c r="I3673" t="s">
        <v>1071</v>
      </c>
      <c r="K3673" t="s">
        <v>1077</v>
      </c>
      <c r="L3673" t="s">
        <v>2</v>
      </c>
      <c r="M3673" t="s">
        <v>990</v>
      </c>
      <c r="N3673">
        <v>2</v>
      </c>
      <c r="O3673">
        <v>2</v>
      </c>
      <c r="P3673">
        <v>2</v>
      </c>
      <c r="S3673" t="s">
        <v>82</v>
      </c>
      <c r="T3673" t="s">
        <v>990</v>
      </c>
      <c r="U3673" t="s">
        <v>244</v>
      </c>
      <c r="W3673" t="s">
        <v>1440</v>
      </c>
      <c r="X3673" t="s">
        <v>7869</v>
      </c>
      <c r="Y3673" t="s">
        <v>7869</v>
      </c>
      <c r="Z3673" t="s">
        <v>233</v>
      </c>
      <c r="AA3673">
        <v>49</v>
      </c>
    </row>
    <row r="3674" spans="1:27" x14ac:dyDescent="0.2">
      <c r="A3674">
        <v>19776</v>
      </c>
      <c r="B3674" t="s">
        <v>4681</v>
      </c>
      <c r="C3674" t="b">
        <v>0</v>
      </c>
      <c r="D3674" t="s">
        <v>186</v>
      </c>
      <c r="E3674">
        <v>61</v>
      </c>
      <c r="F3674" t="s">
        <v>837</v>
      </c>
      <c r="G3674" t="s">
        <v>990</v>
      </c>
      <c r="H3674" t="s">
        <v>837</v>
      </c>
      <c r="I3674" t="s">
        <v>1071</v>
      </c>
      <c r="K3674" t="s">
        <v>1077</v>
      </c>
      <c r="L3674" t="s">
        <v>2</v>
      </c>
      <c r="M3674" t="s">
        <v>990</v>
      </c>
      <c r="N3674">
        <v>2</v>
      </c>
      <c r="O3674">
        <v>2</v>
      </c>
      <c r="P3674">
        <v>2</v>
      </c>
      <c r="S3674" t="s">
        <v>247</v>
      </c>
      <c r="T3674" t="s">
        <v>157</v>
      </c>
      <c r="U3674" t="s">
        <v>244</v>
      </c>
      <c r="W3674" t="s">
        <v>1441</v>
      </c>
      <c r="X3674" t="s">
        <v>7871</v>
      </c>
      <c r="Y3674" t="s">
        <v>7871</v>
      </c>
      <c r="Z3674" t="s">
        <v>233</v>
      </c>
      <c r="AA3674">
        <v>49</v>
      </c>
    </row>
    <row r="3675" spans="1:27" x14ac:dyDescent="0.2">
      <c r="A3675">
        <v>19781</v>
      </c>
      <c r="B3675" t="s">
        <v>4682</v>
      </c>
      <c r="C3675" t="b">
        <v>0</v>
      </c>
      <c r="D3675" t="s">
        <v>186</v>
      </c>
      <c r="E3675">
        <v>62</v>
      </c>
      <c r="F3675" t="s">
        <v>789</v>
      </c>
      <c r="G3675" t="s">
        <v>1442</v>
      </c>
      <c r="H3675" t="s">
        <v>7658</v>
      </c>
      <c r="I3675" t="s">
        <v>1071</v>
      </c>
      <c r="K3675" t="s">
        <v>1088</v>
      </c>
      <c r="L3675" t="s">
        <v>2</v>
      </c>
      <c r="M3675" t="s">
        <v>990</v>
      </c>
      <c r="N3675">
        <v>2</v>
      </c>
      <c r="O3675">
        <v>2</v>
      </c>
      <c r="P3675">
        <v>3</v>
      </c>
      <c r="S3675" t="s">
        <v>247</v>
      </c>
      <c r="T3675" t="s">
        <v>990</v>
      </c>
      <c r="U3675" t="s">
        <v>244</v>
      </c>
      <c r="W3675" t="s">
        <v>498</v>
      </c>
      <c r="X3675" t="s">
        <v>7660</v>
      </c>
      <c r="Y3675" t="s">
        <v>7660</v>
      </c>
      <c r="Z3675" t="s">
        <v>233</v>
      </c>
      <c r="AA3675">
        <v>49</v>
      </c>
    </row>
    <row r="3676" spans="1:27" x14ac:dyDescent="0.2">
      <c r="A3676">
        <v>19786</v>
      </c>
      <c r="B3676" t="s">
        <v>4683</v>
      </c>
      <c r="C3676" t="b">
        <v>0</v>
      </c>
      <c r="D3676" t="s">
        <v>186</v>
      </c>
      <c r="E3676">
        <v>63</v>
      </c>
      <c r="F3676" t="s">
        <v>838</v>
      </c>
      <c r="G3676" t="s">
        <v>990</v>
      </c>
      <c r="H3676" t="s">
        <v>838</v>
      </c>
      <c r="I3676" t="s">
        <v>1071</v>
      </c>
      <c r="K3676" t="s">
        <v>1077</v>
      </c>
      <c r="L3676" t="s">
        <v>2</v>
      </c>
      <c r="M3676" t="s">
        <v>990</v>
      </c>
      <c r="N3676">
        <v>3</v>
      </c>
      <c r="O3676">
        <v>2</v>
      </c>
      <c r="P3676">
        <v>4</v>
      </c>
      <c r="S3676" t="s">
        <v>247</v>
      </c>
      <c r="T3676" t="s">
        <v>990</v>
      </c>
      <c r="U3676" t="s">
        <v>244</v>
      </c>
      <c r="W3676" t="s">
        <v>1443</v>
      </c>
      <c r="X3676" t="s">
        <v>7874</v>
      </c>
      <c r="Y3676" t="s">
        <v>7874</v>
      </c>
      <c r="Z3676" t="s">
        <v>233</v>
      </c>
      <c r="AA3676">
        <v>49</v>
      </c>
    </row>
    <row r="3677" spans="1:27" x14ac:dyDescent="0.2">
      <c r="A3677">
        <v>19791</v>
      </c>
      <c r="B3677" t="s">
        <v>4684</v>
      </c>
      <c r="C3677" t="b">
        <v>0</v>
      </c>
      <c r="D3677" t="s">
        <v>186</v>
      </c>
      <c r="E3677">
        <v>64</v>
      </c>
      <c r="F3677" t="s">
        <v>839</v>
      </c>
      <c r="G3677" t="s">
        <v>990</v>
      </c>
      <c r="H3677" t="s">
        <v>839</v>
      </c>
      <c r="I3677" t="s">
        <v>1071</v>
      </c>
      <c r="K3677" t="s">
        <v>1077</v>
      </c>
      <c r="L3677" t="s">
        <v>2</v>
      </c>
      <c r="M3677" t="s">
        <v>990</v>
      </c>
      <c r="N3677">
        <v>3</v>
      </c>
      <c r="O3677">
        <v>2</v>
      </c>
      <c r="P3677">
        <v>3</v>
      </c>
      <c r="S3677" t="s">
        <v>247</v>
      </c>
      <c r="T3677" t="s">
        <v>134</v>
      </c>
      <c r="U3677" t="s">
        <v>244</v>
      </c>
      <c r="W3677" t="s">
        <v>1354</v>
      </c>
      <c r="X3677" t="s">
        <v>7876</v>
      </c>
      <c r="Y3677" t="s">
        <v>7876</v>
      </c>
      <c r="Z3677" t="s">
        <v>233</v>
      </c>
      <c r="AA3677">
        <v>49</v>
      </c>
    </row>
    <row r="3678" spans="1:27" x14ac:dyDescent="0.2">
      <c r="A3678">
        <v>19796</v>
      </c>
      <c r="B3678" t="s">
        <v>4685</v>
      </c>
      <c r="C3678" t="b">
        <v>0</v>
      </c>
      <c r="D3678" t="s">
        <v>186</v>
      </c>
      <c r="E3678">
        <v>65</v>
      </c>
      <c r="F3678" t="s">
        <v>840</v>
      </c>
      <c r="G3678" t="s">
        <v>990</v>
      </c>
      <c r="H3678" t="s">
        <v>840</v>
      </c>
      <c r="I3678" t="s">
        <v>1071</v>
      </c>
      <c r="K3678" t="s">
        <v>1077</v>
      </c>
      <c r="L3678" t="s">
        <v>2</v>
      </c>
      <c r="M3678" t="s">
        <v>990</v>
      </c>
      <c r="N3678">
        <v>3</v>
      </c>
      <c r="O3678">
        <v>3</v>
      </c>
      <c r="P3678">
        <v>3</v>
      </c>
      <c r="S3678" t="s">
        <v>82</v>
      </c>
      <c r="T3678" t="s">
        <v>284</v>
      </c>
      <c r="U3678" t="s">
        <v>244</v>
      </c>
      <c r="W3678" t="s">
        <v>267</v>
      </c>
      <c r="X3678" t="s">
        <v>7878</v>
      </c>
      <c r="Y3678" t="s">
        <v>7878</v>
      </c>
      <c r="Z3678" t="s">
        <v>233</v>
      </c>
      <c r="AA3678">
        <v>49</v>
      </c>
    </row>
    <row r="3679" spans="1:27" x14ac:dyDescent="0.2">
      <c r="A3679">
        <v>19801</v>
      </c>
      <c r="B3679" t="s">
        <v>4686</v>
      </c>
      <c r="C3679" t="b">
        <v>0</v>
      </c>
      <c r="D3679" t="s">
        <v>186</v>
      </c>
      <c r="E3679">
        <v>66</v>
      </c>
      <c r="F3679" t="s">
        <v>790</v>
      </c>
      <c r="G3679" t="s">
        <v>1444</v>
      </c>
      <c r="H3679" t="s">
        <v>7879</v>
      </c>
      <c r="I3679" t="s">
        <v>1071</v>
      </c>
      <c r="K3679" t="s">
        <v>1088</v>
      </c>
      <c r="L3679" t="s">
        <v>2</v>
      </c>
      <c r="M3679" t="s">
        <v>990</v>
      </c>
      <c r="N3679">
        <v>3</v>
      </c>
      <c r="O3679">
        <v>2</v>
      </c>
      <c r="P3679">
        <v>5</v>
      </c>
      <c r="Q3679">
        <v>1</v>
      </c>
      <c r="R3679">
        <v>2</v>
      </c>
      <c r="S3679" t="s">
        <v>82</v>
      </c>
      <c r="T3679" t="s">
        <v>779</v>
      </c>
      <c r="U3679" t="s">
        <v>244</v>
      </c>
      <c r="W3679" t="s">
        <v>1445</v>
      </c>
      <c r="X3679" t="s">
        <v>7881</v>
      </c>
      <c r="Y3679" t="s">
        <v>7881</v>
      </c>
      <c r="Z3679" t="s">
        <v>233</v>
      </c>
      <c r="AA3679">
        <v>49</v>
      </c>
    </row>
    <row r="3680" spans="1:27" x14ac:dyDescent="0.2">
      <c r="A3680">
        <v>19806</v>
      </c>
      <c r="B3680" t="s">
        <v>4687</v>
      </c>
      <c r="C3680" t="b">
        <v>0</v>
      </c>
      <c r="D3680" t="s">
        <v>186</v>
      </c>
      <c r="E3680">
        <v>67</v>
      </c>
      <c r="F3680" t="s">
        <v>841</v>
      </c>
      <c r="G3680" t="s">
        <v>990</v>
      </c>
      <c r="H3680" t="s">
        <v>841</v>
      </c>
      <c r="I3680" t="s">
        <v>1071</v>
      </c>
      <c r="K3680" t="s">
        <v>1077</v>
      </c>
      <c r="L3680" t="s">
        <v>2</v>
      </c>
      <c r="M3680" t="s">
        <v>990</v>
      </c>
      <c r="N3680">
        <v>4</v>
      </c>
      <c r="O3680">
        <v>3</v>
      </c>
      <c r="P3680">
        <v>2</v>
      </c>
      <c r="S3680" t="s">
        <v>247</v>
      </c>
      <c r="T3680" t="s">
        <v>990</v>
      </c>
      <c r="U3680" t="s">
        <v>244</v>
      </c>
      <c r="W3680" t="s">
        <v>406</v>
      </c>
      <c r="X3680" t="s">
        <v>7883</v>
      </c>
      <c r="Y3680" t="s">
        <v>7883</v>
      </c>
      <c r="Z3680" t="s">
        <v>233</v>
      </c>
      <c r="AA3680">
        <v>49</v>
      </c>
    </row>
    <row r="3681" spans="1:28" x14ac:dyDescent="0.2">
      <c r="A3681">
        <v>19811</v>
      </c>
      <c r="B3681" t="s">
        <v>4688</v>
      </c>
      <c r="C3681" t="b">
        <v>0</v>
      </c>
      <c r="D3681" t="s">
        <v>186</v>
      </c>
      <c r="E3681">
        <v>68</v>
      </c>
      <c r="F3681" t="s">
        <v>842</v>
      </c>
      <c r="G3681" t="s">
        <v>990</v>
      </c>
      <c r="H3681" t="s">
        <v>842</v>
      </c>
      <c r="I3681" t="s">
        <v>1071</v>
      </c>
      <c r="K3681" t="s">
        <v>1077</v>
      </c>
      <c r="L3681" t="s">
        <v>2</v>
      </c>
      <c r="M3681" t="s">
        <v>990</v>
      </c>
      <c r="N3681">
        <v>4</v>
      </c>
      <c r="O3681">
        <v>3</v>
      </c>
      <c r="P3681">
        <v>5</v>
      </c>
      <c r="S3681" t="s">
        <v>82</v>
      </c>
      <c r="T3681" t="s">
        <v>134</v>
      </c>
      <c r="U3681" t="s">
        <v>244</v>
      </c>
      <c r="W3681" t="s">
        <v>1374</v>
      </c>
      <c r="X3681" t="s">
        <v>7885</v>
      </c>
      <c r="Y3681" t="s">
        <v>7885</v>
      </c>
      <c r="Z3681" t="s">
        <v>233</v>
      </c>
      <c r="AA3681">
        <v>49</v>
      </c>
    </row>
    <row r="3682" spans="1:28" x14ac:dyDescent="0.2">
      <c r="A3682">
        <v>19816</v>
      </c>
      <c r="B3682" t="s">
        <v>4689</v>
      </c>
      <c r="C3682" t="b">
        <v>0</v>
      </c>
      <c r="D3682" t="s">
        <v>186</v>
      </c>
      <c r="E3682">
        <v>69</v>
      </c>
      <c r="F3682" t="s">
        <v>843</v>
      </c>
      <c r="G3682" t="s">
        <v>990</v>
      </c>
      <c r="H3682" t="s">
        <v>843</v>
      </c>
      <c r="I3682" t="s">
        <v>1071</v>
      </c>
      <c r="K3682" t="s">
        <v>1077</v>
      </c>
      <c r="L3682" t="s">
        <v>2</v>
      </c>
      <c r="M3682" t="s">
        <v>990</v>
      </c>
      <c r="N3682">
        <v>5</v>
      </c>
      <c r="O3682">
        <v>4</v>
      </c>
      <c r="P3682">
        <v>7</v>
      </c>
      <c r="S3682" t="s">
        <v>247</v>
      </c>
      <c r="T3682" t="s">
        <v>990</v>
      </c>
      <c r="U3682" t="s">
        <v>244</v>
      </c>
      <c r="W3682" t="s">
        <v>1305</v>
      </c>
      <c r="X3682" t="s">
        <v>7887</v>
      </c>
      <c r="Y3682" t="s">
        <v>7887</v>
      </c>
      <c r="Z3682" t="s">
        <v>233</v>
      </c>
      <c r="AA3682">
        <v>49</v>
      </c>
    </row>
    <row r="3683" spans="1:28" x14ac:dyDescent="0.2">
      <c r="A3683">
        <v>19821</v>
      </c>
      <c r="B3683" t="s">
        <v>4690</v>
      </c>
      <c r="C3683" t="b">
        <v>0</v>
      </c>
      <c r="D3683" t="s">
        <v>186</v>
      </c>
      <c r="E3683">
        <v>70</v>
      </c>
      <c r="F3683" t="s">
        <v>844</v>
      </c>
      <c r="G3683" t="s">
        <v>990</v>
      </c>
      <c r="H3683" t="s">
        <v>844</v>
      </c>
      <c r="I3683" t="s">
        <v>1071</v>
      </c>
      <c r="K3683" t="s">
        <v>1088</v>
      </c>
      <c r="L3683" t="s">
        <v>2</v>
      </c>
      <c r="M3683" t="s">
        <v>990</v>
      </c>
      <c r="N3683">
        <v>5</v>
      </c>
      <c r="O3683">
        <v>2</v>
      </c>
      <c r="P3683">
        <v>2</v>
      </c>
      <c r="S3683" t="s">
        <v>247</v>
      </c>
      <c r="T3683" t="s">
        <v>990</v>
      </c>
      <c r="U3683" t="s">
        <v>244</v>
      </c>
      <c r="W3683" t="s">
        <v>339</v>
      </c>
      <c r="X3683" t="s">
        <v>7889</v>
      </c>
      <c r="Y3683" t="s">
        <v>7889</v>
      </c>
      <c r="Z3683" t="s">
        <v>233</v>
      </c>
      <c r="AA3683">
        <v>49</v>
      </c>
    </row>
    <row r="3684" spans="1:28" x14ac:dyDescent="0.2">
      <c r="A3684">
        <v>19826</v>
      </c>
      <c r="B3684" t="s">
        <v>4691</v>
      </c>
      <c r="C3684" t="b">
        <v>0</v>
      </c>
      <c r="D3684" t="s">
        <v>186</v>
      </c>
      <c r="E3684">
        <v>71</v>
      </c>
      <c r="F3684" t="s">
        <v>845</v>
      </c>
      <c r="G3684" t="s">
        <v>990</v>
      </c>
      <c r="H3684" t="s">
        <v>845</v>
      </c>
      <c r="I3684" t="s">
        <v>1071</v>
      </c>
      <c r="K3684" t="s">
        <v>1077</v>
      </c>
      <c r="L3684" t="s">
        <v>2</v>
      </c>
      <c r="M3684" t="s">
        <v>990</v>
      </c>
      <c r="N3684">
        <v>6</v>
      </c>
      <c r="O3684">
        <v>4</v>
      </c>
      <c r="P3684">
        <v>6</v>
      </c>
      <c r="S3684" t="s">
        <v>247</v>
      </c>
      <c r="T3684" t="s">
        <v>149</v>
      </c>
      <c r="U3684" t="s">
        <v>244</v>
      </c>
      <c r="W3684" t="s">
        <v>302</v>
      </c>
      <c r="X3684" t="s">
        <v>7891</v>
      </c>
      <c r="Y3684" t="s">
        <v>7891</v>
      </c>
      <c r="Z3684" t="s">
        <v>233</v>
      </c>
      <c r="AA3684">
        <v>49</v>
      </c>
    </row>
    <row r="3685" spans="1:28" x14ac:dyDescent="0.2">
      <c r="A3685">
        <v>19831</v>
      </c>
      <c r="B3685" t="s">
        <v>4692</v>
      </c>
      <c r="C3685" t="b">
        <v>0</v>
      </c>
      <c r="D3685" t="s">
        <v>186</v>
      </c>
      <c r="E3685">
        <v>72</v>
      </c>
      <c r="F3685" t="s">
        <v>846</v>
      </c>
      <c r="G3685" t="s">
        <v>990</v>
      </c>
      <c r="H3685" t="s">
        <v>846</v>
      </c>
      <c r="I3685" t="s">
        <v>1071</v>
      </c>
      <c r="K3685" t="s">
        <v>1088</v>
      </c>
      <c r="L3685" t="s">
        <v>2</v>
      </c>
      <c r="M3685" t="s">
        <v>990</v>
      </c>
      <c r="N3685">
        <v>6</v>
      </c>
      <c r="O3685">
        <v>4</v>
      </c>
      <c r="P3685">
        <v>4</v>
      </c>
      <c r="S3685" t="s">
        <v>82</v>
      </c>
      <c r="T3685" t="s">
        <v>134</v>
      </c>
      <c r="U3685" t="s">
        <v>244</v>
      </c>
      <c r="W3685" t="s">
        <v>313</v>
      </c>
      <c r="X3685" t="s">
        <v>7893</v>
      </c>
      <c r="Y3685" t="s">
        <v>7893</v>
      </c>
      <c r="Z3685" t="s">
        <v>233</v>
      </c>
      <c r="AA3685">
        <v>49</v>
      </c>
    </row>
    <row r="3686" spans="1:28" x14ac:dyDescent="0.2">
      <c r="A3686">
        <v>19836</v>
      </c>
      <c r="B3686" t="s">
        <v>4693</v>
      </c>
      <c r="C3686" t="b">
        <v>0</v>
      </c>
      <c r="D3686" t="s">
        <v>186</v>
      </c>
      <c r="E3686">
        <v>73</v>
      </c>
      <c r="F3686" t="s">
        <v>982</v>
      </c>
      <c r="G3686" t="s">
        <v>990</v>
      </c>
      <c r="H3686" t="s">
        <v>982</v>
      </c>
      <c r="I3686" t="s">
        <v>1071</v>
      </c>
      <c r="K3686" t="s">
        <v>1088</v>
      </c>
      <c r="L3686" t="s">
        <v>2</v>
      </c>
      <c r="M3686" t="s">
        <v>990</v>
      </c>
      <c r="N3686">
        <v>1</v>
      </c>
      <c r="Q3686">
        <v>1</v>
      </c>
      <c r="R3686">
        <v>1</v>
      </c>
      <c r="T3686" t="s">
        <v>990</v>
      </c>
      <c r="U3686" t="s">
        <v>914</v>
      </c>
      <c r="W3686" t="s">
        <v>6</v>
      </c>
      <c r="X3686" t="s">
        <v>7895</v>
      </c>
      <c r="Y3686" t="s">
        <v>7895</v>
      </c>
      <c r="Z3686" t="s">
        <v>233</v>
      </c>
      <c r="AA3686">
        <v>49</v>
      </c>
    </row>
    <row r="3687" spans="1:28" x14ac:dyDescent="0.2">
      <c r="A3687">
        <v>19841</v>
      </c>
      <c r="B3687" t="s">
        <v>4694</v>
      </c>
      <c r="C3687" t="b">
        <v>0</v>
      </c>
      <c r="D3687" t="s">
        <v>186</v>
      </c>
      <c r="E3687">
        <v>74</v>
      </c>
      <c r="F3687" t="s">
        <v>190</v>
      </c>
      <c r="G3687" t="s">
        <v>990</v>
      </c>
      <c r="H3687" t="s">
        <v>190</v>
      </c>
      <c r="I3687" t="s">
        <v>1071</v>
      </c>
      <c r="K3687" t="s">
        <v>1078</v>
      </c>
      <c r="L3687" t="s">
        <v>2</v>
      </c>
      <c r="M3687" t="s">
        <v>990</v>
      </c>
      <c r="N3687">
        <v>1</v>
      </c>
      <c r="T3687" t="s">
        <v>990</v>
      </c>
      <c r="U3687" t="s">
        <v>5</v>
      </c>
      <c r="W3687" t="s">
        <v>18</v>
      </c>
      <c r="X3687" t="s">
        <v>7897</v>
      </c>
      <c r="Y3687" t="s">
        <v>7897</v>
      </c>
      <c r="Z3687" t="s">
        <v>233</v>
      </c>
      <c r="AA3687">
        <v>49</v>
      </c>
    </row>
    <row r="3688" spans="1:28" x14ac:dyDescent="0.2">
      <c r="A3688">
        <v>19846</v>
      </c>
      <c r="B3688" t="s">
        <v>4695</v>
      </c>
      <c r="C3688" t="b">
        <v>0</v>
      </c>
      <c r="D3688" t="s">
        <v>186</v>
      </c>
      <c r="E3688">
        <v>75</v>
      </c>
      <c r="F3688" t="s">
        <v>14</v>
      </c>
      <c r="G3688" t="s">
        <v>990</v>
      </c>
      <c r="H3688" t="s">
        <v>14</v>
      </c>
      <c r="I3688" t="s">
        <v>1071</v>
      </c>
      <c r="K3688" t="s">
        <v>1077</v>
      </c>
      <c r="L3688" t="s">
        <v>2</v>
      </c>
      <c r="M3688" t="s">
        <v>990</v>
      </c>
      <c r="N3688">
        <v>1</v>
      </c>
      <c r="T3688" t="s">
        <v>990</v>
      </c>
      <c r="U3688" t="s">
        <v>5</v>
      </c>
      <c r="W3688" t="s">
        <v>15</v>
      </c>
      <c r="X3688" t="s">
        <v>8541</v>
      </c>
      <c r="Y3688" t="s">
        <v>5937</v>
      </c>
      <c r="Z3688" t="s">
        <v>233</v>
      </c>
      <c r="AA3688">
        <v>49</v>
      </c>
      <c r="AB3688">
        <v>85</v>
      </c>
    </row>
    <row r="3689" spans="1:28" x14ac:dyDescent="0.2">
      <c r="A3689">
        <v>19851</v>
      </c>
      <c r="B3689" t="s">
        <v>4696</v>
      </c>
      <c r="C3689" t="b">
        <v>0</v>
      </c>
      <c r="D3689" t="s">
        <v>186</v>
      </c>
      <c r="E3689">
        <v>76</v>
      </c>
      <c r="F3689" t="s">
        <v>191</v>
      </c>
      <c r="G3689" t="s">
        <v>990</v>
      </c>
      <c r="H3689" t="s">
        <v>191</v>
      </c>
      <c r="I3689" t="s">
        <v>1071</v>
      </c>
      <c r="K3689" t="s">
        <v>1077</v>
      </c>
      <c r="L3689" t="s">
        <v>2</v>
      </c>
      <c r="M3689" t="s">
        <v>990</v>
      </c>
      <c r="N3689">
        <v>2</v>
      </c>
      <c r="T3689" t="s">
        <v>990</v>
      </c>
      <c r="U3689" t="s">
        <v>5</v>
      </c>
      <c r="W3689" t="s">
        <v>18</v>
      </c>
      <c r="X3689" t="s">
        <v>7900</v>
      </c>
      <c r="Y3689" t="s">
        <v>7900</v>
      </c>
      <c r="Z3689" t="s">
        <v>233</v>
      </c>
      <c r="AA3689">
        <v>49</v>
      </c>
    </row>
    <row r="3690" spans="1:28" x14ac:dyDescent="0.2">
      <c r="A3690">
        <v>19856</v>
      </c>
      <c r="B3690" t="s">
        <v>4697</v>
      </c>
      <c r="C3690" t="b">
        <v>0</v>
      </c>
      <c r="D3690" t="s">
        <v>186</v>
      </c>
      <c r="E3690">
        <v>77</v>
      </c>
      <c r="F3690" t="s">
        <v>192</v>
      </c>
      <c r="G3690" t="s">
        <v>990</v>
      </c>
      <c r="H3690" t="s">
        <v>192</v>
      </c>
      <c r="I3690" t="s">
        <v>1071</v>
      </c>
      <c r="K3690" t="s">
        <v>1078</v>
      </c>
      <c r="L3690" t="s">
        <v>2</v>
      </c>
      <c r="M3690" t="s">
        <v>990</v>
      </c>
      <c r="N3690">
        <v>2</v>
      </c>
      <c r="T3690" t="s">
        <v>1577</v>
      </c>
      <c r="U3690" t="s">
        <v>5</v>
      </c>
      <c r="W3690" t="s">
        <v>51</v>
      </c>
      <c r="X3690" t="s">
        <v>7902</v>
      </c>
      <c r="Y3690" t="s">
        <v>7902</v>
      </c>
      <c r="Z3690" t="s">
        <v>233</v>
      </c>
      <c r="AA3690">
        <v>49</v>
      </c>
    </row>
    <row r="3691" spans="1:28" x14ac:dyDescent="0.2">
      <c r="A3691">
        <v>19861</v>
      </c>
      <c r="B3691" t="s">
        <v>4698</v>
      </c>
      <c r="C3691" t="b">
        <v>0</v>
      </c>
      <c r="D3691" t="s">
        <v>186</v>
      </c>
      <c r="E3691">
        <v>78</v>
      </c>
      <c r="F3691" t="s">
        <v>193</v>
      </c>
      <c r="G3691" t="s">
        <v>990</v>
      </c>
      <c r="H3691" t="s">
        <v>193</v>
      </c>
      <c r="I3691" t="s">
        <v>1071</v>
      </c>
      <c r="K3691" t="s">
        <v>1077</v>
      </c>
      <c r="L3691" t="s">
        <v>2</v>
      </c>
      <c r="M3691" t="s">
        <v>990</v>
      </c>
      <c r="N3691">
        <v>4</v>
      </c>
      <c r="T3691" t="s">
        <v>990</v>
      </c>
      <c r="U3691" t="s">
        <v>5</v>
      </c>
      <c r="W3691" t="s">
        <v>18</v>
      </c>
      <c r="X3691" t="s">
        <v>7904</v>
      </c>
      <c r="Y3691" t="s">
        <v>7904</v>
      </c>
      <c r="Z3691" t="s">
        <v>233</v>
      </c>
      <c r="AA3691">
        <v>49</v>
      </c>
    </row>
    <row r="3692" spans="1:28" x14ac:dyDescent="0.2">
      <c r="A3692">
        <v>19866</v>
      </c>
      <c r="B3692" t="s">
        <v>4699</v>
      </c>
      <c r="C3692" t="b">
        <v>0</v>
      </c>
      <c r="D3692" t="s">
        <v>186</v>
      </c>
      <c r="E3692">
        <v>79</v>
      </c>
      <c r="F3692" t="s">
        <v>194</v>
      </c>
      <c r="G3692" t="s">
        <v>990</v>
      </c>
      <c r="H3692" t="s">
        <v>194</v>
      </c>
      <c r="I3692" t="s">
        <v>1071</v>
      </c>
      <c r="K3692" t="s">
        <v>1077</v>
      </c>
      <c r="L3692" t="s">
        <v>2</v>
      </c>
      <c r="M3692" t="s">
        <v>990</v>
      </c>
      <c r="N3692">
        <v>5</v>
      </c>
      <c r="T3692" t="s">
        <v>990</v>
      </c>
      <c r="U3692" t="s">
        <v>5</v>
      </c>
      <c r="W3692" t="s">
        <v>18</v>
      </c>
      <c r="X3692" t="s">
        <v>7906</v>
      </c>
      <c r="Y3692" t="s">
        <v>7906</v>
      </c>
      <c r="Z3692" t="s">
        <v>233</v>
      </c>
      <c r="AA3692">
        <v>49</v>
      </c>
    </row>
    <row r="3693" spans="1:28" x14ac:dyDescent="0.2">
      <c r="A3693">
        <v>19871</v>
      </c>
      <c r="B3693" t="s">
        <v>4700</v>
      </c>
      <c r="C3693" t="b">
        <v>0</v>
      </c>
      <c r="D3693" t="s">
        <v>186</v>
      </c>
      <c r="E3693">
        <v>80</v>
      </c>
      <c r="F3693" t="s">
        <v>195</v>
      </c>
      <c r="G3693" t="s">
        <v>990</v>
      </c>
      <c r="H3693" t="s">
        <v>195</v>
      </c>
      <c r="I3693" t="s">
        <v>1071</v>
      </c>
      <c r="K3693" t="s">
        <v>1072</v>
      </c>
      <c r="L3693" t="s">
        <v>2</v>
      </c>
      <c r="M3693" t="s">
        <v>990</v>
      </c>
      <c r="N3693">
        <v>9</v>
      </c>
      <c r="T3693" t="s">
        <v>990</v>
      </c>
      <c r="U3693" t="s">
        <v>5</v>
      </c>
      <c r="W3693" t="s">
        <v>51</v>
      </c>
      <c r="X3693" t="s">
        <v>7908</v>
      </c>
      <c r="Y3693" t="s">
        <v>7908</v>
      </c>
      <c r="Z3693" t="s">
        <v>233</v>
      </c>
      <c r="AA3693">
        <v>49</v>
      </c>
    </row>
    <row r="3694" spans="1:28" x14ac:dyDescent="0.2">
      <c r="A3694">
        <v>19876</v>
      </c>
      <c r="B3694" t="s">
        <v>4701</v>
      </c>
      <c r="C3694" t="b">
        <v>0</v>
      </c>
      <c r="D3694" t="s">
        <v>186</v>
      </c>
      <c r="E3694">
        <v>81</v>
      </c>
      <c r="F3694" t="s">
        <v>847</v>
      </c>
      <c r="G3694" t="s">
        <v>990</v>
      </c>
      <c r="H3694" t="s">
        <v>847</v>
      </c>
      <c r="I3694" t="s">
        <v>1071</v>
      </c>
      <c r="K3694" t="s">
        <v>1077</v>
      </c>
      <c r="L3694" t="s">
        <v>21</v>
      </c>
      <c r="M3694" t="s">
        <v>1082</v>
      </c>
      <c r="N3694">
        <v>1</v>
      </c>
      <c r="O3694">
        <v>2</v>
      </c>
      <c r="P3694">
        <v>1</v>
      </c>
      <c r="S3694" t="s">
        <v>247</v>
      </c>
      <c r="T3694" t="s">
        <v>686</v>
      </c>
      <c r="U3694" t="s">
        <v>244</v>
      </c>
      <c r="W3694" t="s">
        <v>554</v>
      </c>
      <c r="X3694" t="s">
        <v>7910</v>
      </c>
      <c r="Y3694" t="s">
        <v>7910</v>
      </c>
      <c r="Z3694" t="s">
        <v>233</v>
      </c>
      <c r="AA3694">
        <v>49</v>
      </c>
    </row>
    <row r="3695" spans="1:28" x14ac:dyDescent="0.2">
      <c r="A3695">
        <v>19881</v>
      </c>
      <c r="B3695" t="s">
        <v>4702</v>
      </c>
      <c r="C3695" t="b">
        <v>0</v>
      </c>
      <c r="D3695" t="s">
        <v>186</v>
      </c>
      <c r="E3695">
        <v>82</v>
      </c>
      <c r="F3695" t="s">
        <v>848</v>
      </c>
      <c r="G3695" t="s">
        <v>990</v>
      </c>
      <c r="H3695" t="s">
        <v>848</v>
      </c>
      <c r="I3695" t="s">
        <v>1071</v>
      </c>
      <c r="K3695" t="s">
        <v>1077</v>
      </c>
      <c r="L3695" t="s">
        <v>21</v>
      </c>
      <c r="M3695" t="s">
        <v>1082</v>
      </c>
      <c r="N3695">
        <v>2</v>
      </c>
      <c r="O3695">
        <v>1</v>
      </c>
      <c r="P3695">
        <v>1</v>
      </c>
      <c r="S3695" t="s">
        <v>247</v>
      </c>
      <c r="T3695" t="s">
        <v>990</v>
      </c>
      <c r="U3695" t="s">
        <v>244</v>
      </c>
      <c r="W3695" t="s">
        <v>554</v>
      </c>
      <c r="X3695" t="s">
        <v>7912</v>
      </c>
      <c r="Y3695" t="s">
        <v>7912</v>
      </c>
      <c r="Z3695" t="s">
        <v>233</v>
      </c>
      <c r="AA3695">
        <v>49</v>
      </c>
    </row>
    <row r="3696" spans="1:28" x14ac:dyDescent="0.2">
      <c r="A3696">
        <v>19886</v>
      </c>
      <c r="B3696" t="s">
        <v>4703</v>
      </c>
      <c r="C3696" t="b">
        <v>0</v>
      </c>
      <c r="D3696" t="s">
        <v>186</v>
      </c>
      <c r="E3696">
        <v>83</v>
      </c>
      <c r="F3696" t="s">
        <v>849</v>
      </c>
      <c r="G3696" t="s">
        <v>990</v>
      </c>
      <c r="H3696" t="s">
        <v>849</v>
      </c>
      <c r="I3696" t="s">
        <v>1071</v>
      </c>
      <c r="K3696" t="s">
        <v>1078</v>
      </c>
      <c r="L3696" t="s">
        <v>21</v>
      </c>
      <c r="M3696" t="s">
        <v>1082</v>
      </c>
      <c r="N3696">
        <v>2</v>
      </c>
      <c r="O3696">
        <v>2</v>
      </c>
      <c r="P3696">
        <v>2</v>
      </c>
      <c r="Q3696">
        <v>0</v>
      </c>
      <c r="R3696">
        <v>0</v>
      </c>
      <c r="S3696" t="s">
        <v>82</v>
      </c>
      <c r="T3696" t="s">
        <v>990</v>
      </c>
      <c r="U3696" t="s">
        <v>244</v>
      </c>
      <c r="W3696" t="s">
        <v>1415</v>
      </c>
      <c r="X3696" t="s">
        <v>7914</v>
      </c>
      <c r="Y3696" t="s">
        <v>7914</v>
      </c>
      <c r="Z3696" t="s">
        <v>233</v>
      </c>
      <c r="AA3696">
        <v>49</v>
      </c>
    </row>
    <row r="3697" spans="1:27" x14ac:dyDescent="0.2">
      <c r="A3697">
        <v>19891</v>
      </c>
      <c r="B3697" t="s">
        <v>4704</v>
      </c>
      <c r="C3697" t="b">
        <v>0</v>
      </c>
      <c r="D3697" t="s">
        <v>186</v>
      </c>
      <c r="E3697">
        <v>84</v>
      </c>
      <c r="F3697" t="s">
        <v>791</v>
      </c>
      <c r="G3697" t="s">
        <v>1446</v>
      </c>
      <c r="H3697" t="s">
        <v>7915</v>
      </c>
      <c r="I3697" t="s">
        <v>1071</v>
      </c>
      <c r="K3697" t="s">
        <v>1088</v>
      </c>
      <c r="L3697" t="s">
        <v>21</v>
      </c>
      <c r="M3697" t="s">
        <v>1082</v>
      </c>
      <c r="N3697">
        <v>2</v>
      </c>
      <c r="O3697">
        <v>3</v>
      </c>
      <c r="P3697">
        <v>2</v>
      </c>
      <c r="Q3697">
        <v>1</v>
      </c>
      <c r="R3697">
        <v>1</v>
      </c>
      <c r="S3697" t="s">
        <v>82</v>
      </c>
      <c r="T3697" t="s">
        <v>779</v>
      </c>
      <c r="U3697" t="s">
        <v>244</v>
      </c>
      <c r="W3697" t="s">
        <v>1420</v>
      </c>
      <c r="X3697" t="s">
        <v>7917</v>
      </c>
      <c r="Y3697" t="s">
        <v>7917</v>
      </c>
      <c r="Z3697" t="s">
        <v>233</v>
      </c>
      <c r="AA3697">
        <v>49</v>
      </c>
    </row>
    <row r="3698" spans="1:27" x14ac:dyDescent="0.2">
      <c r="A3698">
        <v>19896</v>
      </c>
      <c r="B3698" t="s">
        <v>4705</v>
      </c>
      <c r="C3698" t="b">
        <v>0</v>
      </c>
      <c r="D3698" t="s">
        <v>186</v>
      </c>
      <c r="E3698">
        <v>85</v>
      </c>
      <c r="F3698" t="s">
        <v>792</v>
      </c>
      <c r="G3698" t="s">
        <v>1447</v>
      </c>
      <c r="H3698" t="s">
        <v>7661</v>
      </c>
      <c r="I3698" t="s">
        <v>1071</v>
      </c>
      <c r="K3698" t="s">
        <v>1078</v>
      </c>
      <c r="L3698" t="s">
        <v>21</v>
      </c>
      <c r="M3698" t="s">
        <v>1082</v>
      </c>
      <c r="N3698">
        <v>3</v>
      </c>
      <c r="O3698">
        <v>2</v>
      </c>
      <c r="P3698">
        <v>4</v>
      </c>
      <c r="S3698" t="s">
        <v>247</v>
      </c>
      <c r="T3698" t="s">
        <v>990</v>
      </c>
      <c r="U3698" t="s">
        <v>244</v>
      </c>
      <c r="W3698" t="s">
        <v>273</v>
      </c>
      <c r="X3698" t="s">
        <v>7663</v>
      </c>
      <c r="Y3698" t="s">
        <v>7663</v>
      </c>
      <c r="Z3698" t="s">
        <v>233</v>
      </c>
      <c r="AA3698">
        <v>49</v>
      </c>
    </row>
    <row r="3699" spans="1:27" x14ac:dyDescent="0.2">
      <c r="A3699">
        <v>19901</v>
      </c>
      <c r="B3699" t="s">
        <v>4706</v>
      </c>
      <c r="C3699" t="b">
        <v>0</v>
      </c>
      <c r="D3699" t="s">
        <v>186</v>
      </c>
      <c r="E3699">
        <v>86</v>
      </c>
      <c r="F3699" t="s">
        <v>793</v>
      </c>
      <c r="G3699" t="s">
        <v>1448</v>
      </c>
      <c r="H3699" t="s">
        <v>7919</v>
      </c>
      <c r="I3699" t="s">
        <v>1071</v>
      </c>
      <c r="K3699" t="s">
        <v>1088</v>
      </c>
      <c r="L3699" t="s">
        <v>21</v>
      </c>
      <c r="M3699" t="s">
        <v>1082</v>
      </c>
      <c r="N3699">
        <v>3</v>
      </c>
      <c r="O3699">
        <v>4</v>
      </c>
      <c r="P3699">
        <v>3</v>
      </c>
      <c r="Q3699">
        <v>1</v>
      </c>
      <c r="R3699">
        <v>1</v>
      </c>
      <c r="S3699" t="s">
        <v>82</v>
      </c>
      <c r="T3699" t="s">
        <v>779</v>
      </c>
      <c r="U3699" t="s">
        <v>244</v>
      </c>
      <c r="W3699" t="s">
        <v>1420</v>
      </c>
      <c r="X3699" t="s">
        <v>7921</v>
      </c>
      <c r="Y3699" t="s">
        <v>7921</v>
      </c>
      <c r="Z3699" t="s">
        <v>233</v>
      </c>
      <c r="AA3699">
        <v>49</v>
      </c>
    </row>
    <row r="3700" spans="1:27" x14ac:dyDescent="0.2">
      <c r="A3700">
        <v>19906</v>
      </c>
      <c r="B3700" t="s">
        <v>4707</v>
      </c>
      <c r="C3700" t="b">
        <v>0</v>
      </c>
      <c r="D3700" t="s">
        <v>186</v>
      </c>
      <c r="E3700">
        <v>87</v>
      </c>
      <c r="F3700" t="s">
        <v>850</v>
      </c>
      <c r="G3700" t="s">
        <v>990</v>
      </c>
      <c r="H3700" t="s">
        <v>850</v>
      </c>
      <c r="I3700" t="s">
        <v>1071</v>
      </c>
      <c r="K3700" t="s">
        <v>1077</v>
      </c>
      <c r="L3700" t="s">
        <v>21</v>
      </c>
      <c r="M3700" t="s">
        <v>1082</v>
      </c>
      <c r="N3700">
        <v>4</v>
      </c>
      <c r="O3700">
        <v>2</v>
      </c>
      <c r="P3700">
        <v>3</v>
      </c>
      <c r="S3700" t="s">
        <v>247</v>
      </c>
      <c r="T3700" t="s">
        <v>249</v>
      </c>
      <c r="U3700" t="s">
        <v>244</v>
      </c>
      <c r="W3700" t="s">
        <v>273</v>
      </c>
      <c r="X3700" t="s">
        <v>7923</v>
      </c>
      <c r="Y3700" t="s">
        <v>7923</v>
      </c>
      <c r="Z3700" t="s">
        <v>233</v>
      </c>
      <c r="AA3700">
        <v>49</v>
      </c>
    </row>
    <row r="3701" spans="1:27" x14ac:dyDescent="0.2">
      <c r="A3701">
        <v>19911</v>
      </c>
      <c r="B3701" t="s">
        <v>4708</v>
      </c>
      <c r="C3701" t="b">
        <v>0</v>
      </c>
      <c r="D3701" t="s">
        <v>186</v>
      </c>
      <c r="E3701">
        <v>88</v>
      </c>
      <c r="F3701" t="s">
        <v>794</v>
      </c>
      <c r="G3701" t="s">
        <v>1449</v>
      </c>
      <c r="H3701" t="s">
        <v>7924</v>
      </c>
      <c r="I3701" t="s">
        <v>1071</v>
      </c>
      <c r="K3701" t="s">
        <v>1088</v>
      </c>
      <c r="L3701" t="s">
        <v>21</v>
      </c>
      <c r="M3701" t="s">
        <v>1082</v>
      </c>
      <c r="N3701">
        <v>5</v>
      </c>
      <c r="O3701">
        <v>5</v>
      </c>
      <c r="P3701">
        <v>6</v>
      </c>
      <c r="S3701" t="s">
        <v>82</v>
      </c>
      <c r="T3701" t="s">
        <v>990</v>
      </c>
      <c r="U3701" t="s">
        <v>244</v>
      </c>
      <c r="W3701" t="s">
        <v>1405</v>
      </c>
      <c r="X3701" t="s">
        <v>7926</v>
      </c>
      <c r="Y3701" t="s">
        <v>7926</v>
      </c>
      <c r="Z3701" t="s">
        <v>233</v>
      </c>
      <c r="AA3701">
        <v>49</v>
      </c>
    </row>
    <row r="3702" spans="1:27" x14ac:dyDescent="0.2">
      <c r="A3702">
        <v>19916</v>
      </c>
      <c r="B3702" t="s">
        <v>4709</v>
      </c>
      <c r="C3702" t="b">
        <v>0</v>
      </c>
      <c r="D3702" t="s">
        <v>186</v>
      </c>
      <c r="E3702">
        <v>89</v>
      </c>
      <c r="F3702" t="s">
        <v>764</v>
      </c>
      <c r="G3702" t="s">
        <v>1450</v>
      </c>
      <c r="H3702" t="s">
        <v>7664</v>
      </c>
      <c r="I3702" t="s">
        <v>1071</v>
      </c>
      <c r="K3702" t="s">
        <v>1078</v>
      </c>
      <c r="L3702" t="s">
        <v>21</v>
      </c>
      <c r="M3702" t="s">
        <v>1082</v>
      </c>
      <c r="N3702">
        <v>6</v>
      </c>
      <c r="O3702">
        <v>6</v>
      </c>
      <c r="P3702">
        <v>6</v>
      </c>
      <c r="S3702" t="s">
        <v>247</v>
      </c>
      <c r="T3702" t="s">
        <v>990</v>
      </c>
      <c r="U3702" t="s">
        <v>244</v>
      </c>
      <c r="W3702" t="s">
        <v>1305</v>
      </c>
      <c r="X3702" t="s">
        <v>7666</v>
      </c>
      <c r="Y3702" t="s">
        <v>7666</v>
      </c>
      <c r="Z3702" t="s">
        <v>233</v>
      </c>
      <c r="AA3702">
        <v>49</v>
      </c>
    </row>
    <row r="3703" spans="1:27" x14ac:dyDescent="0.2">
      <c r="A3703">
        <v>19921</v>
      </c>
      <c r="B3703" t="s">
        <v>4710</v>
      </c>
      <c r="C3703" t="b">
        <v>0</v>
      </c>
      <c r="D3703" t="s">
        <v>186</v>
      </c>
      <c r="E3703">
        <v>90</v>
      </c>
      <c r="F3703" t="s">
        <v>795</v>
      </c>
      <c r="G3703" t="s">
        <v>1451</v>
      </c>
      <c r="H3703" t="s">
        <v>7667</v>
      </c>
      <c r="I3703" t="s">
        <v>1071</v>
      </c>
      <c r="K3703" t="s">
        <v>1072</v>
      </c>
      <c r="L3703" t="s">
        <v>21</v>
      </c>
      <c r="M3703" t="s">
        <v>1082</v>
      </c>
      <c r="N3703">
        <v>11</v>
      </c>
      <c r="O3703">
        <v>12</v>
      </c>
      <c r="P3703">
        <v>12</v>
      </c>
      <c r="S3703" t="s">
        <v>247</v>
      </c>
      <c r="T3703" t="s">
        <v>164</v>
      </c>
      <c r="U3703" t="s">
        <v>244</v>
      </c>
      <c r="W3703" t="s">
        <v>256</v>
      </c>
      <c r="X3703" t="s">
        <v>7669</v>
      </c>
      <c r="Y3703" t="s">
        <v>7669</v>
      </c>
      <c r="Z3703" t="s">
        <v>233</v>
      </c>
      <c r="AA3703">
        <v>49</v>
      </c>
    </row>
    <row r="3704" spans="1:27" x14ac:dyDescent="0.2">
      <c r="A3704">
        <v>19926</v>
      </c>
      <c r="B3704" t="s">
        <v>4711</v>
      </c>
      <c r="C3704" t="b">
        <v>0</v>
      </c>
      <c r="D3704" t="s">
        <v>186</v>
      </c>
      <c r="E3704">
        <v>91</v>
      </c>
      <c r="F3704" t="s">
        <v>196</v>
      </c>
      <c r="G3704" t="s">
        <v>990</v>
      </c>
      <c r="H3704" t="s">
        <v>196</v>
      </c>
      <c r="I3704" t="s">
        <v>1071</v>
      </c>
      <c r="K3704" t="s">
        <v>1088</v>
      </c>
      <c r="L3704" t="s">
        <v>21</v>
      </c>
      <c r="M3704" t="s">
        <v>1082</v>
      </c>
      <c r="N3704">
        <v>1</v>
      </c>
      <c r="T3704" t="s">
        <v>990</v>
      </c>
      <c r="U3704" t="s">
        <v>5</v>
      </c>
      <c r="W3704" t="s">
        <v>18</v>
      </c>
      <c r="X3704" t="s">
        <v>7930</v>
      </c>
      <c r="Y3704" t="s">
        <v>7930</v>
      </c>
      <c r="Z3704" t="s">
        <v>233</v>
      </c>
      <c r="AA3704">
        <v>49</v>
      </c>
    </row>
    <row r="3705" spans="1:27" x14ac:dyDescent="0.2">
      <c r="A3705">
        <v>19931</v>
      </c>
      <c r="B3705" t="s">
        <v>4712</v>
      </c>
      <c r="C3705" t="b">
        <v>0</v>
      </c>
      <c r="D3705" t="s">
        <v>186</v>
      </c>
      <c r="E3705">
        <v>92</v>
      </c>
      <c r="F3705" t="s">
        <v>197</v>
      </c>
      <c r="G3705" t="s">
        <v>990</v>
      </c>
      <c r="H3705" t="s">
        <v>197</v>
      </c>
      <c r="I3705" t="s">
        <v>1071</v>
      </c>
      <c r="K3705" t="s">
        <v>1072</v>
      </c>
      <c r="L3705" t="s">
        <v>21</v>
      </c>
      <c r="M3705" t="s">
        <v>1082</v>
      </c>
      <c r="N3705">
        <v>7</v>
      </c>
      <c r="T3705" t="s">
        <v>990</v>
      </c>
      <c r="U3705" t="s">
        <v>5</v>
      </c>
      <c r="W3705" t="s">
        <v>15</v>
      </c>
      <c r="X3705" t="s">
        <v>7932</v>
      </c>
      <c r="Y3705" t="s">
        <v>7932</v>
      </c>
      <c r="Z3705" t="s">
        <v>233</v>
      </c>
      <c r="AA3705">
        <v>49</v>
      </c>
    </row>
    <row r="3706" spans="1:27" x14ac:dyDescent="0.2">
      <c r="A3706">
        <v>19936</v>
      </c>
      <c r="B3706" t="s">
        <v>4713</v>
      </c>
      <c r="C3706" t="b">
        <v>0</v>
      </c>
      <c r="D3706" t="s">
        <v>186</v>
      </c>
      <c r="E3706">
        <v>93</v>
      </c>
      <c r="F3706" t="s">
        <v>796</v>
      </c>
      <c r="G3706" t="s">
        <v>1452</v>
      </c>
      <c r="H3706" t="s">
        <v>7933</v>
      </c>
      <c r="I3706" t="s">
        <v>1071</v>
      </c>
      <c r="K3706" t="s">
        <v>1078</v>
      </c>
      <c r="L3706" t="s">
        <v>21</v>
      </c>
      <c r="M3706" t="s">
        <v>1080</v>
      </c>
      <c r="N3706">
        <v>1</v>
      </c>
      <c r="O3706">
        <v>1</v>
      </c>
      <c r="P3706">
        <v>2</v>
      </c>
      <c r="Q3706">
        <v>1</v>
      </c>
      <c r="R3706">
        <v>2</v>
      </c>
      <c r="S3706" t="s">
        <v>82</v>
      </c>
      <c r="T3706" t="s">
        <v>779</v>
      </c>
      <c r="U3706" t="s">
        <v>244</v>
      </c>
      <c r="W3706" t="s">
        <v>1401</v>
      </c>
      <c r="X3706" t="s">
        <v>7935</v>
      </c>
      <c r="Y3706" t="s">
        <v>7935</v>
      </c>
      <c r="Z3706" t="s">
        <v>233</v>
      </c>
      <c r="AA3706">
        <v>49</v>
      </c>
    </row>
    <row r="3707" spans="1:27" x14ac:dyDescent="0.2">
      <c r="A3707">
        <v>19941</v>
      </c>
      <c r="B3707" t="s">
        <v>4714</v>
      </c>
      <c r="C3707" t="b">
        <v>0</v>
      </c>
      <c r="D3707" t="s">
        <v>186</v>
      </c>
      <c r="E3707">
        <v>94</v>
      </c>
      <c r="F3707" t="s">
        <v>299</v>
      </c>
      <c r="G3707" t="s">
        <v>1067</v>
      </c>
      <c r="H3707" t="s">
        <v>7936</v>
      </c>
      <c r="I3707" t="s">
        <v>1071</v>
      </c>
      <c r="K3707" t="s">
        <v>1078</v>
      </c>
      <c r="L3707" t="s">
        <v>21</v>
      </c>
      <c r="M3707" t="s">
        <v>1080</v>
      </c>
      <c r="N3707">
        <v>2</v>
      </c>
      <c r="O3707">
        <v>3</v>
      </c>
      <c r="P3707">
        <v>2</v>
      </c>
      <c r="Q3707">
        <v>3</v>
      </c>
      <c r="R3707">
        <v>2</v>
      </c>
      <c r="S3707" t="s">
        <v>82</v>
      </c>
      <c r="T3707" t="s">
        <v>779</v>
      </c>
      <c r="U3707" t="s">
        <v>244</v>
      </c>
      <c r="W3707" t="s">
        <v>1409</v>
      </c>
      <c r="X3707" t="s">
        <v>7938</v>
      </c>
      <c r="Y3707" t="s">
        <v>7938</v>
      </c>
      <c r="Z3707" t="s">
        <v>233</v>
      </c>
      <c r="AA3707">
        <v>49</v>
      </c>
    </row>
    <row r="3708" spans="1:27" x14ac:dyDescent="0.2">
      <c r="A3708">
        <v>19946</v>
      </c>
      <c r="B3708" t="s">
        <v>4715</v>
      </c>
      <c r="C3708" t="b">
        <v>0</v>
      </c>
      <c r="D3708" t="s">
        <v>186</v>
      </c>
      <c r="E3708">
        <v>95</v>
      </c>
      <c r="F3708" t="s">
        <v>851</v>
      </c>
      <c r="G3708" t="s">
        <v>990</v>
      </c>
      <c r="H3708" t="s">
        <v>851</v>
      </c>
      <c r="I3708" t="s">
        <v>1071</v>
      </c>
      <c r="K3708" t="s">
        <v>1077</v>
      </c>
      <c r="L3708" t="s">
        <v>21</v>
      </c>
      <c r="M3708" t="s">
        <v>1080</v>
      </c>
      <c r="N3708">
        <v>2</v>
      </c>
      <c r="O3708">
        <v>3</v>
      </c>
      <c r="P3708">
        <v>2</v>
      </c>
      <c r="S3708" t="s">
        <v>247</v>
      </c>
      <c r="T3708" t="s">
        <v>990</v>
      </c>
      <c r="U3708" t="s">
        <v>244</v>
      </c>
      <c r="W3708" t="s">
        <v>289</v>
      </c>
      <c r="X3708" t="s">
        <v>7940</v>
      </c>
      <c r="Y3708" t="s">
        <v>7940</v>
      </c>
      <c r="Z3708" t="s">
        <v>233</v>
      </c>
      <c r="AA3708">
        <v>49</v>
      </c>
    </row>
    <row r="3709" spans="1:27" x14ac:dyDescent="0.2">
      <c r="A3709">
        <v>19951</v>
      </c>
      <c r="B3709" t="s">
        <v>4716</v>
      </c>
      <c r="C3709" t="b">
        <v>0</v>
      </c>
      <c r="D3709" t="s">
        <v>186</v>
      </c>
      <c r="E3709">
        <v>96</v>
      </c>
      <c r="F3709" t="s">
        <v>797</v>
      </c>
      <c r="G3709" t="s">
        <v>1453</v>
      </c>
      <c r="H3709" t="s">
        <v>7670</v>
      </c>
      <c r="I3709" t="s">
        <v>1071</v>
      </c>
      <c r="K3709" t="s">
        <v>1088</v>
      </c>
      <c r="L3709" t="s">
        <v>21</v>
      </c>
      <c r="M3709" t="s">
        <v>1080</v>
      </c>
      <c r="N3709">
        <v>3</v>
      </c>
      <c r="O3709">
        <v>3</v>
      </c>
      <c r="P3709">
        <v>3</v>
      </c>
      <c r="S3709" t="s">
        <v>247</v>
      </c>
      <c r="T3709" t="s">
        <v>249</v>
      </c>
      <c r="U3709" t="s">
        <v>244</v>
      </c>
      <c r="W3709" t="s">
        <v>289</v>
      </c>
      <c r="X3709" t="s">
        <v>7672</v>
      </c>
      <c r="Y3709" t="s">
        <v>7672</v>
      </c>
      <c r="Z3709" t="s">
        <v>233</v>
      </c>
      <c r="AA3709">
        <v>49</v>
      </c>
    </row>
    <row r="3710" spans="1:27" x14ac:dyDescent="0.2">
      <c r="A3710">
        <v>19956</v>
      </c>
      <c r="B3710" t="s">
        <v>4717</v>
      </c>
      <c r="C3710" t="b">
        <v>0</v>
      </c>
      <c r="D3710" t="s">
        <v>186</v>
      </c>
      <c r="E3710">
        <v>97</v>
      </c>
      <c r="F3710" t="s">
        <v>418</v>
      </c>
      <c r="G3710" t="s">
        <v>1454</v>
      </c>
      <c r="H3710" t="s">
        <v>7572</v>
      </c>
      <c r="I3710" t="s">
        <v>1071</v>
      </c>
      <c r="K3710" t="s">
        <v>1088</v>
      </c>
      <c r="L3710" t="s">
        <v>21</v>
      </c>
      <c r="M3710" t="s">
        <v>1080</v>
      </c>
      <c r="N3710">
        <v>3</v>
      </c>
      <c r="O3710">
        <v>3</v>
      </c>
      <c r="P3710">
        <v>4</v>
      </c>
      <c r="S3710" t="s">
        <v>82</v>
      </c>
      <c r="T3710" t="s">
        <v>149</v>
      </c>
      <c r="U3710" t="s">
        <v>244</v>
      </c>
      <c r="W3710" t="s">
        <v>251</v>
      </c>
      <c r="X3710" t="s">
        <v>7574</v>
      </c>
      <c r="Y3710" t="s">
        <v>7574</v>
      </c>
      <c r="Z3710" t="s">
        <v>233</v>
      </c>
      <c r="AA3710">
        <v>49</v>
      </c>
    </row>
    <row r="3711" spans="1:27" x14ac:dyDescent="0.2">
      <c r="A3711">
        <v>19961</v>
      </c>
      <c r="B3711" t="s">
        <v>4718</v>
      </c>
      <c r="C3711" t="b">
        <v>0</v>
      </c>
      <c r="D3711" t="s">
        <v>186</v>
      </c>
      <c r="E3711">
        <v>98</v>
      </c>
      <c r="F3711" t="s">
        <v>798</v>
      </c>
      <c r="G3711" t="s">
        <v>1455</v>
      </c>
      <c r="H3711" t="s">
        <v>7943</v>
      </c>
      <c r="I3711" t="s">
        <v>1071</v>
      </c>
      <c r="K3711" t="s">
        <v>1078</v>
      </c>
      <c r="L3711" t="s">
        <v>21</v>
      </c>
      <c r="M3711" t="s">
        <v>1080</v>
      </c>
      <c r="N3711">
        <v>3</v>
      </c>
      <c r="O3711">
        <v>2</v>
      </c>
      <c r="P3711">
        <v>5</v>
      </c>
      <c r="Q3711">
        <v>2</v>
      </c>
      <c r="R3711">
        <v>2</v>
      </c>
      <c r="S3711" t="s">
        <v>82</v>
      </c>
      <c r="T3711" t="s">
        <v>779</v>
      </c>
      <c r="U3711" t="s">
        <v>244</v>
      </c>
      <c r="W3711" t="s">
        <v>1411</v>
      </c>
      <c r="X3711" t="s">
        <v>7945</v>
      </c>
      <c r="Y3711" t="s">
        <v>7945</v>
      </c>
      <c r="Z3711" t="s">
        <v>233</v>
      </c>
      <c r="AA3711">
        <v>49</v>
      </c>
    </row>
    <row r="3712" spans="1:27" x14ac:dyDescent="0.2">
      <c r="A3712">
        <v>19966</v>
      </c>
      <c r="B3712" t="s">
        <v>4719</v>
      </c>
      <c r="C3712" t="b">
        <v>0</v>
      </c>
      <c r="D3712" t="s">
        <v>186</v>
      </c>
      <c r="E3712">
        <v>99</v>
      </c>
      <c r="F3712" t="s">
        <v>852</v>
      </c>
      <c r="G3712" t="s">
        <v>990</v>
      </c>
      <c r="H3712" t="s">
        <v>852</v>
      </c>
      <c r="I3712" t="s">
        <v>1071</v>
      </c>
      <c r="K3712" t="s">
        <v>1077</v>
      </c>
      <c r="L3712" t="s">
        <v>21</v>
      </c>
      <c r="M3712" t="s">
        <v>1080</v>
      </c>
      <c r="N3712">
        <v>3</v>
      </c>
      <c r="O3712">
        <v>2</v>
      </c>
      <c r="P3712">
        <v>1</v>
      </c>
      <c r="S3712" t="s">
        <v>82</v>
      </c>
      <c r="T3712" t="s">
        <v>990</v>
      </c>
      <c r="U3712" t="s">
        <v>244</v>
      </c>
      <c r="W3712" t="s">
        <v>487</v>
      </c>
      <c r="X3712" t="s">
        <v>7947</v>
      </c>
      <c r="Y3712" t="s">
        <v>7947</v>
      </c>
      <c r="Z3712" t="s">
        <v>233</v>
      </c>
      <c r="AA3712">
        <v>49</v>
      </c>
    </row>
    <row r="3713" spans="1:28" x14ac:dyDescent="0.2">
      <c r="A3713">
        <v>19971</v>
      </c>
      <c r="B3713" t="s">
        <v>4720</v>
      </c>
      <c r="C3713" t="b">
        <v>0</v>
      </c>
      <c r="D3713" t="s">
        <v>186</v>
      </c>
      <c r="E3713">
        <v>100</v>
      </c>
      <c r="F3713" t="s">
        <v>572</v>
      </c>
      <c r="G3713" t="s">
        <v>1456</v>
      </c>
      <c r="H3713" t="s">
        <v>7575</v>
      </c>
      <c r="I3713" t="s">
        <v>1071</v>
      </c>
      <c r="K3713" t="s">
        <v>1088</v>
      </c>
      <c r="L3713" t="s">
        <v>21</v>
      </c>
      <c r="M3713" t="s">
        <v>1080</v>
      </c>
      <c r="N3713">
        <v>4</v>
      </c>
      <c r="O3713">
        <v>3</v>
      </c>
      <c r="P3713">
        <v>3</v>
      </c>
      <c r="Q3713">
        <v>2</v>
      </c>
      <c r="R3713">
        <v>3</v>
      </c>
      <c r="S3713" t="s">
        <v>82</v>
      </c>
      <c r="T3713" t="s">
        <v>779</v>
      </c>
      <c r="U3713" t="s">
        <v>244</v>
      </c>
      <c r="W3713" t="s">
        <v>1411</v>
      </c>
      <c r="X3713" t="s">
        <v>7577</v>
      </c>
      <c r="Y3713" t="s">
        <v>7577</v>
      </c>
      <c r="Z3713" t="s">
        <v>233</v>
      </c>
      <c r="AA3713">
        <v>49</v>
      </c>
    </row>
    <row r="3714" spans="1:28" x14ac:dyDescent="0.2">
      <c r="A3714">
        <v>19976</v>
      </c>
      <c r="B3714" t="s">
        <v>4721</v>
      </c>
      <c r="C3714" t="b">
        <v>0</v>
      </c>
      <c r="D3714" t="s">
        <v>186</v>
      </c>
      <c r="E3714">
        <v>101</v>
      </c>
      <c r="F3714" t="s">
        <v>799</v>
      </c>
      <c r="G3714" t="s">
        <v>1457</v>
      </c>
      <c r="H3714" t="s">
        <v>7673</v>
      </c>
      <c r="I3714" t="s">
        <v>1071</v>
      </c>
      <c r="K3714" t="s">
        <v>1088</v>
      </c>
      <c r="L3714" t="s">
        <v>21</v>
      </c>
      <c r="M3714" t="s">
        <v>1080</v>
      </c>
      <c r="N3714">
        <v>4</v>
      </c>
      <c r="O3714">
        <v>3</v>
      </c>
      <c r="P3714">
        <v>4</v>
      </c>
      <c r="S3714" t="s">
        <v>247</v>
      </c>
      <c r="T3714" t="s">
        <v>990</v>
      </c>
      <c r="U3714" t="s">
        <v>244</v>
      </c>
      <c r="W3714" t="s">
        <v>289</v>
      </c>
      <c r="X3714" t="s">
        <v>7674</v>
      </c>
      <c r="Y3714" t="s">
        <v>7674</v>
      </c>
      <c r="Z3714" t="s">
        <v>233</v>
      </c>
      <c r="AA3714">
        <v>49</v>
      </c>
    </row>
    <row r="3715" spans="1:28" x14ac:dyDescent="0.2">
      <c r="A3715">
        <v>19981</v>
      </c>
      <c r="B3715" t="s">
        <v>4722</v>
      </c>
      <c r="C3715" t="b">
        <v>0</v>
      </c>
      <c r="D3715" t="s">
        <v>186</v>
      </c>
      <c r="E3715">
        <v>102</v>
      </c>
      <c r="F3715" t="s">
        <v>853</v>
      </c>
      <c r="G3715" t="s">
        <v>990</v>
      </c>
      <c r="H3715" t="s">
        <v>853</v>
      </c>
      <c r="I3715" t="s">
        <v>1071</v>
      </c>
      <c r="K3715" t="s">
        <v>1077</v>
      </c>
      <c r="L3715" t="s">
        <v>21</v>
      </c>
      <c r="M3715" t="s">
        <v>1080</v>
      </c>
      <c r="N3715">
        <v>4</v>
      </c>
      <c r="O3715">
        <v>3</v>
      </c>
      <c r="P3715">
        <v>4</v>
      </c>
      <c r="S3715" t="s">
        <v>247</v>
      </c>
      <c r="T3715" t="s">
        <v>990</v>
      </c>
      <c r="U3715" t="s">
        <v>244</v>
      </c>
      <c r="W3715" t="s">
        <v>384</v>
      </c>
      <c r="X3715" t="s">
        <v>7951</v>
      </c>
      <c r="Y3715" t="s">
        <v>7951</v>
      </c>
      <c r="Z3715" t="s">
        <v>233</v>
      </c>
      <c r="AA3715">
        <v>49</v>
      </c>
    </row>
    <row r="3716" spans="1:28" x14ac:dyDescent="0.2">
      <c r="A3716">
        <v>19986</v>
      </c>
      <c r="B3716" t="s">
        <v>4723</v>
      </c>
      <c r="C3716" t="b">
        <v>0</v>
      </c>
      <c r="D3716" t="s">
        <v>186</v>
      </c>
      <c r="E3716">
        <v>103</v>
      </c>
      <c r="F3716" t="s">
        <v>427</v>
      </c>
      <c r="G3716" t="s">
        <v>1458</v>
      </c>
      <c r="H3716" t="s">
        <v>7578</v>
      </c>
      <c r="I3716" t="s">
        <v>1071</v>
      </c>
      <c r="K3716" t="s">
        <v>1070</v>
      </c>
      <c r="L3716" t="s">
        <v>21</v>
      </c>
      <c r="M3716" t="s">
        <v>1080</v>
      </c>
      <c r="N3716">
        <v>5</v>
      </c>
      <c r="O3716">
        <v>5</v>
      </c>
      <c r="P3716">
        <v>6</v>
      </c>
      <c r="Q3716">
        <v>3</v>
      </c>
      <c r="R3716">
        <v>3</v>
      </c>
      <c r="S3716" t="s">
        <v>82</v>
      </c>
      <c r="T3716" t="s">
        <v>779</v>
      </c>
      <c r="U3716" t="s">
        <v>244</v>
      </c>
      <c r="W3716" t="s">
        <v>1459</v>
      </c>
      <c r="X3716" t="s">
        <v>7580</v>
      </c>
      <c r="Y3716" t="s">
        <v>7580</v>
      </c>
      <c r="Z3716" t="s">
        <v>233</v>
      </c>
      <c r="AA3716">
        <v>49</v>
      </c>
    </row>
    <row r="3717" spans="1:28" x14ac:dyDescent="0.2">
      <c r="A3717">
        <v>19991</v>
      </c>
      <c r="B3717" t="s">
        <v>4724</v>
      </c>
      <c r="C3717" t="b">
        <v>0</v>
      </c>
      <c r="D3717" t="s">
        <v>186</v>
      </c>
      <c r="E3717">
        <v>104</v>
      </c>
      <c r="F3717" t="s">
        <v>246</v>
      </c>
      <c r="G3717" t="s">
        <v>1460</v>
      </c>
      <c r="H3717" t="s">
        <v>7675</v>
      </c>
      <c r="I3717" t="s">
        <v>1071</v>
      </c>
      <c r="K3717" t="s">
        <v>1078</v>
      </c>
      <c r="L3717" t="s">
        <v>21</v>
      </c>
      <c r="M3717" t="s">
        <v>1080</v>
      </c>
      <c r="N3717">
        <v>7</v>
      </c>
      <c r="O3717">
        <v>8</v>
      </c>
      <c r="P3717">
        <v>6</v>
      </c>
      <c r="S3717" t="s">
        <v>247</v>
      </c>
      <c r="T3717" t="s">
        <v>134</v>
      </c>
      <c r="U3717" t="s">
        <v>244</v>
      </c>
      <c r="W3717" t="s">
        <v>1435</v>
      </c>
      <c r="X3717" t="s">
        <v>7677</v>
      </c>
      <c r="Y3717" t="s">
        <v>7677</v>
      </c>
      <c r="Z3717" t="s">
        <v>233</v>
      </c>
      <c r="AA3717">
        <v>49</v>
      </c>
    </row>
    <row r="3718" spans="1:28" x14ac:dyDescent="0.2">
      <c r="A3718">
        <v>19996</v>
      </c>
      <c r="B3718" t="s">
        <v>4725</v>
      </c>
      <c r="C3718" t="b">
        <v>0</v>
      </c>
      <c r="D3718" t="s">
        <v>186</v>
      </c>
      <c r="E3718">
        <v>105</v>
      </c>
      <c r="F3718" t="s">
        <v>248</v>
      </c>
      <c r="G3718" t="s">
        <v>1461</v>
      </c>
      <c r="H3718" t="s">
        <v>7678</v>
      </c>
      <c r="I3718" t="s">
        <v>1071</v>
      </c>
      <c r="K3718" t="s">
        <v>1072</v>
      </c>
      <c r="L3718" t="s">
        <v>21</v>
      </c>
      <c r="M3718" t="s">
        <v>1080</v>
      </c>
      <c r="N3718">
        <v>9</v>
      </c>
      <c r="O3718">
        <v>6</v>
      </c>
      <c r="P3718">
        <v>9</v>
      </c>
      <c r="S3718" t="s">
        <v>247</v>
      </c>
      <c r="T3718" t="s">
        <v>249</v>
      </c>
      <c r="U3718" t="s">
        <v>244</v>
      </c>
      <c r="W3718" t="s">
        <v>1462</v>
      </c>
      <c r="X3718" t="s">
        <v>7680</v>
      </c>
      <c r="Y3718" t="s">
        <v>7680</v>
      </c>
      <c r="Z3718" t="s">
        <v>233</v>
      </c>
      <c r="AA3718">
        <v>49</v>
      </c>
    </row>
    <row r="3719" spans="1:28" x14ac:dyDescent="0.2">
      <c r="A3719">
        <v>20001</v>
      </c>
      <c r="B3719" t="s">
        <v>4726</v>
      </c>
      <c r="C3719" t="b">
        <v>0</v>
      </c>
      <c r="D3719" t="s">
        <v>186</v>
      </c>
      <c r="E3719">
        <v>106</v>
      </c>
      <c r="F3719" t="s">
        <v>198</v>
      </c>
      <c r="G3719" t="s">
        <v>990</v>
      </c>
      <c r="H3719" t="s">
        <v>198</v>
      </c>
      <c r="I3719" t="s">
        <v>1071</v>
      </c>
      <c r="K3719" t="s">
        <v>1072</v>
      </c>
      <c r="L3719" t="s">
        <v>21</v>
      </c>
      <c r="M3719" t="s">
        <v>21</v>
      </c>
      <c r="N3719">
        <v>6</v>
      </c>
      <c r="T3719" t="s">
        <v>990</v>
      </c>
      <c r="U3719" t="s">
        <v>5</v>
      </c>
      <c r="W3719" t="s">
        <v>32</v>
      </c>
      <c r="X3719" t="s">
        <v>7956</v>
      </c>
      <c r="Y3719" t="s">
        <v>7956</v>
      </c>
      <c r="Z3719" t="s">
        <v>233</v>
      </c>
      <c r="AA3719">
        <v>49</v>
      </c>
    </row>
    <row r="3720" spans="1:28" x14ac:dyDescent="0.2">
      <c r="A3720">
        <v>20006</v>
      </c>
      <c r="B3720" t="s">
        <v>4727</v>
      </c>
      <c r="C3720" t="b">
        <v>0</v>
      </c>
      <c r="D3720" t="s">
        <v>186</v>
      </c>
      <c r="E3720">
        <v>107</v>
      </c>
      <c r="F3720" t="s">
        <v>854</v>
      </c>
      <c r="G3720" t="s">
        <v>990</v>
      </c>
      <c r="H3720" t="s">
        <v>854</v>
      </c>
      <c r="I3720" t="s">
        <v>1071</v>
      </c>
      <c r="K3720" t="s">
        <v>1077</v>
      </c>
      <c r="L3720" t="s">
        <v>21</v>
      </c>
      <c r="M3720" t="s">
        <v>990</v>
      </c>
      <c r="N3720">
        <v>1</v>
      </c>
      <c r="O3720">
        <v>2</v>
      </c>
      <c r="P3720">
        <v>1</v>
      </c>
      <c r="S3720" t="s">
        <v>82</v>
      </c>
      <c r="T3720" t="s">
        <v>134</v>
      </c>
      <c r="U3720" t="s">
        <v>244</v>
      </c>
      <c r="W3720" t="s">
        <v>275</v>
      </c>
      <c r="X3720" t="s">
        <v>7958</v>
      </c>
      <c r="Y3720" t="s">
        <v>7958</v>
      </c>
      <c r="Z3720" t="s">
        <v>233</v>
      </c>
      <c r="AA3720">
        <v>49</v>
      </c>
    </row>
    <row r="3721" spans="1:28" x14ac:dyDescent="0.2">
      <c r="A3721">
        <v>20011</v>
      </c>
      <c r="B3721" t="s">
        <v>4728</v>
      </c>
      <c r="C3721" t="b">
        <v>0</v>
      </c>
      <c r="D3721" t="s">
        <v>186</v>
      </c>
      <c r="E3721">
        <v>108</v>
      </c>
      <c r="F3721" t="s">
        <v>855</v>
      </c>
      <c r="G3721" t="s">
        <v>990</v>
      </c>
      <c r="H3721" t="s">
        <v>855</v>
      </c>
      <c r="I3721" t="s">
        <v>1071</v>
      </c>
      <c r="K3721" t="s">
        <v>1077</v>
      </c>
      <c r="L3721" t="s">
        <v>21</v>
      </c>
      <c r="M3721" t="s">
        <v>990</v>
      </c>
      <c r="N3721">
        <v>2</v>
      </c>
      <c r="O3721">
        <v>2</v>
      </c>
      <c r="P3721">
        <v>2</v>
      </c>
      <c r="Q3721">
        <v>2</v>
      </c>
      <c r="R3721">
        <v>2</v>
      </c>
      <c r="S3721" t="s">
        <v>82</v>
      </c>
      <c r="T3721" t="s">
        <v>779</v>
      </c>
      <c r="U3721" t="s">
        <v>244</v>
      </c>
      <c r="W3721" t="s">
        <v>1463</v>
      </c>
      <c r="X3721" t="s">
        <v>7960</v>
      </c>
      <c r="Y3721" t="s">
        <v>7960</v>
      </c>
      <c r="Z3721" t="s">
        <v>233</v>
      </c>
      <c r="AA3721">
        <v>49</v>
      </c>
    </row>
    <row r="3722" spans="1:28" x14ac:dyDescent="0.2">
      <c r="A3722">
        <v>20016</v>
      </c>
      <c r="B3722" t="s">
        <v>4729</v>
      </c>
      <c r="C3722" t="b">
        <v>0</v>
      </c>
      <c r="D3722" t="s">
        <v>186</v>
      </c>
      <c r="E3722">
        <v>109</v>
      </c>
      <c r="F3722" t="s">
        <v>243</v>
      </c>
      <c r="G3722" t="s">
        <v>1464</v>
      </c>
      <c r="H3722" t="s">
        <v>7961</v>
      </c>
      <c r="I3722" t="s">
        <v>1071</v>
      </c>
      <c r="K3722" t="s">
        <v>1088</v>
      </c>
      <c r="L3722" t="s">
        <v>21</v>
      </c>
      <c r="M3722" t="s">
        <v>990</v>
      </c>
      <c r="N3722">
        <v>2</v>
      </c>
      <c r="O3722">
        <v>2</v>
      </c>
      <c r="P3722">
        <v>3</v>
      </c>
      <c r="Q3722">
        <v>2</v>
      </c>
      <c r="R3722">
        <v>2</v>
      </c>
      <c r="S3722" t="s">
        <v>82</v>
      </c>
      <c r="T3722" t="s">
        <v>1578</v>
      </c>
      <c r="U3722" t="s">
        <v>244</v>
      </c>
      <c r="W3722" t="s">
        <v>1411</v>
      </c>
      <c r="X3722" t="s">
        <v>7963</v>
      </c>
      <c r="Y3722" t="s">
        <v>7963</v>
      </c>
      <c r="Z3722" t="s">
        <v>233</v>
      </c>
      <c r="AA3722">
        <v>49</v>
      </c>
    </row>
    <row r="3723" spans="1:28" x14ac:dyDescent="0.2">
      <c r="A3723">
        <v>20021</v>
      </c>
      <c r="B3723" t="s">
        <v>4730</v>
      </c>
      <c r="C3723" t="b">
        <v>0</v>
      </c>
      <c r="D3723" t="s">
        <v>186</v>
      </c>
      <c r="E3723">
        <v>110</v>
      </c>
      <c r="F3723" t="s">
        <v>856</v>
      </c>
      <c r="G3723" t="s">
        <v>990</v>
      </c>
      <c r="H3723" t="s">
        <v>856</v>
      </c>
      <c r="I3723" t="s">
        <v>1071</v>
      </c>
      <c r="K3723" t="s">
        <v>1077</v>
      </c>
      <c r="L3723" t="s">
        <v>21</v>
      </c>
      <c r="M3723" t="s">
        <v>990</v>
      </c>
      <c r="N3723">
        <v>2</v>
      </c>
      <c r="O3723">
        <v>2</v>
      </c>
      <c r="P3723">
        <v>1</v>
      </c>
      <c r="S3723" t="s">
        <v>247</v>
      </c>
      <c r="T3723" t="s">
        <v>134</v>
      </c>
      <c r="U3723" t="s">
        <v>244</v>
      </c>
      <c r="W3723" t="s">
        <v>308</v>
      </c>
      <c r="X3723" t="s">
        <v>7965</v>
      </c>
      <c r="Y3723" t="s">
        <v>7965</v>
      </c>
      <c r="Z3723" t="s">
        <v>233</v>
      </c>
      <c r="AA3723">
        <v>49</v>
      </c>
    </row>
    <row r="3724" spans="1:28" x14ac:dyDescent="0.2">
      <c r="A3724">
        <v>20026</v>
      </c>
      <c r="B3724" t="s">
        <v>4731</v>
      </c>
      <c r="C3724" t="b">
        <v>0</v>
      </c>
      <c r="D3724" t="s">
        <v>186</v>
      </c>
      <c r="E3724">
        <v>111</v>
      </c>
      <c r="F3724" t="s">
        <v>857</v>
      </c>
      <c r="G3724" t="s">
        <v>990</v>
      </c>
      <c r="H3724" t="s">
        <v>857</v>
      </c>
      <c r="I3724" t="s">
        <v>1071</v>
      </c>
      <c r="K3724" t="s">
        <v>1078</v>
      </c>
      <c r="L3724" t="s">
        <v>21</v>
      </c>
      <c r="M3724" t="s">
        <v>990</v>
      </c>
      <c r="N3724">
        <v>2</v>
      </c>
      <c r="O3724">
        <v>1</v>
      </c>
      <c r="P3724">
        <v>4</v>
      </c>
      <c r="S3724" t="s">
        <v>82</v>
      </c>
      <c r="T3724" t="s">
        <v>686</v>
      </c>
      <c r="U3724" t="s">
        <v>244</v>
      </c>
      <c r="W3724" t="s">
        <v>1465</v>
      </c>
      <c r="X3724" t="s">
        <v>7967</v>
      </c>
      <c r="Y3724" t="s">
        <v>7967</v>
      </c>
      <c r="Z3724" t="s">
        <v>233</v>
      </c>
      <c r="AA3724">
        <v>49</v>
      </c>
    </row>
    <row r="3725" spans="1:28" x14ac:dyDescent="0.2">
      <c r="A3725">
        <v>20031</v>
      </c>
      <c r="B3725" t="s">
        <v>4732</v>
      </c>
      <c r="C3725" t="b">
        <v>0</v>
      </c>
      <c r="D3725" t="s">
        <v>186</v>
      </c>
      <c r="E3725">
        <v>112</v>
      </c>
      <c r="F3725" t="s">
        <v>858</v>
      </c>
      <c r="G3725" t="s">
        <v>990</v>
      </c>
      <c r="H3725" t="s">
        <v>858</v>
      </c>
      <c r="I3725" t="s">
        <v>1071</v>
      </c>
      <c r="K3725" t="s">
        <v>1077</v>
      </c>
      <c r="L3725" t="s">
        <v>21</v>
      </c>
      <c r="M3725" t="s">
        <v>990</v>
      </c>
      <c r="N3725">
        <v>3</v>
      </c>
      <c r="O3725">
        <v>4</v>
      </c>
      <c r="P3725">
        <v>1</v>
      </c>
      <c r="S3725" t="s">
        <v>247</v>
      </c>
      <c r="T3725" t="s">
        <v>249</v>
      </c>
      <c r="U3725" t="s">
        <v>244</v>
      </c>
      <c r="W3725" t="s">
        <v>421</v>
      </c>
      <c r="X3725" t="s">
        <v>7969</v>
      </c>
      <c r="Y3725" t="s">
        <v>7969</v>
      </c>
      <c r="Z3725" t="s">
        <v>233</v>
      </c>
      <c r="AA3725">
        <v>49</v>
      </c>
    </row>
    <row r="3726" spans="1:28" x14ac:dyDescent="0.2">
      <c r="A3726">
        <v>20036</v>
      </c>
      <c r="B3726" t="s">
        <v>4733</v>
      </c>
      <c r="C3726" t="b">
        <v>0</v>
      </c>
      <c r="D3726" t="s">
        <v>186</v>
      </c>
      <c r="E3726">
        <v>113</v>
      </c>
      <c r="F3726" t="s">
        <v>352</v>
      </c>
      <c r="G3726" t="s">
        <v>990</v>
      </c>
      <c r="H3726" t="s">
        <v>352</v>
      </c>
      <c r="I3726" t="s">
        <v>1071</v>
      </c>
      <c r="K3726" t="s">
        <v>1077</v>
      </c>
      <c r="L3726" t="s">
        <v>21</v>
      </c>
      <c r="M3726" t="s">
        <v>990</v>
      </c>
      <c r="N3726">
        <v>3</v>
      </c>
      <c r="O3726">
        <v>3</v>
      </c>
      <c r="P3726">
        <v>4</v>
      </c>
      <c r="S3726" t="s">
        <v>82</v>
      </c>
      <c r="T3726" t="s">
        <v>134</v>
      </c>
      <c r="U3726" t="s">
        <v>244</v>
      </c>
      <c r="W3726" t="s">
        <v>313</v>
      </c>
      <c r="X3726" t="s">
        <v>8542</v>
      </c>
      <c r="Y3726" t="s">
        <v>6027</v>
      </c>
      <c r="Z3726" t="s">
        <v>233</v>
      </c>
      <c r="AA3726">
        <v>49</v>
      </c>
      <c r="AB3726">
        <v>346</v>
      </c>
    </row>
    <row r="3727" spans="1:28" x14ac:dyDescent="0.2">
      <c r="A3727">
        <v>20041</v>
      </c>
      <c r="B3727" t="s">
        <v>4734</v>
      </c>
      <c r="C3727" t="b">
        <v>0</v>
      </c>
      <c r="D3727" t="s">
        <v>186</v>
      </c>
      <c r="E3727">
        <v>114</v>
      </c>
      <c r="F3727" t="s">
        <v>859</v>
      </c>
      <c r="G3727" t="s">
        <v>990</v>
      </c>
      <c r="H3727" t="s">
        <v>859</v>
      </c>
      <c r="I3727" t="s">
        <v>1071</v>
      </c>
      <c r="K3727" t="s">
        <v>1077</v>
      </c>
      <c r="L3727" t="s">
        <v>21</v>
      </c>
      <c r="M3727" t="s">
        <v>990</v>
      </c>
      <c r="N3727">
        <v>4</v>
      </c>
      <c r="O3727">
        <v>3</v>
      </c>
      <c r="P3727">
        <v>4</v>
      </c>
      <c r="S3727" t="s">
        <v>247</v>
      </c>
      <c r="T3727" t="s">
        <v>149</v>
      </c>
      <c r="U3727" t="s">
        <v>244</v>
      </c>
      <c r="W3727" t="s">
        <v>1340</v>
      </c>
      <c r="X3727" t="s">
        <v>7972</v>
      </c>
      <c r="Y3727" t="s">
        <v>7972</v>
      </c>
      <c r="Z3727" t="s">
        <v>233</v>
      </c>
      <c r="AA3727">
        <v>49</v>
      </c>
    </row>
    <row r="3728" spans="1:28" x14ac:dyDescent="0.2">
      <c r="A3728">
        <v>20046</v>
      </c>
      <c r="B3728" t="s">
        <v>4735</v>
      </c>
      <c r="C3728" t="b">
        <v>0</v>
      </c>
      <c r="D3728" t="s">
        <v>186</v>
      </c>
      <c r="E3728">
        <v>115</v>
      </c>
      <c r="F3728" t="s">
        <v>860</v>
      </c>
      <c r="G3728" t="s">
        <v>990</v>
      </c>
      <c r="H3728" t="s">
        <v>860</v>
      </c>
      <c r="I3728" t="s">
        <v>1071</v>
      </c>
      <c r="K3728" t="s">
        <v>1088</v>
      </c>
      <c r="L3728" t="s">
        <v>21</v>
      </c>
      <c r="M3728" t="s">
        <v>990</v>
      </c>
      <c r="N3728">
        <v>4</v>
      </c>
      <c r="O3728">
        <v>3</v>
      </c>
      <c r="P3728">
        <v>3</v>
      </c>
      <c r="S3728" t="s">
        <v>247</v>
      </c>
      <c r="T3728" t="s">
        <v>990</v>
      </c>
      <c r="U3728" t="s">
        <v>244</v>
      </c>
      <c r="W3728" t="s">
        <v>1340</v>
      </c>
      <c r="X3728" t="s">
        <v>7974</v>
      </c>
      <c r="Y3728" t="s">
        <v>7974</v>
      </c>
      <c r="Z3728" t="s">
        <v>233</v>
      </c>
      <c r="AA3728">
        <v>49</v>
      </c>
    </row>
    <row r="3729" spans="1:28" x14ac:dyDescent="0.2">
      <c r="A3729">
        <v>20051</v>
      </c>
      <c r="B3729" t="s">
        <v>4736</v>
      </c>
      <c r="C3729" t="b">
        <v>0</v>
      </c>
      <c r="D3729" t="s">
        <v>186</v>
      </c>
      <c r="E3729">
        <v>116</v>
      </c>
      <c r="F3729" t="s">
        <v>861</v>
      </c>
      <c r="G3729" t="s">
        <v>990</v>
      </c>
      <c r="H3729" t="s">
        <v>861</v>
      </c>
      <c r="I3729" t="s">
        <v>1071</v>
      </c>
      <c r="K3729" t="s">
        <v>1088</v>
      </c>
      <c r="L3729" t="s">
        <v>21</v>
      </c>
      <c r="M3729" t="s">
        <v>990</v>
      </c>
      <c r="N3729">
        <v>5</v>
      </c>
      <c r="O3729">
        <v>4</v>
      </c>
      <c r="P3729">
        <v>6</v>
      </c>
      <c r="S3729" t="s">
        <v>247</v>
      </c>
      <c r="T3729" t="s">
        <v>990</v>
      </c>
      <c r="U3729" t="s">
        <v>244</v>
      </c>
      <c r="W3729" t="s">
        <v>302</v>
      </c>
      <c r="X3729" t="s">
        <v>7976</v>
      </c>
      <c r="Y3729" t="s">
        <v>7976</v>
      </c>
      <c r="Z3729" t="s">
        <v>233</v>
      </c>
      <c r="AA3729">
        <v>49</v>
      </c>
    </row>
    <row r="3730" spans="1:28" x14ac:dyDescent="0.2">
      <c r="A3730">
        <v>20056</v>
      </c>
      <c r="B3730" t="s">
        <v>4737</v>
      </c>
      <c r="C3730" t="b">
        <v>0</v>
      </c>
      <c r="D3730" t="s">
        <v>186</v>
      </c>
      <c r="E3730">
        <v>117</v>
      </c>
      <c r="F3730" t="s">
        <v>245</v>
      </c>
      <c r="G3730" t="s">
        <v>1466</v>
      </c>
      <c r="H3730" t="s">
        <v>7977</v>
      </c>
      <c r="I3730" t="s">
        <v>1071</v>
      </c>
      <c r="K3730" t="s">
        <v>1078</v>
      </c>
      <c r="L3730" t="s">
        <v>21</v>
      </c>
      <c r="M3730" t="s">
        <v>990</v>
      </c>
      <c r="N3730">
        <v>5</v>
      </c>
      <c r="O3730">
        <v>2</v>
      </c>
      <c r="P3730">
        <v>5</v>
      </c>
      <c r="S3730" t="s">
        <v>82</v>
      </c>
      <c r="T3730" t="s">
        <v>990</v>
      </c>
      <c r="U3730" t="s">
        <v>244</v>
      </c>
      <c r="W3730" t="s">
        <v>251</v>
      </c>
      <c r="X3730" t="s">
        <v>7979</v>
      </c>
      <c r="Y3730" t="s">
        <v>7979</v>
      </c>
      <c r="Z3730" t="s">
        <v>233</v>
      </c>
      <c r="AA3730">
        <v>49</v>
      </c>
    </row>
    <row r="3731" spans="1:28" x14ac:dyDescent="0.2">
      <c r="A3731">
        <v>20061</v>
      </c>
      <c r="B3731" t="s">
        <v>4738</v>
      </c>
      <c r="C3731" t="b">
        <v>0</v>
      </c>
      <c r="D3731" t="s">
        <v>186</v>
      </c>
      <c r="E3731">
        <v>118</v>
      </c>
      <c r="F3731" t="s">
        <v>862</v>
      </c>
      <c r="G3731" t="s">
        <v>990</v>
      </c>
      <c r="H3731" t="s">
        <v>862</v>
      </c>
      <c r="I3731" t="s">
        <v>1071</v>
      </c>
      <c r="K3731" t="s">
        <v>1077</v>
      </c>
      <c r="L3731" t="s">
        <v>21</v>
      </c>
      <c r="M3731" t="s">
        <v>990</v>
      </c>
      <c r="N3731">
        <v>5</v>
      </c>
      <c r="O3731">
        <v>5</v>
      </c>
      <c r="P3731">
        <v>5</v>
      </c>
      <c r="S3731" t="s">
        <v>247</v>
      </c>
      <c r="T3731" t="s">
        <v>1579</v>
      </c>
      <c r="U3731" t="s">
        <v>244</v>
      </c>
      <c r="W3731" t="s">
        <v>302</v>
      </c>
      <c r="X3731" t="s">
        <v>7981</v>
      </c>
      <c r="Y3731" t="s">
        <v>7981</v>
      </c>
      <c r="Z3731" t="s">
        <v>233</v>
      </c>
      <c r="AA3731">
        <v>49</v>
      </c>
    </row>
    <row r="3732" spans="1:28" x14ac:dyDescent="0.2">
      <c r="A3732">
        <v>20066</v>
      </c>
      <c r="B3732" t="s">
        <v>4739</v>
      </c>
      <c r="C3732" t="b">
        <v>0</v>
      </c>
      <c r="D3732" t="s">
        <v>186</v>
      </c>
      <c r="E3732">
        <v>119</v>
      </c>
      <c r="F3732" t="s">
        <v>863</v>
      </c>
      <c r="G3732" t="s">
        <v>990</v>
      </c>
      <c r="H3732" t="s">
        <v>863</v>
      </c>
      <c r="I3732" t="s">
        <v>1071</v>
      </c>
      <c r="K3732" t="s">
        <v>1077</v>
      </c>
      <c r="L3732" t="s">
        <v>21</v>
      </c>
      <c r="M3732" t="s">
        <v>990</v>
      </c>
      <c r="N3732">
        <v>6</v>
      </c>
      <c r="O3732">
        <v>4</v>
      </c>
      <c r="P3732">
        <v>5</v>
      </c>
      <c r="S3732" t="s">
        <v>247</v>
      </c>
      <c r="T3732" t="s">
        <v>990</v>
      </c>
      <c r="U3732" t="s">
        <v>244</v>
      </c>
      <c r="W3732" t="s">
        <v>256</v>
      </c>
      <c r="X3732" t="s">
        <v>7983</v>
      </c>
      <c r="Y3732" t="s">
        <v>7983</v>
      </c>
      <c r="Z3732" t="s">
        <v>233</v>
      </c>
      <c r="AA3732">
        <v>49</v>
      </c>
    </row>
    <row r="3733" spans="1:28" x14ac:dyDescent="0.2">
      <c r="A3733">
        <v>20071</v>
      </c>
      <c r="B3733" t="s">
        <v>4740</v>
      </c>
      <c r="C3733" t="b">
        <v>0</v>
      </c>
      <c r="D3733" t="s">
        <v>186</v>
      </c>
      <c r="E3733">
        <v>120</v>
      </c>
      <c r="F3733" t="s">
        <v>983</v>
      </c>
      <c r="G3733" t="s">
        <v>990</v>
      </c>
      <c r="H3733" t="s">
        <v>983</v>
      </c>
      <c r="I3733" t="s">
        <v>1071</v>
      </c>
      <c r="K3733" t="s">
        <v>1077</v>
      </c>
      <c r="L3733" t="s">
        <v>21</v>
      </c>
      <c r="M3733" t="s">
        <v>990</v>
      </c>
      <c r="N3733">
        <v>1</v>
      </c>
      <c r="Q3733">
        <v>0</v>
      </c>
      <c r="R3733">
        <v>0</v>
      </c>
      <c r="T3733" t="s">
        <v>990</v>
      </c>
      <c r="U3733" t="s">
        <v>914</v>
      </c>
      <c r="W3733" t="s">
        <v>926</v>
      </c>
      <c r="X3733" t="s">
        <v>7985</v>
      </c>
      <c r="Y3733" t="s">
        <v>7985</v>
      </c>
      <c r="Z3733" t="s">
        <v>233</v>
      </c>
      <c r="AA3733">
        <v>49</v>
      </c>
    </row>
    <row r="3734" spans="1:28" x14ac:dyDescent="0.2">
      <c r="A3734">
        <v>20076</v>
      </c>
      <c r="B3734" t="s">
        <v>4741</v>
      </c>
      <c r="C3734" t="b">
        <v>0</v>
      </c>
      <c r="D3734" t="s">
        <v>186</v>
      </c>
      <c r="E3734">
        <v>121</v>
      </c>
      <c r="F3734" t="s">
        <v>199</v>
      </c>
      <c r="G3734" t="s">
        <v>990</v>
      </c>
      <c r="H3734" t="s">
        <v>199</v>
      </c>
      <c r="I3734" t="s">
        <v>1071</v>
      </c>
      <c r="K3734" t="s">
        <v>1088</v>
      </c>
      <c r="L3734" t="s">
        <v>21</v>
      </c>
      <c r="M3734" t="s">
        <v>990</v>
      </c>
      <c r="N3734">
        <v>0</v>
      </c>
      <c r="T3734" t="s">
        <v>990</v>
      </c>
      <c r="U3734" t="s">
        <v>5</v>
      </c>
      <c r="W3734" t="s">
        <v>15</v>
      </c>
      <c r="X3734" t="s">
        <v>7987</v>
      </c>
      <c r="Y3734" t="s">
        <v>7987</v>
      </c>
      <c r="Z3734" t="s">
        <v>233</v>
      </c>
      <c r="AA3734">
        <v>49</v>
      </c>
    </row>
    <row r="3735" spans="1:28" x14ac:dyDescent="0.2">
      <c r="A3735">
        <v>20081</v>
      </c>
      <c r="B3735" t="s">
        <v>4742</v>
      </c>
      <c r="C3735" t="b">
        <v>0</v>
      </c>
      <c r="D3735" t="s">
        <v>186</v>
      </c>
      <c r="E3735">
        <v>122</v>
      </c>
      <c r="F3735" t="s">
        <v>200</v>
      </c>
      <c r="G3735" t="s">
        <v>990</v>
      </c>
      <c r="H3735" t="s">
        <v>200</v>
      </c>
      <c r="I3735" t="s">
        <v>1071</v>
      </c>
      <c r="K3735" t="s">
        <v>1077</v>
      </c>
      <c r="L3735" t="s">
        <v>21</v>
      </c>
      <c r="M3735" t="s">
        <v>990</v>
      </c>
      <c r="N3735">
        <v>1</v>
      </c>
      <c r="T3735" t="s">
        <v>990</v>
      </c>
      <c r="U3735" t="s">
        <v>5</v>
      </c>
      <c r="W3735" t="s">
        <v>32</v>
      </c>
      <c r="X3735" t="s">
        <v>7989</v>
      </c>
      <c r="Y3735" t="s">
        <v>7989</v>
      </c>
      <c r="Z3735" t="s">
        <v>233</v>
      </c>
      <c r="AA3735">
        <v>49</v>
      </c>
    </row>
    <row r="3736" spans="1:28" x14ac:dyDescent="0.2">
      <c r="A3736">
        <v>20086</v>
      </c>
      <c r="B3736" t="s">
        <v>4743</v>
      </c>
      <c r="C3736" t="b">
        <v>0</v>
      </c>
      <c r="D3736" t="s">
        <v>186</v>
      </c>
      <c r="E3736">
        <v>123</v>
      </c>
      <c r="F3736" t="s">
        <v>201</v>
      </c>
      <c r="G3736" t="s">
        <v>990</v>
      </c>
      <c r="H3736" t="s">
        <v>201</v>
      </c>
      <c r="I3736" t="s">
        <v>1071</v>
      </c>
      <c r="K3736" t="s">
        <v>1088</v>
      </c>
      <c r="L3736" t="s">
        <v>21</v>
      </c>
      <c r="M3736" t="s">
        <v>990</v>
      </c>
      <c r="N3736">
        <v>1</v>
      </c>
      <c r="T3736" t="s">
        <v>990</v>
      </c>
      <c r="U3736" t="s">
        <v>5</v>
      </c>
      <c r="W3736" t="s">
        <v>18</v>
      </c>
      <c r="X3736" t="s">
        <v>7991</v>
      </c>
      <c r="Y3736" t="s">
        <v>7991</v>
      </c>
      <c r="Z3736" t="s">
        <v>233</v>
      </c>
      <c r="AA3736">
        <v>49</v>
      </c>
    </row>
    <row r="3737" spans="1:28" x14ac:dyDescent="0.2">
      <c r="A3737">
        <v>20091</v>
      </c>
      <c r="B3737" t="s">
        <v>4744</v>
      </c>
      <c r="C3737" t="b">
        <v>0</v>
      </c>
      <c r="D3737" t="s">
        <v>186</v>
      </c>
      <c r="E3737">
        <v>124</v>
      </c>
      <c r="F3737" t="s">
        <v>202</v>
      </c>
      <c r="G3737" t="s">
        <v>990</v>
      </c>
      <c r="H3737" t="s">
        <v>202</v>
      </c>
      <c r="I3737" t="s">
        <v>1071</v>
      </c>
      <c r="K3737" t="s">
        <v>1077</v>
      </c>
      <c r="L3737" t="s">
        <v>21</v>
      </c>
      <c r="M3737" t="s">
        <v>990</v>
      </c>
      <c r="N3737">
        <v>1</v>
      </c>
      <c r="T3737" t="s">
        <v>990</v>
      </c>
      <c r="U3737" t="s">
        <v>5</v>
      </c>
      <c r="W3737" t="s">
        <v>18</v>
      </c>
      <c r="X3737" t="s">
        <v>7993</v>
      </c>
      <c r="Y3737" t="s">
        <v>7993</v>
      </c>
      <c r="Z3737" t="s">
        <v>233</v>
      </c>
      <c r="AA3737">
        <v>49</v>
      </c>
    </row>
    <row r="3738" spans="1:28" x14ac:dyDescent="0.2">
      <c r="A3738">
        <v>20096</v>
      </c>
      <c r="B3738" t="s">
        <v>4745</v>
      </c>
      <c r="C3738" t="b">
        <v>0</v>
      </c>
      <c r="D3738" t="s">
        <v>186</v>
      </c>
      <c r="E3738">
        <v>125</v>
      </c>
      <c r="F3738" t="s">
        <v>203</v>
      </c>
      <c r="G3738" t="s">
        <v>990</v>
      </c>
      <c r="H3738" t="s">
        <v>203</v>
      </c>
      <c r="I3738" t="s">
        <v>1071</v>
      </c>
      <c r="K3738" t="s">
        <v>1077</v>
      </c>
      <c r="L3738" t="s">
        <v>21</v>
      </c>
      <c r="M3738" t="s">
        <v>990</v>
      </c>
      <c r="N3738">
        <v>2</v>
      </c>
      <c r="T3738" t="s">
        <v>990</v>
      </c>
      <c r="U3738" t="s">
        <v>5</v>
      </c>
      <c r="W3738" t="s">
        <v>18</v>
      </c>
      <c r="X3738" t="s">
        <v>7995</v>
      </c>
      <c r="Y3738" t="s">
        <v>7995</v>
      </c>
      <c r="Z3738" t="s">
        <v>233</v>
      </c>
      <c r="AA3738">
        <v>49</v>
      </c>
    </row>
    <row r="3739" spans="1:28" x14ac:dyDescent="0.2">
      <c r="A3739">
        <v>20101</v>
      </c>
      <c r="B3739" t="s">
        <v>4746</v>
      </c>
      <c r="C3739" t="b">
        <v>0</v>
      </c>
      <c r="D3739" t="s">
        <v>186</v>
      </c>
      <c r="E3739">
        <v>126</v>
      </c>
      <c r="F3739" t="s">
        <v>204</v>
      </c>
      <c r="G3739" t="s">
        <v>990</v>
      </c>
      <c r="H3739" t="s">
        <v>204</v>
      </c>
      <c r="I3739" t="s">
        <v>1071</v>
      </c>
      <c r="K3739" t="s">
        <v>1078</v>
      </c>
      <c r="L3739" t="s">
        <v>21</v>
      </c>
      <c r="M3739" t="s">
        <v>990</v>
      </c>
      <c r="N3739">
        <v>2</v>
      </c>
      <c r="T3739" t="s">
        <v>990</v>
      </c>
      <c r="U3739" t="s">
        <v>5</v>
      </c>
      <c r="W3739" t="s">
        <v>67</v>
      </c>
      <c r="X3739" t="s">
        <v>7997</v>
      </c>
      <c r="Y3739" t="s">
        <v>7997</v>
      </c>
      <c r="Z3739" t="s">
        <v>233</v>
      </c>
      <c r="AA3739">
        <v>49</v>
      </c>
    </row>
    <row r="3740" spans="1:28" x14ac:dyDescent="0.2">
      <c r="A3740">
        <v>20106</v>
      </c>
      <c r="B3740" t="s">
        <v>4747</v>
      </c>
      <c r="C3740" t="b">
        <v>0</v>
      </c>
      <c r="D3740" t="s">
        <v>186</v>
      </c>
      <c r="E3740">
        <v>127</v>
      </c>
      <c r="F3740" t="s">
        <v>205</v>
      </c>
      <c r="G3740" t="s">
        <v>990</v>
      </c>
      <c r="H3740" t="s">
        <v>205</v>
      </c>
      <c r="I3740" t="s">
        <v>1071</v>
      </c>
      <c r="K3740" t="s">
        <v>1078</v>
      </c>
      <c r="L3740" t="s">
        <v>21</v>
      </c>
      <c r="M3740" t="s">
        <v>990</v>
      </c>
      <c r="N3740">
        <v>2</v>
      </c>
      <c r="T3740" t="s">
        <v>990</v>
      </c>
      <c r="U3740" t="s">
        <v>5</v>
      </c>
      <c r="W3740" t="s">
        <v>67</v>
      </c>
      <c r="X3740" t="s">
        <v>7999</v>
      </c>
      <c r="Y3740" t="s">
        <v>7999</v>
      </c>
      <c r="Z3740" t="s">
        <v>233</v>
      </c>
      <c r="AA3740">
        <v>49</v>
      </c>
    </row>
    <row r="3741" spans="1:28" x14ac:dyDescent="0.2">
      <c r="A3741">
        <v>20111</v>
      </c>
      <c r="B3741" t="s">
        <v>4748</v>
      </c>
      <c r="C3741" t="b">
        <v>0</v>
      </c>
      <c r="D3741" t="s">
        <v>186</v>
      </c>
      <c r="E3741">
        <v>128</v>
      </c>
      <c r="F3741" t="s">
        <v>31</v>
      </c>
      <c r="G3741" t="s">
        <v>990</v>
      </c>
      <c r="H3741" t="s">
        <v>31</v>
      </c>
      <c r="I3741" t="s">
        <v>1071</v>
      </c>
      <c r="K3741" t="s">
        <v>1077</v>
      </c>
      <c r="L3741" t="s">
        <v>21</v>
      </c>
      <c r="M3741" t="s">
        <v>990</v>
      </c>
      <c r="N3741">
        <v>2</v>
      </c>
      <c r="T3741" t="s">
        <v>990</v>
      </c>
      <c r="U3741" t="s">
        <v>5</v>
      </c>
      <c r="W3741" t="s">
        <v>32</v>
      </c>
      <c r="X3741" t="s">
        <v>8543</v>
      </c>
      <c r="Y3741" t="s">
        <v>6053</v>
      </c>
      <c r="Z3741" t="s">
        <v>233</v>
      </c>
      <c r="AA3741">
        <v>49</v>
      </c>
      <c r="AB3741">
        <v>220</v>
      </c>
    </row>
    <row r="3742" spans="1:28" x14ac:dyDescent="0.2">
      <c r="A3742">
        <v>20116</v>
      </c>
      <c r="B3742" t="s">
        <v>4749</v>
      </c>
      <c r="C3742" t="b">
        <v>0</v>
      </c>
      <c r="D3742" t="s">
        <v>186</v>
      </c>
      <c r="E3742">
        <v>129</v>
      </c>
      <c r="F3742" t="s">
        <v>206</v>
      </c>
      <c r="G3742" t="s">
        <v>990</v>
      </c>
      <c r="H3742" t="s">
        <v>206</v>
      </c>
      <c r="I3742" t="s">
        <v>1071</v>
      </c>
      <c r="K3742" t="s">
        <v>1077</v>
      </c>
      <c r="L3742" t="s">
        <v>21</v>
      </c>
      <c r="M3742" t="s">
        <v>990</v>
      </c>
      <c r="N3742">
        <v>4</v>
      </c>
      <c r="T3742" t="s">
        <v>990</v>
      </c>
      <c r="U3742" t="s">
        <v>5</v>
      </c>
      <c r="W3742" t="s">
        <v>18</v>
      </c>
      <c r="X3742" t="s">
        <v>8002</v>
      </c>
      <c r="Y3742" t="s">
        <v>8002</v>
      </c>
      <c r="Z3742" t="s">
        <v>233</v>
      </c>
      <c r="AA3742">
        <v>49</v>
      </c>
    </row>
    <row r="3743" spans="1:28" x14ac:dyDescent="0.2">
      <c r="A3743">
        <v>20121</v>
      </c>
      <c r="B3743" t="s">
        <v>4750</v>
      </c>
      <c r="C3743" t="b">
        <v>0</v>
      </c>
      <c r="D3743" t="s">
        <v>186</v>
      </c>
      <c r="E3743">
        <v>130</v>
      </c>
      <c r="F3743" t="s">
        <v>207</v>
      </c>
      <c r="G3743" t="s">
        <v>990</v>
      </c>
      <c r="H3743" t="s">
        <v>207</v>
      </c>
      <c r="I3743" t="s">
        <v>1071</v>
      </c>
      <c r="K3743" t="s">
        <v>1088</v>
      </c>
      <c r="L3743" t="s">
        <v>21</v>
      </c>
      <c r="M3743" t="s">
        <v>990</v>
      </c>
      <c r="N3743">
        <v>5</v>
      </c>
      <c r="T3743" t="s">
        <v>134</v>
      </c>
      <c r="U3743" t="s">
        <v>5</v>
      </c>
      <c r="W3743" t="s">
        <v>18</v>
      </c>
      <c r="X3743" t="s">
        <v>8004</v>
      </c>
      <c r="Y3743" t="s">
        <v>8004</v>
      </c>
      <c r="Z3743" t="s">
        <v>233</v>
      </c>
      <c r="AA3743">
        <v>49</v>
      </c>
    </row>
    <row r="3744" spans="1:28" x14ac:dyDescent="0.2">
      <c r="A3744">
        <v>20126</v>
      </c>
      <c r="B3744" t="s">
        <v>4751</v>
      </c>
      <c r="C3744" t="b">
        <v>0</v>
      </c>
      <c r="D3744" t="s">
        <v>186</v>
      </c>
      <c r="E3744">
        <v>131</v>
      </c>
      <c r="F3744" t="s">
        <v>208</v>
      </c>
      <c r="G3744" t="s">
        <v>990</v>
      </c>
      <c r="H3744" t="s">
        <v>208</v>
      </c>
      <c r="I3744" t="s">
        <v>1071</v>
      </c>
      <c r="K3744" t="s">
        <v>1072</v>
      </c>
      <c r="L3744" t="s">
        <v>21</v>
      </c>
      <c r="M3744" t="s">
        <v>990</v>
      </c>
      <c r="N3744">
        <v>7</v>
      </c>
      <c r="T3744" t="s">
        <v>990</v>
      </c>
      <c r="U3744" t="s">
        <v>5</v>
      </c>
      <c r="W3744" t="s">
        <v>18</v>
      </c>
      <c r="X3744" t="s">
        <v>8006</v>
      </c>
      <c r="Y3744" t="s">
        <v>8006</v>
      </c>
      <c r="Z3744" t="s">
        <v>233</v>
      </c>
      <c r="AA3744">
        <v>49</v>
      </c>
    </row>
    <row r="3745" spans="1:27" x14ac:dyDescent="0.2">
      <c r="A3745">
        <v>20131</v>
      </c>
      <c r="B3745" t="s">
        <v>4752</v>
      </c>
      <c r="C3745" t="b">
        <v>0</v>
      </c>
      <c r="D3745" t="s">
        <v>186</v>
      </c>
      <c r="E3745">
        <v>132</v>
      </c>
      <c r="F3745" t="s">
        <v>864</v>
      </c>
      <c r="G3745" t="s">
        <v>990</v>
      </c>
      <c r="H3745" t="s">
        <v>864</v>
      </c>
      <c r="I3745" t="s">
        <v>1071</v>
      </c>
      <c r="K3745" t="s">
        <v>1077</v>
      </c>
      <c r="L3745" t="s">
        <v>35</v>
      </c>
      <c r="M3745" t="s">
        <v>1082</v>
      </c>
      <c r="N3745">
        <v>1</v>
      </c>
      <c r="O3745">
        <v>2</v>
      </c>
      <c r="P3745">
        <v>1</v>
      </c>
      <c r="S3745" t="s">
        <v>82</v>
      </c>
      <c r="T3745" t="s">
        <v>990</v>
      </c>
      <c r="U3745" t="s">
        <v>244</v>
      </c>
      <c r="W3745" t="s">
        <v>1405</v>
      </c>
      <c r="X3745" t="s">
        <v>8008</v>
      </c>
      <c r="Y3745" t="s">
        <v>8008</v>
      </c>
      <c r="Z3745" t="s">
        <v>233</v>
      </c>
      <c r="AA3745">
        <v>49</v>
      </c>
    </row>
    <row r="3746" spans="1:27" x14ac:dyDescent="0.2">
      <c r="A3746">
        <v>20136</v>
      </c>
      <c r="B3746" t="s">
        <v>4753</v>
      </c>
      <c r="C3746" t="b">
        <v>0</v>
      </c>
      <c r="D3746" t="s">
        <v>186</v>
      </c>
      <c r="E3746">
        <v>133</v>
      </c>
      <c r="F3746" t="s">
        <v>800</v>
      </c>
      <c r="G3746" t="s">
        <v>1467</v>
      </c>
      <c r="H3746" t="s">
        <v>8009</v>
      </c>
      <c r="I3746" t="s">
        <v>1071</v>
      </c>
      <c r="K3746" t="s">
        <v>1078</v>
      </c>
      <c r="L3746" t="s">
        <v>35</v>
      </c>
      <c r="M3746" t="s">
        <v>1082</v>
      </c>
      <c r="N3746">
        <v>2</v>
      </c>
      <c r="O3746">
        <v>2</v>
      </c>
      <c r="P3746">
        <v>3</v>
      </c>
      <c r="S3746" t="s">
        <v>82</v>
      </c>
      <c r="T3746" t="s">
        <v>990</v>
      </c>
      <c r="U3746" t="s">
        <v>244</v>
      </c>
      <c r="W3746" t="s">
        <v>1468</v>
      </c>
      <c r="X3746" t="s">
        <v>8011</v>
      </c>
      <c r="Y3746" t="s">
        <v>8011</v>
      </c>
      <c r="Z3746" t="s">
        <v>233</v>
      </c>
      <c r="AA3746">
        <v>49</v>
      </c>
    </row>
    <row r="3747" spans="1:27" x14ac:dyDescent="0.2">
      <c r="A3747">
        <v>20141</v>
      </c>
      <c r="B3747" t="s">
        <v>4754</v>
      </c>
      <c r="C3747" t="b">
        <v>0</v>
      </c>
      <c r="D3747" t="s">
        <v>186</v>
      </c>
      <c r="E3747">
        <v>134</v>
      </c>
      <c r="F3747" t="s">
        <v>801</v>
      </c>
      <c r="G3747" t="s">
        <v>1469</v>
      </c>
      <c r="H3747" t="s">
        <v>7581</v>
      </c>
      <c r="I3747" t="s">
        <v>1071</v>
      </c>
      <c r="K3747" t="s">
        <v>1088</v>
      </c>
      <c r="L3747" t="s">
        <v>35</v>
      </c>
      <c r="M3747" t="s">
        <v>1082</v>
      </c>
      <c r="N3747">
        <v>2</v>
      </c>
      <c r="O3747">
        <v>1</v>
      </c>
      <c r="P3747">
        <v>4</v>
      </c>
      <c r="S3747" t="s">
        <v>82</v>
      </c>
      <c r="T3747" t="s">
        <v>686</v>
      </c>
      <c r="U3747" t="s">
        <v>244</v>
      </c>
      <c r="W3747" t="s">
        <v>1468</v>
      </c>
      <c r="X3747" t="s">
        <v>7583</v>
      </c>
      <c r="Y3747" t="s">
        <v>7583</v>
      </c>
      <c r="Z3747" t="s">
        <v>233</v>
      </c>
      <c r="AA3747">
        <v>49</v>
      </c>
    </row>
    <row r="3748" spans="1:27" x14ac:dyDescent="0.2">
      <c r="A3748">
        <v>20146</v>
      </c>
      <c r="B3748" t="s">
        <v>4755</v>
      </c>
      <c r="C3748" t="b">
        <v>0</v>
      </c>
      <c r="D3748" t="s">
        <v>186</v>
      </c>
      <c r="E3748">
        <v>135</v>
      </c>
      <c r="F3748" t="s">
        <v>865</v>
      </c>
      <c r="G3748" t="s">
        <v>990</v>
      </c>
      <c r="H3748" t="s">
        <v>865</v>
      </c>
      <c r="I3748" t="s">
        <v>1071</v>
      </c>
      <c r="K3748" t="s">
        <v>1077</v>
      </c>
      <c r="L3748" t="s">
        <v>35</v>
      </c>
      <c r="M3748" t="s">
        <v>1082</v>
      </c>
      <c r="N3748">
        <v>2</v>
      </c>
      <c r="O3748">
        <v>2</v>
      </c>
      <c r="P3748">
        <v>3</v>
      </c>
      <c r="S3748" t="s">
        <v>247</v>
      </c>
      <c r="T3748" t="s">
        <v>990</v>
      </c>
      <c r="U3748" t="s">
        <v>244</v>
      </c>
      <c r="W3748" t="s">
        <v>554</v>
      </c>
      <c r="X3748" t="s">
        <v>8014</v>
      </c>
      <c r="Y3748" t="s">
        <v>8014</v>
      </c>
      <c r="Z3748" t="s">
        <v>233</v>
      </c>
      <c r="AA3748">
        <v>49</v>
      </c>
    </row>
    <row r="3749" spans="1:27" x14ac:dyDescent="0.2">
      <c r="A3749">
        <v>20151</v>
      </c>
      <c r="B3749" t="s">
        <v>4756</v>
      </c>
      <c r="C3749" t="b">
        <v>0</v>
      </c>
      <c r="D3749" t="s">
        <v>186</v>
      </c>
      <c r="E3749">
        <v>136</v>
      </c>
      <c r="F3749" t="s">
        <v>866</v>
      </c>
      <c r="G3749" t="s">
        <v>990</v>
      </c>
      <c r="H3749" t="s">
        <v>866</v>
      </c>
      <c r="I3749" t="s">
        <v>1071</v>
      </c>
      <c r="K3749" t="s">
        <v>1077</v>
      </c>
      <c r="L3749" t="s">
        <v>35</v>
      </c>
      <c r="M3749" t="s">
        <v>1082</v>
      </c>
      <c r="N3749">
        <v>3</v>
      </c>
      <c r="O3749">
        <v>4</v>
      </c>
      <c r="P3749">
        <v>3</v>
      </c>
      <c r="S3749" t="s">
        <v>247</v>
      </c>
      <c r="T3749" t="s">
        <v>990</v>
      </c>
      <c r="U3749" t="s">
        <v>244</v>
      </c>
      <c r="W3749" t="s">
        <v>273</v>
      </c>
      <c r="X3749" t="s">
        <v>8016</v>
      </c>
      <c r="Y3749" t="s">
        <v>8016</v>
      </c>
      <c r="Z3749" t="s">
        <v>233</v>
      </c>
      <c r="AA3749">
        <v>49</v>
      </c>
    </row>
    <row r="3750" spans="1:27" x14ac:dyDescent="0.2">
      <c r="A3750">
        <v>20156</v>
      </c>
      <c r="B3750" t="s">
        <v>4757</v>
      </c>
      <c r="C3750" t="b">
        <v>0</v>
      </c>
      <c r="D3750" t="s">
        <v>186</v>
      </c>
      <c r="E3750">
        <v>137</v>
      </c>
      <c r="F3750" t="s">
        <v>802</v>
      </c>
      <c r="G3750" t="s">
        <v>1470</v>
      </c>
      <c r="H3750" t="s">
        <v>7681</v>
      </c>
      <c r="I3750" t="s">
        <v>1071</v>
      </c>
      <c r="K3750" t="s">
        <v>1088</v>
      </c>
      <c r="L3750" t="s">
        <v>35</v>
      </c>
      <c r="M3750" t="s">
        <v>1082</v>
      </c>
      <c r="N3750">
        <v>3</v>
      </c>
      <c r="O3750">
        <v>3</v>
      </c>
      <c r="P3750">
        <v>4</v>
      </c>
      <c r="S3750" t="s">
        <v>247</v>
      </c>
      <c r="T3750" t="s">
        <v>1579</v>
      </c>
      <c r="U3750" t="s">
        <v>244</v>
      </c>
      <c r="W3750" t="s">
        <v>554</v>
      </c>
      <c r="X3750" t="s">
        <v>7683</v>
      </c>
      <c r="Y3750" t="s">
        <v>7683</v>
      </c>
      <c r="Z3750" t="s">
        <v>233</v>
      </c>
      <c r="AA3750">
        <v>49</v>
      </c>
    </row>
    <row r="3751" spans="1:27" x14ac:dyDescent="0.2">
      <c r="A3751">
        <v>20161</v>
      </c>
      <c r="B3751" t="s">
        <v>4758</v>
      </c>
      <c r="C3751" t="b">
        <v>0</v>
      </c>
      <c r="D3751" t="s">
        <v>186</v>
      </c>
      <c r="E3751">
        <v>138</v>
      </c>
      <c r="F3751" t="s">
        <v>867</v>
      </c>
      <c r="G3751" t="s">
        <v>990</v>
      </c>
      <c r="H3751" t="s">
        <v>867</v>
      </c>
      <c r="I3751" t="s">
        <v>1071</v>
      </c>
      <c r="K3751" t="s">
        <v>1088</v>
      </c>
      <c r="L3751" t="s">
        <v>35</v>
      </c>
      <c r="M3751" t="s">
        <v>1082</v>
      </c>
      <c r="N3751">
        <v>4</v>
      </c>
      <c r="O3751">
        <v>3</v>
      </c>
      <c r="P3751">
        <v>5</v>
      </c>
      <c r="S3751" t="s">
        <v>247</v>
      </c>
      <c r="T3751" t="s">
        <v>164</v>
      </c>
      <c r="U3751" t="s">
        <v>244</v>
      </c>
      <c r="W3751" t="s">
        <v>1443</v>
      </c>
      <c r="X3751" t="s">
        <v>8019</v>
      </c>
      <c r="Y3751" t="s">
        <v>8019</v>
      </c>
      <c r="Z3751" t="s">
        <v>233</v>
      </c>
      <c r="AA3751">
        <v>49</v>
      </c>
    </row>
    <row r="3752" spans="1:27" x14ac:dyDescent="0.2">
      <c r="A3752">
        <v>20166</v>
      </c>
      <c r="B3752" t="s">
        <v>4759</v>
      </c>
      <c r="C3752" t="b">
        <v>0</v>
      </c>
      <c r="D3752" t="s">
        <v>186</v>
      </c>
      <c r="E3752">
        <v>139</v>
      </c>
      <c r="F3752" t="s">
        <v>551</v>
      </c>
      <c r="G3752" t="s">
        <v>1471</v>
      </c>
      <c r="H3752" t="s">
        <v>8020</v>
      </c>
      <c r="I3752" t="s">
        <v>1071</v>
      </c>
      <c r="K3752" t="s">
        <v>1088</v>
      </c>
      <c r="L3752" t="s">
        <v>35</v>
      </c>
      <c r="M3752" t="s">
        <v>1082</v>
      </c>
      <c r="N3752">
        <v>4</v>
      </c>
      <c r="O3752">
        <v>5</v>
      </c>
      <c r="P3752">
        <v>4</v>
      </c>
      <c r="Q3752">
        <v>1</v>
      </c>
      <c r="R3752">
        <v>2</v>
      </c>
      <c r="S3752" t="s">
        <v>82</v>
      </c>
      <c r="T3752" t="s">
        <v>779</v>
      </c>
      <c r="U3752" t="s">
        <v>244</v>
      </c>
      <c r="W3752" t="s">
        <v>1403</v>
      </c>
      <c r="X3752" t="s">
        <v>8022</v>
      </c>
      <c r="Y3752" t="s">
        <v>8022</v>
      </c>
      <c r="Z3752" t="s">
        <v>233</v>
      </c>
      <c r="AA3752">
        <v>49</v>
      </c>
    </row>
    <row r="3753" spans="1:27" x14ac:dyDescent="0.2">
      <c r="A3753">
        <v>20171</v>
      </c>
      <c r="B3753" t="s">
        <v>4760</v>
      </c>
      <c r="C3753" t="b">
        <v>0</v>
      </c>
      <c r="D3753" t="s">
        <v>186</v>
      </c>
      <c r="E3753">
        <v>140</v>
      </c>
      <c r="F3753" t="s">
        <v>803</v>
      </c>
      <c r="G3753" t="s">
        <v>1472</v>
      </c>
      <c r="H3753" t="s">
        <v>7684</v>
      </c>
      <c r="I3753" t="s">
        <v>1071</v>
      </c>
      <c r="K3753" t="s">
        <v>1078</v>
      </c>
      <c r="L3753" t="s">
        <v>35</v>
      </c>
      <c r="M3753" t="s">
        <v>1082</v>
      </c>
      <c r="N3753">
        <v>4</v>
      </c>
      <c r="O3753">
        <v>3</v>
      </c>
      <c r="P3753">
        <v>4</v>
      </c>
      <c r="S3753" t="s">
        <v>247</v>
      </c>
      <c r="T3753" t="s">
        <v>164</v>
      </c>
      <c r="U3753" t="s">
        <v>244</v>
      </c>
      <c r="W3753" t="s">
        <v>414</v>
      </c>
      <c r="X3753" t="s">
        <v>7686</v>
      </c>
      <c r="Y3753" t="s">
        <v>7686</v>
      </c>
      <c r="Z3753" t="s">
        <v>233</v>
      </c>
      <c r="AA3753">
        <v>49</v>
      </c>
    </row>
    <row r="3754" spans="1:27" x14ac:dyDescent="0.2">
      <c r="A3754">
        <v>20176</v>
      </c>
      <c r="B3754" t="s">
        <v>4761</v>
      </c>
      <c r="C3754" t="b">
        <v>0</v>
      </c>
      <c r="D3754" t="s">
        <v>186</v>
      </c>
      <c r="E3754">
        <v>141</v>
      </c>
      <c r="F3754" t="s">
        <v>804</v>
      </c>
      <c r="G3754" t="s">
        <v>1473</v>
      </c>
      <c r="H3754" t="s">
        <v>7584</v>
      </c>
      <c r="I3754" t="s">
        <v>1071</v>
      </c>
      <c r="K3754" t="s">
        <v>1078</v>
      </c>
      <c r="L3754" t="s">
        <v>35</v>
      </c>
      <c r="M3754" t="s">
        <v>1082</v>
      </c>
      <c r="N3754">
        <v>5</v>
      </c>
      <c r="O3754">
        <v>4</v>
      </c>
      <c r="P3754">
        <v>5</v>
      </c>
      <c r="Q3754">
        <v>0</v>
      </c>
      <c r="R3754">
        <v>3</v>
      </c>
      <c r="S3754" t="s">
        <v>82</v>
      </c>
      <c r="T3754" t="s">
        <v>779</v>
      </c>
      <c r="U3754" t="s">
        <v>244</v>
      </c>
      <c r="W3754" t="s">
        <v>1474</v>
      </c>
      <c r="X3754" t="s">
        <v>7586</v>
      </c>
      <c r="Y3754" t="s">
        <v>7586</v>
      </c>
      <c r="Z3754" t="s">
        <v>233</v>
      </c>
      <c r="AA3754">
        <v>49</v>
      </c>
    </row>
    <row r="3755" spans="1:27" x14ac:dyDescent="0.2">
      <c r="A3755">
        <v>20181</v>
      </c>
      <c r="B3755" t="s">
        <v>4762</v>
      </c>
      <c r="C3755" t="b">
        <v>0</v>
      </c>
      <c r="D3755" t="s">
        <v>186</v>
      </c>
      <c r="E3755">
        <v>142</v>
      </c>
      <c r="F3755" t="s">
        <v>331</v>
      </c>
      <c r="G3755" t="s">
        <v>1475</v>
      </c>
      <c r="H3755" t="s">
        <v>8025</v>
      </c>
      <c r="I3755" t="s">
        <v>1071</v>
      </c>
      <c r="K3755" t="s">
        <v>1072</v>
      </c>
      <c r="L3755" t="s">
        <v>35</v>
      </c>
      <c r="M3755" t="s">
        <v>1082</v>
      </c>
      <c r="N3755">
        <v>6</v>
      </c>
      <c r="O3755">
        <v>7</v>
      </c>
      <c r="P3755">
        <v>7</v>
      </c>
      <c r="Q3755">
        <v>3</v>
      </c>
      <c r="R3755">
        <v>3</v>
      </c>
      <c r="S3755" t="s">
        <v>82</v>
      </c>
      <c r="T3755" t="s">
        <v>779</v>
      </c>
      <c r="U3755" t="s">
        <v>244</v>
      </c>
      <c r="W3755" t="s">
        <v>1396</v>
      </c>
      <c r="X3755" t="s">
        <v>8027</v>
      </c>
      <c r="Y3755" t="s">
        <v>8027</v>
      </c>
      <c r="Z3755" t="s">
        <v>233</v>
      </c>
      <c r="AA3755">
        <v>49</v>
      </c>
    </row>
    <row r="3756" spans="1:27" x14ac:dyDescent="0.2">
      <c r="A3756">
        <v>20186</v>
      </c>
      <c r="B3756" t="s">
        <v>4763</v>
      </c>
      <c r="C3756" t="b">
        <v>0</v>
      </c>
      <c r="D3756" t="s">
        <v>186</v>
      </c>
      <c r="E3756">
        <v>143</v>
      </c>
      <c r="F3756" t="s">
        <v>254</v>
      </c>
      <c r="G3756" t="s">
        <v>1476</v>
      </c>
      <c r="H3756" t="s">
        <v>7687</v>
      </c>
      <c r="I3756" t="s">
        <v>1071</v>
      </c>
      <c r="K3756" t="s">
        <v>1072</v>
      </c>
      <c r="L3756" t="s">
        <v>35</v>
      </c>
      <c r="M3756" t="s">
        <v>1082</v>
      </c>
      <c r="N3756">
        <v>8</v>
      </c>
      <c r="O3756">
        <v>9</v>
      </c>
      <c r="P3756">
        <v>6</v>
      </c>
      <c r="S3756" t="s">
        <v>247</v>
      </c>
      <c r="T3756" t="s">
        <v>990</v>
      </c>
      <c r="U3756" t="s">
        <v>244</v>
      </c>
      <c r="W3756" t="s">
        <v>256</v>
      </c>
      <c r="X3756" t="s">
        <v>7689</v>
      </c>
      <c r="Y3756" t="s">
        <v>7689</v>
      </c>
      <c r="Z3756" t="s">
        <v>233</v>
      </c>
      <c r="AA3756">
        <v>49</v>
      </c>
    </row>
    <row r="3757" spans="1:27" x14ac:dyDescent="0.2">
      <c r="A3757">
        <v>20191</v>
      </c>
      <c r="B3757" t="s">
        <v>4764</v>
      </c>
      <c r="C3757" t="b">
        <v>0</v>
      </c>
      <c r="D3757" t="s">
        <v>186</v>
      </c>
      <c r="E3757">
        <v>144</v>
      </c>
      <c r="F3757" t="s">
        <v>209</v>
      </c>
      <c r="G3757" t="s">
        <v>990</v>
      </c>
      <c r="H3757" t="s">
        <v>209</v>
      </c>
      <c r="I3757" t="s">
        <v>1071</v>
      </c>
      <c r="K3757" t="s">
        <v>1070</v>
      </c>
      <c r="L3757" t="s">
        <v>35</v>
      </c>
      <c r="M3757" t="s">
        <v>1082</v>
      </c>
      <c r="N3757">
        <v>3</v>
      </c>
      <c r="T3757" t="s">
        <v>990</v>
      </c>
      <c r="U3757" t="s">
        <v>5</v>
      </c>
      <c r="W3757" t="s">
        <v>32</v>
      </c>
      <c r="X3757" t="s">
        <v>8030</v>
      </c>
      <c r="Y3757" t="s">
        <v>8030</v>
      </c>
      <c r="Z3757" t="s">
        <v>233</v>
      </c>
      <c r="AA3757">
        <v>49</v>
      </c>
    </row>
    <row r="3758" spans="1:27" x14ac:dyDescent="0.2">
      <c r="A3758">
        <v>20196</v>
      </c>
      <c r="B3758" t="s">
        <v>4765</v>
      </c>
      <c r="C3758" t="b">
        <v>0</v>
      </c>
      <c r="D3758" t="s">
        <v>186</v>
      </c>
      <c r="E3758">
        <v>145</v>
      </c>
      <c r="F3758" t="s">
        <v>805</v>
      </c>
      <c r="G3758" t="s">
        <v>1477</v>
      </c>
      <c r="H3758" t="s">
        <v>7587</v>
      </c>
      <c r="I3758" t="s">
        <v>1071</v>
      </c>
      <c r="K3758" t="s">
        <v>1088</v>
      </c>
      <c r="L3758" t="s">
        <v>35</v>
      </c>
      <c r="M3758" t="s">
        <v>1080</v>
      </c>
      <c r="N3758">
        <v>1</v>
      </c>
      <c r="O3758">
        <v>1</v>
      </c>
      <c r="P3758">
        <v>4</v>
      </c>
      <c r="Q3758">
        <v>1</v>
      </c>
      <c r="R3758">
        <v>2</v>
      </c>
      <c r="S3758" t="s">
        <v>82</v>
      </c>
      <c r="T3758" t="s">
        <v>779</v>
      </c>
      <c r="U3758" t="s">
        <v>244</v>
      </c>
      <c r="W3758" t="s">
        <v>1478</v>
      </c>
      <c r="X3758" t="s">
        <v>7589</v>
      </c>
      <c r="Y3758" t="s">
        <v>7589</v>
      </c>
      <c r="Z3758" t="s">
        <v>233</v>
      </c>
      <c r="AA3758">
        <v>49</v>
      </c>
    </row>
    <row r="3759" spans="1:27" x14ac:dyDescent="0.2">
      <c r="A3759">
        <v>20201</v>
      </c>
      <c r="B3759" t="s">
        <v>4766</v>
      </c>
      <c r="C3759" t="b">
        <v>0</v>
      </c>
      <c r="D3759" t="s">
        <v>186</v>
      </c>
      <c r="E3759">
        <v>146</v>
      </c>
      <c r="F3759" t="s">
        <v>868</v>
      </c>
      <c r="G3759" t="s">
        <v>990</v>
      </c>
      <c r="H3759" t="s">
        <v>868</v>
      </c>
      <c r="I3759" t="s">
        <v>1071</v>
      </c>
      <c r="K3759" t="s">
        <v>1077</v>
      </c>
      <c r="L3759" t="s">
        <v>35</v>
      </c>
      <c r="M3759" t="s">
        <v>1080</v>
      </c>
      <c r="N3759">
        <v>1</v>
      </c>
      <c r="O3759">
        <v>0</v>
      </c>
      <c r="P3759">
        <v>4</v>
      </c>
      <c r="S3759" t="s">
        <v>82</v>
      </c>
      <c r="T3759" t="s">
        <v>990</v>
      </c>
      <c r="U3759" t="s">
        <v>244</v>
      </c>
      <c r="W3759" t="s">
        <v>74</v>
      </c>
      <c r="X3759" t="s">
        <v>8033</v>
      </c>
      <c r="Y3759" t="s">
        <v>8033</v>
      </c>
      <c r="Z3759" t="s">
        <v>233</v>
      </c>
      <c r="AA3759">
        <v>49</v>
      </c>
    </row>
    <row r="3760" spans="1:27" x14ac:dyDescent="0.2">
      <c r="A3760">
        <v>20206</v>
      </c>
      <c r="B3760" t="s">
        <v>4767</v>
      </c>
      <c r="C3760" t="b">
        <v>0</v>
      </c>
      <c r="D3760" t="s">
        <v>186</v>
      </c>
      <c r="E3760">
        <v>147</v>
      </c>
      <c r="F3760" t="s">
        <v>383</v>
      </c>
      <c r="G3760" t="s">
        <v>1479</v>
      </c>
      <c r="H3760" t="s">
        <v>7690</v>
      </c>
      <c r="I3760" t="s">
        <v>1071</v>
      </c>
      <c r="K3760" t="s">
        <v>1078</v>
      </c>
      <c r="L3760" t="s">
        <v>35</v>
      </c>
      <c r="M3760" t="s">
        <v>1080</v>
      </c>
      <c r="N3760">
        <v>2</v>
      </c>
      <c r="O3760">
        <v>2</v>
      </c>
      <c r="P3760">
        <v>3</v>
      </c>
      <c r="S3760" t="s">
        <v>247</v>
      </c>
      <c r="T3760" t="s">
        <v>990</v>
      </c>
      <c r="U3760" t="s">
        <v>244</v>
      </c>
      <c r="W3760" t="s">
        <v>384</v>
      </c>
      <c r="X3760" t="s">
        <v>7692</v>
      </c>
      <c r="Y3760" t="s">
        <v>7692</v>
      </c>
      <c r="Z3760" t="s">
        <v>233</v>
      </c>
      <c r="AA3760">
        <v>49</v>
      </c>
    </row>
    <row r="3761" spans="1:27" x14ac:dyDescent="0.2">
      <c r="A3761">
        <v>20211</v>
      </c>
      <c r="B3761" t="s">
        <v>4768</v>
      </c>
      <c r="C3761" t="b">
        <v>0</v>
      </c>
      <c r="D3761" t="s">
        <v>186</v>
      </c>
      <c r="E3761">
        <v>148</v>
      </c>
      <c r="F3761" t="s">
        <v>806</v>
      </c>
      <c r="G3761" t="s">
        <v>1480</v>
      </c>
      <c r="H3761" t="s">
        <v>8035</v>
      </c>
      <c r="I3761" t="s">
        <v>1071</v>
      </c>
      <c r="K3761" t="s">
        <v>1088</v>
      </c>
      <c r="L3761" t="s">
        <v>35</v>
      </c>
      <c r="M3761" t="s">
        <v>1080</v>
      </c>
      <c r="N3761">
        <v>2</v>
      </c>
      <c r="O3761">
        <v>3</v>
      </c>
      <c r="P3761">
        <v>2</v>
      </c>
      <c r="Q3761">
        <v>2</v>
      </c>
      <c r="R3761">
        <v>2</v>
      </c>
      <c r="S3761" t="s">
        <v>82</v>
      </c>
      <c r="T3761" t="s">
        <v>779</v>
      </c>
      <c r="U3761" t="s">
        <v>244</v>
      </c>
      <c r="W3761" t="s">
        <v>1481</v>
      </c>
      <c r="X3761" t="s">
        <v>8037</v>
      </c>
      <c r="Y3761" t="s">
        <v>8037</v>
      </c>
      <c r="Z3761" t="s">
        <v>233</v>
      </c>
      <c r="AA3761">
        <v>49</v>
      </c>
    </row>
    <row r="3762" spans="1:27" x14ac:dyDescent="0.2">
      <c r="A3762">
        <v>20216</v>
      </c>
      <c r="B3762" t="s">
        <v>4769</v>
      </c>
      <c r="C3762" t="b">
        <v>0</v>
      </c>
      <c r="D3762" t="s">
        <v>186</v>
      </c>
      <c r="E3762">
        <v>149</v>
      </c>
      <c r="F3762" t="s">
        <v>869</v>
      </c>
      <c r="G3762" t="s">
        <v>990</v>
      </c>
      <c r="H3762" t="s">
        <v>869</v>
      </c>
      <c r="I3762" t="s">
        <v>1071</v>
      </c>
      <c r="K3762" t="s">
        <v>1077</v>
      </c>
      <c r="L3762" t="s">
        <v>35</v>
      </c>
      <c r="M3762" t="s">
        <v>1080</v>
      </c>
      <c r="N3762">
        <v>2</v>
      </c>
      <c r="O3762">
        <v>1</v>
      </c>
      <c r="P3762">
        <v>3</v>
      </c>
      <c r="S3762" t="s">
        <v>247</v>
      </c>
      <c r="T3762" t="s">
        <v>990</v>
      </c>
      <c r="U3762" t="s">
        <v>244</v>
      </c>
      <c r="W3762" t="s">
        <v>289</v>
      </c>
      <c r="X3762" t="s">
        <v>7591</v>
      </c>
      <c r="Y3762" t="s">
        <v>7591</v>
      </c>
      <c r="Z3762" t="s">
        <v>233</v>
      </c>
      <c r="AA3762">
        <v>49</v>
      </c>
    </row>
    <row r="3763" spans="1:27" x14ac:dyDescent="0.2">
      <c r="A3763">
        <v>20221</v>
      </c>
      <c r="B3763" t="s">
        <v>4770</v>
      </c>
      <c r="C3763" t="b">
        <v>0</v>
      </c>
      <c r="D3763" t="s">
        <v>186</v>
      </c>
      <c r="E3763">
        <v>150</v>
      </c>
      <c r="F3763" t="s">
        <v>807</v>
      </c>
      <c r="G3763" t="s">
        <v>1482</v>
      </c>
      <c r="H3763" t="s">
        <v>8039</v>
      </c>
      <c r="I3763" t="s">
        <v>1071</v>
      </c>
      <c r="K3763" t="s">
        <v>1088</v>
      </c>
      <c r="L3763" t="s">
        <v>35</v>
      </c>
      <c r="M3763" t="s">
        <v>1080</v>
      </c>
      <c r="N3763">
        <v>3</v>
      </c>
      <c r="O3763">
        <v>3</v>
      </c>
      <c r="P3763">
        <v>4</v>
      </c>
      <c r="Q3763">
        <v>2</v>
      </c>
      <c r="R3763">
        <v>1</v>
      </c>
      <c r="S3763" t="s">
        <v>82</v>
      </c>
      <c r="T3763" t="s">
        <v>1580</v>
      </c>
      <c r="U3763" t="s">
        <v>244</v>
      </c>
      <c r="W3763" t="s">
        <v>1401</v>
      </c>
      <c r="X3763" t="s">
        <v>8041</v>
      </c>
      <c r="Y3763" t="s">
        <v>8041</v>
      </c>
      <c r="Z3763" t="s">
        <v>233</v>
      </c>
      <c r="AA3763">
        <v>49</v>
      </c>
    </row>
    <row r="3764" spans="1:27" x14ac:dyDescent="0.2">
      <c r="A3764">
        <v>20226</v>
      </c>
      <c r="B3764" t="s">
        <v>4771</v>
      </c>
      <c r="C3764" t="b">
        <v>0</v>
      </c>
      <c r="D3764" t="s">
        <v>186</v>
      </c>
      <c r="E3764">
        <v>151</v>
      </c>
      <c r="F3764" t="s">
        <v>808</v>
      </c>
      <c r="G3764" t="s">
        <v>1483</v>
      </c>
      <c r="H3764" t="s">
        <v>7592</v>
      </c>
      <c r="I3764" t="s">
        <v>1071</v>
      </c>
      <c r="K3764" t="s">
        <v>1088</v>
      </c>
      <c r="L3764" t="s">
        <v>35</v>
      </c>
      <c r="M3764" t="s">
        <v>1080</v>
      </c>
      <c r="N3764">
        <v>3</v>
      </c>
      <c r="O3764">
        <v>3</v>
      </c>
      <c r="P3764">
        <v>4</v>
      </c>
      <c r="S3764" t="s">
        <v>247</v>
      </c>
      <c r="T3764" t="s">
        <v>990</v>
      </c>
      <c r="U3764" t="s">
        <v>244</v>
      </c>
      <c r="W3764" t="s">
        <v>289</v>
      </c>
      <c r="X3764" t="s">
        <v>7594</v>
      </c>
      <c r="Y3764" t="s">
        <v>7594</v>
      </c>
      <c r="Z3764" t="s">
        <v>233</v>
      </c>
      <c r="AA3764">
        <v>49</v>
      </c>
    </row>
    <row r="3765" spans="1:27" x14ac:dyDescent="0.2">
      <c r="A3765">
        <v>20231</v>
      </c>
      <c r="B3765" t="s">
        <v>4772</v>
      </c>
      <c r="C3765" t="b">
        <v>0</v>
      </c>
      <c r="D3765" t="s">
        <v>186</v>
      </c>
      <c r="E3765">
        <v>152</v>
      </c>
      <c r="F3765" t="s">
        <v>870</v>
      </c>
      <c r="G3765" t="s">
        <v>990</v>
      </c>
      <c r="H3765" t="s">
        <v>870</v>
      </c>
      <c r="I3765" t="s">
        <v>1071</v>
      </c>
      <c r="K3765" t="s">
        <v>1078</v>
      </c>
      <c r="L3765" t="s">
        <v>35</v>
      </c>
      <c r="M3765" t="s">
        <v>1080</v>
      </c>
      <c r="N3765">
        <v>5</v>
      </c>
      <c r="O3765">
        <v>3</v>
      </c>
      <c r="P3765">
        <v>5</v>
      </c>
      <c r="S3765" t="s">
        <v>247</v>
      </c>
      <c r="T3765" t="s">
        <v>990</v>
      </c>
      <c r="U3765" t="s">
        <v>244</v>
      </c>
      <c r="W3765" t="s">
        <v>1484</v>
      </c>
      <c r="X3765" t="s">
        <v>8044</v>
      </c>
      <c r="Y3765" t="s">
        <v>8044</v>
      </c>
      <c r="Z3765" t="s">
        <v>233</v>
      </c>
      <c r="AA3765">
        <v>49</v>
      </c>
    </row>
    <row r="3766" spans="1:27" x14ac:dyDescent="0.2">
      <c r="A3766">
        <v>20236</v>
      </c>
      <c r="B3766" t="s">
        <v>4773</v>
      </c>
      <c r="C3766" t="b">
        <v>0</v>
      </c>
      <c r="D3766" t="s">
        <v>186</v>
      </c>
      <c r="E3766">
        <v>153</v>
      </c>
      <c r="F3766" t="s">
        <v>871</v>
      </c>
      <c r="G3766" t="s">
        <v>990</v>
      </c>
      <c r="H3766" t="s">
        <v>871</v>
      </c>
      <c r="I3766" t="s">
        <v>1071</v>
      </c>
      <c r="K3766" t="s">
        <v>1077</v>
      </c>
      <c r="L3766" t="s">
        <v>35</v>
      </c>
      <c r="M3766" t="s">
        <v>1080</v>
      </c>
      <c r="N3766">
        <v>6</v>
      </c>
      <c r="O3766">
        <v>5</v>
      </c>
      <c r="P3766">
        <v>7</v>
      </c>
      <c r="S3766" t="s">
        <v>247</v>
      </c>
      <c r="T3766" t="s">
        <v>990</v>
      </c>
      <c r="U3766" t="s">
        <v>244</v>
      </c>
      <c r="W3766" t="s">
        <v>302</v>
      </c>
      <c r="X3766" t="s">
        <v>8046</v>
      </c>
      <c r="Y3766" t="s">
        <v>8046</v>
      </c>
      <c r="Z3766" t="s">
        <v>233</v>
      </c>
      <c r="AA3766">
        <v>49</v>
      </c>
    </row>
    <row r="3767" spans="1:27" x14ac:dyDescent="0.2">
      <c r="A3767">
        <v>20241</v>
      </c>
      <c r="B3767" t="s">
        <v>4774</v>
      </c>
      <c r="C3767" t="b">
        <v>0</v>
      </c>
      <c r="D3767" t="s">
        <v>186</v>
      </c>
      <c r="E3767">
        <v>154</v>
      </c>
      <c r="F3767" t="s">
        <v>809</v>
      </c>
      <c r="G3767" t="s">
        <v>1485</v>
      </c>
      <c r="H3767" t="s">
        <v>7694</v>
      </c>
      <c r="I3767" t="s">
        <v>1071</v>
      </c>
      <c r="K3767" t="s">
        <v>1072</v>
      </c>
      <c r="L3767" t="s">
        <v>35</v>
      </c>
      <c r="M3767" t="s">
        <v>1080</v>
      </c>
      <c r="N3767">
        <v>9</v>
      </c>
      <c r="O3767">
        <v>8</v>
      </c>
      <c r="P3767">
        <v>9</v>
      </c>
      <c r="S3767" t="s">
        <v>247</v>
      </c>
      <c r="T3767" t="s">
        <v>164</v>
      </c>
      <c r="U3767" t="s">
        <v>244</v>
      </c>
      <c r="W3767" t="s">
        <v>302</v>
      </c>
      <c r="X3767" t="s">
        <v>7696</v>
      </c>
      <c r="Y3767" t="s">
        <v>7696</v>
      </c>
      <c r="Z3767" t="s">
        <v>233</v>
      </c>
      <c r="AA3767">
        <v>49</v>
      </c>
    </row>
    <row r="3768" spans="1:27" x14ac:dyDescent="0.2">
      <c r="A3768">
        <v>20246</v>
      </c>
      <c r="B3768" t="s">
        <v>4775</v>
      </c>
      <c r="C3768" t="b">
        <v>0</v>
      </c>
      <c r="D3768" t="s">
        <v>186</v>
      </c>
      <c r="E3768">
        <v>155</v>
      </c>
      <c r="F3768" t="s">
        <v>210</v>
      </c>
      <c r="G3768" t="s">
        <v>990</v>
      </c>
      <c r="H3768" t="s">
        <v>210</v>
      </c>
      <c r="I3768" t="s">
        <v>1071</v>
      </c>
      <c r="K3768" t="s">
        <v>1078</v>
      </c>
      <c r="L3768" t="s">
        <v>35</v>
      </c>
      <c r="M3768" t="s">
        <v>1080</v>
      </c>
      <c r="N3768">
        <v>1</v>
      </c>
      <c r="T3768" t="s">
        <v>990</v>
      </c>
      <c r="U3768" t="s">
        <v>5</v>
      </c>
      <c r="W3768" t="s">
        <v>6</v>
      </c>
      <c r="X3768" t="s">
        <v>8049</v>
      </c>
      <c r="Y3768" t="s">
        <v>8049</v>
      </c>
      <c r="Z3768" t="s">
        <v>233</v>
      </c>
      <c r="AA3768">
        <v>49</v>
      </c>
    </row>
    <row r="3769" spans="1:27" x14ac:dyDescent="0.2">
      <c r="A3769">
        <v>20251</v>
      </c>
      <c r="B3769" t="s">
        <v>4776</v>
      </c>
      <c r="C3769" t="b">
        <v>0</v>
      </c>
      <c r="D3769" t="s">
        <v>186</v>
      </c>
      <c r="E3769">
        <v>156</v>
      </c>
      <c r="F3769" t="s">
        <v>211</v>
      </c>
      <c r="G3769" t="s">
        <v>990</v>
      </c>
      <c r="H3769" t="s">
        <v>211</v>
      </c>
      <c r="I3769" t="s">
        <v>1071</v>
      </c>
      <c r="J3769">
        <v>3</v>
      </c>
      <c r="K3769" t="s">
        <v>1078</v>
      </c>
      <c r="L3769" t="s">
        <v>35</v>
      </c>
      <c r="M3769" t="s">
        <v>1080</v>
      </c>
      <c r="N3769">
        <v>1</v>
      </c>
      <c r="T3769" t="s">
        <v>990</v>
      </c>
      <c r="U3769" t="s">
        <v>5</v>
      </c>
      <c r="W3769" t="s">
        <v>67</v>
      </c>
      <c r="X3769" t="s">
        <v>8051</v>
      </c>
      <c r="Y3769" t="s">
        <v>8051</v>
      </c>
      <c r="Z3769" t="s">
        <v>233</v>
      </c>
      <c r="AA3769">
        <v>49</v>
      </c>
    </row>
    <row r="3770" spans="1:27" x14ac:dyDescent="0.2">
      <c r="A3770">
        <v>20256</v>
      </c>
      <c r="B3770" t="s">
        <v>4777</v>
      </c>
      <c r="C3770" t="b">
        <v>0</v>
      </c>
      <c r="D3770" t="s">
        <v>186</v>
      </c>
      <c r="E3770">
        <v>157</v>
      </c>
      <c r="F3770" t="s">
        <v>872</v>
      </c>
      <c r="G3770" t="s">
        <v>990</v>
      </c>
      <c r="H3770" t="s">
        <v>872</v>
      </c>
      <c r="I3770" t="s">
        <v>1071</v>
      </c>
      <c r="K3770" t="s">
        <v>1078</v>
      </c>
      <c r="L3770" t="s">
        <v>35</v>
      </c>
      <c r="M3770" t="s">
        <v>35</v>
      </c>
      <c r="N3770">
        <v>6</v>
      </c>
      <c r="O3770">
        <v>4</v>
      </c>
      <c r="P3770">
        <v>6</v>
      </c>
      <c r="S3770" t="s">
        <v>247</v>
      </c>
      <c r="T3770" t="s">
        <v>990</v>
      </c>
      <c r="U3770" t="s">
        <v>244</v>
      </c>
      <c r="W3770" t="s">
        <v>414</v>
      </c>
      <c r="X3770" t="s">
        <v>8053</v>
      </c>
      <c r="Y3770" t="s">
        <v>8053</v>
      </c>
      <c r="Z3770" t="s">
        <v>233</v>
      </c>
      <c r="AA3770">
        <v>49</v>
      </c>
    </row>
    <row r="3771" spans="1:27" x14ac:dyDescent="0.2">
      <c r="A3771">
        <v>20261</v>
      </c>
      <c r="B3771" t="s">
        <v>4778</v>
      </c>
      <c r="C3771" t="b">
        <v>0</v>
      </c>
      <c r="D3771" t="s">
        <v>186</v>
      </c>
      <c r="E3771">
        <v>158</v>
      </c>
      <c r="F3771" t="s">
        <v>873</v>
      </c>
      <c r="G3771" t="s">
        <v>990</v>
      </c>
      <c r="H3771" t="s">
        <v>873</v>
      </c>
      <c r="I3771" t="s">
        <v>1071</v>
      </c>
      <c r="K3771" t="s">
        <v>1077</v>
      </c>
      <c r="L3771" t="s">
        <v>35</v>
      </c>
      <c r="M3771" t="s">
        <v>990</v>
      </c>
      <c r="N3771">
        <v>1</v>
      </c>
      <c r="O3771">
        <v>2</v>
      </c>
      <c r="P3771">
        <v>2</v>
      </c>
      <c r="S3771" t="s">
        <v>247</v>
      </c>
      <c r="T3771" t="s">
        <v>990</v>
      </c>
      <c r="U3771" t="s">
        <v>244</v>
      </c>
      <c r="W3771" t="s">
        <v>1340</v>
      </c>
      <c r="X3771" t="s">
        <v>8055</v>
      </c>
      <c r="Y3771" t="s">
        <v>8055</v>
      </c>
      <c r="Z3771" t="s">
        <v>233</v>
      </c>
      <c r="AA3771">
        <v>49</v>
      </c>
    </row>
    <row r="3772" spans="1:27" x14ac:dyDescent="0.2">
      <c r="A3772">
        <v>20266</v>
      </c>
      <c r="B3772" t="s">
        <v>4779</v>
      </c>
      <c r="C3772" t="b">
        <v>0</v>
      </c>
      <c r="D3772" t="s">
        <v>186</v>
      </c>
      <c r="E3772">
        <v>159</v>
      </c>
      <c r="F3772" t="s">
        <v>874</v>
      </c>
      <c r="G3772" t="s">
        <v>990</v>
      </c>
      <c r="H3772" t="s">
        <v>874</v>
      </c>
      <c r="I3772" t="s">
        <v>1071</v>
      </c>
      <c r="K3772" t="s">
        <v>1077</v>
      </c>
      <c r="L3772" t="s">
        <v>35</v>
      </c>
      <c r="M3772" t="s">
        <v>990</v>
      </c>
      <c r="N3772">
        <v>2</v>
      </c>
      <c r="O3772">
        <v>3</v>
      </c>
      <c r="P3772">
        <v>1</v>
      </c>
      <c r="Q3772">
        <v>3</v>
      </c>
      <c r="R3772">
        <v>1</v>
      </c>
      <c r="S3772" t="s">
        <v>82</v>
      </c>
      <c r="T3772" t="s">
        <v>779</v>
      </c>
      <c r="U3772" t="s">
        <v>244</v>
      </c>
      <c r="W3772" t="s">
        <v>1411</v>
      </c>
      <c r="X3772" t="s">
        <v>8057</v>
      </c>
      <c r="Y3772" t="s">
        <v>8057</v>
      </c>
      <c r="Z3772" t="s">
        <v>233</v>
      </c>
      <c r="AA3772">
        <v>49</v>
      </c>
    </row>
    <row r="3773" spans="1:27" x14ac:dyDescent="0.2">
      <c r="A3773">
        <v>20271</v>
      </c>
      <c r="B3773" t="s">
        <v>4780</v>
      </c>
      <c r="C3773" t="b">
        <v>0</v>
      </c>
      <c r="D3773" t="s">
        <v>186</v>
      </c>
      <c r="E3773">
        <v>160</v>
      </c>
      <c r="F3773" t="s">
        <v>875</v>
      </c>
      <c r="G3773" t="s">
        <v>990</v>
      </c>
      <c r="H3773" t="s">
        <v>875</v>
      </c>
      <c r="I3773" t="s">
        <v>1071</v>
      </c>
      <c r="K3773" t="s">
        <v>1077</v>
      </c>
      <c r="L3773" t="s">
        <v>35</v>
      </c>
      <c r="M3773" t="s">
        <v>990</v>
      </c>
      <c r="N3773">
        <v>2</v>
      </c>
      <c r="O3773">
        <v>2</v>
      </c>
      <c r="P3773">
        <v>2</v>
      </c>
      <c r="S3773" t="s">
        <v>247</v>
      </c>
      <c r="T3773" t="s">
        <v>990</v>
      </c>
      <c r="U3773" t="s">
        <v>244</v>
      </c>
      <c r="W3773" t="s">
        <v>1340</v>
      </c>
      <c r="X3773" t="s">
        <v>8059</v>
      </c>
      <c r="Y3773" t="s">
        <v>8059</v>
      </c>
      <c r="Z3773" t="s">
        <v>233</v>
      </c>
      <c r="AA3773">
        <v>49</v>
      </c>
    </row>
    <row r="3774" spans="1:27" x14ac:dyDescent="0.2">
      <c r="A3774">
        <v>20276</v>
      </c>
      <c r="B3774" t="s">
        <v>4781</v>
      </c>
      <c r="C3774" t="b">
        <v>0</v>
      </c>
      <c r="D3774" t="s">
        <v>186</v>
      </c>
      <c r="E3774">
        <v>161</v>
      </c>
      <c r="F3774" t="s">
        <v>810</v>
      </c>
      <c r="G3774" t="s">
        <v>1486</v>
      </c>
      <c r="H3774" t="s">
        <v>7595</v>
      </c>
      <c r="I3774" t="s">
        <v>1071</v>
      </c>
      <c r="K3774" t="s">
        <v>1088</v>
      </c>
      <c r="L3774" t="s">
        <v>35</v>
      </c>
      <c r="M3774" t="s">
        <v>990</v>
      </c>
      <c r="N3774">
        <v>3</v>
      </c>
      <c r="O3774">
        <v>2</v>
      </c>
      <c r="P3774">
        <v>5</v>
      </c>
      <c r="S3774" t="s">
        <v>82</v>
      </c>
      <c r="T3774" t="s">
        <v>164</v>
      </c>
      <c r="U3774" t="s">
        <v>244</v>
      </c>
      <c r="W3774" t="s">
        <v>1298</v>
      </c>
      <c r="X3774" t="s">
        <v>7597</v>
      </c>
      <c r="Y3774" t="s">
        <v>7597</v>
      </c>
      <c r="Z3774" t="s">
        <v>233</v>
      </c>
      <c r="AA3774">
        <v>49</v>
      </c>
    </row>
    <row r="3775" spans="1:27" x14ac:dyDescent="0.2">
      <c r="A3775">
        <v>20281</v>
      </c>
      <c r="B3775" t="s">
        <v>4782</v>
      </c>
      <c r="C3775" t="b">
        <v>0</v>
      </c>
      <c r="D3775" t="s">
        <v>186</v>
      </c>
      <c r="E3775">
        <v>162</v>
      </c>
      <c r="F3775" t="s">
        <v>876</v>
      </c>
      <c r="G3775" t="s">
        <v>990</v>
      </c>
      <c r="H3775" t="s">
        <v>876</v>
      </c>
      <c r="I3775" t="s">
        <v>1071</v>
      </c>
      <c r="K3775" t="s">
        <v>1077</v>
      </c>
      <c r="L3775" t="s">
        <v>35</v>
      </c>
      <c r="M3775" t="s">
        <v>990</v>
      </c>
      <c r="N3775">
        <v>3</v>
      </c>
      <c r="O3775">
        <v>4</v>
      </c>
      <c r="P3775">
        <v>2</v>
      </c>
      <c r="S3775" t="s">
        <v>247</v>
      </c>
      <c r="T3775" t="s">
        <v>990</v>
      </c>
      <c r="U3775" t="s">
        <v>244</v>
      </c>
      <c r="W3775" t="s">
        <v>1304</v>
      </c>
      <c r="X3775" t="s">
        <v>8062</v>
      </c>
      <c r="Y3775" t="s">
        <v>8062</v>
      </c>
      <c r="Z3775" t="s">
        <v>233</v>
      </c>
      <c r="AA3775">
        <v>49</v>
      </c>
    </row>
    <row r="3776" spans="1:27" x14ac:dyDescent="0.2">
      <c r="A3776">
        <v>20286</v>
      </c>
      <c r="B3776" t="s">
        <v>4783</v>
      </c>
      <c r="C3776" t="b">
        <v>0</v>
      </c>
      <c r="D3776" t="s">
        <v>186</v>
      </c>
      <c r="E3776">
        <v>163</v>
      </c>
      <c r="F3776" t="s">
        <v>877</v>
      </c>
      <c r="G3776" t="s">
        <v>990</v>
      </c>
      <c r="H3776" t="s">
        <v>877</v>
      </c>
      <c r="I3776" t="s">
        <v>1071</v>
      </c>
      <c r="K3776" t="s">
        <v>1077</v>
      </c>
      <c r="L3776" t="s">
        <v>35</v>
      </c>
      <c r="M3776" t="s">
        <v>990</v>
      </c>
      <c r="N3776">
        <v>4</v>
      </c>
      <c r="O3776">
        <v>3</v>
      </c>
      <c r="P3776">
        <v>4</v>
      </c>
      <c r="S3776" t="s">
        <v>82</v>
      </c>
      <c r="T3776" t="s">
        <v>164</v>
      </c>
      <c r="U3776" t="s">
        <v>244</v>
      </c>
      <c r="W3776" t="s">
        <v>282</v>
      </c>
      <c r="X3776" t="s">
        <v>8064</v>
      </c>
      <c r="Y3776" t="s">
        <v>8064</v>
      </c>
      <c r="Z3776" t="s">
        <v>233</v>
      </c>
      <c r="AA3776">
        <v>49</v>
      </c>
    </row>
    <row r="3777" spans="1:28" x14ac:dyDescent="0.2">
      <c r="A3777">
        <v>20291</v>
      </c>
      <c r="B3777" t="s">
        <v>4784</v>
      </c>
      <c r="C3777" t="b">
        <v>0</v>
      </c>
      <c r="D3777" t="s">
        <v>186</v>
      </c>
      <c r="E3777">
        <v>164</v>
      </c>
      <c r="F3777" t="s">
        <v>811</v>
      </c>
      <c r="G3777" t="s">
        <v>1487</v>
      </c>
      <c r="H3777" t="s">
        <v>8065</v>
      </c>
      <c r="I3777" t="s">
        <v>1071</v>
      </c>
      <c r="K3777" t="s">
        <v>1088</v>
      </c>
      <c r="L3777" t="s">
        <v>35</v>
      </c>
      <c r="M3777" t="s">
        <v>990</v>
      </c>
      <c r="N3777">
        <v>4</v>
      </c>
      <c r="O3777">
        <v>5</v>
      </c>
      <c r="P3777">
        <v>4</v>
      </c>
      <c r="S3777" t="s">
        <v>82</v>
      </c>
      <c r="T3777" t="s">
        <v>990</v>
      </c>
      <c r="U3777" t="s">
        <v>244</v>
      </c>
      <c r="W3777" t="s">
        <v>1488</v>
      </c>
      <c r="X3777" t="s">
        <v>8067</v>
      </c>
      <c r="Y3777" t="s">
        <v>8067</v>
      </c>
      <c r="Z3777" t="s">
        <v>233</v>
      </c>
      <c r="AA3777">
        <v>49</v>
      </c>
    </row>
    <row r="3778" spans="1:28" x14ac:dyDescent="0.2">
      <c r="A3778">
        <v>20296</v>
      </c>
      <c r="B3778" t="s">
        <v>4785</v>
      </c>
      <c r="C3778" t="b">
        <v>0</v>
      </c>
      <c r="D3778" t="s">
        <v>186</v>
      </c>
      <c r="E3778">
        <v>165</v>
      </c>
      <c r="F3778" t="s">
        <v>878</v>
      </c>
      <c r="G3778" t="s">
        <v>990</v>
      </c>
      <c r="H3778" t="s">
        <v>878</v>
      </c>
      <c r="I3778" t="s">
        <v>1071</v>
      </c>
      <c r="K3778" t="s">
        <v>1088</v>
      </c>
      <c r="L3778" t="s">
        <v>35</v>
      </c>
      <c r="M3778" t="s">
        <v>990</v>
      </c>
      <c r="N3778">
        <v>4</v>
      </c>
      <c r="O3778">
        <v>3</v>
      </c>
      <c r="P3778">
        <v>6</v>
      </c>
      <c r="S3778" t="s">
        <v>247</v>
      </c>
      <c r="T3778" t="s">
        <v>990</v>
      </c>
      <c r="U3778" t="s">
        <v>244</v>
      </c>
      <c r="W3778" t="s">
        <v>414</v>
      </c>
      <c r="X3778" t="s">
        <v>8069</v>
      </c>
      <c r="Y3778" t="s">
        <v>8069</v>
      </c>
      <c r="Z3778" t="s">
        <v>233</v>
      </c>
      <c r="AA3778">
        <v>49</v>
      </c>
    </row>
    <row r="3779" spans="1:28" x14ac:dyDescent="0.2">
      <c r="A3779">
        <v>20301</v>
      </c>
      <c r="B3779" t="s">
        <v>4786</v>
      </c>
      <c r="C3779" t="b">
        <v>0</v>
      </c>
      <c r="D3779" t="s">
        <v>186</v>
      </c>
      <c r="E3779">
        <v>166</v>
      </c>
      <c r="F3779" t="s">
        <v>879</v>
      </c>
      <c r="G3779" t="s">
        <v>990</v>
      </c>
      <c r="H3779" t="s">
        <v>879</v>
      </c>
      <c r="I3779" t="s">
        <v>1071</v>
      </c>
      <c r="K3779" t="s">
        <v>1077</v>
      </c>
      <c r="L3779" t="s">
        <v>35</v>
      </c>
      <c r="M3779" t="s">
        <v>990</v>
      </c>
      <c r="N3779">
        <v>4</v>
      </c>
      <c r="O3779">
        <v>4</v>
      </c>
      <c r="P3779">
        <v>4</v>
      </c>
      <c r="S3779" t="s">
        <v>247</v>
      </c>
      <c r="T3779" t="s">
        <v>176</v>
      </c>
      <c r="U3779" t="s">
        <v>244</v>
      </c>
      <c r="W3779" t="s">
        <v>318</v>
      </c>
      <c r="X3779" t="s">
        <v>8071</v>
      </c>
      <c r="Y3779" t="s">
        <v>8071</v>
      </c>
      <c r="Z3779" t="s">
        <v>233</v>
      </c>
      <c r="AA3779">
        <v>49</v>
      </c>
    </row>
    <row r="3780" spans="1:28" x14ac:dyDescent="0.2">
      <c r="A3780">
        <v>20306</v>
      </c>
      <c r="B3780" t="s">
        <v>4787</v>
      </c>
      <c r="C3780" t="b">
        <v>0</v>
      </c>
      <c r="D3780" t="s">
        <v>186</v>
      </c>
      <c r="E3780">
        <v>167</v>
      </c>
      <c r="F3780" t="s">
        <v>400</v>
      </c>
      <c r="G3780" t="s">
        <v>990</v>
      </c>
      <c r="H3780" t="s">
        <v>400</v>
      </c>
      <c r="I3780" t="s">
        <v>1071</v>
      </c>
      <c r="K3780" t="s">
        <v>1077</v>
      </c>
      <c r="L3780" t="s">
        <v>35</v>
      </c>
      <c r="M3780" t="s">
        <v>990</v>
      </c>
      <c r="N3780">
        <v>5</v>
      </c>
      <c r="O3780">
        <v>5</v>
      </c>
      <c r="P3780">
        <v>4</v>
      </c>
      <c r="S3780" t="s">
        <v>82</v>
      </c>
      <c r="T3780" t="s">
        <v>157</v>
      </c>
      <c r="U3780" t="s">
        <v>244</v>
      </c>
      <c r="W3780" t="s">
        <v>401</v>
      </c>
      <c r="X3780" t="s">
        <v>8544</v>
      </c>
      <c r="Y3780" t="s">
        <v>6144</v>
      </c>
      <c r="Z3780" t="s">
        <v>233</v>
      </c>
      <c r="AA3780">
        <v>49</v>
      </c>
      <c r="AB3780">
        <v>963</v>
      </c>
    </row>
    <row r="3781" spans="1:28" x14ac:dyDescent="0.2">
      <c r="A3781">
        <v>20311</v>
      </c>
      <c r="B3781" t="s">
        <v>4788</v>
      </c>
      <c r="C3781" t="b">
        <v>0</v>
      </c>
      <c r="D3781" t="s">
        <v>186</v>
      </c>
      <c r="E3781">
        <v>168</v>
      </c>
      <c r="F3781" t="s">
        <v>880</v>
      </c>
      <c r="G3781" t="s">
        <v>990</v>
      </c>
      <c r="H3781" t="s">
        <v>880</v>
      </c>
      <c r="I3781" t="s">
        <v>1071</v>
      </c>
      <c r="K3781" t="s">
        <v>1077</v>
      </c>
      <c r="L3781" t="s">
        <v>35</v>
      </c>
      <c r="M3781" t="s">
        <v>990</v>
      </c>
      <c r="N3781">
        <v>6</v>
      </c>
      <c r="O3781">
        <v>6</v>
      </c>
      <c r="P3781">
        <v>5</v>
      </c>
      <c r="S3781" t="s">
        <v>82</v>
      </c>
      <c r="T3781" t="s">
        <v>176</v>
      </c>
      <c r="U3781" t="s">
        <v>244</v>
      </c>
      <c r="W3781" t="s">
        <v>253</v>
      </c>
      <c r="X3781" t="s">
        <v>8074</v>
      </c>
      <c r="Y3781" t="s">
        <v>8074</v>
      </c>
      <c r="Z3781" t="s">
        <v>233</v>
      </c>
      <c r="AA3781">
        <v>49</v>
      </c>
    </row>
    <row r="3782" spans="1:28" x14ac:dyDescent="0.2">
      <c r="A3782">
        <v>20316</v>
      </c>
      <c r="B3782" t="s">
        <v>4789</v>
      </c>
      <c r="C3782" t="b">
        <v>0</v>
      </c>
      <c r="D3782" t="s">
        <v>186</v>
      </c>
      <c r="E3782">
        <v>169</v>
      </c>
      <c r="F3782" t="s">
        <v>812</v>
      </c>
      <c r="G3782" t="s">
        <v>1489</v>
      </c>
      <c r="H3782" t="s">
        <v>7697</v>
      </c>
      <c r="I3782" t="s">
        <v>1071</v>
      </c>
      <c r="K3782" t="s">
        <v>1072</v>
      </c>
      <c r="L3782" t="s">
        <v>35</v>
      </c>
      <c r="M3782" t="s">
        <v>990</v>
      </c>
      <c r="N3782">
        <v>6</v>
      </c>
      <c r="O3782">
        <v>4</v>
      </c>
      <c r="P3782">
        <v>7</v>
      </c>
      <c r="S3782" t="s">
        <v>247</v>
      </c>
      <c r="T3782" t="s">
        <v>990</v>
      </c>
      <c r="U3782" t="s">
        <v>244</v>
      </c>
      <c r="W3782" t="s">
        <v>414</v>
      </c>
      <c r="X3782" t="s">
        <v>7699</v>
      </c>
      <c r="Y3782" t="s">
        <v>7699</v>
      </c>
      <c r="Z3782" t="s">
        <v>233</v>
      </c>
      <c r="AA3782">
        <v>49</v>
      </c>
    </row>
    <row r="3783" spans="1:28" x14ac:dyDescent="0.2">
      <c r="A3783">
        <v>20321</v>
      </c>
      <c r="B3783" t="s">
        <v>4790</v>
      </c>
      <c r="C3783" t="b">
        <v>0</v>
      </c>
      <c r="D3783" t="s">
        <v>186</v>
      </c>
      <c r="E3783">
        <v>170</v>
      </c>
      <c r="F3783" t="s">
        <v>881</v>
      </c>
      <c r="G3783" t="s">
        <v>990</v>
      </c>
      <c r="H3783" t="s">
        <v>881</v>
      </c>
      <c r="I3783" t="s">
        <v>1071</v>
      </c>
      <c r="K3783" t="s">
        <v>1088</v>
      </c>
      <c r="L3783" t="s">
        <v>35</v>
      </c>
      <c r="M3783" t="s">
        <v>990</v>
      </c>
      <c r="N3783">
        <v>6</v>
      </c>
      <c r="O3783">
        <v>3</v>
      </c>
      <c r="P3783">
        <v>7</v>
      </c>
      <c r="S3783" t="s">
        <v>82</v>
      </c>
      <c r="T3783" t="s">
        <v>990</v>
      </c>
      <c r="U3783" t="s">
        <v>244</v>
      </c>
      <c r="W3783" t="s">
        <v>1321</v>
      </c>
      <c r="X3783" t="s">
        <v>8077</v>
      </c>
      <c r="Y3783" t="s">
        <v>8077</v>
      </c>
      <c r="Z3783" t="s">
        <v>233</v>
      </c>
      <c r="AA3783">
        <v>49</v>
      </c>
    </row>
    <row r="3784" spans="1:28" x14ac:dyDescent="0.2">
      <c r="A3784">
        <v>20326</v>
      </c>
      <c r="B3784" t="s">
        <v>4791</v>
      </c>
      <c r="C3784" t="b">
        <v>0</v>
      </c>
      <c r="D3784" t="s">
        <v>186</v>
      </c>
      <c r="E3784">
        <v>171</v>
      </c>
      <c r="F3784" t="s">
        <v>984</v>
      </c>
      <c r="G3784" t="s">
        <v>990</v>
      </c>
      <c r="H3784" t="s">
        <v>984</v>
      </c>
      <c r="I3784" t="s">
        <v>1071</v>
      </c>
      <c r="K3784" t="s">
        <v>1078</v>
      </c>
      <c r="L3784" t="s">
        <v>35</v>
      </c>
      <c r="M3784" t="s">
        <v>990</v>
      </c>
      <c r="N3784">
        <v>1</v>
      </c>
      <c r="Q3784">
        <v>1</v>
      </c>
      <c r="R3784">
        <v>1</v>
      </c>
      <c r="T3784" t="s">
        <v>990</v>
      </c>
      <c r="U3784" t="s">
        <v>914</v>
      </c>
      <c r="W3784" t="s">
        <v>1490</v>
      </c>
      <c r="X3784" t="s">
        <v>8079</v>
      </c>
      <c r="Y3784" t="s">
        <v>8079</v>
      </c>
      <c r="Z3784" t="s">
        <v>233</v>
      </c>
      <c r="AA3784">
        <v>49</v>
      </c>
    </row>
    <row r="3785" spans="1:28" x14ac:dyDescent="0.2">
      <c r="A3785">
        <v>20331</v>
      </c>
      <c r="B3785" t="s">
        <v>4792</v>
      </c>
      <c r="C3785" t="b">
        <v>0</v>
      </c>
      <c r="D3785" t="s">
        <v>186</v>
      </c>
      <c r="E3785">
        <v>172</v>
      </c>
      <c r="F3785" t="s">
        <v>985</v>
      </c>
      <c r="G3785" t="s">
        <v>990</v>
      </c>
      <c r="H3785" t="s">
        <v>985</v>
      </c>
      <c r="I3785" t="s">
        <v>1071</v>
      </c>
      <c r="K3785" t="s">
        <v>1077</v>
      </c>
      <c r="L3785" t="s">
        <v>35</v>
      </c>
      <c r="M3785" t="s">
        <v>990</v>
      </c>
      <c r="N3785">
        <v>2</v>
      </c>
      <c r="Q3785">
        <v>2</v>
      </c>
      <c r="R3785">
        <v>2</v>
      </c>
      <c r="T3785" t="s">
        <v>990</v>
      </c>
      <c r="U3785" t="s">
        <v>914</v>
      </c>
      <c r="W3785" t="s">
        <v>926</v>
      </c>
      <c r="X3785" t="s">
        <v>8081</v>
      </c>
      <c r="Y3785" t="s">
        <v>8081</v>
      </c>
      <c r="Z3785" t="s">
        <v>233</v>
      </c>
      <c r="AA3785">
        <v>49</v>
      </c>
    </row>
    <row r="3786" spans="1:28" x14ac:dyDescent="0.2">
      <c r="A3786">
        <v>20336</v>
      </c>
      <c r="B3786" t="s">
        <v>4793</v>
      </c>
      <c r="C3786" t="b">
        <v>0</v>
      </c>
      <c r="D3786" t="s">
        <v>186</v>
      </c>
      <c r="E3786">
        <v>173</v>
      </c>
      <c r="F3786" t="s">
        <v>212</v>
      </c>
      <c r="G3786" t="s">
        <v>990</v>
      </c>
      <c r="H3786" t="s">
        <v>212</v>
      </c>
      <c r="I3786" t="s">
        <v>1071</v>
      </c>
      <c r="K3786" t="s">
        <v>1077</v>
      </c>
      <c r="L3786" t="s">
        <v>35</v>
      </c>
      <c r="M3786" t="s">
        <v>990</v>
      </c>
      <c r="N3786">
        <v>1</v>
      </c>
      <c r="T3786" t="s">
        <v>990</v>
      </c>
      <c r="U3786" t="s">
        <v>5</v>
      </c>
      <c r="W3786" t="s">
        <v>67</v>
      </c>
      <c r="X3786" t="s">
        <v>8083</v>
      </c>
      <c r="Y3786" t="s">
        <v>8083</v>
      </c>
      <c r="Z3786" t="s">
        <v>233</v>
      </c>
      <c r="AA3786">
        <v>49</v>
      </c>
    </row>
    <row r="3787" spans="1:28" x14ac:dyDescent="0.2">
      <c r="A3787">
        <v>20341</v>
      </c>
      <c r="B3787" t="s">
        <v>4794</v>
      </c>
      <c r="C3787" t="b">
        <v>0</v>
      </c>
      <c r="D3787" t="s">
        <v>186</v>
      </c>
      <c r="E3787">
        <v>174</v>
      </c>
      <c r="F3787" t="s">
        <v>213</v>
      </c>
      <c r="G3787" t="s">
        <v>990</v>
      </c>
      <c r="H3787" t="s">
        <v>213</v>
      </c>
      <c r="I3787" t="s">
        <v>1071</v>
      </c>
      <c r="K3787" t="s">
        <v>1078</v>
      </c>
      <c r="L3787" t="s">
        <v>35</v>
      </c>
      <c r="M3787" t="s">
        <v>990</v>
      </c>
      <c r="N3787">
        <v>1</v>
      </c>
      <c r="T3787" t="s">
        <v>990</v>
      </c>
      <c r="U3787" t="s">
        <v>5</v>
      </c>
      <c r="W3787" t="s">
        <v>18</v>
      </c>
      <c r="X3787" t="s">
        <v>8085</v>
      </c>
      <c r="Y3787" t="s">
        <v>8085</v>
      </c>
      <c r="Z3787" t="s">
        <v>233</v>
      </c>
      <c r="AA3787">
        <v>49</v>
      </c>
    </row>
    <row r="3788" spans="1:28" x14ac:dyDescent="0.2">
      <c r="A3788">
        <v>20346</v>
      </c>
      <c r="B3788" t="s">
        <v>4795</v>
      </c>
      <c r="C3788" t="b">
        <v>0</v>
      </c>
      <c r="D3788" t="s">
        <v>186</v>
      </c>
      <c r="E3788">
        <v>175</v>
      </c>
      <c r="F3788" t="s">
        <v>214</v>
      </c>
      <c r="G3788" t="s">
        <v>990</v>
      </c>
      <c r="H3788" t="s">
        <v>214</v>
      </c>
      <c r="I3788" t="s">
        <v>1071</v>
      </c>
      <c r="K3788" t="s">
        <v>1077</v>
      </c>
      <c r="L3788" t="s">
        <v>35</v>
      </c>
      <c r="M3788" t="s">
        <v>990</v>
      </c>
      <c r="N3788">
        <v>1</v>
      </c>
      <c r="T3788" t="s">
        <v>990</v>
      </c>
      <c r="U3788" t="s">
        <v>5</v>
      </c>
      <c r="W3788" t="s">
        <v>18</v>
      </c>
      <c r="X3788" t="s">
        <v>8087</v>
      </c>
      <c r="Y3788" t="s">
        <v>8087</v>
      </c>
      <c r="Z3788" t="s">
        <v>233</v>
      </c>
      <c r="AA3788">
        <v>49</v>
      </c>
    </row>
    <row r="3789" spans="1:28" x14ac:dyDescent="0.2">
      <c r="A3789">
        <v>20351</v>
      </c>
      <c r="B3789" t="s">
        <v>4796</v>
      </c>
      <c r="C3789" t="b">
        <v>0</v>
      </c>
      <c r="D3789" t="s">
        <v>186</v>
      </c>
      <c r="E3789">
        <v>176</v>
      </c>
      <c r="F3789" t="s">
        <v>215</v>
      </c>
      <c r="G3789" t="s">
        <v>990</v>
      </c>
      <c r="H3789" t="s">
        <v>215</v>
      </c>
      <c r="I3789" t="s">
        <v>1071</v>
      </c>
      <c r="K3789" t="s">
        <v>1077</v>
      </c>
      <c r="L3789" t="s">
        <v>35</v>
      </c>
      <c r="M3789" t="s">
        <v>990</v>
      </c>
      <c r="N3789">
        <v>2</v>
      </c>
      <c r="T3789" t="s">
        <v>990</v>
      </c>
      <c r="U3789" t="s">
        <v>5</v>
      </c>
      <c r="W3789" t="s">
        <v>18</v>
      </c>
      <c r="X3789" t="s">
        <v>7599</v>
      </c>
      <c r="Y3789" t="s">
        <v>7599</v>
      </c>
      <c r="Z3789" t="s">
        <v>233</v>
      </c>
      <c r="AA3789">
        <v>49</v>
      </c>
    </row>
    <row r="3790" spans="1:28" x14ac:dyDescent="0.2">
      <c r="A3790">
        <v>20356</v>
      </c>
      <c r="B3790" t="s">
        <v>4797</v>
      </c>
      <c r="C3790" t="b">
        <v>0</v>
      </c>
      <c r="D3790" t="s">
        <v>186</v>
      </c>
      <c r="E3790">
        <v>177</v>
      </c>
      <c r="F3790" t="s">
        <v>216</v>
      </c>
      <c r="G3790" t="s">
        <v>990</v>
      </c>
      <c r="H3790" t="s">
        <v>216</v>
      </c>
      <c r="I3790" t="s">
        <v>1071</v>
      </c>
      <c r="K3790" t="s">
        <v>1088</v>
      </c>
      <c r="L3790" t="s">
        <v>35</v>
      </c>
      <c r="M3790" t="s">
        <v>990</v>
      </c>
      <c r="N3790">
        <v>2</v>
      </c>
      <c r="T3790" t="s">
        <v>990</v>
      </c>
      <c r="U3790" t="s">
        <v>5</v>
      </c>
      <c r="W3790" t="s">
        <v>18</v>
      </c>
      <c r="X3790" t="s">
        <v>8090</v>
      </c>
      <c r="Y3790" t="s">
        <v>8090</v>
      </c>
      <c r="Z3790" t="s">
        <v>233</v>
      </c>
      <c r="AA3790">
        <v>49</v>
      </c>
    </row>
    <row r="3791" spans="1:28" x14ac:dyDescent="0.2">
      <c r="A3791">
        <v>20361</v>
      </c>
      <c r="B3791" t="s">
        <v>4798</v>
      </c>
      <c r="C3791" t="b">
        <v>0</v>
      </c>
      <c r="D3791" t="s">
        <v>186</v>
      </c>
      <c r="E3791">
        <v>178</v>
      </c>
      <c r="F3791" t="s">
        <v>217</v>
      </c>
      <c r="G3791" t="s">
        <v>990</v>
      </c>
      <c r="H3791" t="s">
        <v>217</v>
      </c>
      <c r="I3791" t="s">
        <v>1071</v>
      </c>
      <c r="K3791" t="s">
        <v>1088</v>
      </c>
      <c r="L3791" t="s">
        <v>35</v>
      </c>
      <c r="M3791" t="s">
        <v>990</v>
      </c>
      <c r="N3791">
        <v>3</v>
      </c>
      <c r="T3791" t="s">
        <v>990</v>
      </c>
      <c r="U3791" t="s">
        <v>5</v>
      </c>
      <c r="W3791" t="s">
        <v>18</v>
      </c>
      <c r="X3791" t="s">
        <v>8092</v>
      </c>
      <c r="Y3791" t="s">
        <v>8092</v>
      </c>
      <c r="Z3791" t="s">
        <v>233</v>
      </c>
      <c r="AA3791">
        <v>49</v>
      </c>
    </row>
    <row r="3792" spans="1:28" x14ac:dyDescent="0.2">
      <c r="A3792">
        <v>20366</v>
      </c>
      <c r="B3792" t="s">
        <v>4799</v>
      </c>
      <c r="C3792" t="b">
        <v>0</v>
      </c>
      <c r="D3792" t="s">
        <v>186</v>
      </c>
      <c r="E3792">
        <v>179</v>
      </c>
      <c r="F3792" t="s">
        <v>218</v>
      </c>
      <c r="G3792" t="s">
        <v>990</v>
      </c>
      <c r="H3792" t="s">
        <v>218</v>
      </c>
      <c r="I3792" t="s">
        <v>1071</v>
      </c>
      <c r="K3792" t="s">
        <v>1077</v>
      </c>
      <c r="L3792" t="s">
        <v>35</v>
      </c>
      <c r="M3792" t="s">
        <v>990</v>
      </c>
      <c r="N3792">
        <v>3</v>
      </c>
      <c r="T3792" t="s">
        <v>990</v>
      </c>
      <c r="U3792" t="s">
        <v>5</v>
      </c>
      <c r="W3792" t="s">
        <v>18</v>
      </c>
      <c r="X3792" t="s">
        <v>8094</v>
      </c>
      <c r="Y3792" t="s">
        <v>8094</v>
      </c>
      <c r="Z3792" t="s">
        <v>233</v>
      </c>
      <c r="AA3792">
        <v>49</v>
      </c>
    </row>
    <row r="3793" spans="1:27" x14ac:dyDescent="0.2">
      <c r="A3793">
        <v>20371</v>
      </c>
      <c r="B3793" t="s">
        <v>4800</v>
      </c>
      <c r="C3793" t="b">
        <v>0</v>
      </c>
      <c r="D3793" t="s">
        <v>186</v>
      </c>
      <c r="E3793">
        <v>180</v>
      </c>
      <c r="F3793" t="s">
        <v>219</v>
      </c>
      <c r="G3793" t="s">
        <v>990</v>
      </c>
      <c r="H3793" t="s">
        <v>219</v>
      </c>
      <c r="I3793" t="s">
        <v>1071</v>
      </c>
      <c r="K3793" t="s">
        <v>1077</v>
      </c>
      <c r="L3793" t="s">
        <v>35</v>
      </c>
      <c r="M3793" t="s">
        <v>990</v>
      </c>
      <c r="N3793">
        <v>3</v>
      </c>
      <c r="T3793" t="s">
        <v>990</v>
      </c>
      <c r="U3793" t="s">
        <v>5</v>
      </c>
      <c r="W3793" t="s">
        <v>18</v>
      </c>
      <c r="X3793" t="s">
        <v>8096</v>
      </c>
      <c r="Y3793" t="s">
        <v>8096</v>
      </c>
      <c r="Z3793" t="s">
        <v>233</v>
      </c>
      <c r="AA3793">
        <v>49</v>
      </c>
    </row>
    <row r="3794" spans="1:27" x14ac:dyDescent="0.2">
      <c r="A3794">
        <v>20376</v>
      </c>
      <c r="B3794" t="s">
        <v>4801</v>
      </c>
      <c r="C3794" t="b">
        <v>0</v>
      </c>
      <c r="D3794" t="s">
        <v>186</v>
      </c>
      <c r="E3794">
        <v>181</v>
      </c>
      <c r="F3794" t="s">
        <v>220</v>
      </c>
      <c r="G3794" t="s">
        <v>990</v>
      </c>
      <c r="H3794" t="s">
        <v>220</v>
      </c>
      <c r="I3794" t="s">
        <v>1071</v>
      </c>
      <c r="K3794" t="s">
        <v>1072</v>
      </c>
      <c r="L3794" t="s">
        <v>35</v>
      </c>
      <c r="M3794" t="s">
        <v>990</v>
      </c>
      <c r="N3794">
        <v>6</v>
      </c>
      <c r="T3794" t="s">
        <v>990</v>
      </c>
      <c r="U3794" t="s">
        <v>5</v>
      </c>
      <c r="W3794" t="s">
        <v>18</v>
      </c>
      <c r="X3794" t="s">
        <v>8098</v>
      </c>
      <c r="Y3794" t="s">
        <v>8098</v>
      </c>
      <c r="Z3794" t="s">
        <v>233</v>
      </c>
      <c r="AA3794">
        <v>49</v>
      </c>
    </row>
    <row r="3795" spans="1:27" x14ac:dyDescent="0.2">
      <c r="A3795">
        <v>20381</v>
      </c>
      <c r="B3795" t="s">
        <v>4802</v>
      </c>
      <c r="C3795" t="b">
        <v>0</v>
      </c>
      <c r="D3795" t="s">
        <v>186</v>
      </c>
      <c r="E3795">
        <v>182</v>
      </c>
      <c r="F3795" t="s">
        <v>813</v>
      </c>
      <c r="G3795" t="s">
        <v>1491</v>
      </c>
      <c r="H3795" t="s">
        <v>7700</v>
      </c>
      <c r="I3795" t="s">
        <v>1071</v>
      </c>
      <c r="K3795" t="s">
        <v>1078</v>
      </c>
      <c r="L3795" t="s">
        <v>53</v>
      </c>
      <c r="M3795" t="s">
        <v>1082</v>
      </c>
      <c r="N3795">
        <v>2</v>
      </c>
      <c r="O3795">
        <v>3</v>
      </c>
      <c r="P3795">
        <v>3</v>
      </c>
      <c r="S3795" t="s">
        <v>247</v>
      </c>
      <c r="T3795" t="s">
        <v>990</v>
      </c>
      <c r="U3795" t="s">
        <v>244</v>
      </c>
      <c r="W3795" t="s">
        <v>414</v>
      </c>
      <c r="X3795" t="s">
        <v>7702</v>
      </c>
      <c r="Y3795" t="s">
        <v>7702</v>
      </c>
      <c r="Z3795" t="s">
        <v>233</v>
      </c>
      <c r="AA3795">
        <v>49</v>
      </c>
    </row>
    <row r="3796" spans="1:27" x14ac:dyDescent="0.2">
      <c r="A3796">
        <v>20386</v>
      </c>
      <c r="B3796" t="s">
        <v>4803</v>
      </c>
      <c r="C3796" t="b">
        <v>0</v>
      </c>
      <c r="D3796" t="s">
        <v>186</v>
      </c>
      <c r="E3796">
        <v>183</v>
      </c>
      <c r="F3796" t="s">
        <v>882</v>
      </c>
      <c r="G3796" t="s">
        <v>990</v>
      </c>
      <c r="H3796" t="s">
        <v>882</v>
      </c>
      <c r="I3796" t="s">
        <v>1071</v>
      </c>
      <c r="K3796" t="s">
        <v>1077</v>
      </c>
      <c r="L3796" t="s">
        <v>53</v>
      </c>
      <c r="M3796" t="s">
        <v>1082</v>
      </c>
      <c r="N3796">
        <v>2</v>
      </c>
      <c r="O3796">
        <v>2</v>
      </c>
      <c r="P3796">
        <v>3</v>
      </c>
      <c r="S3796" t="s">
        <v>247</v>
      </c>
      <c r="T3796" t="s">
        <v>990</v>
      </c>
      <c r="U3796" t="s">
        <v>244</v>
      </c>
      <c r="W3796" t="s">
        <v>406</v>
      </c>
      <c r="X3796" t="s">
        <v>8101</v>
      </c>
      <c r="Y3796" t="s">
        <v>8101</v>
      </c>
      <c r="Z3796" t="s">
        <v>233</v>
      </c>
      <c r="AA3796">
        <v>49</v>
      </c>
    </row>
    <row r="3797" spans="1:27" x14ac:dyDescent="0.2">
      <c r="A3797">
        <v>20391</v>
      </c>
      <c r="B3797" t="s">
        <v>4804</v>
      </c>
      <c r="C3797" t="b">
        <v>0</v>
      </c>
      <c r="D3797" t="s">
        <v>186</v>
      </c>
      <c r="E3797">
        <v>184</v>
      </c>
      <c r="F3797" t="s">
        <v>883</v>
      </c>
      <c r="G3797" t="s">
        <v>990</v>
      </c>
      <c r="H3797" t="s">
        <v>883</v>
      </c>
      <c r="I3797" t="s">
        <v>1071</v>
      </c>
      <c r="K3797" t="s">
        <v>1077</v>
      </c>
      <c r="L3797" t="s">
        <v>53</v>
      </c>
      <c r="M3797" t="s">
        <v>1082</v>
      </c>
      <c r="N3797">
        <v>3</v>
      </c>
      <c r="O3797">
        <v>2</v>
      </c>
      <c r="P3797">
        <v>4</v>
      </c>
      <c r="S3797" t="s">
        <v>247</v>
      </c>
      <c r="T3797" t="s">
        <v>134</v>
      </c>
      <c r="U3797" t="s">
        <v>244</v>
      </c>
      <c r="W3797" t="s">
        <v>414</v>
      </c>
      <c r="X3797" t="s">
        <v>8103</v>
      </c>
      <c r="Y3797" t="s">
        <v>8103</v>
      </c>
      <c r="Z3797" t="s">
        <v>233</v>
      </c>
      <c r="AA3797">
        <v>49</v>
      </c>
    </row>
    <row r="3798" spans="1:27" x14ac:dyDescent="0.2">
      <c r="A3798">
        <v>20396</v>
      </c>
      <c r="B3798" t="s">
        <v>4805</v>
      </c>
      <c r="C3798" t="b">
        <v>0</v>
      </c>
      <c r="D3798" t="s">
        <v>186</v>
      </c>
      <c r="E3798">
        <v>185</v>
      </c>
      <c r="F3798" t="s">
        <v>814</v>
      </c>
      <c r="G3798" t="s">
        <v>1492</v>
      </c>
      <c r="H3798" t="s">
        <v>7703</v>
      </c>
      <c r="I3798" t="s">
        <v>1071</v>
      </c>
      <c r="K3798" t="s">
        <v>1070</v>
      </c>
      <c r="L3798" t="s">
        <v>53</v>
      </c>
      <c r="M3798" t="s">
        <v>1082</v>
      </c>
      <c r="N3798">
        <v>3</v>
      </c>
      <c r="O3798">
        <v>4</v>
      </c>
      <c r="P3798">
        <v>3</v>
      </c>
      <c r="S3798" t="s">
        <v>247</v>
      </c>
      <c r="T3798" t="s">
        <v>990</v>
      </c>
      <c r="U3798" t="s">
        <v>244</v>
      </c>
      <c r="W3798" t="s">
        <v>414</v>
      </c>
      <c r="X3798" t="s">
        <v>7705</v>
      </c>
      <c r="Y3798" t="s">
        <v>7705</v>
      </c>
      <c r="Z3798" t="s">
        <v>233</v>
      </c>
      <c r="AA3798">
        <v>49</v>
      </c>
    </row>
    <row r="3799" spans="1:27" x14ac:dyDescent="0.2">
      <c r="A3799">
        <v>20401</v>
      </c>
      <c r="B3799" t="s">
        <v>4806</v>
      </c>
      <c r="C3799" t="b">
        <v>0</v>
      </c>
      <c r="D3799" t="s">
        <v>186</v>
      </c>
      <c r="E3799">
        <v>186</v>
      </c>
      <c r="F3799" t="s">
        <v>815</v>
      </c>
      <c r="G3799" t="s">
        <v>1493</v>
      </c>
      <c r="H3799" t="s">
        <v>7706</v>
      </c>
      <c r="I3799" t="s">
        <v>1071</v>
      </c>
      <c r="K3799" t="s">
        <v>1088</v>
      </c>
      <c r="L3799" t="s">
        <v>53</v>
      </c>
      <c r="M3799" t="s">
        <v>1082</v>
      </c>
      <c r="N3799">
        <v>3</v>
      </c>
      <c r="O3799">
        <v>3</v>
      </c>
      <c r="P3799">
        <v>4</v>
      </c>
      <c r="S3799" t="s">
        <v>247</v>
      </c>
      <c r="T3799" t="s">
        <v>990</v>
      </c>
      <c r="U3799" t="s">
        <v>244</v>
      </c>
      <c r="W3799" t="s">
        <v>414</v>
      </c>
      <c r="X3799" t="s">
        <v>7708</v>
      </c>
      <c r="Y3799" t="s">
        <v>7708</v>
      </c>
      <c r="Z3799" t="s">
        <v>233</v>
      </c>
      <c r="AA3799">
        <v>49</v>
      </c>
    </row>
    <row r="3800" spans="1:27" x14ac:dyDescent="0.2">
      <c r="A3800">
        <v>20406</v>
      </c>
      <c r="B3800" t="s">
        <v>4807</v>
      </c>
      <c r="C3800" t="b">
        <v>0</v>
      </c>
      <c r="D3800" t="s">
        <v>186</v>
      </c>
      <c r="E3800">
        <v>187</v>
      </c>
      <c r="F3800" t="s">
        <v>411</v>
      </c>
      <c r="G3800" t="s">
        <v>1494</v>
      </c>
      <c r="H3800" t="s">
        <v>8106</v>
      </c>
      <c r="I3800" t="s">
        <v>1071</v>
      </c>
      <c r="K3800" t="s">
        <v>1070</v>
      </c>
      <c r="L3800" t="s">
        <v>53</v>
      </c>
      <c r="M3800" t="s">
        <v>1082</v>
      </c>
      <c r="N3800">
        <v>4</v>
      </c>
      <c r="O3800">
        <v>4</v>
      </c>
      <c r="P3800">
        <v>4</v>
      </c>
      <c r="Q3800">
        <v>2</v>
      </c>
      <c r="R3800">
        <v>2</v>
      </c>
      <c r="S3800" t="s">
        <v>82</v>
      </c>
      <c r="T3800" t="s">
        <v>779</v>
      </c>
      <c r="U3800" t="s">
        <v>244</v>
      </c>
      <c r="W3800" t="s">
        <v>1403</v>
      </c>
      <c r="X3800" t="s">
        <v>8108</v>
      </c>
      <c r="Y3800" t="s">
        <v>8108</v>
      </c>
      <c r="Z3800" t="s">
        <v>233</v>
      </c>
      <c r="AA3800">
        <v>49</v>
      </c>
    </row>
    <row r="3801" spans="1:27" x14ac:dyDescent="0.2">
      <c r="A3801">
        <v>20411</v>
      </c>
      <c r="B3801" t="s">
        <v>4808</v>
      </c>
      <c r="C3801" t="b">
        <v>0</v>
      </c>
      <c r="D3801" t="s">
        <v>186</v>
      </c>
      <c r="E3801">
        <v>188</v>
      </c>
      <c r="F3801" t="s">
        <v>816</v>
      </c>
      <c r="G3801" t="s">
        <v>1495</v>
      </c>
      <c r="H3801" t="s">
        <v>8109</v>
      </c>
      <c r="I3801" t="s">
        <v>1071</v>
      </c>
      <c r="K3801" t="s">
        <v>1078</v>
      </c>
      <c r="L3801" t="s">
        <v>53</v>
      </c>
      <c r="M3801" t="s">
        <v>1082</v>
      </c>
      <c r="N3801">
        <v>4</v>
      </c>
      <c r="O3801">
        <v>5</v>
      </c>
      <c r="P3801">
        <v>4</v>
      </c>
      <c r="S3801" t="s">
        <v>82</v>
      </c>
      <c r="T3801" t="s">
        <v>990</v>
      </c>
      <c r="U3801" t="s">
        <v>244</v>
      </c>
      <c r="W3801" t="s">
        <v>279</v>
      </c>
      <c r="X3801" t="s">
        <v>8111</v>
      </c>
      <c r="Y3801" t="s">
        <v>8111</v>
      </c>
      <c r="Z3801" t="s">
        <v>233</v>
      </c>
      <c r="AA3801">
        <v>49</v>
      </c>
    </row>
    <row r="3802" spans="1:27" x14ac:dyDescent="0.2">
      <c r="A3802">
        <v>20416</v>
      </c>
      <c r="B3802" t="s">
        <v>4809</v>
      </c>
      <c r="C3802" t="b">
        <v>0</v>
      </c>
      <c r="D3802" t="s">
        <v>186</v>
      </c>
      <c r="E3802">
        <v>189</v>
      </c>
      <c r="F3802" t="s">
        <v>407</v>
      </c>
      <c r="G3802" t="s">
        <v>1496</v>
      </c>
      <c r="H3802" t="s">
        <v>7600</v>
      </c>
      <c r="I3802" t="s">
        <v>1071</v>
      </c>
      <c r="K3802" t="s">
        <v>1078</v>
      </c>
      <c r="L3802" t="s">
        <v>53</v>
      </c>
      <c r="M3802" t="s">
        <v>1082</v>
      </c>
      <c r="N3802">
        <v>5</v>
      </c>
      <c r="O3802">
        <v>5</v>
      </c>
      <c r="P3802">
        <v>4</v>
      </c>
      <c r="Q3802">
        <v>2</v>
      </c>
      <c r="R3802">
        <v>3</v>
      </c>
      <c r="S3802" t="s">
        <v>82</v>
      </c>
      <c r="T3802" t="s">
        <v>1572</v>
      </c>
      <c r="U3802" t="s">
        <v>244</v>
      </c>
      <c r="W3802" t="s">
        <v>1403</v>
      </c>
      <c r="X3802" t="s">
        <v>7602</v>
      </c>
      <c r="Y3802" t="s">
        <v>7602</v>
      </c>
      <c r="Z3802" t="s">
        <v>233</v>
      </c>
      <c r="AA3802">
        <v>49</v>
      </c>
    </row>
    <row r="3803" spans="1:27" x14ac:dyDescent="0.2">
      <c r="A3803">
        <v>20421</v>
      </c>
      <c r="B3803" t="s">
        <v>4810</v>
      </c>
      <c r="C3803" t="b">
        <v>0</v>
      </c>
      <c r="D3803" t="s">
        <v>186</v>
      </c>
      <c r="E3803">
        <v>190</v>
      </c>
      <c r="F3803" t="s">
        <v>884</v>
      </c>
      <c r="G3803" t="s">
        <v>990</v>
      </c>
      <c r="H3803" t="s">
        <v>884</v>
      </c>
      <c r="I3803" t="s">
        <v>1071</v>
      </c>
      <c r="K3803" t="s">
        <v>1077</v>
      </c>
      <c r="L3803" t="s">
        <v>53</v>
      </c>
      <c r="M3803" t="s">
        <v>1082</v>
      </c>
      <c r="N3803">
        <v>5</v>
      </c>
      <c r="O3803">
        <v>4</v>
      </c>
      <c r="P3803">
        <v>6</v>
      </c>
      <c r="S3803" t="s">
        <v>247</v>
      </c>
      <c r="T3803" t="s">
        <v>284</v>
      </c>
      <c r="U3803" t="s">
        <v>244</v>
      </c>
      <c r="W3803" t="s">
        <v>1317</v>
      </c>
      <c r="X3803" t="s">
        <v>8114</v>
      </c>
      <c r="Y3803" t="s">
        <v>8114</v>
      </c>
      <c r="Z3803" t="s">
        <v>233</v>
      </c>
      <c r="AA3803">
        <v>49</v>
      </c>
    </row>
    <row r="3804" spans="1:27" x14ac:dyDescent="0.2">
      <c r="A3804">
        <v>20426</v>
      </c>
      <c r="B3804" t="s">
        <v>4811</v>
      </c>
      <c r="C3804" t="b">
        <v>0</v>
      </c>
      <c r="D3804" t="s">
        <v>186</v>
      </c>
      <c r="E3804">
        <v>191</v>
      </c>
      <c r="F3804" t="s">
        <v>817</v>
      </c>
      <c r="G3804" t="s">
        <v>1497</v>
      </c>
      <c r="H3804" t="s">
        <v>7709</v>
      </c>
      <c r="I3804" t="s">
        <v>1071</v>
      </c>
      <c r="K3804" t="s">
        <v>1072</v>
      </c>
      <c r="L3804" t="s">
        <v>53</v>
      </c>
      <c r="M3804" t="s">
        <v>1082</v>
      </c>
      <c r="N3804">
        <v>6</v>
      </c>
      <c r="O3804">
        <v>6</v>
      </c>
      <c r="P3804">
        <v>6</v>
      </c>
      <c r="S3804" t="s">
        <v>247</v>
      </c>
      <c r="T3804" t="s">
        <v>990</v>
      </c>
      <c r="U3804" t="s">
        <v>244</v>
      </c>
      <c r="W3804" t="s">
        <v>1305</v>
      </c>
      <c r="X3804" t="s">
        <v>7711</v>
      </c>
      <c r="Y3804" t="s">
        <v>7711</v>
      </c>
      <c r="Z3804" t="s">
        <v>233</v>
      </c>
      <c r="AA3804">
        <v>49</v>
      </c>
    </row>
    <row r="3805" spans="1:27" x14ac:dyDescent="0.2">
      <c r="A3805">
        <v>20431</v>
      </c>
      <c r="B3805" t="s">
        <v>4812</v>
      </c>
      <c r="C3805" t="b">
        <v>0</v>
      </c>
      <c r="D3805" t="s">
        <v>186</v>
      </c>
      <c r="E3805">
        <v>192</v>
      </c>
      <c r="F3805" t="s">
        <v>986</v>
      </c>
      <c r="G3805" t="s">
        <v>990</v>
      </c>
      <c r="H3805" t="s">
        <v>986</v>
      </c>
      <c r="I3805" t="s">
        <v>1071</v>
      </c>
      <c r="K3805" t="s">
        <v>1088</v>
      </c>
      <c r="L3805" t="s">
        <v>53</v>
      </c>
      <c r="M3805" t="s">
        <v>1082</v>
      </c>
      <c r="N3805">
        <v>2</v>
      </c>
      <c r="Q3805">
        <v>0</v>
      </c>
      <c r="R3805">
        <v>0</v>
      </c>
      <c r="T3805" t="s">
        <v>990</v>
      </c>
      <c r="U3805" t="s">
        <v>914</v>
      </c>
      <c r="W3805" t="s">
        <v>923</v>
      </c>
      <c r="X3805" t="s">
        <v>8117</v>
      </c>
      <c r="Y3805" t="s">
        <v>8117</v>
      </c>
      <c r="Z3805" t="s">
        <v>233</v>
      </c>
      <c r="AA3805">
        <v>49</v>
      </c>
    </row>
    <row r="3806" spans="1:27" x14ac:dyDescent="0.2">
      <c r="A3806">
        <v>20436</v>
      </c>
      <c r="B3806" t="s">
        <v>4813</v>
      </c>
      <c r="C3806" t="b">
        <v>0</v>
      </c>
      <c r="D3806" t="s">
        <v>186</v>
      </c>
      <c r="E3806">
        <v>193</v>
      </c>
      <c r="F3806" t="s">
        <v>221</v>
      </c>
      <c r="G3806" t="s">
        <v>990</v>
      </c>
      <c r="H3806" t="s">
        <v>221</v>
      </c>
      <c r="I3806" t="s">
        <v>1071</v>
      </c>
      <c r="K3806" t="s">
        <v>1088</v>
      </c>
      <c r="L3806" t="s">
        <v>53</v>
      </c>
      <c r="M3806" t="s">
        <v>1082</v>
      </c>
      <c r="N3806">
        <v>1</v>
      </c>
      <c r="T3806" t="s">
        <v>990</v>
      </c>
      <c r="U3806" t="s">
        <v>5</v>
      </c>
      <c r="W3806" t="s">
        <v>18</v>
      </c>
      <c r="X3806" t="s">
        <v>8119</v>
      </c>
      <c r="Y3806" t="s">
        <v>8119</v>
      </c>
      <c r="Z3806" t="s">
        <v>233</v>
      </c>
      <c r="AA3806">
        <v>49</v>
      </c>
    </row>
    <row r="3807" spans="1:27" x14ac:dyDescent="0.2">
      <c r="A3807">
        <v>20441</v>
      </c>
      <c r="B3807" t="s">
        <v>4814</v>
      </c>
      <c r="C3807" t="b">
        <v>0</v>
      </c>
      <c r="D3807" t="s">
        <v>186</v>
      </c>
      <c r="E3807">
        <v>194</v>
      </c>
      <c r="F3807" t="s">
        <v>222</v>
      </c>
      <c r="G3807" t="s">
        <v>990</v>
      </c>
      <c r="H3807" t="s">
        <v>222</v>
      </c>
      <c r="I3807" t="s">
        <v>1071</v>
      </c>
      <c r="K3807" t="s">
        <v>1088</v>
      </c>
      <c r="L3807" t="s">
        <v>53</v>
      </c>
      <c r="M3807" t="s">
        <v>1082</v>
      </c>
      <c r="N3807">
        <v>2</v>
      </c>
      <c r="T3807" t="s">
        <v>990</v>
      </c>
      <c r="U3807" t="s">
        <v>5</v>
      </c>
      <c r="W3807" t="s">
        <v>18</v>
      </c>
      <c r="X3807" t="s">
        <v>8121</v>
      </c>
      <c r="Y3807" t="s">
        <v>8121</v>
      </c>
      <c r="Z3807" t="s">
        <v>233</v>
      </c>
      <c r="AA3807">
        <v>49</v>
      </c>
    </row>
    <row r="3808" spans="1:27" x14ac:dyDescent="0.2">
      <c r="A3808">
        <v>20446</v>
      </c>
      <c r="B3808" t="s">
        <v>4815</v>
      </c>
      <c r="C3808" t="b">
        <v>0</v>
      </c>
      <c r="D3808" t="s">
        <v>186</v>
      </c>
      <c r="E3808">
        <v>195</v>
      </c>
      <c r="F3808" t="s">
        <v>223</v>
      </c>
      <c r="G3808" t="s">
        <v>990</v>
      </c>
      <c r="H3808" t="s">
        <v>223</v>
      </c>
      <c r="I3808" t="s">
        <v>1071</v>
      </c>
      <c r="K3808" t="s">
        <v>1078</v>
      </c>
      <c r="L3808" t="s">
        <v>53</v>
      </c>
      <c r="M3808" t="s">
        <v>1082</v>
      </c>
      <c r="N3808">
        <v>3</v>
      </c>
      <c r="T3808" t="s">
        <v>990</v>
      </c>
      <c r="U3808" t="s">
        <v>5</v>
      </c>
      <c r="W3808" t="s">
        <v>18</v>
      </c>
      <c r="X3808" t="s">
        <v>8123</v>
      </c>
      <c r="Y3808" t="s">
        <v>8123</v>
      </c>
      <c r="Z3808" t="s">
        <v>233</v>
      </c>
      <c r="AA3808">
        <v>49</v>
      </c>
    </row>
    <row r="3809" spans="1:27" x14ac:dyDescent="0.2">
      <c r="A3809">
        <v>20451</v>
      </c>
      <c r="B3809" t="s">
        <v>4816</v>
      </c>
      <c r="C3809" t="b">
        <v>0</v>
      </c>
      <c r="D3809" t="s">
        <v>186</v>
      </c>
      <c r="E3809">
        <v>196</v>
      </c>
      <c r="F3809" t="s">
        <v>885</v>
      </c>
      <c r="G3809" t="s">
        <v>990</v>
      </c>
      <c r="H3809" t="s">
        <v>885</v>
      </c>
      <c r="I3809" t="s">
        <v>1071</v>
      </c>
      <c r="K3809" t="s">
        <v>1077</v>
      </c>
      <c r="L3809" t="s">
        <v>53</v>
      </c>
      <c r="M3809" t="s">
        <v>1080</v>
      </c>
      <c r="N3809">
        <v>1</v>
      </c>
      <c r="O3809">
        <v>2</v>
      </c>
      <c r="P3809">
        <v>1</v>
      </c>
      <c r="Q3809">
        <v>2</v>
      </c>
      <c r="R3809">
        <v>1</v>
      </c>
      <c r="S3809" t="s">
        <v>82</v>
      </c>
      <c r="T3809" t="s">
        <v>779</v>
      </c>
      <c r="U3809" t="s">
        <v>244</v>
      </c>
      <c r="W3809" t="s">
        <v>1401</v>
      </c>
      <c r="X3809" t="s">
        <v>8125</v>
      </c>
      <c r="Y3809" t="s">
        <v>8125</v>
      </c>
      <c r="Z3809" t="s">
        <v>233</v>
      </c>
      <c r="AA3809">
        <v>49</v>
      </c>
    </row>
    <row r="3810" spans="1:27" x14ac:dyDescent="0.2">
      <c r="A3810">
        <v>20456</v>
      </c>
      <c r="B3810" t="s">
        <v>4817</v>
      </c>
      <c r="C3810" t="b">
        <v>0</v>
      </c>
      <c r="D3810" t="s">
        <v>186</v>
      </c>
      <c r="E3810">
        <v>197</v>
      </c>
      <c r="F3810" t="s">
        <v>713</v>
      </c>
      <c r="G3810" t="s">
        <v>1498</v>
      </c>
      <c r="H3810" t="s">
        <v>7603</v>
      </c>
      <c r="I3810" t="s">
        <v>1071</v>
      </c>
      <c r="K3810" t="s">
        <v>1088</v>
      </c>
      <c r="L3810" t="s">
        <v>53</v>
      </c>
      <c r="M3810" t="s">
        <v>1080</v>
      </c>
      <c r="N3810">
        <v>2</v>
      </c>
      <c r="O3810">
        <v>2</v>
      </c>
      <c r="P3810">
        <v>3</v>
      </c>
      <c r="Q3810">
        <v>2</v>
      </c>
      <c r="R3810">
        <v>3</v>
      </c>
      <c r="S3810" t="s">
        <v>82</v>
      </c>
      <c r="T3810" t="s">
        <v>779</v>
      </c>
      <c r="U3810" t="s">
        <v>244</v>
      </c>
      <c r="W3810" t="s">
        <v>1499</v>
      </c>
      <c r="X3810" t="s">
        <v>7605</v>
      </c>
      <c r="Y3810" t="s">
        <v>7605</v>
      </c>
      <c r="Z3810" t="s">
        <v>233</v>
      </c>
      <c r="AA3810">
        <v>49</v>
      </c>
    </row>
    <row r="3811" spans="1:27" x14ac:dyDescent="0.2">
      <c r="A3811">
        <v>20461</v>
      </c>
      <c r="B3811" t="s">
        <v>4818</v>
      </c>
      <c r="C3811" t="b">
        <v>0</v>
      </c>
      <c r="D3811" t="s">
        <v>186</v>
      </c>
      <c r="E3811">
        <v>198</v>
      </c>
      <c r="F3811" t="s">
        <v>818</v>
      </c>
      <c r="G3811" t="s">
        <v>1500</v>
      </c>
      <c r="H3811" t="s">
        <v>7712</v>
      </c>
      <c r="I3811" t="s">
        <v>1071</v>
      </c>
      <c r="K3811" t="s">
        <v>1088</v>
      </c>
      <c r="L3811" t="s">
        <v>53</v>
      </c>
      <c r="M3811" t="s">
        <v>1080</v>
      </c>
      <c r="N3811">
        <v>2</v>
      </c>
      <c r="O3811">
        <v>3</v>
      </c>
      <c r="P3811">
        <v>3</v>
      </c>
      <c r="S3811" t="s">
        <v>247</v>
      </c>
      <c r="T3811" t="s">
        <v>249</v>
      </c>
      <c r="U3811" t="s">
        <v>244</v>
      </c>
      <c r="W3811" t="s">
        <v>384</v>
      </c>
      <c r="X3811" t="s">
        <v>7714</v>
      </c>
      <c r="Y3811" t="s">
        <v>7714</v>
      </c>
      <c r="Z3811" t="s">
        <v>233</v>
      </c>
      <c r="AA3811">
        <v>49</v>
      </c>
    </row>
    <row r="3812" spans="1:27" x14ac:dyDescent="0.2">
      <c r="A3812">
        <v>20466</v>
      </c>
      <c r="B3812" t="s">
        <v>4819</v>
      </c>
      <c r="C3812" t="b">
        <v>0</v>
      </c>
      <c r="D3812" t="s">
        <v>186</v>
      </c>
      <c r="E3812">
        <v>199</v>
      </c>
      <c r="F3812" t="s">
        <v>886</v>
      </c>
      <c r="G3812" t="s">
        <v>990</v>
      </c>
      <c r="H3812" t="s">
        <v>886</v>
      </c>
      <c r="I3812" t="s">
        <v>1071</v>
      </c>
      <c r="K3812" t="s">
        <v>1077</v>
      </c>
      <c r="L3812" t="s">
        <v>53</v>
      </c>
      <c r="M3812" t="s">
        <v>1080</v>
      </c>
      <c r="N3812">
        <v>3</v>
      </c>
      <c r="O3812">
        <v>3</v>
      </c>
      <c r="P3812">
        <v>3</v>
      </c>
      <c r="S3812" t="s">
        <v>247</v>
      </c>
      <c r="T3812" t="s">
        <v>990</v>
      </c>
      <c r="U3812" t="s">
        <v>244</v>
      </c>
      <c r="W3812" t="s">
        <v>289</v>
      </c>
      <c r="X3812" t="s">
        <v>8129</v>
      </c>
      <c r="Y3812" t="s">
        <v>8129</v>
      </c>
      <c r="Z3812" t="s">
        <v>233</v>
      </c>
      <c r="AA3812">
        <v>49</v>
      </c>
    </row>
    <row r="3813" spans="1:27" x14ac:dyDescent="0.2">
      <c r="A3813">
        <v>20471</v>
      </c>
      <c r="B3813" t="s">
        <v>4820</v>
      </c>
      <c r="C3813" t="b">
        <v>0</v>
      </c>
      <c r="D3813" t="s">
        <v>186</v>
      </c>
      <c r="E3813">
        <v>200</v>
      </c>
      <c r="F3813" t="s">
        <v>819</v>
      </c>
      <c r="G3813" t="s">
        <v>225</v>
      </c>
      <c r="H3813" t="s">
        <v>7715</v>
      </c>
      <c r="I3813" t="s">
        <v>1071</v>
      </c>
      <c r="K3813" t="s">
        <v>1070</v>
      </c>
      <c r="L3813" t="s">
        <v>53</v>
      </c>
      <c r="M3813" t="s">
        <v>1080</v>
      </c>
      <c r="N3813">
        <v>3</v>
      </c>
      <c r="O3813">
        <v>2</v>
      </c>
      <c r="P3813">
        <v>4</v>
      </c>
      <c r="S3813" t="s">
        <v>247</v>
      </c>
      <c r="T3813" t="s">
        <v>990</v>
      </c>
      <c r="U3813" t="s">
        <v>244</v>
      </c>
      <c r="W3813" t="s">
        <v>339</v>
      </c>
      <c r="X3813" t="s">
        <v>7717</v>
      </c>
      <c r="Y3813" t="s">
        <v>7717</v>
      </c>
      <c r="Z3813" t="s">
        <v>233</v>
      </c>
      <c r="AA3813">
        <v>49</v>
      </c>
    </row>
    <row r="3814" spans="1:27" x14ac:dyDescent="0.2">
      <c r="A3814">
        <v>20476</v>
      </c>
      <c r="B3814" t="s">
        <v>4821</v>
      </c>
      <c r="C3814" t="b">
        <v>0</v>
      </c>
      <c r="D3814" t="s">
        <v>186</v>
      </c>
      <c r="E3814">
        <v>201</v>
      </c>
      <c r="F3814" t="s">
        <v>740</v>
      </c>
      <c r="G3814" t="s">
        <v>1501</v>
      </c>
      <c r="H3814" t="s">
        <v>8131</v>
      </c>
      <c r="I3814" t="s">
        <v>1071</v>
      </c>
      <c r="K3814" t="s">
        <v>1078</v>
      </c>
      <c r="L3814" t="s">
        <v>53</v>
      </c>
      <c r="M3814" t="s">
        <v>1080</v>
      </c>
      <c r="N3814">
        <v>4</v>
      </c>
      <c r="O3814">
        <v>3</v>
      </c>
      <c r="P3814">
        <v>5</v>
      </c>
      <c r="S3814" t="s">
        <v>82</v>
      </c>
      <c r="T3814" t="s">
        <v>990</v>
      </c>
      <c r="U3814" t="s">
        <v>244</v>
      </c>
      <c r="W3814" t="s">
        <v>1502</v>
      </c>
      <c r="X3814" t="s">
        <v>8133</v>
      </c>
      <c r="Y3814" t="s">
        <v>8133</v>
      </c>
      <c r="Z3814" t="s">
        <v>233</v>
      </c>
      <c r="AA3814">
        <v>49</v>
      </c>
    </row>
    <row r="3815" spans="1:27" x14ac:dyDescent="0.2">
      <c r="A3815">
        <v>20481</v>
      </c>
      <c r="B3815" t="s">
        <v>4822</v>
      </c>
      <c r="C3815" t="b">
        <v>0</v>
      </c>
      <c r="D3815" t="s">
        <v>186</v>
      </c>
      <c r="E3815">
        <v>202</v>
      </c>
      <c r="F3815" t="s">
        <v>887</v>
      </c>
      <c r="G3815" t="s">
        <v>990</v>
      </c>
      <c r="H3815" t="s">
        <v>887</v>
      </c>
      <c r="I3815" t="s">
        <v>1071</v>
      </c>
      <c r="K3815" t="s">
        <v>1077</v>
      </c>
      <c r="L3815" t="s">
        <v>53</v>
      </c>
      <c r="M3815" t="s">
        <v>1080</v>
      </c>
      <c r="N3815">
        <v>5</v>
      </c>
      <c r="O3815">
        <v>4</v>
      </c>
      <c r="P3815">
        <v>6</v>
      </c>
      <c r="S3815" t="s">
        <v>247</v>
      </c>
      <c r="T3815" t="s">
        <v>990</v>
      </c>
      <c r="U3815" t="s">
        <v>244</v>
      </c>
      <c r="W3815" t="s">
        <v>384</v>
      </c>
      <c r="X3815" t="s">
        <v>8135</v>
      </c>
      <c r="Y3815" t="s">
        <v>8135</v>
      </c>
      <c r="Z3815" t="s">
        <v>233</v>
      </c>
      <c r="AA3815">
        <v>49</v>
      </c>
    </row>
    <row r="3816" spans="1:27" x14ac:dyDescent="0.2">
      <c r="A3816">
        <v>20486</v>
      </c>
      <c r="B3816" t="s">
        <v>4823</v>
      </c>
      <c r="C3816" t="b">
        <v>0</v>
      </c>
      <c r="D3816" t="s">
        <v>186</v>
      </c>
      <c r="E3816">
        <v>203</v>
      </c>
      <c r="F3816" t="s">
        <v>431</v>
      </c>
      <c r="G3816" t="s">
        <v>1503</v>
      </c>
      <c r="H3816" t="s">
        <v>7606</v>
      </c>
      <c r="I3816" t="s">
        <v>1071</v>
      </c>
      <c r="K3816" t="s">
        <v>1072</v>
      </c>
      <c r="L3816" t="s">
        <v>53</v>
      </c>
      <c r="M3816" t="s">
        <v>1080</v>
      </c>
      <c r="N3816">
        <v>5</v>
      </c>
      <c r="O3816">
        <v>4</v>
      </c>
      <c r="P3816">
        <v>5</v>
      </c>
      <c r="Q3816">
        <v>2</v>
      </c>
      <c r="R3816">
        <v>3</v>
      </c>
      <c r="S3816" t="s">
        <v>82</v>
      </c>
      <c r="T3816" t="s">
        <v>1573</v>
      </c>
      <c r="U3816" t="s">
        <v>244</v>
      </c>
      <c r="W3816" t="s">
        <v>1401</v>
      </c>
      <c r="X3816" t="s">
        <v>7608</v>
      </c>
      <c r="Y3816" t="s">
        <v>7608</v>
      </c>
      <c r="Z3816" t="s">
        <v>233</v>
      </c>
      <c r="AA3816">
        <v>49</v>
      </c>
    </row>
    <row r="3817" spans="1:27" x14ac:dyDescent="0.2">
      <c r="A3817">
        <v>20491</v>
      </c>
      <c r="B3817" t="s">
        <v>4824</v>
      </c>
      <c r="C3817" t="b">
        <v>0</v>
      </c>
      <c r="D3817" t="s">
        <v>186</v>
      </c>
      <c r="E3817">
        <v>204</v>
      </c>
      <c r="F3817" t="s">
        <v>343</v>
      </c>
      <c r="G3817" t="s">
        <v>1504</v>
      </c>
      <c r="H3817" t="s">
        <v>7718</v>
      </c>
      <c r="I3817" t="s">
        <v>1071</v>
      </c>
      <c r="K3817" t="s">
        <v>1072</v>
      </c>
      <c r="L3817" t="s">
        <v>53</v>
      </c>
      <c r="M3817" t="s">
        <v>1080</v>
      </c>
      <c r="N3817">
        <v>9</v>
      </c>
      <c r="O3817">
        <v>7</v>
      </c>
      <c r="P3817">
        <v>8</v>
      </c>
      <c r="S3817" t="s">
        <v>247</v>
      </c>
      <c r="T3817" t="s">
        <v>249</v>
      </c>
      <c r="U3817" t="s">
        <v>244</v>
      </c>
      <c r="W3817" t="s">
        <v>302</v>
      </c>
      <c r="X3817" t="s">
        <v>7720</v>
      </c>
      <c r="Y3817" t="s">
        <v>7720</v>
      </c>
      <c r="Z3817" t="s">
        <v>233</v>
      </c>
      <c r="AA3817">
        <v>49</v>
      </c>
    </row>
    <row r="3818" spans="1:27" x14ac:dyDescent="0.2">
      <c r="A3818">
        <v>20496</v>
      </c>
      <c r="B3818" t="s">
        <v>4825</v>
      </c>
      <c r="C3818" t="b">
        <v>0</v>
      </c>
      <c r="D3818" t="s">
        <v>186</v>
      </c>
      <c r="E3818">
        <v>205</v>
      </c>
      <c r="F3818" t="s">
        <v>224</v>
      </c>
      <c r="G3818" t="s">
        <v>990</v>
      </c>
      <c r="H3818" t="s">
        <v>224</v>
      </c>
      <c r="I3818" t="s">
        <v>1071</v>
      </c>
      <c r="K3818" t="s">
        <v>1088</v>
      </c>
      <c r="L3818" t="s">
        <v>53</v>
      </c>
      <c r="M3818" t="s">
        <v>1080</v>
      </c>
      <c r="N3818">
        <v>1</v>
      </c>
      <c r="T3818" t="s">
        <v>990</v>
      </c>
      <c r="U3818" t="s">
        <v>5</v>
      </c>
      <c r="W3818" t="s">
        <v>18</v>
      </c>
      <c r="X3818" t="s">
        <v>8139</v>
      </c>
      <c r="Y3818" t="s">
        <v>8139</v>
      </c>
      <c r="Z3818" t="s">
        <v>233</v>
      </c>
      <c r="AA3818">
        <v>49</v>
      </c>
    </row>
    <row r="3819" spans="1:27" x14ac:dyDescent="0.2">
      <c r="A3819">
        <v>20501</v>
      </c>
      <c r="B3819" t="s">
        <v>4826</v>
      </c>
      <c r="C3819" t="b">
        <v>0</v>
      </c>
      <c r="D3819" t="s">
        <v>186</v>
      </c>
      <c r="E3819">
        <v>206</v>
      </c>
      <c r="F3819" t="s">
        <v>225</v>
      </c>
      <c r="G3819" t="s">
        <v>990</v>
      </c>
      <c r="H3819" t="s">
        <v>225</v>
      </c>
      <c r="I3819" t="s">
        <v>1071</v>
      </c>
      <c r="K3819" t="s">
        <v>1088</v>
      </c>
      <c r="L3819" t="s">
        <v>53</v>
      </c>
      <c r="M3819" t="s">
        <v>1080</v>
      </c>
      <c r="N3819">
        <v>1</v>
      </c>
      <c r="T3819" t="s">
        <v>990</v>
      </c>
      <c r="U3819" t="s">
        <v>5</v>
      </c>
      <c r="W3819" t="s">
        <v>56</v>
      </c>
      <c r="X3819" t="s">
        <v>8141</v>
      </c>
      <c r="Y3819" t="s">
        <v>8141</v>
      </c>
      <c r="Z3819" t="s">
        <v>233</v>
      </c>
      <c r="AA3819">
        <v>49</v>
      </c>
    </row>
    <row r="3820" spans="1:27" x14ac:dyDescent="0.2">
      <c r="A3820">
        <v>20506</v>
      </c>
      <c r="B3820" t="s">
        <v>4827</v>
      </c>
      <c r="C3820" t="b">
        <v>0</v>
      </c>
      <c r="D3820" t="s">
        <v>186</v>
      </c>
      <c r="E3820">
        <v>207</v>
      </c>
      <c r="F3820" t="s">
        <v>226</v>
      </c>
      <c r="G3820" t="s">
        <v>990</v>
      </c>
      <c r="H3820" t="s">
        <v>226</v>
      </c>
      <c r="I3820" t="s">
        <v>1071</v>
      </c>
      <c r="K3820" t="s">
        <v>1078</v>
      </c>
      <c r="L3820" t="s">
        <v>53</v>
      </c>
      <c r="M3820" t="s">
        <v>1080</v>
      </c>
      <c r="N3820">
        <v>1</v>
      </c>
      <c r="T3820" t="s">
        <v>990</v>
      </c>
      <c r="U3820" t="s">
        <v>5</v>
      </c>
      <c r="W3820" t="s">
        <v>56</v>
      </c>
      <c r="X3820" t="s">
        <v>8143</v>
      </c>
      <c r="Y3820" t="s">
        <v>8143</v>
      </c>
      <c r="Z3820" t="s">
        <v>233</v>
      </c>
      <c r="AA3820">
        <v>49</v>
      </c>
    </row>
    <row r="3821" spans="1:27" x14ac:dyDescent="0.2">
      <c r="A3821">
        <v>20511</v>
      </c>
      <c r="B3821" t="s">
        <v>4828</v>
      </c>
      <c r="C3821" t="b">
        <v>0</v>
      </c>
      <c r="D3821" t="s">
        <v>186</v>
      </c>
      <c r="E3821">
        <v>208</v>
      </c>
      <c r="F3821" t="s">
        <v>227</v>
      </c>
      <c r="G3821" t="s">
        <v>990</v>
      </c>
      <c r="H3821" t="s">
        <v>227</v>
      </c>
      <c r="I3821" t="s">
        <v>1071</v>
      </c>
      <c r="K3821" t="s">
        <v>1070</v>
      </c>
      <c r="L3821" t="s">
        <v>53</v>
      </c>
      <c r="M3821" t="s">
        <v>1080</v>
      </c>
      <c r="N3821">
        <v>3</v>
      </c>
      <c r="T3821" t="s">
        <v>990</v>
      </c>
      <c r="U3821" t="s">
        <v>5</v>
      </c>
      <c r="W3821" t="s">
        <v>67</v>
      </c>
      <c r="X3821" t="s">
        <v>8145</v>
      </c>
      <c r="Y3821" t="s">
        <v>8145</v>
      </c>
      <c r="Z3821" t="s">
        <v>233</v>
      </c>
      <c r="AA3821">
        <v>49</v>
      </c>
    </row>
    <row r="3822" spans="1:27" x14ac:dyDescent="0.2">
      <c r="A3822">
        <v>20516</v>
      </c>
      <c r="B3822" t="s">
        <v>4829</v>
      </c>
      <c r="C3822" t="b">
        <v>0</v>
      </c>
      <c r="D3822" t="s">
        <v>186</v>
      </c>
      <c r="E3822">
        <v>209</v>
      </c>
      <c r="F3822" t="s">
        <v>228</v>
      </c>
      <c r="G3822" t="s">
        <v>990</v>
      </c>
      <c r="H3822" t="s">
        <v>228</v>
      </c>
      <c r="I3822" t="s">
        <v>1071</v>
      </c>
      <c r="K3822" t="s">
        <v>1078</v>
      </c>
      <c r="L3822" t="s">
        <v>53</v>
      </c>
      <c r="M3822" t="s">
        <v>1080</v>
      </c>
      <c r="N3822">
        <v>3</v>
      </c>
      <c r="T3822" t="s">
        <v>990</v>
      </c>
      <c r="U3822" t="s">
        <v>5</v>
      </c>
      <c r="W3822" t="s">
        <v>67</v>
      </c>
      <c r="X3822" t="s">
        <v>8147</v>
      </c>
      <c r="Y3822" t="s">
        <v>8147</v>
      </c>
      <c r="Z3822" t="s">
        <v>233</v>
      </c>
      <c r="AA3822">
        <v>49</v>
      </c>
    </row>
    <row r="3823" spans="1:27" x14ac:dyDescent="0.2">
      <c r="A3823">
        <v>20521</v>
      </c>
      <c r="B3823" t="s">
        <v>4830</v>
      </c>
      <c r="C3823" t="b">
        <v>0</v>
      </c>
      <c r="D3823" t="s">
        <v>186</v>
      </c>
      <c r="E3823">
        <v>210</v>
      </c>
      <c r="F3823" t="s">
        <v>493</v>
      </c>
      <c r="G3823" t="s">
        <v>1505</v>
      </c>
      <c r="H3823" t="s">
        <v>8148</v>
      </c>
      <c r="I3823" t="s">
        <v>1071</v>
      </c>
      <c r="K3823" t="s">
        <v>1088</v>
      </c>
      <c r="L3823" t="s">
        <v>53</v>
      </c>
      <c r="M3823" t="s">
        <v>53</v>
      </c>
      <c r="N3823">
        <v>5</v>
      </c>
      <c r="O3823">
        <v>5</v>
      </c>
      <c r="P3823">
        <v>6</v>
      </c>
      <c r="Q3823">
        <v>3</v>
      </c>
      <c r="R3823">
        <v>1</v>
      </c>
      <c r="S3823" t="s">
        <v>82</v>
      </c>
      <c r="T3823" t="s">
        <v>779</v>
      </c>
      <c r="U3823" t="s">
        <v>244</v>
      </c>
      <c r="W3823" t="s">
        <v>1506</v>
      </c>
      <c r="X3823" t="s">
        <v>8150</v>
      </c>
      <c r="Y3823" t="s">
        <v>8150</v>
      </c>
      <c r="Z3823" t="s">
        <v>233</v>
      </c>
      <c r="AA3823">
        <v>49</v>
      </c>
    </row>
    <row r="3824" spans="1:27" x14ac:dyDescent="0.2">
      <c r="A3824">
        <v>20526</v>
      </c>
      <c r="B3824" t="s">
        <v>4831</v>
      </c>
      <c r="C3824" t="b">
        <v>0</v>
      </c>
      <c r="D3824" t="s">
        <v>186</v>
      </c>
      <c r="E3824">
        <v>211</v>
      </c>
      <c r="F3824" t="s">
        <v>888</v>
      </c>
      <c r="G3824" t="s">
        <v>990</v>
      </c>
      <c r="H3824" t="s">
        <v>888</v>
      </c>
      <c r="I3824" t="s">
        <v>1071</v>
      </c>
      <c r="K3824" t="s">
        <v>1077</v>
      </c>
      <c r="L3824" t="s">
        <v>53</v>
      </c>
      <c r="M3824" t="s">
        <v>990</v>
      </c>
      <c r="N3824">
        <v>1</v>
      </c>
      <c r="O3824">
        <v>1</v>
      </c>
      <c r="P3824">
        <v>1</v>
      </c>
      <c r="Q3824">
        <v>1</v>
      </c>
      <c r="R3824">
        <v>1</v>
      </c>
      <c r="S3824" t="s">
        <v>82</v>
      </c>
      <c r="T3824" t="s">
        <v>1581</v>
      </c>
      <c r="U3824" t="s">
        <v>244</v>
      </c>
      <c r="W3824" t="s">
        <v>1415</v>
      </c>
      <c r="X3824" t="s">
        <v>8152</v>
      </c>
      <c r="Y3824" t="s">
        <v>8152</v>
      </c>
      <c r="Z3824" t="s">
        <v>233</v>
      </c>
      <c r="AA3824">
        <v>49</v>
      </c>
    </row>
    <row r="3825" spans="1:27" x14ac:dyDescent="0.2">
      <c r="A3825">
        <v>20531</v>
      </c>
      <c r="B3825" t="s">
        <v>4832</v>
      </c>
      <c r="C3825" t="b">
        <v>0</v>
      </c>
      <c r="D3825" t="s">
        <v>186</v>
      </c>
      <c r="E3825">
        <v>212</v>
      </c>
      <c r="F3825" t="s">
        <v>889</v>
      </c>
      <c r="G3825" t="s">
        <v>990</v>
      </c>
      <c r="H3825" t="s">
        <v>889</v>
      </c>
      <c r="I3825" t="s">
        <v>1071</v>
      </c>
      <c r="K3825" t="s">
        <v>1077</v>
      </c>
      <c r="L3825" t="s">
        <v>53</v>
      </c>
      <c r="M3825" t="s">
        <v>990</v>
      </c>
      <c r="N3825">
        <v>1</v>
      </c>
      <c r="O3825">
        <v>1</v>
      </c>
      <c r="P3825">
        <v>3</v>
      </c>
      <c r="S3825" t="s">
        <v>247</v>
      </c>
      <c r="T3825" t="s">
        <v>990</v>
      </c>
      <c r="U3825" t="s">
        <v>244</v>
      </c>
      <c r="W3825" t="s">
        <v>1340</v>
      </c>
      <c r="X3825" t="s">
        <v>8154</v>
      </c>
      <c r="Y3825" t="s">
        <v>8154</v>
      </c>
      <c r="Z3825" t="s">
        <v>233</v>
      </c>
      <c r="AA3825">
        <v>49</v>
      </c>
    </row>
    <row r="3826" spans="1:27" x14ac:dyDescent="0.2">
      <c r="A3826">
        <v>20536</v>
      </c>
      <c r="B3826" t="s">
        <v>4833</v>
      </c>
      <c r="C3826" t="b">
        <v>0</v>
      </c>
      <c r="D3826" t="s">
        <v>186</v>
      </c>
      <c r="E3826">
        <v>213</v>
      </c>
      <c r="F3826" t="s">
        <v>820</v>
      </c>
      <c r="G3826" t="s">
        <v>1507</v>
      </c>
      <c r="H3826" t="s">
        <v>8155</v>
      </c>
      <c r="I3826" t="s">
        <v>1071</v>
      </c>
      <c r="K3826" t="s">
        <v>1078</v>
      </c>
      <c r="L3826" t="s">
        <v>53</v>
      </c>
      <c r="M3826" t="s">
        <v>990</v>
      </c>
      <c r="N3826">
        <v>2</v>
      </c>
      <c r="O3826">
        <v>2</v>
      </c>
      <c r="P3826">
        <v>2</v>
      </c>
      <c r="Q3826">
        <v>-2</v>
      </c>
      <c r="R3826">
        <v>-2</v>
      </c>
      <c r="S3826" t="s">
        <v>82</v>
      </c>
      <c r="T3826" t="s">
        <v>990</v>
      </c>
      <c r="U3826" t="s">
        <v>244</v>
      </c>
      <c r="W3826" t="s">
        <v>1415</v>
      </c>
      <c r="X3826" t="s">
        <v>8157</v>
      </c>
      <c r="Y3826" t="s">
        <v>8157</v>
      </c>
      <c r="Z3826" t="s">
        <v>233</v>
      </c>
      <c r="AA3826">
        <v>49</v>
      </c>
    </row>
    <row r="3827" spans="1:27" x14ac:dyDescent="0.2">
      <c r="A3827">
        <v>20541</v>
      </c>
      <c r="B3827" t="s">
        <v>4834</v>
      </c>
      <c r="C3827" t="b">
        <v>0</v>
      </c>
      <c r="D3827" t="s">
        <v>186</v>
      </c>
      <c r="E3827">
        <v>214</v>
      </c>
      <c r="F3827" t="s">
        <v>890</v>
      </c>
      <c r="G3827" t="s">
        <v>990</v>
      </c>
      <c r="H3827" t="s">
        <v>890</v>
      </c>
      <c r="I3827" t="s">
        <v>1071</v>
      </c>
      <c r="K3827" t="s">
        <v>1077</v>
      </c>
      <c r="L3827" t="s">
        <v>53</v>
      </c>
      <c r="M3827" t="s">
        <v>990</v>
      </c>
      <c r="N3827">
        <v>2</v>
      </c>
      <c r="O3827">
        <v>2</v>
      </c>
      <c r="P3827">
        <v>3</v>
      </c>
      <c r="S3827" t="s">
        <v>82</v>
      </c>
      <c r="T3827" t="s">
        <v>249</v>
      </c>
      <c r="U3827" t="s">
        <v>244</v>
      </c>
      <c r="W3827" t="s">
        <v>1508</v>
      </c>
      <c r="X3827" t="s">
        <v>8159</v>
      </c>
      <c r="Y3827" t="s">
        <v>8159</v>
      </c>
      <c r="Z3827" t="s">
        <v>233</v>
      </c>
      <c r="AA3827">
        <v>49</v>
      </c>
    </row>
    <row r="3828" spans="1:27" x14ac:dyDescent="0.2">
      <c r="A3828">
        <v>20546</v>
      </c>
      <c r="B3828" t="s">
        <v>4835</v>
      </c>
      <c r="C3828" t="b">
        <v>0</v>
      </c>
      <c r="D3828" t="s">
        <v>186</v>
      </c>
      <c r="E3828">
        <v>215</v>
      </c>
      <c r="F3828" t="s">
        <v>821</v>
      </c>
      <c r="G3828" t="s">
        <v>1509</v>
      </c>
      <c r="H3828" t="s">
        <v>8160</v>
      </c>
      <c r="I3828" t="s">
        <v>1071</v>
      </c>
      <c r="K3828" t="s">
        <v>1088</v>
      </c>
      <c r="L3828" t="s">
        <v>53</v>
      </c>
      <c r="M3828" t="s">
        <v>990</v>
      </c>
      <c r="N3828">
        <v>3</v>
      </c>
      <c r="O3828">
        <v>3</v>
      </c>
      <c r="P3828">
        <v>4</v>
      </c>
      <c r="Q3828">
        <v>1</v>
      </c>
      <c r="R3828">
        <v>2</v>
      </c>
      <c r="S3828" t="s">
        <v>82</v>
      </c>
      <c r="T3828" t="s">
        <v>779</v>
      </c>
      <c r="U3828" t="s">
        <v>244</v>
      </c>
      <c r="W3828" t="s">
        <v>1445</v>
      </c>
      <c r="X3828" t="s">
        <v>8162</v>
      </c>
      <c r="Y3828" t="s">
        <v>8162</v>
      </c>
      <c r="Z3828" t="s">
        <v>233</v>
      </c>
      <c r="AA3828">
        <v>49</v>
      </c>
    </row>
    <row r="3829" spans="1:27" x14ac:dyDescent="0.2">
      <c r="A3829">
        <v>20551</v>
      </c>
      <c r="B3829" t="s">
        <v>4836</v>
      </c>
      <c r="C3829" t="b">
        <v>0</v>
      </c>
      <c r="D3829" t="s">
        <v>186</v>
      </c>
      <c r="E3829">
        <v>216</v>
      </c>
      <c r="F3829" t="s">
        <v>891</v>
      </c>
      <c r="G3829" t="s">
        <v>990</v>
      </c>
      <c r="H3829" t="s">
        <v>891</v>
      </c>
      <c r="I3829" t="s">
        <v>1071</v>
      </c>
      <c r="K3829" t="s">
        <v>1088</v>
      </c>
      <c r="L3829" t="s">
        <v>53</v>
      </c>
      <c r="M3829" t="s">
        <v>990</v>
      </c>
      <c r="N3829">
        <v>3</v>
      </c>
      <c r="O3829">
        <v>4</v>
      </c>
      <c r="P3829">
        <v>4</v>
      </c>
      <c r="S3829" t="s">
        <v>82</v>
      </c>
      <c r="T3829" t="s">
        <v>249</v>
      </c>
      <c r="U3829" t="s">
        <v>244</v>
      </c>
      <c r="W3829" t="s">
        <v>267</v>
      </c>
      <c r="X3829" t="s">
        <v>8164</v>
      </c>
      <c r="Y3829" t="s">
        <v>8164</v>
      </c>
      <c r="Z3829" t="s">
        <v>233</v>
      </c>
      <c r="AA3829">
        <v>49</v>
      </c>
    </row>
    <row r="3830" spans="1:27" x14ac:dyDescent="0.2">
      <c r="A3830">
        <v>20556</v>
      </c>
      <c r="B3830" t="s">
        <v>4837</v>
      </c>
      <c r="C3830" t="b">
        <v>0</v>
      </c>
      <c r="D3830" t="s">
        <v>186</v>
      </c>
      <c r="E3830">
        <v>217</v>
      </c>
      <c r="F3830" t="s">
        <v>892</v>
      </c>
      <c r="G3830" t="s">
        <v>990</v>
      </c>
      <c r="H3830" t="s">
        <v>892</v>
      </c>
      <c r="I3830" t="s">
        <v>1071</v>
      </c>
      <c r="K3830" t="s">
        <v>1077</v>
      </c>
      <c r="L3830" t="s">
        <v>53</v>
      </c>
      <c r="M3830" t="s">
        <v>990</v>
      </c>
      <c r="N3830">
        <v>3</v>
      </c>
      <c r="O3830">
        <v>3</v>
      </c>
      <c r="P3830">
        <v>3</v>
      </c>
      <c r="S3830" t="s">
        <v>247</v>
      </c>
      <c r="T3830" t="s">
        <v>990</v>
      </c>
      <c r="U3830" t="s">
        <v>244</v>
      </c>
      <c r="W3830" t="s">
        <v>406</v>
      </c>
      <c r="X3830" t="s">
        <v>8166</v>
      </c>
      <c r="Y3830" t="s">
        <v>8166</v>
      </c>
      <c r="Z3830" t="s">
        <v>233</v>
      </c>
      <c r="AA3830">
        <v>49</v>
      </c>
    </row>
    <row r="3831" spans="1:27" x14ac:dyDescent="0.2">
      <c r="A3831">
        <v>20561</v>
      </c>
      <c r="B3831" t="s">
        <v>4838</v>
      </c>
      <c r="C3831" t="b">
        <v>0</v>
      </c>
      <c r="D3831" t="s">
        <v>186</v>
      </c>
      <c r="E3831">
        <v>218</v>
      </c>
      <c r="F3831" t="s">
        <v>893</v>
      </c>
      <c r="G3831" t="s">
        <v>990</v>
      </c>
      <c r="H3831" t="s">
        <v>893</v>
      </c>
      <c r="I3831" t="s">
        <v>1071</v>
      </c>
      <c r="K3831" t="s">
        <v>1077</v>
      </c>
      <c r="L3831" t="s">
        <v>53</v>
      </c>
      <c r="M3831" t="s">
        <v>990</v>
      </c>
      <c r="N3831">
        <v>3</v>
      </c>
      <c r="O3831">
        <v>2</v>
      </c>
      <c r="P3831">
        <v>3</v>
      </c>
      <c r="S3831" t="s">
        <v>82</v>
      </c>
      <c r="T3831" t="s">
        <v>990</v>
      </c>
      <c r="U3831" t="s">
        <v>244</v>
      </c>
      <c r="W3831" t="s">
        <v>1510</v>
      </c>
      <c r="X3831" t="s">
        <v>8168</v>
      </c>
      <c r="Y3831" t="s">
        <v>8168</v>
      </c>
      <c r="Z3831" t="s">
        <v>233</v>
      </c>
      <c r="AA3831">
        <v>49</v>
      </c>
    </row>
    <row r="3832" spans="1:27" x14ac:dyDescent="0.2">
      <c r="A3832">
        <v>20566</v>
      </c>
      <c r="B3832" t="s">
        <v>4839</v>
      </c>
      <c r="C3832" t="b">
        <v>0</v>
      </c>
      <c r="D3832" t="s">
        <v>186</v>
      </c>
      <c r="E3832">
        <v>219</v>
      </c>
      <c r="F3832" t="s">
        <v>822</v>
      </c>
      <c r="G3832" t="s">
        <v>1511</v>
      </c>
      <c r="H3832" t="s">
        <v>8169</v>
      </c>
      <c r="I3832" t="s">
        <v>1071</v>
      </c>
      <c r="K3832" t="s">
        <v>1088</v>
      </c>
      <c r="L3832" t="s">
        <v>53</v>
      </c>
      <c r="M3832" t="s">
        <v>990</v>
      </c>
      <c r="N3832">
        <v>3</v>
      </c>
      <c r="O3832">
        <v>3</v>
      </c>
      <c r="P3832">
        <v>3</v>
      </c>
      <c r="S3832" t="s">
        <v>82</v>
      </c>
      <c r="T3832" t="s">
        <v>990</v>
      </c>
      <c r="U3832" t="s">
        <v>244</v>
      </c>
      <c r="W3832" t="s">
        <v>265</v>
      </c>
      <c r="X3832" t="s">
        <v>8171</v>
      </c>
      <c r="Y3832" t="s">
        <v>8171</v>
      </c>
      <c r="Z3832" t="s">
        <v>233</v>
      </c>
      <c r="AA3832">
        <v>49</v>
      </c>
    </row>
    <row r="3833" spans="1:27" x14ac:dyDescent="0.2">
      <c r="A3833">
        <v>20571</v>
      </c>
      <c r="B3833" t="s">
        <v>4840</v>
      </c>
      <c r="C3833" t="b">
        <v>0</v>
      </c>
      <c r="D3833" t="s">
        <v>186</v>
      </c>
      <c r="E3833">
        <v>220</v>
      </c>
      <c r="F3833" t="s">
        <v>894</v>
      </c>
      <c r="G3833" t="s">
        <v>990</v>
      </c>
      <c r="H3833" t="s">
        <v>894</v>
      </c>
      <c r="I3833" t="s">
        <v>1071</v>
      </c>
      <c r="K3833" t="s">
        <v>1077</v>
      </c>
      <c r="L3833" t="s">
        <v>53</v>
      </c>
      <c r="M3833" t="s">
        <v>990</v>
      </c>
      <c r="N3833">
        <v>3</v>
      </c>
      <c r="O3833">
        <v>3</v>
      </c>
      <c r="P3833">
        <v>3</v>
      </c>
      <c r="S3833" t="s">
        <v>82</v>
      </c>
      <c r="T3833" t="s">
        <v>990</v>
      </c>
      <c r="U3833" t="s">
        <v>244</v>
      </c>
      <c r="W3833" t="s">
        <v>308</v>
      </c>
      <c r="X3833" t="s">
        <v>8173</v>
      </c>
      <c r="Y3833" t="s">
        <v>8173</v>
      </c>
      <c r="Z3833" t="s">
        <v>233</v>
      </c>
      <c r="AA3833">
        <v>49</v>
      </c>
    </row>
    <row r="3834" spans="1:27" x14ac:dyDescent="0.2">
      <c r="A3834">
        <v>20576</v>
      </c>
      <c r="B3834" t="s">
        <v>4841</v>
      </c>
      <c r="C3834" t="b">
        <v>0</v>
      </c>
      <c r="D3834" t="s">
        <v>186</v>
      </c>
      <c r="E3834">
        <v>221</v>
      </c>
      <c r="F3834" t="s">
        <v>895</v>
      </c>
      <c r="G3834" t="s">
        <v>990</v>
      </c>
      <c r="H3834" t="s">
        <v>895</v>
      </c>
      <c r="I3834" t="s">
        <v>1071</v>
      </c>
      <c r="K3834" t="s">
        <v>1072</v>
      </c>
      <c r="L3834" t="s">
        <v>53</v>
      </c>
      <c r="M3834" t="s">
        <v>990</v>
      </c>
      <c r="N3834">
        <v>3</v>
      </c>
      <c r="O3834">
        <v>4</v>
      </c>
      <c r="P3834">
        <v>5</v>
      </c>
      <c r="S3834" t="s">
        <v>247</v>
      </c>
      <c r="T3834" t="s">
        <v>990</v>
      </c>
      <c r="U3834" t="s">
        <v>244</v>
      </c>
      <c r="W3834" t="s">
        <v>414</v>
      </c>
      <c r="X3834" t="s">
        <v>8175</v>
      </c>
      <c r="Y3834" t="s">
        <v>8175</v>
      </c>
      <c r="Z3834" t="s">
        <v>233</v>
      </c>
      <c r="AA3834">
        <v>49</v>
      </c>
    </row>
    <row r="3835" spans="1:27" x14ac:dyDescent="0.2">
      <c r="A3835">
        <v>20581</v>
      </c>
      <c r="B3835" t="s">
        <v>4842</v>
      </c>
      <c r="C3835" t="b">
        <v>0</v>
      </c>
      <c r="D3835" t="s">
        <v>186</v>
      </c>
      <c r="E3835">
        <v>222</v>
      </c>
      <c r="F3835" t="s">
        <v>896</v>
      </c>
      <c r="G3835" t="s">
        <v>990</v>
      </c>
      <c r="H3835" t="s">
        <v>896</v>
      </c>
      <c r="I3835" t="s">
        <v>1071</v>
      </c>
      <c r="K3835" t="s">
        <v>1077</v>
      </c>
      <c r="L3835" t="s">
        <v>53</v>
      </c>
      <c r="M3835" t="s">
        <v>990</v>
      </c>
      <c r="N3835">
        <v>4</v>
      </c>
      <c r="O3835">
        <v>3</v>
      </c>
      <c r="P3835">
        <v>4</v>
      </c>
      <c r="S3835" t="s">
        <v>247</v>
      </c>
      <c r="T3835" t="s">
        <v>990</v>
      </c>
      <c r="U3835" t="s">
        <v>244</v>
      </c>
      <c r="W3835" t="s">
        <v>406</v>
      </c>
      <c r="X3835" t="s">
        <v>8177</v>
      </c>
      <c r="Y3835" t="s">
        <v>8177</v>
      </c>
      <c r="Z3835" t="s">
        <v>233</v>
      </c>
      <c r="AA3835">
        <v>49</v>
      </c>
    </row>
    <row r="3836" spans="1:27" x14ac:dyDescent="0.2">
      <c r="A3836">
        <v>20586</v>
      </c>
      <c r="B3836" t="s">
        <v>4843</v>
      </c>
      <c r="C3836" t="b">
        <v>0</v>
      </c>
      <c r="D3836" t="s">
        <v>186</v>
      </c>
      <c r="E3836">
        <v>223</v>
      </c>
      <c r="F3836" t="s">
        <v>485</v>
      </c>
      <c r="G3836" t="s">
        <v>1512</v>
      </c>
      <c r="H3836" t="s">
        <v>7721</v>
      </c>
      <c r="I3836" t="s">
        <v>1071</v>
      </c>
      <c r="K3836" t="s">
        <v>1088</v>
      </c>
      <c r="L3836" t="s">
        <v>53</v>
      </c>
      <c r="M3836" t="s">
        <v>990</v>
      </c>
      <c r="N3836">
        <v>4</v>
      </c>
      <c r="O3836">
        <v>3</v>
      </c>
      <c r="P3836">
        <v>5</v>
      </c>
      <c r="S3836" t="s">
        <v>247</v>
      </c>
      <c r="T3836" t="s">
        <v>990</v>
      </c>
      <c r="U3836" t="s">
        <v>244</v>
      </c>
      <c r="W3836" t="s">
        <v>478</v>
      </c>
      <c r="X3836" t="s">
        <v>7723</v>
      </c>
      <c r="Y3836" t="s">
        <v>7723</v>
      </c>
      <c r="Z3836" t="s">
        <v>233</v>
      </c>
      <c r="AA3836">
        <v>49</v>
      </c>
    </row>
    <row r="3837" spans="1:27" x14ac:dyDescent="0.2">
      <c r="A3837">
        <v>20591</v>
      </c>
      <c r="B3837" t="s">
        <v>4844</v>
      </c>
      <c r="C3837" t="b">
        <v>0</v>
      </c>
      <c r="D3837" t="s">
        <v>186</v>
      </c>
      <c r="E3837">
        <v>224</v>
      </c>
      <c r="F3837" t="s">
        <v>897</v>
      </c>
      <c r="G3837" t="s">
        <v>990</v>
      </c>
      <c r="H3837" t="s">
        <v>897</v>
      </c>
      <c r="I3837" t="s">
        <v>1071</v>
      </c>
      <c r="K3837" t="s">
        <v>1077</v>
      </c>
      <c r="L3837" t="s">
        <v>53</v>
      </c>
      <c r="M3837" t="s">
        <v>990</v>
      </c>
      <c r="N3837">
        <v>4</v>
      </c>
      <c r="O3837">
        <v>5</v>
      </c>
      <c r="P3837">
        <v>3</v>
      </c>
      <c r="S3837" t="s">
        <v>82</v>
      </c>
      <c r="T3837" t="s">
        <v>134</v>
      </c>
      <c r="U3837" t="s">
        <v>244</v>
      </c>
      <c r="W3837" t="s">
        <v>1513</v>
      </c>
      <c r="X3837" t="s">
        <v>8180</v>
      </c>
      <c r="Y3837" t="s">
        <v>8180</v>
      </c>
      <c r="Z3837" t="s">
        <v>233</v>
      </c>
      <c r="AA3837">
        <v>49</v>
      </c>
    </row>
    <row r="3838" spans="1:27" x14ac:dyDescent="0.2">
      <c r="A3838">
        <v>20596</v>
      </c>
      <c r="B3838" t="s">
        <v>4845</v>
      </c>
      <c r="C3838" t="b">
        <v>0</v>
      </c>
      <c r="D3838" t="s">
        <v>186</v>
      </c>
      <c r="E3838">
        <v>225</v>
      </c>
      <c r="F3838" t="s">
        <v>898</v>
      </c>
      <c r="G3838" t="s">
        <v>990</v>
      </c>
      <c r="H3838" t="s">
        <v>898</v>
      </c>
      <c r="I3838" t="s">
        <v>1071</v>
      </c>
      <c r="K3838" t="s">
        <v>1077</v>
      </c>
      <c r="L3838" t="s">
        <v>53</v>
      </c>
      <c r="M3838" t="s">
        <v>990</v>
      </c>
      <c r="N3838">
        <v>6</v>
      </c>
      <c r="O3838">
        <v>4</v>
      </c>
      <c r="P3838">
        <v>6</v>
      </c>
      <c r="S3838" t="s">
        <v>247</v>
      </c>
      <c r="T3838" t="s">
        <v>1549</v>
      </c>
      <c r="U3838" t="s">
        <v>244</v>
      </c>
      <c r="W3838" t="s">
        <v>1514</v>
      </c>
      <c r="X3838" t="s">
        <v>8182</v>
      </c>
      <c r="Y3838" t="s">
        <v>8182</v>
      </c>
      <c r="Z3838" t="s">
        <v>233</v>
      </c>
      <c r="AA3838">
        <v>49</v>
      </c>
    </row>
    <row r="3839" spans="1:27" x14ac:dyDescent="0.2">
      <c r="A3839">
        <v>20601</v>
      </c>
      <c r="B3839" t="s">
        <v>4846</v>
      </c>
      <c r="C3839" t="b">
        <v>0</v>
      </c>
      <c r="D3839" t="s">
        <v>186</v>
      </c>
      <c r="E3839">
        <v>226</v>
      </c>
      <c r="F3839" t="s">
        <v>823</v>
      </c>
      <c r="G3839" t="s">
        <v>1515</v>
      </c>
      <c r="H3839" t="s">
        <v>7724</v>
      </c>
      <c r="I3839" t="s">
        <v>1071</v>
      </c>
      <c r="K3839" t="s">
        <v>1072</v>
      </c>
      <c r="L3839" t="s">
        <v>53</v>
      </c>
      <c r="M3839" t="s">
        <v>990</v>
      </c>
      <c r="N3839">
        <v>7</v>
      </c>
      <c r="O3839">
        <v>5</v>
      </c>
      <c r="P3839">
        <v>6</v>
      </c>
      <c r="S3839" t="s">
        <v>247</v>
      </c>
      <c r="T3839" t="s">
        <v>990</v>
      </c>
      <c r="U3839" t="s">
        <v>244</v>
      </c>
      <c r="W3839" t="s">
        <v>1334</v>
      </c>
      <c r="X3839" t="s">
        <v>7726</v>
      </c>
      <c r="Y3839" t="s">
        <v>7726</v>
      </c>
      <c r="Z3839" t="s">
        <v>233</v>
      </c>
      <c r="AA3839">
        <v>49</v>
      </c>
    </row>
    <row r="3840" spans="1:27" x14ac:dyDescent="0.2">
      <c r="A3840">
        <v>20606</v>
      </c>
      <c r="B3840" t="s">
        <v>4847</v>
      </c>
      <c r="C3840" t="b">
        <v>0</v>
      </c>
      <c r="D3840" t="s">
        <v>186</v>
      </c>
      <c r="E3840">
        <v>227</v>
      </c>
      <c r="F3840" t="s">
        <v>987</v>
      </c>
      <c r="G3840" t="s">
        <v>990</v>
      </c>
      <c r="H3840" t="s">
        <v>987</v>
      </c>
      <c r="I3840" t="s">
        <v>1071</v>
      </c>
      <c r="K3840" t="s">
        <v>1078</v>
      </c>
      <c r="L3840" t="s">
        <v>53</v>
      </c>
      <c r="M3840" t="s">
        <v>990</v>
      </c>
      <c r="N3840">
        <v>2</v>
      </c>
      <c r="Q3840">
        <v>0</v>
      </c>
      <c r="R3840">
        <v>3</v>
      </c>
      <c r="T3840" t="s">
        <v>990</v>
      </c>
      <c r="U3840" t="s">
        <v>914</v>
      </c>
      <c r="W3840" t="s">
        <v>926</v>
      </c>
      <c r="X3840" t="s">
        <v>8185</v>
      </c>
      <c r="Y3840" t="s">
        <v>8185</v>
      </c>
      <c r="Z3840" t="s">
        <v>233</v>
      </c>
      <c r="AA3840">
        <v>49</v>
      </c>
    </row>
    <row r="3841" spans="1:27" x14ac:dyDescent="0.2">
      <c r="A3841">
        <v>20611</v>
      </c>
      <c r="B3841" t="s">
        <v>4848</v>
      </c>
      <c r="C3841" t="b">
        <v>0</v>
      </c>
      <c r="D3841" t="s">
        <v>186</v>
      </c>
      <c r="E3841">
        <v>228</v>
      </c>
      <c r="F3841" t="s">
        <v>229</v>
      </c>
      <c r="G3841" t="s">
        <v>990</v>
      </c>
      <c r="H3841" t="s">
        <v>229</v>
      </c>
      <c r="I3841" t="s">
        <v>1071</v>
      </c>
      <c r="K3841" t="s">
        <v>1077</v>
      </c>
      <c r="L3841" t="s">
        <v>53</v>
      </c>
      <c r="M3841" t="s">
        <v>990</v>
      </c>
      <c r="N3841">
        <v>1</v>
      </c>
      <c r="T3841" t="s">
        <v>990</v>
      </c>
      <c r="U3841" t="s">
        <v>5</v>
      </c>
      <c r="W3841" t="s">
        <v>18</v>
      </c>
      <c r="X3841" t="s">
        <v>8187</v>
      </c>
      <c r="Y3841" t="s">
        <v>8187</v>
      </c>
      <c r="Z3841" t="s">
        <v>233</v>
      </c>
      <c r="AA3841">
        <v>49</v>
      </c>
    </row>
    <row r="3842" spans="1:27" x14ac:dyDescent="0.2">
      <c r="A3842">
        <v>20616</v>
      </c>
      <c r="B3842" t="s">
        <v>4849</v>
      </c>
      <c r="C3842" t="b">
        <v>0</v>
      </c>
      <c r="D3842" t="s">
        <v>186</v>
      </c>
      <c r="E3842">
        <v>229</v>
      </c>
      <c r="F3842" t="s">
        <v>230</v>
      </c>
      <c r="G3842" t="s">
        <v>990</v>
      </c>
      <c r="H3842" t="s">
        <v>230</v>
      </c>
      <c r="I3842" t="s">
        <v>1071</v>
      </c>
      <c r="K3842" t="s">
        <v>1077</v>
      </c>
      <c r="L3842" t="s">
        <v>53</v>
      </c>
      <c r="M3842" t="s">
        <v>990</v>
      </c>
      <c r="N3842">
        <v>1</v>
      </c>
      <c r="T3842" t="s">
        <v>134</v>
      </c>
      <c r="U3842" t="s">
        <v>5</v>
      </c>
      <c r="W3842" t="s">
        <v>67</v>
      </c>
      <c r="X3842" t="s">
        <v>8189</v>
      </c>
      <c r="Y3842" t="s">
        <v>8189</v>
      </c>
      <c r="Z3842" t="s">
        <v>233</v>
      </c>
      <c r="AA3842">
        <v>49</v>
      </c>
    </row>
    <row r="3843" spans="1:27" x14ac:dyDescent="0.2">
      <c r="A3843">
        <v>20621</v>
      </c>
      <c r="B3843" t="s">
        <v>4850</v>
      </c>
      <c r="C3843" t="b">
        <v>0</v>
      </c>
      <c r="D3843" t="s">
        <v>186</v>
      </c>
      <c r="E3843">
        <v>230</v>
      </c>
      <c r="F3843" t="s">
        <v>231</v>
      </c>
      <c r="G3843" t="s">
        <v>990</v>
      </c>
      <c r="H3843" t="s">
        <v>231</v>
      </c>
      <c r="I3843" t="s">
        <v>1071</v>
      </c>
      <c r="K3843" t="s">
        <v>1077</v>
      </c>
      <c r="L3843" t="s">
        <v>53</v>
      </c>
      <c r="M3843" t="s">
        <v>990</v>
      </c>
      <c r="N3843">
        <v>1</v>
      </c>
      <c r="T3843" t="s">
        <v>990</v>
      </c>
      <c r="U3843" t="s">
        <v>5</v>
      </c>
      <c r="W3843" t="s">
        <v>18</v>
      </c>
      <c r="X3843" t="s">
        <v>8191</v>
      </c>
      <c r="Y3843" t="s">
        <v>8191</v>
      </c>
      <c r="Z3843" t="s">
        <v>233</v>
      </c>
      <c r="AA3843">
        <v>49</v>
      </c>
    </row>
    <row r="3844" spans="1:27" x14ac:dyDescent="0.2">
      <c r="A3844">
        <v>20626</v>
      </c>
      <c r="B3844" t="s">
        <v>4851</v>
      </c>
      <c r="C3844" t="b">
        <v>0</v>
      </c>
      <c r="D3844" t="s">
        <v>186</v>
      </c>
      <c r="E3844">
        <v>231</v>
      </c>
      <c r="F3844" t="s">
        <v>232</v>
      </c>
      <c r="G3844" t="s">
        <v>990</v>
      </c>
      <c r="H3844" t="s">
        <v>232</v>
      </c>
      <c r="I3844" t="s">
        <v>1071</v>
      </c>
      <c r="K3844" t="s">
        <v>1077</v>
      </c>
      <c r="L3844" t="s">
        <v>53</v>
      </c>
      <c r="M3844" t="s">
        <v>990</v>
      </c>
      <c r="N3844">
        <v>1</v>
      </c>
      <c r="T3844" t="s">
        <v>990</v>
      </c>
      <c r="U3844" t="s">
        <v>5</v>
      </c>
      <c r="W3844" t="s">
        <v>18</v>
      </c>
      <c r="X3844" t="s">
        <v>8193</v>
      </c>
      <c r="Y3844" t="s">
        <v>8193</v>
      </c>
      <c r="Z3844" t="s">
        <v>233</v>
      </c>
      <c r="AA3844">
        <v>49</v>
      </c>
    </row>
    <row r="3845" spans="1:27" x14ac:dyDescent="0.2">
      <c r="A3845">
        <v>20631</v>
      </c>
      <c r="B3845" t="s">
        <v>4852</v>
      </c>
      <c r="C3845" t="b">
        <v>0</v>
      </c>
      <c r="D3845" t="s">
        <v>186</v>
      </c>
      <c r="E3845">
        <v>232</v>
      </c>
      <c r="F3845" t="s">
        <v>233</v>
      </c>
      <c r="G3845" t="s">
        <v>990</v>
      </c>
      <c r="H3845" t="s">
        <v>233</v>
      </c>
      <c r="I3845" t="s">
        <v>1071</v>
      </c>
      <c r="K3845" t="s">
        <v>1078</v>
      </c>
      <c r="L3845" t="s">
        <v>53</v>
      </c>
      <c r="M3845" t="s">
        <v>990</v>
      </c>
      <c r="N3845">
        <v>2</v>
      </c>
      <c r="T3845" t="s">
        <v>990</v>
      </c>
      <c r="U3845" t="s">
        <v>5</v>
      </c>
      <c r="W3845" t="s">
        <v>67</v>
      </c>
      <c r="X3845" t="s">
        <v>8195</v>
      </c>
      <c r="Y3845" t="s">
        <v>8195</v>
      </c>
      <c r="Z3845" t="s">
        <v>233</v>
      </c>
      <c r="AA3845">
        <v>49</v>
      </c>
    </row>
    <row r="3846" spans="1:27" x14ac:dyDescent="0.2">
      <c r="A3846">
        <v>20636</v>
      </c>
      <c r="B3846" t="s">
        <v>4853</v>
      </c>
      <c r="C3846" t="b">
        <v>0</v>
      </c>
      <c r="D3846" t="s">
        <v>186</v>
      </c>
      <c r="E3846">
        <v>233</v>
      </c>
      <c r="F3846" t="s">
        <v>234</v>
      </c>
      <c r="G3846" t="s">
        <v>990</v>
      </c>
      <c r="H3846" t="s">
        <v>234</v>
      </c>
      <c r="I3846" t="s">
        <v>1071</v>
      </c>
      <c r="K3846" t="s">
        <v>1088</v>
      </c>
      <c r="L3846" t="s">
        <v>53</v>
      </c>
      <c r="M3846" t="s">
        <v>990</v>
      </c>
      <c r="N3846">
        <v>3</v>
      </c>
      <c r="T3846" t="s">
        <v>990</v>
      </c>
      <c r="U3846" t="s">
        <v>5</v>
      </c>
      <c r="W3846" t="s">
        <v>18</v>
      </c>
      <c r="X3846" t="s">
        <v>8197</v>
      </c>
      <c r="Y3846" t="s">
        <v>8197</v>
      </c>
      <c r="Z3846" t="s">
        <v>233</v>
      </c>
      <c r="AA3846">
        <v>49</v>
      </c>
    </row>
    <row r="3847" spans="1:27" x14ac:dyDescent="0.2">
      <c r="A3847">
        <v>20641</v>
      </c>
      <c r="B3847" t="s">
        <v>4854</v>
      </c>
      <c r="C3847" t="b">
        <v>0</v>
      </c>
      <c r="D3847" t="s">
        <v>186</v>
      </c>
      <c r="E3847">
        <v>234</v>
      </c>
      <c r="F3847" t="s">
        <v>235</v>
      </c>
      <c r="G3847" t="s">
        <v>990</v>
      </c>
      <c r="H3847" t="s">
        <v>235</v>
      </c>
      <c r="I3847" t="s">
        <v>1071</v>
      </c>
      <c r="K3847" t="s">
        <v>1077</v>
      </c>
      <c r="L3847" t="s">
        <v>53</v>
      </c>
      <c r="M3847" t="s">
        <v>990</v>
      </c>
      <c r="N3847">
        <v>3</v>
      </c>
      <c r="T3847" t="s">
        <v>990</v>
      </c>
      <c r="U3847" t="s">
        <v>5</v>
      </c>
      <c r="W3847" t="s">
        <v>18</v>
      </c>
      <c r="X3847" t="s">
        <v>8199</v>
      </c>
      <c r="Y3847" t="s">
        <v>8199</v>
      </c>
      <c r="Z3847" t="s">
        <v>233</v>
      </c>
      <c r="AA3847">
        <v>49</v>
      </c>
    </row>
    <row r="3848" spans="1:27" x14ac:dyDescent="0.2">
      <c r="A3848">
        <v>20646</v>
      </c>
      <c r="B3848" t="s">
        <v>4855</v>
      </c>
      <c r="C3848" t="b">
        <v>0</v>
      </c>
      <c r="D3848" t="s">
        <v>186</v>
      </c>
      <c r="E3848">
        <v>235</v>
      </c>
      <c r="F3848" t="s">
        <v>236</v>
      </c>
      <c r="G3848" t="s">
        <v>990</v>
      </c>
      <c r="H3848" t="s">
        <v>236</v>
      </c>
      <c r="I3848" t="s">
        <v>1071</v>
      </c>
      <c r="K3848" t="s">
        <v>1078</v>
      </c>
      <c r="L3848" t="s">
        <v>53</v>
      </c>
      <c r="M3848" t="s">
        <v>990</v>
      </c>
      <c r="N3848">
        <v>5</v>
      </c>
      <c r="T3848" t="s">
        <v>990</v>
      </c>
      <c r="U3848" t="s">
        <v>5</v>
      </c>
      <c r="W3848" t="s">
        <v>56</v>
      </c>
      <c r="X3848" t="s">
        <v>8201</v>
      </c>
      <c r="Y3848" t="s">
        <v>8201</v>
      </c>
      <c r="Z3848" t="s">
        <v>233</v>
      </c>
      <c r="AA3848">
        <v>49</v>
      </c>
    </row>
    <row r="3849" spans="1:27" x14ac:dyDescent="0.2">
      <c r="A3849">
        <v>20651</v>
      </c>
      <c r="B3849" t="s">
        <v>4856</v>
      </c>
      <c r="C3849" t="b">
        <v>0</v>
      </c>
      <c r="D3849" t="s">
        <v>186</v>
      </c>
      <c r="E3849">
        <v>236</v>
      </c>
      <c r="F3849" t="s">
        <v>899</v>
      </c>
      <c r="G3849" t="s">
        <v>990</v>
      </c>
      <c r="H3849" t="s">
        <v>899</v>
      </c>
      <c r="I3849" t="s">
        <v>1071</v>
      </c>
      <c r="K3849" t="s">
        <v>1077</v>
      </c>
      <c r="L3849" t="s">
        <v>3</v>
      </c>
      <c r="M3849" t="s">
        <v>990</v>
      </c>
      <c r="N3849">
        <v>1</v>
      </c>
      <c r="O3849">
        <v>1</v>
      </c>
      <c r="P3849">
        <v>2</v>
      </c>
      <c r="Q3849">
        <v>1</v>
      </c>
      <c r="R3849">
        <v>2</v>
      </c>
      <c r="S3849" t="s">
        <v>82</v>
      </c>
      <c r="T3849" t="s">
        <v>779</v>
      </c>
      <c r="U3849" t="s">
        <v>244</v>
      </c>
      <c r="W3849" t="s">
        <v>1408</v>
      </c>
      <c r="X3849" t="s">
        <v>8203</v>
      </c>
      <c r="Y3849" t="s">
        <v>8203</v>
      </c>
      <c r="Z3849" t="s">
        <v>233</v>
      </c>
      <c r="AA3849">
        <v>49</v>
      </c>
    </row>
    <row r="3850" spans="1:27" x14ac:dyDescent="0.2">
      <c r="A3850">
        <v>20656</v>
      </c>
      <c r="B3850" t="s">
        <v>4857</v>
      </c>
      <c r="C3850" t="b">
        <v>0</v>
      </c>
      <c r="D3850" t="s">
        <v>186</v>
      </c>
      <c r="E3850">
        <v>237</v>
      </c>
      <c r="F3850" t="s">
        <v>900</v>
      </c>
      <c r="G3850" t="s">
        <v>990</v>
      </c>
      <c r="H3850" t="s">
        <v>900</v>
      </c>
      <c r="I3850" t="s">
        <v>1071</v>
      </c>
      <c r="K3850" t="s">
        <v>1077</v>
      </c>
      <c r="L3850" t="s">
        <v>3</v>
      </c>
      <c r="M3850" t="s">
        <v>990</v>
      </c>
      <c r="N3850">
        <v>2</v>
      </c>
      <c r="O3850">
        <v>0</v>
      </c>
      <c r="P3850">
        <v>4</v>
      </c>
      <c r="S3850" t="s">
        <v>247</v>
      </c>
      <c r="T3850" t="s">
        <v>990</v>
      </c>
      <c r="U3850" t="s">
        <v>244</v>
      </c>
      <c r="W3850" t="s">
        <v>273</v>
      </c>
      <c r="X3850" t="s">
        <v>8205</v>
      </c>
      <c r="Y3850" t="s">
        <v>8205</v>
      </c>
      <c r="Z3850" t="s">
        <v>233</v>
      </c>
      <c r="AA3850">
        <v>49</v>
      </c>
    </row>
    <row r="3851" spans="1:27" x14ac:dyDescent="0.2">
      <c r="A3851">
        <v>20661</v>
      </c>
      <c r="B3851" t="s">
        <v>4858</v>
      </c>
      <c r="C3851" t="b">
        <v>0</v>
      </c>
      <c r="D3851" t="s">
        <v>186</v>
      </c>
      <c r="E3851">
        <v>238</v>
      </c>
      <c r="F3851" t="s">
        <v>901</v>
      </c>
      <c r="G3851" t="s">
        <v>990</v>
      </c>
      <c r="H3851" t="s">
        <v>901</v>
      </c>
      <c r="I3851" t="s">
        <v>1071</v>
      </c>
      <c r="K3851" t="s">
        <v>1077</v>
      </c>
      <c r="L3851" t="s">
        <v>3</v>
      </c>
      <c r="M3851" t="s">
        <v>990</v>
      </c>
      <c r="N3851">
        <v>3</v>
      </c>
      <c r="O3851">
        <v>3</v>
      </c>
      <c r="P3851">
        <v>3</v>
      </c>
      <c r="S3851" t="s">
        <v>82</v>
      </c>
      <c r="T3851" t="s">
        <v>990</v>
      </c>
      <c r="U3851" t="s">
        <v>244</v>
      </c>
      <c r="W3851" t="s">
        <v>1516</v>
      </c>
      <c r="X3851" t="s">
        <v>8207</v>
      </c>
      <c r="Y3851" t="s">
        <v>8207</v>
      </c>
      <c r="Z3851" t="s">
        <v>233</v>
      </c>
      <c r="AA3851">
        <v>49</v>
      </c>
    </row>
    <row r="3852" spans="1:27" x14ac:dyDescent="0.2">
      <c r="A3852">
        <v>20666</v>
      </c>
      <c r="B3852" t="s">
        <v>4859</v>
      </c>
      <c r="C3852" t="b">
        <v>0</v>
      </c>
      <c r="D3852" t="s">
        <v>186</v>
      </c>
      <c r="E3852">
        <v>239</v>
      </c>
      <c r="F3852" t="s">
        <v>902</v>
      </c>
      <c r="G3852" t="s">
        <v>990</v>
      </c>
      <c r="H3852" t="s">
        <v>902</v>
      </c>
      <c r="I3852" t="s">
        <v>1071</v>
      </c>
      <c r="K3852" t="s">
        <v>1077</v>
      </c>
      <c r="L3852" t="s">
        <v>3</v>
      </c>
      <c r="M3852" t="s">
        <v>990</v>
      </c>
      <c r="N3852">
        <v>3</v>
      </c>
      <c r="O3852">
        <v>2</v>
      </c>
      <c r="P3852">
        <v>2</v>
      </c>
      <c r="S3852" t="s">
        <v>247</v>
      </c>
      <c r="T3852" t="s">
        <v>990</v>
      </c>
      <c r="U3852" t="s">
        <v>244</v>
      </c>
      <c r="W3852" t="s">
        <v>1517</v>
      </c>
      <c r="X3852" t="s">
        <v>8209</v>
      </c>
      <c r="Y3852" t="s">
        <v>8209</v>
      </c>
      <c r="Z3852" t="s">
        <v>233</v>
      </c>
      <c r="AA3852">
        <v>49</v>
      </c>
    </row>
    <row r="3853" spans="1:27" x14ac:dyDescent="0.2">
      <c r="A3853">
        <v>20671</v>
      </c>
      <c r="B3853" t="s">
        <v>4860</v>
      </c>
      <c r="C3853" t="b">
        <v>0</v>
      </c>
      <c r="D3853" t="s">
        <v>186</v>
      </c>
      <c r="E3853">
        <v>240</v>
      </c>
      <c r="F3853" t="s">
        <v>413</v>
      </c>
      <c r="G3853" t="s">
        <v>1518</v>
      </c>
      <c r="H3853" t="s">
        <v>7609</v>
      </c>
      <c r="I3853" t="s">
        <v>1071</v>
      </c>
      <c r="K3853" t="s">
        <v>1070</v>
      </c>
      <c r="L3853" t="s">
        <v>3</v>
      </c>
      <c r="M3853" t="s">
        <v>990</v>
      </c>
      <c r="N3853">
        <v>4</v>
      </c>
      <c r="O3853">
        <v>4</v>
      </c>
      <c r="P3853">
        <v>4</v>
      </c>
      <c r="S3853" t="s">
        <v>247</v>
      </c>
      <c r="T3853" t="s">
        <v>990</v>
      </c>
      <c r="U3853" t="s">
        <v>244</v>
      </c>
      <c r="W3853" t="s">
        <v>414</v>
      </c>
      <c r="X3853" t="s">
        <v>7611</v>
      </c>
      <c r="Y3853" t="s">
        <v>7611</v>
      </c>
      <c r="Z3853" t="s">
        <v>233</v>
      </c>
      <c r="AA3853">
        <v>49</v>
      </c>
    </row>
    <row r="3854" spans="1:27" x14ac:dyDescent="0.2">
      <c r="A3854">
        <v>20676</v>
      </c>
      <c r="B3854" t="s">
        <v>4861</v>
      </c>
      <c r="C3854" t="b">
        <v>0</v>
      </c>
      <c r="D3854" t="s">
        <v>186</v>
      </c>
      <c r="E3854">
        <v>241</v>
      </c>
      <c r="F3854" t="s">
        <v>903</v>
      </c>
      <c r="G3854" t="s">
        <v>990</v>
      </c>
      <c r="H3854" t="s">
        <v>903</v>
      </c>
      <c r="I3854" t="s">
        <v>1071</v>
      </c>
      <c r="K3854" t="s">
        <v>1077</v>
      </c>
      <c r="L3854" t="s">
        <v>3</v>
      </c>
      <c r="M3854" t="s">
        <v>990</v>
      </c>
      <c r="N3854">
        <v>4</v>
      </c>
      <c r="O3854">
        <v>4</v>
      </c>
      <c r="P3854">
        <v>3</v>
      </c>
      <c r="S3854" t="s">
        <v>247</v>
      </c>
      <c r="T3854" t="s">
        <v>134</v>
      </c>
      <c r="U3854" t="s">
        <v>244</v>
      </c>
      <c r="W3854" t="s">
        <v>1325</v>
      </c>
      <c r="X3854" t="s">
        <v>8212</v>
      </c>
      <c r="Y3854" t="s">
        <v>8212</v>
      </c>
      <c r="Z3854" t="s">
        <v>233</v>
      </c>
      <c r="AA3854">
        <v>49</v>
      </c>
    </row>
    <row r="3855" spans="1:27" x14ac:dyDescent="0.2">
      <c r="A3855">
        <v>20681</v>
      </c>
      <c r="B3855" t="s">
        <v>4862</v>
      </c>
      <c r="C3855" t="b">
        <v>0</v>
      </c>
      <c r="D3855" t="s">
        <v>186</v>
      </c>
      <c r="E3855">
        <v>242</v>
      </c>
      <c r="F3855" t="s">
        <v>824</v>
      </c>
      <c r="G3855" t="s">
        <v>1519</v>
      </c>
      <c r="H3855" t="s">
        <v>7728</v>
      </c>
      <c r="I3855" t="s">
        <v>1071</v>
      </c>
      <c r="K3855" t="s">
        <v>1088</v>
      </c>
      <c r="L3855" t="s">
        <v>3</v>
      </c>
      <c r="M3855" t="s">
        <v>990</v>
      </c>
      <c r="N3855">
        <v>4</v>
      </c>
      <c r="O3855">
        <v>3</v>
      </c>
      <c r="P3855">
        <v>4</v>
      </c>
      <c r="S3855" t="s">
        <v>247</v>
      </c>
      <c r="T3855" t="s">
        <v>284</v>
      </c>
      <c r="U3855" t="s">
        <v>244</v>
      </c>
      <c r="W3855" t="s">
        <v>1443</v>
      </c>
      <c r="X3855" t="s">
        <v>7730</v>
      </c>
      <c r="Y3855" t="s">
        <v>7730</v>
      </c>
      <c r="Z3855" t="s">
        <v>233</v>
      </c>
      <c r="AA3855">
        <v>49</v>
      </c>
    </row>
    <row r="3856" spans="1:27" x14ac:dyDescent="0.2">
      <c r="A3856">
        <v>20686</v>
      </c>
      <c r="B3856" t="s">
        <v>4863</v>
      </c>
      <c r="C3856" t="b">
        <v>0</v>
      </c>
      <c r="D3856" t="s">
        <v>186</v>
      </c>
      <c r="E3856">
        <v>243</v>
      </c>
      <c r="F3856" t="s">
        <v>904</v>
      </c>
      <c r="G3856" t="s">
        <v>990</v>
      </c>
      <c r="H3856" t="s">
        <v>904</v>
      </c>
      <c r="I3856" t="s">
        <v>1071</v>
      </c>
      <c r="K3856" t="s">
        <v>1077</v>
      </c>
      <c r="L3856" t="s">
        <v>3</v>
      </c>
      <c r="M3856" t="s">
        <v>990</v>
      </c>
      <c r="N3856">
        <v>6</v>
      </c>
      <c r="O3856">
        <v>5</v>
      </c>
      <c r="P3856">
        <v>7</v>
      </c>
      <c r="S3856" t="s">
        <v>247</v>
      </c>
      <c r="T3856" t="s">
        <v>990</v>
      </c>
      <c r="U3856" t="s">
        <v>244</v>
      </c>
      <c r="W3856" t="s">
        <v>256</v>
      </c>
      <c r="X3856" t="s">
        <v>8215</v>
      </c>
      <c r="Y3856" t="s">
        <v>8215</v>
      </c>
      <c r="Z3856" t="s">
        <v>233</v>
      </c>
      <c r="AA3856">
        <v>49</v>
      </c>
    </row>
    <row r="3857" spans="1:28" x14ac:dyDescent="0.2">
      <c r="A3857">
        <v>20691</v>
      </c>
      <c r="B3857" t="s">
        <v>4864</v>
      </c>
      <c r="C3857" t="b">
        <v>0</v>
      </c>
      <c r="D3857" t="s">
        <v>186</v>
      </c>
      <c r="E3857">
        <v>244</v>
      </c>
      <c r="F3857" t="s">
        <v>237</v>
      </c>
      <c r="G3857" t="s">
        <v>990</v>
      </c>
      <c r="H3857" t="s">
        <v>237</v>
      </c>
      <c r="I3857" t="s">
        <v>1071</v>
      </c>
      <c r="K3857" t="s">
        <v>1078</v>
      </c>
      <c r="L3857" t="s">
        <v>3</v>
      </c>
      <c r="M3857" t="s">
        <v>990</v>
      </c>
      <c r="N3857">
        <v>2</v>
      </c>
      <c r="T3857" t="s">
        <v>990</v>
      </c>
      <c r="U3857" t="s">
        <v>5</v>
      </c>
      <c r="W3857" t="s">
        <v>18</v>
      </c>
      <c r="X3857" t="s">
        <v>8217</v>
      </c>
      <c r="Y3857" t="s">
        <v>8217</v>
      </c>
      <c r="Z3857" t="s">
        <v>233</v>
      </c>
      <c r="AA3857">
        <v>49</v>
      </c>
    </row>
    <row r="3858" spans="1:28" x14ac:dyDescent="0.2">
      <c r="A3858">
        <v>20696</v>
      </c>
      <c r="B3858" t="s">
        <v>4865</v>
      </c>
      <c r="C3858" t="b">
        <v>0</v>
      </c>
      <c r="D3858" t="s">
        <v>186</v>
      </c>
      <c r="E3858">
        <v>245</v>
      </c>
      <c r="F3858" t="s">
        <v>455</v>
      </c>
      <c r="G3858" t="s">
        <v>1520</v>
      </c>
      <c r="H3858" t="s">
        <v>8218</v>
      </c>
      <c r="I3858" t="s">
        <v>1071</v>
      </c>
      <c r="K3858" t="s">
        <v>1088</v>
      </c>
      <c r="L3858" t="s">
        <v>10</v>
      </c>
      <c r="M3858" t="s">
        <v>990</v>
      </c>
      <c r="N3858">
        <v>1</v>
      </c>
      <c r="O3858">
        <v>1</v>
      </c>
      <c r="P3858">
        <v>4</v>
      </c>
      <c r="Q3858">
        <v>1</v>
      </c>
      <c r="R3858">
        <v>1</v>
      </c>
      <c r="S3858" t="s">
        <v>82</v>
      </c>
      <c r="T3858" t="s">
        <v>779</v>
      </c>
      <c r="U3858" t="s">
        <v>244</v>
      </c>
      <c r="W3858" t="s">
        <v>1521</v>
      </c>
      <c r="X3858" t="s">
        <v>8220</v>
      </c>
      <c r="Y3858" t="s">
        <v>8220</v>
      </c>
      <c r="Z3858" t="s">
        <v>233</v>
      </c>
      <c r="AA3858">
        <v>49</v>
      </c>
    </row>
    <row r="3859" spans="1:28" x14ac:dyDescent="0.2">
      <c r="A3859">
        <v>20701</v>
      </c>
      <c r="B3859" t="s">
        <v>4866</v>
      </c>
      <c r="C3859" t="b">
        <v>0</v>
      </c>
      <c r="D3859" t="s">
        <v>186</v>
      </c>
      <c r="E3859">
        <v>246</v>
      </c>
      <c r="F3859" t="s">
        <v>905</v>
      </c>
      <c r="G3859" t="s">
        <v>990</v>
      </c>
      <c r="H3859" t="s">
        <v>905</v>
      </c>
      <c r="I3859" t="s">
        <v>1071</v>
      </c>
      <c r="K3859" t="s">
        <v>1077</v>
      </c>
      <c r="L3859" t="s">
        <v>10</v>
      </c>
      <c r="M3859" t="s">
        <v>990</v>
      </c>
      <c r="N3859">
        <v>2</v>
      </c>
      <c r="O3859">
        <v>1</v>
      </c>
      <c r="P3859">
        <v>3</v>
      </c>
      <c r="Q3859">
        <v>1</v>
      </c>
      <c r="R3859">
        <v>3</v>
      </c>
      <c r="S3859" t="s">
        <v>82</v>
      </c>
      <c r="T3859" t="s">
        <v>779</v>
      </c>
      <c r="U3859" t="s">
        <v>244</v>
      </c>
      <c r="W3859" t="s">
        <v>1401</v>
      </c>
      <c r="X3859" t="s">
        <v>8222</v>
      </c>
      <c r="Y3859" t="s">
        <v>8222</v>
      </c>
      <c r="Z3859" t="s">
        <v>233</v>
      </c>
      <c r="AA3859">
        <v>49</v>
      </c>
    </row>
    <row r="3860" spans="1:28" x14ac:dyDescent="0.2">
      <c r="A3860">
        <v>20706</v>
      </c>
      <c r="B3860" t="s">
        <v>4867</v>
      </c>
      <c r="C3860" t="b">
        <v>0</v>
      </c>
      <c r="D3860" t="s">
        <v>186</v>
      </c>
      <c r="E3860">
        <v>247</v>
      </c>
      <c r="F3860" t="s">
        <v>906</v>
      </c>
      <c r="G3860" t="s">
        <v>990</v>
      </c>
      <c r="H3860" t="s">
        <v>906</v>
      </c>
      <c r="I3860" t="s">
        <v>1071</v>
      </c>
      <c r="K3860" t="s">
        <v>1077</v>
      </c>
      <c r="L3860" t="s">
        <v>10</v>
      </c>
      <c r="M3860" t="s">
        <v>990</v>
      </c>
      <c r="N3860">
        <v>2</v>
      </c>
      <c r="O3860">
        <v>2</v>
      </c>
      <c r="P3860">
        <v>2</v>
      </c>
      <c r="S3860" t="s">
        <v>247</v>
      </c>
      <c r="T3860" t="s">
        <v>990</v>
      </c>
      <c r="U3860" t="s">
        <v>244</v>
      </c>
      <c r="W3860" t="s">
        <v>384</v>
      </c>
      <c r="X3860" t="s">
        <v>8224</v>
      </c>
      <c r="Y3860" t="s">
        <v>8224</v>
      </c>
      <c r="Z3860" t="s">
        <v>233</v>
      </c>
      <c r="AA3860">
        <v>49</v>
      </c>
    </row>
    <row r="3861" spans="1:28" x14ac:dyDescent="0.2">
      <c r="A3861">
        <v>20711</v>
      </c>
      <c r="B3861" t="s">
        <v>4868</v>
      </c>
      <c r="C3861" t="b">
        <v>0</v>
      </c>
      <c r="D3861" t="s">
        <v>186</v>
      </c>
      <c r="E3861">
        <v>248</v>
      </c>
      <c r="F3861" t="s">
        <v>907</v>
      </c>
      <c r="G3861" t="s">
        <v>990</v>
      </c>
      <c r="H3861" t="s">
        <v>907</v>
      </c>
      <c r="I3861" t="s">
        <v>1071</v>
      </c>
      <c r="K3861" t="s">
        <v>1077</v>
      </c>
      <c r="L3861" t="s">
        <v>10</v>
      </c>
      <c r="M3861" t="s">
        <v>990</v>
      </c>
      <c r="N3861">
        <v>3</v>
      </c>
      <c r="O3861">
        <v>3</v>
      </c>
      <c r="P3861">
        <v>7</v>
      </c>
      <c r="S3861" t="s">
        <v>82</v>
      </c>
      <c r="T3861" t="s">
        <v>990</v>
      </c>
      <c r="U3861" t="s">
        <v>244</v>
      </c>
      <c r="W3861" t="s">
        <v>1522</v>
      </c>
      <c r="X3861" t="s">
        <v>8226</v>
      </c>
      <c r="Y3861" t="s">
        <v>8226</v>
      </c>
      <c r="Z3861" t="s">
        <v>233</v>
      </c>
      <c r="AA3861">
        <v>49</v>
      </c>
    </row>
    <row r="3862" spans="1:28" x14ac:dyDescent="0.2">
      <c r="A3862">
        <v>20716</v>
      </c>
      <c r="B3862" t="s">
        <v>4869</v>
      </c>
      <c r="C3862" t="b">
        <v>0</v>
      </c>
      <c r="D3862" t="s">
        <v>186</v>
      </c>
      <c r="E3862">
        <v>249</v>
      </c>
      <c r="F3862" t="s">
        <v>424</v>
      </c>
      <c r="G3862" t="s">
        <v>1523</v>
      </c>
      <c r="H3862" t="s">
        <v>7612</v>
      </c>
      <c r="I3862" t="s">
        <v>1071</v>
      </c>
      <c r="K3862" t="s">
        <v>1070</v>
      </c>
      <c r="L3862" t="s">
        <v>10</v>
      </c>
      <c r="M3862" t="s">
        <v>990</v>
      </c>
      <c r="N3862">
        <v>3</v>
      </c>
      <c r="O3862">
        <v>3</v>
      </c>
      <c r="P3862">
        <v>4</v>
      </c>
      <c r="S3862" t="s">
        <v>247</v>
      </c>
      <c r="T3862" t="s">
        <v>990</v>
      </c>
      <c r="U3862" t="s">
        <v>244</v>
      </c>
      <c r="W3862" t="s">
        <v>339</v>
      </c>
      <c r="X3862" t="s">
        <v>7614</v>
      </c>
      <c r="Y3862" t="s">
        <v>7614</v>
      </c>
      <c r="Z3862" t="s">
        <v>233</v>
      </c>
      <c r="AA3862">
        <v>49</v>
      </c>
    </row>
    <row r="3863" spans="1:28" x14ac:dyDescent="0.2">
      <c r="A3863">
        <v>20721</v>
      </c>
      <c r="B3863" t="s">
        <v>4870</v>
      </c>
      <c r="C3863" t="b">
        <v>0</v>
      </c>
      <c r="D3863" t="s">
        <v>186</v>
      </c>
      <c r="E3863">
        <v>250</v>
      </c>
      <c r="F3863" t="s">
        <v>825</v>
      </c>
      <c r="G3863" t="s">
        <v>1524</v>
      </c>
      <c r="H3863" t="s">
        <v>7732</v>
      </c>
      <c r="I3863" t="s">
        <v>1071</v>
      </c>
      <c r="K3863" t="s">
        <v>1078</v>
      </c>
      <c r="L3863" t="s">
        <v>10</v>
      </c>
      <c r="M3863" t="s">
        <v>990</v>
      </c>
      <c r="N3863">
        <v>3</v>
      </c>
      <c r="O3863">
        <v>3</v>
      </c>
      <c r="P3863">
        <v>3</v>
      </c>
      <c r="S3863" t="s">
        <v>247</v>
      </c>
      <c r="T3863" t="s">
        <v>990</v>
      </c>
      <c r="U3863" t="s">
        <v>244</v>
      </c>
      <c r="W3863" t="s">
        <v>1525</v>
      </c>
      <c r="X3863" t="s">
        <v>7734</v>
      </c>
      <c r="Y3863" t="s">
        <v>7734</v>
      </c>
      <c r="Z3863" t="s">
        <v>233</v>
      </c>
      <c r="AA3863">
        <v>49</v>
      </c>
    </row>
    <row r="3864" spans="1:28" x14ac:dyDescent="0.2">
      <c r="A3864">
        <v>20726</v>
      </c>
      <c r="B3864" t="s">
        <v>4871</v>
      </c>
      <c r="C3864" t="b">
        <v>0</v>
      </c>
      <c r="D3864" t="s">
        <v>186</v>
      </c>
      <c r="E3864">
        <v>251</v>
      </c>
      <c r="F3864" t="s">
        <v>908</v>
      </c>
      <c r="G3864" t="s">
        <v>990</v>
      </c>
      <c r="H3864" t="s">
        <v>908</v>
      </c>
      <c r="I3864" t="s">
        <v>1071</v>
      </c>
      <c r="K3864" t="s">
        <v>1077</v>
      </c>
      <c r="L3864" t="s">
        <v>10</v>
      </c>
      <c r="M3864" t="s">
        <v>990</v>
      </c>
      <c r="N3864">
        <v>6</v>
      </c>
      <c r="O3864">
        <v>6</v>
      </c>
      <c r="P3864">
        <v>7</v>
      </c>
      <c r="S3864" t="s">
        <v>247</v>
      </c>
      <c r="T3864" t="s">
        <v>990</v>
      </c>
      <c r="U3864" t="s">
        <v>244</v>
      </c>
      <c r="W3864" t="s">
        <v>1526</v>
      </c>
      <c r="X3864" t="s">
        <v>8230</v>
      </c>
      <c r="Y3864" t="s">
        <v>8230</v>
      </c>
      <c r="Z3864" t="s">
        <v>233</v>
      </c>
      <c r="AA3864">
        <v>49</v>
      </c>
    </row>
    <row r="3865" spans="1:28" x14ac:dyDescent="0.2">
      <c r="A3865">
        <v>20731</v>
      </c>
      <c r="B3865" t="s">
        <v>4872</v>
      </c>
      <c r="C3865" t="b">
        <v>0</v>
      </c>
      <c r="D3865" t="s">
        <v>186</v>
      </c>
      <c r="E3865">
        <v>252</v>
      </c>
      <c r="F3865" t="s">
        <v>826</v>
      </c>
      <c r="G3865" t="s">
        <v>1527</v>
      </c>
      <c r="H3865" t="s">
        <v>7735</v>
      </c>
      <c r="I3865" t="s">
        <v>1071</v>
      </c>
      <c r="K3865" t="s">
        <v>1088</v>
      </c>
      <c r="L3865" t="s">
        <v>10</v>
      </c>
      <c r="M3865" t="s">
        <v>990</v>
      </c>
      <c r="N3865">
        <v>7</v>
      </c>
      <c r="O3865">
        <v>5</v>
      </c>
      <c r="P3865">
        <v>7</v>
      </c>
      <c r="S3865" t="s">
        <v>247</v>
      </c>
      <c r="T3865" t="s">
        <v>134</v>
      </c>
      <c r="U3865" t="s">
        <v>244</v>
      </c>
      <c r="W3865" t="s">
        <v>302</v>
      </c>
      <c r="X3865" t="s">
        <v>7737</v>
      </c>
      <c r="Y3865" t="s">
        <v>7737</v>
      </c>
      <c r="Z3865" t="s">
        <v>233</v>
      </c>
      <c r="AA3865">
        <v>49</v>
      </c>
    </row>
    <row r="3866" spans="1:28" x14ac:dyDescent="0.2">
      <c r="A3866">
        <v>20736</v>
      </c>
      <c r="B3866" t="s">
        <v>4873</v>
      </c>
      <c r="C3866" t="b">
        <v>0</v>
      </c>
      <c r="D3866" t="s">
        <v>186</v>
      </c>
      <c r="E3866">
        <v>253</v>
      </c>
      <c r="F3866" t="s">
        <v>238</v>
      </c>
      <c r="G3866" t="s">
        <v>990</v>
      </c>
      <c r="H3866" t="s">
        <v>238</v>
      </c>
      <c r="I3866" t="s">
        <v>1071</v>
      </c>
      <c r="K3866" t="s">
        <v>1077</v>
      </c>
      <c r="L3866" t="s">
        <v>10</v>
      </c>
      <c r="M3866" t="s">
        <v>990</v>
      </c>
      <c r="N3866">
        <v>2</v>
      </c>
      <c r="T3866" t="s">
        <v>990</v>
      </c>
      <c r="U3866" t="s">
        <v>5</v>
      </c>
      <c r="W3866" t="s">
        <v>32</v>
      </c>
      <c r="X3866" t="s">
        <v>8233</v>
      </c>
      <c r="Y3866" t="s">
        <v>8233</v>
      </c>
      <c r="Z3866" t="s">
        <v>233</v>
      </c>
      <c r="AA3866">
        <v>49</v>
      </c>
    </row>
    <row r="3867" spans="1:28" x14ac:dyDescent="0.2">
      <c r="A3867">
        <v>20741</v>
      </c>
      <c r="B3867" t="s">
        <v>4874</v>
      </c>
      <c r="C3867" t="b">
        <v>0</v>
      </c>
      <c r="D3867" t="s">
        <v>186</v>
      </c>
      <c r="E3867">
        <v>254</v>
      </c>
      <c r="F3867" t="s">
        <v>239</v>
      </c>
      <c r="G3867" t="s">
        <v>990</v>
      </c>
      <c r="H3867" t="s">
        <v>239</v>
      </c>
      <c r="I3867" t="s">
        <v>1071</v>
      </c>
      <c r="K3867" t="s">
        <v>1077</v>
      </c>
      <c r="L3867" t="s">
        <v>10</v>
      </c>
      <c r="M3867" t="s">
        <v>990</v>
      </c>
      <c r="N3867">
        <v>4</v>
      </c>
      <c r="T3867" t="s">
        <v>990</v>
      </c>
      <c r="U3867" t="s">
        <v>5</v>
      </c>
      <c r="W3867" t="s">
        <v>15</v>
      </c>
      <c r="X3867" t="s">
        <v>8235</v>
      </c>
      <c r="Y3867" t="s">
        <v>8235</v>
      </c>
      <c r="Z3867" t="s">
        <v>233</v>
      </c>
      <c r="AA3867">
        <v>49</v>
      </c>
    </row>
    <row r="3868" spans="1:28" x14ac:dyDescent="0.2">
      <c r="A3868">
        <v>20746</v>
      </c>
      <c r="B3868" t="s">
        <v>4875</v>
      </c>
      <c r="C3868" t="b">
        <v>0</v>
      </c>
      <c r="D3868" t="s">
        <v>186</v>
      </c>
      <c r="E3868">
        <v>255</v>
      </c>
      <c r="F3868" t="s">
        <v>909</v>
      </c>
      <c r="G3868" t="s">
        <v>990</v>
      </c>
      <c r="H3868" t="s">
        <v>909</v>
      </c>
      <c r="I3868" t="s">
        <v>1071</v>
      </c>
      <c r="K3868" t="s">
        <v>1077</v>
      </c>
      <c r="L3868" t="s">
        <v>990</v>
      </c>
      <c r="M3868" t="s">
        <v>990</v>
      </c>
      <c r="N3868">
        <v>1</v>
      </c>
      <c r="O3868">
        <v>1</v>
      </c>
      <c r="P3868">
        <v>1</v>
      </c>
      <c r="Q3868">
        <v>1</v>
      </c>
      <c r="R3868">
        <v>1</v>
      </c>
      <c r="S3868" t="s">
        <v>82</v>
      </c>
      <c r="T3868" t="s">
        <v>779</v>
      </c>
      <c r="U3868" t="s">
        <v>244</v>
      </c>
      <c r="W3868" t="s">
        <v>1445</v>
      </c>
      <c r="X3868" t="s">
        <v>8237</v>
      </c>
      <c r="Y3868" t="s">
        <v>8237</v>
      </c>
      <c r="Z3868" t="s">
        <v>233</v>
      </c>
      <c r="AA3868">
        <v>49</v>
      </c>
    </row>
    <row r="3869" spans="1:28" x14ac:dyDescent="0.2">
      <c r="A3869">
        <v>20751</v>
      </c>
      <c r="B3869" t="s">
        <v>4876</v>
      </c>
      <c r="C3869" t="b">
        <v>0</v>
      </c>
      <c r="D3869" t="s">
        <v>186</v>
      </c>
      <c r="E3869">
        <v>256</v>
      </c>
      <c r="F3869" t="s">
        <v>910</v>
      </c>
      <c r="G3869" t="s">
        <v>990</v>
      </c>
      <c r="H3869" t="s">
        <v>910</v>
      </c>
      <c r="I3869" t="s">
        <v>1071</v>
      </c>
      <c r="K3869" t="s">
        <v>1077</v>
      </c>
      <c r="L3869" t="s">
        <v>990</v>
      </c>
      <c r="M3869" t="s">
        <v>990</v>
      </c>
      <c r="N3869">
        <v>2</v>
      </c>
      <c r="O3869">
        <v>2</v>
      </c>
      <c r="P3869">
        <v>2</v>
      </c>
      <c r="S3869" t="s">
        <v>247</v>
      </c>
      <c r="T3869" t="s">
        <v>990</v>
      </c>
      <c r="U3869" t="s">
        <v>244</v>
      </c>
      <c r="W3869" t="s">
        <v>1319</v>
      </c>
      <c r="X3869" t="s">
        <v>7616</v>
      </c>
      <c r="Y3869" t="s">
        <v>7616</v>
      </c>
      <c r="Z3869" t="s">
        <v>233</v>
      </c>
      <c r="AA3869">
        <v>49</v>
      </c>
    </row>
    <row r="3870" spans="1:28" x14ac:dyDescent="0.2">
      <c r="A3870">
        <v>20756</v>
      </c>
      <c r="B3870" t="s">
        <v>4877</v>
      </c>
      <c r="C3870" t="b">
        <v>0</v>
      </c>
      <c r="D3870" t="s">
        <v>186</v>
      </c>
      <c r="E3870">
        <v>257</v>
      </c>
      <c r="F3870" t="s">
        <v>911</v>
      </c>
      <c r="G3870" t="s">
        <v>990</v>
      </c>
      <c r="H3870" t="s">
        <v>911</v>
      </c>
      <c r="I3870" t="s">
        <v>1071</v>
      </c>
      <c r="K3870" t="s">
        <v>1077</v>
      </c>
      <c r="L3870" t="s">
        <v>990</v>
      </c>
      <c r="M3870" t="s">
        <v>990</v>
      </c>
      <c r="N3870">
        <v>3</v>
      </c>
      <c r="O3870">
        <v>2</v>
      </c>
      <c r="P3870">
        <v>3</v>
      </c>
      <c r="S3870" t="s">
        <v>247</v>
      </c>
      <c r="T3870" t="s">
        <v>686</v>
      </c>
      <c r="U3870" t="s">
        <v>244</v>
      </c>
      <c r="W3870" t="s">
        <v>397</v>
      </c>
      <c r="X3870" t="s">
        <v>8240</v>
      </c>
      <c r="Y3870" t="s">
        <v>8240</v>
      </c>
      <c r="Z3870" t="s">
        <v>233</v>
      </c>
      <c r="AA3870">
        <v>49</v>
      </c>
    </row>
    <row r="3871" spans="1:28" x14ac:dyDescent="0.2">
      <c r="A3871">
        <v>20761</v>
      </c>
      <c r="B3871" t="s">
        <v>4878</v>
      </c>
      <c r="C3871" t="b">
        <v>0</v>
      </c>
      <c r="D3871" t="s">
        <v>186</v>
      </c>
      <c r="E3871">
        <v>258</v>
      </c>
      <c r="F3871" t="s">
        <v>467</v>
      </c>
      <c r="G3871" t="s">
        <v>990</v>
      </c>
      <c r="H3871" t="s">
        <v>467</v>
      </c>
      <c r="I3871" t="s">
        <v>1071</v>
      </c>
      <c r="K3871" t="s">
        <v>1077</v>
      </c>
      <c r="L3871" t="s">
        <v>990</v>
      </c>
      <c r="M3871" t="s">
        <v>990</v>
      </c>
      <c r="N3871">
        <v>5</v>
      </c>
      <c r="O3871">
        <v>4</v>
      </c>
      <c r="P3871">
        <v>4</v>
      </c>
      <c r="S3871" t="s">
        <v>247</v>
      </c>
      <c r="T3871" t="s">
        <v>134</v>
      </c>
      <c r="U3871" t="s">
        <v>244</v>
      </c>
      <c r="W3871" t="s">
        <v>349</v>
      </c>
      <c r="X3871" t="s">
        <v>8545</v>
      </c>
      <c r="Y3871" t="s">
        <v>6320</v>
      </c>
      <c r="Z3871" t="s">
        <v>233</v>
      </c>
      <c r="AA3871">
        <v>49</v>
      </c>
      <c r="AB3871">
        <v>1334</v>
      </c>
    </row>
    <row r="3872" spans="1:28" x14ac:dyDescent="0.2">
      <c r="A3872">
        <v>20766</v>
      </c>
      <c r="B3872" t="s">
        <v>4879</v>
      </c>
      <c r="C3872" t="b">
        <v>0</v>
      </c>
      <c r="D3872" t="s">
        <v>186</v>
      </c>
      <c r="E3872">
        <v>259</v>
      </c>
      <c r="F3872" t="s">
        <v>912</v>
      </c>
      <c r="G3872" t="s">
        <v>990</v>
      </c>
      <c r="H3872" t="s">
        <v>912</v>
      </c>
      <c r="I3872" t="s">
        <v>1071</v>
      </c>
      <c r="K3872" t="s">
        <v>1088</v>
      </c>
      <c r="L3872" t="s">
        <v>990</v>
      </c>
      <c r="M3872" t="s">
        <v>990</v>
      </c>
      <c r="N3872">
        <v>5</v>
      </c>
      <c r="O3872">
        <v>3</v>
      </c>
      <c r="P3872">
        <v>6</v>
      </c>
      <c r="S3872" t="s">
        <v>82</v>
      </c>
      <c r="T3872" t="s">
        <v>249</v>
      </c>
      <c r="U3872" t="s">
        <v>244</v>
      </c>
      <c r="W3872" t="s">
        <v>1528</v>
      </c>
      <c r="X3872" t="s">
        <v>8243</v>
      </c>
      <c r="Y3872" t="s">
        <v>8243</v>
      </c>
      <c r="Z3872" t="s">
        <v>233</v>
      </c>
      <c r="AA3872">
        <v>49</v>
      </c>
    </row>
    <row r="3873" spans="1:27" x14ac:dyDescent="0.2">
      <c r="A3873">
        <v>20771</v>
      </c>
      <c r="B3873" t="s">
        <v>4880</v>
      </c>
      <c r="C3873" t="b">
        <v>0</v>
      </c>
      <c r="D3873" t="s">
        <v>186</v>
      </c>
      <c r="E3873">
        <v>260</v>
      </c>
      <c r="F3873" t="s">
        <v>988</v>
      </c>
      <c r="G3873" t="s">
        <v>990</v>
      </c>
      <c r="H3873" t="s">
        <v>988</v>
      </c>
      <c r="I3873" t="s">
        <v>1071</v>
      </c>
      <c r="K3873" t="s">
        <v>1072</v>
      </c>
      <c r="L3873" t="s">
        <v>990</v>
      </c>
      <c r="M3873" t="s">
        <v>990</v>
      </c>
      <c r="N3873">
        <v>2</v>
      </c>
      <c r="Q3873">
        <v>0</v>
      </c>
      <c r="R3873">
        <v>0</v>
      </c>
      <c r="T3873" t="s">
        <v>990</v>
      </c>
      <c r="U3873" t="s">
        <v>914</v>
      </c>
      <c r="W3873" t="s">
        <v>973</v>
      </c>
      <c r="X3873" t="s">
        <v>8245</v>
      </c>
      <c r="Y3873" t="s">
        <v>8245</v>
      </c>
      <c r="Z3873" t="s">
        <v>233</v>
      </c>
      <c r="AA3873">
        <v>49</v>
      </c>
    </row>
    <row r="3874" spans="1:27" x14ac:dyDescent="0.2">
      <c r="A3874">
        <v>20776</v>
      </c>
      <c r="B3874" t="s">
        <v>4881</v>
      </c>
      <c r="C3874" t="b">
        <v>0</v>
      </c>
      <c r="D3874" t="s">
        <v>186</v>
      </c>
      <c r="E3874">
        <v>261</v>
      </c>
      <c r="F3874" t="s">
        <v>240</v>
      </c>
      <c r="G3874" t="s">
        <v>990</v>
      </c>
      <c r="H3874" t="s">
        <v>240</v>
      </c>
      <c r="I3874" t="s">
        <v>1071</v>
      </c>
      <c r="K3874" t="s">
        <v>1077</v>
      </c>
      <c r="L3874" t="s">
        <v>990</v>
      </c>
      <c r="M3874" t="s">
        <v>990</v>
      </c>
      <c r="N3874">
        <v>1</v>
      </c>
      <c r="T3874" t="s">
        <v>990</v>
      </c>
      <c r="U3874" t="s">
        <v>5</v>
      </c>
      <c r="W3874" t="s">
        <v>18</v>
      </c>
      <c r="X3874" t="s">
        <v>8247</v>
      </c>
      <c r="Y3874" t="s">
        <v>8247</v>
      </c>
      <c r="Z3874" t="s">
        <v>233</v>
      </c>
      <c r="AA3874">
        <v>49</v>
      </c>
    </row>
    <row r="3875" spans="1:27" x14ac:dyDescent="0.2">
      <c r="A3875">
        <v>20781</v>
      </c>
      <c r="B3875" t="s">
        <v>4882</v>
      </c>
      <c r="C3875" t="b">
        <v>0</v>
      </c>
      <c r="D3875" t="s">
        <v>186</v>
      </c>
      <c r="E3875">
        <v>262</v>
      </c>
      <c r="F3875" t="s">
        <v>241</v>
      </c>
      <c r="G3875" t="s">
        <v>990</v>
      </c>
      <c r="H3875" t="s">
        <v>241</v>
      </c>
      <c r="I3875" t="s">
        <v>1071</v>
      </c>
      <c r="K3875" t="s">
        <v>1077</v>
      </c>
      <c r="L3875" t="s">
        <v>990</v>
      </c>
      <c r="M3875" t="s">
        <v>990</v>
      </c>
      <c r="N3875">
        <v>2</v>
      </c>
      <c r="T3875" t="s">
        <v>990</v>
      </c>
      <c r="U3875" t="s">
        <v>5</v>
      </c>
      <c r="W3875" t="s">
        <v>56</v>
      </c>
      <c r="X3875" t="s">
        <v>8249</v>
      </c>
      <c r="Y3875" t="s">
        <v>8249</v>
      </c>
      <c r="Z3875" t="s">
        <v>233</v>
      </c>
      <c r="AA3875">
        <v>49</v>
      </c>
    </row>
    <row r="3876" spans="1:27" x14ac:dyDescent="0.2">
      <c r="A3876">
        <v>22236</v>
      </c>
      <c r="B3876" t="s">
        <v>5145</v>
      </c>
      <c r="C3876" t="b">
        <v>0</v>
      </c>
      <c r="D3876" t="s">
        <v>186</v>
      </c>
      <c r="E3876">
        <v>525</v>
      </c>
      <c r="F3876" t="s">
        <v>1010</v>
      </c>
      <c r="G3876" t="s">
        <v>990</v>
      </c>
      <c r="H3876" t="s">
        <v>1010</v>
      </c>
      <c r="I3876" t="s">
        <v>1075</v>
      </c>
      <c r="K3876" t="s">
        <v>1078</v>
      </c>
      <c r="L3876" t="s">
        <v>2</v>
      </c>
      <c r="M3876" t="s">
        <v>990</v>
      </c>
      <c r="P3876">
        <v>35</v>
      </c>
      <c r="T3876" t="s">
        <v>990</v>
      </c>
      <c r="U3876" t="s">
        <v>1005</v>
      </c>
      <c r="W3876" t="s">
        <v>990</v>
      </c>
      <c r="X3876" t="s">
        <v>8546</v>
      </c>
      <c r="Y3876" t="s">
        <v>7797</v>
      </c>
      <c r="Z3876" t="s">
        <v>233</v>
      </c>
      <c r="AA3876">
        <v>49</v>
      </c>
    </row>
    <row r="3877" spans="1:27" x14ac:dyDescent="0.2">
      <c r="A3877">
        <v>22241</v>
      </c>
      <c r="B3877" t="s">
        <v>5146</v>
      </c>
      <c r="C3877" t="b">
        <v>0</v>
      </c>
      <c r="D3877" t="s">
        <v>186</v>
      </c>
      <c r="E3877">
        <v>526</v>
      </c>
      <c r="F3877" t="s">
        <v>1014</v>
      </c>
      <c r="G3877" t="s">
        <v>990</v>
      </c>
      <c r="H3877" t="s">
        <v>1014</v>
      </c>
      <c r="I3877" t="s">
        <v>1075</v>
      </c>
      <c r="K3877" t="s">
        <v>1078</v>
      </c>
      <c r="L3877" t="s">
        <v>21</v>
      </c>
      <c r="M3877" t="s">
        <v>990</v>
      </c>
      <c r="P3877">
        <v>33</v>
      </c>
      <c r="T3877" t="s">
        <v>990</v>
      </c>
      <c r="U3877" t="s">
        <v>1005</v>
      </c>
      <c r="W3877" t="s">
        <v>990</v>
      </c>
      <c r="X3877" t="s">
        <v>8547</v>
      </c>
      <c r="Y3877" t="s">
        <v>7803</v>
      </c>
      <c r="Z3877" t="s">
        <v>233</v>
      </c>
      <c r="AA3877">
        <v>49</v>
      </c>
    </row>
    <row r="3878" spans="1:27" x14ac:dyDescent="0.2">
      <c r="A3878">
        <v>22246</v>
      </c>
      <c r="B3878" t="s">
        <v>5147</v>
      </c>
      <c r="C3878" t="b">
        <v>0</v>
      </c>
      <c r="D3878" t="s">
        <v>186</v>
      </c>
      <c r="E3878">
        <v>527</v>
      </c>
      <c r="F3878" t="s">
        <v>1047</v>
      </c>
      <c r="G3878" t="s">
        <v>990</v>
      </c>
      <c r="H3878" t="s">
        <v>1047</v>
      </c>
      <c r="I3878" t="s">
        <v>1075</v>
      </c>
      <c r="K3878" t="s">
        <v>1078</v>
      </c>
      <c r="L3878" t="s">
        <v>35</v>
      </c>
      <c r="M3878" t="s">
        <v>990</v>
      </c>
      <c r="P3878">
        <v>27</v>
      </c>
      <c r="T3878" t="s">
        <v>990</v>
      </c>
      <c r="U3878" t="s">
        <v>1005</v>
      </c>
      <c r="W3878" t="s">
        <v>990</v>
      </c>
      <c r="X3878" t="s">
        <v>8548</v>
      </c>
      <c r="Y3878" t="s">
        <v>7805</v>
      </c>
      <c r="Z3878" t="s">
        <v>233</v>
      </c>
      <c r="AA3878">
        <v>49</v>
      </c>
    </row>
    <row r="3879" spans="1:27" x14ac:dyDescent="0.2">
      <c r="A3879">
        <v>22251</v>
      </c>
      <c r="B3879" t="s">
        <v>5148</v>
      </c>
      <c r="C3879" t="b">
        <v>0</v>
      </c>
      <c r="D3879" t="s">
        <v>186</v>
      </c>
      <c r="E3879">
        <v>528</v>
      </c>
      <c r="F3879" t="s">
        <v>1029</v>
      </c>
      <c r="G3879" t="s">
        <v>990</v>
      </c>
      <c r="H3879" t="s">
        <v>1029</v>
      </c>
      <c r="I3879" t="s">
        <v>1075</v>
      </c>
      <c r="K3879" t="s">
        <v>1078</v>
      </c>
      <c r="L3879" t="s">
        <v>53</v>
      </c>
      <c r="M3879" t="s">
        <v>990</v>
      </c>
      <c r="P3879">
        <v>27</v>
      </c>
      <c r="T3879" t="s">
        <v>990</v>
      </c>
      <c r="U3879" t="s">
        <v>1005</v>
      </c>
      <c r="W3879" t="s">
        <v>990</v>
      </c>
      <c r="X3879" t="s">
        <v>8549</v>
      </c>
      <c r="Y3879" t="s">
        <v>7811</v>
      </c>
      <c r="Z3879" t="s">
        <v>233</v>
      </c>
      <c r="AA3879">
        <v>49</v>
      </c>
    </row>
    <row r="3880" spans="1:27" x14ac:dyDescent="0.2">
      <c r="A3880">
        <v>22256</v>
      </c>
      <c r="B3880" t="s">
        <v>5149</v>
      </c>
      <c r="C3880" t="b">
        <v>0</v>
      </c>
      <c r="D3880" t="s">
        <v>186</v>
      </c>
      <c r="E3880">
        <v>529</v>
      </c>
      <c r="F3880" t="s">
        <v>1024</v>
      </c>
      <c r="G3880" t="s">
        <v>990</v>
      </c>
      <c r="H3880" t="s">
        <v>1024</v>
      </c>
      <c r="I3880" t="s">
        <v>1075</v>
      </c>
      <c r="K3880" t="s">
        <v>1078</v>
      </c>
      <c r="L3880" t="s">
        <v>990</v>
      </c>
      <c r="M3880" t="s">
        <v>990</v>
      </c>
      <c r="P3880">
        <v>34</v>
      </c>
      <c r="T3880" t="s">
        <v>990</v>
      </c>
      <c r="U3880" t="s">
        <v>1005</v>
      </c>
      <c r="W3880" t="s">
        <v>990</v>
      </c>
      <c r="X3880" t="s">
        <v>8550</v>
      </c>
      <c r="Y3880" t="s">
        <v>7816</v>
      </c>
      <c r="Z3880" t="s">
        <v>233</v>
      </c>
      <c r="AA3880">
        <v>49</v>
      </c>
    </row>
    <row r="3881" spans="1:27" x14ac:dyDescent="0.2">
      <c r="A3881">
        <v>22261</v>
      </c>
      <c r="B3881" t="s">
        <v>5150</v>
      </c>
      <c r="C3881" t="b">
        <v>0</v>
      </c>
      <c r="D3881" t="s">
        <v>186</v>
      </c>
      <c r="E3881">
        <v>530</v>
      </c>
      <c r="F3881" t="s">
        <v>777</v>
      </c>
      <c r="G3881" t="s">
        <v>1419</v>
      </c>
      <c r="H3881" t="s">
        <v>7561</v>
      </c>
      <c r="I3881" t="s">
        <v>1075</v>
      </c>
      <c r="K3881" t="s">
        <v>1088</v>
      </c>
      <c r="L3881" t="s">
        <v>2</v>
      </c>
      <c r="M3881" t="s">
        <v>1082</v>
      </c>
      <c r="N3881">
        <v>2</v>
      </c>
      <c r="O3881">
        <v>2</v>
      </c>
      <c r="P3881">
        <v>2</v>
      </c>
      <c r="S3881" t="s">
        <v>82</v>
      </c>
      <c r="T3881" t="s">
        <v>284</v>
      </c>
      <c r="U3881" t="s">
        <v>244</v>
      </c>
      <c r="W3881" t="s">
        <v>279</v>
      </c>
      <c r="X3881" t="s">
        <v>8551</v>
      </c>
      <c r="Y3881" t="s">
        <v>7563</v>
      </c>
      <c r="Z3881" t="s">
        <v>233</v>
      </c>
      <c r="AA3881">
        <v>49</v>
      </c>
    </row>
    <row r="3882" spans="1:27" x14ac:dyDescent="0.2">
      <c r="A3882">
        <v>22266</v>
      </c>
      <c r="B3882" t="s">
        <v>5151</v>
      </c>
      <c r="C3882" t="b">
        <v>0</v>
      </c>
      <c r="D3882" t="s">
        <v>186</v>
      </c>
      <c r="E3882">
        <v>531</v>
      </c>
      <c r="F3882" t="s">
        <v>827</v>
      </c>
      <c r="G3882" t="s">
        <v>990</v>
      </c>
      <c r="H3882" t="s">
        <v>827</v>
      </c>
      <c r="I3882" t="s">
        <v>1075</v>
      </c>
      <c r="K3882" t="s">
        <v>1077</v>
      </c>
      <c r="L3882" t="s">
        <v>2</v>
      </c>
      <c r="M3882" t="s">
        <v>1082</v>
      </c>
      <c r="N3882">
        <v>2</v>
      </c>
      <c r="O3882">
        <v>2</v>
      </c>
      <c r="P3882">
        <v>3</v>
      </c>
      <c r="S3882" t="s">
        <v>247</v>
      </c>
      <c r="T3882" t="s">
        <v>990</v>
      </c>
      <c r="U3882" t="s">
        <v>244</v>
      </c>
      <c r="W3882" t="s">
        <v>273</v>
      </c>
      <c r="X3882" t="s">
        <v>8552</v>
      </c>
      <c r="Y3882" t="s">
        <v>7565</v>
      </c>
      <c r="Z3882" t="s">
        <v>233</v>
      </c>
      <c r="AA3882">
        <v>49</v>
      </c>
    </row>
    <row r="3883" spans="1:27" x14ac:dyDescent="0.2">
      <c r="A3883">
        <v>22271</v>
      </c>
      <c r="B3883" t="s">
        <v>5152</v>
      </c>
      <c r="C3883" t="b">
        <v>0</v>
      </c>
      <c r="D3883" t="s">
        <v>186</v>
      </c>
      <c r="E3883">
        <v>532</v>
      </c>
      <c r="F3883" t="s">
        <v>828</v>
      </c>
      <c r="G3883" t="s">
        <v>990</v>
      </c>
      <c r="H3883" t="s">
        <v>828</v>
      </c>
      <c r="I3883" t="s">
        <v>1075</v>
      </c>
      <c r="K3883" t="s">
        <v>1077</v>
      </c>
      <c r="L3883" t="s">
        <v>2</v>
      </c>
      <c r="M3883" t="s">
        <v>1082</v>
      </c>
      <c r="N3883">
        <v>3</v>
      </c>
      <c r="O3883">
        <v>2</v>
      </c>
      <c r="P3883">
        <v>3</v>
      </c>
      <c r="Q3883">
        <v>2</v>
      </c>
      <c r="R3883">
        <v>3</v>
      </c>
      <c r="S3883" t="s">
        <v>82</v>
      </c>
      <c r="T3883" t="s">
        <v>1574</v>
      </c>
      <c r="U3883" t="s">
        <v>244</v>
      </c>
      <c r="W3883" t="s">
        <v>1420</v>
      </c>
      <c r="X3883" t="s">
        <v>8553</v>
      </c>
      <c r="Y3883" t="s">
        <v>7820</v>
      </c>
      <c r="Z3883" t="s">
        <v>233</v>
      </c>
      <c r="AA3883">
        <v>49</v>
      </c>
    </row>
    <row r="3884" spans="1:27" x14ac:dyDescent="0.2">
      <c r="A3884">
        <v>22276</v>
      </c>
      <c r="B3884" t="s">
        <v>5153</v>
      </c>
      <c r="C3884" t="b">
        <v>0</v>
      </c>
      <c r="D3884" t="s">
        <v>186</v>
      </c>
      <c r="E3884">
        <v>533</v>
      </c>
      <c r="F3884" t="s">
        <v>778</v>
      </c>
      <c r="G3884" t="s">
        <v>1421</v>
      </c>
      <c r="H3884" t="s">
        <v>7821</v>
      </c>
      <c r="I3884" t="s">
        <v>1075</v>
      </c>
      <c r="K3884" t="s">
        <v>1078</v>
      </c>
      <c r="L3884" t="s">
        <v>2</v>
      </c>
      <c r="M3884" t="s">
        <v>1082</v>
      </c>
      <c r="N3884">
        <v>3</v>
      </c>
      <c r="O3884">
        <v>2</v>
      </c>
      <c r="P3884">
        <v>5</v>
      </c>
      <c r="Q3884">
        <v>2</v>
      </c>
      <c r="R3884">
        <v>2</v>
      </c>
      <c r="S3884" t="s">
        <v>82</v>
      </c>
      <c r="T3884" t="s">
        <v>779</v>
      </c>
      <c r="U3884" t="s">
        <v>244</v>
      </c>
      <c r="W3884" t="s">
        <v>1408</v>
      </c>
      <c r="X3884" t="s">
        <v>8554</v>
      </c>
      <c r="Y3884" t="s">
        <v>7823</v>
      </c>
      <c r="Z3884" t="s">
        <v>233</v>
      </c>
      <c r="AA3884">
        <v>49</v>
      </c>
    </row>
    <row r="3885" spans="1:27" x14ac:dyDescent="0.2">
      <c r="A3885">
        <v>22281</v>
      </c>
      <c r="B3885" t="s">
        <v>5154</v>
      </c>
      <c r="C3885" t="b">
        <v>0</v>
      </c>
      <c r="D3885" t="s">
        <v>186</v>
      </c>
      <c r="E3885">
        <v>534</v>
      </c>
      <c r="F3885" t="s">
        <v>780</v>
      </c>
      <c r="G3885" t="s">
        <v>1422</v>
      </c>
      <c r="H3885" t="s">
        <v>7824</v>
      </c>
      <c r="I3885" t="s">
        <v>1075</v>
      </c>
      <c r="K3885" t="s">
        <v>1078</v>
      </c>
      <c r="L3885" t="s">
        <v>2</v>
      </c>
      <c r="M3885" t="s">
        <v>1082</v>
      </c>
      <c r="N3885">
        <v>4</v>
      </c>
      <c r="O3885">
        <v>4</v>
      </c>
      <c r="P3885">
        <v>3</v>
      </c>
      <c r="Q3885">
        <v>3</v>
      </c>
      <c r="R3885">
        <v>3</v>
      </c>
      <c r="S3885" t="s">
        <v>82</v>
      </c>
      <c r="T3885" t="s">
        <v>1572</v>
      </c>
      <c r="U3885" t="s">
        <v>244</v>
      </c>
      <c r="W3885" t="s">
        <v>1420</v>
      </c>
      <c r="X3885" t="s">
        <v>8555</v>
      </c>
      <c r="Y3885" t="s">
        <v>7826</v>
      </c>
      <c r="Z3885" t="s">
        <v>233</v>
      </c>
      <c r="AA3885">
        <v>49</v>
      </c>
    </row>
    <row r="3886" spans="1:27" x14ac:dyDescent="0.2">
      <c r="A3886">
        <v>22286</v>
      </c>
      <c r="B3886" t="s">
        <v>5155</v>
      </c>
      <c r="C3886" t="b">
        <v>0</v>
      </c>
      <c r="D3886" t="s">
        <v>186</v>
      </c>
      <c r="E3886">
        <v>535</v>
      </c>
      <c r="F3886" t="s">
        <v>781</v>
      </c>
      <c r="G3886" t="s">
        <v>1423</v>
      </c>
      <c r="H3886" t="s">
        <v>7637</v>
      </c>
      <c r="I3886" t="s">
        <v>1075</v>
      </c>
      <c r="K3886" t="s">
        <v>1088</v>
      </c>
      <c r="L3886" t="s">
        <v>2</v>
      </c>
      <c r="M3886" t="s">
        <v>1082</v>
      </c>
      <c r="N3886">
        <v>5</v>
      </c>
      <c r="O3886">
        <v>4</v>
      </c>
      <c r="P3886">
        <v>5</v>
      </c>
      <c r="S3886" t="s">
        <v>247</v>
      </c>
      <c r="T3886" t="s">
        <v>990</v>
      </c>
      <c r="U3886" t="s">
        <v>244</v>
      </c>
      <c r="W3886" t="s">
        <v>1325</v>
      </c>
      <c r="X3886" t="s">
        <v>8556</v>
      </c>
      <c r="Y3886" t="s">
        <v>7639</v>
      </c>
      <c r="Z3886" t="s">
        <v>233</v>
      </c>
      <c r="AA3886">
        <v>49</v>
      </c>
    </row>
    <row r="3887" spans="1:27" x14ac:dyDescent="0.2">
      <c r="A3887">
        <v>22291</v>
      </c>
      <c r="B3887" t="s">
        <v>5156</v>
      </c>
      <c r="C3887" t="b">
        <v>0</v>
      </c>
      <c r="D3887" t="s">
        <v>186</v>
      </c>
      <c r="E3887">
        <v>536</v>
      </c>
      <c r="F3887" t="s">
        <v>782</v>
      </c>
      <c r="G3887" t="s">
        <v>1424</v>
      </c>
      <c r="H3887" t="s">
        <v>7640</v>
      </c>
      <c r="I3887" t="s">
        <v>1075</v>
      </c>
      <c r="K3887" t="s">
        <v>1078</v>
      </c>
      <c r="L3887" t="s">
        <v>2</v>
      </c>
      <c r="M3887" t="s">
        <v>1082</v>
      </c>
      <c r="N3887">
        <v>5</v>
      </c>
      <c r="O3887">
        <v>4</v>
      </c>
      <c r="P3887">
        <v>5</v>
      </c>
      <c r="S3887" t="s">
        <v>247</v>
      </c>
      <c r="T3887" t="s">
        <v>149</v>
      </c>
      <c r="U3887" t="s">
        <v>244</v>
      </c>
      <c r="W3887" t="s">
        <v>256</v>
      </c>
      <c r="X3887" t="s">
        <v>8557</v>
      </c>
      <c r="Y3887" t="s">
        <v>7642</v>
      </c>
      <c r="Z3887" t="s">
        <v>233</v>
      </c>
      <c r="AA3887">
        <v>49</v>
      </c>
    </row>
    <row r="3888" spans="1:27" x14ac:dyDescent="0.2">
      <c r="A3888">
        <v>22296</v>
      </c>
      <c r="B3888" t="s">
        <v>5157</v>
      </c>
      <c r="C3888" t="b">
        <v>0</v>
      </c>
      <c r="D3888" t="s">
        <v>186</v>
      </c>
      <c r="E3888">
        <v>537</v>
      </c>
      <c r="F3888" t="s">
        <v>415</v>
      </c>
      <c r="G3888" t="s">
        <v>1425</v>
      </c>
      <c r="H3888" t="s">
        <v>7643</v>
      </c>
      <c r="I3888" t="s">
        <v>1075</v>
      </c>
      <c r="K3888" t="s">
        <v>1088</v>
      </c>
      <c r="L3888" t="s">
        <v>2</v>
      </c>
      <c r="M3888" t="s">
        <v>1082</v>
      </c>
      <c r="N3888">
        <v>6</v>
      </c>
      <c r="O3888">
        <v>5</v>
      </c>
      <c r="P3888">
        <v>6</v>
      </c>
      <c r="S3888" t="s">
        <v>247</v>
      </c>
      <c r="T3888" t="s">
        <v>990</v>
      </c>
      <c r="U3888" t="s">
        <v>244</v>
      </c>
      <c r="W3888" t="s">
        <v>256</v>
      </c>
      <c r="X3888" t="s">
        <v>8558</v>
      </c>
      <c r="Y3888" t="s">
        <v>7645</v>
      </c>
      <c r="Z3888" t="s">
        <v>233</v>
      </c>
      <c r="AA3888">
        <v>49</v>
      </c>
    </row>
    <row r="3889" spans="1:27" x14ac:dyDescent="0.2">
      <c r="A3889">
        <v>22301</v>
      </c>
      <c r="B3889" t="s">
        <v>5158</v>
      </c>
      <c r="C3889" t="b">
        <v>0</v>
      </c>
      <c r="D3889" t="s">
        <v>186</v>
      </c>
      <c r="E3889">
        <v>538</v>
      </c>
      <c r="F3889" t="s">
        <v>829</v>
      </c>
      <c r="G3889" t="s">
        <v>990</v>
      </c>
      <c r="H3889" t="s">
        <v>829</v>
      </c>
      <c r="I3889" t="s">
        <v>1075</v>
      </c>
      <c r="K3889" t="s">
        <v>1077</v>
      </c>
      <c r="L3889" t="s">
        <v>2</v>
      </c>
      <c r="M3889" t="s">
        <v>1082</v>
      </c>
      <c r="N3889">
        <v>7</v>
      </c>
      <c r="O3889">
        <v>6</v>
      </c>
      <c r="P3889">
        <v>6</v>
      </c>
      <c r="S3889" t="s">
        <v>247</v>
      </c>
      <c r="T3889" t="s">
        <v>134</v>
      </c>
      <c r="U3889" t="s">
        <v>244</v>
      </c>
      <c r="W3889" t="s">
        <v>256</v>
      </c>
      <c r="X3889" t="s">
        <v>8559</v>
      </c>
      <c r="Y3889" t="s">
        <v>7831</v>
      </c>
      <c r="Z3889" t="s">
        <v>233</v>
      </c>
      <c r="AA3889">
        <v>49</v>
      </c>
    </row>
    <row r="3890" spans="1:27" x14ac:dyDescent="0.2">
      <c r="A3890">
        <v>22306</v>
      </c>
      <c r="B3890" t="s">
        <v>5159</v>
      </c>
      <c r="C3890" t="b">
        <v>0</v>
      </c>
      <c r="D3890" t="s">
        <v>186</v>
      </c>
      <c r="E3890">
        <v>539</v>
      </c>
      <c r="F3890" t="s">
        <v>783</v>
      </c>
      <c r="G3890" t="s">
        <v>1426</v>
      </c>
      <c r="H3890" t="s">
        <v>7646</v>
      </c>
      <c r="I3890" t="s">
        <v>1075</v>
      </c>
      <c r="K3890" t="s">
        <v>1072</v>
      </c>
      <c r="L3890" t="s">
        <v>2</v>
      </c>
      <c r="M3890" t="s">
        <v>1082</v>
      </c>
      <c r="N3890">
        <v>11</v>
      </c>
      <c r="O3890">
        <v>12</v>
      </c>
      <c r="P3890">
        <v>12</v>
      </c>
      <c r="S3890" t="s">
        <v>247</v>
      </c>
      <c r="T3890" t="s">
        <v>990</v>
      </c>
      <c r="U3890" t="s">
        <v>244</v>
      </c>
      <c r="W3890" t="s">
        <v>256</v>
      </c>
      <c r="X3890" t="s">
        <v>8560</v>
      </c>
      <c r="Y3890" t="s">
        <v>7648</v>
      </c>
      <c r="Z3890" t="s">
        <v>233</v>
      </c>
      <c r="AA3890">
        <v>49</v>
      </c>
    </row>
    <row r="3891" spans="1:27" x14ac:dyDescent="0.2">
      <c r="A3891">
        <v>22311</v>
      </c>
      <c r="B3891" t="s">
        <v>5160</v>
      </c>
      <c r="C3891" t="b">
        <v>0</v>
      </c>
      <c r="D3891" t="s">
        <v>186</v>
      </c>
      <c r="E3891">
        <v>540</v>
      </c>
      <c r="F3891" t="s">
        <v>187</v>
      </c>
      <c r="G3891" t="s">
        <v>990</v>
      </c>
      <c r="H3891" t="s">
        <v>187</v>
      </c>
      <c r="I3891" t="s">
        <v>1075</v>
      </c>
      <c r="K3891" t="s">
        <v>1088</v>
      </c>
      <c r="L3891" t="s">
        <v>2</v>
      </c>
      <c r="M3891" t="s">
        <v>1082</v>
      </c>
      <c r="N3891">
        <v>3</v>
      </c>
      <c r="T3891" t="s">
        <v>990</v>
      </c>
      <c r="U3891" t="s">
        <v>5</v>
      </c>
      <c r="W3891" t="s">
        <v>18</v>
      </c>
      <c r="X3891" t="s">
        <v>8561</v>
      </c>
      <c r="Y3891" t="s">
        <v>7834</v>
      </c>
      <c r="Z3891" t="s">
        <v>233</v>
      </c>
      <c r="AA3891">
        <v>49</v>
      </c>
    </row>
    <row r="3892" spans="1:27" x14ac:dyDescent="0.2">
      <c r="A3892">
        <v>22316</v>
      </c>
      <c r="B3892" t="s">
        <v>5161</v>
      </c>
      <c r="C3892" t="b">
        <v>0</v>
      </c>
      <c r="D3892" t="s">
        <v>186</v>
      </c>
      <c r="E3892">
        <v>541</v>
      </c>
      <c r="F3892" t="s">
        <v>188</v>
      </c>
      <c r="G3892" t="s">
        <v>990</v>
      </c>
      <c r="H3892" t="s">
        <v>188</v>
      </c>
      <c r="I3892" t="s">
        <v>1075</v>
      </c>
      <c r="K3892" t="s">
        <v>1078</v>
      </c>
      <c r="L3892" t="s">
        <v>2</v>
      </c>
      <c r="M3892" t="s">
        <v>1082</v>
      </c>
      <c r="N3892">
        <v>5</v>
      </c>
      <c r="T3892" t="s">
        <v>990</v>
      </c>
      <c r="U3892" t="s">
        <v>5</v>
      </c>
      <c r="W3892" t="s">
        <v>18</v>
      </c>
      <c r="X3892" t="s">
        <v>8562</v>
      </c>
      <c r="Y3892" t="s">
        <v>7836</v>
      </c>
      <c r="Z3892" t="s">
        <v>233</v>
      </c>
      <c r="AA3892">
        <v>49</v>
      </c>
    </row>
    <row r="3893" spans="1:27" x14ac:dyDescent="0.2">
      <c r="A3893">
        <v>22321</v>
      </c>
      <c r="B3893" t="s">
        <v>5162</v>
      </c>
      <c r="C3893" t="b">
        <v>0</v>
      </c>
      <c r="D3893" t="s">
        <v>186</v>
      </c>
      <c r="E3893">
        <v>542</v>
      </c>
      <c r="F3893" t="s">
        <v>830</v>
      </c>
      <c r="G3893" t="s">
        <v>990</v>
      </c>
      <c r="H3893" t="s">
        <v>830</v>
      </c>
      <c r="I3893" t="s">
        <v>1075</v>
      </c>
      <c r="K3893" t="s">
        <v>1077</v>
      </c>
      <c r="L3893" t="s">
        <v>2</v>
      </c>
      <c r="M3893" t="s">
        <v>1080</v>
      </c>
      <c r="N3893">
        <v>2</v>
      </c>
      <c r="O3893">
        <v>2</v>
      </c>
      <c r="P3893">
        <v>3</v>
      </c>
      <c r="S3893" t="s">
        <v>82</v>
      </c>
      <c r="T3893" t="s">
        <v>990</v>
      </c>
      <c r="U3893" t="s">
        <v>244</v>
      </c>
      <c r="W3893" t="s">
        <v>74</v>
      </c>
      <c r="X3893" t="s">
        <v>8563</v>
      </c>
      <c r="Y3893" t="s">
        <v>7838</v>
      </c>
      <c r="Z3893" t="s">
        <v>233</v>
      </c>
      <c r="AA3893">
        <v>49</v>
      </c>
    </row>
    <row r="3894" spans="1:27" x14ac:dyDescent="0.2">
      <c r="A3894">
        <v>22326</v>
      </c>
      <c r="B3894" t="s">
        <v>5163</v>
      </c>
      <c r="C3894" t="b">
        <v>0</v>
      </c>
      <c r="D3894" t="s">
        <v>186</v>
      </c>
      <c r="E3894">
        <v>543</v>
      </c>
      <c r="F3894" t="s">
        <v>784</v>
      </c>
      <c r="G3894" t="s">
        <v>1427</v>
      </c>
      <c r="H3894" t="s">
        <v>7566</v>
      </c>
      <c r="I3894" t="s">
        <v>1075</v>
      </c>
      <c r="K3894" t="s">
        <v>1088</v>
      </c>
      <c r="L3894" t="s">
        <v>2</v>
      </c>
      <c r="M3894" t="s">
        <v>1080</v>
      </c>
      <c r="N3894">
        <v>2</v>
      </c>
      <c r="O3894">
        <v>2</v>
      </c>
      <c r="P3894">
        <v>3</v>
      </c>
      <c r="Q3894">
        <v>2</v>
      </c>
      <c r="R3894">
        <v>3</v>
      </c>
      <c r="S3894" t="s">
        <v>82</v>
      </c>
      <c r="T3894" t="s">
        <v>1571</v>
      </c>
      <c r="U3894" t="s">
        <v>244</v>
      </c>
      <c r="W3894" t="s">
        <v>1428</v>
      </c>
      <c r="X3894" t="s">
        <v>8564</v>
      </c>
      <c r="Y3894" t="s">
        <v>7568</v>
      </c>
      <c r="Z3894" t="s">
        <v>233</v>
      </c>
      <c r="AA3894">
        <v>49</v>
      </c>
    </row>
    <row r="3895" spans="1:27" x14ac:dyDescent="0.2">
      <c r="A3895">
        <v>22331</v>
      </c>
      <c r="B3895" t="s">
        <v>5164</v>
      </c>
      <c r="C3895" t="b">
        <v>0</v>
      </c>
      <c r="D3895" t="s">
        <v>186</v>
      </c>
      <c r="E3895">
        <v>544</v>
      </c>
      <c r="F3895" t="s">
        <v>785</v>
      </c>
      <c r="G3895" t="s">
        <v>1429</v>
      </c>
      <c r="H3895" t="s">
        <v>7840</v>
      </c>
      <c r="I3895" t="s">
        <v>1075</v>
      </c>
      <c r="K3895" t="s">
        <v>1088</v>
      </c>
      <c r="L3895" t="s">
        <v>2</v>
      </c>
      <c r="M3895" t="s">
        <v>1080</v>
      </c>
      <c r="N3895">
        <v>2</v>
      </c>
      <c r="O3895">
        <v>3</v>
      </c>
      <c r="P3895">
        <v>2</v>
      </c>
      <c r="Q3895">
        <v>2</v>
      </c>
      <c r="R3895">
        <v>2</v>
      </c>
      <c r="S3895" t="s">
        <v>82</v>
      </c>
      <c r="T3895" t="s">
        <v>779</v>
      </c>
      <c r="U3895" t="s">
        <v>244</v>
      </c>
      <c r="W3895" t="s">
        <v>1411</v>
      </c>
      <c r="X3895" t="s">
        <v>8565</v>
      </c>
      <c r="Y3895" t="s">
        <v>7842</v>
      </c>
      <c r="Z3895" t="s">
        <v>233</v>
      </c>
      <c r="AA3895">
        <v>49</v>
      </c>
    </row>
    <row r="3896" spans="1:27" x14ac:dyDescent="0.2">
      <c r="A3896">
        <v>22336</v>
      </c>
      <c r="B3896" t="s">
        <v>5165</v>
      </c>
      <c r="C3896" t="b">
        <v>0</v>
      </c>
      <c r="D3896" t="s">
        <v>186</v>
      </c>
      <c r="E3896">
        <v>545</v>
      </c>
      <c r="F3896" t="s">
        <v>678</v>
      </c>
      <c r="G3896" t="s">
        <v>1430</v>
      </c>
      <c r="H3896" t="s">
        <v>7843</v>
      </c>
      <c r="I3896" t="s">
        <v>1075</v>
      </c>
      <c r="K3896" t="s">
        <v>1078</v>
      </c>
      <c r="L3896" t="s">
        <v>2</v>
      </c>
      <c r="M3896" t="s">
        <v>1080</v>
      </c>
      <c r="N3896">
        <v>3</v>
      </c>
      <c r="O3896">
        <v>1</v>
      </c>
      <c r="P3896">
        <v>5</v>
      </c>
      <c r="S3896" t="s">
        <v>82</v>
      </c>
      <c r="T3896" t="s">
        <v>1575</v>
      </c>
      <c r="U3896" t="s">
        <v>244</v>
      </c>
      <c r="W3896" t="s">
        <v>1298</v>
      </c>
      <c r="X3896" t="s">
        <v>8566</v>
      </c>
      <c r="Y3896" t="s">
        <v>7845</v>
      </c>
      <c r="Z3896" t="s">
        <v>233</v>
      </c>
      <c r="AA3896">
        <v>49</v>
      </c>
    </row>
    <row r="3897" spans="1:27" x14ac:dyDescent="0.2">
      <c r="A3897">
        <v>22341</v>
      </c>
      <c r="B3897" t="s">
        <v>5166</v>
      </c>
      <c r="C3897" t="b">
        <v>0</v>
      </c>
      <c r="D3897" t="s">
        <v>186</v>
      </c>
      <c r="E3897">
        <v>546</v>
      </c>
      <c r="F3897" t="s">
        <v>567</v>
      </c>
      <c r="G3897" t="s">
        <v>1431</v>
      </c>
      <c r="H3897" t="s">
        <v>7569</v>
      </c>
      <c r="I3897" t="s">
        <v>1075</v>
      </c>
      <c r="K3897" t="s">
        <v>1078</v>
      </c>
      <c r="L3897" t="s">
        <v>2</v>
      </c>
      <c r="M3897" t="s">
        <v>1080</v>
      </c>
      <c r="N3897">
        <v>3</v>
      </c>
      <c r="O3897">
        <v>3</v>
      </c>
      <c r="P3897">
        <v>4</v>
      </c>
      <c r="Q3897">
        <v>1</v>
      </c>
      <c r="R3897">
        <v>3</v>
      </c>
      <c r="S3897" t="s">
        <v>82</v>
      </c>
      <c r="T3897" t="s">
        <v>779</v>
      </c>
      <c r="U3897" t="s">
        <v>244</v>
      </c>
      <c r="W3897" t="s">
        <v>1401</v>
      </c>
      <c r="X3897" t="s">
        <v>8567</v>
      </c>
      <c r="Y3897" t="s">
        <v>7571</v>
      </c>
      <c r="Z3897" t="s">
        <v>233</v>
      </c>
      <c r="AA3897">
        <v>49</v>
      </c>
    </row>
    <row r="3898" spans="1:27" x14ac:dyDescent="0.2">
      <c r="A3898">
        <v>22346</v>
      </c>
      <c r="B3898" t="s">
        <v>5167</v>
      </c>
      <c r="C3898" t="b">
        <v>0</v>
      </c>
      <c r="D3898" t="s">
        <v>186</v>
      </c>
      <c r="E3898">
        <v>547</v>
      </c>
      <c r="F3898" t="s">
        <v>597</v>
      </c>
      <c r="G3898" t="s">
        <v>1432</v>
      </c>
      <c r="H3898" t="s">
        <v>7847</v>
      </c>
      <c r="I3898" t="s">
        <v>1075</v>
      </c>
      <c r="K3898" t="s">
        <v>1078</v>
      </c>
      <c r="L3898" t="s">
        <v>2</v>
      </c>
      <c r="M3898" t="s">
        <v>1080</v>
      </c>
      <c r="N3898">
        <v>3</v>
      </c>
      <c r="O3898">
        <v>3</v>
      </c>
      <c r="P3898">
        <v>3</v>
      </c>
      <c r="Q3898">
        <v>3</v>
      </c>
      <c r="R3898">
        <v>3</v>
      </c>
      <c r="S3898" t="s">
        <v>82</v>
      </c>
      <c r="T3898" t="s">
        <v>779</v>
      </c>
      <c r="U3898" t="s">
        <v>244</v>
      </c>
      <c r="W3898" t="s">
        <v>1433</v>
      </c>
      <c r="X3898" t="s">
        <v>8568</v>
      </c>
      <c r="Y3898" t="s">
        <v>7849</v>
      </c>
      <c r="Z3898" t="s">
        <v>233</v>
      </c>
      <c r="AA3898">
        <v>49</v>
      </c>
    </row>
    <row r="3899" spans="1:27" x14ac:dyDescent="0.2">
      <c r="A3899">
        <v>22351</v>
      </c>
      <c r="B3899" t="s">
        <v>5168</v>
      </c>
      <c r="C3899" t="b">
        <v>0</v>
      </c>
      <c r="D3899" t="s">
        <v>186</v>
      </c>
      <c r="E3899">
        <v>548</v>
      </c>
      <c r="F3899" t="s">
        <v>786</v>
      </c>
      <c r="G3899" t="s">
        <v>1434</v>
      </c>
      <c r="H3899" t="s">
        <v>7649</v>
      </c>
      <c r="I3899" t="s">
        <v>1075</v>
      </c>
      <c r="K3899" t="s">
        <v>1078</v>
      </c>
      <c r="L3899" t="s">
        <v>2</v>
      </c>
      <c r="M3899" t="s">
        <v>1080</v>
      </c>
      <c r="N3899">
        <v>3</v>
      </c>
      <c r="O3899">
        <v>3</v>
      </c>
      <c r="P3899">
        <v>3</v>
      </c>
      <c r="S3899" t="s">
        <v>247</v>
      </c>
      <c r="T3899" t="s">
        <v>157</v>
      </c>
      <c r="U3899" t="s">
        <v>244</v>
      </c>
      <c r="W3899" t="s">
        <v>298</v>
      </c>
      <c r="X3899" t="s">
        <v>8569</v>
      </c>
      <c r="Y3899" t="s">
        <v>7651</v>
      </c>
      <c r="Z3899" t="s">
        <v>233</v>
      </c>
      <c r="AA3899">
        <v>49</v>
      </c>
    </row>
    <row r="3900" spans="1:27" x14ac:dyDescent="0.2">
      <c r="A3900">
        <v>22356</v>
      </c>
      <c r="B3900" t="s">
        <v>5169</v>
      </c>
      <c r="C3900" t="b">
        <v>0</v>
      </c>
      <c r="D3900" t="s">
        <v>186</v>
      </c>
      <c r="E3900">
        <v>549</v>
      </c>
      <c r="F3900" t="s">
        <v>831</v>
      </c>
      <c r="G3900" t="s">
        <v>990</v>
      </c>
      <c r="H3900" t="s">
        <v>831</v>
      </c>
      <c r="I3900" t="s">
        <v>1075</v>
      </c>
      <c r="K3900" t="s">
        <v>1077</v>
      </c>
      <c r="L3900" t="s">
        <v>2</v>
      </c>
      <c r="M3900" t="s">
        <v>1080</v>
      </c>
      <c r="N3900">
        <v>3</v>
      </c>
      <c r="O3900">
        <v>3</v>
      </c>
      <c r="P3900">
        <v>4</v>
      </c>
      <c r="S3900" t="s">
        <v>247</v>
      </c>
      <c r="T3900" t="s">
        <v>990</v>
      </c>
      <c r="U3900" t="s">
        <v>244</v>
      </c>
      <c r="W3900" t="s">
        <v>289</v>
      </c>
      <c r="X3900" t="s">
        <v>8570</v>
      </c>
      <c r="Y3900" t="s">
        <v>7852</v>
      </c>
      <c r="Z3900" t="s">
        <v>233</v>
      </c>
      <c r="AA3900">
        <v>49</v>
      </c>
    </row>
    <row r="3901" spans="1:27" x14ac:dyDescent="0.2">
      <c r="A3901">
        <v>22361</v>
      </c>
      <c r="B3901" t="s">
        <v>5170</v>
      </c>
      <c r="C3901" t="b">
        <v>0</v>
      </c>
      <c r="D3901" t="s">
        <v>186</v>
      </c>
      <c r="E3901">
        <v>550</v>
      </c>
      <c r="F3901" t="s">
        <v>832</v>
      </c>
      <c r="G3901" t="s">
        <v>990</v>
      </c>
      <c r="H3901" t="s">
        <v>832</v>
      </c>
      <c r="I3901" t="s">
        <v>1075</v>
      </c>
      <c r="K3901" t="s">
        <v>1077</v>
      </c>
      <c r="L3901" t="s">
        <v>2</v>
      </c>
      <c r="M3901" t="s">
        <v>1080</v>
      </c>
      <c r="N3901">
        <v>5</v>
      </c>
      <c r="O3901">
        <v>6</v>
      </c>
      <c r="P3901">
        <v>7</v>
      </c>
      <c r="S3901" t="s">
        <v>247</v>
      </c>
      <c r="T3901" t="s">
        <v>990</v>
      </c>
      <c r="U3901" t="s">
        <v>244</v>
      </c>
      <c r="W3901" t="s">
        <v>1435</v>
      </c>
      <c r="X3901" t="s">
        <v>8571</v>
      </c>
      <c r="Y3901" t="s">
        <v>7854</v>
      </c>
      <c r="Z3901" t="s">
        <v>233</v>
      </c>
      <c r="AA3901">
        <v>49</v>
      </c>
    </row>
    <row r="3902" spans="1:27" x14ac:dyDescent="0.2">
      <c r="A3902">
        <v>22366</v>
      </c>
      <c r="B3902" t="s">
        <v>5171</v>
      </c>
      <c r="C3902" t="b">
        <v>0</v>
      </c>
      <c r="D3902" t="s">
        <v>186</v>
      </c>
      <c r="E3902">
        <v>551</v>
      </c>
      <c r="F3902" t="s">
        <v>297</v>
      </c>
      <c r="G3902" t="s">
        <v>1436</v>
      </c>
      <c r="H3902" t="s">
        <v>7652</v>
      </c>
      <c r="I3902" t="s">
        <v>1075</v>
      </c>
      <c r="K3902" t="s">
        <v>1072</v>
      </c>
      <c r="L3902" t="s">
        <v>2</v>
      </c>
      <c r="M3902" t="s">
        <v>1080</v>
      </c>
      <c r="N3902">
        <v>5</v>
      </c>
      <c r="O3902">
        <v>5</v>
      </c>
      <c r="P3902">
        <v>6</v>
      </c>
      <c r="S3902" t="s">
        <v>247</v>
      </c>
      <c r="T3902" t="s">
        <v>134</v>
      </c>
      <c r="U3902" t="s">
        <v>244</v>
      </c>
      <c r="W3902" t="s">
        <v>298</v>
      </c>
      <c r="X3902" t="s">
        <v>8572</v>
      </c>
      <c r="Y3902" t="s">
        <v>7654</v>
      </c>
      <c r="Z3902" t="s">
        <v>233</v>
      </c>
      <c r="AA3902">
        <v>49</v>
      </c>
    </row>
    <row r="3903" spans="1:27" x14ac:dyDescent="0.2">
      <c r="A3903">
        <v>22371</v>
      </c>
      <c r="B3903" t="s">
        <v>5172</v>
      </c>
      <c r="C3903" t="b">
        <v>0</v>
      </c>
      <c r="D3903" t="s">
        <v>186</v>
      </c>
      <c r="E3903">
        <v>552</v>
      </c>
      <c r="F3903" t="s">
        <v>787</v>
      </c>
      <c r="G3903" t="s">
        <v>1437</v>
      </c>
      <c r="H3903" t="s">
        <v>7655</v>
      </c>
      <c r="I3903" t="s">
        <v>1075</v>
      </c>
      <c r="K3903" t="s">
        <v>1088</v>
      </c>
      <c r="L3903" t="s">
        <v>2</v>
      </c>
      <c r="M3903" t="s">
        <v>1080</v>
      </c>
      <c r="N3903">
        <v>6</v>
      </c>
      <c r="O3903">
        <v>5</v>
      </c>
      <c r="P3903">
        <v>5</v>
      </c>
      <c r="S3903" t="s">
        <v>247</v>
      </c>
      <c r="T3903" t="s">
        <v>284</v>
      </c>
      <c r="U3903" t="s">
        <v>244</v>
      </c>
      <c r="W3903" t="s">
        <v>339</v>
      </c>
      <c r="X3903" t="s">
        <v>8573</v>
      </c>
      <c r="Y3903" t="s">
        <v>7657</v>
      </c>
      <c r="Z3903" t="s">
        <v>233</v>
      </c>
      <c r="AA3903">
        <v>49</v>
      </c>
    </row>
    <row r="3904" spans="1:27" x14ac:dyDescent="0.2">
      <c r="A3904">
        <v>22376</v>
      </c>
      <c r="B3904" t="s">
        <v>5173</v>
      </c>
      <c r="C3904" t="b">
        <v>0</v>
      </c>
      <c r="D3904" t="s">
        <v>186</v>
      </c>
      <c r="E3904">
        <v>553</v>
      </c>
      <c r="F3904" t="s">
        <v>189</v>
      </c>
      <c r="G3904" t="s">
        <v>990</v>
      </c>
      <c r="H3904" t="s">
        <v>189</v>
      </c>
      <c r="I3904" t="s">
        <v>1075</v>
      </c>
      <c r="K3904" t="s">
        <v>1088</v>
      </c>
      <c r="L3904" t="s">
        <v>2</v>
      </c>
      <c r="M3904" t="s">
        <v>1080</v>
      </c>
      <c r="N3904">
        <v>2</v>
      </c>
      <c r="T3904" t="s">
        <v>990</v>
      </c>
      <c r="U3904" t="s">
        <v>5</v>
      </c>
      <c r="W3904" t="s">
        <v>67</v>
      </c>
      <c r="X3904" t="s">
        <v>8574</v>
      </c>
      <c r="Y3904" t="s">
        <v>7858</v>
      </c>
      <c r="Z3904" t="s">
        <v>233</v>
      </c>
      <c r="AA3904">
        <v>49</v>
      </c>
    </row>
    <row r="3905" spans="1:27" x14ac:dyDescent="0.2">
      <c r="A3905">
        <v>22381</v>
      </c>
      <c r="B3905" t="s">
        <v>5174</v>
      </c>
      <c r="C3905" t="b">
        <v>0</v>
      </c>
      <c r="D3905" t="s">
        <v>186</v>
      </c>
      <c r="E3905">
        <v>554</v>
      </c>
      <c r="F3905" t="s">
        <v>788</v>
      </c>
      <c r="G3905" t="s">
        <v>1438</v>
      </c>
      <c r="H3905" t="s">
        <v>7859</v>
      </c>
      <c r="I3905" t="s">
        <v>1075</v>
      </c>
      <c r="K3905" t="s">
        <v>1072</v>
      </c>
      <c r="L3905" t="s">
        <v>2</v>
      </c>
      <c r="M3905" t="s">
        <v>2</v>
      </c>
      <c r="N3905">
        <v>4</v>
      </c>
      <c r="O3905">
        <v>3</v>
      </c>
      <c r="P3905">
        <v>5</v>
      </c>
      <c r="S3905" t="s">
        <v>82</v>
      </c>
      <c r="T3905" t="s">
        <v>284</v>
      </c>
      <c r="U3905" t="s">
        <v>244</v>
      </c>
      <c r="W3905" t="s">
        <v>265</v>
      </c>
      <c r="X3905" t="s">
        <v>8575</v>
      </c>
      <c r="Y3905" t="s">
        <v>7861</v>
      </c>
      <c r="Z3905" t="s">
        <v>233</v>
      </c>
      <c r="AA3905">
        <v>49</v>
      </c>
    </row>
    <row r="3906" spans="1:27" x14ac:dyDescent="0.2">
      <c r="A3906">
        <v>22386</v>
      </c>
      <c r="B3906" t="s">
        <v>5175</v>
      </c>
      <c r="C3906" t="b">
        <v>0</v>
      </c>
      <c r="D3906" t="s">
        <v>186</v>
      </c>
      <c r="E3906">
        <v>555</v>
      </c>
      <c r="F3906" t="s">
        <v>833</v>
      </c>
      <c r="G3906" t="s">
        <v>990</v>
      </c>
      <c r="H3906" t="s">
        <v>833</v>
      </c>
      <c r="I3906" t="s">
        <v>1075</v>
      </c>
      <c r="K3906" t="s">
        <v>1088</v>
      </c>
      <c r="L3906" t="s">
        <v>2</v>
      </c>
      <c r="M3906" t="s">
        <v>990</v>
      </c>
      <c r="N3906">
        <v>1</v>
      </c>
      <c r="O3906">
        <v>1</v>
      </c>
      <c r="P3906">
        <v>3</v>
      </c>
      <c r="Q3906">
        <v>1</v>
      </c>
      <c r="R3906">
        <v>3</v>
      </c>
      <c r="S3906" t="s">
        <v>82</v>
      </c>
      <c r="T3906" t="s">
        <v>779</v>
      </c>
      <c r="U3906" t="s">
        <v>244</v>
      </c>
      <c r="W3906" t="s">
        <v>1439</v>
      </c>
      <c r="X3906" t="s">
        <v>8576</v>
      </c>
      <c r="Y3906" t="s">
        <v>7863</v>
      </c>
      <c r="Z3906" t="s">
        <v>233</v>
      </c>
      <c r="AA3906">
        <v>49</v>
      </c>
    </row>
    <row r="3907" spans="1:27" x14ac:dyDescent="0.2">
      <c r="A3907">
        <v>22391</v>
      </c>
      <c r="B3907" t="s">
        <v>5176</v>
      </c>
      <c r="C3907" t="b">
        <v>0</v>
      </c>
      <c r="D3907" t="s">
        <v>186</v>
      </c>
      <c r="E3907">
        <v>556</v>
      </c>
      <c r="F3907" t="s">
        <v>834</v>
      </c>
      <c r="G3907" t="s">
        <v>990</v>
      </c>
      <c r="H3907" t="s">
        <v>834</v>
      </c>
      <c r="I3907" t="s">
        <v>1075</v>
      </c>
      <c r="K3907" t="s">
        <v>1077</v>
      </c>
      <c r="L3907" t="s">
        <v>2</v>
      </c>
      <c r="M3907" t="s">
        <v>990</v>
      </c>
      <c r="N3907">
        <v>2</v>
      </c>
      <c r="O3907">
        <v>1</v>
      </c>
      <c r="P3907">
        <v>2</v>
      </c>
      <c r="Q3907">
        <v>1</v>
      </c>
      <c r="R3907">
        <v>2</v>
      </c>
      <c r="S3907" t="s">
        <v>82</v>
      </c>
      <c r="T3907" t="s">
        <v>1576</v>
      </c>
      <c r="U3907" t="s">
        <v>244</v>
      </c>
      <c r="W3907" t="s">
        <v>1420</v>
      </c>
      <c r="X3907" t="s">
        <v>8577</v>
      </c>
      <c r="Y3907" t="s">
        <v>7865</v>
      </c>
      <c r="Z3907" t="s">
        <v>233</v>
      </c>
      <c r="AA3907">
        <v>49</v>
      </c>
    </row>
    <row r="3908" spans="1:27" x14ac:dyDescent="0.2">
      <c r="A3908">
        <v>22396</v>
      </c>
      <c r="B3908" t="s">
        <v>5177</v>
      </c>
      <c r="C3908" t="b">
        <v>0</v>
      </c>
      <c r="D3908" t="s">
        <v>186</v>
      </c>
      <c r="E3908">
        <v>557</v>
      </c>
      <c r="F3908" t="s">
        <v>835</v>
      </c>
      <c r="G3908" t="s">
        <v>990</v>
      </c>
      <c r="H3908" t="s">
        <v>835</v>
      </c>
      <c r="I3908" t="s">
        <v>1075</v>
      </c>
      <c r="K3908" t="s">
        <v>1078</v>
      </c>
      <c r="L3908" t="s">
        <v>2</v>
      </c>
      <c r="M3908" t="s">
        <v>990</v>
      </c>
      <c r="N3908">
        <v>2</v>
      </c>
      <c r="O3908">
        <v>3</v>
      </c>
      <c r="P3908">
        <v>5</v>
      </c>
      <c r="S3908" t="s">
        <v>247</v>
      </c>
      <c r="T3908" t="s">
        <v>990</v>
      </c>
      <c r="U3908" t="s">
        <v>244</v>
      </c>
      <c r="W3908" t="s">
        <v>1317</v>
      </c>
      <c r="X3908" t="s">
        <v>8578</v>
      </c>
      <c r="Y3908" t="s">
        <v>7867</v>
      </c>
      <c r="Z3908" t="s">
        <v>233</v>
      </c>
      <c r="AA3908">
        <v>49</v>
      </c>
    </row>
    <row r="3909" spans="1:27" x14ac:dyDescent="0.2">
      <c r="A3909">
        <v>22401</v>
      </c>
      <c r="B3909" t="s">
        <v>5178</v>
      </c>
      <c r="C3909" t="b">
        <v>0</v>
      </c>
      <c r="D3909" t="s">
        <v>186</v>
      </c>
      <c r="E3909">
        <v>558</v>
      </c>
      <c r="F3909" t="s">
        <v>836</v>
      </c>
      <c r="G3909" t="s">
        <v>990</v>
      </c>
      <c r="H3909" t="s">
        <v>836</v>
      </c>
      <c r="I3909" t="s">
        <v>1075</v>
      </c>
      <c r="K3909" t="s">
        <v>1077</v>
      </c>
      <c r="L3909" t="s">
        <v>2</v>
      </c>
      <c r="M3909" t="s">
        <v>990</v>
      </c>
      <c r="N3909">
        <v>2</v>
      </c>
      <c r="O3909">
        <v>2</v>
      </c>
      <c r="P3909">
        <v>2</v>
      </c>
      <c r="S3909" t="s">
        <v>82</v>
      </c>
      <c r="T3909" t="s">
        <v>990</v>
      </c>
      <c r="U3909" t="s">
        <v>244</v>
      </c>
      <c r="W3909" t="s">
        <v>1440</v>
      </c>
      <c r="X3909" t="s">
        <v>8579</v>
      </c>
      <c r="Y3909" t="s">
        <v>7869</v>
      </c>
      <c r="Z3909" t="s">
        <v>233</v>
      </c>
      <c r="AA3909">
        <v>49</v>
      </c>
    </row>
    <row r="3910" spans="1:27" x14ac:dyDescent="0.2">
      <c r="A3910">
        <v>22406</v>
      </c>
      <c r="B3910" t="s">
        <v>5179</v>
      </c>
      <c r="C3910" t="b">
        <v>0</v>
      </c>
      <c r="D3910" t="s">
        <v>186</v>
      </c>
      <c r="E3910">
        <v>559</v>
      </c>
      <c r="F3910" t="s">
        <v>837</v>
      </c>
      <c r="G3910" t="s">
        <v>990</v>
      </c>
      <c r="H3910" t="s">
        <v>837</v>
      </c>
      <c r="I3910" t="s">
        <v>1075</v>
      </c>
      <c r="K3910" t="s">
        <v>1077</v>
      </c>
      <c r="L3910" t="s">
        <v>2</v>
      </c>
      <c r="M3910" t="s">
        <v>990</v>
      </c>
      <c r="N3910">
        <v>2</v>
      </c>
      <c r="O3910">
        <v>2</v>
      </c>
      <c r="P3910">
        <v>2</v>
      </c>
      <c r="S3910" t="s">
        <v>247</v>
      </c>
      <c r="T3910" t="s">
        <v>157</v>
      </c>
      <c r="U3910" t="s">
        <v>244</v>
      </c>
      <c r="W3910" t="s">
        <v>1441</v>
      </c>
      <c r="X3910" t="s">
        <v>8580</v>
      </c>
      <c r="Y3910" t="s">
        <v>7871</v>
      </c>
      <c r="Z3910" t="s">
        <v>233</v>
      </c>
      <c r="AA3910">
        <v>49</v>
      </c>
    </row>
    <row r="3911" spans="1:27" x14ac:dyDescent="0.2">
      <c r="A3911">
        <v>22411</v>
      </c>
      <c r="B3911" t="s">
        <v>5180</v>
      </c>
      <c r="C3911" t="b">
        <v>0</v>
      </c>
      <c r="D3911" t="s">
        <v>186</v>
      </c>
      <c r="E3911">
        <v>560</v>
      </c>
      <c r="F3911" t="s">
        <v>789</v>
      </c>
      <c r="G3911" t="s">
        <v>1442</v>
      </c>
      <c r="H3911" t="s">
        <v>7658</v>
      </c>
      <c r="I3911" t="s">
        <v>1075</v>
      </c>
      <c r="K3911" t="s">
        <v>1088</v>
      </c>
      <c r="L3911" t="s">
        <v>2</v>
      </c>
      <c r="M3911" t="s">
        <v>990</v>
      </c>
      <c r="N3911">
        <v>2</v>
      </c>
      <c r="O3911">
        <v>2</v>
      </c>
      <c r="P3911">
        <v>3</v>
      </c>
      <c r="S3911" t="s">
        <v>247</v>
      </c>
      <c r="T3911" t="s">
        <v>990</v>
      </c>
      <c r="U3911" t="s">
        <v>244</v>
      </c>
      <c r="W3911" t="s">
        <v>498</v>
      </c>
      <c r="X3911" t="s">
        <v>8581</v>
      </c>
      <c r="Y3911" t="s">
        <v>7660</v>
      </c>
      <c r="Z3911" t="s">
        <v>233</v>
      </c>
      <c r="AA3911">
        <v>49</v>
      </c>
    </row>
    <row r="3912" spans="1:27" x14ac:dyDescent="0.2">
      <c r="A3912">
        <v>22416</v>
      </c>
      <c r="B3912" t="s">
        <v>5181</v>
      </c>
      <c r="C3912" t="b">
        <v>0</v>
      </c>
      <c r="D3912" t="s">
        <v>186</v>
      </c>
      <c r="E3912">
        <v>561</v>
      </c>
      <c r="F3912" t="s">
        <v>838</v>
      </c>
      <c r="G3912" t="s">
        <v>990</v>
      </c>
      <c r="H3912" t="s">
        <v>838</v>
      </c>
      <c r="I3912" t="s">
        <v>1075</v>
      </c>
      <c r="K3912" t="s">
        <v>1077</v>
      </c>
      <c r="L3912" t="s">
        <v>2</v>
      </c>
      <c r="M3912" t="s">
        <v>990</v>
      </c>
      <c r="N3912">
        <v>3</v>
      </c>
      <c r="O3912">
        <v>2</v>
      </c>
      <c r="P3912">
        <v>4</v>
      </c>
      <c r="S3912" t="s">
        <v>247</v>
      </c>
      <c r="T3912" t="s">
        <v>990</v>
      </c>
      <c r="U3912" t="s">
        <v>244</v>
      </c>
      <c r="W3912" t="s">
        <v>1443</v>
      </c>
      <c r="X3912" t="s">
        <v>8582</v>
      </c>
      <c r="Y3912" t="s">
        <v>7874</v>
      </c>
      <c r="Z3912" t="s">
        <v>233</v>
      </c>
      <c r="AA3912">
        <v>49</v>
      </c>
    </row>
    <row r="3913" spans="1:27" x14ac:dyDescent="0.2">
      <c r="A3913">
        <v>22421</v>
      </c>
      <c r="B3913" t="s">
        <v>5182</v>
      </c>
      <c r="C3913" t="b">
        <v>0</v>
      </c>
      <c r="D3913" t="s">
        <v>186</v>
      </c>
      <c r="E3913">
        <v>562</v>
      </c>
      <c r="F3913" t="s">
        <v>839</v>
      </c>
      <c r="G3913" t="s">
        <v>990</v>
      </c>
      <c r="H3913" t="s">
        <v>839</v>
      </c>
      <c r="I3913" t="s">
        <v>1075</v>
      </c>
      <c r="K3913" t="s">
        <v>1077</v>
      </c>
      <c r="L3913" t="s">
        <v>2</v>
      </c>
      <c r="M3913" t="s">
        <v>990</v>
      </c>
      <c r="N3913">
        <v>3</v>
      </c>
      <c r="O3913">
        <v>2</v>
      </c>
      <c r="P3913">
        <v>3</v>
      </c>
      <c r="S3913" t="s">
        <v>247</v>
      </c>
      <c r="T3913" t="s">
        <v>134</v>
      </c>
      <c r="U3913" t="s">
        <v>244</v>
      </c>
      <c r="W3913" t="s">
        <v>1354</v>
      </c>
      <c r="X3913" t="s">
        <v>8583</v>
      </c>
      <c r="Y3913" t="s">
        <v>7876</v>
      </c>
      <c r="Z3913" t="s">
        <v>233</v>
      </c>
      <c r="AA3913">
        <v>49</v>
      </c>
    </row>
    <row r="3914" spans="1:27" x14ac:dyDescent="0.2">
      <c r="A3914">
        <v>22426</v>
      </c>
      <c r="B3914" t="s">
        <v>5183</v>
      </c>
      <c r="C3914" t="b">
        <v>0</v>
      </c>
      <c r="D3914" t="s">
        <v>186</v>
      </c>
      <c r="E3914">
        <v>563</v>
      </c>
      <c r="F3914" t="s">
        <v>840</v>
      </c>
      <c r="G3914" t="s">
        <v>990</v>
      </c>
      <c r="H3914" t="s">
        <v>840</v>
      </c>
      <c r="I3914" t="s">
        <v>1075</v>
      </c>
      <c r="K3914" t="s">
        <v>1077</v>
      </c>
      <c r="L3914" t="s">
        <v>2</v>
      </c>
      <c r="M3914" t="s">
        <v>990</v>
      </c>
      <c r="N3914">
        <v>3</v>
      </c>
      <c r="O3914">
        <v>3</v>
      </c>
      <c r="P3914">
        <v>3</v>
      </c>
      <c r="S3914" t="s">
        <v>82</v>
      </c>
      <c r="T3914" t="s">
        <v>284</v>
      </c>
      <c r="U3914" t="s">
        <v>244</v>
      </c>
      <c r="W3914" t="s">
        <v>267</v>
      </c>
      <c r="X3914" t="s">
        <v>8584</v>
      </c>
      <c r="Y3914" t="s">
        <v>7878</v>
      </c>
      <c r="Z3914" t="s">
        <v>233</v>
      </c>
      <c r="AA3914">
        <v>49</v>
      </c>
    </row>
    <row r="3915" spans="1:27" x14ac:dyDescent="0.2">
      <c r="A3915">
        <v>22431</v>
      </c>
      <c r="B3915" t="s">
        <v>5184</v>
      </c>
      <c r="C3915" t="b">
        <v>0</v>
      </c>
      <c r="D3915" t="s">
        <v>186</v>
      </c>
      <c r="E3915">
        <v>564</v>
      </c>
      <c r="F3915" t="s">
        <v>790</v>
      </c>
      <c r="G3915" t="s">
        <v>1444</v>
      </c>
      <c r="H3915" t="s">
        <v>7879</v>
      </c>
      <c r="I3915" t="s">
        <v>1075</v>
      </c>
      <c r="K3915" t="s">
        <v>1088</v>
      </c>
      <c r="L3915" t="s">
        <v>2</v>
      </c>
      <c r="M3915" t="s">
        <v>990</v>
      </c>
      <c r="N3915">
        <v>3</v>
      </c>
      <c r="O3915">
        <v>2</v>
      </c>
      <c r="P3915">
        <v>5</v>
      </c>
      <c r="Q3915">
        <v>1</v>
      </c>
      <c r="R3915">
        <v>2</v>
      </c>
      <c r="S3915" t="s">
        <v>82</v>
      </c>
      <c r="T3915" t="s">
        <v>779</v>
      </c>
      <c r="U3915" t="s">
        <v>244</v>
      </c>
      <c r="W3915" t="s">
        <v>1445</v>
      </c>
      <c r="X3915" t="s">
        <v>8585</v>
      </c>
      <c r="Y3915" t="s">
        <v>7881</v>
      </c>
      <c r="Z3915" t="s">
        <v>233</v>
      </c>
      <c r="AA3915">
        <v>49</v>
      </c>
    </row>
    <row r="3916" spans="1:27" x14ac:dyDescent="0.2">
      <c r="A3916">
        <v>22436</v>
      </c>
      <c r="B3916" t="s">
        <v>5185</v>
      </c>
      <c r="C3916" t="b">
        <v>0</v>
      </c>
      <c r="D3916" t="s">
        <v>186</v>
      </c>
      <c r="E3916">
        <v>565</v>
      </c>
      <c r="F3916" t="s">
        <v>841</v>
      </c>
      <c r="G3916" t="s">
        <v>990</v>
      </c>
      <c r="H3916" t="s">
        <v>841</v>
      </c>
      <c r="I3916" t="s">
        <v>1075</v>
      </c>
      <c r="K3916" t="s">
        <v>1077</v>
      </c>
      <c r="L3916" t="s">
        <v>2</v>
      </c>
      <c r="M3916" t="s">
        <v>990</v>
      </c>
      <c r="N3916">
        <v>4</v>
      </c>
      <c r="O3916">
        <v>3</v>
      </c>
      <c r="P3916">
        <v>2</v>
      </c>
      <c r="S3916" t="s">
        <v>247</v>
      </c>
      <c r="T3916" t="s">
        <v>990</v>
      </c>
      <c r="U3916" t="s">
        <v>244</v>
      </c>
      <c r="W3916" t="s">
        <v>406</v>
      </c>
      <c r="X3916" t="s">
        <v>8586</v>
      </c>
      <c r="Y3916" t="s">
        <v>7883</v>
      </c>
      <c r="Z3916" t="s">
        <v>233</v>
      </c>
      <c r="AA3916">
        <v>49</v>
      </c>
    </row>
    <row r="3917" spans="1:27" x14ac:dyDescent="0.2">
      <c r="A3917">
        <v>22441</v>
      </c>
      <c r="B3917" t="s">
        <v>5186</v>
      </c>
      <c r="C3917" t="b">
        <v>0</v>
      </c>
      <c r="D3917" t="s">
        <v>186</v>
      </c>
      <c r="E3917">
        <v>566</v>
      </c>
      <c r="F3917" t="s">
        <v>842</v>
      </c>
      <c r="G3917" t="s">
        <v>990</v>
      </c>
      <c r="H3917" t="s">
        <v>842</v>
      </c>
      <c r="I3917" t="s">
        <v>1075</v>
      </c>
      <c r="K3917" t="s">
        <v>1077</v>
      </c>
      <c r="L3917" t="s">
        <v>2</v>
      </c>
      <c r="M3917" t="s">
        <v>990</v>
      </c>
      <c r="N3917">
        <v>4</v>
      </c>
      <c r="O3917">
        <v>3</v>
      </c>
      <c r="P3917">
        <v>5</v>
      </c>
      <c r="S3917" t="s">
        <v>82</v>
      </c>
      <c r="T3917" t="s">
        <v>134</v>
      </c>
      <c r="U3917" t="s">
        <v>244</v>
      </c>
      <c r="W3917" t="s">
        <v>1374</v>
      </c>
      <c r="X3917" t="s">
        <v>8587</v>
      </c>
      <c r="Y3917" t="s">
        <v>7885</v>
      </c>
      <c r="Z3917" t="s">
        <v>233</v>
      </c>
      <c r="AA3917">
        <v>49</v>
      </c>
    </row>
    <row r="3918" spans="1:27" x14ac:dyDescent="0.2">
      <c r="A3918">
        <v>22446</v>
      </c>
      <c r="B3918" t="s">
        <v>5187</v>
      </c>
      <c r="C3918" t="b">
        <v>0</v>
      </c>
      <c r="D3918" t="s">
        <v>186</v>
      </c>
      <c r="E3918">
        <v>567</v>
      </c>
      <c r="F3918" t="s">
        <v>843</v>
      </c>
      <c r="G3918" t="s">
        <v>990</v>
      </c>
      <c r="H3918" t="s">
        <v>843</v>
      </c>
      <c r="I3918" t="s">
        <v>1075</v>
      </c>
      <c r="K3918" t="s">
        <v>1077</v>
      </c>
      <c r="L3918" t="s">
        <v>2</v>
      </c>
      <c r="M3918" t="s">
        <v>990</v>
      </c>
      <c r="N3918">
        <v>5</v>
      </c>
      <c r="O3918">
        <v>4</v>
      </c>
      <c r="P3918">
        <v>7</v>
      </c>
      <c r="S3918" t="s">
        <v>247</v>
      </c>
      <c r="T3918" t="s">
        <v>990</v>
      </c>
      <c r="U3918" t="s">
        <v>244</v>
      </c>
      <c r="W3918" t="s">
        <v>1305</v>
      </c>
      <c r="X3918" t="s">
        <v>8588</v>
      </c>
      <c r="Y3918" t="s">
        <v>7887</v>
      </c>
      <c r="Z3918" t="s">
        <v>233</v>
      </c>
      <c r="AA3918">
        <v>49</v>
      </c>
    </row>
    <row r="3919" spans="1:27" x14ac:dyDescent="0.2">
      <c r="A3919">
        <v>22451</v>
      </c>
      <c r="B3919" t="s">
        <v>5188</v>
      </c>
      <c r="C3919" t="b">
        <v>0</v>
      </c>
      <c r="D3919" t="s">
        <v>186</v>
      </c>
      <c r="E3919">
        <v>568</v>
      </c>
      <c r="F3919" t="s">
        <v>844</v>
      </c>
      <c r="G3919" t="s">
        <v>990</v>
      </c>
      <c r="H3919" t="s">
        <v>844</v>
      </c>
      <c r="I3919" t="s">
        <v>1075</v>
      </c>
      <c r="K3919" t="s">
        <v>1088</v>
      </c>
      <c r="L3919" t="s">
        <v>2</v>
      </c>
      <c r="M3919" t="s">
        <v>990</v>
      </c>
      <c r="N3919">
        <v>5</v>
      </c>
      <c r="O3919">
        <v>2</v>
      </c>
      <c r="P3919">
        <v>2</v>
      </c>
      <c r="S3919" t="s">
        <v>247</v>
      </c>
      <c r="T3919" t="s">
        <v>990</v>
      </c>
      <c r="U3919" t="s">
        <v>244</v>
      </c>
      <c r="W3919" t="s">
        <v>339</v>
      </c>
      <c r="X3919" t="s">
        <v>8589</v>
      </c>
      <c r="Y3919" t="s">
        <v>7889</v>
      </c>
      <c r="Z3919" t="s">
        <v>233</v>
      </c>
      <c r="AA3919">
        <v>49</v>
      </c>
    </row>
    <row r="3920" spans="1:27" x14ac:dyDescent="0.2">
      <c r="A3920">
        <v>22456</v>
      </c>
      <c r="B3920" t="s">
        <v>5189</v>
      </c>
      <c r="C3920" t="b">
        <v>0</v>
      </c>
      <c r="D3920" t="s">
        <v>186</v>
      </c>
      <c r="E3920">
        <v>569</v>
      </c>
      <c r="F3920" t="s">
        <v>845</v>
      </c>
      <c r="G3920" t="s">
        <v>990</v>
      </c>
      <c r="H3920" t="s">
        <v>845</v>
      </c>
      <c r="I3920" t="s">
        <v>1075</v>
      </c>
      <c r="K3920" t="s">
        <v>1077</v>
      </c>
      <c r="L3920" t="s">
        <v>2</v>
      </c>
      <c r="M3920" t="s">
        <v>990</v>
      </c>
      <c r="N3920">
        <v>6</v>
      </c>
      <c r="O3920">
        <v>4</v>
      </c>
      <c r="P3920">
        <v>6</v>
      </c>
      <c r="S3920" t="s">
        <v>247</v>
      </c>
      <c r="T3920" t="s">
        <v>149</v>
      </c>
      <c r="U3920" t="s">
        <v>244</v>
      </c>
      <c r="W3920" t="s">
        <v>302</v>
      </c>
      <c r="X3920" t="s">
        <v>8590</v>
      </c>
      <c r="Y3920" t="s">
        <v>7891</v>
      </c>
      <c r="Z3920" t="s">
        <v>233</v>
      </c>
      <c r="AA3920">
        <v>49</v>
      </c>
    </row>
    <row r="3921" spans="1:27" x14ac:dyDescent="0.2">
      <c r="A3921">
        <v>22461</v>
      </c>
      <c r="B3921" t="s">
        <v>5190</v>
      </c>
      <c r="C3921" t="b">
        <v>0</v>
      </c>
      <c r="D3921" t="s">
        <v>186</v>
      </c>
      <c r="E3921">
        <v>570</v>
      </c>
      <c r="F3921" t="s">
        <v>846</v>
      </c>
      <c r="G3921" t="s">
        <v>990</v>
      </c>
      <c r="H3921" t="s">
        <v>846</v>
      </c>
      <c r="I3921" t="s">
        <v>1075</v>
      </c>
      <c r="K3921" t="s">
        <v>1088</v>
      </c>
      <c r="L3921" t="s">
        <v>2</v>
      </c>
      <c r="M3921" t="s">
        <v>990</v>
      </c>
      <c r="N3921">
        <v>6</v>
      </c>
      <c r="O3921">
        <v>4</v>
      </c>
      <c r="P3921">
        <v>4</v>
      </c>
      <c r="S3921" t="s">
        <v>82</v>
      </c>
      <c r="T3921" t="s">
        <v>134</v>
      </c>
      <c r="U3921" t="s">
        <v>244</v>
      </c>
      <c r="W3921" t="s">
        <v>313</v>
      </c>
      <c r="X3921" t="s">
        <v>8591</v>
      </c>
      <c r="Y3921" t="s">
        <v>7893</v>
      </c>
      <c r="Z3921" t="s">
        <v>233</v>
      </c>
      <c r="AA3921">
        <v>49</v>
      </c>
    </row>
    <row r="3922" spans="1:27" x14ac:dyDescent="0.2">
      <c r="A3922">
        <v>22466</v>
      </c>
      <c r="B3922" t="s">
        <v>5191</v>
      </c>
      <c r="C3922" t="b">
        <v>0</v>
      </c>
      <c r="D3922" t="s">
        <v>186</v>
      </c>
      <c r="E3922">
        <v>571</v>
      </c>
      <c r="F3922" t="s">
        <v>982</v>
      </c>
      <c r="G3922" t="s">
        <v>990</v>
      </c>
      <c r="H3922" t="s">
        <v>982</v>
      </c>
      <c r="I3922" t="s">
        <v>1075</v>
      </c>
      <c r="K3922" t="s">
        <v>1088</v>
      </c>
      <c r="L3922" t="s">
        <v>2</v>
      </c>
      <c r="M3922" t="s">
        <v>990</v>
      </c>
      <c r="N3922">
        <v>1</v>
      </c>
      <c r="Q3922">
        <v>1</v>
      </c>
      <c r="R3922">
        <v>1</v>
      </c>
      <c r="T3922" t="s">
        <v>990</v>
      </c>
      <c r="U3922" t="s">
        <v>914</v>
      </c>
      <c r="W3922" t="s">
        <v>6</v>
      </c>
      <c r="X3922" t="s">
        <v>8592</v>
      </c>
      <c r="Y3922" t="s">
        <v>7895</v>
      </c>
      <c r="Z3922" t="s">
        <v>233</v>
      </c>
      <c r="AA3922">
        <v>49</v>
      </c>
    </row>
    <row r="3923" spans="1:27" x14ac:dyDescent="0.2">
      <c r="A3923">
        <v>22471</v>
      </c>
      <c r="B3923" t="s">
        <v>5192</v>
      </c>
      <c r="C3923" t="b">
        <v>0</v>
      </c>
      <c r="D3923" t="s">
        <v>186</v>
      </c>
      <c r="E3923">
        <v>572</v>
      </c>
      <c r="F3923" t="s">
        <v>190</v>
      </c>
      <c r="G3923" t="s">
        <v>990</v>
      </c>
      <c r="H3923" t="s">
        <v>190</v>
      </c>
      <c r="I3923" t="s">
        <v>1075</v>
      </c>
      <c r="K3923" t="s">
        <v>1078</v>
      </c>
      <c r="L3923" t="s">
        <v>2</v>
      </c>
      <c r="M3923" t="s">
        <v>990</v>
      </c>
      <c r="N3923">
        <v>1</v>
      </c>
      <c r="T3923" t="s">
        <v>990</v>
      </c>
      <c r="U3923" t="s">
        <v>5</v>
      </c>
      <c r="W3923" t="s">
        <v>18</v>
      </c>
      <c r="X3923" t="s">
        <v>8593</v>
      </c>
      <c r="Y3923" t="s">
        <v>7897</v>
      </c>
      <c r="Z3923" t="s">
        <v>233</v>
      </c>
      <c r="AA3923">
        <v>49</v>
      </c>
    </row>
    <row r="3924" spans="1:27" x14ac:dyDescent="0.2">
      <c r="A3924">
        <v>22476</v>
      </c>
      <c r="B3924" t="s">
        <v>5193</v>
      </c>
      <c r="C3924" t="b">
        <v>0</v>
      </c>
      <c r="D3924" t="s">
        <v>186</v>
      </c>
      <c r="E3924">
        <v>573</v>
      </c>
      <c r="F3924" t="s">
        <v>14</v>
      </c>
      <c r="G3924" t="s">
        <v>990</v>
      </c>
      <c r="H3924" t="s">
        <v>14</v>
      </c>
      <c r="I3924" t="s">
        <v>1075</v>
      </c>
      <c r="K3924" t="s">
        <v>1077</v>
      </c>
      <c r="L3924" t="s">
        <v>2</v>
      </c>
      <c r="M3924" t="s">
        <v>990</v>
      </c>
      <c r="N3924">
        <v>1</v>
      </c>
      <c r="T3924" t="s">
        <v>990</v>
      </c>
      <c r="U3924" t="s">
        <v>5</v>
      </c>
      <c r="W3924" t="s">
        <v>15</v>
      </c>
      <c r="X3924" t="s">
        <v>8594</v>
      </c>
      <c r="Y3924" t="s">
        <v>5937</v>
      </c>
      <c r="Z3924" t="s">
        <v>233</v>
      </c>
      <c r="AA3924">
        <v>49</v>
      </c>
    </row>
    <row r="3925" spans="1:27" x14ac:dyDescent="0.2">
      <c r="A3925">
        <v>22481</v>
      </c>
      <c r="B3925" t="s">
        <v>5194</v>
      </c>
      <c r="C3925" t="b">
        <v>0</v>
      </c>
      <c r="D3925" t="s">
        <v>186</v>
      </c>
      <c r="E3925">
        <v>574</v>
      </c>
      <c r="F3925" t="s">
        <v>191</v>
      </c>
      <c r="G3925" t="s">
        <v>990</v>
      </c>
      <c r="H3925" t="s">
        <v>191</v>
      </c>
      <c r="I3925" t="s">
        <v>1075</v>
      </c>
      <c r="K3925" t="s">
        <v>1077</v>
      </c>
      <c r="L3925" t="s">
        <v>2</v>
      </c>
      <c r="M3925" t="s">
        <v>990</v>
      </c>
      <c r="N3925">
        <v>2</v>
      </c>
      <c r="T3925" t="s">
        <v>990</v>
      </c>
      <c r="U3925" t="s">
        <v>5</v>
      </c>
      <c r="W3925" t="s">
        <v>18</v>
      </c>
      <c r="X3925" t="s">
        <v>8595</v>
      </c>
      <c r="Y3925" t="s">
        <v>7900</v>
      </c>
      <c r="Z3925" t="s">
        <v>233</v>
      </c>
      <c r="AA3925">
        <v>49</v>
      </c>
    </row>
    <row r="3926" spans="1:27" x14ac:dyDescent="0.2">
      <c r="A3926">
        <v>22486</v>
      </c>
      <c r="B3926" t="s">
        <v>5195</v>
      </c>
      <c r="C3926" t="b">
        <v>0</v>
      </c>
      <c r="D3926" t="s">
        <v>186</v>
      </c>
      <c r="E3926">
        <v>575</v>
      </c>
      <c r="F3926" t="s">
        <v>192</v>
      </c>
      <c r="G3926" t="s">
        <v>990</v>
      </c>
      <c r="H3926" t="s">
        <v>192</v>
      </c>
      <c r="I3926" t="s">
        <v>1075</v>
      </c>
      <c r="K3926" t="s">
        <v>1078</v>
      </c>
      <c r="L3926" t="s">
        <v>2</v>
      </c>
      <c r="M3926" t="s">
        <v>990</v>
      </c>
      <c r="N3926">
        <v>2</v>
      </c>
      <c r="T3926" t="s">
        <v>1577</v>
      </c>
      <c r="U3926" t="s">
        <v>5</v>
      </c>
      <c r="W3926" t="s">
        <v>51</v>
      </c>
      <c r="X3926" t="s">
        <v>8596</v>
      </c>
      <c r="Y3926" t="s">
        <v>7902</v>
      </c>
      <c r="Z3926" t="s">
        <v>233</v>
      </c>
      <c r="AA3926">
        <v>49</v>
      </c>
    </row>
    <row r="3927" spans="1:27" x14ac:dyDescent="0.2">
      <c r="A3927">
        <v>22491</v>
      </c>
      <c r="B3927" t="s">
        <v>5196</v>
      </c>
      <c r="C3927" t="b">
        <v>0</v>
      </c>
      <c r="D3927" t="s">
        <v>186</v>
      </c>
      <c r="E3927">
        <v>576</v>
      </c>
      <c r="F3927" t="s">
        <v>193</v>
      </c>
      <c r="G3927" t="s">
        <v>990</v>
      </c>
      <c r="H3927" t="s">
        <v>193</v>
      </c>
      <c r="I3927" t="s">
        <v>1075</v>
      </c>
      <c r="K3927" t="s">
        <v>1077</v>
      </c>
      <c r="L3927" t="s">
        <v>2</v>
      </c>
      <c r="M3927" t="s">
        <v>990</v>
      </c>
      <c r="N3927">
        <v>4</v>
      </c>
      <c r="T3927" t="s">
        <v>990</v>
      </c>
      <c r="U3927" t="s">
        <v>5</v>
      </c>
      <c r="W3927" t="s">
        <v>18</v>
      </c>
      <c r="X3927" t="s">
        <v>8597</v>
      </c>
      <c r="Y3927" t="s">
        <v>7904</v>
      </c>
      <c r="Z3927" t="s">
        <v>233</v>
      </c>
      <c r="AA3927">
        <v>49</v>
      </c>
    </row>
    <row r="3928" spans="1:27" x14ac:dyDescent="0.2">
      <c r="A3928">
        <v>22496</v>
      </c>
      <c r="B3928" t="s">
        <v>5197</v>
      </c>
      <c r="C3928" t="b">
        <v>0</v>
      </c>
      <c r="D3928" t="s">
        <v>186</v>
      </c>
      <c r="E3928">
        <v>577</v>
      </c>
      <c r="F3928" t="s">
        <v>194</v>
      </c>
      <c r="G3928" t="s">
        <v>990</v>
      </c>
      <c r="H3928" t="s">
        <v>194</v>
      </c>
      <c r="I3928" t="s">
        <v>1075</v>
      </c>
      <c r="K3928" t="s">
        <v>1077</v>
      </c>
      <c r="L3928" t="s">
        <v>2</v>
      </c>
      <c r="M3928" t="s">
        <v>990</v>
      </c>
      <c r="N3928">
        <v>5</v>
      </c>
      <c r="T3928" t="s">
        <v>990</v>
      </c>
      <c r="U3928" t="s">
        <v>5</v>
      </c>
      <c r="W3928" t="s">
        <v>18</v>
      </c>
      <c r="X3928" t="s">
        <v>8598</v>
      </c>
      <c r="Y3928" t="s">
        <v>7906</v>
      </c>
      <c r="Z3928" t="s">
        <v>233</v>
      </c>
      <c r="AA3928">
        <v>49</v>
      </c>
    </row>
    <row r="3929" spans="1:27" x14ac:dyDescent="0.2">
      <c r="A3929">
        <v>22501</v>
      </c>
      <c r="B3929" t="s">
        <v>5198</v>
      </c>
      <c r="C3929" t="b">
        <v>0</v>
      </c>
      <c r="D3929" t="s">
        <v>186</v>
      </c>
      <c r="E3929">
        <v>578</v>
      </c>
      <c r="F3929" t="s">
        <v>195</v>
      </c>
      <c r="G3929" t="s">
        <v>990</v>
      </c>
      <c r="H3929" t="s">
        <v>195</v>
      </c>
      <c r="I3929" t="s">
        <v>1075</v>
      </c>
      <c r="K3929" t="s">
        <v>1072</v>
      </c>
      <c r="L3929" t="s">
        <v>2</v>
      </c>
      <c r="M3929" t="s">
        <v>990</v>
      </c>
      <c r="N3929">
        <v>9</v>
      </c>
      <c r="T3929" t="s">
        <v>990</v>
      </c>
      <c r="U3929" t="s">
        <v>5</v>
      </c>
      <c r="W3929" t="s">
        <v>51</v>
      </c>
      <c r="X3929" t="s">
        <v>8599</v>
      </c>
      <c r="Y3929" t="s">
        <v>7908</v>
      </c>
      <c r="Z3929" t="s">
        <v>233</v>
      </c>
      <c r="AA3929">
        <v>49</v>
      </c>
    </row>
    <row r="3930" spans="1:27" x14ac:dyDescent="0.2">
      <c r="A3930">
        <v>22506</v>
      </c>
      <c r="B3930" t="s">
        <v>5199</v>
      </c>
      <c r="C3930" t="b">
        <v>0</v>
      </c>
      <c r="D3930" t="s">
        <v>186</v>
      </c>
      <c r="E3930">
        <v>579</v>
      </c>
      <c r="F3930" t="s">
        <v>847</v>
      </c>
      <c r="G3930" t="s">
        <v>990</v>
      </c>
      <c r="H3930" t="s">
        <v>847</v>
      </c>
      <c r="I3930" t="s">
        <v>1075</v>
      </c>
      <c r="K3930" t="s">
        <v>1077</v>
      </c>
      <c r="L3930" t="s">
        <v>21</v>
      </c>
      <c r="M3930" t="s">
        <v>1082</v>
      </c>
      <c r="N3930">
        <v>1</v>
      </c>
      <c r="O3930">
        <v>2</v>
      </c>
      <c r="P3930">
        <v>1</v>
      </c>
      <c r="S3930" t="s">
        <v>247</v>
      </c>
      <c r="T3930" t="s">
        <v>686</v>
      </c>
      <c r="U3930" t="s">
        <v>244</v>
      </c>
      <c r="W3930" t="s">
        <v>554</v>
      </c>
      <c r="X3930" t="s">
        <v>8600</v>
      </c>
      <c r="Y3930" t="s">
        <v>7910</v>
      </c>
      <c r="Z3930" t="s">
        <v>233</v>
      </c>
      <c r="AA3930">
        <v>49</v>
      </c>
    </row>
    <row r="3931" spans="1:27" x14ac:dyDescent="0.2">
      <c r="A3931">
        <v>22511</v>
      </c>
      <c r="B3931" t="s">
        <v>5200</v>
      </c>
      <c r="C3931" t="b">
        <v>0</v>
      </c>
      <c r="D3931" t="s">
        <v>186</v>
      </c>
      <c r="E3931">
        <v>580</v>
      </c>
      <c r="F3931" t="s">
        <v>848</v>
      </c>
      <c r="G3931" t="s">
        <v>990</v>
      </c>
      <c r="H3931" t="s">
        <v>848</v>
      </c>
      <c r="I3931" t="s">
        <v>1075</v>
      </c>
      <c r="K3931" t="s">
        <v>1077</v>
      </c>
      <c r="L3931" t="s">
        <v>21</v>
      </c>
      <c r="M3931" t="s">
        <v>1082</v>
      </c>
      <c r="N3931">
        <v>2</v>
      </c>
      <c r="O3931">
        <v>1</v>
      </c>
      <c r="P3931">
        <v>1</v>
      </c>
      <c r="S3931" t="s">
        <v>247</v>
      </c>
      <c r="T3931" t="s">
        <v>990</v>
      </c>
      <c r="U3931" t="s">
        <v>244</v>
      </c>
      <c r="W3931" t="s">
        <v>554</v>
      </c>
      <c r="X3931" t="s">
        <v>8601</v>
      </c>
      <c r="Y3931" t="s">
        <v>7912</v>
      </c>
      <c r="Z3931" t="s">
        <v>233</v>
      </c>
      <c r="AA3931">
        <v>49</v>
      </c>
    </row>
    <row r="3932" spans="1:27" x14ac:dyDescent="0.2">
      <c r="A3932">
        <v>22516</v>
      </c>
      <c r="B3932" t="s">
        <v>5201</v>
      </c>
      <c r="C3932" t="b">
        <v>0</v>
      </c>
      <c r="D3932" t="s">
        <v>186</v>
      </c>
      <c r="E3932">
        <v>581</v>
      </c>
      <c r="F3932" t="s">
        <v>849</v>
      </c>
      <c r="G3932" t="s">
        <v>990</v>
      </c>
      <c r="H3932" t="s">
        <v>849</v>
      </c>
      <c r="I3932" t="s">
        <v>1075</v>
      </c>
      <c r="K3932" t="s">
        <v>1078</v>
      </c>
      <c r="L3932" t="s">
        <v>21</v>
      </c>
      <c r="M3932" t="s">
        <v>1082</v>
      </c>
      <c r="N3932">
        <v>2</v>
      </c>
      <c r="O3932">
        <v>2</v>
      </c>
      <c r="P3932">
        <v>2</v>
      </c>
      <c r="Q3932">
        <v>0</v>
      </c>
      <c r="R3932">
        <v>0</v>
      </c>
      <c r="S3932" t="s">
        <v>82</v>
      </c>
      <c r="T3932" t="s">
        <v>990</v>
      </c>
      <c r="U3932" t="s">
        <v>244</v>
      </c>
      <c r="W3932" t="s">
        <v>1415</v>
      </c>
      <c r="X3932" t="s">
        <v>8602</v>
      </c>
      <c r="Y3932" t="s">
        <v>7914</v>
      </c>
      <c r="Z3932" t="s">
        <v>233</v>
      </c>
      <c r="AA3932">
        <v>49</v>
      </c>
    </row>
    <row r="3933" spans="1:27" x14ac:dyDescent="0.2">
      <c r="A3933">
        <v>22521</v>
      </c>
      <c r="B3933" t="s">
        <v>5202</v>
      </c>
      <c r="C3933" t="b">
        <v>0</v>
      </c>
      <c r="D3933" t="s">
        <v>186</v>
      </c>
      <c r="E3933">
        <v>582</v>
      </c>
      <c r="F3933" t="s">
        <v>791</v>
      </c>
      <c r="G3933" t="s">
        <v>1446</v>
      </c>
      <c r="H3933" t="s">
        <v>7915</v>
      </c>
      <c r="I3933" t="s">
        <v>1075</v>
      </c>
      <c r="K3933" t="s">
        <v>1088</v>
      </c>
      <c r="L3933" t="s">
        <v>21</v>
      </c>
      <c r="M3933" t="s">
        <v>1082</v>
      </c>
      <c r="N3933">
        <v>2</v>
      </c>
      <c r="O3933">
        <v>3</v>
      </c>
      <c r="P3933">
        <v>2</v>
      </c>
      <c r="Q3933">
        <v>1</v>
      </c>
      <c r="R3933">
        <v>1</v>
      </c>
      <c r="S3933" t="s">
        <v>82</v>
      </c>
      <c r="T3933" t="s">
        <v>779</v>
      </c>
      <c r="U3933" t="s">
        <v>244</v>
      </c>
      <c r="W3933" t="s">
        <v>1420</v>
      </c>
      <c r="X3933" t="s">
        <v>8603</v>
      </c>
      <c r="Y3933" t="s">
        <v>7917</v>
      </c>
      <c r="Z3933" t="s">
        <v>233</v>
      </c>
      <c r="AA3933">
        <v>49</v>
      </c>
    </row>
    <row r="3934" spans="1:27" x14ac:dyDescent="0.2">
      <c r="A3934">
        <v>22526</v>
      </c>
      <c r="B3934" t="s">
        <v>5203</v>
      </c>
      <c r="C3934" t="b">
        <v>0</v>
      </c>
      <c r="D3934" t="s">
        <v>186</v>
      </c>
      <c r="E3934">
        <v>583</v>
      </c>
      <c r="F3934" t="s">
        <v>792</v>
      </c>
      <c r="G3934" t="s">
        <v>1447</v>
      </c>
      <c r="H3934" t="s">
        <v>7661</v>
      </c>
      <c r="I3934" t="s">
        <v>1075</v>
      </c>
      <c r="K3934" t="s">
        <v>1078</v>
      </c>
      <c r="L3934" t="s">
        <v>21</v>
      </c>
      <c r="M3934" t="s">
        <v>1082</v>
      </c>
      <c r="N3934">
        <v>3</v>
      </c>
      <c r="O3934">
        <v>2</v>
      </c>
      <c r="P3934">
        <v>4</v>
      </c>
      <c r="S3934" t="s">
        <v>247</v>
      </c>
      <c r="T3934" t="s">
        <v>990</v>
      </c>
      <c r="U3934" t="s">
        <v>244</v>
      </c>
      <c r="W3934" t="s">
        <v>273</v>
      </c>
      <c r="X3934" t="s">
        <v>8604</v>
      </c>
      <c r="Y3934" t="s">
        <v>7663</v>
      </c>
      <c r="Z3934" t="s">
        <v>233</v>
      </c>
      <c r="AA3934">
        <v>49</v>
      </c>
    </row>
    <row r="3935" spans="1:27" x14ac:dyDescent="0.2">
      <c r="A3935">
        <v>22531</v>
      </c>
      <c r="B3935" t="s">
        <v>5204</v>
      </c>
      <c r="C3935" t="b">
        <v>0</v>
      </c>
      <c r="D3935" t="s">
        <v>186</v>
      </c>
      <c r="E3935">
        <v>584</v>
      </c>
      <c r="F3935" t="s">
        <v>793</v>
      </c>
      <c r="G3935" t="s">
        <v>1448</v>
      </c>
      <c r="H3935" t="s">
        <v>7919</v>
      </c>
      <c r="I3935" t="s">
        <v>1075</v>
      </c>
      <c r="K3935" t="s">
        <v>1088</v>
      </c>
      <c r="L3935" t="s">
        <v>21</v>
      </c>
      <c r="M3935" t="s">
        <v>1082</v>
      </c>
      <c r="N3935">
        <v>3</v>
      </c>
      <c r="O3935">
        <v>4</v>
      </c>
      <c r="P3935">
        <v>3</v>
      </c>
      <c r="Q3935">
        <v>1</v>
      </c>
      <c r="R3935">
        <v>1</v>
      </c>
      <c r="S3935" t="s">
        <v>82</v>
      </c>
      <c r="T3935" t="s">
        <v>779</v>
      </c>
      <c r="U3935" t="s">
        <v>244</v>
      </c>
      <c r="W3935" t="s">
        <v>1420</v>
      </c>
      <c r="X3935" t="s">
        <v>8605</v>
      </c>
      <c r="Y3935" t="s">
        <v>7921</v>
      </c>
      <c r="Z3935" t="s">
        <v>233</v>
      </c>
      <c r="AA3935">
        <v>49</v>
      </c>
    </row>
    <row r="3936" spans="1:27" x14ac:dyDescent="0.2">
      <c r="A3936">
        <v>22536</v>
      </c>
      <c r="B3936" t="s">
        <v>5205</v>
      </c>
      <c r="C3936" t="b">
        <v>0</v>
      </c>
      <c r="D3936" t="s">
        <v>186</v>
      </c>
      <c r="E3936">
        <v>585</v>
      </c>
      <c r="F3936" t="s">
        <v>850</v>
      </c>
      <c r="G3936" t="s">
        <v>990</v>
      </c>
      <c r="H3936" t="s">
        <v>850</v>
      </c>
      <c r="I3936" t="s">
        <v>1075</v>
      </c>
      <c r="K3936" t="s">
        <v>1077</v>
      </c>
      <c r="L3936" t="s">
        <v>21</v>
      </c>
      <c r="M3936" t="s">
        <v>1082</v>
      </c>
      <c r="N3936">
        <v>4</v>
      </c>
      <c r="O3936">
        <v>2</v>
      </c>
      <c r="P3936">
        <v>3</v>
      </c>
      <c r="S3936" t="s">
        <v>247</v>
      </c>
      <c r="T3936" t="s">
        <v>249</v>
      </c>
      <c r="U3936" t="s">
        <v>244</v>
      </c>
      <c r="W3936" t="s">
        <v>273</v>
      </c>
      <c r="X3936" t="s">
        <v>8606</v>
      </c>
      <c r="Y3936" t="s">
        <v>7923</v>
      </c>
      <c r="Z3936" t="s">
        <v>233</v>
      </c>
      <c r="AA3936">
        <v>49</v>
      </c>
    </row>
    <row r="3937" spans="1:27" x14ac:dyDescent="0.2">
      <c r="A3937">
        <v>22541</v>
      </c>
      <c r="B3937" t="s">
        <v>5206</v>
      </c>
      <c r="C3937" t="b">
        <v>0</v>
      </c>
      <c r="D3937" t="s">
        <v>186</v>
      </c>
      <c r="E3937">
        <v>586</v>
      </c>
      <c r="F3937" t="s">
        <v>794</v>
      </c>
      <c r="G3937" t="s">
        <v>1449</v>
      </c>
      <c r="H3937" t="s">
        <v>7924</v>
      </c>
      <c r="I3937" t="s">
        <v>1075</v>
      </c>
      <c r="K3937" t="s">
        <v>1088</v>
      </c>
      <c r="L3937" t="s">
        <v>21</v>
      </c>
      <c r="M3937" t="s">
        <v>1082</v>
      </c>
      <c r="N3937">
        <v>5</v>
      </c>
      <c r="O3937">
        <v>5</v>
      </c>
      <c r="P3937">
        <v>6</v>
      </c>
      <c r="S3937" t="s">
        <v>82</v>
      </c>
      <c r="T3937" t="s">
        <v>990</v>
      </c>
      <c r="U3937" t="s">
        <v>244</v>
      </c>
      <c r="W3937" t="s">
        <v>1405</v>
      </c>
      <c r="X3937" t="s">
        <v>8607</v>
      </c>
      <c r="Y3937" t="s">
        <v>7926</v>
      </c>
      <c r="Z3937" t="s">
        <v>233</v>
      </c>
      <c r="AA3937">
        <v>49</v>
      </c>
    </row>
    <row r="3938" spans="1:27" x14ac:dyDescent="0.2">
      <c r="A3938">
        <v>22546</v>
      </c>
      <c r="B3938" t="s">
        <v>5207</v>
      </c>
      <c r="C3938" t="b">
        <v>0</v>
      </c>
      <c r="D3938" t="s">
        <v>186</v>
      </c>
      <c r="E3938">
        <v>587</v>
      </c>
      <c r="F3938" t="s">
        <v>764</v>
      </c>
      <c r="G3938" t="s">
        <v>1450</v>
      </c>
      <c r="H3938" t="s">
        <v>7664</v>
      </c>
      <c r="I3938" t="s">
        <v>1075</v>
      </c>
      <c r="K3938" t="s">
        <v>1078</v>
      </c>
      <c r="L3938" t="s">
        <v>21</v>
      </c>
      <c r="M3938" t="s">
        <v>1082</v>
      </c>
      <c r="N3938">
        <v>6</v>
      </c>
      <c r="O3938">
        <v>6</v>
      </c>
      <c r="P3938">
        <v>6</v>
      </c>
      <c r="S3938" t="s">
        <v>247</v>
      </c>
      <c r="T3938" t="s">
        <v>990</v>
      </c>
      <c r="U3938" t="s">
        <v>244</v>
      </c>
      <c r="W3938" t="s">
        <v>1305</v>
      </c>
      <c r="X3938" t="s">
        <v>8608</v>
      </c>
      <c r="Y3938" t="s">
        <v>7666</v>
      </c>
      <c r="Z3938" t="s">
        <v>233</v>
      </c>
      <c r="AA3938">
        <v>49</v>
      </c>
    </row>
    <row r="3939" spans="1:27" x14ac:dyDescent="0.2">
      <c r="A3939">
        <v>22551</v>
      </c>
      <c r="B3939" t="s">
        <v>5208</v>
      </c>
      <c r="C3939" t="b">
        <v>0</v>
      </c>
      <c r="D3939" t="s">
        <v>186</v>
      </c>
      <c r="E3939">
        <v>588</v>
      </c>
      <c r="F3939" t="s">
        <v>795</v>
      </c>
      <c r="G3939" t="s">
        <v>1451</v>
      </c>
      <c r="H3939" t="s">
        <v>7667</v>
      </c>
      <c r="I3939" t="s">
        <v>1075</v>
      </c>
      <c r="K3939" t="s">
        <v>1072</v>
      </c>
      <c r="L3939" t="s">
        <v>21</v>
      </c>
      <c r="M3939" t="s">
        <v>1082</v>
      </c>
      <c r="N3939">
        <v>11</v>
      </c>
      <c r="O3939">
        <v>12</v>
      </c>
      <c r="P3939">
        <v>12</v>
      </c>
      <c r="S3939" t="s">
        <v>247</v>
      </c>
      <c r="T3939" t="s">
        <v>164</v>
      </c>
      <c r="U3939" t="s">
        <v>244</v>
      </c>
      <c r="W3939" t="s">
        <v>256</v>
      </c>
      <c r="X3939" t="s">
        <v>8609</v>
      </c>
      <c r="Y3939" t="s">
        <v>7669</v>
      </c>
      <c r="Z3939" t="s">
        <v>233</v>
      </c>
      <c r="AA3939">
        <v>49</v>
      </c>
    </row>
    <row r="3940" spans="1:27" x14ac:dyDescent="0.2">
      <c r="A3940">
        <v>22556</v>
      </c>
      <c r="B3940" t="s">
        <v>5209</v>
      </c>
      <c r="C3940" t="b">
        <v>0</v>
      </c>
      <c r="D3940" t="s">
        <v>186</v>
      </c>
      <c r="E3940">
        <v>589</v>
      </c>
      <c r="F3940" t="s">
        <v>196</v>
      </c>
      <c r="G3940" t="s">
        <v>990</v>
      </c>
      <c r="H3940" t="s">
        <v>196</v>
      </c>
      <c r="I3940" t="s">
        <v>1075</v>
      </c>
      <c r="K3940" t="s">
        <v>1088</v>
      </c>
      <c r="L3940" t="s">
        <v>21</v>
      </c>
      <c r="M3940" t="s">
        <v>1082</v>
      </c>
      <c r="N3940">
        <v>1</v>
      </c>
      <c r="T3940" t="s">
        <v>990</v>
      </c>
      <c r="U3940" t="s">
        <v>5</v>
      </c>
      <c r="W3940" t="s">
        <v>18</v>
      </c>
      <c r="X3940" t="s">
        <v>8610</v>
      </c>
      <c r="Y3940" t="s">
        <v>7930</v>
      </c>
      <c r="Z3940" t="s">
        <v>233</v>
      </c>
      <c r="AA3940">
        <v>49</v>
      </c>
    </row>
    <row r="3941" spans="1:27" x14ac:dyDescent="0.2">
      <c r="A3941">
        <v>22561</v>
      </c>
      <c r="B3941" t="s">
        <v>5210</v>
      </c>
      <c r="C3941" t="b">
        <v>0</v>
      </c>
      <c r="D3941" t="s">
        <v>186</v>
      </c>
      <c r="E3941">
        <v>590</v>
      </c>
      <c r="F3941" t="s">
        <v>197</v>
      </c>
      <c r="G3941" t="s">
        <v>990</v>
      </c>
      <c r="H3941" t="s">
        <v>197</v>
      </c>
      <c r="I3941" t="s">
        <v>1075</v>
      </c>
      <c r="K3941" t="s">
        <v>1072</v>
      </c>
      <c r="L3941" t="s">
        <v>21</v>
      </c>
      <c r="M3941" t="s">
        <v>1082</v>
      </c>
      <c r="N3941">
        <v>7</v>
      </c>
      <c r="T3941" t="s">
        <v>990</v>
      </c>
      <c r="U3941" t="s">
        <v>5</v>
      </c>
      <c r="W3941" t="s">
        <v>15</v>
      </c>
      <c r="X3941" t="s">
        <v>8611</v>
      </c>
      <c r="Y3941" t="s">
        <v>7932</v>
      </c>
      <c r="Z3941" t="s">
        <v>233</v>
      </c>
      <c r="AA3941">
        <v>49</v>
      </c>
    </row>
    <row r="3942" spans="1:27" x14ac:dyDescent="0.2">
      <c r="A3942">
        <v>22566</v>
      </c>
      <c r="B3942" t="s">
        <v>5211</v>
      </c>
      <c r="C3942" t="b">
        <v>0</v>
      </c>
      <c r="D3942" t="s">
        <v>186</v>
      </c>
      <c r="E3942">
        <v>591</v>
      </c>
      <c r="F3942" t="s">
        <v>796</v>
      </c>
      <c r="G3942" t="s">
        <v>1452</v>
      </c>
      <c r="H3942" t="s">
        <v>7933</v>
      </c>
      <c r="I3942" t="s">
        <v>1075</v>
      </c>
      <c r="K3942" t="s">
        <v>1078</v>
      </c>
      <c r="L3942" t="s">
        <v>21</v>
      </c>
      <c r="M3942" t="s">
        <v>1080</v>
      </c>
      <c r="N3942">
        <v>1</v>
      </c>
      <c r="O3942">
        <v>1</v>
      </c>
      <c r="P3942">
        <v>2</v>
      </c>
      <c r="Q3942">
        <v>1</v>
      </c>
      <c r="R3942">
        <v>2</v>
      </c>
      <c r="S3942" t="s">
        <v>82</v>
      </c>
      <c r="T3942" t="s">
        <v>779</v>
      </c>
      <c r="U3942" t="s">
        <v>244</v>
      </c>
      <c r="W3942" t="s">
        <v>1401</v>
      </c>
      <c r="X3942" t="s">
        <v>8612</v>
      </c>
      <c r="Y3942" t="s">
        <v>7935</v>
      </c>
      <c r="Z3942" t="s">
        <v>233</v>
      </c>
      <c r="AA3942">
        <v>49</v>
      </c>
    </row>
    <row r="3943" spans="1:27" x14ac:dyDescent="0.2">
      <c r="A3943">
        <v>22571</v>
      </c>
      <c r="B3943" t="s">
        <v>5212</v>
      </c>
      <c r="C3943" t="b">
        <v>0</v>
      </c>
      <c r="D3943" t="s">
        <v>186</v>
      </c>
      <c r="E3943">
        <v>592</v>
      </c>
      <c r="F3943" t="s">
        <v>299</v>
      </c>
      <c r="G3943" t="s">
        <v>1067</v>
      </c>
      <c r="H3943" t="s">
        <v>7936</v>
      </c>
      <c r="I3943" t="s">
        <v>1075</v>
      </c>
      <c r="K3943" t="s">
        <v>1078</v>
      </c>
      <c r="L3943" t="s">
        <v>21</v>
      </c>
      <c r="M3943" t="s">
        <v>1080</v>
      </c>
      <c r="N3943">
        <v>2</v>
      </c>
      <c r="O3943">
        <v>3</v>
      </c>
      <c r="P3943">
        <v>2</v>
      </c>
      <c r="Q3943">
        <v>3</v>
      </c>
      <c r="R3943">
        <v>2</v>
      </c>
      <c r="S3943" t="s">
        <v>82</v>
      </c>
      <c r="T3943" t="s">
        <v>779</v>
      </c>
      <c r="U3943" t="s">
        <v>244</v>
      </c>
      <c r="W3943" t="s">
        <v>1409</v>
      </c>
      <c r="X3943" t="s">
        <v>8613</v>
      </c>
      <c r="Y3943" t="s">
        <v>7938</v>
      </c>
      <c r="Z3943" t="s">
        <v>233</v>
      </c>
      <c r="AA3943">
        <v>49</v>
      </c>
    </row>
    <row r="3944" spans="1:27" x14ac:dyDescent="0.2">
      <c r="A3944">
        <v>22576</v>
      </c>
      <c r="B3944" t="s">
        <v>5213</v>
      </c>
      <c r="C3944" t="b">
        <v>0</v>
      </c>
      <c r="D3944" t="s">
        <v>186</v>
      </c>
      <c r="E3944">
        <v>593</v>
      </c>
      <c r="F3944" t="s">
        <v>851</v>
      </c>
      <c r="G3944" t="s">
        <v>990</v>
      </c>
      <c r="H3944" t="s">
        <v>851</v>
      </c>
      <c r="I3944" t="s">
        <v>1075</v>
      </c>
      <c r="K3944" t="s">
        <v>1077</v>
      </c>
      <c r="L3944" t="s">
        <v>21</v>
      </c>
      <c r="M3944" t="s">
        <v>1080</v>
      </c>
      <c r="N3944">
        <v>2</v>
      </c>
      <c r="O3944">
        <v>3</v>
      </c>
      <c r="P3944">
        <v>2</v>
      </c>
      <c r="S3944" t="s">
        <v>247</v>
      </c>
      <c r="T3944" t="s">
        <v>990</v>
      </c>
      <c r="U3944" t="s">
        <v>244</v>
      </c>
      <c r="W3944" t="s">
        <v>289</v>
      </c>
      <c r="X3944" t="s">
        <v>8614</v>
      </c>
      <c r="Y3944" t="s">
        <v>7940</v>
      </c>
      <c r="Z3944" t="s">
        <v>233</v>
      </c>
      <c r="AA3944">
        <v>49</v>
      </c>
    </row>
    <row r="3945" spans="1:27" x14ac:dyDescent="0.2">
      <c r="A3945">
        <v>22581</v>
      </c>
      <c r="B3945" t="s">
        <v>5214</v>
      </c>
      <c r="C3945" t="b">
        <v>0</v>
      </c>
      <c r="D3945" t="s">
        <v>186</v>
      </c>
      <c r="E3945">
        <v>594</v>
      </c>
      <c r="F3945" t="s">
        <v>797</v>
      </c>
      <c r="G3945" t="s">
        <v>1453</v>
      </c>
      <c r="H3945" t="s">
        <v>7670</v>
      </c>
      <c r="I3945" t="s">
        <v>1075</v>
      </c>
      <c r="K3945" t="s">
        <v>1088</v>
      </c>
      <c r="L3945" t="s">
        <v>21</v>
      </c>
      <c r="M3945" t="s">
        <v>1080</v>
      </c>
      <c r="N3945">
        <v>3</v>
      </c>
      <c r="O3945">
        <v>3</v>
      </c>
      <c r="P3945">
        <v>3</v>
      </c>
      <c r="S3945" t="s">
        <v>247</v>
      </c>
      <c r="T3945" t="s">
        <v>249</v>
      </c>
      <c r="U3945" t="s">
        <v>244</v>
      </c>
      <c r="W3945" t="s">
        <v>289</v>
      </c>
      <c r="X3945" t="s">
        <v>8615</v>
      </c>
      <c r="Y3945" t="s">
        <v>7672</v>
      </c>
      <c r="Z3945" t="s">
        <v>233</v>
      </c>
      <c r="AA3945">
        <v>49</v>
      </c>
    </row>
    <row r="3946" spans="1:27" x14ac:dyDescent="0.2">
      <c r="A3946">
        <v>22586</v>
      </c>
      <c r="B3946" t="s">
        <v>5215</v>
      </c>
      <c r="C3946" t="b">
        <v>0</v>
      </c>
      <c r="D3946" t="s">
        <v>186</v>
      </c>
      <c r="E3946">
        <v>595</v>
      </c>
      <c r="F3946" t="s">
        <v>418</v>
      </c>
      <c r="G3946" t="s">
        <v>1454</v>
      </c>
      <c r="H3946" t="s">
        <v>7572</v>
      </c>
      <c r="I3946" t="s">
        <v>1075</v>
      </c>
      <c r="K3946" t="s">
        <v>1088</v>
      </c>
      <c r="L3946" t="s">
        <v>21</v>
      </c>
      <c r="M3946" t="s">
        <v>1080</v>
      </c>
      <c r="N3946">
        <v>3</v>
      </c>
      <c r="O3946">
        <v>3</v>
      </c>
      <c r="P3946">
        <v>4</v>
      </c>
      <c r="S3946" t="s">
        <v>82</v>
      </c>
      <c r="T3946" t="s">
        <v>149</v>
      </c>
      <c r="U3946" t="s">
        <v>244</v>
      </c>
      <c r="W3946" t="s">
        <v>251</v>
      </c>
      <c r="X3946" t="s">
        <v>8616</v>
      </c>
      <c r="Y3946" t="s">
        <v>7574</v>
      </c>
      <c r="Z3946" t="s">
        <v>233</v>
      </c>
      <c r="AA3946">
        <v>49</v>
      </c>
    </row>
    <row r="3947" spans="1:27" x14ac:dyDescent="0.2">
      <c r="A3947">
        <v>22591</v>
      </c>
      <c r="B3947" t="s">
        <v>5216</v>
      </c>
      <c r="C3947" t="b">
        <v>0</v>
      </c>
      <c r="D3947" t="s">
        <v>186</v>
      </c>
      <c r="E3947">
        <v>596</v>
      </c>
      <c r="F3947" t="s">
        <v>798</v>
      </c>
      <c r="G3947" t="s">
        <v>1455</v>
      </c>
      <c r="H3947" t="s">
        <v>7943</v>
      </c>
      <c r="I3947" t="s">
        <v>1075</v>
      </c>
      <c r="K3947" t="s">
        <v>1078</v>
      </c>
      <c r="L3947" t="s">
        <v>21</v>
      </c>
      <c r="M3947" t="s">
        <v>1080</v>
      </c>
      <c r="N3947">
        <v>3</v>
      </c>
      <c r="O3947">
        <v>2</v>
      </c>
      <c r="P3947">
        <v>5</v>
      </c>
      <c r="Q3947">
        <v>2</v>
      </c>
      <c r="R3947">
        <v>2</v>
      </c>
      <c r="S3947" t="s">
        <v>82</v>
      </c>
      <c r="T3947" t="s">
        <v>779</v>
      </c>
      <c r="U3947" t="s">
        <v>244</v>
      </c>
      <c r="W3947" t="s">
        <v>1411</v>
      </c>
      <c r="X3947" t="s">
        <v>8617</v>
      </c>
      <c r="Y3947" t="s">
        <v>7945</v>
      </c>
      <c r="Z3947" t="s">
        <v>233</v>
      </c>
      <c r="AA3947">
        <v>49</v>
      </c>
    </row>
    <row r="3948" spans="1:27" x14ac:dyDescent="0.2">
      <c r="A3948">
        <v>22596</v>
      </c>
      <c r="B3948" t="s">
        <v>5217</v>
      </c>
      <c r="C3948" t="b">
        <v>0</v>
      </c>
      <c r="D3948" t="s">
        <v>186</v>
      </c>
      <c r="E3948">
        <v>597</v>
      </c>
      <c r="F3948" t="s">
        <v>852</v>
      </c>
      <c r="G3948" t="s">
        <v>990</v>
      </c>
      <c r="H3948" t="s">
        <v>852</v>
      </c>
      <c r="I3948" t="s">
        <v>1075</v>
      </c>
      <c r="K3948" t="s">
        <v>1077</v>
      </c>
      <c r="L3948" t="s">
        <v>21</v>
      </c>
      <c r="M3948" t="s">
        <v>1080</v>
      </c>
      <c r="N3948">
        <v>3</v>
      </c>
      <c r="O3948">
        <v>2</v>
      </c>
      <c r="P3948">
        <v>1</v>
      </c>
      <c r="S3948" t="s">
        <v>82</v>
      </c>
      <c r="T3948" t="s">
        <v>990</v>
      </c>
      <c r="U3948" t="s">
        <v>244</v>
      </c>
      <c r="W3948" t="s">
        <v>487</v>
      </c>
      <c r="X3948" t="s">
        <v>8618</v>
      </c>
      <c r="Y3948" t="s">
        <v>7947</v>
      </c>
      <c r="Z3948" t="s">
        <v>233</v>
      </c>
      <c r="AA3948">
        <v>49</v>
      </c>
    </row>
    <row r="3949" spans="1:27" x14ac:dyDescent="0.2">
      <c r="A3949">
        <v>22601</v>
      </c>
      <c r="B3949" t="s">
        <v>5218</v>
      </c>
      <c r="C3949" t="b">
        <v>0</v>
      </c>
      <c r="D3949" t="s">
        <v>186</v>
      </c>
      <c r="E3949">
        <v>598</v>
      </c>
      <c r="F3949" t="s">
        <v>572</v>
      </c>
      <c r="G3949" t="s">
        <v>1456</v>
      </c>
      <c r="H3949" t="s">
        <v>7575</v>
      </c>
      <c r="I3949" t="s">
        <v>1075</v>
      </c>
      <c r="K3949" t="s">
        <v>1088</v>
      </c>
      <c r="L3949" t="s">
        <v>21</v>
      </c>
      <c r="M3949" t="s">
        <v>1080</v>
      </c>
      <c r="N3949">
        <v>4</v>
      </c>
      <c r="O3949">
        <v>3</v>
      </c>
      <c r="P3949">
        <v>3</v>
      </c>
      <c r="Q3949">
        <v>2</v>
      </c>
      <c r="R3949">
        <v>3</v>
      </c>
      <c r="S3949" t="s">
        <v>82</v>
      </c>
      <c r="T3949" t="s">
        <v>779</v>
      </c>
      <c r="U3949" t="s">
        <v>244</v>
      </c>
      <c r="W3949" t="s">
        <v>1411</v>
      </c>
      <c r="X3949" t="s">
        <v>8619</v>
      </c>
      <c r="Y3949" t="s">
        <v>7577</v>
      </c>
      <c r="Z3949" t="s">
        <v>233</v>
      </c>
      <c r="AA3949">
        <v>49</v>
      </c>
    </row>
    <row r="3950" spans="1:27" x14ac:dyDescent="0.2">
      <c r="A3950">
        <v>22606</v>
      </c>
      <c r="B3950" t="s">
        <v>5219</v>
      </c>
      <c r="C3950" t="b">
        <v>0</v>
      </c>
      <c r="D3950" t="s">
        <v>186</v>
      </c>
      <c r="E3950">
        <v>599</v>
      </c>
      <c r="F3950" t="s">
        <v>799</v>
      </c>
      <c r="G3950" t="s">
        <v>1457</v>
      </c>
      <c r="H3950" t="s">
        <v>7673</v>
      </c>
      <c r="I3950" t="s">
        <v>1075</v>
      </c>
      <c r="K3950" t="s">
        <v>1088</v>
      </c>
      <c r="L3950" t="s">
        <v>21</v>
      </c>
      <c r="M3950" t="s">
        <v>1080</v>
      </c>
      <c r="N3950">
        <v>4</v>
      </c>
      <c r="O3950">
        <v>3</v>
      </c>
      <c r="P3950">
        <v>4</v>
      </c>
      <c r="S3950" t="s">
        <v>247</v>
      </c>
      <c r="T3950" t="s">
        <v>990</v>
      </c>
      <c r="U3950" t="s">
        <v>244</v>
      </c>
      <c r="W3950" t="s">
        <v>289</v>
      </c>
      <c r="X3950" t="s">
        <v>8620</v>
      </c>
      <c r="Y3950" t="s">
        <v>7674</v>
      </c>
      <c r="Z3950" t="s">
        <v>233</v>
      </c>
      <c r="AA3950">
        <v>49</v>
      </c>
    </row>
    <row r="3951" spans="1:27" x14ac:dyDescent="0.2">
      <c r="A3951">
        <v>22611</v>
      </c>
      <c r="B3951" t="s">
        <v>5220</v>
      </c>
      <c r="C3951" t="b">
        <v>0</v>
      </c>
      <c r="D3951" t="s">
        <v>186</v>
      </c>
      <c r="E3951">
        <v>600</v>
      </c>
      <c r="F3951" t="s">
        <v>853</v>
      </c>
      <c r="G3951" t="s">
        <v>990</v>
      </c>
      <c r="H3951" t="s">
        <v>853</v>
      </c>
      <c r="I3951" t="s">
        <v>1075</v>
      </c>
      <c r="K3951" t="s">
        <v>1077</v>
      </c>
      <c r="L3951" t="s">
        <v>21</v>
      </c>
      <c r="M3951" t="s">
        <v>1080</v>
      </c>
      <c r="N3951">
        <v>4</v>
      </c>
      <c r="O3951">
        <v>3</v>
      </c>
      <c r="P3951">
        <v>4</v>
      </c>
      <c r="S3951" t="s">
        <v>247</v>
      </c>
      <c r="T3951" t="s">
        <v>990</v>
      </c>
      <c r="U3951" t="s">
        <v>244</v>
      </c>
      <c r="W3951" t="s">
        <v>384</v>
      </c>
      <c r="X3951" t="s">
        <v>8621</v>
      </c>
      <c r="Y3951" t="s">
        <v>7951</v>
      </c>
      <c r="Z3951" t="s">
        <v>233</v>
      </c>
      <c r="AA3951">
        <v>49</v>
      </c>
    </row>
    <row r="3952" spans="1:27" x14ac:dyDescent="0.2">
      <c r="A3952">
        <v>22616</v>
      </c>
      <c r="B3952" t="s">
        <v>5221</v>
      </c>
      <c r="C3952" t="b">
        <v>0</v>
      </c>
      <c r="D3952" t="s">
        <v>186</v>
      </c>
      <c r="E3952">
        <v>601</v>
      </c>
      <c r="F3952" t="s">
        <v>427</v>
      </c>
      <c r="G3952" t="s">
        <v>1458</v>
      </c>
      <c r="H3952" t="s">
        <v>7578</v>
      </c>
      <c r="I3952" t="s">
        <v>1075</v>
      </c>
      <c r="K3952" t="s">
        <v>1070</v>
      </c>
      <c r="L3952" t="s">
        <v>21</v>
      </c>
      <c r="M3952" t="s">
        <v>1080</v>
      </c>
      <c r="N3952">
        <v>5</v>
      </c>
      <c r="O3952">
        <v>5</v>
      </c>
      <c r="P3952">
        <v>6</v>
      </c>
      <c r="Q3952">
        <v>3</v>
      </c>
      <c r="R3952">
        <v>3</v>
      </c>
      <c r="S3952" t="s">
        <v>82</v>
      </c>
      <c r="T3952" t="s">
        <v>779</v>
      </c>
      <c r="U3952" t="s">
        <v>244</v>
      </c>
      <c r="W3952" t="s">
        <v>1459</v>
      </c>
      <c r="X3952" t="s">
        <v>8622</v>
      </c>
      <c r="Y3952" t="s">
        <v>7580</v>
      </c>
      <c r="Z3952" t="s">
        <v>233</v>
      </c>
      <c r="AA3952">
        <v>49</v>
      </c>
    </row>
    <row r="3953" spans="1:27" x14ac:dyDescent="0.2">
      <c r="A3953">
        <v>22621</v>
      </c>
      <c r="B3953" t="s">
        <v>5222</v>
      </c>
      <c r="C3953" t="b">
        <v>0</v>
      </c>
      <c r="D3953" t="s">
        <v>186</v>
      </c>
      <c r="E3953">
        <v>602</v>
      </c>
      <c r="F3953" t="s">
        <v>246</v>
      </c>
      <c r="G3953" t="s">
        <v>1460</v>
      </c>
      <c r="H3953" t="s">
        <v>7675</v>
      </c>
      <c r="I3953" t="s">
        <v>1075</v>
      </c>
      <c r="K3953" t="s">
        <v>1078</v>
      </c>
      <c r="L3953" t="s">
        <v>21</v>
      </c>
      <c r="M3953" t="s">
        <v>1080</v>
      </c>
      <c r="N3953">
        <v>7</v>
      </c>
      <c r="O3953">
        <v>8</v>
      </c>
      <c r="P3953">
        <v>6</v>
      </c>
      <c r="S3953" t="s">
        <v>247</v>
      </c>
      <c r="T3953" t="s">
        <v>134</v>
      </c>
      <c r="U3953" t="s">
        <v>244</v>
      </c>
      <c r="W3953" t="s">
        <v>1435</v>
      </c>
      <c r="X3953" t="s">
        <v>8623</v>
      </c>
      <c r="Y3953" t="s">
        <v>7677</v>
      </c>
      <c r="Z3953" t="s">
        <v>233</v>
      </c>
      <c r="AA3953">
        <v>49</v>
      </c>
    </row>
    <row r="3954" spans="1:27" x14ac:dyDescent="0.2">
      <c r="A3954">
        <v>22626</v>
      </c>
      <c r="B3954" t="s">
        <v>5223</v>
      </c>
      <c r="C3954" t="b">
        <v>0</v>
      </c>
      <c r="D3954" t="s">
        <v>186</v>
      </c>
      <c r="E3954">
        <v>603</v>
      </c>
      <c r="F3954" t="s">
        <v>248</v>
      </c>
      <c r="G3954" t="s">
        <v>1461</v>
      </c>
      <c r="H3954" t="s">
        <v>7678</v>
      </c>
      <c r="I3954" t="s">
        <v>1075</v>
      </c>
      <c r="K3954" t="s">
        <v>1072</v>
      </c>
      <c r="L3954" t="s">
        <v>21</v>
      </c>
      <c r="M3954" t="s">
        <v>1080</v>
      </c>
      <c r="N3954">
        <v>9</v>
      </c>
      <c r="O3954">
        <v>6</v>
      </c>
      <c r="P3954">
        <v>9</v>
      </c>
      <c r="S3954" t="s">
        <v>247</v>
      </c>
      <c r="T3954" t="s">
        <v>249</v>
      </c>
      <c r="U3954" t="s">
        <v>244</v>
      </c>
      <c r="W3954" t="s">
        <v>1462</v>
      </c>
      <c r="X3954" t="s">
        <v>8624</v>
      </c>
      <c r="Y3954" t="s">
        <v>7680</v>
      </c>
      <c r="Z3954" t="s">
        <v>233</v>
      </c>
      <c r="AA3954">
        <v>49</v>
      </c>
    </row>
    <row r="3955" spans="1:27" x14ac:dyDescent="0.2">
      <c r="A3955">
        <v>22631</v>
      </c>
      <c r="B3955" t="s">
        <v>5224</v>
      </c>
      <c r="C3955" t="b">
        <v>0</v>
      </c>
      <c r="D3955" t="s">
        <v>186</v>
      </c>
      <c r="E3955">
        <v>604</v>
      </c>
      <c r="F3955" t="s">
        <v>198</v>
      </c>
      <c r="G3955" t="s">
        <v>990</v>
      </c>
      <c r="H3955" t="s">
        <v>198</v>
      </c>
      <c r="I3955" t="s">
        <v>1075</v>
      </c>
      <c r="K3955" t="s">
        <v>1072</v>
      </c>
      <c r="L3955" t="s">
        <v>21</v>
      </c>
      <c r="M3955" t="s">
        <v>21</v>
      </c>
      <c r="N3955">
        <v>6</v>
      </c>
      <c r="T3955" t="s">
        <v>990</v>
      </c>
      <c r="U3955" t="s">
        <v>5</v>
      </c>
      <c r="W3955" t="s">
        <v>32</v>
      </c>
      <c r="X3955" t="s">
        <v>8625</v>
      </c>
      <c r="Y3955" t="s">
        <v>7956</v>
      </c>
      <c r="Z3955" t="s">
        <v>233</v>
      </c>
      <c r="AA3955">
        <v>49</v>
      </c>
    </row>
    <row r="3956" spans="1:27" x14ac:dyDescent="0.2">
      <c r="A3956">
        <v>22636</v>
      </c>
      <c r="B3956" t="s">
        <v>5225</v>
      </c>
      <c r="C3956" t="b">
        <v>0</v>
      </c>
      <c r="D3956" t="s">
        <v>186</v>
      </c>
      <c r="E3956">
        <v>605</v>
      </c>
      <c r="F3956" t="s">
        <v>854</v>
      </c>
      <c r="G3956" t="s">
        <v>990</v>
      </c>
      <c r="H3956" t="s">
        <v>854</v>
      </c>
      <c r="I3956" t="s">
        <v>1075</v>
      </c>
      <c r="K3956" t="s">
        <v>1077</v>
      </c>
      <c r="L3956" t="s">
        <v>21</v>
      </c>
      <c r="M3956" t="s">
        <v>990</v>
      </c>
      <c r="N3956">
        <v>1</v>
      </c>
      <c r="O3956">
        <v>2</v>
      </c>
      <c r="P3956">
        <v>1</v>
      </c>
      <c r="S3956" t="s">
        <v>82</v>
      </c>
      <c r="T3956" t="s">
        <v>134</v>
      </c>
      <c r="U3956" t="s">
        <v>244</v>
      </c>
      <c r="W3956" t="s">
        <v>275</v>
      </c>
      <c r="X3956" t="s">
        <v>8626</v>
      </c>
      <c r="Y3956" t="s">
        <v>7958</v>
      </c>
      <c r="Z3956" t="s">
        <v>233</v>
      </c>
      <c r="AA3956">
        <v>49</v>
      </c>
    </row>
    <row r="3957" spans="1:27" x14ac:dyDescent="0.2">
      <c r="A3957">
        <v>22641</v>
      </c>
      <c r="B3957" t="s">
        <v>5226</v>
      </c>
      <c r="C3957" t="b">
        <v>0</v>
      </c>
      <c r="D3957" t="s">
        <v>186</v>
      </c>
      <c r="E3957">
        <v>606</v>
      </c>
      <c r="F3957" t="s">
        <v>855</v>
      </c>
      <c r="G3957" t="s">
        <v>990</v>
      </c>
      <c r="H3957" t="s">
        <v>855</v>
      </c>
      <c r="I3957" t="s">
        <v>1075</v>
      </c>
      <c r="K3957" t="s">
        <v>1077</v>
      </c>
      <c r="L3957" t="s">
        <v>21</v>
      </c>
      <c r="M3957" t="s">
        <v>990</v>
      </c>
      <c r="N3957">
        <v>2</v>
      </c>
      <c r="O3957">
        <v>2</v>
      </c>
      <c r="P3957">
        <v>2</v>
      </c>
      <c r="Q3957">
        <v>2</v>
      </c>
      <c r="R3957">
        <v>2</v>
      </c>
      <c r="S3957" t="s">
        <v>82</v>
      </c>
      <c r="T3957" t="s">
        <v>779</v>
      </c>
      <c r="U3957" t="s">
        <v>244</v>
      </c>
      <c r="W3957" t="s">
        <v>1463</v>
      </c>
      <c r="X3957" t="s">
        <v>8627</v>
      </c>
      <c r="Y3957" t="s">
        <v>7960</v>
      </c>
      <c r="Z3957" t="s">
        <v>233</v>
      </c>
      <c r="AA3957">
        <v>49</v>
      </c>
    </row>
    <row r="3958" spans="1:27" x14ac:dyDescent="0.2">
      <c r="A3958">
        <v>22646</v>
      </c>
      <c r="B3958" t="s">
        <v>5227</v>
      </c>
      <c r="C3958" t="b">
        <v>0</v>
      </c>
      <c r="D3958" t="s">
        <v>186</v>
      </c>
      <c r="E3958">
        <v>607</v>
      </c>
      <c r="F3958" t="s">
        <v>243</v>
      </c>
      <c r="G3958" t="s">
        <v>1464</v>
      </c>
      <c r="H3958" t="s">
        <v>7961</v>
      </c>
      <c r="I3958" t="s">
        <v>1075</v>
      </c>
      <c r="K3958" t="s">
        <v>1088</v>
      </c>
      <c r="L3958" t="s">
        <v>21</v>
      </c>
      <c r="M3958" t="s">
        <v>990</v>
      </c>
      <c r="N3958">
        <v>2</v>
      </c>
      <c r="O3958">
        <v>2</v>
      </c>
      <c r="P3958">
        <v>3</v>
      </c>
      <c r="Q3958">
        <v>2</v>
      </c>
      <c r="R3958">
        <v>2</v>
      </c>
      <c r="S3958" t="s">
        <v>82</v>
      </c>
      <c r="T3958" t="s">
        <v>1578</v>
      </c>
      <c r="U3958" t="s">
        <v>244</v>
      </c>
      <c r="W3958" t="s">
        <v>1411</v>
      </c>
      <c r="X3958" t="s">
        <v>8628</v>
      </c>
      <c r="Y3958" t="s">
        <v>7963</v>
      </c>
      <c r="Z3958" t="s">
        <v>233</v>
      </c>
      <c r="AA3958">
        <v>49</v>
      </c>
    </row>
    <row r="3959" spans="1:27" x14ac:dyDescent="0.2">
      <c r="A3959">
        <v>22651</v>
      </c>
      <c r="B3959" t="s">
        <v>5228</v>
      </c>
      <c r="C3959" t="b">
        <v>0</v>
      </c>
      <c r="D3959" t="s">
        <v>186</v>
      </c>
      <c r="E3959">
        <v>608</v>
      </c>
      <c r="F3959" t="s">
        <v>856</v>
      </c>
      <c r="G3959" t="s">
        <v>990</v>
      </c>
      <c r="H3959" t="s">
        <v>856</v>
      </c>
      <c r="I3959" t="s">
        <v>1075</v>
      </c>
      <c r="K3959" t="s">
        <v>1077</v>
      </c>
      <c r="L3959" t="s">
        <v>21</v>
      </c>
      <c r="M3959" t="s">
        <v>990</v>
      </c>
      <c r="N3959">
        <v>2</v>
      </c>
      <c r="O3959">
        <v>2</v>
      </c>
      <c r="P3959">
        <v>1</v>
      </c>
      <c r="S3959" t="s">
        <v>247</v>
      </c>
      <c r="T3959" t="s">
        <v>134</v>
      </c>
      <c r="U3959" t="s">
        <v>244</v>
      </c>
      <c r="W3959" t="s">
        <v>308</v>
      </c>
      <c r="X3959" t="s">
        <v>8629</v>
      </c>
      <c r="Y3959" t="s">
        <v>7965</v>
      </c>
      <c r="Z3959" t="s">
        <v>233</v>
      </c>
      <c r="AA3959">
        <v>49</v>
      </c>
    </row>
    <row r="3960" spans="1:27" x14ac:dyDescent="0.2">
      <c r="A3960">
        <v>22656</v>
      </c>
      <c r="B3960" t="s">
        <v>5229</v>
      </c>
      <c r="C3960" t="b">
        <v>0</v>
      </c>
      <c r="D3960" t="s">
        <v>186</v>
      </c>
      <c r="E3960">
        <v>609</v>
      </c>
      <c r="F3960" t="s">
        <v>857</v>
      </c>
      <c r="G3960" t="s">
        <v>990</v>
      </c>
      <c r="H3960" t="s">
        <v>857</v>
      </c>
      <c r="I3960" t="s">
        <v>1075</v>
      </c>
      <c r="K3960" t="s">
        <v>1078</v>
      </c>
      <c r="L3960" t="s">
        <v>21</v>
      </c>
      <c r="M3960" t="s">
        <v>990</v>
      </c>
      <c r="N3960">
        <v>2</v>
      </c>
      <c r="O3960">
        <v>1</v>
      </c>
      <c r="P3960">
        <v>4</v>
      </c>
      <c r="S3960" t="s">
        <v>82</v>
      </c>
      <c r="T3960" t="s">
        <v>686</v>
      </c>
      <c r="U3960" t="s">
        <v>244</v>
      </c>
      <c r="W3960" t="s">
        <v>1465</v>
      </c>
      <c r="X3960" t="s">
        <v>8630</v>
      </c>
      <c r="Y3960" t="s">
        <v>7967</v>
      </c>
      <c r="Z3960" t="s">
        <v>233</v>
      </c>
      <c r="AA3960">
        <v>49</v>
      </c>
    </row>
    <row r="3961" spans="1:27" x14ac:dyDescent="0.2">
      <c r="A3961">
        <v>22661</v>
      </c>
      <c r="B3961" t="s">
        <v>5230</v>
      </c>
      <c r="C3961" t="b">
        <v>0</v>
      </c>
      <c r="D3961" t="s">
        <v>186</v>
      </c>
      <c r="E3961">
        <v>610</v>
      </c>
      <c r="F3961" t="s">
        <v>858</v>
      </c>
      <c r="G3961" t="s">
        <v>990</v>
      </c>
      <c r="H3961" t="s">
        <v>858</v>
      </c>
      <c r="I3961" t="s">
        <v>1075</v>
      </c>
      <c r="K3961" t="s">
        <v>1077</v>
      </c>
      <c r="L3961" t="s">
        <v>21</v>
      </c>
      <c r="M3961" t="s">
        <v>990</v>
      </c>
      <c r="N3961">
        <v>3</v>
      </c>
      <c r="O3961">
        <v>4</v>
      </c>
      <c r="P3961">
        <v>1</v>
      </c>
      <c r="S3961" t="s">
        <v>247</v>
      </c>
      <c r="T3961" t="s">
        <v>249</v>
      </c>
      <c r="U3961" t="s">
        <v>244</v>
      </c>
      <c r="W3961" t="s">
        <v>421</v>
      </c>
      <c r="X3961" t="s">
        <v>8631</v>
      </c>
      <c r="Y3961" t="s">
        <v>7969</v>
      </c>
      <c r="Z3961" t="s">
        <v>233</v>
      </c>
      <c r="AA3961">
        <v>49</v>
      </c>
    </row>
    <row r="3962" spans="1:27" x14ac:dyDescent="0.2">
      <c r="A3962">
        <v>22666</v>
      </c>
      <c r="B3962" t="s">
        <v>5231</v>
      </c>
      <c r="C3962" t="b">
        <v>0</v>
      </c>
      <c r="D3962" t="s">
        <v>186</v>
      </c>
      <c r="E3962">
        <v>611</v>
      </c>
      <c r="F3962" t="s">
        <v>352</v>
      </c>
      <c r="G3962" t="s">
        <v>990</v>
      </c>
      <c r="H3962" t="s">
        <v>352</v>
      </c>
      <c r="I3962" t="s">
        <v>1075</v>
      </c>
      <c r="K3962" t="s">
        <v>1077</v>
      </c>
      <c r="L3962" t="s">
        <v>21</v>
      </c>
      <c r="M3962" t="s">
        <v>990</v>
      </c>
      <c r="N3962">
        <v>3</v>
      </c>
      <c r="O3962">
        <v>3</v>
      </c>
      <c r="P3962">
        <v>4</v>
      </c>
      <c r="S3962" t="s">
        <v>82</v>
      </c>
      <c r="T3962" t="s">
        <v>134</v>
      </c>
      <c r="U3962" t="s">
        <v>244</v>
      </c>
      <c r="W3962" t="s">
        <v>313</v>
      </c>
      <c r="X3962" t="s">
        <v>8632</v>
      </c>
      <c r="Y3962" t="s">
        <v>6027</v>
      </c>
      <c r="Z3962" t="s">
        <v>233</v>
      </c>
      <c r="AA3962">
        <v>49</v>
      </c>
    </row>
    <row r="3963" spans="1:27" x14ac:dyDescent="0.2">
      <c r="A3963">
        <v>22671</v>
      </c>
      <c r="B3963" t="s">
        <v>5232</v>
      </c>
      <c r="C3963" t="b">
        <v>0</v>
      </c>
      <c r="D3963" t="s">
        <v>186</v>
      </c>
      <c r="E3963">
        <v>612</v>
      </c>
      <c r="F3963" t="s">
        <v>859</v>
      </c>
      <c r="G3963" t="s">
        <v>990</v>
      </c>
      <c r="H3963" t="s">
        <v>859</v>
      </c>
      <c r="I3963" t="s">
        <v>1075</v>
      </c>
      <c r="K3963" t="s">
        <v>1077</v>
      </c>
      <c r="L3963" t="s">
        <v>21</v>
      </c>
      <c r="M3963" t="s">
        <v>990</v>
      </c>
      <c r="N3963">
        <v>4</v>
      </c>
      <c r="O3963">
        <v>3</v>
      </c>
      <c r="P3963">
        <v>4</v>
      </c>
      <c r="S3963" t="s">
        <v>247</v>
      </c>
      <c r="T3963" t="s">
        <v>149</v>
      </c>
      <c r="U3963" t="s">
        <v>244</v>
      </c>
      <c r="W3963" t="s">
        <v>1340</v>
      </c>
      <c r="X3963" t="s">
        <v>8633</v>
      </c>
      <c r="Y3963" t="s">
        <v>7972</v>
      </c>
      <c r="Z3963" t="s">
        <v>233</v>
      </c>
      <c r="AA3963">
        <v>49</v>
      </c>
    </row>
    <row r="3964" spans="1:27" x14ac:dyDescent="0.2">
      <c r="A3964">
        <v>22676</v>
      </c>
      <c r="B3964" t="s">
        <v>5233</v>
      </c>
      <c r="C3964" t="b">
        <v>0</v>
      </c>
      <c r="D3964" t="s">
        <v>186</v>
      </c>
      <c r="E3964">
        <v>613</v>
      </c>
      <c r="F3964" t="s">
        <v>860</v>
      </c>
      <c r="G3964" t="s">
        <v>990</v>
      </c>
      <c r="H3964" t="s">
        <v>860</v>
      </c>
      <c r="I3964" t="s">
        <v>1075</v>
      </c>
      <c r="K3964" t="s">
        <v>1088</v>
      </c>
      <c r="L3964" t="s">
        <v>21</v>
      </c>
      <c r="M3964" t="s">
        <v>990</v>
      </c>
      <c r="N3964">
        <v>4</v>
      </c>
      <c r="O3964">
        <v>3</v>
      </c>
      <c r="P3964">
        <v>3</v>
      </c>
      <c r="S3964" t="s">
        <v>247</v>
      </c>
      <c r="T3964" t="s">
        <v>990</v>
      </c>
      <c r="U3964" t="s">
        <v>244</v>
      </c>
      <c r="W3964" t="s">
        <v>1340</v>
      </c>
      <c r="X3964" t="s">
        <v>8634</v>
      </c>
      <c r="Y3964" t="s">
        <v>7974</v>
      </c>
      <c r="Z3964" t="s">
        <v>233</v>
      </c>
      <c r="AA3964">
        <v>49</v>
      </c>
    </row>
    <row r="3965" spans="1:27" x14ac:dyDescent="0.2">
      <c r="A3965">
        <v>22681</v>
      </c>
      <c r="B3965" t="s">
        <v>5234</v>
      </c>
      <c r="C3965" t="b">
        <v>0</v>
      </c>
      <c r="D3965" t="s">
        <v>186</v>
      </c>
      <c r="E3965">
        <v>614</v>
      </c>
      <c r="F3965" t="s">
        <v>861</v>
      </c>
      <c r="G3965" t="s">
        <v>990</v>
      </c>
      <c r="H3965" t="s">
        <v>861</v>
      </c>
      <c r="I3965" t="s">
        <v>1075</v>
      </c>
      <c r="K3965" t="s">
        <v>1088</v>
      </c>
      <c r="L3965" t="s">
        <v>21</v>
      </c>
      <c r="M3965" t="s">
        <v>990</v>
      </c>
      <c r="N3965">
        <v>5</v>
      </c>
      <c r="O3965">
        <v>4</v>
      </c>
      <c r="P3965">
        <v>6</v>
      </c>
      <c r="S3965" t="s">
        <v>247</v>
      </c>
      <c r="T3965" t="s">
        <v>990</v>
      </c>
      <c r="U3965" t="s">
        <v>244</v>
      </c>
      <c r="W3965" t="s">
        <v>302</v>
      </c>
      <c r="X3965" t="s">
        <v>8635</v>
      </c>
      <c r="Y3965" t="s">
        <v>7976</v>
      </c>
      <c r="Z3965" t="s">
        <v>233</v>
      </c>
      <c r="AA3965">
        <v>49</v>
      </c>
    </row>
    <row r="3966" spans="1:27" x14ac:dyDescent="0.2">
      <c r="A3966">
        <v>22686</v>
      </c>
      <c r="B3966" t="s">
        <v>5235</v>
      </c>
      <c r="C3966" t="b">
        <v>0</v>
      </c>
      <c r="D3966" t="s">
        <v>186</v>
      </c>
      <c r="E3966">
        <v>615</v>
      </c>
      <c r="F3966" t="s">
        <v>245</v>
      </c>
      <c r="G3966" t="s">
        <v>1466</v>
      </c>
      <c r="H3966" t="s">
        <v>7977</v>
      </c>
      <c r="I3966" t="s">
        <v>1075</v>
      </c>
      <c r="K3966" t="s">
        <v>1078</v>
      </c>
      <c r="L3966" t="s">
        <v>21</v>
      </c>
      <c r="M3966" t="s">
        <v>990</v>
      </c>
      <c r="N3966">
        <v>5</v>
      </c>
      <c r="O3966">
        <v>2</v>
      </c>
      <c r="P3966">
        <v>5</v>
      </c>
      <c r="S3966" t="s">
        <v>82</v>
      </c>
      <c r="T3966" t="s">
        <v>990</v>
      </c>
      <c r="U3966" t="s">
        <v>244</v>
      </c>
      <c r="W3966" t="s">
        <v>251</v>
      </c>
      <c r="X3966" t="s">
        <v>8636</v>
      </c>
      <c r="Y3966" t="s">
        <v>7979</v>
      </c>
      <c r="Z3966" t="s">
        <v>233</v>
      </c>
      <c r="AA3966">
        <v>49</v>
      </c>
    </row>
    <row r="3967" spans="1:27" x14ac:dyDescent="0.2">
      <c r="A3967">
        <v>22691</v>
      </c>
      <c r="B3967" t="s">
        <v>5236</v>
      </c>
      <c r="C3967" t="b">
        <v>0</v>
      </c>
      <c r="D3967" t="s">
        <v>186</v>
      </c>
      <c r="E3967">
        <v>616</v>
      </c>
      <c r="F3967" t="s">
        <v>862</v>
      </c>
      <c r="G3967" t="s">
        <v>990</v>
      </c>
      <c r="H3967" t="s">
        <v>862</v>
      </c>
      <c r="I3967" t="s">
        <v>1075</v>
      </c>
      <c r="K3967" t="s">
        <v>1077</v>
      </c>
      <c r="L3967" t="s">
        <v>21</v>
      </c>
      <c r="M3967" t="s">
        <v>990</v>
      </c>
      <c r="N3967">
        <v>5</v>
      </c>
      <c r="O3967">
        <v>5</v>
      </c>
      <c r="P3967">
        <v>5</v>
      </c>
      <c r="S3967" t="s">
        <v>247</v>
      </c>
      <c r="T3967" t="s">
        <v>1579</v>
      </c>
      <c r="U3967" t="s">
        <v>244</v>
      </c>
      <c r="W3967" t="s">
        <v>302</v>
      </c>
      <c r="X3967" t="s">
        <v>8637</v>
      </c>
      <c r="Y3967" t="s">
        <v>7981</v>
      </c>
      <c r="Z3967" t="s">
        <v>233</v>
      </c>
      <c r="AA3967">
        <v>49</v>
      </c>
    </row>
    <row r="3968" spans="1:27" x14ac:dyDescent="0.2">
      <c r="A3968">
        <v>22696</v>
      </c>
      <c r="B3968" t="s">
        <v>5237</v>
      </c>
      <c r="C3968" t="b">
        <v>0</v>
      </c>
      <c r="D3968" t="s">
        <v>186</v>
      </c>
      <c r="E3968">
        <v>617</v>
      </c>
      <c r="F3968" t="s">
        <v>863</v>
      </c>
      <c r="G3968" t="s">
        <v>990</v>
      </c>
      <c r="H3968" t="s">
        <v>863</v>
      </c>
      <c r="I3968" t="s">
        <v>1075</v>
      </c>
      <c r="K3968" t="s">
        <v>1077</v>
      </c>
      <c r="L3968" t="s">
        <v>21</v>
      </c>
      <c r="M3968" t="s">
        <v>990</v>
      </c>
      <c r="N3968">
        <v>6</v>
      </c>
      <c r="O3968">
        <v>4</v>
      </c>
      <c r="P3968">
        <v>5</v>
      </c>
      <c r="S3968" t="s">
        <v>247</v>
      </c>
      <c r="T3968" t="s">
        <v>990</v>
      </c>
      <c r="U3968" t="s">
        <v>244</v>
      </c>
      <c r="W3968" t="s">
        <v>256</v>
      </c>
      <c r="X3968" t="s">
        <v>8638</v>
      </c>
      <c r="Y3968" t="s">
        <v>7983</v>
      </c>
      <c r="Z3968" t="s">
        <v>233</v>
      </c>
      <c r="AA3968">
        <v>49</v>
      </c>
    </row>
    <row r="3969" spans="1:27" x14ac:dyDescent="0.2">
      <c r="A3969">
        <v>22701</v>
      </c>
      <c r="B3969" t="s">
        <v>5238</v>
      </c>
      <c r="C3969" t="b">
        <v>0</v>
      </c>
      <c r="D3969" t="s">
        <v>186</v>
      </c>
      <c r="E3969">
        <v>618</v>
      </c>
      <c r="F3969" t="s">
        <v>983</v>
      </c>
      <c r="G3969" t="s">
        <v>990</v>
      </c>
      <c r="H3969" t="s">
        <v>983</v>
      </c>
      <c r="I3969" t="s">
        <v>1075</v>
      </c>
      <c r="K3969" t="s">
        <v>1077</v>
      </c>
      <c r="L3969" t="s">
        <v>21</v>
      </c>
      <c r="M3969" t="s">
        <v>990</v>
      </c>
      <c r="N3969">
        <v>1</v>
      </c>
      <c r="Q3969">
        <v>0</v>
      </c>
      <c r="R3969">
        <v>0</v>
      </c>
      <c r="T3969" t="s">
        <v>990</v>
      </c>
      <c r="U3969" t="s">
        <v>914</v>
      </c>
      <c r="W3969" t="s">
        <v>926</v>
      </c>
      <c r="X3969" t="s">
        <v>8639</v>
      </c>
      <c r="Y3969" t="s">
        <v>7985</v>
      </c>
      <c r="Z3969" t="s">
        <v>233</v>
      </c>
      <c r="AA3969">
        <v>49</v>
      </c>
    </row>
    <row r="3970" spans="1:27" x14ac:dyDescent="0.2">
      <c r="A3970">
        <v>22706</v>
      </c>
      <c r="B3970" t="s">
        <v>5239</v>
      </c>
      <c r="C3970" t="b">
        <v>0</v>
      </c>
      <c r="D3970" t="s">
        <v>186</v>
      </c>
      <c r="E3970">
        <v>619</v>
      </c>
      <c r="F3970" t="s">
        <v>199</v>
      </c>
      <c r="G3970" t="s">
        <v>990</v>
      </c>
      <c r="H3970" t="s">
        <v>199</v>
      </c>
      <c r="I3970" t="s">
        <v>1075</v>
      </c>
      <c r="K3970" t="s">
        <v>1088</v>
      </c>
      <c r="L3970" t="s">
        <v>21</v>
      </c>
      <c r="M3970" t="s">
        <v>990</v>
      </c>
      <c r="N3970">
        <v>0</v>
      </c>
      <c r="T3970" t="s">
        <v>990</v>
      </c>
      <c r="U3970" t="s">
        <v>5</v>
      </c>
      <c r="W3970" t="s">
        <v>15</v>
      </c>
      <c r="X3970" t="s">
        <v>8640</v>
      </c>
      <c r="Y3970" t="s">
        <v>7987</v>
      </c>
      <c r="Z3970" t="s">
        <v>233</v>
      </c>
      <c r="AA3970">
        <v>49</v>
      </c>
    </row>
    <row r="3971" spans="1:27" x14ac:dyDescent="0.2">
      <c r="A3971">
        <v>22711</v>
      </c>
      <c r="B3971" t="s">
        <v>5240</v>
      </c>
      <c r="C3971" t="b">
        <v>0</v>
      </c>
      <c r="D3971" t="s">
        <v>186</v>
      </c>
      <c r="E3971">
        <v>620</v>
      </c>
      <c r="F3971" t="s">
        <v>200</v>
      </c>
      <c r="G3971" t="s">
        <v>990</v>
      </c>
      <c r="H3971" t="s">
        <v>200</v>
      </c>
      <c r="I3971" t="s">
        <v>1075</v>
      </c>
      <c r="K3971" t="s">
        <v>1077</v>
      </c>
      <c r="L3971" t="s">
        <v>21</v>
      </c>
      <c r="M3971" t="s">
        <v>990</v>
      </c>
      <c r="N3971">
        <v>1</v>
      </c>
      <c r="T3971" t="s">
        <v>990</v>
      </c>
      <c r="U3971" t="s">
        <v>5</v>
      </c>
      <c r="W3971" t="s">
        <v>32</v>
      </c>
      <c r="X3971" t="s">
        <v>8641</v>
      </c>
      <c r="Y3971" t="s">
        <v>7989</v>
      </c>
      <c r="Z3971" t="s">
        <v>233</v>
      </c>
      <c r="AA3971">
        <v>49</v>
      </c>
    </row>
    <row r="3972" spans="1:27" x14ac:dyDescent="0.2">
      <c r="A3972">
        <v>22716</v>
      </c>
      <c r="B3972" t="s">
        <v>5241</v>
      </c>
      <c r="C3972" t="b">
        <v>0</v>
      </c>
      <c r="D3972" t="s">
        <v>186</v>
      </c>
      <c r="E3972">
        <v>621</v>
      </c>
      <c r="F3972" t="s">
        <v>201</v>
      </c>
      <c r="G3972" t="s">
        <v>990</v>
      </c>
      <c r="H3972" t="s">
        <v>201</v>
      </c>
      <c r="I3972" t="s">
        <v>1075</v>
      </c>
      <c r="K3972" t="s">
        <v>1088</v>
      </c>
      <c r="L3972" t="s">
        <v>21</v>
      </c>
      <c r="M3972" t="s">
        <v>990</v>
      </c>
      <c r="N3972">
        <v>1</v>
      </c>
      <c r="T3972" t="s">
        <v>990</v>
      </c>
      <c r="U3972" t="s">
        <v>5</v>
      </c>
      <c r="W3972" t="s">
        <v>18</v>
      </c>
      <c r="X3972" t="s">
        <v>8642</v>
      </c>
      <c r="Y3972" t="s">
        <v>7991</v>
      </c>
      <c r="Z3972" t="s">
        <v>233</v>
      </c>
      <c r="AA3972">
        <v>49</v>
      </c>
    </row>
    <row r="3973" spans="1:27" x14ac:dyDescent="0.2">
      <c r="A3973">
        <v>22721</v>
      </c>
      <c r="B3973" t="s">
        <v>5242</v>
      </c>
      <c r="C3973" t="b">
        <v>0</v>
      </c>
      <c r="D3973" t="s">
        <v>186</v>
      </c>
      <c r="E3973">
        <v>622</v>
      </c>
      <c r="F3973" t="s">
        <v>202</v>
      </c>
      <c r="G3973" t="s">
        <v>990</v>
      </c>
      <c r="H3973" t="s">
        <v>202</v>
      </c>
      <c r="I3973" t="s">
        <v>1075</v>
      </c>
      <c r="K3973" t="s">
        <v>1077</v>
      </c>
      <c r="L3973" t="s">
        <v>21</v>
      </c>
      <c r="M3973" t="s">
        <v>990</v>
      </c>
      <c r="N3973">
        <v>1</v>
      </c>
      <c r="T3973" t="s">
        <v>990</v>
      </c>
      <c r="U3973" t="s">
        <v>5</v>
      </c>
      <c r="W3973" t="s">
        <v>18</v>
      </c>
      <c r="X3973" t="s">
        <v>8643</v>
      </c>
      <c r="Y3973" t="s">
        <v>7993</v>
      </c>
      <c r="Z3973" t="s">
        <v>233</v>
      </c>
      <c r="AA3973">
        <v>49</v>
      </c>
    </row>
    <row r="3974" spans="1:27" x14ac:dyDescent="0.2">
      <c r="A3974">
        <v>22726</v>
      </c>
      <c r="B3974" t="s">
        <v>5243</v>
      </c>
      <c r="C3974" t="b">
        <v>0</v>
      </c>
      <c r="D3974" t="s">
        <v>186</v>
      </c>
      <c r="E3974">
        <v>623</v>
      </c>
      <c r="F3974" t="s">
        <v>203</v>
      </c>
      <c r="G3974" t="s">
        <v>990</v>
      </c>
      <c r="H3974" t="s">
        <v>203</v>
      </c>
      <c r="I3974" t="s">
        <v>1075</v>
      </c>
      <c r="K3974" t="s">
        <v>1077</v>
      </c>
      <c r="L3974" t="s">
        <v>21</v>
      </c>
      <c r="M3974" t="s">
        <v>990</v>
      </c>
      <c r="N3974">
        <v>2</v>
      </c>
      <c r="T3974" t="s">
        <v>990</v>
      </c>
      <c r="U3974" t="s">
        <v>5</v>
      </c>
      <c r="W3974" t="s">
        <v>18</v>
      </c>
      <c r="X3974" t="s">
        <v>8644</v>
      </c>
      <c r="Y3974" t="s">
        <v>7995</v>
      </c>
      <c r="Z3974" t="s">
        <v>233</v>
      </c>
      <c r="AA3974">
        <v>49</v>
      </c>
    </row>
    <row r="3975" spans="1:27" x14ac:dyDescent="0.2">
      <c r="A3975">
        <v>22731</v>
      </c>
      <c r="B3975" t="s">
        <v>5244</v>
      </c>
      <c r="C3975" t="b">
        <v>0</v>
      </c>
      <c r="D3975" t="s">
        <v>186</v>
      </c>
      <c r="E3975">
        <v>624</v>
      </c>
      <c r="F3975" t="s">
        <v>204</v>
      </c>
      <c r="G3975" t="s">
        <v>990</v>
      </c>
      <c r="H3975" t="s">
        <v>204</v>
      </c>
      <c r="I3975" t="s">
        <v>1075</v>
      </c>
      <c r="K3975" t="s">
        <v>1078</v>
      </c>
      <c r="L3975" t="s">
        <v>21</v>
      </c>
      <c r="M3975" t="s">
        <v>990</v>
      </c>
      <c r="N3975">
        <v>2</v>
      </c>
      <c r="T3975" t="s">
        <v>990</v>
      </c>
      <c r="U3975" t="s">
        <v>5</v>
      </c>
      <c r="W3975" t="s">
        <v>67</v>
      </c>
      <c r="X3975" t="s">
        <v>8645</v>
      </c>
      <c r="Y3975" t="s">
        <v>7997</v>
      </c>
      <c r="Z3975" t="s">
        <v>233</v>
      </c>
      <c r="AA3975">
        <v>49</v>
      </c>
    </row>
    <row r="3976" spans="1:27" x14ac:dyDescent="0.2">
      <c r="A3976">
        <v>22736</v>
      </c>
      <c r="B3976" t="s">
        <v>5245</v>
      </c>
      <c r="C3976" t="b">
        <v>0</v>
      </c>
      <c r="D3976" t="s">
        <v>186</v>
      </c>
      <c r="E3976">
        <v>625</v>
      </c>
      <c r="F3976" t="s">
        <v>205</v>
      </c>
      <c r="G3976" t="s">
        <v>990</v>
      </c>
      <c r="H3976" t="s">
        <v>205</v>
      </c>
      <c r="I3976" t="s">
        <v>1075</v>
      </c>
      <c r="K3976" t="s">
        <v>1078</v>
      </c>
      <c r="L3976" t="s">
        <v>21</v>
      </c>
      <c r="M3976" t="s">
        <v>990</v>
      </c>
      <c r="N3976">
        <v>2</v>
      </c>
      <c r="T3976" t="s">
        <v>990</v>
      </c>
      <c r="U3976" t="s">
        <v>5</v>
      </c>
      <c r="W3976" t="s">
        <v>67</v>
      </c>
      <c r="X3976" t="s">
        <v>8646</v>
      </c>
      <c r="Y3976" t="s">
        <v>7999</v>
      </c>
      <c r="Z3976" t="s">
        <v>233</v>
      </c>
      <c r="AA3976">
        <v>49</v>
      </c>
    </row>
    <row r="3977" spans="1:27" x14ac:dyDescent="0.2">
      <c r="A3977">
        <v>22741</v>
      </c>
      <c r="B3977" t="s">
        <v>5246</v>
      </c>
      <c r="C3977" t="b">
        <v>0</v>
      </c>
      <c r="D3977" t="s">
        <v>186</v>
      </c>
      <c r="E3977">
        <v>626</v>
      </c>
      <c r="F3977" t="s">
        <v>31</v>
      </c>
      <c r="G3977" t="s">
        <v>990</v>
      </c>
      <c r="H3977" t="s">
        <v>31</v>
      </c>
      <c r="I3977" t="s">
        <v>1075</v>
      </c>
      <c r="K3977" t="s">
        <v>1077</v>
      </c>
      <c r="L3977" t="s">
        <v>21</v>
      </c>
      <c r="M3977" t="s">
        <v>990</v>
      </c>
      <c r="N3977">
        <v>2</v>
      </c>
      <c r="T3977" t="s">
        <v>990</v>
      </c>
      <c r="U3977" t="s">
        <v>5</v>
      </c>
      <c r="W3977" t="s">
        <v>32</v>
      </c>
      <c r="X3977" t="s">
        <v>8647</v>
      </c>
      <c r="Y3977" t="s">
        <v>6053</v>
      </c>
      <c r="Z3977" t="s">
        <v>233</v>
      </c>
      <c r="AA3977">
        <v>49</v>
      </c>
    </row>
    <row r="3978" spans="1:27" x14ac:dyDescent="0.2">
      <c r="A3978">
        <v>22746</v>
      </c>
      <c r="B3978" t="s">
        <v>5247</v>
      </c>
      <c r="C3978" t="b">
        <v>0</v>
      </c>
      <c r="D3978" t="s">
        <v>186</v>
      </c>
      <c r="E3978">
        <v>627</v>
      </c>
      <c r="F3978" t="s">
        <v>206</v>
      </c>
      <c r="G3978" t="s">
        <v>990</v>
      </c>
      <c r="H3978" t="s">
        <v>206</v>
      </c>
      <c r="I3978" t="s">
        <v>1075</v>
      </c>
      <c r="K3978" t="s">
        <v>1077</v>
      </c>
      <c r="L3978" t="s">
        <v>21</v>
      </c>
      <c r="M3978" t="s">
        <v>990</v>
      </c>
      <c r="N3978">
        <v>4</v>
      </c>
      <c r="T3978" t="s">
        <v>990</v>
      </c>
      <c r="U3978" t="s">
        <v>5</v>
      </c>
      <c r="W3978" t="s">
        <v>18</v>
      </c>
      <c r="X3978" t="s">
        <v>8648</v>
      </c>
      <c r="Y3978" t="s">
        <v>8002</v>
      </c>
      <c r="Z3978" t="s">
        <v>233</v>
      </c>
      <c r="AA3978">
        <v>49</v>
      </c>
    </row>
    <row r="3979" spans="1:27" x14ac:dyDescent="0.2">
      <c r="A3979">
        <v>22751</v>
      </c>
      <c r="B3979" t="s">
        <v>5248</v>
      </c>
      <c r="C3979" t="b">
        <v>0</v>
      </c>
      <c r="D3979" t="s">
        <v>186</v>
      </c>
      <c r="E3979">
        <v>628</v>
      </c>
      <c r="F3979" t="s">
        <v>207</v>
      </c>
      <c r="G3979" t="s">
        <v>990</v>
      </c>
      <c r="H3979" t="s">
        <v>207</v>
      </c>
      <c r="I3979" t="s">
        <v>1075</v>
      </c>
      <c r="K3979" t="s">
        <v>1088</v>
      </c>
      <c r="L3979" t="s">
        <v>21</v>
      </c>
      <c r="M3979" t="s">
        <v>990</v>
      </c>
      <c r="N3979">
        <v>5</v>
      </c>
      <c r="T3979" t="s">
        <v>134</v>
      </c>
      <c r="U3979" t="s">
        <v>5</v>
      </c>
      <c r="W3979" t="s">
        <v>18</v>
      </c>
      <c r="X3979" t="s">
        <v>8649</v>
      </c>
      <c r="Y3979" t="s">
        <v>8004</v>
      </c>
      <c r="Z3979" t="s">
        <v>233</v>
      </c>
      <c r="AA3979">
        <v>49</v>
      </c>
    </row>
    <row r="3980" spans="1:27" x14ac:dyDescent="0.2">
      <c r="A3980">
        <v>22756</v>
      </c>
      <c r="B3980" t="s">
        <v>5249</v>
      </c>
      <c r="C3980" t="b">
        <v>0</v>
      </c>
      <c r="D3980" t="s">
        <v>186</v>
      </c>
      <c r="E3980">
        <v>629</v>
      </c>
      <c r="F3980" t="s">
        <v>208</v>
      </c>
      <c r="G3980" t="s">
        <v>990</v>
      </c>
      <c r="H3980" t="s">
        <v>208</v>
      </c>
      <c r="I3980" t="s">
        <v>1075</v>
      </c>
      <c r="K3980" t="s">
        <v>1072</v>
      </c>
      <c r="L3980" t="s">
        <v>21</v>
      </c>
      <c r="M3980" t="s">
        <v>990</v>
      </c>
      <c r="N3980">
        <v>7</v>
      </c>
      <c r="T3980" t="s">
        <v>990</v>
      </c>
      <c r="U3980" t="s">
        <v>5</v>
      </c>
      <c r="W3980" t="s">
        <v>18</v>
      </c>
      <c r="X3980" t="s">
        <v>8650</v>
      </c>
      <c r="Y3980" t="s">
        <v>8006</v>
      </c>
      <c r="Z3980" t="s">
        <v>233</v>
      </c>
      <c r="AA3980">
        <v>49</v>
      </c>
    </row>
    <row r="3981" spans="1:27" x14ac:dyDescent="0.2">
      <c r="A3981">
        <v>22761</v>
      </c>
      <c r="B3981" t="s">
        <v>5250</v>
      </c>
      <c r="C3981" t="b">
        <v>0</v>
      </c>
      <c r="D3981" t="s">
        <v>186</v>
      </c>
      <c r="E3981">
        <v>630</v>
      </c>
      <c r="F3981" t="s">
        <v>864</v>
      </c>
      <c r="G3981" t="s">
        <v>990</v>
      </c>
      <c r="H3981" t="s">
        <v>864</v>
      </c>
      <c r="I3981" t="s">
        <v>1075</v>
      </c>
      <c r="K3981" t="s">
        <v>1077</v>
      </c>
      <c r="L3981" t="s">
        <v>35</v>
      </c>
      <c r="M3981" t="s">
        <v>1082</v>
      </c>
      <c r="N3981">
        <v>1</v>
      </c>
      <c r="O3981">
        <v>2</v>
      </c>
      <c r="P3981">
        <v>1</v>
      </c>
      <c r="S3981" t="s">
        <v>82</v>
      </c>
      <c r="T3981" t="s">
        <v>990</v>
      </c>
      <c r="U3981" t="s">
        <v>244</v>
      </c>
      <c r="W3981" t="s">
        <v>1405</v>
      </c>
      <c r="X3981" t="s">
        <v>8651</v>
      </c>
      <c r="Y3981" t="s">
        <v>8008</v>
      </c>
      <c r="Z3981" t="s">
        <v>233</v>
      </c>
      <c r="AA3981">
        <v>49</v>
      </c>
    </row>
    <row r="3982" spans="1:27" x14ac:dyDescent="0.2">
      <c r="A3982">
        <v>22766</v>
      </c>
      <c r="B3982" t="s">
        <v>5251</v>
      </c>
      <c r="C3982" t="b">
        <v>0</v>
      </c>
      <c r="D3982" t="s">
        <v>186</v>
      </c>
      <c r="E3982">
        <v>631</v>
      </c>
      <c r="F3982" t="s">
        <v>800</v>
      </c>
      <c r="G3982" t="s">
        <v>1467</v>
      </c>
      <c r="H3982" t="s">
        <v>8009</v>
      </c>
      <c r="I3982" t="s">
        <v>1075</v>
      </c>
      <c r="K3982" t="s">
        <v>1078</v>
      </c>
      <c r="L3982" t="s">
        <v>35</v>
      </c>
      <c r="M3982" t="s">
        <v>1082</v>
      </c>
      <c r="N3982">
        <v>2</v>
      </c>
      <c r="O3982">
        <v>2</v>
      </c>
      <c r="P3982">
        <v>3</v>
      </c>
      <c r="S3982" t="s">
        <v>82</v>
      </c>
      <c r="T3982" t="s">
        <v>990</v>
      </c>
      <c r="U3982" t="s">
        <v>244</v>
      </c>
      <c r="W3982" t="s">
        <v>1468</v>
      </c>
      <c r="X3982" t="s">
        <v>8652</v>
      </c>
      <c r="Y3982" t="s">
        <v>8011</v>
      </c>
      <c r="Z3982" t="s">
        <v>233</v>
      </c>
      <c r="AA3982">
        <v>49</v>
      </c>
    </row>
    <row r="3983" spans="1:27" x14ac:dyDescent="0.2">
      <c r="A3983">
        <v>22771</v>
      </c>
      <c r="B3983" t="s">
        <v>5252</v>
      </c>
      <c r="C3983" t="b">
        <v>0</v>
      </c>
      <c r="D3983" t="s">
        <v>186</v>
      </c>
      <c r="E3983">
        <v>632</v>
      </c>
      <c r="F3983" t="s">
        <v>801</v>
      </c>
      <c r="G3983" t="s">
        <v>1469</v>
      </c>
      <c r="H3983" t="s">
        <v>7581</v>
      </c>
      <c r="I3983" t="s">
        <v>1075</v>
      </c>
      <c r="K3983" t="s">
        <v>1088</v>
      </c>
      <c r="L3983" t="s">
        <v>35</v>
      </c>
      <c r="M3983" t="s">
        <v>1082</v>
      </c>
      <c r="N3983">
        <v>2</v>
      </c>
      <c r="O3983">
        <v>1</v>
      </c>
      <c r="P3983">
        <v>4</v>
      </c>
      <c r="S3983" t="s">
        <v>82</v>
      </c>
      <c r="T3983" t="s">
        <v>686</v>
      </c>
      <c r="U3983" t="s">
        <v>244</v>
      </c>
      <c r="W3983" t="s">
        <v>1468</v>
      </c>
      <c r="X3983" t="s">
        <v>8653</v>
      </c>
      <c r="Y3983" t="s">
        <v>7583</v>
      </c>
      <c r="Z3983" t="s">
        <v>233</v>
      </c>
      <c r="AA3983">
        <v>49</v>
      </c>
    </row>
    <row r="3984" spans="1:27" x14ac:dyDescent="0.2">
      <c r="A3984">
        <v>22776</v>
      </c>
      <c r="B3984" t="s">
        <v>5253</v>
      </c>
      <c r="C3984" t="b">
        <v>0</v>
      </c>
      <c r="D3984" t="s">
        <v>186</v>
      </c>
      <c r="E3984">
        <v>633</v>
      </c>
      <c r="F3984" t="s">
        <v>865</v>
      </c>
      <c r="G3984" t="s">
        <v>990</v>
      </c>
      <c r="H3984" t="s">
        <v>865</v>
      </c>
      <c r="I3984" t="s">
        <v>1075</v>
      </c>
      <c r="K3984" t="s">
        <v>1077</v>
      </c>
      <c r="L3984" t="s">
        <v>35</v>
      </c>
      <c r="M3984" t="s">
        <v>1082</v>
      </c>
      <c r="N3984">
        <v>2</v>
      </c>
      <c r="O3984">
        <v>2</v>
      </c>
      <c r="P3984">
        <v>3</v>
      </c>
      <c r="S3984" t="s">
        <v>247</v>
      </c>
      <c r="T3984" t="s">
        <v>990</v>
      </c>
      <c r="U3984" t="s">
        <v>244</v>
      </c>
      <c r="W3984" t="s">
        <v>554</v>
      </c>
      <c r="X3984" t="s">
        <v>8654</v>
      </c>
      <c r="Y3984" t="s">
        <v>8014</v>
      </c>
      <c r="Z3984" t="s">
        <v>233</v>
      </c>
      <c r="AA3984">
        <v>49</v>
      </c>
    </row>
    <row r="3985" spans="1:27" x14ac:dyDescent="0.2">
      <c r="A3985">
        <v>22781</v>
      </c>
      <c r="B3985" t="s">
        <v>5254</v>
      </c>
      <c r="C3985" t="b">
        <v>0</v>
      </c>
      <c r="D3985" t="s">
        <v>186</v>
      </c>
      <c r="E3985">
        <v>634</v>
      </c>
      <c r="F3985" t="s">
        <v>866</v>
      </c>
      <c r="G3985" t="s">
        <v>990</v>
      </c>
      <c r="H3985" t="s">
        <v>866</v>
      </c>
      <c r="I3985" t="s">
        <v>1075</v>
      </c>
      <c r="K3985" t="s">
        <v>1077</v>
      </c>
      <c r="L3985" t="s">
        <v>35</v>
      </c>
      <c r="M3985" t="s">
        <v>1082</v>
      </c>
      <c r="N3985">
        <v>3</v>
      </c>
      <c r="O3985">
        <v>4</v>
      </c>
      <c r="P3985">
        <v>3</v>
      </c>
      <c r="S3985" t="s">
        <v>247</v>
      </c>
      <c r="T3985" t="s">
        <v>990</v>
      </c>
      <c r="U3985" t="s">
        <v>244</v>
      </c>
      <c r="W3985" t="s">
        <v>273</v>
      </c>
      <c r="X3985" t="s">
        <v>8655</v>
      </c>
      <c r="Y3985" t="s">
        <v>8016</v>
      </c>
      <c r="Z3985" t="s">
        <v>233</v>
      </c>
      <c r="AA3985">
        <v>49</v>
      </c>
    </row>
    <row r="3986" spans="1:27" x14ac:dyDescent="0.2">
      <c r="A3986">
        <v>22786</v>
      </c>
      <c r="B3986" t="s">
        <v>5255</v>
      </c>
      <c r="C3986" t="b">
        <v>0</v>
      </c>
      <c r="D3986" t="s">
        <v>186</v>
      </c>
      <c r="E3986">
        <v>635</v>
      </c>
      <c r="F3986" t="s">
        <v>802</v>
      </c>
      <c r="G3986" t="s">
        <v>1470</v>
      </c>
      <c r="H3986" t="s">
        <v>7681</v>
      </c>
      <c r="I3986" t="s">
        <v>1075</v>
      </c>
      <c r="K3986" t="s">
        <v>1088</v>
      </c>
      <c r="L3986" t="s">
        <v>35</v>
      </c>
      <c r="M3986" t="s">
        <v>1082</v>
      </c>
      <c r="N3986">
        <v>3</v>
      </c>
      <c r="O3986">
        <v>3</v>
      </c>
      <c r="P3986">
        <v>4</v>
      </c>
      <c r="S3986" t="s">
        <v>247</v>
      </c>
      <c r="T3986" t="s">
        <v>1579</v>
      </c>
      <c r="U3986" t="s">
        <v>244</v>
      </c>
      <c r="W3986" t="s">
        <v>554</v>
      </c>
      <c r="X3986" t="s">
        <v>8656</v>
      </c>
      <c r="Y3986" t="s">
        <v>7683</v>
      </c>
      <c r="Z3986" t="s">
        <v>233</v>
      </c>
      <c r="AA3986">
        <v>49</v>
      </c>
    </row>
    <row r="3987" spans="1:27" x14ac:dyDescent="0.2">
      <c r="A3987">
        <v>22791</v>
      </c>
      <c r="B3987" t="s">
        <v>5256</v>
      </c>
      <c r="C3987" t="b">
        <v>0</v>
      </c>
      <c r="D3987" t="s">
        <v>186</v>
      </c>
      <c r="E3987">
        <v>636</v>
      </c>
      <c r="F3987" t="s">
        <v>867</v>
      </c>
      <c r="G3987" t="s">
        <v>990</v>
      </c>
      <c r="H3987" t="s">
        <v>867</v>
      </c>
      <c r="I3987" t="s">
        <v>1075</v>
      </c>
      <c r="K3987" t="s">
        <v>1088</v>
      </c>
      <c r="L3987" t="s">
        <v>35</v>
      </c>
      <c r="M3987" t="s">
        <v>1082</v>
      </c>
      <c r="N3987">
        <v>4</v>
      </c>
      <c r="O3987">
        <v>3</v>
      </c>
      <c r="P3987">
        <v>5</v>
      </c>
      <c r="S3987" t="s">
        <v>247</v>
      </c>
      <c r="T3987" t="s">
        <v>164</v>
      </c>
      <c r="U3987" t="s">
        <v>244</v>
      </c>
      <c r="W3987" t="s">
        <v>1443</v>
      </c>
      <c r="X3987" t="s">
        <v>8657</v>
      </c>
      <c r="Y3987" t="s">
        <v>8019</v>
      </c>
      <c r="Z3987" t="s">
        <v>233</v>
      </c>
      <c r="AA3987">
        <v>49</v>
      </c>
    </row>
    <row r="3988" spans="1:27" x14ac:dyDescent="0.2">
      <c r="A3988">
        <v>22796</v>
      </c>
      <c r="B3988" t="s">
        <v>5257</v>
      </c>
      <c r="C3988" t="b">
        <v>0</v>
      </c>
      <c r="D3988" t="s">
        <v>186</v>
      </c>
      <c r="E3988">
        <v>637</v>
      </c>
      <c r="F3988" t="s">
        <v>551</v>
      </c>
      <c r="G3988" t="s">
        <v>1471</v>
      </c>
      <c r="H3988" t="s">
        <v>8020</v>
      </c>
      <c r="I3988" t="s">
        <v>1075</v>
      </c>
      <c r="K3988" t="s">
        <v>1088</v>
      </c>
      <c r="L3988" t="s">
        <v>35</v>
      </c>
      <c r="M3988" t="s">
        <v>1082</v>
      </c>
      <c r="N3988">
        <v>4</v>
      </c>
      <c r="O3988">
        <v>5</v>
      </c>
      <c r="P3988">
        <v>4</v>
      </c>
      <c r="Q3988">
        <v>1</v>
      </c>
      <c r="R3988">
        <v>2</v>
      </c>
      <c r="S3988" t="s">
        <v>82</v>
      </c>
      <c r="T3988" t="s">
        <v>779</v>
      </c>
      <c r="U3988" t="s">
        <v>244</v>
      </c>
      <c r="W3988" t="s">
        <v>1403</v>
      </c>
      <c r="X3988" t="s">
        <v>8658</v>
      </c>
      <c r="Y3988" t="s">
        <v>8022</v>
      </c>
      <c r="Z3988" t="s">
        <v>233</v>
      </c>
      <c r="AA3988">
        <v>49</v>
      </c>
    </row>
    <row r="3989" spans="1:27" x14ac:dyDescent="0.2">
      <c r="A3989">
        <v>22801</v>
      </c>
      <c r="B3989" t="s">
        <v>5258</v>
      </c>
      <c r="C3989" t="b">
        <v>0</v>
      </c>
      <c r="D3989" t="s">
        <v>186</v>
      </c>
      <c r="E3989">
        <v>638</v>
      </c>
      <c r="F3989" t="s">
        <v>803</v>
      </c>
      <c r="G3989" t="s">
        <v>1472</v>
      </c>
      <c r="H3989" t="s">
        <v>7684</v>
      </c>
      <c r="I3989" t="s">
        <v>1075</v>
      </c>
      <c r="K3989" t="s">
        <v>1078</v>
      </c>
      <c r="L3989" t="s">
        <v>35</v>
      </c>
      <c r="M3989" t="s">
        <v>1082</v>
      </c>
      <c r="N3989">
        <v>4</v>
      </c>
      <c r="O3989">
        <v>3</v>
      </c>
      <c r="P3989">
        <v>4</v>
      </c>
      <c r="S3989" t="s">
        <v>247</v>
      </c>
      <c r="T3989" t="s">
        <v>164</v>
      </c>
      <c r="U3989" t="s">
        <v>244</v>
      </c>
      <c r="W3989" t="s">
        <v>414</v>
      </c>
      <c r="X3989" t="s">
        <v>8659</v>
      </c>
      <c r="Y3989" t="s">
        <v>7686</v>
      </c>
      <c r="Z3989" t="s">
        <v>233</v>
      </c>
      <c r="AA3989">
        <v>49</v>
      </c>
    </row>
    <row r="3990" spans="1:27" x14ac:dyDescent="0.2">
      <c r="A3990">
        <v>22806</v>
      </c>
      <c r="B3990" t="s">
        <v>5259</v>
      </c>
      <c r="C3990" t="b">
        <v>0</v>
      </c>
      <c r="D3990" t="s">
        <v>186</v>
      </c>
      <c r="E3990">
        <v>639</v>
      </c>
      <c r="F3990" t="s">
        <v>804</v>
      </c>
      <c r="G3990" t="s">
        <v>1473</v>
      </c>
      <c r="H3990" t="s">
        <v>7584</v>
      </c>
      <c r="I3990" t="s">
        <v>1075</v>
      </c>
      <c r="K3990" t="s">
        <v>1078</v>
      </c>
      <c r="L3990" t="s">
        <v>35</v>
      </c>
      <c r="M3990" t="s">
        <v>1082</v>
      </c>
      <c r="N3990">
        <v>5</v>
      </c>
      <c r="O3990">
        <v>4</v>
      </c>
      <c r="P3990">
        <v>5</v>
      </c>
      <c r="Q3990">
        <v>0</v>
      </c>
      <c r="R3990">
        <v>3</v>
      </c>
      <c r="S3990" t="s">
        <v>82</v>
      </c>
      <c r="T3990" t="s">
        <v>779</v>
      </c>
      <c r="U3990" t="s">
        <v>244</v>
      </c>
      <c r="W3990" t="s">
        <v>1474</v>
      </c>
      <c r="X3990" t="s">
        <v>8660</v>
      </c>
      <c r="Y3990" t="s">
        <v>7586</v>
      </c>
      <c r="Z3990" t="s">
        <v>233</v>
      </c>
      <c r="AA3990">
        <v>49</v>
      </c>
    </row>
    <row r="3991" spans="1:27" x14ac:dyDescent="0.2">
      <c r="A3991">
        <v>22811</v>
      </c>
      <c r="B3991" t="s">
        <v>5260</v>
      </c>
      <c r="C3991" t="b">
        <v>0</v>
      </c>
      <c r="D3991" t="s">
        <v>186</v>
      </c>
      <c r="E3991">
        <v>640</v>
      </c>
      <c r="F3991" t="s">
        <v>331</v>
      </c>
      <c r="G3991" t="s">
        <v>1475</v>
      </c>
      <c r="H3991" t="s">
        <v>8025</v>
      </c>
      <c r="I3991" t="s">
        <v>1075</v>
      </c>
      <c r="K3991" t="s">
        <v>1072</v>
      </c>
      <c r="L3991" t="s">
        <v>35</v>
      </c>
      <c r="M3991" t="s">
        <v>1082</v>
      </c>
      <c r="N3991">
        <v>6</v>
      </c>
      <c r="O3991">
        <v>7</v>
      </c>
      <c r="P3991">
        <v>7</v>
      </c>
      <c r="Q3991">
        <v>3</v>
      </c>
      <c r="R3991">
        <v>3</v>
      </c>
      <c r="S3991" t="s">
        <v>82</v>
      </c>
      <c r="T3991" t="s">
        <v>779</v>
      </c>
      <c r="U3991" t="s">
        <v>244</v>
      </c>
      <c r="W3991" t="s">
        <v>1396</v>
      </c>
      <c r="X3991" t="s">
        <v>8661</v>
      </c>
      <c r="Y3991" t="s">
        <v>8027</v>
      </c>
      <c r="Z3991" t="s">
        <v>233</v>
      </c>
      <c r="AA3991">
        <v>49</v>
      </c>
    </row>
    <row r="3992" spans="1:27" x14ac:dyDescent="0.2">
      <c r="A3992">
        <v>22816</v>
      </c>
      <c r="B3992" t="s">
        <v>5261</v>
      </c>
      <c r="C3992" t="b">
        <v>0</v>
      </c>
      <c r="D3992" t="s">
        <v>186</v>
      </c>
      <c r="E3992">
        <v>641</v>
      </c>
      <c r="F3992" t="s">
        <v>254</v>
      </c>
      <c r="G3992" t="s">
        <v>1476</v>
      </c>
      <c r="H3992" t="s">
        <v>7687</v>
      </c>
      <c r="I3992" t="s">
        <v>1075</v>
      </c>
      <c r="K3992" t="s">
        <v>1072</v>
      </c>
      <c r="L3992" t="s">
        <v>35</v>
      </c>
      <c r="M3992" t="s">
        <v>1082</v>
      </c>
      <c r="N3992">
        <v>8</v>
      </c>
      <c r="O3992">
        <v>9</v>
      </c>
      <c r="P3992">
        <v>6</v>
      </c>
      <c r="S3992" t="s">
        <v>247</v>
      </c>
      <c r="T3992" t="s">
        <v>990</v>
      </c>
      <c r="U3992" t="s">
        <v>244</v>
      </c>
      <c r="W3992" t="s">
        <v>256</v>
      </c>
      <c r="X3992" t="s">
        <v>8662</v>
      </c>
      <c r="Y3992" t="s">
        <v>7689</v>
      </c>
      <c r="Z3992" t="s">
        <v>233</v>
      </c>
      <c r="AA3992">
        <v>49</v>
      </c>
    </row>
    <row r="3993" spans="1:27" x14ac:dyDescent="0.2">
      <c r="A3993">
        <v>22821</v>
      </c>
      <c r="B3993" t="s">
        <v>5262</v>
      </c>
      <c r="C3993" t="b">
        <v>0</v>
      </c>
      <c r="D3993" t="s">
        <v>186</v>
      </c>
      <c r="E3993">
        <v>642</v>
      </c>
      <c r="F3993" t="s">
        <v>209</v>
      </c>
      <c r="G3993" t="s">
        <v>990</v>
      </c>
      <c r="H3993" t="s">
        <v>209</v>
      </c>
      <c r="I3993" t="s">
        <v>1075</v>
      </c>
      <c r="K3993" t="s">
        <v>1070</v>
      </c>
      <c r="L3993" t="s">
        <v>35</v>
      </c>
      <c r="M3993" t="s">
        <v>1082</v>
      </c>
      <c r="N3993">
        <v>3</v>
      </c>
      <c r="T3993" t="s">
        <v>990</v>
      </c>
      <c r="U3993" t="s">
        <v>5</v>
      </c>
      <c r="W3993" t="s">
        <v>32</v>
      </c>
      <c r="X3993" t="s">
        <v>8663</v>
      </c>
      <c r="Y3993" t="s">
        <v>8030</v>
      </c>
      <c r="Z3993" t="s">
        <v>233</v>
      </c>
      <c r="AA3993">
        <v>49</v>
      </c>
    </row>
    <row r="3994" spans="1:27" x14ac:dyDescent="0.2">
      <c r="A3994">
        <v>22826</v>
      </c>
      <c r="B3994" t="s">
        <v>5263</v>
      </c>
      <c r="C3994" t="b">
        <v>0</v>
      </c>
      <c r="D3994" t="s">
        <v>186</v>
      </c>
      <c r="E3994">
        <v>643</v>
      </c>
      <c r="F3994" t="s">
        <v>805</v>
      </c>
      <c r="G3994" t="s">
        <v>1477</v>
      </c>
      <c r="H3994" t="s">
        <v>7587</v>
      </c>
      <c r="I3994" t="s">
        <v>1075</v>
      </c>
      <c r="K3994" t="s">
        <v>1088</v>
      </c>
      <c r="L3994" t="s">
        <v>35</v>
      </c>
      <c r="M3994" t="s">
        <v>1080</v>
      </c>
      <c r="N3994">
        <v>1</v>
      </c>
      <c r="O3994">
        <v>1</v>
      </c>
      <c r="P3994">
        <v>4</v>
      </c>
      <c r="Q3994">
        <v>1</v>
      </c>
      <c r="R3994">
        <v>2</v>
      </c>
      <c r="S3994" t="s">
        <v>82</v>
      </c>
      <c r="T3994" t="s">
        <v>779</v>
      </c>
      <c r="U3994" t="s">
        <v>244</v>
      </c>
      <c r="W3994" t="s">
        <v>1478</v>
      </c>
      <c r="X3994" t="s">
        <v>8664</v>
      </c>
      <c r="Y3994" t="s">
        <v>7589</v>
      </c>
      <c r="Z3994" t="s">
        <v>233</v>
      </c>
      <c r="AA3994">
        <v>49</v>
      </c>
    </row>
    <row r="3995" spans="1:27" x14ac:dyDescent="0.2">
      <c r="A3995">
        <v>22831</v>
      </c>
      <c r="B3995" t="s">
        <v>5264</v>
      </c>
      <c r="C3995" t="b">
        <v>0</v>
      </c>
      <c r="D3995" t="s">
        <v>186</v>
      </c>
      <c r="E3995">
        <v>644</v>
      </c>
      <c r="F3995" t="s">
        <v>868</v>
      </c>
      <c r="G3995" t="s">
        <v>990</v>
      </c>
      <c r="H3995" t="s">
        <v>868</v>
      </c>
      <c r="I3995" t="s">
        <v>1075</v>
      </c>
      <c r="K3995" t="s">
        <v>1077</v>
      </c>
      <c r="L3995" t="s">
        <v>35</v>
      </c>
      <c r="M3995" t="s">
        <v>1080</v>
      </c>
      <c r="N3995">
        <v>1</v>
      </c>
      <c r="O3995">
        <v>0</v>
      </c>
      <c r="P3995">
        <v>4</v>
      </c>
      <c r="S3995" t="s">
        <v>82</v>
      </c>
      <c r="T3995" t="s">
        <v>990</v>
      </c>
      <c r="U3995" t="s">
        <v>244</v>
      </c>
      <c r="W3995" t="s">
        <v>74</v>
      </c>
      <c r="X3995" t="s">
        <v>8665</v>
      </c>
      <c r="Y3995" t="s">
        <v>8033</v>
      </c>
      <c r="Z3995" t="s">
        <v>233</v>
      </c>
      <c r="AA3995">
        <v>49</v>
      </c>
    </row>
    <row r="3996" spans="1:27" x14ac:dyDescent="0.2">
      <c r="A3996">
        <v>22836</v>
      </c>
      <c r="B3996" t="s">
        <v>5265</v>
      </c>
      <c r="C3996" t="b">
        <v>0</v>
      </c>
      <c r="D3996" t="s">
        <v>186</v>
      </c>
      <c r="E3996">
        <v>645</v>
      </c>
      <c r="F3996" t="s">
        <v>383</v>
      </c>
      <c r="G3996" t="s">
        <v>1479</v>
      </c>
      <c r="H3996" t="s">
        <v>7690</v>
      </c>
      <c r="I3996" t="s">
        <v>1075</v>
      </c>
      <c r="K3996" t="s">
        <v>1078</v>
      </c>
      <c r="L3996" t="s">
        <v>35</v>
      </c>
      <c r="M3996" t="s">
        <v>1080</v>
      </c>
      <c r="N3996">
        <v>2</v>
      </c>
      <c r="O3996">
        <v>2</v>
      </c>
      <c r="P3996">
        <v>3</v>
      </c>
      <c r="S3996" t="s">
        <v>247</v>
      </c>
      <c r="T3996" t="s">
        <v>990</v>
      </c>
      <c r="U3996" t="s">
        <v>244</v>
      </c>
      <c r="W3996" t="s">
        <v>384</v>
      </c>
      <c r="X3996" t="s">
        <v>8666</v>
      </c>
      <c r="Y3996" t="s">
        <v>7692</v>
      </c>
      <c r="Z3996" t="s">
        <v>233</v>
      </c>
      <c r="AA3996">
        <v>49</v>
      </c>
    </row>
    <row r="3997" spans="1:27" x14ac:dyDescent="0.2">
      <c r="A3997">
        <v>22841</v>
      </c>
      <c r="B3997" t="s">
        <v>5266</v>
      </c>
      <c r="C3997" t="b">
        <v>0</v>
      </c>
      <c r="D3997" t="s">
        <v>186</v>
      </c>
      <c r="E3997">
        <v>646</v>
      </c>
      <c r="F3997" t="s">
        <v>806</v>
      </c>
      <c r="G3997" t="s">
        <v>1480</v>
      </c>
      <c r="H3997" t="s">
        <v>8035</v>
      </c>
      <c r="I3997" t="s">
        <v>1075</v>
      </c>
      <c r="K3997" t="s">
        <v>1088</v>
      </c>
      <c r="L3997" t="s">
        <v>35</v>
      </c>
      <c r="M3997" t="s">
        <v>1080</v>
      </c>
      <c r="N3997">
        <v>2</v>
      </c>
      <c r="O3997">
        <v>3</v>
      </c>
      <c r="P3997">
        <v>2</v>
      </c>
      <c r="Q3997">
        <v>2</v>
      </c>
      <c r="R3997">
        <v>2</v>
      </c>
      <c r="S3997" t="s">
        <v>82</v>
      </c>
      <c r="T3997" t="s">
        <v>779</v>
      </c>
      <c r="U3997" t="s">
        <v>244</v>
      </c>
      <c r="W3997" t="s">
        <v>1481</v>
      </c>
      <c r="X3997" t="s">
        <v>8667</v>
      </c>
      <c r="Y3997" t="s">
        <v>8037</v>
      </c>
      <c r="Z3997" t="s">
        <v>233</v>
      </c>
      <c r="AA3997">
        <v>49</v>
      </c>
    </row>
    <row r="3998" spans="1:27" x14ac:dyDescent="0.2">
      <c r="A3998">
        <v>22846</v>
      </c>
      <c r="B3998" t="s">
        <v>5267</v>
      </c>
      <c r="C3998" t="b">
        <v>0</v>
      </c>
      <c r="D3998" t="s">
        <v>186</v>
      </c>
      <c r="E3998">
        <v>647</v>
      </c>
      <c r="F3998" t="s">
        <v>869</v>
      </c>
      <c r="G3998" t="s">
        <v>990</v>
      </c>
      <c r="H3998" t="s">
        <v>869</v>
      </c>
      <c r="I3998" t="s">
        <v>1075</v>
      </c>
      <c r="K3998" t="s">
        <v>1077</v>
      </c>
      <c r="L3998" t="s">
        <v>35</v>
      </c>
      <c r="M3998" t="s">
        <v>1080</v>
      </c>
      <c r="N3998">
        <v>2</v>
      </c>
      <c r="O3998">
        <v>1</v>
      </c>
      <c r="P3998">
        <v>3</v>
      </c>
      <c r="S3998" t="s">
        <v>247</v>
      </c>
      <c r="T3998" t="s">
        <v>990</v>
      </c>
      <c r="U3998" t="s">
        <v>244</v>
      </c>
      <c r="W3998" t="s">
        <v>289</v>
      </c>
      <c r="X3998" t="s">
        <v>8668</v>
      </c>
      <c r="Y3998" t="s">
        <v>7591</v>
      </c>
      <c r="Z3998" t="s">
        <v>233</v>
      </c>
      <c r="AA3998">
        <v>49</v>
      </c>
    </row>
    <row r="3999" spans="1:27" x14ac:dyDescent="0.2">
      <c r="A3999">
        <v>22851</v>
      </c>
      <c r="B3999" t="s">
        <v>5268</v>
      </c>
      <c r="C3999" t="b">
        <v>0</v>
      </c>
      <c r="D3999" t="s">
        <v>186</v>
      </c>
      <c r="E3999">
        <v>648</v>
      </c>
      <c r="F3999" t="s">
        <v>807</v>
      </c>
      <c r="G3999" t="s">
        <v>1482</v>
      </c>
      <c r="H3999" t="s">
        <v>8039</v>
      </c>
      <c r="I3999" t="s">
        <v>1075</v>
      </c>
      <c r="K3999" t="s">
        <v>1088</v>
      </c>
      <c r="L3999" t="s">
        <v>35</v>
      </c>
      <c r="M3999" t="s">
        <v>1080</v>
      </c>
      <c r="N3999">
        <v>3</v>
      </c>
      <c r="O3999">
        <v>3</v>
      </c>
      <c r="P3999">
        <v>4</v>
      </c>
      <c r="Q3999">
        <v>2</v>
      </c>
      <c r="R3999">
        <v>1</v>
      </c>
      <c r="S3999" t="s">
        <v>82</v>
      </c>
      <c r="T3999" t="s">
        <v>1580</v>
      </c>
      <c r="U3999" t="s">
        <v>244</v>
      </c>
      <c r="W3999" t="s">
        <v>1401</v>
      </c>
      <c r="X3999" t="s">
        <v>8669</v>
      </c>
      <c r="Y3999" t="s">
        <v>8041</v>
      </c>
      <c r="Z3999" t="s">
        <v>233</v>
      </c>
      <c r="AA3999">
        <v>49</v>
      </c>
    </row>
    <row r="4000" spans="1:27" x14ac:dyDescent="0.2">
      <c r="A4000">
        <v>22856</v>
      </c>
      <c r="B4000" t="s">
        <v>5269</v>
      </c>
      <c r="C4000" t="b">
        <v>0</v>
      </c>
      <c r="D4000" t="s">
        <v>186</v>
      </c>
      <c r="E4000">
        <v>649</v>
      </c>
      <c r="F4000" t="s">
        <v>808</v>
      </c>
      <c r="G4000" t="s">
        <v>1483</v>
      </c>
      <c r="H4000" t="s">
        <v>7592</v>
      </c>
      <c r="I4000" t="s">
        <v>1075</v>
      </c>
      <c r="K4000" t="s">
        <v>1088</v>
      </c>
      <c r="L4000" t="s">
        <v>35</v>
      </c>
      <c r="M4000" t="s">
        <v>1080</v>
      </c>
      <c r="N4000">
        <v>3</v>
      </c>
      <c r="O4000">
        <v>3</v>
      </c>
      <c r="P4000">
        <v>4</v>
      </c>
      <c r="S4000" t="s">
        <v>247</v>
      </c>
      <c r="T4000" t="s">
        <v>990</v>
      </c>
      <c r="U4000" t="s">
        <v>244</v>
      </c>
      <c r="W4000" t="s">
        <v>289</v>
      </c>
      <c r="X4000" t="s">
        <v>8670</v>
      </c>
      <c r="Y4000" t="s">
        <v>7594</v>
      </c>
      <c r="Z4000" t="s">
        <v>233</v>
      </c>
      <c r="AA4000">
        <v>49</v>
      </c>
    </row>
    <row r="4001" spans="1:27" x14ac:dyDescent="0.2">
      <c r="A4001">
        <v>22861</v>
      </c>
      <c r="B4001" t="s">
        <v>5270</v>
      </c>
      <c r="C4001" t="b">
        <v>0</v>
      </c>
      <c r="D4001" t="s">
        <v>186</v>
      </c>
      <c r="E4001">
        <v>650</v>
      </c>
      <c r="F4001" t="s">
        <v>870</v>
      </c>
      <c r="G4001" t="s">
        <v>990</v>
      </c>
      <c r="H4001" t="s">
        <v>870</v>
      </c>
      <c r="I4001" t="s">
        <v>1075</v>
      </c>
      <c r="K4001" t="s">
        <v>1078</v>
      </c>
      <c r="L4001" t="s">
        <v>35</v>
      </c>
      <c r="M4001" t="s">
        <v>1080</v>
      </c>
      <c r="N4001">
        <v>5</v>
      </c>
      <c r="O4001">
        <v>3</v>
      </c>
      <c r="P4001">
        <v>5</v>
      </c>
      <c r="S4001" t="s">
        <v>247</v>
      </c>
      <c r="T4001" t="s">
        <v>990</v>
      </c>
      <c r="U4001" t="s">
        <v>244</v>
      </c>
      <c r="W4001" t="s">
        <v>1484</v>
      </c>
      <c r="X4001" t="s">
        <v>8671</v>
      </c>
      <c r="Y4001" t="s">
        <v>8044</v>
      </c>
      <c r="Z4001" t="s">
        <v>233</v>
      </c>
      <c r="AA4001">
        <v>49</v>
      </c>
    </row>
    <row r="4002" spans="1:27" x14ac:dyDescent="0.2">
      <c r="A4002">
        <v>22866</v>
      </c>
      <c r="B4002" t="s">
        <v>5271</v>
      </c>
      <c r="C4002" t="b">
        <v>0</v>
      </c>
      <c r="D4002" t="s">
        <v>186</v>
      </c>
      <c r="E4002">
        <v>651</v>
      </c>
      <c r="F4002" t="s">
        <v>871</v>
      </c>
      <c r="G4002" t="s">
        <v>990</v>
      </c>
      <c r="H4002" t="s">
        <v>871</v>
      </c>
      <c r="I4002" t="s">
        <v>1075</v>
      </c>
      <c r="K4002" t="s">
        <v>1077</v>
      </c>
      <c r="L4002" t="s">
        <v>35</v>
      </c>
      <c r="M4002" t="s">
        <v>1080</v>
      </c>
      <c r="N4002">
        <v>6</v>
      </c>
      <c r="O4002">
        <v>5</v>
      </c>
      <c r="P4002">
        <v>7</v>
      </c>
      <c r="S4002" t="s">
        <v>247</v>
      </c>
      <c r="T4002" t="s">
        <v>990</v>
      </c>
      <c r="U4002" t="s">
        <v>244</v>
      </c>
      <c r="W4002" t="s">
        <v>302</v>
      </c>
      <c r="X4002" t="s">
        <v>8672</v>
      </c>
      <c r="Y4002" t="s">
        <v>8046</v>
      </c>
      <c r="Z4002" t="s">
        <v>233</v>
      </c>
      <c r="AA4002">
        <v>49</v>
      </c>
    </row>
    <row r="4003" spans="1:27" x14ac:dyDescent="0.2">
      <c r="A4003">
        <v>22871</v>
      </c>
      <c r="B4003" t="s">
        <v>5272</v>
      </c>
      <c r="C4003" t="b">
        <v>0</v>
      </c>
      <c r="D4003" t="s">
        <v>186</v>
      </c>
      <c r="E4003">
        <v>652</v>
      </c>
      <c r="F4003" t="s">
        <v>809</v>
      </c>
      <c r="G4003" t="s">
        <v>1485</v>
      </c>
      <c r="H4003" t="s">
        <v>7694</v>
      </c>
      <c r="I4003" t="s">
        <v>1075</v>
      </c>
      <c r="K4003" t="s">
        <v>1072</v>
      </c>
      <c r="L4003" t="s">
        <v>35</v>
      </c>
      <c r="M4003" t="s">
        <v>1080</v>
      </c>
      <c r="N4003">
        <v>9</v>
      </c>
      <c r="O4003">
        <v>8</v>
      </c>
      <c r="P4003">
        <v>9</v>
      </c>
      <c r="S4003" t="s">
        <v>247</v>
      </c>
      <c r="T4003" t="s">
        <v>164</v>
      </c>
      <c r="U4003" t="s">
        <v>244</v>
      </c>
      <c r="W4003" t="s">
        <v>302</v>
      </c>
      <c r="X4003" t="s">
        <v>8673</v>
      </c>
      <c r="Y4003" t="s">
        <v>7696</v>
      </c>
      <c r="Z4003" t="s">
        <v>233</v>
      </c>
      <c r="AA4003">
        <v>49</v>
      </c>
    </row>
    <row r="4004" spans="1:27" x14ac:dyDescent="0.2">
      <c r="A4004">
        <v>22876</v>
      </c>
      <c r="B4004" t="s">
        <v>5273</v>
      </c>
      <c r="C4004" t="b">
        <v>0</v>
      </c>
      <c r="D4004" t="s">
        <v>186</v>
      </c>
      <c r="E4004">
        <v>653</v>
      </c>
      <c r="F4004" t="s">
        <v>210</v>
      </c>
      <c r="G4004" t="s">
        <v>990</v>
      </c>
      <c r="H4004" t="s">
        <v>210</v>
      </c>
      <c r="I4004" t="s">
        <v>1075</v>
      </c>
      <c r="K4004" t="s">
        <v>1078</v>
      </c>
      <c r="L4004" t="s">
        <v>35</v>
      </c>
      <c r="M4004" t="s">
        <v>1080</v>
      </c>
      <c r="N4004">
        <v>1</v>
      </c>
      <c r="T4004" t="s">
        <v>990</v>
      </c>
      <c r="U4004" t="s">
        <v>5</v>
      </c>
      <c r="W4004" t="s">
        <v>6</v>
      </c>
      <c r="X4004" t="s">
        <v>8674</v>
      </c>
      <c r="Y4004" t="s">
        <v>8049</v>
      </c>
      <c r="Z4004" t="s">
        <v>233</v>
      </c>
      <c r="AA4004">
        <v>49</v>
      </c>
    </row>
    <row r="4005" spans="1:27" x14ac:dyDescent="0.2">
      <c r="A4005">
        <v>22881</v>
      </c>
      <c r="B4005" t="s">
        <v>5274</v>
      </c>
      <c r="C4005" t="b">
        <v>0</v>
      </c>
      <c r="D4005" t="s">
        <v>186</v>
      </c>
      <c r="E4005">
        <v>654</v>
      </c>
      <c r="F4005" t="s">
        <v>211</v>
      </c>
      <c r="G4005" t="s">
        <v>990</v>
      </c>
      <c r="H4005" t="s">
        <v>211</v>
      </c>
      <c r="I4005" t="s">
        <v>1075</v>
      </c>
      <c r="J4005">
        <v>2</v>
      </c>
      <c r="K4005" t="s">
        <v>1078</v>
      </c>
      <c r="L4005" t="s">
        <v>35</v>
      </c>
      <c r="M4005" t="s">
        <v>1080</v>
      </c>
      <c r="N4005">
        <v>1</v>
      </c>
      <c r="T4005" t="s">
        <v>990</v>
      </c>
      <c r="U4005" t="s">
        <v>5</v>
      </c>
      <c r="W4005" t="s">
        <v>67</v>
      </c>
      <c r="X4005" t="s">
        <v>8675</v>
      </c>
      <c r="Y4005" t="s">
        <v>8051</v>
      </c>
      <c r="Z4005" t="s">
        <v>233</v>
      </c>
      <c r="AA4005">
        <v>49</v>
      </c>
    </row>
    <row r="4006" spans="1:27" x14ac:dyDescent="0.2">
      <c r="A4006">
        <v>22886</v>
      </c>
      <c r="B4006" t="s">
        <v>5275</v>
      </c>
      <c r="C4006" t="b">
        <v>0</v>
      </c>
      <c r="D4006" t="s">
        <v>186</v>
      </c>
      <c r="E4006">
        <v>655</v>
      </c>
      <c r="F4006" t="s">
        <v>872</v>
      </c>
      <c r="G4006" t="s">
        <v>990</v>
      </c>
      <c r="H4006" t="s">
        <v>872</v>
      </c>
      <c r="I4006" t="s">
        <v>1075</v>
      </c>
      <c r="K4006" t="s">
        <v>1078</v>
      </c>
      <c r="L4006" t="s">
        <v>35</v>
      </c>
      <c r="M4006" t="s">
        <v>35</v>
      </c>
      <c r="N4006">
        <v>6</v>
      </c>
      <c r="O4006">
        <v>4</v>
      </c>
      <c r="P4006">
        <v>6</v>
      </c>
      <c r="S4006" t="s">
        <v>247</v>
      </c>
      <c r="T4006" t="s">
        <v>990</v>
      </c>
      <c r="U4006" t="s">
        <v>244</v>
      </c>
      <c r="W4006" t="s">
        <v>414</v>
      </c>
      <c r="X4006" t="s">
        <v>8676</v>
      </c>
      <c r="Y4006" t="s">
        <v>8053</v>
      </c>
      <c r="Z4006" t="s">
        <v>233</v>
      </c>
      <c r="AA4006">
        <v>49</v>
      </c>
    </row>
    <row r="4007" spans="1:27" x14ac:dyDescent="0.2">
      <c r="A4007">
        <v>22891</v>
      </c>
      <c r="B4007" t="s">
        <v>5276</v>
      </c>
      <c r="C4007" t="b">
        <v>0</v>
      </c>
      <c r="D4007" t="s">
        <v>186</v>
      </c>
      <c r="E4007">
        <v>656</v>
      </c>
      <c r="F4007" t="s">
        <v>873</v>
      </c>
      <c r="G4007" t="s">
        <v>990</v>
      </c>
      <c r="H4007" t="s">
        <v>873</v>
      </c>
      <c r="I4007" t="s">
        <v>1075</v>
      </c>
      <c r="K4007" t="s">
        <v>1077</v>
      </c>
      <c r="L4007" t="s">
        <v>35</v>
      </c>
      <c r="M4007" t="s">
        <v>990</v>
      </c>
      <c r="N4007">
        <v>1</v>
      </c>
      <c r="O4007">
        <v>2</v>
      </c>
      <c r="P4007">
        <v>2</v>
      </c>
      <c r="S4007" t="s">
        <v>247</v>
      </c>
      <c r="T4007" t="s">
        <v>990</v>
      </c>
      <c r="U4007" t="s">
        <v>244</v>
      </c>
      <c r="W4007" t="s">
        <v>1340</v>
      </c>
      <c r="X4007" t="s">
        <v>8677</v>
      </c>
      <c r="Y4007" t="s">
        <v>8055</v>
      </c>
      <c r="Z4007" t="s">
        <v>233</v>
      </c>
      <c r="AA4007">
        <v>49</v>
      </c>
    </row>
    <row r="4008" spans="1:27" x14ac:dyDescent="0.2">
      <c r="A4008">
        <v>22896</v>
      </c>
      <c r="B4008" t="s">
        <v>5277</v>
      </c>
      <c r="C4008" t="b">
        <v>0</v>
      </c>
      <c r="D4008" t="s">
        <v>186</v>
      </c>
      <c r="E4008">
        <v>657</v>
      </c>
      <c r="F4008" t="s">
        <v>874</v>
      </c>
      <c r="G4008" t="s">
        <v>990</v>
      </c>
      <c r="H4008" t="s">
        <v>874</v>
      </c>
      <c r="I4008" t="s">
        <v>1075</v>
      </c>
      <c r="K4008" t="s">
        <v>1077</v>
      </c>
      <c r="L4008" t="s">
        <v>35</v>
      </c>
      <c r="M4008" t="s">
        <v>990</v>
      </c>
      <c r="N4008">
        <v>2</v>
      </c>
      <c r="O4008">
        <v>3</v>
      </c>
      <c r="P4008">
        <v>1</v>
      </c>
      <c r="Q4008">
        <v>3</v>
      </c>
      <c r="R4008">
        <v>1</v>
      </c>
      <c r="S4008" t="s">
        <v>82</v>
      </c>
      <c r="T4008" t="s">
        <v>779</v>
      </c>
      <c r="U4008" t="s">
        <v>244</v>
      </c>
      <c r="W4008" t="s">
        <v>1411</v>
      </c>
      <c r="X4008" t="s">
        <v>8678</v>
      </c>
      <c r="Y4008" t="s">
        <v>8057</v>
      </c>
      <c r="Z4008" t="s">
        <v>233</v>
      </c>
      <c r="AA4008">
        <v>49</v>
      </c>
    </row>
    <row r="4009" spans="1:27" x14ac:dyDescent="0.2">
      <c r="A4009">
        <v>22901</v>
      </c>
      <c r="B4009" t="s">
        <v>5278</v>
      </c>
      <c r="C4009" t="b">
        <v>0</v>
      </c>
      <c r="D4009" t="s">
        <v>186</v>
      </c>
      <c r="E4009">
        <v>658</v>
      </c>
      <c r="F4009" t="s">
        <v>875</v>
      </c>
      <c r="G4009" t="s">
        <v>990</v>
      </c>
      <c r="H4009" t="s">
        <v>875</v>
      </c>
      <c r="I4009" t="s">
        <v>1075</v>
      </c>
      <c r="K4009" t="s">
        <v>1077</v>
      </c>
      <c r="L4009" t="s">
        <v>35</v>
      </c>
      <c r="M4009" t="s">
        <v>990</v>
      </c>
      <c r="N4009">
        <v>2</v>
      </c>
      <c r="O4009">
        <v>2</v>
      </c>
      <c r="P4009">
        <v>2</v>
      </c>
      <c r="S4009" t="s">
        <v>247</v>
      </c>
      <c r="T4009" t="s">
        <v>990</v>
      </c>
      <c r="U4009" t="s">
        <v>244</v>
      </c>
      <c r="W4009" t="s">
        <v>1340</v>
      </c>
      <c r="X4009" t="s">
        <v>8679</v>
      </c>
      <c r="Y4009" t="s">
        <v>8059</v>
      </c>
      <c r="Z4009" t="s">
        <v>233</v>
      </c>
      <c r="AA4009">
        <v>49</v>
      </c>
    </row>
    <row r="4010" spans="1:27" x14ac:dyDescent="0.2">
      <c r="A4010">
        <v>22906</v>
      </c>
      <c r="B4010" t="s">
        <v>5279</v>
      </c>
      <c r="C4010" t="b">
        <v>0</v>
      </c>
      <c r="D4010" t="s">
        <v>186</v>
      </c>
      <c r="E4010">
        <v>659</v>
      </c>
      <c r="F4010" t="s">
        <v>810</v>
      </c>
      <c r="G4010" t="s">
        <v>1486</v>
      </c>
      <c r="H4010" t="s">
        <v>7595</v>
      </c>
      <c r="I4010" t="s">
        <v>1075</v>
      </c>
      <c r="K4010" t="s">
        <v>1088</v>
      </c>
      <c r="L4010" t="s">
        <v>35</v>
      </c>
      <c r="M4010" t="s">
        <v>990</v>
      </c>
      <c r="N4010">
        <v>3</v>
      </c>
      <c r="O4010">
        <v>2</v>
      </c>
      <c r="P4010">
        <v>5</v>
      </c>
      <c r="S4010" t="s">
        <v>82</v>
      </c>
      <c r="T4010" t="s">
        <v>164</v>
      </c>
      <c r="U4010" t="s">
        <v>244</v>
      </c>
      <c r="W4010" t="s">
        <v>1298</v>
      </c>
      <c r="X4010" t="s">
        <v>8680</v>
      </c>
      <c r="Y4010" t="s">
        <v>7597</v>
      </c>
      <c r="Z4010" t="s">
        <v>233</v>
      </c>
      <c r="AA4010">
        <v>49</v>
      </c>
    </row>
    <row r="4011" spans="1:27" x14ac:dyDescent="0.2">
      <c r="A4011">
        <v>22911</v>
      </c>
      <c r="B4011" t="s">
        <v>5280</v>
      </c>
      <c r="C4011" t="b">
        <v>0</v>
      </c>
      <c r="D4011" t="s">
        <v>186</v>
      </c>
      <c r="E4011">
        <v>660</v>
      </c>
      <c r="F4011" t="s">
        <v>876</v>
      </c>
      <c r="G4011" t="s">
        <v>990</v>
      </c>
      <c r="H4011" t="s">
        <v>876</v>
      </c>
      <c r="I4011" t="s">
        <v>1075</v>
      </c>
      <c r="K4011" t="s">
        <v>1077</v>
      </c>
      <c r="L4011" t="s">
        <v>35</v>
      </c>
      <c r="M4011" t="s">
        <v>990</v>
      </c>
      <c r="N4011">
        <v>3</v>
      </c>
      <c r="O4011">
        <v>4</v>
      </c>
      <c r="P4011">
        <v>2</v>
      </c>
      <c r="S4011" t="s">
        <v>247</v>
      </c>
      <c r="T4011" t="s">
        <v>990</v>
      </c>
      <c r="U4011" t="s">
        <v>244</v>
      </c>
      <c r="W4011" t="s">
        <v>1304</v>
      </c>
      <c r="X4011" t="s">
        <v>8681</v>
      </c>
      <c r="Y4011" t="s">
        <v>8062</v>
      </c>
      <c r="Z4011" t="s">
        <v>233</v>
      </c>
      <c r="AA4011">
        <v>49</v>
      </c>
    </row>
    <row r="4012" spans="1:27" x14ac:dyDescent="0.2">
      <c r="A4012">
        <v>22916</v>
      </c>
      <c r="B4012" t="s">
        <v>5281</v>
      </c>
      <c r="C4012" t="b">
        <v>0</v>
      </c>
      <c r="D4012" t="s">
        <v>186</v>
      </c>
      <c r="E4012">
        <v>661</v>
      </c>
      <c r="F4012" t="s">
        <v>877</v>
      </c>
      <c r="G4012" t="s">
        <v>990</v>
      </c>
      <c r="H4012" t="s">
        <v>877</v>
      </c>
      <c r="I4012" t="s">
        <v>1075</v>
      </c>
      <c r="K4012" t="s">
        <v>1077</v>
      </c>
      <c r="L4012" t="s">
        <v>35</v>
      </c>
      <c r="M4012" t="s">
        <v>990</v>
      </c>
      <c r="N4012">
        <v>4</v>
      </c>
      <c r="O4012">
        <v>3</v>
      </c>
      <c r="P4012">
        <v>4</v>
      </c>
      <c r="S4012" t="s">
        <v>82</v>
      </c>
      <c r="T4012" t="s">
        <v>164</v>
      </c>
      <c r="U4012" t="s">
        <v>244</v>
      </c>
      <c r="W4012" t="s">
        <v>282</v>
      </c>
      <c r="X4012" t="s">
        <v>8682</v>
      </c>
      <c r="Y4012" t="s">
        <v>8064</v>
      </c>
      <c r="Z4012" t="s">
        <v>233</v>
      </c>
      <c r="AA4012">
        <v>49</v>
      </c>
    </row>
    <row r="4013" spans="1:27" x14ac:dyDescent="0.2">
      <c r="A4013">
        <v>22921</v>
      </c>
      <c r="B4013" t="s">
        <v>5282</v>
      </c>
      <c r="C4013" t="b">
        <v>0</v>
      </c>
      <c r="D4013" t="s">
        <v>186</v>
      </c>
      <c r="E4013">
        <v>662</v>
      </c>
      <c r="F4013" t="s">
        <v>811</v>
      </c>
      <c r="G4013" t="s">
        <v>1487</v>
      </c>
      <c r="H4013" t="s">
        <v>8065</v>
      </c>
      <c r="I4013" t="s">
        <v>1075</v>
      </c>
      <c r="K4013" t="s">
        <v>1088</v>
      </c>
      <c r="L4013" t="s">
        <v>35</v>
      </c>
      <c r="M4013" t="s">
        <v>990</v>
      </c>
      <c r="N4013">
        <v>4</v>
      </c>
      <c r="O4013">
        <v>5</v>
      </c>
      <c r="P4013">
        <v>4</v>
      </c>
      <c r="S4013" t="s">
        <v>82</v>
      </c>
      <c r="T4013" t="s">
        <v>990</v>
      </c>
      <c r="U4013" t="s">
        <v>244</v>
      </c>
      <c r="W4013" t="s">
        <v>1488</v>
      </c>
      <c r="X4013" t="s">
        <v>8683</v>
      </c>
      <c r="Y4013" t="s">
        <v>8067</v>
      </c>
      <c r="Z4013" t="s">
        <v>233</v>
      </c>
      <c r="AA4013">
        <v>49</v>
      </c>
    </row>
    <row r="4014" spans="1:27" x14ac:dyDescent="0.2">
      <c r="A4014">
        <v>22926</v>
      </c>
      <c r="B4014" t="s">
        <v>5283</v>
      </c>
      <c r="C4014" t="b">
        <v>0</v>
      </c>
      <c r="D4014" t="s">
        <v>186</v>
      </c>
      <c r="E4014">
        <v>663</v>
      </c>
      <c r="F4014" t="s">
        <v>878</v>
      </c>
      <c r="G4014" t="s">
        <v>990</v>
      </c>
      <c r="H4014" t="s">
        <v>878</v>
      </c>
      <c r="I4014" t="s">
        <v>1075</v>
      </c>
      <c r="K4014" t="s">
        <v>1088</v>
      </c>
      <c r="L4014" t="s">
        <v>35</v>
      </c>
      <c r="M4014" t="s">
        <v>990</v>
      </c>
      <c r="N4014">
        <v>4</v>
      </c>
      <c r="O4014">
        <v>3</v>
      </c>
      <c r="P4014">
        <v>6</v>
      </c>
      <c r="S4014" t="s">
        <v>247</v>
      </c>
      <c r="T4014" t="s">
        <v>990</v>
      </c>
      <c r="U4014" t="s">
        <v>244</v>
      </c>
      <c r="W4014" t="s">
        <v>414</v>
      </c>
      <c r="X4014" t="s">
        <v>8684</v>
      </c>
      <c r="Y4014" t="s">
        <v>8069</v>
      </c>
      <c r="Z4014" t="s">
        <v>233</v>
      </c>
      <c r="AA4014">
        <v>49</v>
      </c>
    </row>
    <row r="4015" spans="1:27" x14ac:dyDescent="0.2">
      <c r="A4015">
        <v>22931</v>
      </c>
      <c r="B4015" t="s">
        <v>5284</v>
      </c>
      <c r="C4015" t="b">
        <v>0</v>
      </c>
      <c r="D4015" t="s">
        <v>186</v>
      </c>
      <c r="E4015">
        <v>664</v>
      </c>
      <c r="F4015" t="s">
        <v>879</v>
      </c>
      <c r="G4015" t="s">
        <v>990</v>
      </c>
      <c r="H4015" t="s">
        <v>879</v>
      </c>
      <c r="I4015" t="s">
        <v>1075</v>
      </c>
      <c r="K4015" t="s">
        <v>1077</v>
      </c>
      <c r="L4015" t="s">
        <v>35</v>
      </c>
      <c r="M4015" t="s">
        <v>990</v>
      </c>
      <c r="N4015">
        <v>4</v>
      </c>
      <c r="O4015">
        <v>4</v>
      </c>
      <c r="P4015">
        <v>4</v>
      </c>
      <c r="S4015" t="s">
        <v>247</v>
      </c>
      <c r="T4015" t="s">
        <v>176</v>
      </c>
      <c r="U4015" t="s">
        <v>244</v>
      </c>
      <c r="W4015" t="s">
        <v>318</v>
      </c>
      <c r="X4015" t="s">
        <v>8685</v>
      </c>
      <c r="Y4015" t="s">
        <v>8071</v>
      </c>
      <c r="Z4015" t="s">
        <v>233</v>
      </c>
      <c r="AA4015">
        <v>49</v>
      </c>
    </row>
    <row r="4016" spans="1:27" x14ac:dyDescent="0.2">
      <c r="A4016">
        <v>22936</v>
      </c>
      <c r="B4016" t="s">
        <v>5285</v>
      </c>
      <c r="C4016" t="b">
        <v>0</v>
      </c>
      <c r="D4016" t="s">
        <v>186</v>
      </c>
      <c r="E4016">
        <v>665</v>
      </c>
      <c r="F4016" t="s">
        <v>400</v>
      </c>
      <c r="G4016" t="s">
        <v>990</v>
      </c>
      <c r="H4016" t="s">
        <v>400</v>
      </c>
      <c r="I4016" t="s">
        <v>1075</v>
      </c>
      <c r="K4016" t="s">
        <v>1077</v>
      </c>
      <c r="L4016" t="s">
        <v>35</v>
      </c>
      <c r="M4016" t="s">
        <v>990</v>
      </c>
      <c r="N4016">
        <v>5</v>
      </c>
      <c r="O4016">
        <v>5</v>
      </c>
      <c r="P4016">
        <v>4</v>
      </c>
      <c r="S4016" t="s">
        <v>82</v>
      </c>
      <c r="T4016" t="s">
        <v>157</v>
      </c>
      <c r="U4016" t="s">
        <v>244</v>
      </c>
      <c r="W4016" t="s">
        <v>401</v>
      </c>
      <c r="X4016" t="s">
        <v>8686</v>
      </c>
      <c r="Y4016" t="s">
        <v>6144</v>
      </c>
      <c r="Z4016" t="s">
        <v>233</v>
      </c>
      <c r="AA4016">
        <v>49</v>
      </c>
    </row>
    <row r="4017" spans="1:27" x14ac:dyDescent="0.2">
      <c r="A4017">
        <v>22941</v>
      </c>
      <c r="B4017" t="s">
        <v>5286</v>
      </c>
      <c r="C4017" t="b">
        <v>0</v>
      </c>
      <c r="D4017" t="s">
        <v>186</v>
      </c>
      <c r="E4017">
        <v>666</v>
      </c>
      <c r="F4017" t="s">
        <v>880</v>
      </c>
      <c r="G4017" t="s">
        <v>990</v>
      </c>
      <c r="H4017" t="s">
        <v>880</v>
      </c>
      <c r="I4017" t="s">
        <v>1075</v>
      </c>
      <c r="K4017" t="s">
        <v>1077</v>
      </c>
      <c r="L4017" t="s">
        <v>35</v>
      </c>
      <c r="M4017" t="s">
        <v>990</v>
      </c>
      <c r="N4017">
        <v>6</v>
      </c>
      <c r="O4017">
        <v>6</v>
      </c>
      <c r="P4017">
        <v>5</v>
      </c>
      <c r="S4017" t="s">
        <v>82</v>
      </c>
      <c r="T4017" t="s">
        <v>176</v>
      </c>
      <c r="U4017" t="s">
        <v>244</v>
      </c>
      <c r="W4017" t="s">
        <v>253</v>
      </c>
      <c r="X4017" t="s">
        <v>8687</v>
      </c>
      <c r="Y4017" t="s">
        <v>8074</v>
      </c>
      <c r="Z4017" t="s">
        <v>233</v>
      </c>
      <c r="AA4017">
        <v>49</v>
      </c>
    </row>
    <row r="4018" spans="1:27" x14ac:dyDescent="0.2">
      <c r="A4018">
        <v>22946</v>
      </c>
      <c r="B4018" t="s">
        <v>5287</v>
      </c>
      <c r="C4018" t="b">
        <v>0</v>
      </c>
      <c r="D4018" t="s">
        <v>186</v>
      </c>
      <c r="E4018">
        <v>667</v>
      </c>
      <c r="F4018" t="s">
        <v>812</v>
      </c>
      <c r="G4018" t="s">
        <v>1489</v>
      </c>
      <c r="H4018" t="s">
        <v>7697</v>
      </c>
      <c r="I4018" t="s">
        <v>1075</v>
      </c>
      <c r="K4018" t="s">
        <v>1072</v>
      </c>
      <c r="L4018" t="s">
        <v>35</v>
      </c>
      <c r="M4018" t="s">
        <v>990</v>
      </c>
      <c r="N4018">
        <v>6</v>
      </c>
      <c r="O4018">
        <v>4</v>
      </c>
      <c r="P4018">
        <v>7</v>
      </c>
      <c r="S4018" t="s">
        <v>247</v>
      </c>
      <c r="T4018" t="s">
        <v>990</v>
      </c>
      <c r="U4018" t="s">
        <v>244</v>
      </c>
      <c r="W4018" t="s">
        <v>414</v>
      </c>
      <c r="X4018" t="s">
        <v>8688</v>
      </c>
      <c r="Y4018" t="s">
        <v>7699</v>
      </c>
      <c r="Z4018" t="s">
        <v>233</v>
      </c>
      <c r="AA4018">
        <v>49</v>
      </c>
    </row>
    <row r="4019" spans="1:27" x14ac:dyDescent="0.2">
      <c r="A4019">
        <v>22951</v>
      </c>
      <c r="B4019" t="s">
        <v>5288</v>
      </c>
      <c r="C4019" t="b">
        <v>0</v>
      </c>
      <c r="D4019" t="s">
        <v>186</v>
      </c>
      <c r="E4019">
        <v>668</v>
      </c>
      <c r="F4019" t="s">
        <v>881</v>
      </c>
      <c r="G4019" t="s">
        <v>990</v>
      </c>
      <c r="H4019" t="s">
        <v>881</v>
      </c>
      <c r="I4019" t="s">
        <v>1075</v>
      </c>
      <c r="K4019" t="s">
        <v>1088</v>
      </c>
      <c r="L4019" t="s">
        <v>35</v>
      </c>
      <c r="M4019" t="s">
        <v>990</v>
      </c>
      <c r="N4019">
        <v>6</v>
      </c>
      <c r="O4019">
        <v>3</v>
      </c>
      <c r="P4019">
        <v>7</v>
      </c>
      <c r="S4019" t="s">
        <v>82</v>
      </c>
      <c r="T4019" t="s">
        <v>990</v>
      </c>
      <c r="U4019" t="s">
        <v>244</v>
      </c>
      <c r="W4019" t="s">
        <v>1321</v>
      </c>
      <c r="X4019" t="s">
        <v>8689</v>
      </c>
      <c r="Y4019" t="s">
        <v>8077</v>
      </c>
      <c r="Z4019" t="s">
        <v>233</v>
      </c>
      <c r="AA4019">
        <v>49</v>
      </c>
    </row>
    <row r="4020" spans="1:27" x14ac:dyDescent="0.2">
      <c r="A4020">
        <v>22956</v>
      </c>
      <c r="B4020" t="s">
        <v>5289</v>
      </c>
      <c r="C4020" t="b">
        <v>0</v>
      </c>
      <c r="D4020" t="s">
        <v>186</v>
      </c>
      <c r="E4020">
        <v>669</v>
      </c>
      <c r="F4020" t="s">
        <v>984</v>
      </c>
      <c r="G4020" t="s">
        <v>990</v>
      </c>
      <c r="H4020" t="s">
        <v>984</v>
      </c>
      <c r="I4020" t="s">
        <v>1075</v>
      </c>
      <c r="K4020" t="s">
        <v>1078</v>
      </c>
      <c r="L4020" t="s">
        <v>35</v>
      </c>
      <c r="M4020" t="s">
        <v>990</v>
      </c>
      <c r="N4020">
        <v>1</v>
      </c>
      <c r="Q4020">
        <v>1</v>
      </c>
      <c r="R4020">
        <v>1</v>
      </c>
      <c r="T4020" t="s">
        <v>990</v>
      </c>
      <c r="U4020" t="s">
        <v>914</v>
      </c>
      <c r="W4020" t="s">
        <v>1490</v>
      </c>
      <c r="X4020" t="s">
        <v>8690</v>
      </c>
      <c r="Y4020" t="s">
        <v>8079</v>
      </c>
      <c r="Z4020" t="s">
        <v>233</v>
      </c>
      <c r="AA4020">
        <v>49</v>
      </c>
    </row>
    <row r="4021" spans="1:27" x14ac:dyDescent="0.2">
      <c r="A4021">
        <v>22961</v>
      </c>
      <c r="B4021" t="s">
        <v>5290</v>
      </c>
      <c r="C4021" t="b">
        <v>0</v>
      </c>
      <c r="D4021" t="s">
        <v>186</v>
      </c>
      <c r="E4021">
        <v>670</v>
      </c>
      <c r="F4021" t="s">
        <v>985</v>
      </c>
      <c r="G4021" t="s">
        <v>990</v>
      </c>
      <c r="H4021" t="s">
        <v>985</v>
      </c>
      <c r="I4021" t="s">
        <v>1075</v>
      </c>
      <c r="K4021" t="s">
        <v>1077</v>
      </c>
      <c r="L4021" t="s">
        <v>35</v>
      </c>
      <c r="M4021" t="s">
        <v>990</v>
      </c>
      <c r="N4021">
        <v>2</v>
      </c>
      <c r="Q4021">
        <v>2</v>
      </c>
      <c r="R4021">
        <v>2</v>
      </c>
      <c r="T4021" t="s">
        <v>990</v>
      </c>
      <c r="U4021" t="s">
        <v>914</v>
      </c>
      <c r="W4021" t="s">
        <v>926</v>
      </c>
      <c r="X4021" t="s">
        <v>8691</v>
      </c>
      <c r="Y4021" t="s">
        <v>8081</v>
      </c>
      <c r="Z4021" t="s">
        <v>233</v>
      </c>
      <c r="AA4021">
        <v>49</v>
      </c>
    </row>
    <row r="4022" spans="1:27" x14ac:dyDescent="0.2">
      <c r="A4022">
        <v>22966</v>
      </c>
      <c r="B4022" t="s">
        <v>5291</v>
      </c>
      <c r="C4022" t="b">
        <v>0</v>
      </c>
      <c r="D4022" t="s">
        <v>186</v>
      </c>
      <c r="E4022">
        <v>671</v>
      </c>
      <c r="F4022" t="s">
        <v>212</v>
      </c>
      <c r="G4022" t="s">
        <v>990</v>
      </c>
      <c r="H4022" t="s">
        <v>212</v>
      </c>
      <c r="I4022" t="s">
        <v>1075</v>
      </c>
      <c r="K4022" t="s">
        <v>1077</v>
      </c>
      <c r="L4022" t="s">
        <v>35</v>
      </c>
      <c r="M4022" t="s">
        <v>990</v>
      </c>
      <c r="N4022">
        <v>1</v>
      </c>
      <c r="T4022" t="s">
        <v>990</v>
      </c>
      <c r="U4022" t="s">
        <v>5</v>
      </c>
      <c r="W4022" t="s">
        <v>67</v>
      </c>
      <c r="X4022" t="s">
        <v>8692</v>
      </c>
      <c r="Y4022" t="s">
        <v>8083</v>
      </c>
      <c r="Z4022" t="s">
        <v>233</v>
      </c>
      <c r="AA4022">
        <v>49</v>
      </c>
    </row>
    <row r="4023" spans="1:27" x14ac:dyDescent="0.2">
      <c r="A4023">
        <v>22971</v>
      </c>
      <c r="B4023" t="s">
        <v>5292</v>
      </c>
      <c r="C4023" t="b">
        <v>0</v>
      </c>
      <c r="D4023" t="s">
        <v>186</v>
      </c>
      <c r="E4023">
        <v>672</v>
      </c>
      <c r="F4023" t="s">
        <v>213</v>
      </c>
      <c r="G4023" t="s">
        <v>990</v>
      </c>
      <c r="H4023" t="s">
        <v>213</v>
      </c>
      <c r="I4023" t="s">
        <v>1075</v>
      </c>
      <c r="K4023" t="s">
        <v>1078</v>
      </c>
      <c r="L4023" t="s">
        <v>35</v>
      </c>
      <c r="M4023" t="s">
        <v>990</v>
      </c>
      <c r="N4023">
        <v>1</v>
      </c>
      <c r="T4023" t="s">
        <v>990</v>
      </c>
      <c r="U4023" t="s">
        <v>5</v>
      </c>
      <c r="W4023" t="s">
        <v>18</v>
      </c>
      <c r="X4023" t="s">
        <v>8693</v>
      </c>
      <c r="Y4023" t="s">
        <v>8085</v>
      </c>
      <c r="Z4023" t="s">
        <v>233</v>
      </c>
      <c r="AA4023">
        <v>49</v>
      </c>
    </row>
    <row r="4024" spans="1:27" x14ac:dyDescent="0.2">
      <c r="A4024">
        <v>22976</v>
      </c>
      <c r="B4024" t="s">
        <v>5293</v>
      </c>
      <c r="C4024" t="b">
        <v>0</v>
      </c>
      <c r="D4024" t="s">
        <v>186</v>
      </c>
      <c r="E4024">
        <v>673</v>
      </c>
      <c r="F4024" t="s">
        <v>214</v>
      </c>
      <c r="G4024" t="s">
        <v>990</v>
      </c>
      <c r="H4024" t="s">
        <v>214</v>
      </c>
      <c r="I4024" t="s">
        <v>1075</v>
      </c>
      <c r="K4024" t="s">
        <v>1077</v>
      </c>
      <c r="L4024" t="s">
        <v>35</v>
      </c>
      <c r="M4024" t="s">
        <v>990</v>
      </c>
      <c r="N4024">
        <v>1</v>
      </c>
      <c r="T4024" t="s">
        <v>990</v>
      </c>
      <c r="U4024" t="s">
        <v>5</v>
      </c>
      <c r="W4024" t="s">
        <v>18</v>
      </c>
      <c r="X4024" t="s">
        <v>8694</v>
      </c>
      <c r="Y4024" t="s">
        <v>8087</v>
      </c>
      <c r="Z4024" t="s">
        <v>233</v>
      </c>
      <c r="AA4024">
        <v>49</v>
      </c>
    </row>
    <row r="4025" spans="1:27" x14ac:dyDescent="0.2">
      <c r="A4025">
        <v>22981</v>
      </c>
      <c r="B4025" t="s">
        <v>5294</v>
      </c>
      <c r="C4025" t="b">
        <v>0</v>
      </c>
      <c r="D4025" t="s">
        <v>186</v>
      </c>
      <c r="E4025">
        <v>674</v>
      </c>
      <c r="F4025" t="s">
        <v>215</v>
      </c>
      <c r="G4025" t="s">
        <v>990</v>
      </c>
      <c r="H4025" t="s">
        <v>215</v>
      </c>
      <c r="I4025" t="s">
        <v>1075</v>
      </c>
      <c r="K4025" t="s">
        <v>1077</v>
      </c>
      <c r="L4025" t="s">
        <v>35</v>
      </c>
      <c r="M4025" t="s">
        <v>990</v>
      </c>
      <c r="N4025">
        <v>2</v>
      </c>
      <c r="T4025" t="s">
        <v>990</v>
      </c>
      <c r="U4025" t="s">
        <v>5</v>
      </c>
      <c r="W4025" t="s">
        <v>18</v>
      </c>
      <c r="X4025" t="s">
        <v>8695</v>
      </c>
      <c r="Y4025" t="s">
        <v>7599</v>
      </c>
      <c r="Z4025" t="s">
        <v>233</v>
      </c>
      <c r="AA4025">
        <v>49</v>
      </c>
    </row>
    <row r="4026" spans="1:27" x14ac:dyDescent="0.2">
      <c r="A4026">
        <v>22986</v>
      </c>
      <c r="B4026" t="s">
        <v>5295</v>
      </c>
      <c r="C4026" t="b">
        <v>0</v>
      </c>
      <c r="D4026" t="s">
        <v>186</v>
      </c>
      <c r="E4026">
        <v>675</v>
      </c>
      <c r="F4026" t="s">
        <v>216</v>
      </c>
      <c r="G4026" t="s">
        <v>990</v>
      </c>
      <c r="H4026" t="s">
        <v>216</v>
      </c>
      <c r="I4026" t="s">
        <v>1075</v>
      </c>
      <c r="K4026" t="s">
        <v>1088</v>
      </c>
      <c r="L4026" t="s">
        <v>35</v>
      </c>
      <c r="M4026" t="s">
        <v>990</v>
      </c>
      <c r="N4026">
        <v>2</v>
      </c>
      <c r="T4026" t="s">
        <v>990</v>
      </c>
      <c r="U4026" t="s">
        <v>5</v>
      </c>
      <c r="W4026" t="s">
        <v>18</v>
      </c>
      <c r="X4026" t="s">
        <v>8696</v>
      </c>
      <c r="Y4026" t="s">
        <v>8090</v>
      </c>
      <c r="Z4026" t="s">
        <v>233</v>
      </c>
      <c r="AA4026">
        <v>49</v>
      </c>
    </row>
    <row r="4027" spans="1:27" x14ac:dyDescent="0.2">
      <c r="A4027">
        <v>22991</v>
      </c>
      <c r="B4027" t="s">
        <v>5296</v>
      </c>
      <c r="C4027" t="b">
        <v>0</v>
      </c>
      <c r="D4027" t="s">
        <v>186</v>
      </c>
      <c r="E4027">
        <v>676</v>
      </c>
      <c r="F4027" t="s">
        <v>217</v>
      </c>
      <c r="G4027" t="s">
        <v>990</v>
      </c>
      <c r="H4027" t="s">
        <v>217</v>
      </c>
      <c r="I4027" t="s">
        <v>1075</v>
      </c>
      <c r="K4027" t="s">
        <v>1088</v>
      </c>
      <c r="L4027" t="s">
        <v>35</v>
      </c>
      <c r="M4027" t="s">
        <v>990</v>
      </c>
      <c r="N4027">
        <v>3</v>
      </c>
      <c r="T4027" t="s">
        <v>990</v>
      </c>
      <c r="U4027" t="s">
        <v>5</v>
      </c>
      <c r="W4027" t="s">
        <v>18</v>
      </c>
      <c r="X4027" t="s">
        <v>8697</v>
      </c>
      <c r="Y4027" t="s">
        <v>8092</v>
      </c>
      <c r="Z4027" t="s">
        <v>233</v>
      </c>
      <c r="AA4027">
        <v>49</v>
      </c>
    </row>
    <row r="4028" spans="1:27" x14ac:dyDescent="0.2">
      <c r="A4028">
        <v>22996</v>
      </c>
      <c r="B4028" t="s">
        <v>5297</v>
      </c>
      <c r="C4028" t="b">
        <v>0</v>
      </c>
      <c r="D4028" t="s">
        <v>186</v>
      </c>
      <c r="E4028">
        <v>677</v>
      </c>
      <c r="F4028" t="s">
        <v>218</v>
      </c>
      <c r="G4028" t="s">
        <v>990</v>
      </c>
      <c r="H4028" t="s">
        <v>218</v>
      </c>
      <c r="I4028" t="s">
        <v>1075</v>
      </c>
      <c r="K4028" t="s">
        <v>1077</v>
      </c>
      <c r="L4028" t="s">
        <v>35</v>
      </c>
      <c r="M4028" t="s">
        <v>990</v>
      </c>
      <c r="N4028">
        <v>3</v>
      </c>
      <c r="T4028" t="s">
        <v>990</v>
      </c>
      <c r="U4028" t="s">
        <v>5</v>
      </c>
      <c r="W4028" t="s">
        <v>18</v>
      </c>
      <c r="X4028" t="s">
        <v>8698</v>
      </c>
      <c r="Y4028" t="s">
        <v>8094</v>
      </c>
      <c r="Z4028" t="s">
        <v>233</v>
      </c>
      <c r="AA4028">
        <v>49</v>
      </c>
    </row>
    <row r="4029" spans="1:27" x14ac:dyDescent="0.2">
      <c r="A4029">
        <v>23001</v>
      </c>
      <c r="B4029" t="s">
        <v>5298</v>
      </c>
      <c r="C4029" t="b">
        <v>0</v>
      </c>
      <c r="D4029" t="s">
        <v>186</v>
      </c>
      <c r="E4029">
        <v>678</v>
      </c>
      <c r="F4029" t="s">
        <v>219</v>
      </c>
      <c r="G4029" t="s">
        <v>990</v>
      </c>
      <c r="H4029" t="s">
        <v>219</v>
      </c>
      <c r="I4029" t="s">
        <v>1075</v>
      </c>
      <c r="K4029" t="s">
        <v>1077</v>
      </c>
      <c r="L4029" t="s">
        <v>35</v>
      </c>
      <c r="M4029" t="s">
        <v>990</v>
      </c>
      <c r="N4029">
        <v>3</v>
      </c>
      <c r="T4029" t="s">
        <v>990</v>
      </c>
      <c r="U4029" t="s">
        <v>5</v>
      </c>
      <c r="W4029" t="s">
        <v>18</v>
      </c>
      <c r="X4029" t="s">
        <v>8699</v>
      </c>
      <c r="Y4029" t="s">
        <v>8096</v>
      </c>
      <c r="Z4029" t="s">
        <v>233</v>
      </c>
      <c r="AA4029">
        <v>49</v>
      </c>
    </row>
    <row r="4030" spans="1:27" x14ac:dyDescent="0.2">
      <c r="A4030">
        <v>23006</v>
      </c>
      <c r="B4030" t="s">
        <v>5299</v>
      </c>
      <c r="C4030" t="b">
        <v>0</v>
      </c>
      <c r="D4030" t="s">
        <v>186</v>
      </c>
      <c r="E4030">
        <v>679</v>
      </c>
      <c r="F4030" t="s">
        <v>220</v>
      </c>
      <c r="G4030" t="s">
        <v>990</v>
      </c>
      <c r="H4030" t="s">
        <v>220</v>
      </c>
      <c r="I4030" t="s">
        <v>1075</v>
      </c>
      <c r="K4030" t="s">
        <v>1072</v>
      </c>
      <c r="L4030" t="s">
        <v>35</v>
      </c>
      <c r="M4030" t="s">
        <v>990</v>
      </c>
      <c r="N4030">
        <v>6</v>
      </c>
      <c r="T4030" t="s">
        <v>990</v>
      </c>
      <c r="U4030" t="s">
        <v>5</v>
      </c>
      <c r="W4030" t="s">
        <v>18</v>
      </c>
      <c r="X4030" t="s">
        <v>8700</v>
      </c>
      <c r="Y4030" t="s">
        <v>8098</v>
      </c>
      <c r="Z4030" t="s">
        <v>233</v>
      </c>
      <c r="AA4030">
        <v>49</v>
      </c>
    </row>
    <row r="4031" spans="1:27" x14ac:dyDescent="0.2">
      <c r="A4031">
        <v>23011</v>
      </c>
      <c r="B4031" t="s">
        <v>5300</v>
      </c>
      <c r="C4031" t="b">
        <v>0</v>
      </c>
      <c r="D4031" t="s">
        <v>186</v>
      </c>
      <c r="E4031">
        <v>680</v>
      </c>
      <c r="F4031" t="s">
        <v>813</v>
      </c>
      <c r="G4031" t="s">
        <v>1491</v>
      </c>
      <c r="H4031" t="s">
        <v>7700</v>
      </c>
      <c r="I4031" t="s">
        <v>1075</v>
      </c>
      <c r="K4031" t="s">
        <v>1078</v>
      </c>
      <c r="L4031" t="s">
        <v>53</v>
      </c>
      <c r="M4031" t="s">
        <v>1082</v>
      </c>
      <c r="N4031">
        <v>2</v>
      </c>
      <c r="O4031">
        <v>3</v>
      </c>
      <c r="P4031">
        <v>3</v>
      </c>
      <c r="S4031" t="s">
        <v>247</v>
      </c>
      <c r="T4031" t="s">
        <v>990</v>
      </c>
      <c r="U4031" t="s">
        <v>244</v>
      </c>
      <c r="W4031" t="s">
        <v>414</v>
      </c>
      <c r="X4031" t="s">
        <v>8701</v>
      </c>
      <c r="Y4031" t="s">
        <v>7702</v>
      </c>
      <c r="Z4031" t="s">
        <v>233</v>
      </c>
      <c r="AA4031">
        <v>49</v>
      </c>
    </row>
    <row r="4032" spans="1:27" x14ac:dyDescent="0.2">
      <c r="A4032">
        <v>23016</v>
      </c>
      <c r="B4032" t="s">
        <v>5301</v>
      </c>
      <c r="C4032" t="b">
        <v>0</v>
      </c>
      <c r="D4032" t="s">
        <v>186</v>
      </c>
      <c r="E4032">
        <v>681</v>
      </c>
      <c r="F4032" t="s">
        <v>882</v>
      </c>
      <c r="G4032" t="s">
        <v>990</v>
      </c>
      <c r="H4032" t="s">
        <v>882</v>
      </c>
      <c r="I4032" t="s">
        <v>1075</v>
      </c>
      <c r="K4032" t="s">
        <v>1077</v>
      </c>
      <c r="L4032" t="s">
        <v>53</v>
      </c>
      <c r="M4032" t="s">
        <v>1082</v>
      </c>
      <c r="N4032">
        <v>2</v>
      </c>
      <c r="O4032">
        <v>2</v>
      </c>
      <c r="P4032">
        <v>3</v>
      </c>
      <c r="S4032" t="s">
        <v>247</v>
      </c>
      <c r="T4032" t="s">
        <v>990</v>
      </c>
      <c r="U4032" t="s">
        <v>244</v>
      </c>
      <c r="W4032" t="s">
        <v>406</v>
      </c>
      <c r="X4032" t="s">
        <v>8702</v>
      </c>
      <c r="Y4032" t="s">
        <v>8101</v>
      </c>
      <c r="Z4032" t="s">
        <v>233</v>
      </c>
      <c r="AA4032">
        <v>49</v>
      </c>
    </row>
    <row r="4033" spans="1:27" x14ac:dyDescent="0.2">
      <c r="A4033">
        <v>23021</v>
      </c>
      <c r="B4033" t="s">
        <v>5302</v>
      </c>
      <c r="C4033" t="b">
        <v>0</v>
      </c>
      <c r="D4033" t="s">
        <v>186</v>
      </c>
      <c r="E4033">
        <v>682</v>
      </c>
      <c r="F4033" t="s">
        <v>883</v>
      </c>
      <c r="G4033" t="s">
        <v>990</v>
      </c>
      <c r="H4033" t="s">
        <v>883</v>
      </c>
      <c r="I4033" t="s">
        <v>1075</v>
      </c>
      <c r="K4033" t="s">
        <v>1077</v>
      </c>
      <c r="L4033" t="s">
        <v>53</v>
      </c>
      <c r="M4033" t="s">
        <v>1082</v>
      </c>
      <c r="N4033">
        <v>3</v>
      </c>
      <c r="O4033">
        <v>2</v>
      </c>
      <c r="P4033">
        <v>4</v>
      </c>
      <c r="S4033" t="s">
        <v>247</v>
      </c>
      <c r="T4033" t="s">
        <v>134</v>
      </c>
      <c r="U4033" t="s">
        <v>244</v>
      </c>
      <c r="W4033" t="s">
        <v>414</v>
      </c>
      <c r="X4033" t="s">
        <v>8703</v>
      </c>
      <c r="Y4033" t="s">
        <v>8103</v>
      </c>
      <c r="Z4033" t="s">
        <v>233</v>
      </c>
      <c r="AA4033">
        <v>49</v>
      </c>
    </row>
    <row r="4034" spans="1:27" x14ac:dyDescent="0.2">
      <c r="A4034">
        <v>23026</v>
      </c>
      <c r="B4034" t="s">
        <v>5303</v>
      </c>
      <c r="C4034" t="b">
        <v>0</v>
      </c>
      <c r="D4034" t="s">
        <v>186</v>
      </c>
      <c r="E4034">
        <v>683</v>
      </c>
      <c r="F4034" t="s">
        <v>814</v>
      </c>
      <c r="G4034" t="s">
        <v>1492</v>
      </c>
      <c r="H4034" t="s">
        <v>7703</v>
      </c>
      <c r="I4034" t="s">
        <v>1075</v>
      </c>
      <c r="K4034" t="s">
        <v>1070</v>
      </c>
      <c r="L4034" t="s">
        <v>53</v>
      </c>
      <c r="M4034" t="s">
        <v>1082</v>
      </c>
      <c r="N4034">
        <v>3</v>
      </c>
      <c r="O4034">
        <v>4</v>
      </c>
      <c r="P4034">
        <v>3</v>
      </c>
      <c r="S4034" t="s">
        <v>247</v>
      </c>
      <c r="T4034" t="s">
        <v>990</v>
      </c>
      <c r="U4034" t="s">
        <v>244</v>
      </c>
      <c r="W4034" t="s">
        <v>414</v>
      </c>
      <c r="X4034" t="s">
        <v>8704</v>
      </c>
      <c r="Y4034" t="s">
        <v>7705</v>
      </c>
      <c r="Z4034" t="s">
        <v>233</v>
      </c>
      <c r="AA4034">
        <v>49</v>
      </c>
    </row>
    <row r="4035" spans="1:27" x14ac:dyDescent="0.2">
      <c r="A4035">
        <v>23031</v>
      </c>
      <c r="B4035" t="s">
        <v>5304</v>
      </c>
      <c r="C4035" t="b">
        <v>0</v>
      </c>
      <c r="D4035" t="s">
        <v>186</v>
      </c>
      <c r="E4035">
        <v>684</v>
      </c>
      <c r="F4035" t="s">
        <v>815</v>
      </c>
      <c r="G4035" t="s">
        <v>1493</v>
      </c>
      <c r="H4035" t="s">
        <v>7706</v>
      </c>
      <c r="I4035" t="s">
        <v>1075</v>
      </c>
      <c r="K4035" t="s">
        <v>1088</v>
      </c>
      <c r="L4035" t="s">
        <v>53</v>
      </c>
      <c r="M4035" t="s">
        <v>1082</v>
      </c>
      <c r="N4035">
        <v>3</v>
      </c>
      <c r="O4035">
        <v>3</v>
      </c>
      <c r="P4035">
        <v>4</v>
      </c>
      <c r="S4035" t="s">
        <v>247</v>
      </c>
      <c r="T4035" t="s">
        <v>990</v>
      </c>
      <c r="U4035" t="s">
        <v>244</v>
      </c>
      <c r="W4035" t="s">
        <v>414</v>
      </c>
      <c r="X4035" t="s">
        <v>8705</v>
      </c>
      <c r="Y4035" t="s">
        <v>7708</v>
      </c>
      <c r="Z4035" t="s">
        <v>233</v>
      </c>
      <c r="AA4035">
        <v>49</v>
      </c>
    </row>
    <row r="4036" spans="1:27" x14ac:dyDescent="0.2">
      <c r="A4036">
        <v>23036</v>
      </c>
      <c r="B4036" t="s">
        <v>5305</v>
      </c>
      <c r="C4036" t="b">
        <v>0</v>
      </c>
      <c r="D4036" t="s">
        <v>186</v>
      </c>
      <c r="E4036">
        <v>685</v>
      </c>
      <c r="F4036" t="s">
        <v>411</v>
      </c>
      <c r="G4036" t="s">
        <v>1494</v>
      </c>
      <c r="H4036" t="s">
        <v>8106</v>
      </c>
      <c r="I4036" t="s">
        <v>1075</v>
      </c>
      <c r="K4036" t="s">
        <v>1070</v>
      </c>
      <c r="L4036" t="s">
        <v>53</v>
      </c>
      <c r="M4036" t="s">
        <v>1082</v>
      </c>
      <c r="N4036">
        <v>4</v>
      </c>
      <c r="O4036">
        <v>4</v>
      </c>
      <c r="P4036">
        <v>4</v>
      </c>
      <c r="Q4036">
        <v>2</v>
      </c>
      <c r="R4036">
        <v>2</v>
      </c>
      <c r="S4036" t="s">
        <v>82</v>
      </c>
      <c r="T4036" t="s">
        <v>779</v>
      </c>
      <c r="U4036" t="s">
        <v>244</v>
      </c>
      <c r="W4036" t="s">
        <v>1403</v>
      </c>
      <c r="X4036" t="s">
        <v>8706</v>
      </c>
      <c r="Y4036" t="s">
        <v>8108</v>
      </c>
      <c r="Z4036" t="s">
        <v>233</v>
      </c>
      <c r="AA4036">
        <v>49</v>
      </c>
    </row>
    <row r="4037" spans="1:27" x14ac:dyDescent="0.2">
      <c r="A4037">
        <v>23041</v>
      </c>
      <c r="B4037" t="s">
        <v>5306</v>
      </c>
      <c r="C4037" t="b">
        <v>0</v>
      </c>
      <c r="D4037" t="s">
        <v>186</v>
      </c>
      <c r="E4037">
        <v>686</v>
      </c>
      <c r="F4037" t="s">
        <v>816</v>
      </c>
      <c r="G4037" t="s">
        <v>1495</v>
      </c>
      <c r="H4037" t="s">
        <v>8109</v>
      </c>
      <c r="I4037" t="s">
        <v>1075</v>
      </c>
      <c r="K4037" t="s">
        <v>1078</v>
      </c>
      <c r="L4037" t="s">
        <v>53</v>
      </c>
      <c r="M4037" t="s">
        <v>1082</v>
      </c>
      <c r="N4037">
        <v>4</v>
      </c>
      <c r="O4037">
        <v>5</v>
      </c>
      <c r="P4037">
        <v>4</v>
      </c>
      <c r="S4037" t="s">
        <v>82</v>
      </c>
      <c r="T4037" t="s">
        <v>990</v>
      </c>
      <c r="U4037" t="s">
        <v>244</v>
      </c>
      <c r="W4037" t="s">
        <v>279</v>
      </c>
      <c r="X4037" t="s">
        <v>8707</v>
      </c>
      <c r="Y4037" t="s">
        <v>8111</v>
      </c>
      <c r="Z4037" t="s">
        <v>233</v>
      </c>
      <c r="AA4037">
        <v>49</v>
      </c>
    </row>
    <row r="4038" spans="1:27" x14ac:dyDescent="0.2">
      <c r="A4038">
        <v>23046</v>
      </c>
      <c r="B4038" t="s">
        <v>5307</v>
      </c>
      <c r="C4038" t="b">
        <v>0</v>
      </c>
      <c r="D4038" t="s">
        <v>186</v>
      </c>
      <c r="E4038">
        <v>687</v>
      </c>
      <c r="F4038" t="s">
        <v>407</v>
      </c>
      <c r="G4038" t="s">
        <v>1496</v>
      </c>
      <c r="H4038" t="s">
        <v>7600</v>
      </c>
      <c r="I4038" t="s">
        <v>1075</v>
      </c>
      <c r="K4038" t="s">
        <v>1078</v>
      </c>
      <c r="L4038" t="s">
        <v>53</v>
      </c>
      <c r="M4038" t="s">
        <v>1082</v>
      </c>
      <c r="N4038">
        <v>5</v>
      </c>
      <c r="O4038">
        <v>5</v>
      </c>
      <c r="P4038">
        <v>4</v>
      </c>
      <c r="Q4038">
        <v>2</v>
      </c>
      <c r="R4038">
        <v>3</v>
      </c>
      <c r="S4038" t="s">
        <v>82</v>
      </c>
      <c r="T4038" t="s">
        <v>1572</v>
      </c>
      <c r="U4038" t="s">
        <v>244</v>
      </c>
      <c r="W4038" t="s">
        <v>1403</v>
      </c>
      <c r="X4038" t="s">
        <v>8708</v>
      </c>
      <c r="Y4038" t="s">
        <v>7602</v>
      </c>
      <c r="Z4038" t="s">
        <v>233</v>
      </c>
      <c r="AA4038">
        <v>49</v>
      </c>
    </row>
    <row r="4039" spans="1:27" x14ac:dyDescent="0.2">
      <c r="A4039">
        <v>23051</v>
      </c>
      <c r="B4039" t="s">
        <v>5308</v>
      </c>
      <c r="C4039" t="b">
        <v>0</v>
      </c>
      <c r="D4039" t="s">
        <v>186</v>
      </c>
      <c r="E4039">
        <v>688</v>
      </c>
      <c r="F4039" t="s">
        <v>884</v>
      </c>
      <c r="G4039" t="s">
        <v>990</v>
      </c>
      <c r="H4039" t="s">
        <v>884</v>
      </c>
      <c r="I4039" t="s">
        <v>1075</v>
      </c>
      <c r="K4039" t="s">
        <v>1077</v>
      </c>
      <c r="L4039" t="s">
        <v>53</v>
      </c>
      <c r="M4039" t="s">
        <v>1082</v>
      </c>
      <c r="N4039">
        <v>5</v>
      </c>
      <c r="O4039">
        <v>4</v>
      </c>
      <c r="P4039">
        <v>6</v>
      </c>
      <c r="S4039" t="s">
        <v>247</v>
      </c>
      <c r="T4039" t="s">
        <v>284</v>
      </c>
      <c r="U4039" t="s">
        <v>244</v>
      </c>
      <c r="W4039" t="s">
        <v>1317</v>
      </c>
      <c r="X4039" t="s">
        <v>8709</v>
      </c>
      <c r="Y4039" t="s">
        <v>8114</v>
      </c>
      <c r="Z4039" t="s">
        <v>233</v>
      </c>
      <c r="AA4039">
        <v>49</v>
      </c>
    </row>
    <row r="4040" spans="1:27" x14ac:dyDescent="0.2">
      <c r="A4040">
        <v>23056</v>
      </c>
      <c r="B4040" t="s">
        <v>5309</v>
      </c>
      <c r="C4040" t="b">
        <v>0</v>
      </c>
      <c r="D4040" t="s">
        <v>186</v>
      </c>
      <c r="E4040">
        <v>689</v>
      </c>
      <c r="F4040" t="s">
        <v>817</v>
      </c>
      <c r="G4040" t="s">
        <v>1497</v>
      </c>
      <c r="H4040" t="s">
        <v>7709</v>
      </c>
      <c r="I4040" t="s">
        <v>1075</v>
      </c>
      <c r="K4040" t="s">
        <v>1072</v>
      </c>
      <c r="L4040" t="s">
        <v>53</v>
      </c>
      <c r="M4040" t="s">
        <v>1082</v>
      </c>
      <c r="N4040">
        <v>6</v>
      </c>
      <c r="O4040">
        <v>6</v>
      </c>
      <c r="P4040">
        <v>6</v>
      </c>
      <c r="S4040" t="s">
        <v>247</v>
      </c>
      <c r="T4040" t="s">
        <v>990</v>
      </c>
      <c r="U4040" t="s">
        <v>244</v>
      </c>
      <c r="W4040" t="s">
        <v>1305</v>
      </c>
      <c r="X4040" t="s">
        <v>8710</v>
      </c>
      <c r="Y4040" t="s">
        <v>7711</v>
      </c>
      <c r="Z4040" t="s">
        <v>233</v>
      </c>
      <c r="AA4040">
        <v>49</v>
      </c>
    </row>
    <row r="4041" spans="1:27" x14ac:dyDescent="0.2">
      <c r="A4041">
        <v>23061</v>
      </c>
      <c r="B4041" t="s">
        <v>5310</v>
      </c>
      <c r="C4041" t="b">
        <v>0</v>
      </c>
      <c r="D4041" t="s">
        <v>186</v>
      </c>
      <c r="E4041">
        <v>690</v>
      </c>
      <c r="F4041" t="s">
        <v>986</v>
      </c>
      <c r="G4041" t="s">
        <v>990</v>
      </c>
      <c r="H4041" t="s">
        <v>986</v>
      </c>
      <c r="I4041" t="s">
        <v>1075</v>
      </c>
      <c r="K4041" t="s">
        <v>1088</v>
      </c>
      <c r="L4041" t="s">
        <v>53</v>
      </c>
      <c r="M4041" t="s">
        <v>1082</v>
      </c>
      <c r="N4041">
        <v>2</v>
      </c>
      <c r="Q4041">
        <v>0</v>
      </c>
      <c r="R4041">
        <v>0</v>
      </c>
      <c r="T4041" t="s">
        <v>990</v>
      </c>
      <c r="U4041" t="s">
        <v>914</v>
      </c>
      <c r="W4041" t="s">
        <v>923</v>
      </c>
      <c r="X4041" t="s">
        <v>8711</v>
      </c>
      <c r="Y4041" t="s">
        <v>8117</v>
      </c>
      <c r="Z4041" t="s">
        <v>233</v>
      </c>
      <c r="AA4041">
        <v>49</v>
      </c>
    </row>
    <row r="4042" spans="1:27" x14ac:dyDescent="0.2">
      <c r="A4042">
        <v>23066</v>
      </c>
      <c r="B4042" t="s">
        <v>5311</v>
      </c>
      <c r="C4042" t="b">
        <v>0</v>
      </c>
      <c r="D4042" t="s">
        <v>186</v>
      </c>
      <c r="E4042">
        <v>691</v>
      </c>
      <c r="F4042" t="s">
        <v>221</v>
      </c>
      <c r="G4042" t="s">
        <v>990</v>
      </c>
      <c r="H4042" t="s">
        <v>221</v>
      </c>
      <c r="I4042" t="s">
        <v>1075</v>
      </c>
      <c r="K4042" t="s">
        <v>1088</v>
      </c>
      <c r="L4042" t="s">
        <v>53</v>
      </c>
      <c r="M4042" t="s">
        <v>1082</v>
      </c>
      <c r="N4042">
        <v>1</v>
      </c>
      <c r="T4042" t="s">
        <v>990</v>
      </c>
      <c r="U4042" t="s">
        <v>5</v>
      </c>
      <c r="W4042" t="s">
        <v>18</v>
      </c>
      <c r="X4042" t="s">
        <v>8712</v>
      </c>
      <c r="Y4042" t="s">
        <v>8119</v>
      </c>
      <c r="Z4042" t="s">
        <v>233</v>
      </c>
      <c r="AA4042">
        <v>49</v>
      </c>
    </row>
    <row r="4043" spans="1:27" x14ac:dyDescent="0.2">
      <c r="A4043">
        <v>23071</v>
      </c>
      <c r="B4043" t="s">
        <v>5312</v>
      </c>
      <c r="C4043" t="b">
        <v>0</v>
      </c>
      <c r="D4043" t="s">
        <v>186</v>
      </c>
      <c r="E4043">
        <v>692</v>
      </c>
      <c r="F4043" t="s">
        <v>222</v>
      </c>
      <c r="G4043" t="s">
        <v>990</v>
      </c>
      <c r="H4043" t="s">
        <v>222</v>
      </c>
      <c r="I4043" t="s">
        <v>1075</v>
      </c>
      <c r="K4043" t="s">
        <v>1088</v>
      </c>
      <c r="L4043" t="s">
        <v>53</v>
      </c>
      <c r="M4043" t="s">
        <v>1082</v>
      </c>
      <c r="N4043">
        <v>2</v>
      </c>
      <c r="T4043" t="s">
        <v>990</v>
      </c>
      <c r="U4043" t="s">
        <v>5</v>
      </c>
      <c r="W4043" t="s">
        <v>18</v>
      </c>
      <c r="X4043" t="s">
        <v>8713</v>
      </c>
      <c r="Y4043" t="s">
        <v>8121</v>
      </c>
      <c r="Z4043" t="s">
        <v>233</v>
      </c>
      <c r="AA4043">
        <v>49</v>
      </c>
    </row>
    <row r="4044" spans="1:27" x14ac:dyDescent="0.2">
      <c r="A4044">
        <v>23076</v>
      </c>
      <c r="B4044" t="s">
        <v>5313</v>
      </c>
      <c r="C4044" t="b">
        <v>0</v>
      </c>
      <c r="D4044" t="s">
        <v>186</v>
      </c>
      <c r="E4044">
        <v>693</v>
      </c>
      <c r="F4044" t="s">
        <v>223</v>
      </c>
      <c r="G4044" t="s">
        <v>990</v>
      </c>
      <c r="H4044" t="s">
        <v>223</v>
      </c>
      <c r="I4044" t="s">
        <v>1075</v>
      </c>
      <c r="K4044" t="s">
        <v>1078</v>
      </c>
      <c r="L4044" t="s">
        <v>53</v>
      </c>
      <c r="M4044" t="s">
        <v>1082</v>
      </c>
      <c r="N4044">
        <v>3</v>
      </c>
      <c r="T4044" t="s">
        <v>990</v>
      </c>
      <c r="U4044" t="s">
        <v>5</v>
      </c>
      <c r="W4044" t="s">
        <v>18</v>
      </c>
      <c r="X4044" t="s">
        <v>8714</v>
      </c>
      <c r="Y4044" t="s">
        <v>8123</v>
      </c>
      <c r="Z4044" t="s">
        <v>233</v>
      </c>
      <c r="AA4044">
        <v>49</v>
      </c>
    </row>
    <row r="4045" spans="1:27" x14ac:dyDescent="0.2">
      <c r="A4045">
        <v>23081</v>
      </c>
      <c r="B4045" t="s">
        <v>5314</v>
      </c>
      <c r="C4045" t="b">
        <v>0</v>
      </c>
      <c r="D4045" t="s">
        <v>186</v>
      </c>
      <c r="E4045">
        <v>694</v>
      </c>
      <c r="F4045" t="s">
        <v>885</v>
      </c>
      <c r="G4045" t="s">
        <v>990</v>
      </c>
      <c r="H4045" t="s">
        <v>885</v>
      </c>
      <c r="I4045" t="s">
        <v>1075</v>
      </c>
      <c r="K4045" t="s">
        <v>1077</v>
      </c>
      <c r="L4045" t="s">
        <v>53</v>
      </c>
      <c r="M4045" t="s">
        <v>1080</v>
      </c>
      <c r="N4045">
        <v>1</v>
      </c>
      <c r="O4045">
        <v>2</v>
      </c>
      <c r="P4045">
        <v>1</v>
      </c>
      <c r="Q4045">
        <v>2</v>
      </c>
      <c r="R4045">
        <v>1</v>
      </c>
      <c r="S4045" t="s">
        <v>82</v>
      </c>
      <c r="T4045" t="s">
        <v>779</v>
      </c>
      <c r="U4045" t="s">
        <v>244</v>
      </c>
      <c r="W4045" t="s">
        <v>1401</v>
      </c>
      <c r="X4045" t="s">
        <v>8715</v>
      </c>
      <c r="Y4045" t="s">
        <v>8125</v>
      </c>
      <c r="Z4045" t="s">
        <v>233</v>
      </c>
      <c r="AA4045">
        <v>49</v>
      </c>
    </row>
    <row r="4046" spans="1:27" x14ac:dyDescent="0.2">
      <c r="A4046">
        <v>23086</v>
      </c>
      <c r="B4046" t="s">
        <v>5315</v>
      </c>
      <c r="C4046" t="b">
        <v>0</v>
      </c>
      <c r="D4046" t="s">
        <v>186</v>
      </c>
      <c r="E4046">
        <v>695</v>
      </c>
      <c r="F4046" t="s">
        <v>713</v>
      </c>
      <c r="G4046" t="s">
        <v>1498</v>
      </c>
      <c r="H4046" t="s">
        <v>7603</v>
      </c>
      <c r="I4046" t="s">
        <v>1075</v>
      </c>
      <c r="K4046" t="s">
        <v>1088</v>
      </c>
      <c r="L4046" t="s">
        <v>53</v>
      </c>
      <c r="M4046" t="s">
        <v>1080</v>
      </c>
      <c r="N4046">
        <v>2</v>
      </c>
      <c r="O4046">
        <v>2</v>
      </c>
      <c r="P4046">
        <v>3</v>
      </c>
      <c r="Q4046">
        <v>2</v>
      </c>
      <c r="R4046">
        <v>3</v>
      </c>
      <c r="S4046" t="s">
        <v>82</v>
      </c>
      <c r="T4046" t="s">
        <v>779</v>
      </c>
      <c r="U4046" t="s">
        <v>244</v>
      </c>
      <c r="W4046" t="s">
        <v>1499</v>
      </c>
      <c r="X4046" t="s">
        <v>8716</v>
      </c>
      <c r="Y4046" t="s">
        <v>7605</v>
      </c>
      <c r="Z4046" t="s">
        <v>233</v>
      </c>
      <c r="AA4046">
        <v>49</v>
      </c>
    </row>
    <row r="4047" spans="1:27" x14ac:dyDescent="0.2">
      <c r="A4047">
        <v>23091</v>
      </c>
      <c r="B4047" t="s">
        <v>5316</v>
      </c>
      <c r="C4047" t="b">
        <v>0</v>
      </c>
      <c r="D4047" t="s">
        <v>186</v>
      </c>
      <c r="E4047">
        <v>696</v>
      </c>
      <c r="F4047" t="s">
        <v>818</v>
      </c>
      <c r="G4047" t="s">
        <v>1500</v>
      </c>
      <c r="H4047" t="s">
        <v>7712</v>
      </c>
      <c r="I4047" t="s">
        <v>1075</v>
      </c>
      <c r="K4047" t="s">
        <v>1088</v>
      </c>
      <c r="L4047" t="s">
        <v>53</v>
      </c>
      <c r="M4047" t="s">
        <v>1080</v>
      </c>
      <c r="N4047">
        <v>2</v>
      </c>
      <c r="O4047">
        <v>3</v>
      </c>
      <c r="P4047">
        <v>3</v>
      </c>
      <c r="S4047" t="s">
        <v>247</v>
      </c>
      <c r="T4047" t="s">
        <v>249</v>
      </c>
      <c r="U4047" t="s">
        <v>244</v>
      </c>
      <c r="W4047" t="s">
        <v>384</v>
      </c>
      <c r="X4047" t="s">
        <v>8717</v>
      </c>
      <c r="Y4047" t="s">
        <v>7714</v>
      </c>
      <c r="Z4047" t="s">
        <v>233</v>
      </c>
      <c r="AA4047">
        <v>49</v>
      </c>
    </row>
    <row r="4048" spans="1:27" x14ac:dyDescent="0.2">
      <c r="A4048">
        <v>23096</v>
      </c>
      <c r="B4048" t="s">
        <v>5317</v>
      </c>
      <c r="C4048" t="b">
        <v>0</v>
      </c>
      <c r="D4048" t="s">
        <v>186</v>
      </c>
      <c r="E4048">
        <v>697</v>
      </c>
      <c r="F4048" t="s">
        <v>886</v>
      </c>
      <c r="G4048" t="s">
        <v>990</v>
      </c>
      <c r="H4048" t="s">
        <v>886</v>
      </c>
      <c r="I4048" t="s">
        <v>1075</v>
      </c>
      <c r="K4048" t="s">
        <v>1077</v>
      </c>
      <c r="L4048" t="s">
        <v>53</v>
      </c>
      <c r="M4048" t="s">
        <v>1080</v>
      </c>
      <c r="N4048">
        <v>3</v>
      </c>
      <c r="O4048">
        <v>3</v>
      </c>
      <c r="P4048">
        <v>3</v>
      </c>
      <c r="S4048" t="s">
        <v>247</v>
      </c>
      <c r="T4048" t="s">
        <v>990</v>
      </c>
      <c r="U4048" t="s">
        <v>244</v>
      </c>
      <c r="W4048" t="s">
        <v>289</v>
      </c>
      <c r="X4048" t="s">
        <v>8718</v>
      </c>
      <c r="Y4048" t="s">
        <v>8129</v>
      </c>
      <c r="Z4048" t="s">
        <v>233</v>
      </c>
      <c r="AA4048">
        <v>49</v>
      </c>
    </row>
    <row r="4049" spans="1:27" x14ac:dyDescent="0.2">
      <c r="A4049">
        <v>23101</v>
      </c>
      <c r="B4049" t="s">
        <v>5318</v>
      </c>
      <c r="C4049" t="b">
        <v>0</v>
      </c>
      <c r="D4049" t="s">
        <v>186</v>
      </c>
      <c r="E4049">
        <v>698</v>
      </c>
      <c r="F4049" t="s">
        <v>819</v>
      </c>
      <c r="G4049" t="s">
        <v>225</v>
      </c>
      <c r="H4049" t="s">
        <v>7715</v>
      </c>
      <c r="I4049" t="s">
        <v>1075</v>
      </c>
      <c r="K4049" t="s">
        <v>1070</v>
      </c>
      <c r="L4049" t="s">
        <v>53</v>
      </c>
      <c r="M4049" t="s">
        <v>1080</v>
      </c>
      <c r="N4049">
        <v>3</v>
      </c>
      <c r="O4049">
        <v>2</v>
      </c>
      <c r="P4049">
        <v>4</v>
      </c>
      <c r="S4049" t="s">
        <v>247</v>
      </c>
      <c r="T4049" t="s">
        <v>990</v>
      </c>
      <c r="U4049" t="s">
        <v>244</v>
      </c>
      <c r="W4049" t="s">
        <v>339</v>
      </c>
      <c r="X4049" t="s">
        <v>8719</v>
      </c>
      <c r="Y4049" t="s">
        <v>7717</v>
      </c>
      <c r="Z4049" t="s">
        <v>233</v>
      </c>
      <c r="AA4049">
        <v>49</v>
      </c>
    </row>
    <row r="4050" spans="1:27" x14ac:dyDescent="0.2">
      <c r="A4050">
        <v>23106</v>
      </c>
      <c r="B4050" t="s">
        <v>5319</v>
      </c>
      <c r="C4050" t="b">
        <v>0</v>
      </c>
      <c r="D4050" t="s">
        <v>186</v>
      </c>
      <c r="E4050">
        <v>699</v>
      </c>
      <c r="F4050" t="s">
        <v>740</v>
      </c>
      <c r="G4050" t="s">
        <v>1501</v>
      </c>
      <c r="H4050" t="s">
        <v>8131</v>
      </c>
      <c r="I4050" t="s">
        <v>1075</v>
      </c>
      <c r="K4050" t="s">
        <v>1078</v>
      </c>
      <c r="L4050" t="s">
        <v>53</v>
      </c>
      <c r="M4050" t="s">
        <v>1080</v>
      </c>
      <c r="N4050">
        <v>4</v>
      </c>
      <c r="O4050">
        <v>3</v>
      </c>
      <c r="P4050">
        <v>5</v>
      </c>
      <c r="S4050" t="s">
        <v>82</v>
      </c>
      <c r="T4050" t="s">
        <v>990</v>
      </c>
      <c r="U4050" t="s">
        <v>244</v>
      </c>
      <c r="W4050" t="s">
        <v>1502</v>
      </c>
      <c r="X4050" t="s">
        <v>8720</v>
      </c>
      <c r="Y4050" t="s">
        <v>8133</v>
      </c>
      <c r="Z4050" t="s">
        <v>233</v>
      </c>
      <c r="AA4050">
        <v>49</v>
      </c>
    </row>
    <row r="4051" spans="1:27" x14ac:dyDescent="0.2">
      <c r="A4051">
        <v>23111</v>
      </c>
      <c r="B4051" t="s">
        <v>5320</v>
      </c>
      <c r="C4051" t="b">
        <v>0</v>
      </c>
      <c r="D4051" t="s">
        <v>186</v>
      </c>
      <c r="E4051">
        <v>700</v>
      </c>
      <c r="F4051" t="s">
        <v>887</v>
      </c>
      <c r="G4051" t="s">
        <v>990</v>
      </c>
      <c r="H4051" t="s">
        <v>887</v>
      </c>
      <c r="I4051" t="s">
        <v>1075</v>
      </c>
      <c r="K4051" t="s">
        <v>1077</v>
      </c>
      <c r="L4051" t="s">
        <v>53</v>
      </c>
      <c r="M4051" t="s">
        <v>1080</v>
      </c>
      <c r="N4051">
        <v>5</v>
      </c>
      <c r="O4051">
        <v>4</v>
      </c>
      <c r="P4051">
        <v>6</v>
      </c>
      <c r="S4051" t="s">
        <v>247</v>
      </c>
      <c r="T4051" t="s">
        <v>990</v>
      </c>
      <c r="U4051" t="s">
        <v>244</v>
      </c>
      <c r="W4051" t="s">
        <v>384</v>
      </c>
      <c r="X4051" t="s">
        <v>8721</v>
      </c>
      <c r="Y4051" t="s">
        <v>8135</v>
      </c>
      <c r="Z4051" t="s">
        <v>233</v>
      </c>
      <c r="AA4051">
        <v>49</v>
      </c>
    </row>
    <row r="4052" spans="1:27" x14ac:dyDescent="0.2">
      <c r="A4052">
        <v>23116</v>
      </c>
      <c r="B4052" t="s">
        <v>5321</v>
      </c>
      <c r="C4052" t="b">
        <v>0</v>
      </c>
      <c r="D4052" t="s">
        <v>186</v>
      </c>
      <c r="E4052">
        <v>701</v>
      </c>
      <c r="F4052" t="s">
        <v>431</v>
      </c>
      <c r="G4052" t="s">
        <v>1503</v>
      </c>
      <c r="H4052" t="s">
        <v>7606</v>
      </c>
      <c r="I4052" t="s">
        <v>1075</v>
      </c>
      <c r="K4052" t="s">
        <v>1072</v>
      </c>
      <c r="L4052" t="s">
        <v>53</v>
      </c>
      <c r="M4052" t="s">
        <v>1080</v>
      </c>
      <c r="N4052">
        <v>5</v>
      </c>
      <c r="O4052">
        <v>4</v>
      </c>
      <c r="P4052">
        <v>5</v>
      </c>
      <c r="Q4052">
        <v>2</v>
      </c>
      <c r="R4052">
        <v>3</v>
      </c>
      <c r="S4052" t="s">
        <v>82</v>
      </c>
      <c r="T4052" t="s">
        <v>1573</v>
      </c>
      <c r="U4052" t="s">
        <v>244</v>
      </c>
      <c r="W4052" t="s">
        <v>1401</v>
      </c>
      <c r="X4052" t="s">
        <v>8722</v>
      </c>
      <c r="Y4052" t="s">
        <v>7608</v>
      </c>
      <c r="Z4052" t="s">
        <v>233</v>
      </c>
      <c r="AA4052">
        <v>49</v>
      </c>
    </row>
    <row r="4053" spans="1:27" x14ac:dyDescent="0.2">
      <c r="A4053">
        <v>23121</v>
      </c>
      <c r="B4053" t="s">
        <v>5322</v>
      </c>
      <c r="C4053" t="b">
        <v>0</v>
      </c>
      <c r="D4053" t="s">
        <v>186</v>
      </c>
      <c r="E4053">
        <v>702</v>
      </c>
      <c r="F4053" t="s">
        <v>343</v>
      </c>
      <c r="G4053" t="s">
        <v>1504</v>
      </c>
      <c r="H4053" t="s">
        <v>7718</v>
      </c>
      <c r="I4053" t="s">
        <v>1075</v>
      </c>
      <c r="K4053" t="s">
        <v>1072</v>
      </c>
      <c r="L4053" t="s">
        <v>53</v>
      </c>
      <c r="M4053" t="s">
        <v>1080</v>
      </c>
      <c r="N4053">
        <v>9</v>
      </c>
      <c r="O4053">
        <v>7</v>
      </c>
      <c r="P4053">
        <v>8</v>
      </c>
      <c r="S4053" t="s">
        <v>247</v>
      </c>
      <c r="T4053" t="s">
        <v>249</v>
      </c>
      <c r="U4053" t="s">
        <v>244</v>
      </c>
      <c r="W4053" t="s">
        <v>302</v>
      </c>
      <c r="X4053" t="s">
        <v>8723</v>
      </c>
      <c r="Y4053" t="s">
        <v>7720</v>
      </c>
      <c r="Z4053" t="s">
        <v>233</v>
      </c>
      <c r="AA4053">
        <v>49</v>
      </c>
    </row>
    <row r="4054" spans="1:27" x14ac:dyDescent="0.2">
      <c r="A4054">
        <v>23126</v>
      </c>
      <c r="B4054" t="s">
        <v>5323</v>
      </c>
      <c r="C4054" t="b">
        <v>0</v>
      </c>
      <c r="D4054" t="s">
        <v>186</v>
      </c>
      <c r="E4054">
        <v>703</v>
      </c>
      <c r="F4054" t="s">
        <v>224</v>
      </c>
      <c r="G4054" t="s">
        <v>990</v>
      </c>
      <c r="H4054" t="s">
        <v>224</v>
      </c>
      <c r="I4054" t="s">
        <v>1075</v>
      </c>
      <c r="K4054" t="s">
        <v>1088</v>
      </c>
      <c r="L4054" t="s">
        <v>53</v>
      </c>
      <c r="M4054" t="s">
        <v>1080</v>
      </c>
      <c r="N4054">
        <v>1</v>
      </c>
      <c r="T4054" t="s">
        <v>990</v>
      </c>
      <c r="U4054" t="s">
        <v>5</v>
      </c>
      <c r="W4054" t="s">
        <v>18</v>
      </c>
      <c r="X4054" t="s">
        <v>8724</v>
      </c>
      <c r="Y4054" t="s">
        <v>8139</v>
      </c>
      <c r="Z4054" t="s">
        <v>233</v>
      </c>
      <c r="AA4054">
        <v>49</v>
      </c>
    </row>
    <row r="4055" spans="1:27" x14ac:dyDescent="0.2">
      <c r="A4055">
        <v>23131</v>
      </c>
      <c r="B4055" t="s">
        <v>5324</v>
      </c>
      <c r="C4055" t="b">
        <v>0</v>
      </c>
      <c r="D4055" t="s">
        <v>186</v>
      </c>
      <c r="E4055">
        <v>704</v>
      </c>
      <c r="F4055" t="s">
        <v>225</v>
      </c>
      <c r="G4055" t="s">
        <v>990</v>
      </c>
      <c r="H4055" t="s">
        <v>225</v>
      </c>
      <c r="I4055" t="s">
        <v>1075</v>
      </c>
      <c r="K4055" t="s">
        <v>1088</v>
      </c>
      <c r="L4055" t="s">
        <v>53</v>
      </c>
      <c r="M4055" t="s">
        <v>1080</v>
      </c>
      <c r="N4055">
        <v>1</v>
      </c>
      <c r="T4055" t="s">
        <v>990</v>
      </c>
      <c r="U4055" t="s">
        <v>5</v>
      </c>
      <c r="W4055" t="s">
        <v>56</v>
      </c>
      <c r="X4055" t="s">
        <v>8725</v>
      </c>
      <c r="Y4055" t="s">
        <v>8141</v>
      </c>
      <c r="Z4055" t="s">
        <v>233</v>
      </c>
      <c r="AA4055">
        <v>49</v>
      </c>
    </row>
    <row r="4056" spans="1:27" x14ac:dyDescent="0.2">
      <c r="A4056">
        <v>23136</v>
      </c>
      <c r="B4056" t="s">
        <v>5325</v>
      </c>
      <c r="C4056" t="b">
        <v>0</v>
      </c>
      <c r="D4056" t="s">
        <v>186</v>
      </c>
      <c r="E4056">
        <v>705</v>
      </c>
      <c r="F4056" t="s">
        <v>226</v>
      </c>
      <c r="G4056" t="s">
        <v>990</v>
      </c>
      <c r="H4056" t="s">
        <v>226</v>
      </c>
      <c r="I4056" t="s">
        <v>1075</v>
      </c>
      <c r="K4056" t="s">
        <v>1078</v>
      </c>
      <c r="L4056" t="s">
        <v>53</v>
      </c>
      <c r="M4056" t="s">
        <v>1080</v>
      </c>
      <c r="N4056">
        <v>1</v>
      </c>
      <c r="T4056" t="s">
        <v>990</v>
      </c>
      <c r="U4056" t="s">
        <v>5</v>
      </c>
      <c r="W4056" t="s">
        <v>56</v>
      </c>
      <c r="X4056" t="s">
        <v>8726</v>
      </c>
      <c r="Y4056" t="s">
        <v>8143</v>
      </c>
      <c r="Z4056" t="s">
        <v>233</v>
      </c>
      <c r="AA4056">
        <v>49</v>
      </c>
    </row>
    <row r="4057" spans="1:27" x14ac:dyDescent="0.2">
      <c r="A4057">
        <v>23141</v>
      </c>
      <c r="B4057" t="s">
        <v>5326</v>
      </c>
      <c r="C4057" t="b">
        <v>0</v>
      </c>
      <c r="D4057" t="s">
        <v>186</v>
      </c>
      <c r="E4057">
        <v>706</v>
      </c>
      <c r="F4057" t="s">
        <v>227</v>
      </c>
      <c r="G4057" t="s">
        <v>990</v>
      </c>
      <c r="H4057" t="s">
        <v>227</v>
      </c>
      <c r="I4057" t="s">
        <v>1075</v>
      </c>
      <c r="K4057" t="s">
        <v>1070</v>
      </c>
      <c r="L4057" t="s">
        <v>53</v>
      </c>
      <c r="M4057" t="s">
        <v>1080</v>
      </c>
      <c r="N4057">
        <v>3</v>
      </c>
      <c r="T4057" t="s">
        <v>990</v>
      </c>
      <c r="U4057" t="s">
        <v>5</v>
      </c>
      <c r="W4057" t="s">
        <v>67</v>
      </c>
      <c r="X4057" t="s">
        <v>8727</v>
      </c>
      <c r="Y4057" t="s">
        <v>8145</v>
      </c>
      <c r="Z4057" t="s">
        <v>233</v>
      </c>
      <c r="AA4057">
        <v>49</v>
      </c>
    </row>
    <row r="4058" spans="1:27" x14ac:dyDescent="0.2">
      <c r="A4058">
        <v>23146</v>
      </c>
      <c r="B4058" t="s">
        <v>5327</v>
      </c>
      <c r="C4058" t="b">
        <v>0</v>
      </c>
      <c r="D4058" t="s">
        <v>186</v>
      </c>
      <c r="E4058">
        <v>707</v>
      </c>
      <c r="F4058" t="s">
        <v>228</v>
      </c>
      <c r="G4058" t="s">
        <v>990</v>
      </c>
      <c r="H4058" t="s">
        <v>228</v>
      </c>
      <c r="I4058" t="s">
        <v>1075</v>
      </c>
      <c r="K4058" t="s">
        <v>1078</v>
      </c>
      <c r="L4058" t="s">
        <v>53</v>
      </c>
      <c r="M4058" t="s">
        <v>1080</v>
      </c>
      <c r="N4058">
        <v>3</v>
      </c>
      <c r="T4058" t="s">
        <v>990</v>
      </c>
      <c r="U4058" t="s">
        <v>5</v>
      </c>
      <c r="W4058" t="s">
        <v>67</v>
      </c>
      <c r="X4058" t="s">
        <v>8728</v>
      </c>
      <c r="Y4058" t="s">
        <v>8147</v>
      </c>
      <c r="Z4058" t="s">
        <v>233</v>
      </c>
      <c r="AA4058">
        <v>49</v>
      </c>
    </row>
    <row r="4059" spans="1:27" x14ac:dyDescent="0.2">
      <c r="A4059">
        <v>23151</v>
      </c>
      <c r="B4059" t="s">
        <v>5328</v>
      </c>
      <c r="C4059" t="b">
        <v>0</v>
      </c>
      <c r="D4059" t="s">
        <v>186</v>
      </c>
      <c r="E4059">
        <v>708</v>
      </c>
      <c r="F4059" t="s">
        <v>493</v>
      </c>
      <c r="G4059" t="s">
        <v>1505</v>
      </c>
      <c r="H4059" t="s">
        <v>8148</v>
      </c>
      <c r="I4059" t="s">
        <v>1075</v>
      </c>
      <c r="K4059" t="s">
        <v>1088</v>
      </c>
      <c r="L4059" t="s">
        <v>53</v>
      </c>
      <c r="M4059" t="s">
        <v>53</v>
      </c>
      <c r="N4059">
        <v>5</v>
      </c>
      <c r="O4059">
        <v>5</v>
      </c>
      <c r="P4059">
        <v>6</v>
      </c>
      <c r="Q4059">
        <v>3</v>
      </c>
      <c r="R4059">
        <v>1</v>
      </c>
      <c r="S4059" t="s">
        <v>82</v>
      </c>
      <c r="T4059" t="s">
        <v>779</v>
      </c>
      <c r="U4059" t="s">
        <v>244</v>
      </c>
      <c r="W4059" t="s">
        <v>1506</v>
      </c>
      <c r="X4059" t="s">
        <v>8729</v>
      </c>
      <c r="Y4059" t="s">
        <v>8150</v>
      </c>
      <c r="Z4059" t="s">
        <v>233</v>
      </c>
      <c r="AA4059">
        <v>49</v>
      </c>
    </row>
    <row r="4060" spans="1:27" x14ac:dyDescent="0.2">
      <c r="A4060">
        <v>23156</v>
      </c>
      <c r="B4060" t="s">
        <v>5329</v>
      </c>
      <c r="C4060" t="b">
        <v>0</v>
      </c>
      <c r="D4060" t="s">
        <v>186</v>
      </c>
      <c r="E4060">
        <v>709</v>
      </c>
      <c r="F4060" t="s">
        <v>888</v>
      </c>
      <c r="G4060" t="s">
        <v>990</v>
      </c>
      <c r="H4060" t="s">
        <v>888</v>
      </c>
      <c r="I4060" t="s">
        <v>1075</v>
      </c>
      <c r="K4060" t="s">
        <v>1077</v>
      </c>
      <c r="L4060" t="s">
        <v>53</v>
      </c>
      <c r="M4060" t="s">
        <v>990</v>
      </c>
      <c r="N4060">
        <v>1</v>
      </c>
      <c r="O4060">
        <v>1</v>
      </c>
      <c r="P4060">
        <v>1</v>
      </c>
      <c r="Q4060">
        <v>1</v>
      </c>
      <c r="R4060">
        <v>1</v>
      </c>
      <c r="S4060" t="s">
        <v>82</v>
      </c>
      <c r="T4060" t="s">
        <v>1581</v>
      </c>
      <c r="U4060" t="s">
        <v>244</v>
      </c>
      <c r="W4060" t="s">
        <v>1415</v>
      </c>
      <c r="X4060" t="s">
        <v>8730</v>
      </c>
      <c r="Y4060" t="s">
        <v>8152</v>
      </c>
      <c r="Z4060" t="s">
        <v>233</v>
      </c>
      <c r="AA4060">
        <v>49</v>
      </c>
    </row>
    <row r="4061" spans="1:27" x14ac:dyDescent="0.2">
      <c r="A4061">
        <v>23161</v>
      </c>
      <c r="B4061" t="s">
        <v>5330</v>
      </c>
      <c r="C4061" t="b">
        <v>0</v>
      </c>
      <c r="D4061" t="s">
        <v>186</v>
      </c>
      <c r="E4061">
        <v>710</v>
      </c>
      <c r="F4061" t="s">
        <v>889</v>
      </c>
      <c r="G4061" t="s">
        <v>990</v>
      </c>
      <c r="H4061" t="s">
        <v>889</v>
      </c>
      <c r="I4061" t="s">
        <v>1075</v>
      </c>
      <c r="K4061" t="s">
        <v>1077</v>
      </c>
      <c r="L4061" t="s">
        <v>53</v>
      </c>
      <c r="M4061" t="s">
        <v>990</v>
      </c>
      <c r="N4061">
        <v>1</v>
      </c>
      <c r="O4061">
        <v>1</v>
      </c>
      <c r="P4061">
        <v>3</v>
      </c>
      <c r="S4061" t="s">
        <v>247</v>
      </c>
      <c r="T4061" t="s">
        <v>990</v>
      </c>
      <c r="U4061" t="s">
        <v>244</v>
      </c>
      <c r="W4061" t="s">
        <v>1340</v>
      </c>
      <c r="X4061" t="s">
        <v>8731</v>
      </c>
      <c r="Y4061" t="s">
        <v>8154</v>
      </c>
      <c r="Z4061" t="s">
        <v>233</v>
      </c>
      <c r="AA4061">
        <v>49</v>
      </c>
    </row>
    <row r="4062" spans="1:27" x14ac:dyDescent="0.2">
      <c r="A4062">
        <v>23166</v>
      </c>
      <c r="B4062" t="s">
        <v>5331</v>
      </c>
      <c r="C4062" t="b">
        <v>0</v>
      </c>
      <c r="D4062" t="s">
        <v>186</v>
      </c>
      <c r="E4062">
        <v>711</v>
      </c>
      <c r="F4062" t="s">
        <v>820</v>
      </c>
      <c r="G4062" t="s">
        <v>1507</v>
      </c>
      <c r="H4062" t="s">
        <v>8155</v>
      </c>
      <c r="I4062" t="s">
        <v>1075</v>
      </c>
      <c r="K4062" t="s">
        <v>1078</v>
      </c>
      <c r="L4062" t="s">
        <v>53</v>
      </c>
      <c r="M4062" t="s">
        <v>990</v>
      </c>
      <c r="N4062">
        <v>2</v>
      </c>
      <c r="O4062">
        <v>2</v>
      </c>
      <c r="P4062">
        <v>2</v>
      </c>
      <c r="S4062" t="s">
        <v>82</v>
      </c>
      <c r="T4062" t="s">
        <v>990</v>
      </c>
      <c r="U4062" t="s">
        <v>244</v>
      </c>
      <c r="W4062" t="s">
        <v>1415</v>
      </c>
      <c r="X4062" t="s">
        <v>8732</v>
      </c>
      <c r="Y4062" t="s">
        <v>8157</v>
      </c>
      <c r="Z4062" t="s">
        <v>233</v>
      </c>
      <c r="AA4062">
        <v>49</v>
      </c>
    </row>
    <row r="4063" spans="1:27" x14ac:dyDescent="0.2">
      <c r="A4063">
        <v>23171</v>
      </c>
      <c r="B4063" t="s">
        <v>5332</v>
      </c>
      <c r="C4063" t="b">
        <v>0</v>
      </c>
      <c r="D4063" t="s">
        <v>186</v>
      </c>
      <c r="E4063">
        <v>712</v>
      </c>
      <c r="F4063" t="s">
        <v>890</v>
      </c>
      <c r="G4063" t="s">
        <v>990</v>
      </c>
      <c r="H4063" t="s">
        <v>890</v>
      </c>
      <c r="I4063" t="s">
        <v>1075</v>
      </c>
      <c r="K4063" t="s">
        <v>1077</v>
      </c>
      <c r="L4063" t="s">
        <v>53</v>
      </c>
      <c r="M4063" t="s">
        <v>990</v>
      </c>
      <c r="N4063">
        <v>2</v>
      </c>
      <c r="O4063">
        <v>2</v>
      </c>
      <c r="P4063">
        <v>3</v>
      </c>
      <c r="S4063" t="s">
        <v>82</v>
      </c>
      <c r="T4063" t="s">
        <v>249</v>
      </c>
      <c r="U4063" t="s">
        <v>244</v>
      </c>
      <c r="W4063" t="s">
        <v>1508</v>
      </c>
      <c r="X4063" t="s">
        <v>8733</v>
      </c>
      <c r="Y4063" t="s">
        <v>8159</v>
      </c>
      <c r="Z4063" t="s">
        <v>233</v>
      </c>
      <c r="AA4063">
        <v>49</v>
      </c>
    </row>
    <row r="4064" spans="1:27" x14ac:dyDescent="0.2">
      <c r="A4064">
        <v>23176</v>
      </c>
      <c r="B4064" t="s">
        <v>5333</v>
      </c>
      <c r="C4064" t="b">
        <v>0</v>
      </c>
      <c r="D4064" t="s">
        <v>186</v>
      </c>
      <c r="E4064">
        <v>713</v>
      </c>
      <c r="F4064" t="s">
        <v>821</v>
      </c>
      <c r="G4064" t="s">
        <v>1509</v>
      </c>
      <c r="H4064" t="s">
        <v>8160</v>
      </c>
      <c r="I4064" t="s">
        <v>1075</v>
      </c>
      <c r="K4064" t="s">
        <v>1088</v>
      </c>
      <c r="L4064" t="s">
        <v>53</v>
      </c>
      <c r="M4064" t="s">
        <v>990</v>
      </c>
      <c r="N4064">
        <v>3</v>
      </c>
      <c r="O4064">
        <v>3</v>
      </c>
      <c r="P4064">
        <v>4</v>
      </c>
      <c r="Q4064">
        <v>1</v>
      </c>
      <c r="R4064">
        <v>2</v>
      </c>
      <c r="S4064" t="s">
        <v>82</v>
      </c>
      <c r="T4064" t="s">
        <v>779</v>
      </c>
      <c r="U4064" t="s">
        <v>244</v>
      </c>
      <c r="W4064" t="s">
        <v>1445</v>
      </c>
      <c r="X4064" t="s">
        <v>8734</v>
      </c>
      <c r="Y4064" t="s">
        <v>8162</v>
      </c>
      <c r="Z4064" t="s">
        <v>233</v>
      </c>
      <c r="AA4064">
        <v>49</v>
      </c>
    </row>
    <row r="4065" spans="1:27" x14ac:dyDescent="0.2">
      <c r="A4065">
        <v>23181</v>
      </c>
      <c r="B4065" t="s">
        <v>5334</v>
      </c>
      <c r="C4065" t="b">
        <v>0</v>
      </c>
      <c r="D4065" t="s">
        <v>186</v>
      </c>
      <c r="E4065">
        <v>714</v>
      </c>
      <c r="F4065" t="s">
        <v>891</v>
      </c>
      <c r="G4065" t="s">
        <v>990</v>
      </c>
      <c r="H4065" t="s">
        <v>891</v>
      </c>
      <c r="I4065" t="s">
        <v>1075</v>
      </c>
      <c r="K4065" t="s">
        <v>1088</v>
      </c>
      <c r="L4065" t="s">
        <v>53</v>
      </c>
      <c r="M4065" t="s">
        <v>990</v>
      </c>
      <c r="N4065">
        <v>3</v>
      </c>
      <c r="O4065">
        <v>4</v>
      </c>
      <c r="P4065">
        <v>4</v>
      </c>
      <c r="S4065" t="s">
        <v>82</v>
      </c>
      <c r="T4065" t="s">
        <v>249</v>
      </c>
      <c r="U4065" t="s">
        <v>244</v>
      </c>
      <c r="W4065" t="s">
        <v>267</v>
      </c>
      <c r="X4065" t="s">
        <v>8735</v>
      </c>
      <c r="Y4065" t="s">
        <v>8164</v>
      </c>
      <c r="Z4065" t="s">
        <v>233</v>
      </c>
      <c r="AA4065">
        <v>49</v>
      </c>
    </row>
    <row r="4066" spans="1:27" x14ac:dyDescent="0.2">
      <c r="A4066">
        <v>23186</v>
      </c>
      <c r="B4066" t="s">
        <v>5335</v>
      </c>
      <c r="C4066" t="b">
        <v>0</v>
      </c>
      <c r="D4066" t="s">
        <v>186</v>
      </c>
      <c r="E4066">
        <v>715</v>
      </c>
      <c r="F4066" t="s">
        <v>892</v>
      </c>
      <c r="G4066" t="s">
        <v>990</v>
      </c>
      <c r="H4066" t="s">
        <v>892</v>
      </c>
      <c r="I4066" t="s">
        <v>1075</v>
      </c>
      <c r="K4066" t="s">
        <v>1077</v>
      </c>
      <c r="L4066" t="s">
        <v>53</v>
      </c>
      <c r="M4066" t="s">
        <v>990</v>
      </c>
      <c r="N4066">
        <v>3</v>
      </c>
      <c r="O4066">
        <v>3</v>
      </c>
      <c r="P4066">
        <v>3</v>
      </c>
      <c r="S4066" t="s">
        <v>247</v>
      </c>
      <c r="T4066" t="s">
        <v>990</v>
      </c>
      <c r="U4066" t="s">
        <v>244</v>
      </c>
      <c r="W4066" t="s">
        <v>406</v>
      </c>
      <c r="X4066" t="s">
        <v>8736</v>
      </c>
      <c r="Y4066" t="s">
        <v>8166</v>
      </c>
      <c r="Z4066" t="s">
        <v>233</v>
      </c>
      <c r="AA4066">
        <v>49</v>
      </c>
    </row>
    <row r="4067" spans="1:27" x14ac:dyDescent="0.2">
      <c r="A4067">
        <v>23191</v>
      </c>
      <c r="B4067" t="s">
        <v>5336</v>
      </c>
      <c r="C4067" t="b">
        <v>0</v>
      </c>
      <c r="D4067" t="s">
        <v>186</v>
      </c>
      <c r="E4067">
        <v>716</v>
      </c>
      <c r="F4067" t="s">
        <v>893</v>
      </c>
      <c r="G4067" t="s">
        <v>990</v>
      </c>
      <c r="H4067" t="s">
        <v>893</v>
      </c>
      <c r="I4067" t="s">
        <v>1075</v>
      </c>
      <c r="K4067" t="s">
        <v>1077</v>
      </c>
      <c r="L4067" t="s">
        <v>53</v>
      </c>
      <c r="M4067" t="s">
        <v>990</v>
      </c>
      <c r="N4067">
        <v>3</v>
      </c>
      <c r="O4067">
        <v>2</v>
      </c>
      <c r="P4067">
        <v>3</v>
      </c>
      <c r="S4067" t="s">
        <v>82</v>
      </c>
      <c r="T4067" t="s">
        <v>990</v>
      </c>
      <c r="U4067" t="s">
        <v>244</v>
      </c>
      <c r="W4067" t="s">
        <v>1510</v>
      </c>
      <c r="X4067" t="s">
        <v>8737</v>
      </c>
      <c r="Y4067" t="s">
        <v>8168</v>
      </c>
      <c r="Z4067" t="s">
        <v>233</v>
      </c>
      <c r="AA4067">
        <v>49</v>
      </c>
    </row>
    <row r="4068" spans="1:27" x14ac:dyDescent="0.2">
      <c r="A4068">
        <v>23196</v>
      </c>
      <c r="B4068" t="s">
        <v>5337</v>
      </c>
      <c r="C4068" t="b">
        <v>0</v>
      </c>
      <c r="D4068" t="s">
        <v>186</v>
      </c>
      <c r="E4068">
        <v>717</v>
      </c>
      <c r="F4068" t="s">
        <v>822</v>
      </c>
      <c r="G4068" t="s">
        <v>1511</v>
      </c>
      <c r="H4068" t="s">
        <v>8169</v>
      </c>
      <c r="I4068" t="s">
        <v>1075</v>
      </c>
      <c r="K4068" t="s">
        <v>1088</v>
      </c>
      <c r="L4068" t="s">
        <v>53</v>
      </c>
      <c r="M4068" t="s">
        <v>990</v>
      </c>
      <c r="N4068">
        <v>3</v>
      </c>
      <c r="O4068">
        <v>3</v>
      </c>
      <c r="P4068">
        <v>3</v>
      </c>
      <c r="S4068" t="s">
        <v>82</v>
      </c>
      <c r="T4068" t="s">
        <v>990</v>
      </c>
      <c r="U4068" t="s">
        <v>244</v>
      </c>
      <c r="W4068" t="s">
        <v>265</v>
      </c>
      <c r="X4068" t="s">
        <v>8738</v>
      </c>
      <c r="Y4068" t="s">
        <v>8171</v>
      </c>
      <c r="Z4068" t="s">
        <v>233</v>
      </c>
      <c r="AA4068">
        <v>49</v>
      </c>
    </row>
    <row r="4069" spans="1:27" x14ac:dyDescent="0.2">
      <c r="A4069">
        <v>23201</v>
      </c>
      <c r="B4069" t="s">
        <v>5338</v>
      </c>
      <c r="C4069" t="b">
        <v>0</v>
      </c>
      <c r="D4069" t="s">
        <v>186</v>
      </c>
      <c r="E4069">
        <v>718</v>
      </c>
      <c r="F4069" t="s">
        <v>894</v>
      </c>
      <c r="G4069" t="s">
        <v>990</v>
      </c>
      <c r="H4069" t="s">
        <v>894</v>
      </c>
      <c r="I4069" t="s">
        <v>1075</v>
      </c>
      <c r="K4069" t="s">
        <v>1077</v>
      </c>
      <c r="L4069" t="s">
        <v>53</v>
      </c>
      <c r="M4069" t="s">
        <v>990</v>
      </c>
      <c r="N4069">
        <v>3</v>
      </c>
      <c r="O4069">
        <v>3</v>
      </c>
      <c r="P4069">
        <v>3</v>
      </c>
      <c r="S4069" t="s">
        <v>82</v>
      </c>
      <c r="T4069" t="s">
        <v>990</v>
      </c>
      <c r="U4069" t="s">
        <v>244</v>
      </c>
      <c r="W4069" t="s">
        <v>308</v>
      </c>
      <c r="X4069" t="s">
        <v>8739</v>
      </c>
      <c r="Y4069" t="s">
        <v>8173</v>
      </c>
      <c r="Z4069" t="s">
        <v>233</v>
      </c>
      <c r="AA4069">
        <v>49</v>
      </c>
    </row>
    <row r="4070" spans="1:27" x14ac:dyDescent="0.2">
      <c r="A4070">
        <v>23206</v>
      </c>
      <c r="B4070" t="s">
        <v>5339</v>
      </c>
      <c r="C4070" t="b">
        <v>0</v>
      </c>
      <c r="D4070" t="s">
        <v>186</v>
      </c>
      <c r="E4070">
        <v>719</v>
      </c>
      <c r="F4070" t="s">
        <v>895</v>
      </c>
      <c r="G4070" t="s">
        <v>990</v>
      </c>
      <c r="H4070" t="s">
        <v>895</v>
      </c>
      <c r="I4070" t="s">
        <v>1075</v>
      </c>
      <c r="K4070" t="s">
        <v>1072</v>
      </c>
      <c r="L4070" t="s">
        <v>53</v>
      </c>
      <c r="M4070" t="s">
        <v>990</v>
      </c>
      <c r="N4070">
        <v>3</v>
      </c>
      <c r="O4070">
        <v>4</v>
      </c>
      <c r="P4070">
        <v>5</v>
      </c>
      <c r="S4070" t="s">
        <v>247</v>
      </c>
      <c r="T4070" t="s">
        <v>990</v>
      </c>
      <c r="U4070" t="s">
        <v>244</v>
      </c>
      <c r="W4070" t="s">
        <v>414</v>
      </c>
      <c r="X4070" t="s">
        <v>8740</v>
      </c>
      <c r="Y4070" t="s">
        <v>8175</v>
      </c>
      <c r="Z4070" t="s">
        <v>233</v>
      </c>
      <c r="AA4070">
        <v>49</v>
      </c>
    </row>
    <row r="4071" spans="1:27" x14ac:dyDescent="0.2">
      <c r="A4071">
        <v>23211</v>
      </c>
      <c r="B4071" t="s">
        <v>5340</v>
      </c>
      <c r="C4071" t="b">
        <v>0</v>
      </c>
      <c r="D4071" t="s">
        <v>186</v>
      </c>
      <c r="E4071">
        <v>720</v>
      </c>
      <c r="F4071" t="s">
        <v>896</v>
      </c>
      <c r="G4071" t="s">
        <v>990</v>
      </c>
      <c r="H4071" t="s">
        <v>896</v>
      </c>
      <c r="I4071" t="s">
        <v>1075</v>
      </c>
      <c r="K4071" t="s">
        <v>1077</v>
      </c>
      <c r="L4071" t="s">
        <v>53</v>
      </c>
      <c r="M4071" t="s">
        <v>990</v>
      </c>
      <c r="N4071">
        <v>4</v>
      </c>
      <c r="O4071">
        <v>3</v>
      </c>
      <c r="P4071">
        <v>4</v>
      </c>
      <c r="S4071" t="s">
        <v>247</v>
      </c>
      <c r="T4071" t="s">
        <v>990</v>
      </c>
      <c r="U4071" t="s">
        <v>244</v>
      </c>
      <c r="W4071" t="s">
        <v>406</v>
      </c>
      <c r="X4071" t="s">
        <v>8741</v>
      </c>
      <c r="Y4071" t="s">
        <v>8177</v>
      </c>
      <c r="Z4071" t="s">
        <v>233</v>
      </c>
      <c r="AA4071">
        <v>49</v>
      </c>
    </row>
    <row r="4072" spans="1:27" x14ac:dyDescent="0.2">
      <c r="A4072">
        <v>23216</v>
      </c>
      <c r="B4072" t="s">
        <v>5341</v>
      </c>
      <c r="C4072" t="b">
        <v>0</v>
      </c>
      <c r="D4072" t="s">
        <v>186</v>
      </c>
      <c r="E4072">
        <v>721</v>
      </c>
      <c r="F4072" t="s">
        <v>485</v>
      </c>
      <c r="G4072" t="s">
        <v>1512</v>
      </c>
      <c r="H4072" t="s">
        <v>7721</v>
      </c>
      <c r="I4072" t="s">
        <v>1075</v>
      </c>
      <c r="K4072" t="s">
        <v>1088</v>
      </c>
      <c r="L4072" t="s">
        <v>53</v>
      </c>
      <c r="M4072" t="s">
        <v>990</v>
      </c>
      <c r="N4072">
        <v>4</v>
      </c>
      <c r="O4072">
        <v>3</v>
      </c>
      <c r="P4072">
        <v>5</v>
      </c>
      <c r="S4072" t="s">
        <v>247</v>
      </c>
      <c r="T4072" t="s">
        <v>990</v>
      </c>
      <c r="U4072" t="s">
        <v>244</v>
      </c>
      <c r="W4072" t="s">
        <v>478</v>
      </c>
      <c r="X4072" t="s">
        <v>8742</v>
      </c>
      <c r="Y4072" t="s">
        <v>7723</v>
      </c>
      <c r="Z4072" t="s">
        <v>233</v>
      </c>
      <c r="AA4072">
        <v>49</v>
      </c>
    </row>
    <row r="4073" spans="1:27" x14ac:dyDescent="0.2">
      <c r="A4073">
        <v>23221</v>
      </c>
      <c r="B4073" t="s">
        <v>5342</v>
      </c>
      <c r="C4073" t="b">
        <v>0</v>
      </c>
      <c r="D4073" t="s">
        <v>186</v>
      </c>
      <c r="E4073">
        <v>722</v>
      </c>
      <c r="F4073" t="s">
        <v>897</v>
      </c>
      <c r="G4073" t="s">
        <v>990</v>
      </c>
      <c r="H4073" t="s">
        <v>897</v>
      </c>
      <c r="I4073" t="s">
        <v>1075</v>
      </c>
      <c r="K4073" t="s">
        <v>1077</v>
      </c>
      <c r="L4073" t="s">
        <v>53</v>
      </c>
      <c r="M4073" t="s">
        <v>990</v>
      </c>
      <c r="N4073">
        <v>4</v>
      </c>
      <c r="O4073">
        <v>5</v>
      </c>
      <c r="P4073">
        <v>3</v>
      </c>
      <c r="S4073" t="s">
        <v>82</v>
      </c>
      <c r="T4073" t="s">
        <v>134</v>
      </c>
      <c r="U4073" t="s">
        <v>244</v>
      </c>
      <c r="W4073" t="s">
        <v>1513</v>
      </c>
      <c r="X4073" t="s">
        <v>8743</v>
      </c>
      <c r="Y4073" t="s">
        <v>8180</v>
      </c>
      <c r="Z4073" t="s">
        <v>233</v>
      </c>
      <c r="AA4073">
        <v>49</v>
      </c>
    </row>
    <row r="4074" spans="1:27" x14ac:dyDescent="0.2">
      <c r="A4074">
        <v>23226</v>
      </c>
      <c r="B4074" t="s">
        <v>5343</v>
      </c>
      <c r="C4074" t="b">
        <v>0</v>
      </c>
      <c r="D4074" t="s">
        <v>186</v>
      </c>
      <c r="E4074">
        <v>723</v>
      </c>
      <c r="F4074" t="s">
        <v>898</v>
      </c>
      <c r="G4074" t="s">
        <v>990</v>
      </c>
      <c r="H4074" t="s">
        <v>898</v>
      </c>
      <c r="I4074" t="s">
        <v>1075</v>
      </c>
      <c r="K4074" t="s">
        <v>1077</v>
      </c>
      <c r="L4074" t="s">
        <v>53</v>
      </c>
      <c r="M4074" t="s">
        <v>990</v>
      </c>
      <c r="N4074">
        <v>6</v>
      </c>
      <c r="O4074">
        <v>4</v>
      </c>
      <c r="P4074">
        <v>6</v>
      </c>
      <c r="S4074" t="s">
        <v>247</v>
      </c>
      <c r="T4074" t="s">
        <v>1549</v>
      </c>
      <c r="U4074" t="s">
        <v>244</v>
      </c>
      <c r="W4074" t="s">
        <v>1514</v>
      </c>
      <c r="X4074" t="s">
        <v>8744</v>
      </c>
      <c r="Y4074" t="s">
        <v>8182</v>
      </c>
      <c r="Z4074" t="s">
        <v>233</v>
      </c>
      <c r="AA4074">
        <v>49</v>
      </c>
    </row>
    <row r="4075" spans="1:27" x14ac:dyDescent="0.2">
      <c r="A4075">
        <v>23231</v>
      </c>
      <c r="B4075" t="s">
        <v>5344</v>
      </c>
      <c r="C4075" t="b">
        <v>0</v>
      </c>
      <c r="D4075" t="s">
        <v>186</v>
      </c>
      <c r="E4075">
        <v>724</v>
      </c>
      <c r="F4075" t="s">
        <v>823</v>
      </c>
      <c r="G4075" t="s">
        <v>1515</v>
      </c>
      <c r="H4075" t="s">
        <v>7724</v>
      </c>
      <c r="I4075" t="s">
        <v>1075</v>
      </c>
      <c r="K4075" t="s">
        <v>1072</v>
      </c>
      <c r="L4075" t="s">
        <v>53</v>
      </c>
      <c r="M4075" t="s">
        <v>990</v>
      </c>
      <c r="N4075">
        <v>7</v>
      </c>
      <c r="O4075">
        <v>5</v>
      </c>
      <c r="P4075">
        <v>6</v>
      </c>
      <c r="S4075" t="s">
        <v>247</v>
      </c>
      <c r="T4075" t="s">
        <v>990</v>
      </c>
      <c r="U4075" t="s">
        <v>244</v>
      </c>
      <c r="W4075" t="s">
        <v>1334</v>
      </c>
      <c r="X4075" t="s">
        <v>8745</v>
      </c>
      <c r="Y4075" t="s">
        <v>7726</v>
      </c>
      <c r="Z4075" t="s">
        <v>233</v>
      </c>
      <c r="AA4075">
        <v>49</v>
      </c>
    </row>
    <row r="4076" spans="1:27" x14ac:dyDescent="0.2">
      <c r="A4076">
        <v>23236</v>
      </c>
      <c r="B4076" t="s">
        <v>5345</v>
      </c>
      <c r="C4076" t="b">
        <v>0</v>
      </c>
      <c r="D4076" t="s">
        <v>186</v>
      </c>
      <c r="E4076">
        <v>725</v>
      </c>
      <c r="F4076" t="s">
        <v>987</v>
      </c>
      <c r="G4076" t="s">
        <v>990</v>
      </c>
      <c r="H4076" t="s">
        <v>987</v>
      </c>
      <c r="I4076" t="s">
        <v>1075</v>
      </c>
      <c r="K4076" t="s">
        <v>1078</v>
      </c>
      <c r="L4076" t="s">
        <v>53</v>
      </c>
      <c r="M4076" t="s">
        <v>990</v>
      </c>
      <c r="N4076">
        <v>2</v>
      </c>
      <c r="Q4076">
        <v>0</v>
      </c>
      <c r="R4076">
        <v>3</v>
      </c>
      <c r="T4076" t="s">
        <v>990</v>
      </c>
      <c r="U4076" t="s">
        <v>914</v>
      </c>
      <c r="W4076" t="s">
        <v>926</v>
      </c>
      <c r="X4076" t="s">
        <v>8746</v>
      </c>
      <c r="Y4076" t="s">
        <v>8185</v>
      </c>
      <c r="Z4076" t="s">
        <v>233</v>
      </c>
      <c r="AA4076">
        <v>49</v>
      </c>
    </row>
    <row r="4077" spans="1:27" x14ac:dyDescent="0.2">
      <c r="A4077">
        <v>23241</v>
      </c>
      <c r="B4077" t="s">
        <v>5346</v>
      </c>
      <c r="C4077" t="b">
        <v>0</v>
      </c>
      <c r="D4077" t="s">
        <v>186</v>
      </c>
      <c r="E4077">
        <v>726</v>
      </c>
      <c r="F4077" t="s">
        <v>229</v>
      </c>
      <c r="G4077" t="s">
        <v>990</v>
      </c>
      <c r="H4077" t="s">
        <v>229</v>
      </c>
      <c r="I4077" t="s">
        <v>1075</v>
      </c>
      <c r="K4077" t="s">
        <v>1077</v>
      </c>
      <c r="L4077" t="s">
        <v>53</v>
      </c>
      <c r="M4077" t="s">
        <v>990</v>
      </c>
      <c r="N4077">
        <v>1</v>
      </c>
      <c r="T4077" t="s">
        <v>990</v>
      </c>
      <c r="U4077" t="s">
        <v>5</v>
      </c>
      <c r="W4077" t="s">
        <v>18</v>
      </c>
      <c r="X4077" t="s">
        <v>8747</v>
      </c>
      <c r="Y4077" t="s">
        <v>8187</v>
      </c>
      <c r="Z4077" t="s">
        <v>233</v>
      </c>
      <c r="AA4077">
        <v>49</v>
      </c>
    </row>
    <row r="4078" spans="1:27" x14ac:dyDescent="0.2">
      <c r="A4078">
        <v>23246</v>
      </c>
      <c r="B4078" t="s">
        <v>5347</v>
      </c>
      <c r="C4078" t="b">
        <v>0</v>
      </c>
      <c r="D4078" t="s">
        <v>186</v>
      </c>
      <c r="E4078">
        <v>727</v>
      </c>
      <c r="F4078" t="s">
        <v>230</v>
      </c>
      <c r="G4078" t="s">
        <v>990</v>
      </c>
      <c r="H4078" t="s">
        <v>230</v>
      </c>
      <c r="I4078" t="s">
        <v>1075</v>
      </c>
      <c r="K4078" t="s">
        <v>1077</v>
      </c>
      <c r="L4078" t="s">
        <v>53</v>
      </c>
      <c r="M4078" t="s">
        <v>990</v>
      </c>
      <c r="N4078">
        <v>1</v>
      </c>
      <c r="T4078" t="s">
        <v>134</v>
      </c>
      <c r="U4078" t="s">
        <v>5</v>
      </c>
      <c r="W4078" t="s">
        <v>67</v>
      </c>
      <c r="X4078" t="s">
        <v>8748</v>
      </c>
      <c r="Y4078" t="s">
        <v>8189</v>
      </c>
      <c r="Z4078" t="s">
        <v>233</v>
      </c>
      <c r="AA4078">
        <v>49</v>
      </c>
    </row>
    <row r="4079" spans="1:27" x14ac:dyDescent="0.2">
      <c r="A4079">
        <v>23251</v>
      </c>
      <c r="B4079" t="s">
        <v>5348</v>
      </c>
      <c r="C4079" t="b">
        <v>0</v>
      </c>
      <c r="D4079" t="s">
        <v>186</v>
      </c>
      <c r="E4079">
        <v>728</v>
      </c>
      <c r="F4079" t="s">
        <v>231</v>
      </c>
      <c r="G4079" t="s">
        <v>990</v>
      </c>
      <c r="H4079" t="s">
        <v>231</v>
      </c>
      <c r="I4079" t="s">
        <v>1075</v>
      </c>
      <c r="K4079" t="s">
        <v>1077</v>
      </c>
      <c r="L4079" t="s">
        <v>53</v>
      </c>
      <c r="M4079" t="s">
        <v>990</v>
      </c>
      <c r="N4079">
        <v>1</v>
      </c>
      <c r="T4079" t="s">
        <v>990</v>
      </c>
      <c r="U4079" t="s">
        <v>5</v>
      </c>
      <c r="W4079" t="s">
        <v>18</v>
      </c>
      <c r="X4079" t="s">
        <v>8749</v>
      </c>
      <c r="Y4079" t="s">
        <v>8191</v>
      </c>
      <c r="Z4079" t="s">
        <v>233</v>
      </c>
      <c r="AA4079">
        <v>49</v>
      </c>
    </row>
    <row r="4080" spans="1:27" x14ac:dyDescent="0.2">
      <c r="A4080">
        <v>23256</v>
      </c>
      <c r="B4080" t="s">
        <v>5349</v>
      </c>
      <c r="C4080" t="b">
        <v>0</v>
      </c>
      <c r="D4080" t="s">
        <v>186</v>
      </c>
      <c r="E4080">
        <v>729</v>
      </c>
      <c r="F4080" t="s">
        <v>232</v>
      </c>
      <c r="G4080" t="s">
        <v>990</v>
      </c>
      <c r="H4080" t="s">
        <v>232</v>
      </c>
      <c r="I4080" t="s">
        <v>1075</v>
      </c>
      <c r="K4080" t="s">
        <v>1077</v>
      </c>
      <c r="L4080" t="s">
        <v>53</v>
      </c>
      <c r="M4080" t="s">
        <v>990</v>
      </c>
      <c r="N4080">
        <v>1</v>
      </c>
      <c r="T4080" t="s">
        <v>990</v>
      </c>
      <c r="U4080" t="s">
        <v>5</v>
      </c>
      <c r="W4080" t="s">
        <v>18</v>
      </c>
      <c r="X4080" t="s">
        <v>8750</v>
      </c>
      <c r="Y4080" t="s">
        <v>8193</v>
      </c>
      <c r="Z4080" t="s">
        <v>233</v>
      </c>
      <c r="AA4080">
        <v>49</v>
      </c>
    </row>
    <row r="4081" spans="1:27" x14ac:dyDescent="0.2">
      <c r="A4081">
        <v>23261</v>
      </c>
      <c r="B4081" t="s">
        <v>5350</v>
      </c>
      <c r="C4081" t="b">
        <v>0</v>
      </c>
      <c r="D4081" t="s">
        <v>186</v>
      </c>
      <c r="E4081">
        <v>730</v>
      </c>
      <c r="F4081" t="s">
        <v>233</v>
      </c>
      <c r="G4081" t="s">
        <v>990</v>
      </c>
      <c r="H4081" t="s">
        <v>233</v>
      </c>
      <c r="I4081" t="s">
        <v>1075</v>
      </c>
      <c r="K4081" t="s">
        <v>1078</v>
      </c>
      <c r="L4081" t="s">
        <v>53</v>
      </c>
      <c r="M4081" t="s">
        <v>990</v>
      </c>
      <c r="N4081">
        <v>2</v>
      </c>
      <c r="T4081" t="s">
        <v>990</v>
      </c>
      <c r="U4081" t="s">
        <v>5</v>
      </c>
      <c r="W4081" t="s">
        <v>67</v>
      </c>
      <c r="X4081" t="s">
        <v>8751</v>
      </c>
      <c r="Y4081" t="s">
        <v>8195</v>
      </c>
      <c r="Z4081" t="s">
        <v>233</v>
      </c>
      <c r="AA4081">
        <v>49</v>
      </c>
    </row>
    <row r="4082" spans="1:27" x14ac:dyDescent="0.2">
      <c r="A4082">
        <v>23266</v>
      </c>
      <c r="B4082" t="s">
        <v>5351</v>
      </c>
      <c r="C4082" t="b">
        <v>0</v>
      </c>
      <c r="D4082" t="s">
        <v>186</v>
      </c>
      <c r="E4082">
        <v>731</v>
      </c>
      <c r="F4082" t="s">
        <v>234</v>
      </c>
      <c r="G4082" t="s">
        <v>990</v>
      </c>
      <c r="H4082" t="s">
        <v>234</v>
      </c>
      <c r="I4082" t="s">
        <v>1075</v>
      </c>
      <c r="K4082" t="s">
        <v>1088</v>
      </c>
      <c r="L4082" t="s">
        <v>53</v>
      </c>
      <c r="M4082" t="s">
        <v>990</v>
      </c>
      <c r="N4082">
        <v>3</v>
      </c>
      <c r="T4082" t="s">
        <v>990</v>
      </c>
      <c r="U4082" t="s">
        <v>5</v>
      </c>
      <c r="W4082" t="s">
        <v>18</v>
      </c>
      <c r="X4082" t="s">
        <v>8752</v>
      </c>
      <c r="Y4082" t="s">
        <v>8197</v>
      </c>
      <c r="Z4082" t="s">
        <v>233</v>
      </c>
      <c r="AA4082">
        <v>49</v>
      </c>
    </row>
    <row r="4083" spans="1:27" x14ac:dyDescent="0.2">
      <c r="A4083">
        <v>23271</v>
      </c>
      <c r="B4083" t="s">
        <v>5352</v>
      </c>
      <c r="C4083" t="b">
        <v>0</v>
      </c>
      <c r="D4083" t="s">
        <v>186</v>
      </c>
      <c r="E4083">
        <v>732</v>
      </c>
      <c r="F4083" t="s">
        <v>235</v>
      </c>
      <c r="G4083" t="s">
        <v>990</v>
      </c>
      <c r="H4083" t="s">
        <v>235</v>
      </c>
      <c r="I4083" t="s">
        <v>1075</v>
      </c>
      <c r="K4083" t="s">
        <v>1077</v>
      </c>
      <c r="L4083" t="s">
        <v>53</v>
      </c>
      <c r="M4083" t="s">
        <v>990</v>
      </c>
      <c r="N4083">
        <v>3</v>
      </c>
      <c r="T4083" t="s">
        <v>990</v>
      </c>
      <c r="U4083" t="s">
        <v>5</v>
      </c>
      <c r="W4083" t="s">
        <v>18</v>
      </c>
      <c r="X4083" t="s">
        <v>8753</v>
      </c>
      <c r="Y4083" t="s">
        <v>8199</v>
      </c>
      <c r="Z4083" t="s">
        <v>233</v>
      </c>
      <c r="AA4083">
        <v>49</v>
      </c>
    </row>
    <row r="4084" spans="1:27" x14ac:dyDescent="0.2">
      <c r="A4084">
        <v>23276</v>
      </c>
      <c r="B4084" t="s">
        <v>5353</v>
      </c>
      <c r="C4084" t="b">
        <v>0</v>
      </c>
      <c r="D4084" t="s">
        <v>186</v>
      </c>
      <c r="E4084">
        <v>733</v>
      </c>
      <c r="F4084" t="s">
        <v>236</v>
      </c>
      <c r="G4084" t="s">
        <v>990</v>
      </c>
      <c r="H4084" t="s">
        <v>236</v>
      </c>
      <c r="I4084" t="s">
        <v>1075</v>
      </c>
      <c r="K4084" t="s">
        <v>1078</v>
      </c>
      <c r="L4084" t="s">
        <v>53</v>
      </c>
      <c r="M4084" t="s">
        <v>990</v>
      </c>
      <c r="N4084">
        <v>5</v>
      </c>
      <c r="T4084" t="s">
        <v>990</v>
      </c>
      <c r="U4084" t="s">
        <v>5</v>
      </c>
      <c r="W4084" t="s">
        <v>56</v>
      </c>
      <c r="X4084" t="s">
        <v>8754</v>
      </c>
      <c r="Y4084" t="s">
        <v>8201</v>
      </c>
      <c r="Z4084" t="s">
        <v>233</v>
      </c>
      <c r="AA4084">
        <v>49</v>
      </c>
    </row>
    <row r="4085" spans="1:27" x14ac:dyDescent="0.2">
      <c r="A4085">
        <v>23281</v>
      </c>
      <c r="B4085" t="s">
        <v>5354</v>
      </c>
      <c r="C4085" t="b">
        <v>0</v>
      </c>
      <c r="D4085" t="s">
        <v>186</v>
      </c>
      <c r="E4085">
        <v>734</v>
      </c>
      <c r="F4085" t="s">
        <v>899</v>
      </c>
      <c r="G4085" t="s">
        <v>990</v>
      </c>
      <c r="H4085" t="s">
        <v>899</v>
      </c>
      <c r="I4085" t="s">
        <v>1075</v>
      </c>
      <c r="K4085" t="s">
        <v>1077</v>
      </c>
      <c r="L4085" t="s">
        <v>3</v>
      </c>
      <c r="M4085" t="s">
        <v>990</v>
      </c>
      <c r="N4085">
        <v>1</v>
      </c>
      <c r="O4085">
        <v>1</v>
      </c>
      <c r="P4085">
        <v>2</v>
      </c>
      <c r="Q4085">
        <v>1</v>
      </c>
      <c r="R4085">
        <v>2</v>
      </c>
      <c r="S4085" t="s">
        <v>82</v>
      </c>
      <c r="T4085" t="s">
        <v>779</v>
      </c>
      <c r="U4085" t="s">
        <v>244</v>
      </c>
      <c r="W4085" t="s">
        <v>1408</v>
      </c>
      <c r="X4085" t="s">
        <v>8755</v>
      </c>
      <c r="Y4085" t="s">
        <v>8203</v>
      </c>
      <c r="Z4085" t="s">
        <v>233</v>
      </c>
      <c r="AA4085">
        <v>49</v>
      </c>
    </row>
    <row r="4086" spans="1:27" x14ac:dyDescent="0.2">
      <c r="A4086">
        <v>23286</v>
      </c>
      <c r="B4086" t="s">
        <v>5355</v>
      </c>
      <c r="C4086" t="b">
        <v>0</v>
      </c>
      <c r="D4086" t="s">
        <v>186</v>
      </c>
      <c r="E4086">
        <v>735</v>
      </c>
      <c r="F4086" t="s">
        <v>900</v>
      </c>
      <c r="G4086" t="s">
        <v>990</v>
      </c>
      <c r="H4086" t="s">
        <v>900</v>
      </c>
      <c r="I4086" t="s">
        <v>1075</v>
      </c>
      <c r="K4086" t="s">
        <v>1077</v>
      </c>
      <c r="L4086" t="s">
        <v>3</v>
      </c>
      <c r="M4086" t="s">
        <v>990</v>
      </c>
      <c r="N4086">
        <v>2</v>
      </c>
      <c r="O4086">
        <v>0</v>
      </c>
      <c r="P4086">
        <v>4</v>
      </c>
      <c r="S4086" t="s">
        <v>247</v>
      </c>
      <c r="T4086" t="s">
        <v>990</v>
      </c>
      <c r="U4086" t="s">
        <v>244</v>
      </c>
      <c r="W4086" t="s">
        <v>273</v>
      </c>
      <c r="X4086" t="s">
        <v>8756</v>
      </c>
      <c r="Y4086" t="s">
        <v>8205</v>
      </c>
      <c r="Z4086" t="s">
        <v>233</v>
      </c>
      <c r="AA4086">
        <v>49</v>
      </c>
    </row>
    <row r="4087" spans="1:27" x14ac:dyDescent="0.2">
      <c r="A4087">
        <v>23291</v>
      </c>
      <c r="B4087" t="s">
        <v>5356</v>
      </c>
      <c r="C4087" t="b">
        <v>0</v>
      </c>
      <c r="D4087" t="s">
        <v>186</v>
      </c>
      <c r="E4087">
        <v>736</v>
      </c>
      <c r="F4087" t="s">
        <v>901</v>
      </c>
      <c r="G4087" t="s">
        <v>990</v>
      </c>
      <c r="H4087" t="s">
        <v>901</v>
      </c>
      <c r="I4087" t="s">
        <v>1075</v>
      </c>
      <c r="K4087" t="s">
        <v>1077</v>
      </c>
      <c r="L4087" t="s">
        <v>3</v>
      </c>
      <c r="M4087" t="s">
        <v>990</v>
      </c>
      <c r="N4087">
        <v>3</v>
      </c>
      <c r="O4087">
        <v>3</v>
      </c>
      <c r="P4087">
        <v>3</v>
      </c>
      <c r="S4087" t="s">
        <v>82</v>
      </c>
      <c r="T4087" t="s">
        <v>990</v>
      </c>
      <c r="U4087" t="s">
        <v>244</v>
      </c>
      <c r="W4087" t="s">
        <v>1516</v>
      </c>
      <c r="X4087" t="s">
        <v>8757</v>
      </c>
      <c r="Y4087" t="s">
        <v>8207</v>
      </c>
      <c r="Z4087" t="s">
        <v>233</v>
      </c>
      <c r="AA4087">
        <v>49</v>
      </c>
    </row>
    <row r="4088" spans="1:27" x14ac:dyDescent="0.2">
      <c r="A4088">
        <v>23296</v>
      </c>
      <c r="B4088" t="s">
        <v>5357</v>
      </c>
      <c r="C4088" t="b">
        <v>0</v>
      </c>
      <c r="D4088" t="s">
        <v>186</v>
      </c>
      <c r="E4088">
        <v>737</v>
      </c>
      <c r="F4088" t="s">
        <v>902</v>
      </c>
      <c r="G4088" t="s">
        <v>990</v>
      </c>
      <c r="H4088" t="s">
        <v>902</v>
      </c>
      <c r="I4088" t="s">
        <v>1075</v>
      </c>
      <c r="K4088" t="s">
        <v>1077</v>
      </c>
      <c r="L4088" t="s">
        <v>3</v>
      </c>
      <c r="M4088" t="s">
        <v>990</v>
      </c>
      <c r="N4088">
        <v>3</v>
      </c>
      <c r="O4088">
        <v>2</v>
      </c>
      <c r="P4088">
        <v>2</v>
      </c>
      <c r="S4088" t="s">
        <v>247</v>
      </c>
      <c r="T4088" t="s">
        <v>990</v>
      </c>
      <c r="U4088" t="s">
        <v>244</v>
      </c>
      <c r="W4088" t="s">
        <v>1517</v>
      </c>
      <c r="X4088" t="s">
        <v>8758</v>
      </c>
      <c r="Y4088" t="s">
        <v>8209</v>
      </c>
      <c r="Z4088" t="s">
        <v>233</v>
      </c>
      <c r="AA4088">
        <v>49</v>
      </c>
    </row>
    <row r="4089" spans="1:27" x14ac:dyDescent="0.2">
      <c r="A4089">
        <v>23301</v>
      </c>
      <c r="B4089" t="s">
        <v>5358</v>
      </c>
      <c r="C4089" t="b">
        <v>0</v>
      </c>
      <c r="D4089" t="s">
        <v>186</v>
      </c>
      <c r="E4089">
        <v>738</v>
      </c>
      <c r="F4089" t="s">
        <v>413</v>
      </c>
      <c r="G4089" t="s">
        <v>1518</v>
      </c>
      <c r="H4089" t="s">
        <v>7609</v>
      </c>
      <c r="I4089" t="s">
        <v>1075</v>
      </c>
      <c r="K4089" t="s">
        <v>1070</v>
      </c>
      <c r="L4089" t="s">
        <v>3</v>
      </c>
      <c r="M4089" t="s">
        <v>990</v>
      </c>
      <c r="N4089">
        <v>4</v>
      </c>
      <c r="O4089">
        <v>4</v>
      </c>
      <c r="P4089">
        <v>4</v>
      </c>
      <c r="S4089" t="s">
        <v>247</v>
      </c>
      <c r="T4089" t="s">
        <v>990</v>
      </c>
      <c r="U4089" t="s">
        <v>244</v>
      </c>
      <c r="W4089" t="s">
        <v>414</v>
      </c>
      <c r="X4089" t="s">
        <v>8759</v>
      </c>
      <c r="Y4089" t="s">
        <v>7611</v>
      </c>
      <c r="Z4089" t="s">
        <v>233</v>
      </c>
      <c r="AA4089">
        <v>49</v>
      </c>
    </row>
    <row r="4090" spans="1:27" x14ac:dyDescent="0.2">
      <c r="A4090">
        <v>23306</v>
      </c>
      <c r="B4090" t="s">
        <v>5359</v>
      </c>
      <c r="C4090" t="b">
        <v>0</v>
      </c>
      <c r="D4090" t="s">
        <v>186</v>
      </c>
      <c r="E4090">
        <v>739</v>
      </c>
      <c r="F4090" t="s">
        <v>903</v>
      </c>
      <c r="G4090" t="s">
        <v>990</v>
      </c>
      <c r="H4090" t="s">
        <v>903</v>
      </c>
      <c r="I4090" t="s">
        <v>1075</v>
      </c>
      <c r="K4090" t="s">
        <v>1077</v>
      </c>
      <c r="L4090" t="s">
        <v>3</v>
      </c>
      <c r="M4090" t="s">
        <v>990</v>
      </c>
      <c r="N4090">
        <v>4</v>
      </c>
      <c r="O4090">
        <v>4</v>
      </c>
      <c r="P4090">
        <v>3</v>
      </c>
      <c r="S4090" t="s">
        <v>247</v>
      </c>
      <c r="T4090" t="s">
        <v>134</v>
      </c>
      <c r="U4090" t="s">
        <v>244</v>
      </c>
      <c r="W4090" t="s">
        <v>1325</v>
      </c>
      <c r="X4090" t="s">
        <v>8760</v>
      </c>
      <c r="Y4090" t="s">
        <v>8212</v>
      </c>
      <c r="Z4090" t="s">
        <v>233</v>
      </c>
      <c r="AA4090">
        <v>49</v>
      </c>
    </row>
    <row r="4091" spans="1:27" x14ac:dyDescent="0.2">
      <c r="A4091">
        <v>23311</v>
      </c>
      <c r="B4091" t="s">
        <v>5360</v>
      </c>
      <c r="C4091" t="b">
        <v>0</v>
      </c>
      <c r="D4091" t="s">
        <v>186</v>
      </c>
      <c r="E4091">
        <v>740</v>
      </c>
      <c r="F4091" t="s">
        <v>824</v>
      </c>
      <c r="G4091" t="s">
        <v>1519</v>
      </c>
      <c r="H4091" t="s">
        <v>7728</v>
      </c>
      <c r="I4091" t="s">
        <v>1075</v>
      </c>
      <c r="K4091" t="s">
        <v>1088</v>
      </c>
      <c r="L4091" t="s">
        <v>3</v>
      </c>
      <c r="M4091" t="s">
        <v>990</v>
      </c>
      <c r="N4091">
        <v>4</v>
      </c>
      <c r="O4091">
        <v>3</v>
      </c>
      <c r="P4091">
        <v>4</v>
      </c>
      <c r="S4091" t="s">
        <v>247</v>
      </c>
      <c r="T4091" t="s">
        <v>284</v>
      </c>
      <c r="U4091" t="s">
        <v>244</v>
      </c>
      <c r="W4091" t="s">
        <v>1443</v>
      </c>
      <c r="X4091" t="s">
        <v>8761</v>
      </c>
      <c r="Y4091" t="s">
        <v>7730</v>
      </c>
      <c r="Z4091" t="s">
        <v>233</v>
      </c>
      <c r="AA4091">
        <v>49</v>
      </c>
    </row>
    <row r="4092" spans="1:27" x14ac:dyDescent="0.2">
      <c r="A4092">
        <v>23316</v>
      </c>
      <c r="B4092" t="s">
        <v>5361</v>
      </c>
      <c r="C4092" t="b">
        <v>0</v>
      </c>
      <c r="D4092" t="s">
        <v>186</v>
      </c>
      <c r="E4092">
        <v>741</v>
      </c>
      <c r="F4092" t="s">
        <v>904</v>
      </c>
      <c r="G4092" t="s">
        <v>990</v>
      </c>
      <c r="H4092" t="s">
        <v>904</v>
      </c>
      <c r="I4092" t="s">
        <v>1075</v>
      </c>
      <c r="K4092" t="s">
        <v>1077</v>
      </c>
      <c r="L4092" t="s">
        <v>3</v>
      </c>
      <c r="M4092" t="s">
        <v>990</v>
      </c>
      <c r="N4092">
        <v>6</v>
      </c>
      <c r="O4092">
        <v>5</v>
      </c>
      <c r="P4092">
        <v>7</v>
      </c>
      <c r="S4092" t="s">
        <v>247</v>
      </c>
      <c r="T4092" t="s">
        <v>990</v>
      </c>
      <c r="U4092" t="s">
        <v>244</v>
      </c>
      <c r="W4092" t="s">
        <v>256</v>
      </c>
      <c r="X4092" t="s">
        <v>8762</v>
      </c>
      <c r="Y4092" t="s">
        <v>8215</v>
      </c>
      <c r="Z4092" t="s">
        <v>233</v>
      </c>
      <c r="AA4092">
        <v>49</v>
      </c>
    </row>
    <row r="4093" spans="1:27" x14ac:dyDescent="0.2">
      <c r="A4093">
        <v>23321</v>
      </c>
      <c r="B4093" t="s">
        <v>5362</v>
      </c>
      <c r="C4093" t="b">
        <v>0</v>
      </c>
      <c r="D4093" t="s">
        <v>186</v>
      </c>
      <c r="E4093">
        <v>742</v>
      </c>
      <c r="F4093" t="s">
        <v>237</v>
      </c>
      <c r="G4093" t="s">
        <v>990</v>
      </c>
      <c r="H4093" t="s">
        <v>237</v>
      </c>
      <c r="I4093" t="s">
        <v>1075</v>
      </c>
      <c r="K4093" t="s">
        <v>1078</v>
      </c>
      <c r="L4093" t="s">
        <v>3</v>
      </c>
      <c r="M4093" t="s">
        <v>990</v>
      </c>
      <c r="N4093">
        <v>2</v>
      </c>
      <c r="T4093" t="s">
        <v>990</v>
      </c>
      <c r="U4093" t="s">
        <v>5</v>
      </c>
      <c r="W4093" t="s">
        <v>18</v>
      </c>
      <c r="X4093" t="s">
        <v>8763</v>
      </c>
      <c r="Y4093" t="s">
        <v>8217</v>
      </c>
      <c r="Z4093" t="s">
        <v>233</v>
      </c>
      <c r="AA4093">
        <v>49</v>
      </c>
    </row>
    <row r="4094" spans="1:27" x14ac:dyDescent="0.2">
      <c r="A4094">
        <v>23326</v>
      </c>
      <c r="B4094" t="s">
        <v>5363</v>
      </c>
      <c r="C4094" t="b">
        <v>0</v>
      </c>
      <c r="D4094" t="s">
        <v>186</v>
      </c>
      <c r="E4094">
        <v>743</v>
      </c>
      <c r="F4094" t="s">
        <v>455</v>
      </c>
      <c r="G4094" t="s">
        <v>1520</v>
      </c>
      <c r="H4094" t="s">
        <v>8218</v>
      </c>
      <c r="I4094" t="s">
        <v>1075</v>
      </c>
      <c r="K4094" t="s">
        <v>1088</v>
      </c>
      <c r="L4094" t="s">
        <v>10</v>
      </c>
      <c r="M4094" t="s">
        <v>990</v>
      </c>
      <c r="N4094">
        <v>1</v>
      </c>
      <c r="O4094">
        <v>1</v>
      </c>
      <c r="P4094">
        <v>4</v>
      </c>
      <c r="Q4094">
        <v>1</v>
      </c>
      <c r="R4094">
        <v>1</v>
      </c>
      <c r="S4094" t="s">
        <v>82</v>
      </c>
      <c r="T4094" t="s">
        <v>779</v>
      </c>
      <c r="U4094" t="s">
        <v>244</v>
      </c>
      <c r="W4094" t="s">
        <v>1521</v>
      </c>
      <c r="X4094" t="s">
        <v>8764</v>
      </c>
      <c r="Y4094" t="s">
        <v>8220</v>
      </c>
      <c r="Z4094" t="s">
        <v>233</v>
      </c>
      <c r="AA4094">
        <v>49</v>
      </c>
    </row>
    <row r="4095" spans="1:27" x14ac:dyDescent="0.2">
      <c r="A4095">
        <v>23331</v>
      </c>
      <c r="B4095" t="s">
        <v>5364</v>
      </c>
      <c r="C4095" t="b">
        <v>0</v>
      </c>
      <c r="D4095" t="s">
        <v>186</v>
      </c>
      <c r="E4095">
        <v>744</v>
      </c>
      <c r="F4095" t="s">
        <v>905</v>
      </c>
      <c r="G4095" t="s">
        <v>990</v>
      </c>
      <c r="H4095" t="s">
        <v>905</v>
      </c>
      <c r="I4095" t="s">
        <v>1075</v>
      </c>
      <c r="K4095" t="s">
        <v>1077</v>
      </c>
      <c r="L4095" t="s">
        <v>10</v>
      </c>
      <c r="M4095" t="s">
        <v>990</v>
      </c>
      <c r="N4095">
        <v>2</v>
      </c>
      <c r="O4095">
        <v>1</v>
      </c>
      <c r="P4095">
        <v>3</v>
      </c>
      <c r="Q4095">
        <v>1</v>
      </c>
      <c r="R4095">
        <v>3</v>
      </c>
      <c r="S4095" t="s">
        <v>82</v>
      </c>
      <c r="T4095" t="s">
        <v>779</v>
      </c>
      <c r="U4095" t="s">
        <v>244</v>
      </c>
      <c r="W4095" t="s">
        <v>1401</v>
      </c>
      <c r="X4095" t="s">
        <v>8765</v>
      </c>
      <c r="Y4095" t="s">
        <v>8222</v>
      </c>
      <c r="Z4095" t="s">
        <v>233</v>
      </c>
      <c r="AA4095">
        <v>49</v>
      </c>
    </row>
    <row r="4096" spans="1:27" x14ac:dyDescent="0.2">
      <c r="A4096">
        <v>23336</v>
      </c>
      <c r="B4096" t="s">
        <v>5365</v>
      </c>
      <c r="C4096" t="b">
        <v>0</v>
      </c>
      <c r="D4096" t="s">
        <v>186</v>
      </c>
      <c r="E4096">
        <v>745</v>
      </c>
      <c r="F4096" t="s">
        <v>906</v>
      </c>
      <c r="G4096" t="s">
        <v>990</v>
      </c>
      <c r="H4096" t="s">
        <v>906</v>
      </c>
      <c r="I4096" t="s">
        <v>1075</v>
      </c>
      <c r="K4096" t="s">
        <v>1077</v>
      </c>
      <c r="L4096" t="s">
        <v>10</v>
      </c>
      <c r="M4096" t="s">
        <v>990</v>
      </c>
      <c r="N4096">
        <v>2</v>
      </c>
      <c r="O4096">
        <v>2</v>
      </c>
      <c r="P4096">
        <v>2</v>
      </c>
      <c r="S4096" t="s">
        <v>247</v>
      </c>
      <c r="T4096" t="s">
        <v>990</v>
      </c>
      <c r="U4096" t="s">
        <v>244</v>
      </c>
      <c r="W4096" t="s">
        <v>384</v>
      </c>
      <c r="X4096" t="s">
        <v>8766</v>
      </c>
      <c r="Y4096" t="s">
        <v>8224</v>
      </c>
      <c r="Z4096" t="s">
        <v>233</v>
      </c>
      <c r="AA4096">
        <v>49</v>
      </c>
    </row>
    <row r="4097" spans="1:27" x14ac:dyDescent="0.2">
      <c r="A4097">
        <v>23341</v>
      </c>
      <c r="B4097" t="s">
        <v>5366</v>
      </c>
      <c r="C4097" t="b">
        <v>0</v>
      </c>
      <c r="D4097" t="s">
        <v>186</v>
      </c>
      <c r="E4097">
        <v>746</v>
      </c>
      <c r="F4097" t="s">
        <v>907</v>
      </c>
      <c r="G4097" t="s">
        <v>990</v>
      </c>
      <c r="H4097" t="s">
        <v>907</v>
      </c>
      <c r="I4097" t="s">
        <v>1075</v>
      </c>
      <c r="K4097" t="s">
        <v>1077</v>
      </c>
      <c r="L4097" t="s">
        <v>10</v>
      </c>
      <c r="M4097" t="s">
        <v>990</v>
      </c>
      <c r="N4097">
        <v>3</v>
      </c>
      <c r="O4097">
        <v>3</v>
      </c>
      <c r="P4097">
        <v>7</v>
      </c>
      <c r="S4097" t="s">
        <v>82</v>
      </c>
      <c r="T4097" t="s">
        <v>990</v>
      </c>
      <c r="U4097" t="s">
        <v>244</v>
      </c>
      <c r="W4097" t="s">
        <v>1522</v>
      </c>
      <c r="X4097" t="s">
        <v>8767</v>
      </c>
      <c r="Y4097" t="s">
        <v>8226</v>
      </c>
      <c r="Z4097" t="s">
        <v>233</v>
      </c>
      <c r="AA4097">
        <v>49</v>
      </c>
    </row>
    <row r="4098" spans="1:27" x14ac:dyDescent="0.2">
      <c r="A4098">
        <v>23346</v>
      </c>
      <c r="B4098" t="s">
        <v>5367</v>
      </c>
      <c r="C4098" t="b">
        <v>0</v>
      </c>
      <c r="D4098" t="s">
        <v>186</v>
      </c>
      <c r="E4098">
        <v>747</v>
      </c>
      <c r="F4098" t="s">
        <v>424</v>
      </c>
      <c r="G4098" t="s">
        <v>1523</v>
      </c>
      <c r="H4098" t="s">
        <v>7612</v>
      </c>
      <c r="I4098" t="s">
        <v>1075</v>
      </c>
      <c r="K4098" t="s">
        <v>1070</v>
      </c>
      <c r="L4098" t="s">
        <v>10</v>
      </c>
      <c r="M4098" t="s">
        <v>990</v>
      </c>
      <c r="N4098">
        <v>3</v>
      </c>
      <c r="O4098">
        <v>3</v>
      </c>
      <c r="P4098">
        <v>4</v>
      </c>
      <c r="S4098" t="s">
        <v>247</v>
      </c>
      <c r="T4098" t="s">
        <v>990</v>
      </c>
      <c r="U4098" t="s">
        <v>244</v>
      </c>
      <c r="W4098" t="s">
        <v>339</v>
      </c>
      <c r="X4098" t="s">
        <v>8768</v>
      </c>
      <c r="Y4098" t="s">
        <v>7614</v>
      </c>
      <c r="Z4098" t="s">
        <v>233</v>
      </c>
      <c r="AA4098">
        <v>49</v>
      </c>
    </row>
    <row r="4099" spans="1:27" x14ac:dyDescent="0.2">
      <c r="A4099">
        <v>23351</v>
      </c>
      <c r="B4099" t="s">
        <v>5368</v>
      </c>
      <c r="C4099" t="b">
        <v>0</v>
      </c>
      <c r="D4099" t="s">
        <v>186</v>
      </c>
      <c r="E4099">
        <v>748</v>
      </c>
      <c r="F4099" t="s">
        <v>825</v>
      </c>
      <c r="G4099" t="s">
        <v>1524</v>
      </c>
      <c r="H4099" t="s">
        <v>7732</v>
      </c>
      <c r="I4099" t="s">
        <v>1075</v>
      </c>
      <c r="K4099" t="s">
        <v>1078</v>
      </c>
      <c r="L4099" t="s">
        <v>10</v>
      </c>
      <c r="M4099" t="s">
        <v>990</v>
      </c>
      <c r="N4099">
        <v>3</v>
      </c>
      <c r="O4099">
        <v>3</v>
      </c>
      <c r="P4099">
        <v>3</v>
      </c>
      <c r="S4099" t="s">
        <v>247</v>
      </c>
      <c r="T4099" t="s">
        <v>990</v>
      </c>
      <c r="U4099" t="s">
        <v>244</v>
      </c>
      <c r="W4099" t="s">
        <v>1525</v>
      </c>
      <c r="X4099" t="s">
        <v>8769</v>
      </c>
      <c r="Y4099" t="s">
        <v>7734</v>
      </c>
      <c r="Z4099" t="s">
        <v>233</v>
      </c>
      <c r="AA4099">
        <v>49</v>
      </c>
    </row>
    <row r="4100" spans="1:27" x14ac:dyDescent="0.2">
      <c r="A4100">
        <v>23356</v>
      </c>
      <c r="B4100" t="s">
        <v>5369</v>
      </c>
      <c r="C4100" t="b">
        <v>0</v>
      </c>
      <c r="D4100" t="s">
        <v>186</v>
      </c>
      <c r="E4100">
        <v>749</v>
      </c>
      <c r="F4100" t="s">
        <v>908</v>
      </c>
      <c r="G4100" t="s">
        <v>990</v>
      </c>
      <c r="H4100" t="s">
        <v>908</v>
      </c>
      <c r="I4100" t="s">
        <v>1075</v>
      </c>
      <c r="K4100" t="s">
        <v>1077</v>
      </c>
      <c r="L4100" t="s">
        <v>10</v>
      </c>
      <c r="M4100" t="s">
        <v>990</v>
      </c>
      <c r="N4100">
        <v>6</v>
      </c>
      <c r="O4100">
        <v>6</v>
      </c>
      <c r="P4100">
        <v>7</v>
      </c>
      <c r="S4100" t="s">
        <v>247</v>
      </c>
      <c r="T4100" t="s">
        <v>990</v>
      </c>
      <c r="U4100" t="s">
        <v>244</v>
      </c>
      <c r="W4100" t="s">
        <v>1526</v>
      </c>
      <c r="X4100" t="s">
        <v>8770</v>
      </c>
      <c r="Y4100" t="s">
        <v>8230</v>
      </c>
      <c r="Z4100" t="s">
        <v>233</v>
      </c>
      <c r="AA4100">
        <v>49</v>
      </c>
    </row>
    <row r="4101" spans="1:27" x14ac:dyDescent="0.2">
      <c r="A4101">
        <v>23361</v>
      </c>
      <c r="B4101" t="s">
        <v>5370</v>
      </c>
      <c r="C4101" t="b">
        <v>0</v>
      </c>
      <c r="D4101" t="s">
        <v>186</v>
      </c>
      <c r="E4101">
        <v>750</v>
      </c>
      <c r="F4101" t="s">
        <v>826</v>
      </c>
      <c r="G4101" t="s">
        <v>1527</v>
      </c>
      <c r="H4101" t="s">
        <v>7735</v>
      </c>
      <c r="I4101" t="s">
        <v>1075</v>
      </c>
      <c r="K4101" t="s">
        <v>1088</v>
      </c>
      <c r="L4101" t="s">
        <v>10</v>
      </c>
      <c r="M4101" t="s">
        <v>990</v>
      </c>
      <c r="N4101">
        <v>7</v>
      </c>
      <c r="O4101">
        <v>5</v>
      </c>
      <c r="P4101">
        <v>7</v>
      </c>
      <c r="S4101" t="s">
        <v>247</v>
      </c>
      <c r="T4101" t="s">
        <v>134</v>
      </c>
      <c r="U4101" t="s">
        <v>244</v>
      </c>
      <c r="W4101" t="s">
        <v>302</v>
      </c>
      <c r="X4101" t="s">
        <v>8771</v>
      </c>
      <c r="Y4101" t="s">
        <v>7737</v>
      </c>
      <c r="Z4101" t="s">
        <v>233</v>
      </c>
      <c r="AA4101">
        <v>49</v>
      </c>
    </row>
    <row r="4102" spans="1:27" x14ac:dyDescent="0.2">
      <c r="A4102">
        <v>23366</v>
      </c>
      <c r="B4102" t="s">
        <v>5371</v>
      </c>
      <c r="C4102" t="b">
        <v>0</v>
      </c>
      <c r="D4102" t="s">
        <v>186</v>
      </c>
      <c r="E4102">
        <v>751</v>
      </c>
      <c r="F4102" t="s">
        <v>238</v>
      </c>
      <c r="G4102" t="s">
        <v>990</v>
      </c>
      <c r="H4102" t="s">
        <v>238</v>
      </c>
      <c r="I4102" t="s">
        <v>1075</v>
      </c>
      <c r="K4102" t="s">
        <v>1077</v>
      </c>
      <c r="L4102" t="s">
        <v>10</v>
      </c>
      <c r="M4102" t="s">
        <v>990</v>
      </c>
      <c r="N4102">
        <v>2</v>
      </c>
      <c r="T4102" t="s">
        <v>990</v>
      </c>
      <c r="U4102" t="s">
        <v>5</v>
      </c>
      <c r="W4102" t="s">
        <v>32</v>
      </c>
      <c r="X4102" t="s">
        <v>8772</v>
      </c>
      <c r="Y4102" t="s">
        <v>8233</v>
      </c>
      <c r="Z4102" t="s">
        <v>233</v>
      </c>
      <c r="AA4102">
        <v>49</v>
      </c>
    </row>
    <row r="4103" spans="1:27" x14ac:dyDescent="0.2">
      <c r="A4103">
        <v>23371</v>
      </c>
      <c r="B4103" t="s">
        <v>5372</v>
      </c>
      <c r="C4103" t="b">
        <v>0</v>
      </c>
      <c r="D4103" t="s">
        <v>186</v>
      </c>
      <c r="E4103">
        <v>752</v>
      </c>
      <c r="F4103" t="s">
        <v>239</v>
      </c>
      <c r="G4103" t="s">
        <v>990</v>
      </c>
      <c r="H4103" t="s">
        <v>239</v>
      </c>
      <c r="I4103" t="s">
        <v>1075</v>
      </c>
      <c r="K4103" t="s">
        <v>1077</v>
      </c>
      <c r="L4103" t="s">
        <v>10</v>
      </c>
      <c r="M4103" t="s">
        <v>990</v>
      </c>
      <c r="N4103">
        <v>4</v>
      </c>
      <c r="T4103" t="s">
        <v>990</v>
      </c>
      <c r="U4103" t="s">
        <v>5</v>
      </c>
      <c r="W4103" t="s">
        <v>15</v>
      </c>
      <c r="X4103" t="s">
        <v>8773</v>
      </c>
      <c r="Y4103" t="s">
        <v>8235</v>
      </c>
      <c r="Z4103" t="s">
        <v>233</v>
      </c>
      <c r="AA4103">
        <v>49</v>
      </c>
    </row>
    <row r="4104" spans="1:27" x14ac:dyDescent="0.2">
      <c r="A4104">
        <v>23376</v>
      </c>
      <c r="B4104" t="s">
        <v>5373</v>
      </c>
      <c r="C4104" t="b">
        <v>0</v>
      </c>
      <c r="D4104" t="s">
        <v>186</v>
      </c>
      <c r="E4104">
        <v>753</v>
      </c>
      <c r="F4104" t="s">
        <v>909</v>
      </c>
      <c r="G4104" t="s">
        <v>990</v>
      </c>
      <c r="H4104" t="s">
        <v>909</v>
      </c>
      <c r="I4104" t="s">
        <v>1075</v>
      </c>
      <c r="K4104" t="s">
        <v>1077</v>
      </c>
      <c r="L4104" t="s">
        <v>990</v>
      </c>
      <c r="M4104" t="s">
        <v>990</v>
      </c>
      <c r="N4104">
        <v>1</v>
      </c>
      <c r="O4104">
        <v>1</v>
      </c>
      <c r="P4104">
        <v>1</v>
      </c>
      <c r="Q4104">
        <v>1</v>
      </c>
      <c r="R4104">
        <v>1</v>
      </c>
      <c r="S4104" t="s">
        <v>82</v>
      </c>
      <c r="T4104" t="s">
        <v>779</v>
      </c>
      <c r="U4104" t="s">
        <v>244</v>
      </c>
      <c r="W4104" t="s">
        <v>1445</v>
      </c>
      <c r="X4104" t="s">
        <v>8774</v>
      </c>
      <c r="Y4104" t="s">
        <v>8237</v>
      </c>
      <c r="Z4104" t="s">
        <v>233</v>
      </c>
      <c r="AA4104">
        <v>49</v>
      </c>
    </row>
    <row r="4105" spans="1:27" x14ac:dyDescent="0.2">
      <c r="A4105">
        <v>23381</v>
      </c>
      <c r="B4105" t="s">
        <v>5374</v>
      </c>
      <c r="C4105" t="b">
        <v>0</v>
      </c>
      <c r="D4105" t="s">
        <v>186</v>
      </c>
      <c r="E4105">
        <v>754</v>
      </c>
      <c r="F4105" t="s">
        <v>910</v>
      </c>
      <c r="G4105" t="s">
        <v>990</v>
      </c>
      <c r="H4105" t="s">
        <v>910</v>
      </c>
      <c r="I4105" t="s">
        <v>1075</v>
      </c>
      <c r="K4105" t="s">
        <v>1077</v>
      </c>
      <c r="L4105" t="s">
        <v>990</v>
      </c>
      <c r="M4105" t="s">
        <v>990</v>
      </c>
      <c r="N4105">
        <v>2</v>
      </c>
      <c r="O4105">
        <v>2</v>
      </c>
      <c r="P4105">
        <v>2</v>
      </c>
      <c r="S4105" t="s">
        <v>247</v>
      </c>
      <c r="T4105" t="s">
        <v>990</v>
      </c>
      <c r="U4105" t="s">
        <v>244</v>
      </c>
      <c r="W4105" t="s">
        <v>1319</v>
      </c>
      <c r="X4105" t="s">
        <v>8775</v>
      </c>
      <c r="Y4105" t="s">
        <v>7616</v>
      </c>
      <c r="Z4105" t="s">
        <v>233</v>
      </c>
      <c r="AA4105">
        <v>49</v>
      </c>
    </row>
    <row r="4106" spans="1:27" x14ac:dyDescent="0.2">
      <c r="A4106">
        <v>23386</v>
      </c>
      <c r="B4106" t="s">
        <v>5375</v>
      </c>
      <c r="C4106" t="b">
        <v>0</v>
      </c>
      <c r="D4106" t="s">
        <v>186</v>
      </c>
      <c r="E4106">
        <v>755</v>
      </c>
      <c r="F4106" t="s">
        <v>911</v>
      </c>
      <c r="G4106" t="s">
        <v>990</v>
      </c>
      <c r="H4106" t="s">
        <v>911</v>
      </c>
      <c r="I4106" t="s">
        <v>1075</v>
      </c>
      <c r="K4106" t="s">
        <v>1077</v>
      </c>
      <c r="L4106" t="s">
        <v>990</v>
      </c>
      <c r="M4106" t="s">
        <v>990</v>
      </c>
      <c r="N4106">
        <v>3</v>
      </c>
      <c r="O4106">
        <v>2</v>
      </c>
      <c r="P4106">
        <v>3</v>
      </c>
      <c r="S4106" t="s">
        <v>247</v>
      </c>
      <c r="T4106" t="s">
        <v>686</v>
      </c>
      <c r="U4106" t="s">
        <v>244</v>
      </c>
      <c r="W4106" t="s">
        <v>397</v>
      </c>
      <c r="X4106" t="s">
        <v>8776</v>
      </c>
      <c r="Y4106" t="s">
        <v>8240</v>
      </c>
      <c r="Z4106" t="s">
        <v>233</v>
      </c>
      <c r="AA4106">
        <v>49</v>
      </c>
    </row>
    <row r="4107" spans="1:27" x14ac:dyDescent="0.2">
      <c r="A4107">
        <v>23391</v>
      </c>
      <c r="B4107" t="s">
        <v>5376</v>
      </c>
      <c r="C4107" t="b">
        <v>0</v>
      </c>
      <c r="D4107" t="s">
        <v>186</v>
      </c>
      <c r="E4107">
        <v>756</v>
      </c>
      <c r="F4107" t="s">
        <v>467</v>
      </c>
      <c r="G4107" t="s">
        <v>990</v>
      </c>
      <c r="H4107" t="s">
        <v>467</v>
      </c>
      <c r="I4107" t="s">
        <v>1075</v>
      </c>
      <c r="K4107" t="s">
        <v>1077</v>
      </c>
      <c r="L4107" t="s">
        <v>990</v>
      </c>
      <c r="M4107" t="s">
        <v>990</v>
      </c>
      <c r="N4107">
        <v>5</v>
      </c>
      <c r="O4107">
        <v>4</v>
      </c>
      <c r="P4107">
        <v>4</v>
      </c>
      <c r="S4107" t="s">
        <v>247</v>
      </c>
      <c r="T4107" t="s">
        <v>134</v>
      </c>
      <c r="U4107" t="s">
        <v>244</v>
      </c>
      <c r="W4107" t="s">
        <v>349</v>
      </c>
      <c r="X4107" t="s">
        <v>8777</v>
      </c>
      <c r="Y4107" t="s">
        <v>6320</v>
      </c>
      <c r="Z4107" t="s">
        <v>233</v>
      </c>
      <c r="AA4107">
        <v>49</v>
      </c>
    </row>
    <row r="4108" spans="1:27" x14ac:dyDescent="0.2">
      <c r="A4108">
        <v>23396</v>
      </c>
      <c r="B4108" t="s">
        <v>5377</v>
      </c>
      <c r="C4108" t="b">
        <v>0</v>
      </c>
      <c r="D4108" t="s">
        <v>186</v>
      </c>
      <c r="E4108">
        <v>757</v>
      </c>
      <c r="F4108" t="s">
        <v>912</v>
      </c>
      <c r="G4108" t="s">
        <v>990</v>
      </c>
      <c r="H4108" t="s">
        <v>912</v>
      </c>
      <c r="I4108" t="s">
        <v>1075</v>
      </c>
      <c r="K4108" t="s">
        <v>1088</v>
      </c>
      <c r="L4108" t="s">
        <v>990</v>
      </c>
      <c r="M4108" t="s">
        <v>990</v>
      </c>
      <c r="N4108">
        <v>5</v>
      </c>
      <c r="O4108">
        <v>3</v>
      </c>
      <c r="P4108">
        <v>6</v>
      </c>
      <c r="S4108" t="s">
        <v>82</v>
      </c>
      <c r="T4108" t="s">
        <v>249</v>
      </c>
      <c r="U4108" t="s">
        <v>244</v>
      </c>
      <c r="W4108" t="s">
        <v>1528</v>
      </c>
      <c r="X4108" t="s">
        <v>8778</v>
      </c>
      <c r="Y4108" t="s">
        <v>8243</v>
      </c>
      <c r="Z4108" t="s">
        <v>233</v>
      </c>
      <c r="AA4108">
        <v>49</v>
      </c>
    </row>
    <row r="4109" spans="1:27" x14ac:dyDescent="0.2">
      <c r="A4109">
        <v>23401</v>
      </c>
      <c r="B4109" t="s">
        <v>5378</v>
      </c>
      <c r="C4109" t="b">
        <v>0</v>
      </c>
      <c r="D4109" t="s">
        <v>186</v>
      </c>
      <c r="E4109">
        <v>758</v>
      </c>
      <c r="F4109" t="s">
        <v>988</v>
      </c>
      <c r="G4109" t="s">
        <v>990</v>
      </c>
      <c r="H4109" t="s">
        <v>988</v>
      </c>
      <c r="I4109" t="s">
        <v>1075</v>
      </c>
      <c r="K4109" t="s">
        <v>1072</v>
      </c>
      <c r="L4109" t="s">
        <v>990</v>
      </c>
      <c r="M4109" t="s">
        <v>990</v>
      </c>
      <c r="N4109">
        <v>2</v>
      </c>
      <c r="Q4109">
        <v>0</v>
      </c>
      <c r="R4109">
        <v>0</v>
      </c>
      <c r="T4109" t="s">
        <v>990</v>
      </c>
      <c r="U4109" t="s">
        <v>914</v>
      </c>
      <c r="W4109" t="s">
        <v>973</v>
      </c>
      <c r="X4109" t="s">
        <v>8779</v>
      </c>
      <c r="Y4109" t="s">
        <v>8245</v>
      </c>
      <c r="Z4109" t="s">
        <v>233</v>
      </c>
      <c r="AA4109">
        <v>49</v>
      </c>
    </row>
    <row r="4110" spans="1:27" x14ac:dyDescent="0.2">
      <c r="A4110">
        <v>23406</v>
      </c>
      <c r="B4110" t="s">
        <v>5379</v>
      </c>
      <c r="C4110" t="b">
        <v>0</v>
      </c>
      <c r="D4110" t="s">
        <v>186</v>
      </c>
      <c r="E4110">
        <v>759</v>
      </c>
      <c r="F4110" t="s">
        <v>240</v>
      </c>
      <c r="G4110" t="s">
        <v>990</v>
      </c>
      <c r="H4110" t="s">
        <v>240</v>
      </c>
      <c r="I4110" t="s">
        <v>1075</v>
      </c>
      <c r="K4110" t="s">
        <v>1077</v>
      </c>
      <c r="L4110" t="s">
        <v>990</v>
      </c>
      <c r="M4110" t="s">
        <v>990</v>
      </c>
      <c r="N4110">
        <v>1</v>
      </c>
      <c r="T4110" t="s">
        <v>990</v>
      </c>
      <c r="U4110" t="s">
        <v>5</v>
      </c>
      <c r="W4110" t="s">
        <v>18</v>
      </c>
      <c r="X4110" t="s">
        <v>8780</v>
      </c>
      <c r="Y4110" t="s">
        <v>8247</v>
      </c>
      <c r="Z4110" t="s">
        <v>233</v>
      </c>
      <c r="AA4110">
        <v>49</v>
      </c>
    </row>
    <row r="4111" spans="1:27" x14ac:dyDescent="0.2">
      <c r="A4111">
        <v>23411</v>
      </c>
      <c r="B4111" t="s">
        <v>5380</v>
      </c>
      <c r="C4111" t="b">
        <v>0</v>
      </c>
      <c r="D4111" t="s">
        <v>186</v>
      </c>
      <c r="E4111">
        <v>760</v>
      </c>
      <c r="F4111" t="s">
        <v>241</v>
      </c>
      <c r="G4111" t="s">
        <v>990</v>
      </c>
      <c r="H4111" t="s">
        <v>241</v>
      </c>
      <c r="I4111" t="s">
        <v>1075</v>
      </c>
      <c r="K4111" t="s">
        <v>1077</v>
      </c>
      <c r="L4111" t="s">
        <v>990</v>
      </c>
      <c r="M4111" t="s">
        <v>990</v>
      </c>
      <c r="N4111">
        <v>2</v>
      </c>
      <c r="T4111" t="s">
        <v>990</v>
      </c>
      <c r="U4111" t="s">
        <v>5</v>
      </c>
      <c r="W4111" t="s">
        <v>56</v>
      </c>
      <c r="X4111" t="s">
        <v>8781</v>
      </c>
      <c r="Y4111" t="s">
        <v>8249</v>
      </c>
      <c r="Z4111" t="s">
        <v>233</v>
      </c>
      <c r="AA4111">
        <v>49</v>
      </c>
    </row>
    <row r="4112" spans="1:27" x14ac:dyDescent="0.2">
      <c r="A4112">
        <v>24786</v>
      </c>
      <c r="B4112" t="s">
        <v>5635</v>
      </c>
      <c r="C4112" t="b">
        <v>0</v>
      </c>
      <c r="D4112" t="s">
        <v>186</v>
      </c>
      <c r="E4112">
        <v>1015</v>
      </c>
      <c r="F4112" t="s">
        <v>781</v>
      </c>
      <c r="G4112" t="s">
        <v>1423</v>
      </c>
      <c r="H4112" t="s">
        <v>7637</v>
      </c>
      <c r="I4112" t="s">
        <v>1531</v>
      </c>
      <c r="K4112" t="s">
        <v>1088</v>
      </c>
      <c r="L4112" t="s">
        <v>2</v>
      </c>
      <c r="M4112" t="s">
        <v>1082</v>
      </c>
      <c r="N4112">
        <v>5</v>
      </c>
      <c r="O4112">
        <v>4</v>
      </c>
      <c r="P4112">
        <v>5</v>
      </c>
      <c r="S4112" t="s">
        <v>247</v>
      </c>
      <c r="T4112" t="s">
        <v>990</v>
      </c>
      <c r="U4112" t="s">
        <v>244</v>
      </c>
      <c r="W4112" t="s">
        <v>1325</v>
      </c>
      <c r="X4112" t="s">
        <v>8782</v>
      </c>
      <c r="Y4112" t="s">
        <v>7639</v>
      </c>
      <c r="Z4112" t="s">
        <v>233</v>
      </c>
      <c r="AA4112">
        <v>49</v>
      </c>
    </row>
    <row r="4113" spans="1:27" x14ac:dyDescent="0.2">
      <c r="A4113">
        <v>24791</v>
      </c>
      <c r="B4113" t="s">
        <v>5636</v>
      </c>
      <c r="C4113" t="b">
        <v>0</v>
      </c>
      <c r="D4113" t="s">
        <v>186</v>
      </c>
      <c r="E4113">
        <v>1016</v>
      </c>
      <c r="F4113" t="s">
        <v>782</v>
      </c>
      <c r="G4113" t="s">
        <v>1424</v>
      </c>
      <c r="H4113" t="s">
        <v>7640</v>
      </c>
      <c r="I4113" t="s">
        <v>1531</v>
      </c>
      <c r="K4113" t="s">
        <v>1078</v>
      </c>
      <c r="L4113" t="s">
        <v>2</v>
      </c>
      <c r="M4113" t="s">
        <v>1082</v>
      </c>
      <c r="N4113">
        <v>5</v>
      </c>
      <c r="O4113">
        <v>4</v>
      </c>
      <c r="P4113">
        <v>5</v>
      </c>
      <c r="S4113" t="s">
        <v>247</v>
      </c>
      <c r="T4113" t="s">
        <v>149</v>
      </c>
      <c r="U4113" t="s">
        <v>244</v>
      </c>
      <c r="W4113" t="s">
        <v>256</v>
      </c>
      <c r="X4113" t="s">
        <v>8783</v>
      </c>
      <c r="Y4113" t="s">
        <v>7642</v>
      </c>
      <c r="Z4113" t="s">
        <v>233</v>
      </c>
      <c r="AA4113">
        <v>49</v>
      </c>
    </row>
    <row r="4114" spans="1:27" x14ac:dyDescent="0.2">
      <c r="A4114">
        <v>24796</v>
      </c>
      <c r="B4114" t="s">
        <v>5637</v>
      </c>
      <c r="C4114" t="b">
        <v>0</v>
      </c>
      <c r="D4114" t="s">
        <v>186</v>
      </c>
      <c r="E4114">
        <v>1017</v>
      </c>
      <c r="F4114" t="s">
        <v>415</v>
      </c>
      <c r="G4114" t="s">
        <v>1425</v>
      </c>
      <c r="H4114" t="s">
        <v>7643</v>
      </c>
      <c r="I4114" t="s">
        <v>1531</v>
      </c>
      <c r="K4114" t="s">
        <v>1088</v>
      </c>
      <c r="L4114" t="s">
        <v>2</v>
      </c>
      <c r="M4114" t="s">
        <v>1082</v>
      </c>
      <c r="N4114">
        <v>6</v>
      </c>
      <c r="O4114">
        <v>5</v>
      </c>
      <c r="P4114">
        <v>6</v>
      </c>
      <c r="S4114" t="s">
        <v>247</v>
      </c>
      <c r="T4114" t="s">
        <v>990</v>
      </c>
      <c r="U4114" t="s">
        <v>244</v>
      </c>
      <c r="W4114" t="s">
        <v>256</v>
      </c>
      <c r="X4114" t="s">
        <v>8784</v>
      </c>
      <c r="Y4114" t="s">
        <v>7645</v>
      </c>
      <c r="Z4114" t="s">
        <v>233</v>
      </c>
      <c r="AA4114">
        <v>49</v>
      </c>
    </row>
    <row r="4115" spans="1:27" x14ac:dyDescent="0.2">
      <c r="A4115">
        <v>25466</v>
      </c>
      <c r="B4115" t="s">
        <v>5638</v>
      </c>
      <c r="C4115" t="b">
        <v>0</v>
      </c>
      <c r="D4115" t="s">
        <v>186</v>
      </c>
      <c r="E4115">
        <v>1018</v>
      </c>
      <c r="F4115" t="s">
        <v>783</v>
      </c>
      <c r="G4115" t="s">
        <v>1426</v>
      </c>
      <c r="H4115" t="s">
        <v>7646</v>
      </c>
      <c r="I4115" t="s">
        <v>1531</v>
      </c>
      <c r="K4115" t="s">
        <v>1072</v>
      </c>
      <c r="L4115" t="s">
        <v>2</v>
      </c>
      <c r="M4115" t="s">
        <v>1082</v>
      </c>
      <c r="N4115">
        <v>11</v>
      </c>
      <c r="O4115">
        <v>12</v>
      </c>
      <c r="P4115">
        <v>12</v>
      </c>
      <c r="S4115" t="s">
        <v>247</v>
      </c>
      <c r="T4115" t="s">
        <v>990</v>
      </c>
      <c r="U4115" t="s">
        <v>244</v>
      </c>
      <c r="W4115" t="s">
        <v>256</v>
      </c>
      <c r="X4115" t="s">
        <v>8785</v>
      </c>
      <c r="Y4115" t="s">
        <v>7648</v>
      </c>
      <c r="Z4115" t="s">
        <v>233</v>
      </c>
      <c r="AA4115">
        <v>49</v>
      </c>
    </row>
    <row r="4116" spans="1:27" x14ac:dyDescent="0.2">
      <c r="A4116">
        <v>24806</v>
      </c>
      <c r="B4116" t="s">
        <v>5639</v>
      </c>
      <c r="C4116" t="b">
        <v>0</v>
      </c>
      <c r="D4116" t="s">
        <v>186</v>
      </c>
      <c r="E4116">
        <v>1019</v>
      </c>
      <c r="F4116" t="s">
        <v>786</v>
      </c>
      <c r="G4116" t="s">
        <v>1434</v>
      </c>
      <c r="H4116" t="s">
        <v>7649</v>
      </c>
      <c r="I4116" t="s">
        <v>1531</v>
      </c>
      <c r="K4116" t="s">
        <v>1078</v>
      </c>
      <c r="L4116" t="s">
        <v>2</v>
      </c>
      <c r="M4116" t="s">
        <v>1080</v>
      </c>
      <c r="N4116">
        <v>3</v>
      </c>
      <c r="O4116">
        <v>3</v>
      </c>
      <c r="P4116">
        <v>3</v>
      </c>
      <c r="S4116" t="s">
        <v>247</v>
      </c>
      <c r="T4116" t="s">
        <v>157</v>
      </c>
      <c r="U4116" t="s">
        <v>244</v>
      </c>
      <c r="W4116" t="s">
        <v>298</v>
      </c>
      <c r="X4116" t="s">
        <v>8786</v>
      </c>
      <c r="Y4116" t="s">
        <v>7651</v>
      </c>
      <c r="Z4116" t="s">
        <v>233</v>
      </c>
      <c r="AA4116">
        <v>49</v>
      </c>
    </row>
    <row r="4117" spans="1:27" x14ac:dyDescent="0.2">
      <c r="A4117">
        <v>24811</v>
      </c>
      <c r="B4117" t="s">
        <v>5640</v>
      </c>
      <c r="C4117" t="b">
        <v>0</v>
      </c>
      <c r="D4117" t="s">
        <v>186</v>
      </c>
      <c r="E4117">
        <v>1020</v>
      </c>
      <c r="F4117" t="s">
        <v>297</v>
      </c>
      <c r="G4117" t="s">
        <v>1436</v>
      </c>
      <c r="H4117" t="s">
        <v>7652</v>
      </c>
      <c r="I4117" t="s">
        <v>1531</v>
      </c>
      <c r="K4117" t="s">
        <v>1072</v>
      </c>
      <c r="L4117" t="s">
        <v>2</v>
      </c>
      <c r="M4117" t="s">
        <v>1080</v>
      </c>
      <c r="N4117">
        <v>5</v>
      </c>
      <c r="O4117">
        <v>5</v>
      </c>
      <c r="P4117">
        <v>6</v>
      </c>
      <c r="S4117" t="s">
        <v>247</v>
      </c>
      <c r="T4117" t="s">
        <v>134</v>
      </c>
      <c r="U4117" t="s">
        <v>244</v>
      </c>
      <c r="W4117" t="s">
        <v>298</v>
      </c>
      <c r="X4117" t="s">
        <v>8787</v>
      </c>
      <c r="Y4117" t="s">
        <v>7654</v>
      </c>
      <c r="Z4117" t="s">
        <v>233</v>
      </c>
      <c r="AA4117">
        <v>49</v>
      </c>
    </row>
    <row r="4118" spans="1:27" x14ac:dyDescent="0.2">
      <c r="A4118">
        <v>24816</v>
      </c>
      <c r="B4118" t="s">
        <v>5641</v>
      </c>
      <c r="C4118" t="b">
        <v>0</v>
      </c>
      <c r="D4118" t="s">
        <v>186</v>
      </c>
      <c r="E4118">
        <v>1021</v>
      </c>
      <c r="F4118" t="s">
        <v>787</v>
      </c>
      <c r="G4118" t="s">
        <v>1437</v>
      </c>
      <c r="H4118" t="s">
        <v>7655</v>
      </c>
      <c r="I4118" t="s">
        <v>1531</v>
      </c>
      <c r="K4118" t="s">
        <v>1088</v>
      </c>
      <c r="L4118" t="s">
        <v>2</v>
      </c>
      <c r="M4118" t="s">
        <v>1080</v>
      </c>
      <c r="N4118">
        <v>6</v>
      </c>
      <c r="O4118">
        <v>5</v>
      </c>
      <c r="P4118">
        <v>5</v>
      </c>
      <c r="S4118" t="s">
        <v>247</v>
      </c>
      <c r="T4118" t="s">
        <v>284</v>
      </c>
      <c r="U4118" t="s">
        <v>244</v>
      </c>
      <c r="W4118" t="s">
        <v>339</v>
      </c>
      <c r="X4118" t="s">
        <v>8788</v>
      </c>
      <c r="Y4118" t="s">
        <v>7657</v>
      </c>
      <c r="Z4118" t="s">
        <v>233</v>
      </c>
      <c r="AA4118">
        <v>49</v>
      </c>
    </row>
    <row r="4119" spans="1:27" x14ac:dyDescent="0.2">
      <c r="A4119">
        <v>24821</v>
      </c>
      <c r="B4119" t="s">
        <v>5642</v>
      </c>
      <c r="C4119" t="b">
        <v>0</v>
      </c>
      <c r="D4119" t="s">
        <v>186</v>
      </c>
      <c r="E4119">
        <v>1022</v>
      </c>
      <c r="F4119" t="s">
        <v>789</v>
      </c>
      <c r="G4119" t="s">
        <v>1442</v>
      </c>
      <c r="H4119" t="s">
        <v>7658</v>
      </c>
      <c r="I4119" t="s">
        <v>1531</v>
      </c>
      <c r="K4119" t="s">
        <v>1088</v>
      </c>
      <c r="L4119" t="s">
        <v>2</v>
      </c>
      <c r="M4119" t="s">
        <v>990</v>
      </c>
      <c r="N4119">
        <v>2</v>
      </c>
      <c r="O4119">
        <v>2</v>
      </c>
      <c r="P4119">
        <v>3</v>
      </c>
      <c r="S4119" t="s">
        <v>247</v>
      </c>
      <c r="T4119" t="s">
        <v>990</v>
      </c>
      <c r="U4119" t="s">
        <v>244</v>
      </c>
      <c r="W4119" t="s">
        <v>498</v>
      </c>
      <c r="X4119" t="s">
        <v>8789</v>
      </c>
      <c r="Y4119" t="s">
        <v>7660</v>
      </c>
      <c r="Z4119" t="s">
        <v>233</v>
      </c>
      <c r="AA4119">
        <v>49</v>
      </c>
    </row>
    <row r="4120" spans="1:27" x14ac:dyDescent="0.2">
      <c r="A4120">
        <v>24826</v>
      </c>
      <c r="B4120" t="s">
        <v>5643</v>
      </c>
      <c r="C4120" t="b">
        <v>0</v>
      </c>
      <c r="D4120" t="s">
        <v>186</v>
      </c>
      <c r="E4120">
        <v>1023</v>
      </c>
      <c r="F4120" t="s">
        <v>792</v>
      </c>
      <c r="G4120" t="s">
        <v>1447</v>
      </c>
      <c r="H4120" t="s">
        <v>7661</v>
      </c>
      <c r="I4120" t="s">
        <v>1531</v>
      </c>
      <c r="K4120" t="s">
        <v>1078</v>
      </c>
      <c r="L4120" t="s">
        <v>21</v>
      </c>
      <c r="M4120" t="s">
        <v>1082</v>
      </c>
      <c r="N4120">
        <v>3</v>
      </c>
      <c r="O4120">
        <v>2</v>
      </c>
      <c r="P4120">
        <v>4</v>
      </c>
      <c r="S4120" t="s">
        <v>247</v>
      </c>
      <c r="T4120" t="s">
        <v>990</v>
      </c>
      <c r="U4120" t="s">
        <v>244</v>
      </c>
      <c r="W4120" t="s">
        <v>273</v>
      </c>
      <c r="X4120" t="s">
        <v>8790</v>
      </c>
      <c r="Y4120" t="s">
        <v>7663</v>
      </c>
      <c r="Z4120" t="s">
        <v>233</v>
      </c>
      <c r="AA4120">
        <v>49</v>
      </c>
    </row>
    <row r="4121" spans="1:27" x14ac:dyDescent="0.2">
      <c r="A4121">
        <v>24831</v>
      </c>
      <c r="B4121" t="s">
        <v>5644</v>
      </c>
      <c r="C4121" t="b">
        <v>0</v>
      </c>
      <c r="D4121" t="s">
        <v>186</v>
      </c>
      <c r="E4121">
        <v>1024</v>
      </c>
      <c r="F4121" t="s">
        <v>764</v>
      </c>
      <c r="G4121" t="s">
        <v>1450</v>
      </c>
      <c r="H4121" t="s">
        <v>7664</v>
      </c>
      <c r="I4121" t="s">
        <v>1531</v>
      </c>
      <c r="K4121" t="s">
        <v>1078</v>
      </c>
      <c r="L4121" t="s">
        <v>21</v>
      </c>
      <c r="M4121" t="s">
        <v>1082</v>
      </c>
      <c r="N4121">
        <v>6</v>
      </c>
      <c r="O4121">
        <v>6</v>
      </c>
      <c r="P4121">
        <v>6</v>
      </c>
      <c r="S4121" t="s">
        <v>247</v>
      </c>
      <c r="T4121" t="s">
        <v>990</v>
      </c>
      <c r="U4121" t="s">
        <v>244</v>
      </c>
      <c r="W4121" t="s">
        <v>1305</v>
      </c>
      <c r="X4121" t="s">
        <v>8791</v>
      </c>
      <c r="Y4121" t="s">
        <v>7666</v>
      </c>
      <c r="Z4121" t="s">
        <v>233</v>
      </c>
      <c r="AA4121">
        <v>49</v>
      </c>
    </row>
    <row r="4122" spans="1:27" x14ac:dyDescent="0.2">
      <c r="A4122">
        <v>25471</v>
      </c>
      <c r="B4122" t="s">
        <v>5645</v>
      </c>
      <c r="C4122" t="b">
        <v>0</v>
      </c>
      <c r="D4122" t="s">
        <v>186</v>
      </c>
      <c r="E4122">
        <v>1025</v>
      </c>
      <c r="F4122" t="s">
        <v>795</v>
      </c>
      <c r="G4122" t="s">
        <v>1451</v>
      </c>
      <c r="H4122" t="s">
        <v>7667</v>
      </c>
      <c r="I4122" t="s">
        <v>1531</v>
      </c>
      <c r="K4122" t="s">
        <v>1072</v>
      </c>
      <c r="L4122" t="s">
        <v>21</v>
      </c>
      <c r="M4122" t="s">
        <v>1082</v>
      </c>
      <c r="N4122">
        <v>11</v>
      </c>
      <c r="O4122">
        <v>12</v>
      </c>
      <c r="P4122">
        <v>12</v>
      </c>
      <c r="S4122" t="s">
        <v>247</v>
      </c>
      <c r="T4122" t="s">
        <v>164</v>
      </c>
      <c r="U4122" t="s">
        <v>244</v>
      </c>
      <c r="W4122" t="s">
        <v>256</v>
      </c>
      <c r="X4122" t="s">
        <v>8792</v>
      </c>
      <c r="Y4122" t="s">
        <v>7669</v>
      </c>
      <c r="Z4122" t="s">
        <v>233</v>
      </c>
      <c r="AA4122">
        <v>49</v>
      </c>
    </row>
    <row r="4123" spans="1:27" x14ac:dyDescent="0.2">
      <c r="A4123">
        <v>24841</v>
      </c>
      <c r="B4123" t="s">
        <v>5646</v>
      </c>
      <c r="C4123" t="b">
        <v>0</v>
      </c>
      <c r="D4123" t="s">
        <v>186</v>
      </c>
      <c r="E4123">
        <v>1026</v>
      </c>
      <c r="F4123" t="s">
        <v>797</v>
      </c>
      <c r="G4123" t="s">
        <v>1453</v>
      </c>
      <c r="H4123" t="s">
        <v>7670</v>
      </c>
      <c r="I4123" t="s">
        <v>1531</v>
      </c>
      <c r="K4123" t="s">
        <v>1088</v>
      </c>
      <c r="L4123" t="s">
        <v>21</v>
      </c>
      <c r="M4123" t="s">
        <v>1080</v>
      </c>
      <c r="N4123">
        <v>3</v>
      </c>
      <c r="O4123">
        <v>3</v>
      </c>
      <c r="P4123">
        <v>3</v>
      </c>
      <c r="S4123" t="s">
        <v>247</v>
      </c>
      <c r="T4123" t="s">
        <v>249</v>
      </c>
      <c r="U4123" t="s">
        <v>244</v>
      </c>
      <c r="W4123" t="s">
        <v>289</v>
      </c>
      <c r="X4123" t="s">
        <v>8793</v>
      </c>
      <c r="Y4123" t="s">
        <v>7672</v>
      </c>
      <c r="Z4123" t="s">
        <v>233</v>
      </c>
      <c r="AA4123">
        <v>49</v>
      </c>
    </row>
    <row r="4124" spans="1:27" x14ac:dyDescent="0.2">
      <c r="A4124">
        <v>24846</v>
      </c>
      <c r="B4124" t="s">
        <v>5647</v>
      </c>
      <c r="C4124" t="b">
        <v>0</v>
      </c>
      <c r="D4124" t="s">
        <v>186</v>
      </c>
      <c r="E4124">
        <v>1027</v>
      </c>
      <c r="F4124" t="s">
        <v>799</v>
      </c>
      <c r="G4124" t="s">
        <v>1457</v>
      </c>
      <c r="H4124" t="s">
        <v>7673</v>
      </c>
      <c r="I4124" t="s">
        <v>1531</v>
      </c>
      <c r="K4124" t="s">
        <v>1088</v>
      </c>
      <c r="L4124" t="s">
        <v>21</v>
      </c>
      <c r="M4124" t="s">
        <v>1080</v>
      </c>
      <c r="N4124">
        <v>4</v>
      </c>
      <c r="O4124">
        <v>3</v>
      </c>
      <c r="P4124">
        <v>4</v>
      </c>
      <c r="S4124" t="s">
        <v>247</v>
      </c>
      <c r="T4124" t="s">
        <v>990</v>
      </c>
      <c r="U4124" t="s">
        <v>244</v>
      </c>
      <c r="W4124" t="s">
        <v>289</v>
      </c>
      <c r="X4124" t="s">
        <v>8794</v>
      </c>
      <c r="Y4124" t="s">
        <v>7674</v>
      </c>
      <c r="Z4124" t="s">
        <v>233</v>
      </c>
      <c r="AA4124">
        <v>49</v>
      </c>
    </row>
    <row r="4125" spans="1:27" x14ac:dyDescent="0.2">
      <c r="A4125">
        <v>24851</v>
      </c>
      <c r="B4125" t="s">
        <v>5648</v>
      </c>
      <c r="C4125" t="b">
        <v>0</v>
      </c>
      <c r="D4125" t="s">
        <v>186</v>
      </c>
      <c r="E4125">
        <v>1028</v>
      </c>
      <c r="F4125" t="s">
        <v>246</v>
      </c>
      <c r="G4125" t="s">
        <v>1460</v>
      </c>
      <c r="H4125" t="s">
        <v>7675</v>
      </c>
      <c r="I4125" t="s">
        <v>1531</v>
      </c>
      <c r="K4125" t="s">
        <v>1078</v>
      </c>
      <c r="L4125" t="s">
        <v>21</v>
      </c>
      <c r="M4125" t="s">
        <v>1080</v>
      </c>
      <c r="N4125">
        <v>7</v>
      </c>
      <c r="O4125">
        <v>8</v>
      </c>
      <c r="P4125">
        <v>6</v>
      </c>
      <c r="S4125" t="s">
        <v>247</v>
      </c>
      <c r="T4125" t="s">
        <v>134</v>
      </c>
      <c r="U4125" t="s">
        <v>244</v>
      </c>
      <c r="W4125" t="s">
        <v>1435</v>
      </c>
      <c r="X4125" t="s">
        <v>8795</v>
      </c>
      <c r="Y4125" t="s">
        <v>7677</v>
      </c>
      <c r="Z4125" t="s">
        <v>233</v>
      </c>
      <c r="AA4125">
        <v>49</v>
      </c>
    </row>
    <row r="4126" spans="1:27" x14ac:dyDescent="0.2">
      <c r="A4126">
        <v>24856</v>
      </c>
      <c r="B4126" t="s">
        <v>5649</v>
      </c>
      <c r="C4126" t="b">
        <v>0</v>
      </c>
      <c r="D4126" t="s">
        <v>186</v>
      </c>
      <c r="E4126">
        <v>1029</v>
      </c>
      <c r="F4126" t="s">
        <v>248</v>
      </c>
      <c r="G4126" t="s">
        <v>1461</v>
      </c>
      <c r="H4126" t="s">
        <v>7678</v>
      </c>
      <c r="I4126" t="s">
        <v>1531</v>
      </c>
      <c r="K4126" t="s">
        <v>1072</v>
      </c>
      <c r="L4126" t="s">
        <v>21</v>
      </c>
      <c r="M4126" t="s">
        <v>1080</v>
      </c>
      <c r="N4126">
        <v>9</v>
      </c>
      <c r="O4126">
        <v>6</v>
      </c>
      <c r="P4126">
        <v>9</v>
      </c>
      <c r="S4126" t="s">
        <v>247</v>
      </c>
      <c r="T4126" t="s">
        <v>249</v>
      </c>
      <c r="U4126" t="s">
        <v>244</v>
      </c>
      <c r="W4126" t="s">
        <v>1462</v>
      </c>
      <c r="X4126" t="s">
        <v>8796</v>
      </c>
      <c r="Y4126" t="s">
        <v>7680</v>
      </c>
      <c r="Z4126" t="s">
        <v>233</v>
      </c>
      <c r="AA4126">
        <v>49</v>
      </c>
    </row>
    <row r="4127" spans="1:27" x14ac:dyDescent="0.2">
      <c r="A4127">
        <v>24861</v>
      </c>
      <c r="B4127" t="s">
        <v>5650</v>
      </c>
      <c r="C4127" t="b">
        <v>0</v>
      </c>
      <c r="D4127" t="s">
        <v>186</v>
      </c>
      <c r="E4127">
        <v>1030</v>
      </c>
      <c r="F4127" t="s">
        <v>802</v>
      </c>
      <c r="G4127" t="s">
        <v>1470</v>
      </c>
      <c r="H4127" t="s">
        <v>7681</v>
      </c>
      <c r="I4127" t="s">
        <v>1531</v>
      </c>
      <c r="K4127" t="s">
        <v>1088</v>
      </c>
      <c r="L4127" t="s">
        <v>35</v>
      </c>
      <c r="M4127" t="s">
        <v>1082</v>
      </c>
      <c r="N4127">
        <v>3</v>
      </c>
      <c r="O4127">
        <v>3</v>
      </c>
      <c r="P4127">
        <v>4</v>
      </c>
      <c r="S4127" t="s">
        <v>247</v>
      </c>
      <c r="T4127" t="s">
        <v>164</v>
      </c>
      <c r="U4127" t="s">
        <v>244</v>
      </c>
      <c r="W4127" t="s">
        <v>554</v>
      </c>
      <c r="X4127" t="s">
        <v>8797</v>
      </c>
      <c r="Y4127" t="s">
        <v>7683</v>
      </c>
      <c r="Z4127" t="s">
        <v>233</v>
      </c>
      <c r="AA4127">
        <v>49</v>
      </c>
    </row>
    <row r="4128" spans="1:27" x14ac:dyDescent="0.2">
      <c r="A4128">
        <v>24866</v>
      </c>
      <c r="B4128" t="s">
        <v>5651</v>
      </c>
      <c r="C4128" t="b">
        <v>0</v>
      </c>
      <c r="D4128" t="s">
        <v>186</v>
      </c>
      <c r="E4128">
        <v>1031</v>
      </c>
      <c r="F4128" t="s">
        <v>803</v>
      </c>
      <c r="G4128" t="s">
        <v>1472</v>
      </c>
      <c r="H4128" t="s">
        <v>7684</v>
      </c>
      <c r="I4128" t="s">
        <v>1531</v>
      </c>
      <c r="K4128" t="s">
        <v>1078</v>
      </c>
      <c r="L4128" t="s">
        <v>35</v>
      </c>
      <c r="M4128" t="s">
        <v>1082</v>
      </c>
      <c r="N4128">
        <v>4</v>
      </c>
      <c r="O4128">
        <v>3</v>
      </c>
      <c r="P4128">
        <v>4</v>
      </c>
      <c r="S4128" t="s">
        <v>247</v>
      </c>
      <c r="T4128" t="s">
        <v>164</v>
      </c>
      <c r="U4128" t="s">
        <v>244</v>
      </c>
      <c r="W4128" t="s">
        <v>414</v>
      </c>
      <c r="X4128" t="s">
        <v>8798</v>
      </c>
      <c r="Y4128" t="s">
        <v>7686</v>
      </c>
      <c r="Z4128" t="s">
        <v>233</v>
      </c>
      <c r="AA4128">
        <v>49</v>
      </c>
    </row>
    <row r="4129" spans="1:27" x14ac:dyDescent="0.2">
      <c r="A4129">
        <v>24871</v>
      </c>
      <c r="B4129" t="s">
        <v>5652</v>
      </c>
      <c r="C4129" t="b">
        <v>0</v>
      </c>
      <c r="D4129" t="s">
        <v>186</v>
      </c>
      <c r="E4129">
        <v>1032</v>
      </c>
      <c r="F4129" t="s">
        <v>254</v>
      </c>
      <c r="G4129" t="s">
        <v>1476</v>
      </c>
      <c r="H4129" t="s">
        <v>7687</v>
      </c>
      <c r="I4129" t="s">
        <v>1531</v>
      </c>
      <c r="K4129" t="s">
        <v>1072</v>
      </c>
      <c r="L4129" t="s">
        <v>35</v>
      </c>
      <c r="M4129" t="s">
        <v>1082</v>
      </c>
      <c r="N4129">
        <v>8</v>
      </c>
      <c r="O4129">
        <v>9</v>
      </c>
      <c r="P4129">
        <v>6</v>
      </c>
      <c r="S4129" t="s">
        <v>247</v>
      </c>
      <c r="T4129" t="s">
        <v>990</v>
      </c>
      <c r="U4129" t="s">
        <v>244</v>
      </c>
      <c r="W4129" t="s">
        <v>256</v>
      </c>
      <c r="X4129" t="s">
        <v>8799</v>
      </c>
      <c r="Y4129" t="s">
        <v>7689</v>
      </c>
      <c r="Z4129" t="s">
        <v>233</v>
      </c>
      <c r="AA4129">
        <v>49</v>
      </c>
    </row>
    <row r="4130" spans="1:27" x14ac:dyDescent="0.2">
      <c r="A4130">
        <v>24876</v>
      </c>
      <c r="B4130" t="s">
        <v>5653</v>
      </c>
      <c r="C4130" t="b">
        <v>0</v>
      </c>
      <c r="D4130" t="s">
        <v>186</v>
      </c>
      <c r="E4130">
        <v>1033</v>
      </c>
      <c r="F4130" t="s">
        <v>383</v>
      </c>
      <c r="G4130" t="s">
        <v>1479</v>
      </c>
      <c r="H4130" t="s">
        <v>7690</v>
      </c>
      <c r="I4130" t="s">
        <v>1531</v>
      </c>
      <c r="K4130" t="s">
        <v>1078</v>
      </c>
      <c r="L4130" t="s">
        <v>35</v>
      </c>
      <c r="M4130" t="s">
        <v>1080</v>
      </c>
      <c r="N4130">
        <v>2</v>
      </c>
      <c r="O4130">
        <v>2</v>
      </c>
      <c r="P4130">
        <v>3</v>
      </c>
      <c r="S4130" t="s">
        <v>247</v>
      </c>
      <c r="T4130" t="s">
        <v>990</v>
      </c>
      <c r="U4130" t="s">
        <v>244</v>
      </c>
      <c r="W4130" t="s">
        <v>384</v>
      </c>
      <c r="X4130" t="s">
        <v>8800</v>
      </c>
      <c r="Y4130" t="s">
        <v>7692</v>
      </c>
      <c r="Z4130" t="s">
        <v>233</v>
      </c>
      <c r="AA4130">
        <v>49</v>
      </c>
    </row>
    <row r="4131" spans="1:27" x14ac:dyDescent="0.2">
      <c r="A4131">
        <v>24881</v>
      </c>
      <c r="B4131" t="s">
        <v>5654</v>
      </c>
      <c r="C4131" t="b">
        <v>0</v>
      </c>
      <c r="D4131" t="s">
        <v>186</v>
      </c>
      <c r="E4131">
        <v>1034</v>
      </c>
      <c r="F4131" t="s">
        <v>808</v>
      </c>
      <c r="G4131" t="s">
        <v>1483</v>
      </c>
      <c r="H4131" t="s">
        <v>7592</v>
      </c>
      <c r="I4131" t="s">
        <v>1531</v>
      </c>
      <c r="K4131" t="s">
        <v>1088</v>
      </c>
      <c r="L4131" t="s">
        <v>35</v>
      </c>
      <c r="M4131" t="s">
        <v>1080</v>
      </c>
      <c r="N4131">
        <v>3</v>
      </c>
      <c r="O4131">
        <v>3</v>
      </c>
      <c r="P4131">
        <v>4</v>
      </c>
      <c r="S4131" t="s">
        <v>247</v>
      </c>
      <c r="T4131" t="s">
        <v>990</v>
      </c>
      <c r="U4131" t="s">
        <v>244</v>
      </c>
      <c r="W4131" t="s">
        <v>289</v>
      </c>
      <c r="X4131" t="s">
        <v>8801</v>
      </c>
      <c r="Y4131" t="s">
        <v>7594</v>
      </c>
      <c r="Z4131" t="s">
        <v>233</v>
      </c>
      <c r="AA4131">
        <v>49</v>
      </c>
    </row>
    <row r="4132" spans="1:27" x14ac:dyDescent="0.2">
      <c r="A4132">
        <v>24886</v>
      </c>
      <c r="B4132" t="s">
        <v>5655</v>
      </c>
      <c r="C4132" t="b">
        <v>0</v>
      </c>
      <c r="D4132" t="s">
        <v>186</v>
      </c>
      <c r="E4132">
        <v>1035</v>
      </c>
      <c r="F4132" t="s">
        <v>809</v>
      </c>
      <c r="G4132" t="s">
        <v>1485</v>
      </c>
      <c r="H4132" t="s">
        <v>7694</v>
      </c>
      <c r="I4132" t="s">
        <v>1531</v>
      </c>
      <c r="K4132" t="s">
        <v>1072</v>
      </c>
      <c r="L4132" t="s">
        <v>35</v>
      </c>
      <c r="M4132" t="s">
        <v>1080</v>
      </c>
      <c r="N4132">
        <v>9</v>
      </c>
      <c r="O4132">
        <v>8</v>
      </c>
      <c r="P4132">
        <v>9</v>
      </c>
      <c r="S4132" t="s">
        <v>247</v>
      </c>
      <c r="T4132" t="s">
        <v>164</v>
      </c>
      <c r="U4132" t="s">
        <v>244</v>
      </c>
      <c r="W4132" t="s">
        <v>302</v>
      </c>
      <c r="X4132" t="s">
        <v>8802</v>
      </c>
      <c r="Y4132" t="s">
        <v>7696</v>
      </c>
      <c r="Z4132" t="s">
        <v>233</v>
      </c>
      <c r="AA4132">
        <v>49</v>
      </c>
    </row>
    <row r="4133" spans="1:27" x14ac:dyDescent="0.2">
      <c r="A4133">
        <v>24891</v>
      </c>
      <c r="B4133" t="s">
        <v>5656</v>
      </c>
      <c r="C4133" t="b">
        <v>0</v>
      </c>
      <c r="D4133" t="s">
        <v>186</v>
      </c>
      <c r="E4133">
        <v>1036</v>
      </c>
      <c r="F4133" t="s">
        <v>812</v>
      </c>
      <c r="G4133" t="s">
        <v>1489</v>
      </c>
      <c r="H4133" t="s">
        <v>7697</v>
      </c>
      <c r="I4133" t="s">
        <v>1531</v>
      </c>
      <c r="K4133" t="s">
        <v>1072</v>
      </c>
      <c r="L4133" t="s">
        <v>35</v>
      </c>
      <c r="M4133" t="s">
        <v>990</v>
      </c>
      <c r="N4133">
        <v>6</v>
      </c>
      <c r="O4133">
        <v>4</v>
      </c>
      <c r="P4133">
        <v>7</v>
      </c>
      <c r="S4133" t="s">
        <v>247</v>
      </c>
      <c r="T4133" t="s">
        <v>990</v>
      </c>
      <c r="U4133" t="s">
        <v>244</v>
      </c>
      <c r="W4133" t="s">
        <v>414</v>
      </c>
      <c r="X4133" t="s">
        <v>8803</v>
      </c>
      <c r="Y4133" t="s">
        <v>7699</v>
      </c>
      <c r="Z4133" t="s">
        <v>233</v>
      </c>
      <c r="AA4133">
        <v>49</v>
      </c>
    </row>
    <row r="4134" spans="1:27" x14ac:dyDescent="0.2">
      <c r="A4134">
        <v>24896</v>
      </c>
      <c r="B4134" t="s">
        <v>5657</v>
      </c>
      <c r="C4134" t="b">
        <v>0</v>
      </c>
      <c r="D4134" t="s">
        <v>186</v>
      </c>
      <c r="E4134">
        <v>1037</v>
      </c>
      <c r="F4134" t="s">
        <v>813</v>
      </c>
      <c r="G4134" t="s">
        <v>1491</v>
      </c>
      <c r="H4134" t="s">
        <v>7700</v>
      </c>
      <c r="I4134" t="s">
        <v>1531</v>
      </c>
      <c r="K4134" t="s">
        <v>1078</v>
      </c>
      <c r="L4134" t="s">
        <v>53</v>
      </c>
      <c r="M4134" t="s">
        <v>1082</v>
      </c>
      <c r="N4134">
        <v>2</v>
      </c>
      <c r="O4134">
        <v>3</v>
      </c>
      <c r="P4134">
        <v>3</v>
      </c>
      <c r="S4134" t="s">
        <v>247</v>
      </c>
      <c r="T4134" t="s">
        <v>990</v>
      </c>
      <c r="U4134" t="s">
        <v>244</v>
      </c>
      <c r="W4134" t="s">
        <v>414</v>
      </c>
      <c r="X4134" t="s">
        <v>8804</v>
      </c>
      <c r="Y4134" t="s">
        <v>7702</v>
      </c>
      <c r="Z4134" t="s">
        <v>233</v>
      </c>
      <c r="AA4134">
        <v>49</v>
      </c>
    </row>
    <row r="4135" spans="1:27" x14ac:dyDescent="0.2">
      <c r="A4135">
        <v>24901</v>
      </c>
      <c r="B4135" t="s">
        <v>5658</v>
      </c>
      <c r="C4135" t="b">
        <v>0</v>
      </c>
      <c r="D4135" t="s">
        <v>186</v>
      </c>
      <c r="E4135">
        <v>1038</v>
      </c>
      <c r="F4135" t="s">
        <v>814</v>
      </c>
      <c r="G4135" t="s">
        <v>1492</v>
      </c>
      <c r="H4135" t="s">
        <v>7703</v>
      </c>
      <c r="I4135" t="s">
        <v>1531</v>
      </c>
      <c r="K4135" t="s">
        <v>1070</v>
      </c>
      <c r="L4135" t="s">
        <v>53</v>
      </c>
      <c r="M4135" t="s">
        <v>1082</v>
      </c>
      <c r="N4135">
        <v>3</v>
      </c>
      <c r="O4135">
        <v>4</v>
      </c>
      <c r="P4135">
        <v>3</v>
      </c>
      <c r="S4135" t="s">
        <v>247</v>
      </c>
      <c r="T4135" t="s">
        <v>990</v>
      </c>
      <c r="U4135" t="s">
        <v>244</v>
      </c>
      <c r="W4135" t="s">
        <v>414</v>
      </c>
      <c r="X4135" t="s">
        <v>8805</v>
      </c>
      <c r="Y4135" t="s">
        <v>7705</v>
      </c>
      <c r="Z4135" t="s">
        <v>233</v>
      </c>
      <c r="AA4135">
        <v>49</v>
      </c>
    </row>
    <row r="4136" spans="1:27" x14ac:dyDescent="0.2">
      <c r="A4136">
        <v>24906</v>
      </c>
      <c r="B4136" t="s">
        <v>5659</v>
      </c>
      <c r="C4136" t="b">
        <v>0</v>
      </c>
      <c r="D4136" t="s">
        <v>186</v>
      </c>
      <c r="E4136">
        <v>1039</v>
      </c>
      <c r="F4136" t="s">
        <v>815</v>
      </c>
      <c r="G4136" t="s">
        <v>1493</v>
      </c>
      <c r="H4136" t="s">
        <v>7706</v>
      </c>
      <c r="I4136" t="s">
        <v>1531</v>
      </c>
      <c r="K4136" t="s">
        <v>1088</v>
      </c>
      <c r="L4136" t="s">
        <v>53</v>
      </c>
      <c r="M4136" t="s">
        <v>1082</v>
      </c>
      <c r="N4136">
        <v>3</v>
      </c>
      <c r="O4136">
        <v>3</v>
      </c>
      <c r="P4136">
        <v>4</v>
      </c>
      <c r="S4136" t="s">
        <v>247</v>
      </c>
      <c r="T4136" t="s">
        <v>990</v>
      </c>
      <c r="U4136" t="s">
        <v>244</v>
      </c>
      <c r="W4136" t="s">
        <v>414</v>
      </c>
      <c r="X4136" t="s">
        <v>8806</v>
      </c>
      <c r="Y4136" t="s">
        <v>7708</v>
      </c>
      <c r="Z4136" t="s">
        <v>233</v>
      </c>
      <c r="AA4136">
        <v>49</v>
      </c>
    </row>
    <row r="4137" spans="1:27" x14ac:dyDescent="0.2">
      <c r="A4137">
        <v>24911</v>
      </c>
      <c r="B4137" t="s">
        <v>5660</v>
      </c>
      <c r="C4137" t="b">
        <v>0</v>
      </c>
      <c r="D4137" t="s">
        <v>186</v>
      </c>
      <c r="E4137">
        <v>1040</v>
      </c>
      <c r="F4137" t="s">
        <v>817</v>
      </c>
      <c r="G4137" t="s">
        <v>1497</v>
      </c>
      <c r="H4137" t="s">
        <v>7709</v>
      </c>
      <c r="I4137" t="s">
        <v>1531</v>
      </c>
      <c r="K4137" t="s">
        <v>1072</v>
      </c>
      <c r="L4137" t="s">
        <v>53</v>
      </c>
      <c r="M4137" t="s">
        <v>1082</v>
      </c>
      <c r="N4137">
        <v>6</v>
      </c>
      <c r="O4137">
        <v>6</v>
      </c>
      <c r="P4137">
        <v>6</v>
      </c>
      <c r="S4137" t="s">
        <v>247</v>
      </c>
      <c r="T4137" t="s">
        <v>990</v>
      </c>
      <c r="U4137" t="s">
        <v>244</v>
      </c>
      <c r="W4137" t="s">
        <v>1305</v>
      </c>
      <c r="X4137" t="s">
        <v>8807</v>
      </c>
      <c r="Y4137" t="s">
        <v>7711</v>
      </c>
      <c r="Z4137" t="s">
        <v>233</v>
      </c>
      <c r="AA4137">
        <v>49</v>
      </c>
    </row>
    <row r="4138" spans="1:27" x14ac:dyDescent="0.2">
      <c r="A4138">
        <v>24916</v>
      </c>
      <c r="B4138" t="s">
        <v>5661</v>
      </c>
      <c r="C4138" t="b">
        <v>0</v>
      </c>
      <c r="D4138" t="s">
        <v>186</v>
      </c>
      <c r="E4138">
        <v>1041</v>
      </c>
      <c r="F4138" t="s">
        <v>818</v>
      </c>
      <c r="G4138" t="s">
        <v>1500</v>
      </c>
      <c r="H4138" t="s">
        <v>7712</v>
      </c>
      <c r="I4138" t="s">
        <v>1531</v>
      </c>
      <c r="K4138" t="s">
        <v>1088</v>
      </c>
      <c r="L4138" t="s">
        <v>53</v>
      </c>
      <c r="M4138" t="s">
        <v>1080</v>
      </c>
      <c r="N4138">
        <v>2</v>
      </c>
      <c r="O4138">
        <v>3</v>
      </c>
      <c r="P4138">
        <v>3</v>
      </c>
      <c r="S4138" t="s">
        <v>247</v>
      </c>
      <c r="T4138" t="s">
        <v>249</v>
      </c>
      <c r="U4138" t="s">
        <v>244</v>
      </c>
      <c r="W4138" t="s">
        <v>384</v>
      </c>
      <c r="X4138" t="s">
        <v>8808</v>
      </c>
      <c r="Y4138" t="s">
        <v>7714</v>
      </c>
      <c r="Z4138" t="s">
        <v>233</v>
      </c>
      <c r="AA4138">
        <v>49</v>
      </c>
    </row>
    <row r="4139" spans="1:27" x14ac:dyDescent="0.2">
      <c r="A4139">
        <v>24921</v>
      </c>
      <c r="B4139" t="s">
        <v>5662</v>
      </c>
      <c r="C4139" t="b">
        <v>0</v>
      </c>
      <c r="D4139" t="s">
        <v>186</v>
      </c>
      <c r="E4139">
        <v>1042</v>
      </c>
      <c r="F4139" t="s">
        <v>819</v>
      </c>
      <c r="G4139" t="s">
        <v>225</v>
      </c>
      <c r="H4139" t="s">
        <v>7715</v>
      </c>
      <c r="I4139" t="s">
        <v>1531</v>
      </c>
      <c r="K4139" t="s">
        <v>1070</v>
      </c>
      <c r="L4139" t="s">
        <v>53</v>
      </c>
      <c r="M4139" t="s">
        <v>1080</v>
      </c>
      <c r="N4139">
        <v>3</v>
      </c>
      <c r="O4139">
        <v>2</v>
      </c>
      <c r="P4139">
        <v>4</v>
      </c>
      <c r="S4139" t="s">
        <v>247</v>
      </c>
      <c r="T4139" t="s">
        <v>990</v>
      </c>
      <c r="U4139" t="s">
        <v>244</v>
      </c>
      <c r="W4139" t="s">
        <v>339</v>
      </c>
      <c r="X4139" t="s">
        <v>8809</v>
      </c>
      <c r="Y4139" t="s">
        <v>7717</v>
      </c>
      <c r="Z4139" t="s">
        <v>233</v>
      </c>
      <c r="AA4139">
        <v>49</v>
      </c>
    </row>
    <row r="4140" spans="1:27" x14ac:dyDescent="0.2">
      <c r="A4140">
        <v>24926</v>
      </c>
      <c r="B4140" t="s">
        <v>5663</v>
      </c>
      <c r="C4140" t="b">
        <v>0</v>
      </c>
      <c r="D4140" t="s">
        <v>186</v>
      </c>
      <c r="E4140">
        <v>1043</v>
      </c>
      <c r="F4140" t="s">
        <v>343</v>
      </c>
      <c r="G4140" t="s">
        <v>1504</v>
      </c>
      <c r="H4140" t="s">
        <v>7718</v>
      </c>
      <c r="I4140" t="s">
        <v>1531</v>
      </c>
      <c r="K4140" t="s">
        <v>1072</v>
      </c>
      <c r="L4140" t="s">
        <v>53</v>
      </c>
      <c r="M4140" t="s">
        <v>1080</v>
      </c>
      <c r="N4140">
        <v>9</v>
      </c>
      <c r="O4140">
        <v>7</v>
      </c>
      <c r="P4140">
        <v>8</v>
      </c>
      <c r="S4140" t="s">
        <v>247</v>
      </c>
      <c r="T4140" t="s">
        <v>249</v>
      </c>
      <c r="U4140" t="s">
        <v>244</v>
      </c>
      <c r="W4140" t="s">
        <v>302</v>
      </c>
      <c r="X4140" t="s">
        <v>8810</v>
      </c>
      <c r="Y4140" t="s">
        <v>7720</v>
      </c>
      <c r="Z4140" t="s">
        <v>233</v>
      </c>
      <c r="AA4140">
        <v>49</v>
      </c>
    </row>
    <row r="4141" spans="1:27" x14ac:dyDescent="0.2">
      <c r="A4141">
        <v>24931</v>
      </c>
      <c r="B4141" t="s">
        <v>5664</v>
      </c>
      <c r="C4141" t="b">
        <v>0</v>
      </c>
      <c r="D4141" t="s">
        <v>186</v>
      </c>
      <c r="E4141">
        <v>1044</v>
      </c>
      <c r="F4141" t="s">
        <v>485</v>
      </c>
      <c r="G4141" t="s">
        <v>1512</v>
      </c>
      <c r="H4141" t="s">
        <v>7721</v>
      </c>
      <c r="I4141" t="s">
        <v>1531</v>
      </c>
      <c r="K4141" t="s">
        <v>1088</v>
      </c>
      <c r="L4141" t="s">
        <v>53</v>
      </c>
      <c r="M4141" t="s">
        <v>990</v>
      </c>
      <c r="N4141">
        <v>4</v>
      </c>
      <c r="O4141">
        <v>3</v>
      </c>
      <c r="P4141">
        <v>5</v>
      </c>
      <c r="S4141" t="s">
        <v>247</v>
      </c>
      <c r="T4141" t="s">
        <v>990</v>
      </c>
      <c r="U4141" t="s">
        <v>244</v>
      </c>
      <c r="W4141" t="s">
        <v>478</v>
      </c>
      <c r="X4141" t="s">
        <v>8811</v>
      </c>
      <c r="Y4141" t="s">
        <v>7723</v>
      </c>
      <c r="Z4141" t="s">
        <v>233</v>
      </c>
      <c r="AA4141">
        <v>49</v>
      </c>
    </row>
    <row r="4142" spans="1:27" x14ac:dyDescent="0.2">
      <c r="A4142">
        <v>24936</v>
      </c>
      <c r="B4142" t="s">
        <v>5665</v>
      </c>
      <c r="C4142" t="b">
        <v>0</v>
      </c>
      <c r="D4142" t="s">
        <v>186</v>
      </c>
      <c r="E4142">
        <v>1045</v>
      </c>
      <c r="F4142" t="s">
        <v>823</v>
      </c>
      <c r="G4142" t="s">
        <v>1515</v>
      </c>
      <c r="H4142" t="s">
        <v>7724</v>
      </c>
      <c r="I4142" t="s">
        <v>1531</v>
      </c>
      <c r="K4142" t="s">
        <v>1072</v>
      </c>
      <c r="L4142" t="s">
        <v>53</v>
      </c>
      <c r="M4142" t="s">
        <v>990</v>
      </c>
      <c r="N4142">
        <v>7</v>
      </c>
      <c r="O4142">
        <v>5</v>
      </c>
      <c r="P4142">
        <v>6</v>
      </c>
      <c r="S4142" t="s">
        <v>247</v>
      </c>
      <c r="T4142" t="s">
        <v>990</v>
      </c>
      <c r="U4142" t="s">
        <v>244</v>
      </c>
      <c r="W4142" t="s">
        <v>1334</v>
      </c>
      <c r="X4142" t="s">
        <v>8812</v>
      </c>
      <c r="Y4142" t="s">
        <v>7726</v>
      </c>
      <c r="Z4142" t="s">
        <v>233</v>
      </c>
      <c r="AA4142">
        <v>49</v>
      </c>
    </row>
    <row r="4143" spans="1:27" x14ac:dyDescent="0.2">
      <c r="A4143">
        <v>24941</v>
      </c>
      <c r="B4143" t="s">
        <v>5666</v>
      </c>
      <c r="C4143" t="b">
        <v>0</v>
      </c>
      <c r="D4143" t="s">
        <v>186</v>
      </c>
      <c r="E4143">
        <v>1046</v>
      </c>
      <c r="F4143" t="s">
        <v>413</v>
      </c>
      <c r="G4143" t="s">
        <v>1518</v>
      </c>
      <c r="H4143" t="s">
        <v>7609</v>
      </c>
      <c r="I4143" t="s">
        <v>1531</v>
      </c>
      <c r="K4143" t="s">
        <v>1070</v>
      </c>
      <c r="L4143" t="s">
        <v>3</v>
      </c>
      <c r="M4143" t="s">
        <v>990</v>
      </c>
      <c r="N4143">
        <v>4</v>
      </c>
      <c r="O4143">
        <v>4</v>
      </c>
      <c r="P4143">
        <v>4</v>
      </c>
      <c r="S4143" t="s">
        <v>247</v>
      </c>
      <c r="T4143" t="s">
        <v>990</v>
      </c>
      <c r="U4143" t="s">
        <v>244</v>
      </c>
      <c r="W4143" t="s">
        <v>414</v>
      </c>
      <c r="X4143" t="s">
        <v>8813</v>
      </c>
      <c r="Y4143" t="s">
        <v>7611</v>
      </c>
      <c r="Z4143" t="s">
        <v>233</v>
      </c>
      <c r="AA4143">
        <v>49</v>
      </c>
    </row>
    <row r="4144" spans="1:27" x14ac:dyDescent="0.2">
      <c r="A4144">
        <v>24946</v>
      </c>
      <c r="B4144" t="s">
        <v>5667</v>
      </c>
      <c r="C4144" t="b">
        <v>0</v>
      </c>
      <c r="D4144" t="s">
        <v>186</v>
      </c>
      <c r="E4144">
        <v>1047</v>
      </c>
      <c r="F4144" t="s">
        <v>824</v>
      </c>
      <c r="G4144" t="s">
        <v>1519</v>
      </c>
      <c r="H4144" t="s">
        <v>7728</v>
      </c>
      <c r="I4144" t="s">
        <v>1531</v>
      </c>
      <c r="K4144" t="s">
        <v>1088</v>
      </c>
      <c r="L4144" t="s">
        <v>3</v>
      </c>
      <c r="M4144" t="s">
        <v>990</v>
      </c>
      <c r="N4144">
        <v>4</v>
      </c>
      <c r="O4144">
        <v>3</v>
      </c>
      <c r="P4144">
        <v>4</v>
      </c>
      <c r="S4144" t="s">
        <v>247</v>
      </c>
      <c r="T4144" t="s">
        <v>284</v>
      </c>
      <c r="U4144" t="s">
        <v>244</v>
      </c>
      <c r="W4144" t="s">
        <v>1443</v>
      </c>
      <c r="X4144" t="s">
        <v>8814</v>
      </c>
      <c r="Y4144" t="s">
        <v>7730</v>
      </c>
      <c r="Z4144" t="s">
        <v>233</v>
      </c>
      <c r="AA4144">
        <v>49</v>
      </c>
    </row>
    <row r="4145" spans="1:27" x14ac:dyDescent="0.2">
      <c r="A4145">
        <v>24951</v>
      </c>
      <c r="B4145" t="s">
        <v>5668</v>
      </c>
      <c r="C4145" t="b">
        <v>0</v>
      </c>
      <c r="D4145" t="s">
        <v>186</v>
      </c>
      <c r="E4145">
        <v>1048</v>
      </c>
      <c r="F4145" t="s">
        <v>424</v>
      </c>
      <c r="G4145" t="s">
        <v>1523</v>
      </c>
      <c r="H4145" t="s">
        <v>7612</v>
      </c>
      <c r="I4145" t="s">
        <v>1531</v>
      </c>
      <c r="K4145" t="s">
        <v>1070</v>
      </c>
      <c r="L4145" t="s">
        <v>10</v>
      </c>
      <c r="M4145" t="s">
        <v>990</v>
      </c>
      <c r="N4145">
        <v>3</v>
      </c>
      <c r="O4145">
        <v>3</v>
      </c>
      <c r="P4145">
        <v>4</v>
      </c>
      <c r="S4145" t="s">
        <v>247</v>
      </c>
      <c r="T4145" t="s">
        <v>990</v>
      </c>
      <c r="U4145" t="s">
        <v>244</v>
      </c>
      <c r="W4145" t="s">
        <v>339</v>
      </c>
      <c r="X4145" t="s">
        <v>8815</v>
      </c>
      <c r="Y4145" t="s">
        <v>7614</v>
      </c>
      <c r="Z4145" t="s">
        <v>233</v>
      </c>
      <c r="AA4145">
        <v>49</v>
      </c>
    </row>
    <row r="4146" spans="1:27" x14ac:dyDescent="0.2">
      <c r="A4146">
        <v>24956</v>
      </c>
      <c r="B4146" t="s">
        <v>5669</v>
      </c>
      <c r="C4146" t="b">
        <v>0</v>
      </c>
      <c r="D4146" t="s">
        <v>186</v>
      </c>
      <c r="E4146">
        <v>1049</v>
      </c>
      <c r="F4146" t="s">
        <v>825</v>
      </c>
      <c r="G4146" t="s">
        <v>1524</v>
      </c>
      <c r="H4146" t="s">
        <v>7732</v>
      </c>
      <c r="I4146" t="s">
        <v>1531</v>
      </c>
      <c r="K4146" t="s">
        <v>1078</v>
      </c>
      <c r="L4146" t="s">
        <v>10</v>
      </c>
      <c r="M4146" t="s">
        <v>990</v>
      </c>
      <c r="N4146">
        <v>3</v>
      </c>
      <c r="O4146">
        <v>3</v>
      </c>
      <c r="P4146">
        <v>3</v>
      </c>
      <c r="S4146" t="s">
        <v>247</v>
      </c>
      <c r="T4146" t="s">
        <v>990</v>
      </c>
      <c r="U4146" t="s">
        <v>244</v>
      </c>
      <c r="W4146" t="s">
        <v>1525</v>
      </c>
      <c r="X4146" t="s">
        <v>8816</v>
      </c>
      <c r="Y4146" t="s">
        <v>7734</v>
      </c>
      <c r="Z4146" t="s">
        <v>233</v>
      </c>
      <c r="AA4146">
        <v>49</v>
      </c>
    </row>
    <row r="4147" spans="1:27" x14ac:dyDescent="0.2">
      <c r="A4147">
        <v>24961</v>
      </c>
      <c r="B4147" t="s">
        <v>5670</v>
      </c>
      <c r="C4147" t="b">
        <v>0</v>
      </c>
      <c r="D4147" t="s">
        <v>186</v>
      </c>
      <c r="E4147">
        <v>1050</v>
      </c>
      <c r="F4147" t="s">
        <v>826</v>
      </c>
      <c r="G4147" t="s">
        <v>1527</v>
      </c>
      <c r="H4147" t="s">
        <v>7735</v>
      </c>
      <c r="I4147" t="s">
        <v>1531</v>
      </c>
      <c r="K4147" t="s">
        <v>1088</v>
      </c>
      <c r="L4147" t="s">
        <v>10</v>
      </c>
      <c r="M4147" t="s">
        <v>990</v>
      </c>
      <c r="N4147">
        <v>7</v>
      </c>
      <c r="O4147">
        <v>5</v>
      </c>
      <c r="P4147">
        <v>7</v>
      </c>
      <c r="S4147" t="s">
        <v>247</v>
      </c>
      <c r="T4147" t="s">
        <v>134</v>
      </c>
      <c r="U4147" t="s">
        <v>244</v>
      </c>
      <c r="W4147" t="s">
        <v>302</v>
      </c>
      <c r="X4147" t="s">
        <v>8817</v>
      </c>
      <c r="Y4147" t="s">
        <v>7737</v>
      </c>
      <c r="Z4147" t="s">
        <v>233</v>
      </c>
      <c r="AA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D444-3890-40C7-B32C-D35C556F01C6}">
  <dimension ref="A1:AA4147"/>
  <sheetViews>
    <sheetView tabSelected="1" topLeftCell="M1" workbookViewId="0">
      <selection activeCell="X4" sqref="X4"/>
    </sheetView>
  </sheetViews>
  <sheetFormatPr defaultRowHeight="12.75" x14ac:dyDescent="0.2"/>
  <cols>
    <col min="1" max="1" width="6" bestFit="1" customWidth="1"/>
    <col min="2" max="2" width="11" bestFit="1" customWidth="1"/>
    <col min="3" max="3" width="14.42578125" bestFit="1" customWidth="1"/>
    <col min="4" max="4" width="11.28515625" bestFit="1" customWidth="1"/>
    <col min="5" max="5" width="5.85546875" bestFit="1" customWidth="1"/>
    <col min="6" max="6" width="18.7109375" bestFit="1" customWidth="1"/>
    <col min="7" max="7" width="10.42578125" bestFit="1" customWidth="1"/>
    <col min="8" max="9" width="11" bestFit="1" customWidth="1"/>
    <col min="10" max="10" width="26.42578125" bestFit="1" customWidth="1"/>
    <col min="11" max="11" width="30.42578125" bestFit="1" customWidth="1"/>
    <col min="12" max="12" width="44.140625" bestFit="1" customWidth="1"/>
    <col min="13" max="13" width="6.85546875" bestFit="1" customWidth="1"/>
    <col min="14" max="14" width="9" bestFit="1" customWidth="1"/>
    <col min="15" max="15" width="5.5703125" bestFit="1" customWidth="1"/>
    <col min="16" max="16" width="16.85546875" bestFit="1" customWidth="1"/>
    <col min="17" max="17" width="13.28515625" bestFit="1" customWidth="1"/>
    <col min="18" max="18" width="9.42578125" bestFit="1" customWidth="1"/>
    <col min="19" max="19" width="33.42578125" bestFit="1" customWidth="1"/>
    <col min="20" max="20" width="7.85546875" bestFit="1" customWidth="1"/>
    <col min="21" max="21" width="10.42578125" bestFit="1" customWidth="1"/>
    <col min="22" max="22" width="35.140625" bestFit="1" customWidth="1"/>
    <col min="23" max="23" width="10.7109375" bestFit="1" customWidth="1"/>
    <col min="24" max="24" width="20.42578125" bestFit="1" customWidth="1"/>
    <col min="25" max="25" width="28.85546875" bestFit="1" customWidth="1"/>
    <col min="26" max="26" width="9.5703125" bestFit="1" customWidth="1"/>
    <col min="27" max="28" width="11" bestFit="1" customWidth="1"/>
    <col min="29" max="29" width="26.85546875" bestFit="1" customWidth="1"/>
    <col min="30" max="30" width="28" bestFit="1" customWidth="1"/>
    <col min="31" max="31" width="35.140625" bestFit="1" customWidth="1"/>
    <col min="32" max="32" width="32.7109375" bestFit="1" customWidth="1"/>
    <col min="33" max="33" width="36.28515625" bestFit="1" customWidth="1"/>
    <col min="34" max="34" width="18.28515625" bestFit="1" customWidth="1"/>
    <col min="35" max="36" width="11.7109375" bestFit="1" customWidth="1"/>
    <col min="37" max="37" width="35.140625" bestFit="1" customWidth="1"/>
    <col min="38" max="38" width="34.85546875" bestFit="1" customWidth="1"/>
    <col min="39" max="39" width="16" bestFit="1" customWidth="1"/>
    <col min="40" max="40" width="5.5703125" bestFit="1" customWidth="1"/>
    <col min="41" max="41" width="9" bestFit="1" customWidth="1"/>
    <col min="42" max="48" width="81.140625" bestFit="1" customWidth="1"/>
    <col min="49" max="49" width="11" bestFit="1" customWidth="1"/>
    <col min="50" max="52" width="23.28515625" bestFit="1" customWidth="1"/>
    <col min="53" max="53" width="8.85546875" bestFit="1" customWidth="1"/>
    <col min="54" max="54" width="13.7109375" bestFit="1" customWidth="1"/>
    <col min="55" max="55" width="9.5703125" bestFit="1" customWidth="1"/>
    <col min="56" max="56" width="12.140625" bestFit="1" customWidth="1"/>
    <col min="57" max="57" width="11" bestFit="1" customWidth="1"/>
    <col min="58" max="59" width="81.140625" bestFit="1" customWidth="1"/>
    <col min="60" max="60" width="13" bestFit="1" customWidth="1"/>
    <col min="61" max="61" width="13.28515625" bestFit="1" customWidth="1"/>
    <col min="62" max="62" width="16.85546875" bestFit="1" customWidth="1"/>
    <col min="63" max="63" width="10.42578125" bestFit="1" customWidth="1"/>
    <col min="64" max="64" width="10.140625" bestFit="1" customWidth="1"/>
    <col min="65" max="65" width="15.5703125" bestFit="1" customWidth="1"/>
    <col min="66" max="66" width="14.7109375" bestFit="1" customWidth="1"/>
    <col min="67" max="67" width="10" bestFit="1" customWidth="1"/>
    <col min="68" max="68" width="18.7109375" bestFit="1" customWidth="1"/>
    <col min="69" max="69" width="8" bestFit="1" customWidth="1"/>
    <col min="70" max="70" width="8.140625" bestFit="1" customWidth="1"/>
    <col min="71" max="71" width="8" bestFit="1" customWidth="1"/>
    <col min="72" max="72" width="9.42578125" bestFit="1" customWidth="1"/>
    <col min="73" max="73" width="11.85546875" bestFit="1" customWidth="1"/>
    <col min="74" max="74" width="8" bestFit="1" customWidth="1"/>
    <col min="75" max="75" width="12.7109375" bestFit="1" customWidth="1"/>
    <col min="76" max="76" width="14.85546875" bestFit="1" customWidth="1"/>
    <col min="77" max="77" width="11.5703125" bestFit="1" customWidth="1"/>
    <col min="78" max="78" width="11.28515625" bestFit="1" customWidth="1"/>
    <col min="79" max="79" width="14" customWidth="1"/>
  </cols>
  <sheetData>
    <row r="1" spans="1:27" x14ac:dyDescent="0.2">
      <c r="A1" t="s">
        <v>5744</v>
      </c>
      <c r="B1" t="s">
        <v>1596</v>
      </c>
      <c r="C1" s="2" t="s">
        <v>1058</v>
      </c>
      <c r="D1" s="2" t="s">
        <v>1595</v>
      </c>
      <c r="E1" t="s">
        <v>1582</v>
      </c>
      <c r="F1" t="s">
        <v>1583</v>
      </c>
      <c r="G1" t="s">
        <v>1584</v>
      </c>
      <c r="H1" t="s">
        <v>1585</v>
      </c>
      <c r="I1" t="s">
        <v>1586</v>
      </c>
      <c r="J1" t="s">
        <v>1056</v>
      </c>
      <c r="K1" t="s">
        <v>1057</v>
      </c>
      <c r="L1" t="s">
        <v>5746</v>
      </c>
      <c r="M1" t="s">
        <v>1059</v>
      </c>
      <c r="N1" t="s">
        <v>1061</v>
      </c>
      <c r="O1" t="s">
        <v>1060</v>
      </c>
      <c r="P1" t="s">
        <v>1063</v>
      </c>
      <c r="Q1" t="s">
        <v>1062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5743</v>
      </c>
      <c r="X1" t="s">
        <v>5745</v>
      </c>
      <c r="Y1" t="s">
        <v>1592</v>
      </c>
      <c r="Z1" t="s">
        <v>1593</v>
      </c>
      <c r="AA1" t="s">
        <v>1594</v>
      </c>
    </row>
    <row r="2" spans="1:27" x14ac:dyDescent="0.2">
      <c r="A2">
        <v>981</v>
      </c>
      <c r="B2" t="s">
        <v>1603</v>
      </c>
      <c r="C2" s="2">
        <v>1</v>
      </c>
      <c r="D2" s="2" t="b">
        <f t="shared" ref="D2:D65" si="0">IF(ISBLANK(AA2),FALSE,TRUE)</f>
        <v>0</v>
      </c>
      <c r="E2" t="s">
        <v>1</v>
      </c>
      <c r="F2" t="s">
        <v>0</v>
      </c>
      <c r="G2" t="s">
        <v>1070</v>
      </c>
      <c r="H2" t="s">
        <v>2</v>
      </c>
      <c r="I2" t="s">
        <v>1080</v>
      </c>
      <c r="J2" t="s">
        <v>299</v>
      </c>
      <c r="K2" t="s">
        <v>1064</v>
      </c>
      <c r="L2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2">
        <v>6</v>
      </c>
      <c r="N2">
        <v>4</v>
      </c>
      <c r="O2">
        <v>7</v>
      </c>
      <c r="R2" t="s">
        <v>82</v>
      </c>
      <c r="S2" t="s">
        <v>990</v>
      </c>
      <c r="T2" t="s">
        <v>1068</v>
      </c>
      <c r="U2" t="s">
        <v>1069</v>
      </c>
      <c r="V2" t="s">
        <v>993</v>
      </c>
      <c r="W2" t="str">
        <f>_xlfn.CONCAT(cards[[#This Row],[set]],"_",TEXT(cards[[#This Row],[cardNumber]], "000"))</f>
        <v>SOR_001</v>
      </c>
      <c r="X2" t="str" cm="1">
        <f t="array" ref="X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2" t="s">
        <v>58</v>
      </c>
      <c r="Z2">
        <v>19</v>
      </c>
    </row>
    <row r="3" spans="1:27" x14ac:dyDescent="0.2">
      <c r="A3">
        <v>982</v>
      </c>
      <c r="B3" t="s">
        <v>1611</v>
      </c>
      <c r="C3">
        <v>2</v>
      </c>
      <c r="D3" t="b">
        <f t="shared" si="0"/>
        <v>0</v>
      </c>
      <c r="E3" t="s">
        <v>1</v>
      </c>
      <c r="F3" t="s">
        <v>0</v>
      </c>
      <c r="G3" t="s">
        <v>1070</v>
      </c>
      <c r="H3" t="s">
        <v>35</v>
      </c>
      <c r="I3" t="s">
        <v>1082</v>
      </c>
      <c r="J3" t="s">
        <v>331</v>
      </c>
      <c r="K3" t="s">
        <v>1081</v>
      </c>
      <c r="L3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3">
        <v>7</v>
      </c>
      <c r="N3">
        <v>5</v>
      </c>
      <c r="O3">
        <v>8</v>
      </c>
      <c r="R3" t="s">
        <v>82</v>
      </c>
      <c r="S3" t="s">
        <v>990</v>
      </c>
      <c r="T3" t="s">
        <v>1068</v>
      </c>
      <c r="U3" t="s">
        <v>1069</v>
      </c>
      <c r="V3" t="s">
        <v>332</v>
      </c>
      <c r="W3" t="str">
        <f>_xlfn.CONCAT(cards[[#This Row],[set]],"_",TEXT(cards[[#This Row],[cardNumber]], "000"))</f>
        <v>SOR_002</v>
      </c>
      <c r="X3" t="str" cm="1">
        <f t="array" ref="X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3" t="s">
        <v>58</v>
      </c>
      <c r="Z3">
        <v>19</v>
      </c>
    </row>
    <row r="4" spans="1:27" x14ac:dyDescent="0.2">
      <c r="A4">
        <v>2668</v>
      </c>
      <c r="B4" t="s">
        <v>1616</v>
      </c>
      <c r="C4">
        <v>4</v>
      </c>
      <c r="D4" t="b">
        <f t="shared" si="0"/>
        <v>0</v>
      </c>
      <c r="E4" t="s">
        <v>1</v>
      </c>
      <c r="F4" t="s">
        <v>0</v>
      </c>
      <c r="G4" t="s">
        <v>1077</v>
      </c>
      <c r="H4" t="s">
        <v>35</v>
      </c>
      <c r="I4" t="s">
        <v>1082</v>
      </c>
      <c r="J4" t="s">
        <v>928</v>
      </c>
      <c r="L4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4">
        <v>2</v>
      </c>
      <c r="P4">
        <v>3</v>
      </c>
      <c r="Q4">
        <v>1</v>
      </c>
      <c r="S4" t="s">
        <v>990</v>
      </c>
      <c r="T4" t="s">
        <v>914</v>
      </c>
      <c r="V4" t="s">
        <v>915</v>
      </c>
      <c r="W4" t="str">
        <f>_xlfn.CONCAT(cards[[#This Row],[set]],"_",TEXT(cards[[#This Row],[cardNumber]], "000"))</f>
        <v>SOR_004</v>
      </c>
      <c r="X4" t="str" cm="1">
        <f t="array" ref="X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4" t="s">
        <v>58</v>
      </c>
      <c r="Z4">
        <v>19</v>
      </c>
    </row>
    <row r="5" spans="1:27" x14ac:dyDescent="0.2">
      <c r="A5">
        <v>1828</v>
      </c>
      <c r="B5" t="s">
        <v>1617</v>
      </c>
      <c r="C5">
        <v>5</v>
      </c>
      <c r="D5" t="b">
        <f t="shared" si="0"/>
        <v>0</v>
      </c>
      <c r="E5" t="s">
        <v>1</v>
      </c>
      <c r="F5" t="s">
        <v>0</v>
      </c>
      <c r="G5" t="s">
        <v>1077</v>
      </c>
      <c r="H5" t="s">
        <v>3</v>
      </c>
      <c r="I5" t="s">
        <v>990</v>
      </c>
      <c r="J5" t="s">
        <v>69</v>
      </c>
      <c r="L5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5">
        <v>3</v>
      </c>
      <c r="S5" t="s">
        <v>990</v>
      </c>
      <c r="T5" t="s">
        <v>5</v>
      </c>
      <c r="V5" t="s">
        <v>67</v>
      </c>
      <c r="W5" t="str">
        <f>_xlfn.CONCAT(cards[[#This Row],[set]],"_",TEXT(cards[[#This Row],[cardNumber]], "000"))</f>
        <v>SOR_005</v>
      </c>
      <c r="X5" t="str" cm="1">
        <f t="array" ref="X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5" t="s">
        <v>58</v>
      </c>
      <c r="Z5">
        <v>19</v>
      </c>
    </row>
    <row r="6" spans="1:27" x14ac:dyDescent="0.2">
      <c r="A6">
        <v>2673</v>
      </c>
      <c r="B6" t="s">
        <v>1619</v>
      </c>
      <c r="C6">
        <v>6</v>
      </c>
      <c r="D6" t="b">
        <f t="shared" si="0"/>
        <v>0</v>
      </c>
      <c r="E6" t="s">
        <v>1</v>
      </c>
      <c r="F6" t="s">
        <v>0</v>
      </c>
      <c r="G6" t="s">
        <v>1077</v>
      </c>
      <c r="H6" t="s">
        <v>21</v>
      </c>
      <c r="I6" t="s">
        <v>1082</v>
      </c>
      <c r="J6" t="s">
        <v>328</v>
      </c>
      <c r="K6" t="s">
        <v>1083</v>
      </c>
      <c r="L6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6">
        <v>4</v>
      </c>
      <c r="N6">
        <v>2</v>
      </c>
      <c r="O6">
        <v>3</v>
      </c>
      <c r="R6" t="s">
        <v>82</v>
      </c>
      <c r="S6" t="s">
        <v>990</v>
      </c>
      <c r="T6" t="s">
        <v>244</v>
      </c>
      <c r="V6" t="s">
        <v>279</v>
      </c>
      <c r="W6" t="str">
        <f>_xlfn.CONCAT(cards[[#This Row],[set]],"_",TEXT(cards[[#This Row],[cardNumber]], "000"))</f>
        <v>SOR_006</v>
      </c>
      <c r="X6" t="str" cm="1">
        <f t="array" ref="X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6" t="s">
        <v>58</v>
      </c>
      <c r="Z6">
        <v>19</v>
      </c>
    </row>
    <row r="7" spans="1:27" x14ac:dyDescent="0.2">
      <c r="A7">
        <v>1969</v>
      </c>
      <c r="B7" t="s">
        <v>1622</v>
      </c>
      <c r="C7">
        <v>7</v>
      </c>
      <c r="D7" t="b">
        <f t="shared" si="0"/>
        <v>0</v>
      </c>
      <c r="E7" t="s">
        <v>1</v>
      </c>
      <c r="F7" t="s">
        <v>0</v>
      </c>
      <c r="G7" t="s">
        <v>1077</v>
      </c>
      <c r="H7" t="s">
        <v>3</v>
      </c>
      <c r="I7" t="s">
        <v>990</v>
      </c>
      <c r="J7" t="s">
        <v>447</v>
      </c>
      <c r="K7" t="s">
        <v>1092</v>
      </c>
      <c r="L7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">
        <v>2</v>
      </c>
      <c r="N7">
        <v>1</v>
      </c>
      <c r="O7">
        <v>1</v>
      </c>
      <c r="R7" t="s">
        <v>82</v>
      </c>
      <c r="S7" t="s">
        <v>990</v>
      </c>
      <c r="T7" t="s">
        <v>244</v>
      </c>
      <c r="V7" t="s">
        <v>279</v>
      </c>
      <c r="W7" t="str">
        <f>_xlfn.CONCAT(cards[[#This Row],[set]],"_",TEXT(cards[[#This Row],[cardNumber]], "000"))</f>
        <v>SOR_007</v>
      </c>
      <c r="X7" t="str" cm="1">
        <f t="array" ref="X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" t="s">
        <v>58</v>
      </c>
      <c r="Z7">
        <v>19</v>
      </c>
    </row>
    <row r="8" spans="1:27" x14ac:dyDescent="0.2">
      <c r="A8">
        <v>2681</v>
      </c>
      <c r="B8" t="s">
        <v>1624</v>
      </c>
      <c r="C8">
        <v>8</v>
      </c>
      <c r="D8" t="b">
        <f t="shared" si="0"/>
        <v>0</v>
      </c>
      <c r="E8" t="s">
        <v>1</v>
      </c>
      <c r="F8" t="s">
        <v>0</v>
      </c>
      <c r="G8" t="s">
        <v>1077</v>
      </c>
      <c r="H8" t="s">
        <v>2</v>
      </c>
      <c r="I8" t="s">
        <v>1080</v>
      </c>
      <c r="J8" t="s">
        <v>913</v>
      </c>
      <c r="L8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8">
        <v>2</v>
      </c>
      <c r="P8">
        <v>3</v>
      </c>
      <c r="Q8">
        <v>1</v>
      </c>
      <c r="S8" t="s">
        <v>990</v>
      </c>
      <c r="T8" t="s">
        <v>914</v>
      </c>
      <c r="V8" t="s">
        <v>915</v>
      </c>
      <c r="W8" t="str">
        <f>_xlfn.CONCAT(cards[[#This Row],[set]],"_",TEXT(cards[[#This Row],[cardNumber]], "000"))</f>
        <v>SOR_008</v>
      </c>
      <c r="X8" t="str" cm="1">
        <f t="array" ref="X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8" t="s">
        <v>58</v>
      </c>
      <c r="Z8">
        <v>19</v>
      </c>
    </row>
    <row r="9" spans="1:27" x14ac:dyDescent="0.2">
      <c r="A9">
        <v>1739</v>
      </c>
      <c r="B9" t="s">
        <v>1626</v>
      </c>
      <c r="C9">
        <v>9</v>
      </c>
      <c r="D9" t="b">
        <f t="shared" si="0"/>
        <v>0</v>
      </c>
      <c r="E9" t="s">
        <v>1</v>
      </c>
      <c r="F9" t="s">
        <v>0</v>
      </c>
      <c r="G9" t="s">
        <v>1077</v>
      </c>
      <c r="H9" t="s">
        <v>10</v>
      </c>
      <c r="I9" t="s">
        <v>990</v>
      </c>
      <c r="J9" t="s">
        <v>457</v>
      </c>
      <c r="K9" t="s">
        <v>1130</v>
      </c>
      <c r="L9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9">
        <v>2</v>
      </c>
      <c r="N9">
        <v>1</v>
      </c>
      <c r="O9">
        <v>4</v>
      </c>
      <c r="R9" t="s">
        <v>82</v>
      </c>
      <c r="S9" t="s">
        <v>990</v>
      </c>
      <c r="T9" t="s">
        <v>244</v>
      </c>
      <c r="V9" t="s">
        <v>380</v>
      </c>
      <c r="W9" t="str">
        <f>_xlfn.CONCAT(cards[[#This Row],[set]],"_",TEXT(cards[[#This Row],[cardNumber]], "000"))</f>
        <v>SOR_009</v>
      </c>
      <c r="X9" t="str" cm="1">
        <f t="array" ref="X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9" t="s">
        <v>58</v>
      </c>
      <c r="Z9">
        <v>19</v>
      </c>
    </row>
    <row r="10" spans="1:27" x14ac:dyDescent="0.2">
      <c r="A10">
        <v>1818</v>
      </c>
      <c r="B10" t="s">
        <v>1628</v>
      </c>
      <c r="C10">
        <v>10</v>
      </c>
      <c r="D10" t="b">
        <f t="shared" si="0"/>
        <v>0</v>
      </c>
      <c r="E10" t="s">
        <v>1</v>
      </c>
      <c r="F10" t="s">
        <v>0</v>
      </c>
      <c r="G10" t="s">
        <v>1077</v>
      </c>
      <c r="H10" t="s">
        <v>10</v>
      </c>
      <c r="I10" t="s">
        <v>990</v>
      </c>
      <c r="J10" t="s">
        <v>455</v>
      </c>
      <c r="K10" t="s">
        <v>1094</v>
      </c>
      <c r="L10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10">
        <v>1</v>
      </c>
      <c r="N10">
        <v>1</v>
      </c>
      <c r="O10">
        <v>4</v>
      </c>
      <c r="R10" t="s">
        <v>82</v>
      </c>
      <c r="S10" t="s">
        <v>990</v>
      </c>
      <c r="T10" t="s">
        <v>244</v>
      </c>
      <c r="V10" t="s">
        <v>380</v>
      </c>
      <c r="W10" t="str">
        <f>_xlfn.CONCAT(cards[[#This Row],[set]],"_",TEXT(cards[[#This Row],[cardNumber]], "000"))</f>
        <v>SOR_010</v>
      </c>
      <c r="X10" t="str" cm="1">
        <f t="array" ref="X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10" t="s">
        <v>58</v>
      </c>
      <c r="Z10">
        <v>19</v>
      </c>
    </row>
    <row r="11" spans="1:27" x14ac:dyDescent="0.2">
      <c r="A11">
        <v>2659</v>
      </c>
      <c r="B11" t="s">
        <v>1629</v>
      </c>
      <c r="C11">
        <v>11</v>
      </c>
      <c r="D11" t="b">
        <f t="shared" si="0"/>
        <v>0</v>
      </c>
      <c r="E11" t="s">
        <v>1</v>
      </c>
      <c r="F11" t="s">
        <v>0</v>
      </c>
      <c r="G11" t="s">
        <v>1077</v>
      </c>
      <c r="H11" t="s">
        <v>53</v>
      </c>
      <c r="I11" t="s">
        <v>1080</v>
      </c>
      <c r="J11" t="s">
        <v>418</v>
      </c>
      <c r="K11" t="s">
        <v>1084</v>
      </c>
      <c r="L11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11">
        <v>2</v>
      </c>
      <c r="N11">
        <v>2</v>
      </c>
      <c r="O11">
        <v>2</v>
      </c>
      <c r="R11" t="s">
        <v>82</v>
      </c>
      <c r="S11" t="s">
        <v>990</v>
      </c>
      <c r="T11" t="s">
        <v>244</v>
      </c>
      <c r="V11" t="s">
        <v>251</v>
      </c>
      <c r="W11" t="str">
        <f>_xlfn.CONCAT(cards[[#This Row],[set]],"_",TEXT(cards[[#This Row],[cardNumber]], "000"))</f>
        <v>SOR_011</v>
      </c>
      <c r="X11" t="str" cm="1">
        <f t="array" ref="X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11" t="s">
        <v>58</v>
      </c>
      <c r="Z11">
        <v>19</v>
      </c>
    </row>
    <row r="12" spans="1:27" x14ac:dyDescent="0.2">
      <c r="A12">
        <v>1364</v>
      </c>
      <c r="B12" t="s">
        <v>2115</v>
      </c>
      <c r="C12">
        <v>269</v>
      </c>
      <c r="D12" t="b">
        <f t="shared" si="0"/>
        <v>0</v>
      </c>
      <c r="E12" t="s">
        <v>1</v>
      </c>
      <c r="F12" t="s">
        <v>0</v>
      </c>
      <c r="G12" t="s">
        <v>1077</v>
      </c>
      <c r="H12" t="s">
        <v>2</v>
      </c>
      <c r="I12" t="s">
        <v>1082</v>
      </c>
      <c r="J12" t="s">
        <v>777</v>
      </c>
      <c r="K12" t="s">
        <v>1085</v>
      </c>
      <c r="L12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12">
        <v>5</v>
      </c>
      <c r="N12">
        <v>2</v>
      </c>
      <c r="O12">
        <v>7</v>
      </c>
      <c r="R12" t="s">
        <v>82</v>
      </c>
      <c r="S12" t="s">
        <v>149</v>
      </c>
      <c r="T12" t="s">
        <v>1068</v>
      </c>
      <c r="U12" t="s">
        <v>1069</v>
      </c>
      <c r="V12" t="s">
        <v>279</v>
      </c>
      <c r="W12" t="str">
        <f>_xlfn.CONCAT(cards[[#This Row],[set]],"_",TEXT(cards[[#This Row],[cardNumber]], "000"))</f>
        <v>SOR_269</v>
      </c>
      <c r="X12" t="str" cm="1">
        <f t="array" ref="X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12" t="s">
        <v>58</v>
      </c>
      <c r="Z12">
        <v>19</v>
      </c>
    </row>
    <row r="13" spans="1:27" x14ac:dyDescent="0.2">
      <c r="A13">
        <v>1404</v>
      </c>
      <c r="B13" t="s">
        <v>2116</v>
      </c>
      <c r="C13">
        <v>270</v>
      </c>
      <c r="D13" t="b">
        <f t="shared" si="0"/>
        <v>0</v>
      </c>
      <c r="E13" t="s">
        <v>1</v>
      </c>
      <c r="F13" t="s">
        <v>0</v>
      </c>
      <c r="G13" t="s">
        <v>1078</v>
      </c>
      <c r="H13" t="s">
        <v>2</v>
      </c>
      <c r="I13" t="s">
        <v>1082</v>
      </c>
      <c r="J13" t="s">
        <v>780</v>
      </c>
      <c r="K13" t="s">
        <v>1131</v>
      </c>
      <c r="L13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13">
        <v>6</v>
      </c>
      <c r="N13">
        <v>4</v>
      </c>
      <c r="O13">
        <v>4</v>
      </c>
      <c r="R13" t="s">
        <v>82</v>
      </c>
      <c r="S13" t="s">
        <v>284</v>
      </c>
      <c r="T13" t="s">
        <v>1068</v>
      </c>
      <c r="U13" t="s">
        <v>1069</v>
      </c>
      <c r="V13" t="s">
        <v>275</v>
      </c>
      <c r="W13" t="str">
        <f>_xlfn.CONCAT(cards[[#This Row],[set]],"_",TEXT(cards[[#This Row],[cardNumber]], "000"))</f>
        <v>SOR_270</v>
      </c>
      <c r="X13" t="str" cm="1">
        <f t="array" ref="X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13" t="s">
        <v>58</v>
      </c>
      <c r="Z13">
        <v>19</v>
      </c>
    </row>
    <row r="14" spans="1:27" x14ac:dyDescent="0.2">
      <c r="A14">
        <v>1324</v>
      </c>
      <c r="B14" t="s">
        <v>2117</v>
      </c>
      <c r="C14">
        <v>271</v>
      </c>
      <c r="D14" t="b">
        <f t="shared" si="0"/>
        <v>0</v>
      </c>
      <c r="E14" t="s">
        <v>1</v>
      </c>
      <c r="F14" t="s">
        <v>0</v>
      </c>
      <c r="G14" t="s">
        <v>1077</v>
      </c>
      <c r="H14" t="s">
        <v>2</v>
      </c>
      <c r="I14" t="s">
        <v>1080</v>
      </c>
      <c r="J14" t="s">
        <v>427</v>
      </c>
      <c r="K14" t="s">
        <v>1086</v>
      </c>
      <c r="L14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14">
        <v>7</v>
      </c>
      <c r="N14">
        <v>2</v>
      </c>
      <c r="O14">
        <v>9</v>
      </c>
      <c r="R14" t="s">
        <v>82</v>
      </c>
      <c r="S14" t="s">
        <v>991</v>
      </c>
      <c r="T14" t="s">
        <v>1068</v>
      </c>
      <c r="U14" t="s">
        <v>1069</v>
      </c>
      <c r="V14" t="s">
        <v>428</v>
      </c>
      <c r="W14" t="str">
        <f>_xlfn.CONCAT(cards[[#This Row],[set]],"_",TEXT(cards[[#This Row],[cardNumber]], "000"))</f>
        <v>SOR_271</v>
      </c>
      <c r="X14" t="str" cm="1">
        <f t="array" ref="X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14" t="s">
        <v>58</v>
      </c>
      <c r="Z14">
        <v>19</v>
      </c>
    </row>
    <row r="15" spans="1:27" x14ac:dyDescent="0.2">
      <c r="A15">
        <v>1459</v>
      </c>
      <c r="B15" t="s">
        <v>2118</v>
      </c>
      <c r="C15">
        <v>272</v>
      </c>
      <c r="D15" t="b">
        <f t="shared" si="0"/>
        <v>0</v>
      </c>
      <c r="E15" t="s">
        <v>1</v>
      </c>
      <c r="F15" t="s">
        <v>0</v>
      </c>
      <c r="G15" t="s">
        <v>1078</v>
      </c>
      <c r="H15" t="s">
        <v>2</v>
      </c>
      <c r="I15" t="s">
        <v>1080</v>
      </c>
      <c r="J15" t="s">
        <v>992</v>
      </c>
      <c r="K15" t="s">
        <v>1132</v>
      </c>
      <c r="L15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15">
        <v>5</v>
      </c>
      <c r="N15">
        <v>3</v>
      </c>
      <c r="O15">
        <v>5</v>
      </c>
      <c r="R15" t="s">
        <v>82</v>
      </c>
      <c r="S15" t="s">
        <v>990</v>
      </c>
      <c r="T15" t="s">
        <v>1068</v>
      </c>
      <c r="U15" t="s">
        <v>1069</v>
      </c>
      <c r="V15" t="s">
        <v>993</v>
      </c>
      <c r="W15" t="str">
        <f>_xlfn.CONCAT(cards[[#This Row],[set]],"_",TEXT(cards[[#This Row],[cardNumber]], "000"))</f>
        <v>SOR_272</v>
      </c>
      <c r="X15" t="str" cm="1">
        <f t="array" ref="X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15" t="s">
        <v>58</v>
      </c>
      <c r="Z15">
        <v>19</v>
      </c>
    </row>
    <row r="16" spans="1:27" x14ac:dyDescent="0.2">
      <c r="A16">
        <v>1469</v>
      </c>
      <c r="B16" t="s">
        <v>2119</v>
      </c>
      <c r="C16">
        <v>273</v>
      </c>
      <c r="D16" t="b">
        <f t="shared" si="0"/>
        <v>0</v>
      </c>
      <c r="E16" t="s">
        <v>1</v>
      </c>
      <c r="F16" t="s">
        <v>0</v>
      </c>
      <c r="G16" t="s">
        <v>1078</v>
      </c>
      <c r="H16" t="s">
        <v>21</v>
      </c>
      <c r="I16" t="s">
        <v>1082</v>
      </c>
      <c r="J16" t="s">
        <v>371</v>
      </c>
      <c r="K16" t="s">
        <v>1133</v>
      </c>
      <c r="L16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16">
        <v>8</v>
      </c>
      <c r="N16">
        <v>4</v>
      </c>
      <c r="O16">
        <v>10</v>
      </c>
      <c r="R16" t="s">
        <v>82</v>
      </c>
      <c r="S16" t="s">
        <v>990</v>
      </c>
      <c r="T16" t="s">
        <v>1068</v>
      </c>
      <c r="U16" t="s">
        <v>1069</v>
      </c>
      <c r="V16" t="s">
        <v>372</v>
      </c>
      <c r="W16" t="str">
        <f>_xlfn.CONCAT(cards[[#This Row],[set]],"_",TEXT(cards[[#This Row],[cardNumber]], "000"))</f>
        <v>SOR_273</v>
      </c>
      <c r="X16" t="str" cm="1">
        <f t="array" ref="X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16" t="s">
        <v>58</v>
      </c>
      <c r="Z16">
        <v>19</v>
      </c>
    </row>
    <row r="17" spans="1:26" x14ac:dyDescent="0.2">
      <c r="A17">
        <v>1488</v>
      </c>
      <c r="B17" t="s">
        <v>2120</v>
      </c>
      <c r="C17">
        <v>274</v>
      </c>
      <c r="D17" t="b">
        <f t="shared" si="0"/>
        <v>0</v>
      </c>
      <c r="E17" t="s">
        <v>1</v>
      </c>
      <c r="F17" t="s">
        <v>0</v>
      </c>
      <c r="G17" t="s">
        <v>1077</v>
      </c>
      <c r="H17" t="s">
        <v>21</v>
      </c>
      <c r="I17" t="s">
        <v>1082</v>
      </c>
      <c r="J17" t="s">
        <v>328</v>
      </c>
      <c r="K17" t="s">
        <v>1096</v>
      </c>
      <c r="L17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17">
        <v>5</v>
      </c>
      <c r="N17">
        <v>2</v>
      </c>
      <c r="O17">
        <v>7</v>
      </c>
      <c r="R17" t="s">
        <v>82</v>
      </c>
      <c r="S17" t="s">
        <v>990</v>
      </c>
      <c r="T17" t="s">
        <v>1068</v>
      </c>
      <c r="U17" t="s">
        <v>1069</v>
      </c>
      <c r="V17" t="s">
        <v>279</v>
      </c>
      <c r="W17" t="str">
        <f>_xlfn.CONCAT(cards[[#This Row],[set]],"_",TEXT(cards[[#This Row],[cardNumber]], "000"))</f>
        <v>SOR_274</v>
      </c>
      <c r="X17" t="str" cm="1">
        <f t="array" ref="X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17" t="s">
        <v>58</v>
      </c>
      <c r="Z17">
        <v>19</v>
      </c>
    </row>
    <row r="18" spans="1:26" x14ac:dyDescent="0.2">
      <c r="A18">
        <v>1499</v>
      </c>
      <c r="B18" t="s">
        <v>2121</v>
      </c>
      <c r="C18">
        <v>275</v>
      </c>
      <c r="D18" t="b">
        <f t="shared" si="0"/>
        <v>0</v>
      </c>
      <c r="E18" t="s">
        <v>1</v>
      </c>
      <c r="F18" t="s">
        <v>0</v>
      </c>
      <c r="G18" t="s">
        <v>1078</v>
      </c>
      <c r="H18" t="s">
        <v>21</v>
      </c>
      <c r="I18" t="s">
        <v>1080</v>
      </c>
      <c r="J18" t="s">
        <v>784</v>
      </c>
      <c r="K18" t="s">
        <v>1134</v>
      </c>
      <c r="L18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18">
        <v>6</v>
      </c>
      <c r="N18">
        <v>4</v>
      </c>
      <c r="O18">
        <v>6</v>
      </c>
      <c r="R18" t="s">
        <v>82</v>
      </c>
      <c r="S18" t="s">
        <v>990</v>
      </c>
      <c r="T18" t="s">
        <v>1068</v>
      </c>
      <c r="U18" t="s">
        <v>1069</v>
      </c>
      <c r="V18" t="s">
        <v>998</v>
      </c>
      <c r="W18" t="str">
        <f>_xlfn.CONCAT(cards[[#This Row],[set]],"_",TEXT(cards[[#This Row],[cardNumber]], "000"))</f>
        <v>SOR_275</v>
      </c>
      <c r="X18" t="str" cm="1">
        <f t="array" ref="X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18" t="s">
        <v>58</v>
      </c>
      <c r="Z18">
        <v>19</v>
      </c>
    </row>
    <row r="19" spans="1:26" x14ac:dyDescent="0.2">
      <c r="A19">
        <v>1509</v>
      </c>
      <c r="B19" t="s">
        <v>2122</v>
      </c>
      <c r="C19">
        <v>276</v>
      </c>
      <c r="D19" t="b">
        <f t="shared" si="0"/>
        <v>0</v>
      </c>
      <c r="E19" t="s">
        <v>1</v>
      </c>
      <c r="F19" t="s">
        <v>0</v>
      </c>
      <c r="G19" t="s">
        <v>1077</v>
      </c>
      <c r="H19" t="s">
        <v>21</v>
      </c>
      <c r="I19" t="s">
        <v>1080</v>
      </c>
      <c r="J19" t="s">
        <v>418</v>
      </c>
      <c r="K19" t="s">
        <v>1097</v>
      </c>
      <c r="L19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19">
        <v>5</v>
      </c>
      <c r="N19">
        <v>3</v>
      </c>
      <c r="O19">
        <v>6</v>
      </c>
      <c r="R19" t="s">
        <v>82</v>
      </c>
      <c r="S19" t="s">
        <v>686</v>
      </c>
      <c r="T19" t="s">
        <v>1068</v>
      </c>
      <c r="U19" t="s">
        <v>1069</v>
      </c>
      <c r="V19" t="s">
        <v>251</v>
      </c>
      <c r="W19" t="str">
        <f>_xlfn.CONCAT(cards[[#This Row],[set]],"_",TEXT(cards[[#This Row],[cardNumber]], "000"))</f>
        <v>SOR_276</v>
      </c>
      <c r="X19" t="str" cm="1">
        <f t="array" ref="X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19" t="s">
        <v>58</v>
      </c>
      <c r="Z19">
        <v>19</v>
      </c>
    </row>
    <row r="20" spans="1:26" x14ac:dyDescent="0.2">
      <c r="A20">
        <v>1533</v>
      </c>
      <c r="B20" t="s">
        <v>2123</v>
      </c>
      <c r="C20">
        <v>277</v>
      </c>
      <c r="D20" t="b">
        <f t="shared" si="0"/>
        <v>0</v>
      </c>
      <c r="E20" t="s">
        <v>1</v>
      </c>
      <c r="F20" t="s">
        <v>0</v>
      </c>
      <c r="G20" t="s">
        <v>1078</v>
      </c>
      <c r="H20" t="s">
        <v>35</v>
      </c>
      <c r="I20" t="s">
        <v>1082</v>
      </c>
      <c r="J20" t="s">
        <v>997</v>
      </c>
      <c r="K20" t="s">
        <v>1099</v>
      </c>
      <c r="L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20">
        <v>6</v>
      </c>
      <c r="N20">
        <v>3</v>
      </c>
      <c r="O20">
        <v>6</v>
      </c>
      <c r="R20" t="s">
        <v>82</v>
      </c>
      <c r="S20" t="s">
        <v>990</v>
      </c>
      <c r="T20" t="s">
        <v>1068</v>
      </c>
      <c r="U20" t="s">
        <v>1069</v>
      </c>
      <c r="V20" t="s">
        <v>367</v>
      </c>
      <c r="W20" t="str">
        <f>_xlfn.CONCAT(cards[[#This Row],[set]],"_",TEXT(cards[[#This Row],[cardNumber]], "000"))</f>
        <v>SOR_277</v>
      </c>
      <c r="X20" t="str" cm="1">
        <f t="array" ref="X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20" t="s">
        <v>58</v>
      </c>
      <c r="Z20">
        <v>19</v>
      </c>
    </row>
    <row r="21" spans="1:26" x14ac:dyDescent="0.2">
      <c r="A21">
        <v>964</v>
      </c>
      <c r="B21" t="s">
        <v>2124</v>
      </c>
      <c r="C21">
        <v>278</v>
      </c>
      <c r="D21" t="b">
        <f t="shared" si="0"/>
        <v>0</v>
      </c>
      <c r="E21" t="s">
        <v>1</v>
      </c>
      <c r="F21" t="s">
        <v>0</v>
      </c>
      <c r="G21" t="s">
        <v>1077</v>
      </c>
      <c r="H21" t="s">
        <v>35</v>
      </c>
      <c r="I21" t="s">
        <v>1082</v>
      </c>
      <c r="J21" t="s">
        <v>804</v>
      </c>
      <c r="K21" t="s">
        <v>1135</v>
      </c>
      <c r="L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21">
        <v>5</v>
      </c>
      <c r="N21">
        <v>5</v>
      </c>
      <c r="O21">
        <v>4</v>
      </c>
      <c r="R21" t="s">
        <v>82</v>
      </c>
      <c r="S21" t="s">
        <v>686</v>
      </c>
      <c r="T21" t="s">
        <v>1068</v>
      </c>
      <c r="U21" t="s">
        <v>1069</v>
      </c>
      <c r="V21" t="s">
        <v>590</v>
      </c>
      <c r="W21" t="str">
        <f>_xlfn.CONCAT(cards[[#This Row],[set]],"_",TEXT(cards[[#This Row],[cardNumber]], "000"))</f>
        <v>SOR_278</v>
      </c>
      <c r="X21" t="str" cm="1">
        <f t="array" ref="X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21" t="s">
        <v>58</v>
      </c>
      <c r="Z21">
        <v>19</v>
      </c>
    </row>
    <row r="22" spans="1:26" x14ac:dyDescent="0.2">
      <c r="A22">
        <v>1554</v>
      </c>
      <c r="B22" t="s">
        <v>2125</v>
      </c>
      <c r="C22">
        <v>279</v>
      </c>
      <c r="D22" t="b">
        <f t="shared" si="0"/>
        <v>0</v>
      </c>
      <c r="E22" t="s">
        <v>1</v>
      </c>
      <c r="F22" t="s">
        <v>0</v>
      </c>
      <c r="G22" t="s">
        <v>1078</v>
      </c>
      <c r="H22" t="s">
        <v>35</v>
      </c>
      <c r="I22" t="s">
        <v>1080</v>
      </c>
      <c r="J22" t="s">
        <v>567</v>
      </c>
      <c r="K22" t="s">
        <v>1136</v>
      </c>
      <c r="L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22">
        <v>6</v>
      </c>
      <c r="N22">
        <v>4</v>
      </c>
      <c r="O22">
        <v>6</v>
      </c>
      <c r="R22" t="s">
        <v>82</v>
      </c>
      <c r="S22" t="s">
        <v>176</v>
      </c>
      <c r="T22" t="s">
        <v>1068</v>
      </c>
      <c r="U22" t="s">
        <v>1069</v>
      </c>
      <c r="V22" t="s">
        <v>74</v>
      </c>
      <c r="W22" t="str">
        <f>_xlfn.CONCAT(cards[[#This Row],[set]],"_",TEXT(cards[[#This Row],[cardNumber]], "000"))</f>
        <v>SOR_279</v>
      </c>
      <c r="X22" t="str" cm="1">
        <f t="array" ref="X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22" t="s">
        <v>58</v>
      </c>
      <c r="Z22">
        <v>19</v>
      </c>
    </row>
    <row r="23" spans="1:26" x14ac:dyDescent="0.2">
      <c r="A23">
        <v>1578</v>
      </c>
      <c r="B23" t="s">
        <v>2126</v>
      </c>
      <c r="C23">
        <v>280</v>
      </c>
      <c r="D23" t="b">
        <f t="shared" si="0"/>
        <v>0</v>
      </c>
      <c r="E23" t="s">
        <v>1</v>
      </c>
      <c r="F23" t="s">
        <v>0</v>
      </c>
      <c r="G23" t="s">
        <v>1077</v>
      </c>
      <c r="H23" t="s">
        <v>35</v>
      </c>
      <c r="I23" t="s">
        <v>1080</v>
      </c>
      <c r="J23" t="s">
        <v>375</v>
      </c>
      <c r="K23" t="s">
        <v>1100</v>
      </c>
      <c r="L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23">
        <v>4</v>
      </c>
      <c r="N23">
        <v>2</v>
      </c>
      <c r="O23">
        <v>5</v>
      </c>
      <c r="R23" t="s">
        <v>82</v>
      </c>
      <c r="S23" t="s">
        <v>990</v>
      </c>
      <c r="T23" t="s">
        <v>1068</v>
      </c>
      <c r="U23" t="s">
        <v>1069</v>
      </c>
      <c r="V23" t="s">
        <v>376</v>
      </c>
      <c r="W23" t="str">
        <f>_xlfn.CONCAT(cards[[#This Row],[set]],"_",TEXT(cards[[#This Row],[cardNumber]], "000"))</f>
        <v>SOR_280</v>
      </c>
      <c r="X23" t="str" cm="1">
        <f t="array" ref="X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23" t="s">
        <v>58</v>
      </c>
      <c r="Z23">
        <v>19</v>
      </c>
    </row>
    <row r="24" spans="1:26" x14ac:dyDescent="0.2">
      <c r="A24">
        <v>1594</v>
      </c>
      <c r="B24" t="s">
        <v>2127</v>
      </c>
      <c r="C24">
        <v>281</v>
      </c>
      <c r="D24" t="b">
        <f t="shared" si="0"/>
        <v>0</v>
      </c>
      <c r="E24" t="s">
        <v>1</v>
      </c>
      <c r="F24" t="s">
        <v>0</v>
      </c>
      <c r="G24" t="s">
        <v>1077</v>
      </c>
      <c r="H24" t="s">
        <v>53</v>
      </c>
      <c r="I24" t="s">
        <v>1082</v>
      </c>
      <c r="J24" t="s">
        <v>407</v>
      </c>
      <c r="K24" t="s">
        <v>1102</v>
      </c>
      <c r="L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24">
        <v>5</v>
      </c>
      <c r="N24">
        <v>4</v>
      </c>
      <c r="O24">
        <v>7</v>
      </c>
      <c r="R24" t="s">
        <v>82</v>
      </c>
      <c r="S24" t="s">
        <v>990</v>
      </c>
      <c r="T24" t="s">
        <v>1068</v>
      </c>
      <c r="U24" t="s">
        <v>1069</v>
      </c>
      <c r="V24" t="s">
        <v>267</v>
      </c>
      <c r="W24" t="str">
        <f>_xlfn.CONCAT(cards[[#This Row],[set]],"_",TEXT(cards[[#This Row],[cardNumber]], "000"))</f>
        <v>SOR_281</v>
      </c>
      <c r="X24" t="str" cm="1">
        <f t="array" ref="X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24" t="s">
        <v>58</v>
      </c>
      <c r="Z24">
        <v>19</v>
      </c>
    </row>
    <row r="25" spans="1:26" x14ac:dyDescent="0.2">
      <c r="A25">
        <v>1609</v>
      </c>
      <c r="B25" t="s">
        <v>2128</v>
      </c>
      <c r="C25">
        <v>282</v>
      </c>
      <c r="D25" t="b">
        <f t="shared" si="0"/>
        <v>0</v>
      </c>
      <c r="E25" t="s">
        <v>1</v>
      </c>
      <c r="F25" t="s">
        <v>0</v>
      </c>
      <c r="G25" t="s">
        <v>1078</v>
      </c>
      <c r="H25" t="s">
        <v>53</v>
      </c>
      <c r="I25" t="s">
        <v>1082</v>
      </c>
      <c r="J25" t="s">
        <v>996</v>
      </c>
      <c r="K25" t="s">
        <v>1104</v>
      </c>
      <c r="L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25">
        <v>6</v>
      </c>
      <c r="N25">
        <v>3</v>
      </c>
      <c r="O25">
        <v>9</v>
      </c>
      <c r="R25" t="s">
        <v>82</v>
      </c>
      <c r="S25" t="s">
        <v>990</v>
      </c>
      <c r="T25" t="s">
        <v>1068</v>
      </c>
      <c r="U25" t="s">
        <v>1069</v>
      </c>
      <c r="V25" t="s">
        <v>279</v>
      </c>
      <c r="W25" t="str">
        <f>_xlfn.CONCAT(cards[[#This Row],[set]],"_",TEXT(cards[[#This Row],[cardNumber]], "000"))</f>
        <v>SOR_282</v>
      </c>
      <c r="X25" t="str" cm="1">
        <f t="array" ref="X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25" t="s">
        <v>58</v>
      </c>
      <c r="Z25">
        <v>19</v>
      </c>
    </row>
    <row r="26" spans="1:26" x14ac:dyDescent="0.2">
      <c r="A26">
        <v>1619</v>
      </c>
      <c r="B26" t="s">
        <v>2129</v>
      </c>
      <c r="C26">
        <v>283</v>
      </c>
      <c r="D26" t="b">
        <f t="shared" si="0"/>
        <v>0</v>
      </c>
      <c r="E26" t="s">
        <v>1</v>
      </c>
      <c r="F26" t="s">
        <v>0</v>
      </c>
      <c r="G26" t="s">
        <v>1078</v>
      </c>
      <c r="H26" t="s">
        <v>53</v>
      </c>
      <c r="I26" t="s">
        <v>1080</v>
      </c>
      <c r="J26" t="s">
        <v>431</v>
      </c>
      <c r="K26" t="s">
        <v>1103</v>
      </c>
      <c r="L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26">
        <v>6</v>
      </c>
      <c r="N26">
        <v>4</v>
      </c>
      <c r="O26">
        <v>6</v>
      </c>
      <c r="R26" t="s">
        <v>82</v>
      </c>
      <c r="S26" t="s">
        <v>990</v>
      </c>
      <c r="T26" t="s">
        <v>1068</v>
      </c>
      <c r="U26" t="s">
        <v>1069</v>
      </c>
      <c r="V26" t="s">
        <v>265</v>
      </c>
      <c r="W26" t="str">
        <f>_xlfn.CONCAT(cards[[#This Row],[set]],"_",TEXT(cards[[#This Row],[cardNumber]], "000"))</f>
        <v>SOR_283</v>
      </c>
      <c r="X26" t="str" cm="1">
        <f t="array" ref="X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26" t="s">
        <v>58</v>
      </c>
      <c r="Z26">
        <v>19</v>
      </c>
    </row>
    <row r="27" spans="1:26" x14ac:dyDescent="0.2">
      <c r="A27">
        <v>1629</v>
      </c>
      <c r="B27" t="s">
        <v>2130</v>
      </c>
      <c r="C27">
        <v>284</v>
      </c>
      <c r="D27" t="b">
        <f t="shared" si="0"/>
        <v>0</v>
      </c>
      <c r="E27" t="s">
        <v>1</v>
      </c>
      <c r="F27" t="s">
        <v>0</v>
      </c>
      <c r="G27" t="s">
        <v>1077</v>
      </c>
      <c r="H27" t="s">
        <v>53</v>
      </c>
      <c r="I27" t="s">
        <v>1080</v>
      </c>
      <c r="J27" t="s">
        <v>709</v>
      </c>
      <c r="K27" t="s">
        <v>1137</v>
      </c>
      <c r="L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27">
        <v>6</v>
      </c>
      <c r="N27">
        <v>4</v>
      </c>
      <c r="O27">
        <v>7</v>
      </c>
      <c r="R27" t="s">
        <v>82</v>
      </c>
      <c r="S27" t="s">
        <v>990</v>
      </c>
      <c r="T27" t="s">
        <v>1068</v>
      </c>
      <c r="U27" t="s">
        <v>1069</v>
      </c>
      <c r="V27" t="s">
        <v>74</v>
      </c>
      <c r="W27" t="str">
        <f>_xlfn.CONCAT(cards[[#This Row],[set]],"_",TEXT(cards[[#This Row],[cardNumber]], "000"))</f>
        <v>SOR_284</v>
      </c>
      <c r="X27" t="str" cm="1">
        <f t="array" ref="X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27" t="s">
        <v>58</v>
      </c>
      <c r="Z27">
        <v>19</v>
      </c>
    </row>
    <row r="28" spans="1:26" x14ac:dyDescent="0.2">
      <c r="A28">
        <v>1634</v>
      </c>
      <c r="B28" t="s">
        <v>2132</v>
      </c>
      <c r="C28">
        <v>285</v>
      </c>
      <c r="D28" t="b">
        <f t="shared" si="0"/>
        <v>0</v>
      </c>
      <c r="E28" t="s">
        <v>1</v>
      </c>
      <c r="F28" t="s">
        <v>0</v>
      </c>
      <c r="G28" t="s">
        <v>1078</v>
      </c>
      <c r="H28" t="s">
        <v>2</v>
      </c>
      <c r="I28" t="s">
        <v>990</v>
      </c>
      <c r="J28" t="s">
        <v>1038</v>
      </c>
      <c r="L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8">
        <v>25</v>
      </c>
      <c r="S28" t="s">
        <v>990</v>
      </c>
      <c r="T28" t="s">
        <v>1005</v>
      </c>
      <c r="V28" t="s">
        <v>990</v>
      </c>
      <c r="W28" t="str">
        <f>_xlfn.CONCAT(cards[[#This Row],[set]],"_",TEXT(cards[[#This Row],[cardNumber]], "000"))</f>
        <v>SOR_285</v>
      </c>
      <c r="X28" t="str" cm="1">
        <f t="array" ref="X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8" t="s">
        <v>58</v>
      </c>
      <c r="Z28">
        <v>19</v>
      </c>
    </row>
    <row r="29" spans="1:26" x14ac:dyDescent="0.2">
      <c r="A29">
        <v>1639</v>
      </c>
      <c r="B29" t="s">
        <v>2133</v>
      </c>
      <c r="C29">
        <v>286</v>
      </c>
      <c r="D29" t="b">
        <f t="shared" si="0"/>
        <v>0</v>
      </c>
      <c r="E29" t="s">
        <v>1</v>
      </c>
      <c r="F29" t="s">
        <v>0</v>
      </c>
      <c r="G29" t="s">
        <v>1077</v>
      </c>
      <c r="H29" t="s">
        <v>2</v>
      </c>
      <c r="I29" t="s">
        <v>990</v>
      </c>
      <c r="J29" t="s">
        <v>1006</v>
      </c>
      <c r="L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29">
        <v>30</v>
      </c>
      <c r="S29" t="s">
        <v>990</v>
      </c>
      <c r="T29" t="s">
        <v>1005</v>
      </c>
      <c r="V29" t="s">
        <v>990</v>
      </c>
      <c r="W29" t="str">
        <f>_xlfn.CONCAT(cards[[#This Row],[set]],"_",TEXT(cards[[#This Row],[cardNumber]], "000"))</f>
        <v>SOR_286</v>
      </c>
      <c r="X29" t="str" cm="1">
        <f t="array" ref="X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29" t="s">
        <v>58</v>
      </c>
      <c r="Z29">
        <v>19</v>
      </c>
    </row>
    <row r="30" spans="1:26" x14ac:dyDescent="0.2">
      <c r="A30">
        <v>966</v>
      </c>
      <c r="B30" t="s">
        <v>2134</v>
      </c>
      <c r="C30">
        <v>287</v>
      </c>
      <c r="D30" t="b">
        <f t="shared" si="0"/>
        <v>0</v>
      </c>
      <c r="E30" t="s">
        <v>1</v>
      </c>
      <c r="F30" t="s">
        <v>0</v>
      </c>
      <c r="G30" t="s">
        <v>1077</v>
      </c>
      <c r="H30" t="s">
        <v>2</v>
      </c>
      <c r="I30" t="s">
        <v>990</v>
      </c>
      <c r="J30" t="s">
        <v>1013</v>
      </c>
      <c r="L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30">
        <v>30</v>
      </c>
      <c r="S30" t="s">
        <v>990</v>
      </c>
      <c r="T30" t="s">
        <v>1005</v>
      </c>
      <c r="V30" t="s">
        <v>990</v>
      </c>
      <c r="W30" t="str">
        <f>_xlfn.CONCAT(cards[[#This Row],[set]],"_",TEXT(cards[[#This Row],[cardNumber]], "000"))</f>
        <v>SOR_287</v>
      </c>
      <c r="X30" t="str" cm="1">
        <f t="array" ref="X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30" t="s">
        <v>58</v>
      </c>
      <c r="Z30">
        <v>19</v>
      </c>
    </row>
    <row r="31" spans="1:26" x14ac:dyDescent="0.2">
      <c r="A31">
        <v>1649</v>
      </c>
      <c r="B31" t="s">
        <v>2136</v>
      </c>
      <c r="C31">
        <v>288</v>
      </c>
      <c r="D31" t="b">
        <f t="shared" si="0"/>
        <v>0</v>
      </c>
      <c r="E31" t="s">
        <v>1</v>
      </c>
      <c r="F31" t="s">
        <v>0</v>
      </c>
      <c r="G31" t="s">
        <v>1078</v>
      </c>
      <c r="H31" t="s">
        <v>21</v>
      </c>
      <c r="I31" t="s">
        <v>990</v>
      </c>
      <c r="J31" t="s">
        <v>1018</v>
      </c>
      <c r="L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31">
        <v>25</v>
      </c>
      <c r="S31" t="s">
        <v>249</v>
      </c>
      <c r="T31" t="s">
        <v>1005</v>
      </c>
      <c r="V31" t="s">
        <v>990</v>
      </c>
      <c r="W31" t="str">
        <f>_xlfn.CONCAT(cards[[#This Row],[set]],"_",TEXT(cards[[#This Row],[cardNumber]], "000"))</f>
        <v>SOR_288</v>
      </c>
      <c r="X31" t="str" cm="1">
        <f t="array" ref="X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31" t="s">
        <v>58</v>
      </c>
      <c r="Z31">
        <v>19</v>
      </c>
    </row>
    <row r="32" spans="1:26" x14ac:dyDescent="0.2">
      <c r="A32">
        <v>967</v>
      </c>
      <c r="B32" t="s">
        <v>2137</v>
      </c>
      <c r="C32">
        <v>289</v>
      </c>
      <c r="D32" t="b">
        <f t="shared" si="0"/>
        <v>0</v>
      </c>
      <c r="E32" t="s">
        <v>1</v>
      </c>
      <c r="F32" t="s">
        <v>0</v>
      </c>
      <c r="G32" t="s">
        <v>1077</v>
      </c>
      <c r="H32" t="s">
        <v>21</v>
      </c>
      <c r="I32" t="s">
        <v>990</v>
      </c>
      <c r="J32" t="s">
        <v>1011</v>
      </c>
      <c r="L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32">
        <v>30</v>
      </c>
      <c r="S32" t="s">
        <v>990</v>
      </c>
      <c r="T32" t="s">
        <v>1005</v>
      </c>
      <c r="V32" t="s">
        <v>990</v>
      </c>
      <c r="W32" t="str">
        <f>_xlfn.CONCAT(cards[[#This Row],[set]],"_",TEXT(cards[[#This Row],[cardNumber]], "000"))</f>
        <v>SOR_289</v>
      </c>
      <c r="X32" t="str" cm="1">
        <f t="array" ref="X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32" t="s">
        <v>58</v>
      </c>
      <c r="Z32">
        <v>19</v>
      </c>
    </row>
    <row r="33" spans="1:26" x14ac:dyDescent="0.2">
      <c r="A33">
        <v>1654</v>
      </c>
      <c r="B33" t="s">
        <v>2138</v>
      </c>
      <c r="C33">
        <v>290</v>
      </c>
      <c r="D33" t="b">
        <f t="shared" si="0"/>
        <v>0</v>
      </c>
      <c r="E33" t="s">
        <v>1</v>
      </c>
      <c r="F33" t="s">
        <v>0</v>
      </c>
      <c r="G33" t="s">
        <v>1077</v>
      </c>
      <c r="H33" t="s">
        <v>21</v>
      </c>
      <c r="I33" t="s">
        <v>990</v>
      </c>
      <c r="J33" t="s">
        <v>1017</v>
      </c>
      <c r="L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33">
        <v>30</v>
      </c>
      <c r="S33" t="s">
        <v>990</v>
      </c>
      <c r="T33" t="s">
        <v>1005</v>
      </c>
      <c r="V33" t="s">
        <v>990</v>
      </c>
      <c r="W33" t="str">
        <f>_xlfn.CONCAT(cards[[#This Row],[set]],"_",TEXT(cards[[#This Row],[cardNumber]], "000"))</f>
        <v>SOR_290</v>
      </c>
      <c r="X33" t="str" cm="1">
        <f t="array" ref="X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33" t="s">
        <v>58</v>
      </c>
      <c r="Z33">
        <v>19</v>
      </c>
    </row>
    <row r="34" spans="1:26" x14ac:dyDescent="0.2">
      <c r="A34">
        <v>1659</v>
      </c>
      <c r="B34" t="s">
        <v>2139</v>
      </c>
      <c r="C34">
        <v>291</v>
      </c>
      <c r="D34" t="b">
        <f t="shared" si="0"/>
        <v>0</v>
      </c>
      <c r="E34" t="s">
        <v>1</v>
      </c>
      <c r="F34" t="s">
        <v>0</v>
      </c>
      <c r="G34" t="s">
        <v>1078</v>
      </c>
      <c r="H34" t="s">
        <v>35</v>
      </c>
      <c r="I34" t="s">
        <v>990</v>
      </c>
      <c r="J34" t="s">
        <v>1043</v>
      </c>
      <c r="L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34">
        <v>25</v>
      </c>
      <c r="S34" t="s">
        <v>990</v>
      </c>
      <c r="T34" t="s">
        <v>1005</v>
      </c>
      <c r="V34" t="s">
        <v>990</v>
      </c>
      <c r="W34" t="str">
        <f>_xlfn.CONCAT(cards[[#This Row],[set]],"_",TEXT(cards[[#This Row],[cardNumber]], "000"))</f>
        <v>SOR_291</v>
      </c>
      <c r="X34" t="str" cm="1">
        <f t="array" ref="X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34" t="s">
        <v>58</v>
      </c>
      <c r="Z34">
        <v>19</v>
      </c>
    </row>
    <row r="35" spans="1:26" x14ac:dyDescent="0.2">
      <c r="A35">
        <v>968</v>
      </c>
      <c r="B35" t="s">
        <v>2141</v>
      </c>
      <c r="C35">
        <v>292</v>
      </c>
      <c r="D35" t="b">
        <f t="shared" si="0"/>
        <v>0</v>
      </c>
      <c r="E35" t="s">
        <v>1</v>
      </c>
      <c r="F35" t="s">
        <v>0</v>
      </c>
      <c r="G35" t="s">
        <v>1077</v>
      </c>
      <c r="H35" t="s">
        <v>35</v>
      </c>
      <c r="I35" t="s">
        <v>990</v>
      </c>
      <c r="J35" t="s">
        <v>1007</v>
      </c>
      <c r="L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35">
        <v>30</v>
      </c>
      <c r="S35" t="s">
        <v>990</v>
      </c>
      <c r="T35" t="s">
        <v>1005</v>
      </c>
      <c r="V35" t="s">
        <v>990</v>
      </c>
      <c r="W35" t="str">
        <f>_xlfn.CONCAT(cards[[#This Row],[set]],"_",TEXT(cards[[#This Row],[cardNumber]], "000"))</f>
        <v>SOR_292</v>
      </c>
      <c r="X35" t="str" cm="1">
        <f t="array" ref="X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35" t="s">
        <v>58</v>
      </c>
      <c r="Z35">
        <v>19</v>
      </c>
    </row>
    <row r="36" spans="1:26" x14ac:dyDescent="0.2">
      <c r="A36">
        <v>1664</v>
      </c>
      <c r="B36" t="s">
        <v>2142</v>
      </c>
      <c r="C36">
        <v>293</v>
      </c>
      <c r="D36" t="b">
        <f t="shared" si="0"/>
        <v>0</v>
      </c>
      <c r="E36" t="s">
        <v>1</v>
      </c>
      <c r="F36" t="s">
        <v>0</v>
      </c>
      <c r="G36" t="s">
        <v>1077</v>
      </c>
      <c r="H36" t="s">
        <v>35</v>
      </c>
      <c r="I36" t="s">
        <v>990</v>
      </c>
      <c r="J36" t="s">
        <v>1022</v>
      </c>
      <c r="L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36">
        <v>30</v>
      </c>
      <c r="S36" t="s">
        <v>990</v>
      </c>
      <c r="T36" t="s">
        <v>1005</v>
      </c>
      <c r="V36" t="s">
        <v>990</v>
      </c>
      <c r="W36" t="str">
        <f>_xlfn.CONCAT(cards[[#This Row],[set]],"_",TEXT(cards[[#This Row],[cardNumber]], "000"))</f>
        <v>SOR_293</v>
      </c>
      <c r="X36" t="str" cm="1">
        <f t="array" ref="X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36" t="s">
        <v>58</v>
      </c>
      <c r="Z36">
        <v>19</v>
      </c>
    </row>
    <row r="37" spans="1:26" x14ac:dyDescent="0.2">
      <c r="A37">
        <v>1672</v>
      </c>
      <c r="B37" t="s">
        <v>2143</v>
      </c>
      <c r="C37">
        <v>294</v>
      </c>
      <c r="D37" t="b">
        <f t="shared" si="0"/>
        <v>0</v>
      </c>
      <c r="E37" t="s">
        <v>1</v>
      </c>
      <c r="F37" t="s">
        <v>0</v>
      </c>
      <c r="G37" t="s">
        <v>1078</v>
      </c>
      <c r="H37" t="s">
        <v>53</v>
      </c>
      <c r="I37" t="s">
        <v>990</v>
      </c>
      <c r="J37" t="s">
        <v>1020</v>
      </c>
      <c r="L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37">
        <v>25</v>
      </c>
      <c r="S37" t="s">
        <v>990</v>
      </c>
      <c r="T37" t="s">
        <v>1005</v>
      </c>
      <c r="V37" t="s">
        <v>990</v>
      </c>
      <c r="W37" t="str">
        <f>_xlfn.CONCAT(cards[[#This Row],[set]],"_",TEXT(cards[[#This Row],[cardNumber]], "000"))</f>
        <v>SOR_294</v>
      </c>
      <c r="X37" t="str" cm="1">
        <f t="array" ref="X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37" t="s">
        <v>58</v>
      </c>
      <c r="Z37">
        <v>19</v>
      </c>
    </row>
    <row r="38" spans="1:26" x14ac:dyDescent="0.2">
      <c r="A38">
        <v>1689</v>
      </c>
      <c r="B38" t="s">
        <v>2145</v>
      </c>
      <c r="C38">
        <v>295</v>
      </c>
      <c r="D38" t="b">
        <f t="shared" si="0"/>
        <v>0</v>
      </c>
      <c r="E38" t="s">
        <v>1</v>
      </c>
      <c r="F38" t="s">
        <v>0</v>
      </c>
      <c r="G38" t="s">
        <v>1077</v>
      </c>
      <c r="H38" t="s">
        <v>53</v>
      </c>
      <c r="I38" t="s">
        <v>990</v>
      </c>
      <c r="J38" t="s">
        <v>1004</v>
      </c>
      <c r="L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38">
        <v>30</v>
      </c>
      <c r="S38" t="s">
        <v>990</v>
      </c>
      <c r="T38" t="s">
        <v>1005</v>
      </c>
      <c r="V38" t="s">
        <v>990</v>
      </c>
      <c r="W38" t="str">
        <f>_xlfn.CONCAT(cards[[#This Row],[set]],"_",TEXT(cards[[#This Row],[cardNumber]], "000"))</f>
        <v>SOR_295</v>
      </c>
      <c r="X38" t="str" cm="1">
        <f t="array" ref="X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38" t="s">
        <v>58</v>
      </c>
      <c r="Z38">
        <v>19</v>
      </c>
    </row>
    <row r="39" spans="1:26" x14ac:dyDescent="0.2">
      <c r="A39">
        <v>1694</v>
      </c>
      <c r="B39" t="s">
        <v>2146</v>
      </c>
      <c r="C39">
        <v>296</v>
      </c>
      <c r="D39" t="b">
        <f t="shared" si="0"/>
        <v>0</v>
      </c>
      <c r="E39" t="s">
        <v>1</v>
      </c>
      <c r="F39" t="s">
        <v>0</v>
      </c>
      <c r="G39" t="s">
        <v>1077</v>
      </c>
      <c r="H39" t="s">
        <v>53</v>
      </c>
      <c r="I39" t="s">
        <v>990</v>
      </c>
      <c r="J39" t="s">
        <v>1008</v>
      </c>
      <c r="L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9">
        <v>30</v>
      </c>
      <c r="S39" t="s">
        <v>990</v>
      </c>
      <c r="T39" t="s">
        <v>1005</v>
      </c>
      <c r="V39" t="s">
        <v>990</v>
      </c>
      <c r="W39" t="str">
        <f>_xlfn.CONCAT(cards[[#This Row],[set]],"_",TEXT(cards[[#This Row],[cardNumber]], "000"))</f>
        <v>SOR_296</v>
      </c>
      <c r="X39" t="str" cm="1">
        <f t="array" ref="X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9" t="s">
        <v>58</v>
      </c>
      <c r="Z39">
        <v>19</v>
      </c>
    </row>
    <row r="40" spans="1:26" x14ac:dyDescent="0.2">
      <c r="A40">
        <v>1699</v>
      </c>
      <c r="B40" t="s">
        <v>2148</v>
      </c>
      <c r="C40">
        <v>297</v>
      </c>
      <c r="D40" t="b">
        <f t="shared" si="0"/>
        <v>0</v>
      </c>
      <c r="E40" t="s">
        <v>1</v>
      </c>
      <c r="F40" t="s">
        <v>0</v>
      </c>
      <c r="G40" t="s">
        <v>1088</v>
      </c>
      <c r="H40" t="s">
        <v>2</v>
      </c>
      <c r="I40" t="s">
        <v>1082</v>
      </c>
      <c r="J40" t="s">
        <v>272</v>
      </c>
      <c r="K40" t="s">
        <v>1138</v>
      </c>
      <c r="L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40">
        <v>2</v>
      </c>
      <c r="N40">
        <v>2</v>
      </c>
      <c r="O40">
        <v>3</v>
      </c>
      <c r="R40" t="s">
        <v>247</v>
      </c>
      <c r="S40" t="s">
        <v>990</v>
      </c>
      <c r="T40" t="s">
        <v>244</v>
      </c>
      <c r="V40" t="s">
        <v>273</v>
      </c>
      <c r="W40" t="str">
        <f>_xlfn.CONCAT(cards[[#This Row],[set]],"_",TEXT(cards[[#This Row],[cardNumber]], "000"))</f>
        <v>SOR_297</v>
      </c>
      <c r="X40" t="str" cm="1">
        <f t="array" ref="X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40" t="s">
        <v>58</v>
      </c>
      <c r="Z40">
        <v>19</v>
      </c>
    </row>
    <row r="41" spans="1:26" x14ac:dyDescent="0.2">
      <c r="A41">
        <v>1704</v>
      </c>
      <c r="B41" t="s">
        <v>2150</v>
      </c>
      <c r="C41">
        <v>298</v>
      </c>
      <c r="D41" t="b">
        <f t="shared" si="0"/>
        <v>0</v>
      </c>
      <c r="E41" t="s">
        <v>1</v>
      </c>
      <c r="F41" t="s">
        <v>0</v>
      </c>
      <c r="G41" t="s">
        <v>1077</v>
      </c>
      <c r="H41" t="s">
        <v>2</v>
      </c>
      <c r="I41" t="s">
        <v>1082</v>
      </c>
      <c r="J41" t="s">
        <v>274</v>
      </c>
      <c r="L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41">
        <v>2</v>
      </c>
      <c r="N41">
        <v>1</v>
      </c>
      <c r="O41">
        <v>4</v>
      </c>
      <c r="R41" t="s">
        <v>82</v>
      </c>
      <c r="S41" t="s">
        <v>157</v>
      </c>
      <c r="T41" t="s">
        <v>244</v>
      </c>
      <c r="V41" t="s">
        <v>275</v>
      </c>
      <c r="W41" t="str">
        <f>_xlfn.CONCAT(cards[[#This Row],[set]],"_",TEXT(cards[[#This Row],[cardNumber]], "000"))</f>
        <v>SOR_298</v>
      </c>
      <c r="X41" t="str" cm="1">
        <f t="array" ref="X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41" t="s">
        <v>58</v>
      </c>
      <c r="Z41">
        <v>19</v>
      </c>
    </row>
    <row r="42" spans="1:26" x14ac:dyDescent="0.2">
      <c r="A42">
        <v>1709</v>
      </c>
      <c r="B42" t="s">
        <v>2151</v>
      </c>
      <c r="C42">
        <v>299</v>
      </c>
      <c r="D42" t="b">
        <f t="shared" si="0"/>
        <v>0</v>
      </c>
      <c r="E42" t="s">
        <v>1</v>
      </c>
      <c r="F42" t="s">
        <v>0</v>
      </c>
      <c r="G42" t="s">
        <v>1077</v>
      </c>
      <c r="H42" t="s">
        <v>2</v>
      </c>
      <c r="I42" t="s">
        <v>1082</v>
      </c>
      <c r="J42" t="s">
        <v>276</v>
      </c>
      <c r="L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2">
        <v>3</v>
      </c>
      <c r="N42">
        <v>3</v>
      </c>
      <c r="O42">
        <v>3</v>
      </c>
      <c r="R42" t="s">
        <v>82</v>
      </c>
      <c r="S42" t="s">
        <v>990</v>
      </c>
      <c r="T42" t="s">
        <v>244</v>
      </c>
      <c r="V42" t="s">
        <v>275</v>
      </c>
      <c r="W42" t="str">
        <f>_xlfn.CONCAT(cards[[#This Row],[set]],"_",TEXT(cards[[#This Row],[cardNumber]], "000"))</f>
        <v>SOR_299</v>
      </c>
      <c r="X42" t="str" cm="1">
        <f t="array" ref="X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2" t="s">
        <v>58</v>
      </c>
      <c r="Z42">
        <v>19</v>
      </c>
    </row>
    <row r="43" spans="1:26" x14ac:dyDescent="0.2">
      <c r="A43">
        <v>1714</v>
      </c>
      <c r="B43" t="s">
        <v>2153</v>
      </c>
      <c r="C43">
        <v>300</v>
      </c>
      <c r="D43" t="b">
        <f t="shared" si="0"/>
        <v>0</v>
      </c>
      <c r="E43" t="s">
        <v>1</v>
      </c>
      <c r="F43" t="s">
        <v>0</v>
      </c>
      <c r="G43" t="s">
        <v>1078</v>
      </c>
      <c r="H43" t="s">
        <v>2</v>
      </c>
      <c r="I43" t="s">
        <v>1082</v>
      </c>
      <c r="J43" t="s">
        <v>277</v>
      </c>
      <c r="K43" t="s">
        <v>1139</v>
      </c>
      <c r="L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43">
        <v>3</v>
      </c>
      <c r="N43">
        <v>3</v>
      </c>
      <c r="O43">
        <v>3</v>
      </c>
      <c r="R43" t="s">
        <v>82</v>
      </c>
      <c r="S43" t="s">
        <v>149</v>
      </c>
      <c r="T43" t="s">
        <v>244</v>
      </c>
      <c r="V43" t="s">
        <v>275</v>
      </c>
      <c r="W43" t="str">
        <f>_xlfn.CONCAT(cards[[#This Row],[set]],"_",TEXT(cards[[#This Row],[cardNumber]], "000"))</f>
        <v>SOR_300</v>
      </c>
      <c r="X43" t="str" cm="1">
        <f t="array" ref="X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43" t="s">
        <v>58</v>
      </c>
      <c r="Z43">
        <v>19</v>
      </c>
    </row>
    <row r="44" spans="1:26" x14ac:dyDescent="0.2">
      <c r="A44">
        <v>1719</v>
      </c>
      <c r="B44" t="s">
        <v>2156</v>
      </c>
      <c r="C44">
        <v>301</v>
      </c>
      <c r="D44" t="b">
        <f t="shared" si="0"/>
        <v>0</v>
      </c>
      <c r="E44" t="s">
        <v>1</v>
      </c>
      <c r="F44" t="s">
        <v>0</v>
      </c>
      <c r="G44" t="s">
        <v>1088</v>
      </c>
      <c r="H44" t="s">
        <v>2</v>
      </c>
      <c r="I44" t="s">
        <v>1082</v>
      </c>
      <c r="J44" t="s">
        <v>278</v>
      </c>
      <c r="K44" t="s">
        <v>1087</v>
      </c>
      <c r="L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44">
        <v>4</v>
      </c>
      <c r="N44">
        <v>2</v>
      </c>
      <c r="O44">
        <v>2</v>
      </c>
      <c r="R44" t="s">
        <v>82</v>
      </c>
      <c r="S44" t="s">
        <v>134</v>
      </c>
      <c r="T44" t="s">
        <v>244</v>
      </c>
      <c r="V44" t="s">
        <v>279</v>
      </c>
      <c r="W44" t="str">
        <f>_xlfn.CONCAT(cards[[#This Row],[set]],"_",TEXT(cards[[#This Row],[cardNumber]], "000"))</f>
        <v>SOR_301</v>
      </c>
      <c r="X44" t="str" cm="1">
        <f t="array" ref="X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44" t="s">
        <v>58</v>
      </c>
      <c r="Z44">
        <v>19</v>
      </c>
    </row>
    <row r="45" spans="1:26" x14ac:dyDescent="0.2">
      <c r="A45">
        <v>1724</v>
      </c>
      <c r="B45" t="s">
        <v>2158</v>
      </c>
      <c r="C45">
        <v>302</v>
      </c>
      <c r="D45" t="b">
        <f t="shared" si="0"/>
        <v>0</v>
      </c>
      <c r="E45" t="s">
        <v>1</v>
      </c>
      <c r="F45" t="s">
        <v>0</v>
      </c>
      <c r="G45" t="s">
        <v>1078</v>
      </c>
      <c r="H45" t="s">
        <v>2</v>
      </c>
      <c r="I45" t="s">
        <v>1082</v>
      </c>
      <c r="J45" t="s">
        <v>280</v>
      </c>
      <c r="K45" t="s">
        <v>1140</v>
      </c>
      <c r="L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45">
        <v>5</v>
      </c>
      <c r="N45">
        <v>5</v>
      </c>
      <c r="O45">
        <v>5</v>
      </c>
      <c r="R45" t="s">
        <v>82</v>
      </c>
      <c r="S45" t="s">
        <v>990</v>
      </c>
      <c r="T45" t="s">
        <v>244</v>
      </c>
      <c r="V45" t="s">
        <v>275</v>
      </c>
      <c r="W45" t="str">
        <f>_xlfn.CONCAT(cards[[#This Row],[set]],"_",TEXT(cards[[#This Row],[cardNumber]], "000"))</f>
        <v>SOR_302</v>
      </c>
      <c r="X45" t="str" cm="1">
        <f t="array" ref="X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45" t="s">
        <v>58</v>
      </c>
      <c r="Z45">
        <v>19</v>
      </c>
    </row>
    <row r="46" spans="1:26" x14ac:dyDescent="0.2">
      <c r="A46">
        <v>1729</v>
      </c>
      <c r="B46" t="s">
        <v>2159</v>
      </c>
      <c r="C46">
        <v>303</v>
      </c>
      <c r="D46" t="b">
        <f t="shared" si="0"/>
        <v>0</v>
      </c>
      <c r="E46" t="s">
        <v>1</v>
      </c>
      <c r="F46" t="s">
        <v>0</v>
      </c>
      <c r="G46" t="s">
        <v>1077</v>
      </c>
      <c r="H46" t="s">
        <v>2</v>
      </c>
      <c r="I46" t="s">
        <v>1082</v>
      </c>
      <c r="J46" t="s">
        <v>281</v>
      </c>
      <c r="L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46">
        <v>6</v>
      </c>
      <c r="N46">
        <v>5</v>
      </c>
      <c r="O46">
        <v>5</v>
      </c>
      <c r="R46" t="s">
        <v>82</v>
      </c>
      <c r="S46" t="s">
        <v>134</v>
      </c>
      <c r="T46" t="s">
        <v>244</v>
      </c>
      <c r="V46" t="s">
        <v>282</v>
      </c>
      <c r="W46" t="str">
        <f>_xlfn.CONCAT(cards[[#This Row],[set]],"_",TEXT(cards[[#This Row],[cardNumber]], "000"))</f>
        <v>SOR_303</v>
      </c>
      <c r="X46" t="str" cm="1">
        <f t="array" ref="X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46" t="s">
        <v>58</v>
      </c>
      <c r="Z46">
        <v>19</v>
      </c>
    </row>
    <row r="47" spans="1:26" x14ac:dyDescent="0.2">
      <c r="A47">
        <v>1734</v>
      </c>
      <c r="B47" t="s">
        <v>2162</v>
      </c>
      <c r="C47">
        <v>304</v>
      </c>
      <c r="D47" t="b">
        <f t="shared" si="0"/>
        <v>0</v>
      </c>
      <c r="E47" t="s">
        <v>1</v>
      </c>
      <c r="F47" t="s">
        <v>0</v>
      </c>
      <c r="G47" t="s">
        <v>1078</v>
      </c>
      <c r="H47" t="s">
        <v>2</v>
      </c>
      <c r="I47" t="s">
        <v>1082</v>
      </c>
      <c r="J47" t="s">
        <v>283</v>
      </c>
      <c r="K47" t="s">
        <v>1105</v>
      </c>
      <c r="L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47">
        <v>7</v>
      </c>
      <c r="N47">
        <v>5</v>
      </c>
      <c r="O47">
        <v>4</v>
      </c>
      <c r="R47" t="s">
        <v>82</v>
      </c>
      <c r="S47" t="s">
        <v>284</v>
      </c>
      <c r="T47" t="s">
        <v>244</v>
      </c>
      <c r="V47" t="s">
        <v>285</v>
      </c>
      <c r="W47" t="str">
        <f>_xlfn.CONCAT(cards[[#This Row],[set]],"_",TEXT(cards[[#This Row],[cardNumber]], "000"))</f>
        <v>SOR_304</v>
      </c>
      <c r="X47" t="str" cm="1">
        <f t="array" ref="X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47" t="s">
        <v>58</v>
      </c>
      <c r="Z47">
        <v>19</v>
      </c>
    </row>
    <row r="48" spans="1:26" x14ac:dyDescent="0.2">
      <c r="A48">
        <v>1744</v>
      </c>
      <c r="B48" t="s">
        <v>2164</v>
      </c>
      <c r="C48">
        <v>305</v>
      </c>
      <c r="D48" t="b">
        <f t="shared" si="0"/>
        <v>0</v>
      </c>
      <c r="E48" t="s">
        <v>1</v>
      </c>
      <c r="F48" t="s">
        <v>0</v>
      </c>
      <c r="G48" t="s">
        <v>1088</v>
      </c>
      <c r="H48" t="s">
        <v>2</v>
      </c>
      <c r="I48" t="s">
        <v>1082</v>
      </c>
      <c r="J48" t="s">
        <v>286</v>
      </c>
      <c r="L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48">
        <v>8</v>
      </c>
      <c r="N48">
        <v>8</v>
      </c>
      <c r="O48">
        <v>8</v>
      </c>
      <c r="R48" t="s">
        <v>82</v>
      </c>
      <c r="S48" t="s">
        <v>990</v>
      </c>
      <c r="T48" t="s">
        <v>244</v>
      </c>
      <c r="V48" t="s">
        <v>282</v>
      </c>
      <c r="W48" t="str">
        <f>_xlfn.CONCAT(cards[[#This Row],[set]],"_",TEXT(cards[[#This Row],[cardNumber]], "000"))</f>
        <v>SOR_305</v>
      </c>
      <c r="X48" t="str" cm="1">
        <f t="array" ref="X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48" t="s">
        <v>58</v>
      </c>
      <c r="Z48">
        <v>19</v>
      </c>
    </row>
    <row r="49" spans="1:26" x14ac:dyDescent="0.2">
      <c r="A49">
        <v>1749</v>
      </c>
      <c r="B49" t="s">
        <v>2166</v>
      </c>
      <c r="C49">
        <v>306</v>
      </c>
      <c r="D49" t="b">
        <f t="shared" si="0"/>
        <v>0</v>
      </c>
      <c r="E49" t="s">
        <v>1</v>
      </c>
      <c r="F49" t="s">
        <v>0</v>
      </c>
      <c r="G49" t="s">
        <v>1072</v>
      </c>
      <c r="H49" t="s">
        <v>2</v>
      </c>
      <c r="I49" t="s">
        <v>1082</v>
      </c>
      <c r="J49" t="s">
        <v>287</v>
      </c>
      <c r="K49" t="s">
        <v>1152</v>
      </c>
      <c r="L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49">
        <v>9</v>
      </c>
      <c r="N49">
        <v>8</v>
      </c>
      <c r="O49">
        <v>8</v>
      </c>
      <c r="R49" t="s">
        <v>247</v>
      </c>
      <c r="S49" t="s">
        <v>990</v>
      </c>
      <c r="T49" t="s">
        <v>244</v>
      </c>
      <c r="V49" t="s">
        <v>256</v>
      </c>
      <c r="W49" t="str">
        <f>_xlfn.CONCAT(cards[[#This Row],[set]],"_",TEXT(cards[[#This Row],[cardNumber]], "000"))</f>
        <v>SOR_306</v>
      </c>
      <c r="X49" t="str" cm="1">
        <f t="array" ref="X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49" t="s">
        <v>58</v>
      </c>
      <c r="Z49">
        <v>19</v>
      </c>
    </row>
    <row r="50" spans="1:26" x14ac:dyDescent="0.2">
      <c r="A50">
        <v>1754</v>
      </c>
      <c r="B50" t="s">
        <v>2167</v>
      </c>
      <c r="C50">
        <v>307</v>
      </c>
      <c r="D50" t="b">
        <f t="shared" si="0"/>
        <v>0</v>
      </c>
      <c r="E50" t="s">
        <v>1</v>
      </c>
      <c r="F50" t="s">
        <v>0</v>
      </c>
      <c r="G50" t="s">
        <v>1088</v>
      </c>
      <c r="H50" t="s">
        <v>2</v>
      </c>
      <c r="I50" t="s">
        <v>1082</v>
      </c>
      <c r="J50" t="s">
        <v>4</v>
      </c>
      <c r="L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0">
        <v>3</v>
      </c>
      <c r="S50" t="s">
        <v>990</v>
      </c>
      <c r="T50" t="s">
        <v>5</v>
      </c>
      <c r="V50" t="s">
        <v>6</v>
      </c>
      <c r="W50" t="str">
        <f>_xlfn.CONCAT(cards[[#This Row],[set]],"_",TEXT(cards[[#This Row],[cardNumber]], "000"))</f>
        <v>SOR_307</v>
      </c>
      <c r="X50" t="str" cm="1">
        <f t="array" ref="X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0" t="s">
        <v>58</v>
      </c>
      <c r="Z50">
        <v>19</v>
      </c>
    </row>
    <row r="51" spans="1:26" x14ac:dyDescent="0.2">
      <c r="A51">
        <v>1759</v>
      </c>
      <c r="B51" t="s">
        <v>2170</v>
      </c>
      <c r="C51">
        <v>308</v>
      </c>
      <c r="D51" t="b">
        <f t="shared" si="0"/>
        <v>0</v>
      </c>
      <c r="E51" t="s">
        <v>1</v>
      </c>
      <c r="F51" t="s">
        <v>0</v>
      </c>
      <c r="G51" t="s">
        <v>1078</v>
      </c>
      <c r="H51" t="s">
        <v>2</v>
      </c>
      <c r="I51" t="s">
        <v>1082</v>
      </c>
      <c r="J51" t="s">
        <v>7</v>
      </c>
      <c r="L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1">
        <v>4</v>
      </c>
      <c r="S51" t="s">
        <v>990</v>
      </c>
      <c r="T51" t="s">
        <v>5</v>
      </c>
      <c r="V51" t="s">
        <v>6</v>
      </c>
      <c r="W51" t="str">
        <f>_xlfn.CONCAT(cards[[#This Row],[set]],"_",TEXT(cards[[#This Row],[cardNumber]], "000"))</f>
        <v>SOR_308</v>
      </c>
      <c r="X51" t="str" cm="1">
        <f t="array" ref="X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1" t="s">
        <v>58</v>
      </c>
      <c r="Z51">
        <v>19</v>
      </c>
    </row>
    <row r="52" spans="1:26" x14ac:dyDescent="0.2">
      <c r="A52">
        <v>1764</v>
      </c>
      <c r="B52" t="s">
        <v>2172</v>
      </c>
      <c r="C52">
        <v>309</v>
      </c>
      <c r="D52" t="b">
        <f t="shared" si="0"/>
        <v>0</v>
      </c>
      <c r="E52" t="s">
        <v>1</v>
      </c>
      <c r="F52" t="s">
        <v>0</v>
      </c>
      <c r="G52" t="s">
        <v>1072</v>
      </c>
      <c r="H52" t="s">
        <v>2</v>
      </c>
      <c r="I52" t="s">
        <v>1082</v>
      </c>
      <c r="J52" t="s">
        <v>8</v>
      </c>
      <c r="L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2">
        <v>8</v>
      </c>
      <c r="S52" t="s">
        <v>990</v>
      </c>
      <c r="T52" t="s">
        <v>5</v>
      </c>
      <c r="V52" t="s">
        <v>9</v>
      </c>
      <c r="W52" t="str">
        <f>_xlfn.CONCAT(cards[[#This Row],[set]],"_",TEXT(cards[[#This Row],[cardNumber]], "000"))</f>
        <v>SOR_309</v>
      </c>
      <c r="X52" t="str" cm="1">
        <f t="array" ref="X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2" t="s">
        <v>58</v>
      </c>
      <c r="Z52">
        <v>19</v>
      </c>
    </row>
    <row r="53" spans="1:26" x14ac:dyDescent="0.2">
      <c r="A53">
        <v>1769</v>
      </c>
      <c r="B53" t="s">
        <v>2173</v>
      </c>
      <c r="C53">
        <v>310</v>
      </c>
      <c r="D53" t="b">
        <f t="shared" si="0"/>
        <v>0</v>
      </c>
      <c r="E53" t="s">
        <v>1</v>
      </c>
      <c r="F53" t="s">
        <v>0</v>
      </c>
      <c r="G53" t="s">
        <v>1077</v>
      </c>
      <c r="H53" t="s">
        <v>2</v>
      </c>
      <c r="I53" t="s">
        <v>1080</v>
      </c>
      <c r="J53" t="s">
        <v>288</v>
      </c>
      <c r="L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3">
        <v>2</v>
      </c>
      <c r="N53">
        <v>2</v>
      </c>
      <c r="O53">
        <v>3</v>
      </c>
      <c r="R53" t="s">
        <v>247</v>
      </c>
      <c r="S53" t="s">
        <v>149</v>
      </c>
      <c r="T53" t="s">
        <v>244</v>
      </c>
      <c r="V53" t="s">
        <v>289</v>
      </c>
      <c r="W53" t="str">
        <f>_xlfn.CONCAT(cards[[#This Row],[set]],"_",TEXT(cards[[#This Row],[cardNumber]], "000"))</f>
        <v>SOR_310</v>
      </c>
      <c r="X53" t="str" cm="1">
        <f t="array" ref="X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3" t="s">
        <v>58</v>
      </c>
      <c r="Z53">
        <v>19</v>
      </c>
    </row>
    <row r="54" spans="1:26" x14ac:dyDescent="0.2">
      <c r="A54">
        <v>1774</v>
      </c>
      <c r="B54" t="s">
        <v>2175</v>
      </c>
      <c r="C54">
        <v>311</v>
      </c>
      <c r="D54" t="b">
        <f t="shared" si="0"/>
        <v>0</v>
      </c>
      <c r="E54" t="s">
        <v>1</v>
      </c>
      <c r="F54" t="s">
        <v>0</v>
      </c>
      <c r="G54" t="s">
        <v>1088</v>
      </c>
      <c r="H54" t="s">
        <v>2</v>
      </c>
      <c r="I54" t="s">
        <v>1080</v>
      </c>
      <c r="J54" t="s">
        <v>290</v>
      </c>
      <c r="K54" t="s">
        <v>1106</v>
      </c>
      <c r="L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4">
        <v>3</v>
      </c>
      <c r="N54">
        <v>2</v>
      </c>
      <c r="O54">
        <v>4</v>
      </c>
      <c r="R54" t="s">
        <v>82</v>
      </c>
      <c r="S54" t="s">
        <v>149</v>
      </c>
      <c r="T54" t="s">
        <v>244</v>
      </c>
      <c r="V54" t="s">
        <v>291</v>
      </c>
      <c r="W54" t="str">
        <f>_xlfn.CONCAT(cards[[#This Row],[set]],"_",TEXT(cards[[#This Row],[cardNumber]], "000"))</f>
        <v>SOR_311</v>
      </c>
      <c r="X54" t="str" cm="1">
        <f t="array" ref="X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4" t="s">
        <v>58</v>
      </c>
      <c r="Z54">
        <v>19</v>
      </c>
    </row>
    <row r="55" spans="1:26" x14ac:dyDescent="0.2">
      <c r="A55">
        <v>1779</v>
      </c>
      <c r="B55" t="s">
        <v>2177</v>
      </c>
      <c r="C55">
        <v>312</v>
      </c>
      <c r="D55" t="b">
        <f t="shared" si="0"/>
        <v>0</v>
      </c>
      <c r="E55" t="s">
        <v>1</v>
      </c>
      <c r="F55" t="s">
        <v>0</v>
      </c>
      <c r="G55" t="s">
        <v>1077</v>
      </c>
      <c r="H55" t="s">
        <v>2</v>
      </c>
      <c r="I55" t="s">
        <v>1080</v>
      </c>
      <c r="J55" t="s">
        <v>292</v>
      </c>
      <c r="L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">
        <v>4</v>
      </c>
      <c r="N55">
        <v>3</v>
      </c>
      <c r="O55">
        <v>7</v>
      </c>
      <c r="R55" t="s">
        <v>82</v>
      </c>
      <c r="S55" t="s">
        <v>990</v>
      </c>
      <c r="T55" t="s">
        <v>244</v>
      </c>
      <c r="V55" t="s">
        <v>253</v>
      </c>
      <c r="W55" t="str">
        <f>_xlfn.CONCAT(cards[[#This Row],[set]],"_",TEXT(cards[[#This Row],[cardNumber]], "000"))</f>
        <v>SOR_312</v>
      </c>
      <c r="X55" t="str" cm="1">
        <f t="array" ref="X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" t="s">
        <v>58</v>
      </c>
      <c r="Z55">
        <v>19</v>
      </c>
    </row>
    <row r="56" spans="1:26" x14ac:dyDescent="0.2">
      <c r="A56">
        <v>975</v>
      </c>
      <c r="B56" t="s">
        <v>2180</v>
      </c>
      <c r="C56">
        <v>313</v>
      </c>
      <c r="D56" t="b">
        <f t="shared" si="0"/>
        <v>0</v>
      </c>
      <c r="E56" t="s">
        <v>1</v>
      </c>
      <c r="F56" t="s">
        <v>0</v>
      </c>
      <c r="G56" t="s">
        <v>1088</v>
      </c>
      <c r="H56" t="s">
        <v>2</v>
      </c>
      <c r="I56" t="s">
        <v>1080</v>
      </c>
      <c r="J56" t="s">
        <v>293</v>
      </c>
      <c r="K56" t="s">
        <v>1107</v>
      </c>
      <c r="L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6">
        <v>4</v>
      </c>
      <c r="N56">
        <v>4</v>
      </c>
      <c r="O56">
        <v>5</v>
      </c>
      <c r="R56" t="s">
        <v>82</v>
      </c>
      <c r="S56" t="s">
        <v>990</v>
      </c>
      <c r="T56" t="s">
        <v>244</v>
      </c>
      <c r="V56" t="s">
        <v>294</v>
      </c>
      <c r="W56" t="str">
        <f>_xlfn.CONCAT(cards[[#This Row],[set]],"_",TEXT(cards[[#This Row],[cardNumber]], "000"))</f>
        <v>SOR_313</v>
      </c>
      <c r="X56" t="str" cm="1">
        <f t="array" ref="X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6" t="s">
        <v>58</v>
      </c>
      <c r="Z56">
        <v>19</v>
      </c>
    </row>
    <row r="57" spans="1:26" x14ac:dyDescent="0.2">
      <c r="A57">
        <v>1784</v>
      </c>
      <c r="B57" t="s">
        <v>2181</v>
      </c>
      <c r="C57">
        <v>314</v>
      </c>
      <c r="D57" t="b">
        <f t="shared" si="0"/>
        <v>0</v>
      </c>
      <c r="E57" t="s">
        <v>1</v>
      </c>
      <c r="F57" t="s">
        <v>0</v>
      </c>
      <c r="G57" t="s">
        <v>1077</v>
      </c>
      <c r="H57" t="s">
        <v>2</v>
      </c>
      <c r="I57" t="s">
        <v>1080</v>
      </c>
      <c r="J57" t="s">
        <v>295</v>
      </c>
      <c r="L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7">
        <v>5</v>
      </c>
      <c r="N57">
        <v>4</v>
      </c>
      <c r="O57">
        <v>6</v>
      </c>
      <c r="R57" t="s">
        <v>82</v>
      </c>
      <c r="S57" t="s">
        <v>134</v>
      </c>
      <c r="T57" t="s">
        <v>244</v>
      </c>
      <c r="V57" t="s">
        <v>74</v>
      </c>
      <c r="W57" t="str">
        <f>_xlfn.CONCAT(cards[[#This Row],[set]],"_",TEXT(cards[[#This Row],[cardNumber]], "000"))</f>
        <v>SOR_314</v>
      </c>
      <c r="X57" t="str" cm="1">
        <f t="array" ref="X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7" t="s">
        <v>58</v>
      </c>
      <c r="Z57">
        <v>19</v>
      </c>
    </row>
    <row r="58" spans="1:26" x14ac:dyDescent="0.2">
      <c r="A58">
        <v>1789</v>
      </c>
      <c r="B58" t="s">
        <v>2183</v>
      </c>
      <c r="C58">
        <v>315</v>
      </c>
      <c r="D58" t="b">
        <f t="shared" si="0"/>
        <v>0</v>
      </c>
      <c r="E58" t="s">
        <v>1</v>
      </c>
      <c r="F58" t="s">
        <v>0</v>
      </c>
      <c r="G58" t="s">
        <v>1078</v>
      </c>
      <c r="H58" t="s">
        <v>2</v>
      </c>
      <c r="I58" t="s">
        <v>1080</v>
      </c>
      <c r="J58" t="s">
        <v>296</v>
      </c>
      <c r="K58" t="s">
        <v>1089</v>
      </c>
      <c r="L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8">
        <v>6</v>
      </c>
      <c r="N58">
        <v>4</v>
      </c>
      <c r="O58">
        <v>6</v>
      </c>
      <c r="R58" t="s">
        <v>82</v>
      </c>
      <c r="S58" t="s">
        <v>134</v>
      </c>
      <c r="T58" t="s">
        <v>244</v>
      </c>
      <c r="V58" t="s">
        <v>291</v>
      </c>
      <c r="W58" t="str">
        <f>_xlfn.CONCAT(cards[[#This Row],[set]],"_",TEXT(cards[[#This Row],[cardNumber]], "000"))</f>
        <v>SOR_315</v>
      </c>
      <c r="X58" t="str" cm="1">
        <f t="array" ref="X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8" t="s">
        <v>58</v>
      </c>
      <c r="Z58">
        <v>19</v>
      </c>
    </row>
    <row r="59" spans="1:26" x14ac:dyDescent="0.2">
      <c r="A59">
        <v>1794</v>
      </c>
      <c r="B59" t="s">
        <v>2186</v>
      </c>
      <c r="C59">
        <v>316</v>
      </c>
      <c r="D59" t="b">
        <f t="shared" si="0"/>
        <v>0</v>
      </c>
      <c r="E59" t="s">
        <v>1</v>
      </c>
      <c r="F59" t="s">
        <v>0</v>
      </c>
      <c r="G59" t="s">
        <v>1088</v>
      </c>
      <c r="H59" t="s">
        <v>2</v>
      </c>
      <c r="I59" t="s">
        <v>1080</v>
      </c>
      <c r="J59" t="s">
        <v>297</v>
      </c>
      <c r="K59" t="s">
        <v>1141</v>
      </c>
      <c r="L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9">
        <v>6</v>
      </c>
      <c r="N59">
        <v>5</v>
      </c>
      <c r="O59">
        <v>5</v>
      </c>
      <c r="R59" t="s">
        <v>247</v>
      </c>
      <c r="S59" t="s">
        <v>284</v>
      </c>
      <c r="T59" t="s">
        <v>244</v>
      </c>
      <c r="V59" t="s">
        <v>298</v>
      </c>
      <c r="W59" t="str">
        <f>_xlfn.CONCAT(cards[[#This Row],[set]],"_",TEXT(cards[[#This Row],[cardNumber]], "000"))</f>
        <v>SOR_316</v>
      </c>
      <c r="X59" t="str" cm="1">
        <f t="array" ref="X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9" t="s">
        <v>58</v>
      </c>
      <c r="Z59">
        <v>19</v>
      </c>
    </row>
    <row r="60" spans="1:26" x14ac:dyDescent="0.2">
      <c r="A60">
        <v>1799</v>
      </c>
      <c r="B60" t="s">
        <v>2187</v>
      </c>
      <c r="C60">
        <v>317</v>
      </c>
      <c r="D60" t="b">
        <f t="shared" si="0"/>
        <v>0</v>
      </c>
      <c r="E60" t="s">
        <v>1</v>
      </c>
      <c r="F60" t="s">
        <v>0</v>
      </c>
      <c r="G60" t="s">
        <v>1072</v>
      </c>
      <c r="H60" t="s">
        <v>2</v>
      </c>
      <c r="I60" t="s">
        <v>1080</v>
      </c>
      <c r="J60" t="s">
        <v>299</v>
      </c>
      <c r="K60" t="s">
        <v>1065</v>
      </c>
      <c r="L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60">
        <v>7</v>
      </c>
      <c r="N60">
        <v>6</v>
      </c>
      <c r="O60">
        <v>7</v>
      </c>
      <c r="R60" t="s">
        <v>82</v>
      </c>
      <c r="S60" t="s">
        <v>149</v>
      </c>
      <c r="T60" t="s">
        <v>244</v>
      </c>
      <c r="V60" t="s">
        <v>300</v>
      </c>
      <c r="W60" t="str">
        <f>_xlfn.CONCAT(cards[[#This Row],[set]],"_",TEXT(cards[[#This Row],[cardNumber]], "000"))</f>
        <v>SOR_317</v>
      </c>
      <c r="X60" t="str" cm="1">
        <f t="array" ref="X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60" t="s">
        <v>58</v>
      </c>
      <c r="Z60">
        <v>19</v>
      </c>
    </row>
    <row r="61" spans="1:26" x14ac:dyDescent="0.2">
      <c r="A61">
        <v>1804</v>
      </c>
      <c r="B61" t="s">
        <v>2189</v>
      </c>
      <c r="C61">
        <v>318</v>
      </c>
      <c r="D61" t="b">
        <f t="shared" si="0"/>
        <v>0</v>
      </c>
      <c r="E61" t="s">
        <v>1</v>
      </c>
      <c r="F61" t="s">
        <v>0</v>
      </c>
      <c r="G61" t="s">
        <v>1078</v>
      </c>
      <c r="H61" t="s">
        <v>2</v>
      </c>
      <c r="I61" t="s">
        <v>1080</v>
      </c>
      <c r="J61" t="s">
        <v>301</v>
      </c>
      <c r="K61" t="s">
        <v>1108</v>
      </c>
      <c r="L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61">
        <v>8</v>
      </c>
      <c r="N61">
        <v>6</v>
      </c>
      <c r="O61">
        <v>9</v>
      </c>
      <c r="R61" t="s">
        <v>247</v>
      </c>
      <c r="S61" t="s">
        <v>134</v>
      </c>
      <c r="T61" t="s">
        <v>244</v>
      </c>
      <c r="V61" t="s">
        <v>302</v>
      </c>
      <c r="W61" t="str">
        <f>_xlfn.CONCAT(cards[[#This Row],[set]],"_",TEXT(cards[[#This Row],[cardNumber]], "000"))</f>
        <v>SOR_318</v>
      </c>
      <c r="X61" t="str" cm="1">
        <f t="array" ref="X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61" t="s">
        <v>58</v>
      </c>
      <c r="Z61">
        <v>19</v>
      </c>
    </row>
    <row r="62" spans="1:26" x14ac:dyDescent="0.2">
      <c r="A62">
        <v>1809</v>
      </c>
      <c r="B62" t="s">
        <v>2191</v>
      </c>
      <c r="C62">
        <v>319</v>
      </c>
      <c r="D62" t="b">
        <f t="shared" si="0"/>
        <v>0</v>
      </c>
      <c r="E62" t="s">
        <v>1</v>
      </c>
      <c r="F62" t="s">
        <v>0</v>
      </c>
      <c r="G62" t="s">
        <v>1078</v>
      </c>
      <c r="H62" t="s">
        <v>2</v>
      </c>
      <c r="I62" t="s">
        <v>1080</v>
      </c>
      <c r="J62" t="s">
        <v>916</v>
      </c>
      <c r="L62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62">
        <v>3</v>
      </c>
      <c r="P62">
        <v>3</v>
      </c>
      <c r="Q62">
        <v>3</v>
      </c>
      <c r="S62" t="s">
        <v>990</v>
      </c>
      <c r="T62" t="s">
        <v>914</v>
      </c>
      <c r="V62" t="s">
        <v>915</v>
      </c>
      <c r="W62" t="str">
        <f>_xlfn.CONCAT(cards[[#This Row],[set]],"_",TEXT(cards[[#This Row],[cardNumber]], "000"))</f>
        <v>SOR_319</v>
      </c>
      <c r="X62" t="str" cm="1">
        <f t="array" ref="X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62" t="s">
        <v>58</v>
      </c>
      <c r="Z62">
        <v>19</v>
      </c>
    </row>
    <row r="63" spans="1:26" x14ac:dyDescent="0.2">
      <c r="A63">
        <v>1814</v>
      </c>
      <c r="B63" t="s">
        <v>2193</v>
      </c>
      <c r="C63">
        <v>320</v>
      </c>
      <c r="D63" t="b">
        <f t="shared" si="0"/>
        <v>0</v>
      </c>
      <c r="E63" t="s">
        <v>1</v>
      </c>
      <c r="F63" t="s">
        <v>0</v>
      </c>
      <c r="G63" t="s">
        <v>1088</v>
      </c>
      <c r="H63" t="s">
        <v>2</v>
      </c>
      <c r="I63" t="s">
        <v>1080</v>
      </c>
      <c r="J63" t="s">
        <v>11</v>
      </c>
      <c r="L63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63">
        <v>4</v>
      </c>
      <c r="S63" t="s">
        <v>990</v>
      </c>
      <c r="T63" t="s">
        <v>5</v>
      </c>
      <c r="V63" t="s">
        <v>12</v>
      </c>
      <c r="W63" t="str">
        <f>_xlfn.CONCAT(cards[[#This Row],[set]],"_",TEXT(cards[[#This Row],[cardNumber]], "000"))</f>
        <v>SOR_320</v>
      </c>
      <c r="X63" t="str" cm="1">
        <f t="array" ref="X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63" t="s">
        <v>58</v>
      </c>
      <c r="Z63">
        <v>19</v>
      </c>
    </row>
    <row r="64" spans="1:26" x14ac:dyDescent="0.2">
      <c r="A64">
        <v>1824</v>
      </c>
      <c r="B64" t="s">
        <v>2195</v>
      </c>
      <c r="C64">
        <v>321</v>
      </c>
      <c r="D64" t="b">
        <f t="shared" si="0"/>
        <v>0</v>
      </c>
      <c r="E64" t="s">
        <v>1</v>
      </c>
      <c r="F64" t="s">
        <v>0</v>
      </c>
      <c r="G64" t="s">
        <v>1078</v>
      </c>
      <c r="H64" t="s">
        <v>2</v>
      </c>
      <c r="I64" t="s">
        <v>2</v>
      </c>
      <c r="J64" t="s">
        <v>303</v>
      </c>
      <c r="K64" t="s">
        <v>1159</v>
      </c>
      <c r="L64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64">
        <v>6</v>
      </c>
      <c r="N64">
        <v>4</v>
      </c>
      <c r="O64">
        <v>7</v>
      </c>
      <c r="R64" t="s">
        <v>82</v>
      </c>
      <c r="S64" t="s">
        <v>134</v>
      </c>
      <c r="T64" t="s">
        <v>244</v>
      </c>
      <c r="V64" t="s">
        <v>304</v>
      </c>
      <c r="W64" t="str">
        <f>_xlfn.CONCAT(cards[[#This Row],[set]],"_",TEXT(cards[[#This Row],[cardNumber]], "000"))</f>
        <v>SOR_321</v>
      </c>
      <c r="X64" t="str" cm="1">
        <f t="array" ref="X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64" t="s">
        <v>58</v>
      </c>
      <c r="Z64">
        <v>19</v>
      </c>
    </row>
    <row r="65" spans="1:26" x14ac:dyDescent="0.2">
      <c r="A65">
        <v>1832</v>
      </c>
      <c r="B65" t="s">
        <v>2198</v>
      </c>
      <c r="C65">
        <v>322</v>
      </c>
      <c r="D65" t="b">
        <f t="shared" si="0"/>
        <v>0</v>
      </c>
      <c r="E65" t="s">
        <v>1</v>
      </c>
      <c r="F65" t="s">
        <v>0</v>
      </c>
      <c r="G65" t="s">
        <v>1088</v>
      </c>
      <c r="H65" t="s">
        <v>2</v>
      </c>
      <c r="I65" t="s">
        <v>2</v>
      </c>
      <c r="J65" t="s">
        <v>917</v>
      </c>
      <c r="L65" t="str">
        <f>IF(AND(NOT(ISBLANK(cards[[#This Row],[subtitle]])), cards[[#This Row],[subtitle]] &lt;&gt; ""), _xlfn.CONCAT(cards[[#This Row],[title]], " - ", cards[[#This Row],[subtitle]]), cards[[#This Row],[title]])</f>
        <v>Protector</v>
      </c>
      <c r="M65">
        <v>1</v>
      </c>
      <c r="P65">
        <v>1</v>
      </c>
      <c r="Q65">
        <v>1</v>
      </c>
      <c r="S65" t="s">
        <v>134</v>
      </c>
      <c r="T65" t="s">
        <v>914</v>
      </c>
      <c r="V65" t="s">
        <v>6</v>
      </c>
      <c r="W65" t="str">
        <f>_xlfn.CONCAT(cards[[#This Row],[set]],"_",TEXT(cards[[#This Row],[cardNumber]], "000"))</f>
        <v>SOR_322</v>
      </c>
      <c r="X65" t="str" cm="1">
        <f t="array" ref="X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65" t="s">
        <v>58</v>
      </c>
      <c r="Z65">
        <v>19</v>
      </c>
    </row>
    <row r="66" spans="1:26" x14ac:dyDescent="0.2">
      <c r="A66">
        <v>974</v>
      </c>
      <c r="B66" t="s">
        <v>2199</v>
      </c>
      <c r="C66">
        <v>323</v>
      </c>
      <c r="D66" t="b">
        <f t="shared" ref="D66:D129" si="1">IF(ISBLANK(AA66),FALSE,TRUE)</f>
        <v>0</v>
      </c>
      <c r="E66" t="s">
        <v>1</v>
      </c>
      <c r="F66" t="s">
        <v>0</v>
      </c>
      <c r="G66" t="s">
        <v>1072</v>
      </c>
      <c r="H66" t="s">
        <v>2</v>
      </c>
      <c r="I66" t="s">
        <v>2</v>
      </c>
      <c r="J66" t="s">
        <v>2</v>
      </c>
      <c r="L66" t="str">
        <f>IF(AND(NOT(ISBLANK(cards[[#This Row],[subtitle]])), cards[[#This Row],[subtitle]] &lt;&gt; ""), _xlfn.CONCAT(cards[[#This Row],[title]], " - ", cards[[#This Row],[subtitle]]), cards[[#This Row],[title]])</f>
        <v>Vigilance</v>
      </c>
      <c r="M66">
        <v>4</v>
      </c>
      <c r="S66" t="s">
        <v>990</v>
      </c>
      <c r="T66" t="s">
        <v>5</v>
      </c>
      <c r="V66" t="s">
        <v>6</v>
      </c>
      <c r="W66" t="str">
        <f>_xlfn.CONCAT(cards[[#This Row],[set]],"_",TEXT(cards[[#This Row],[cardNumber]], "000"))</f>
        <v>SOR_323</v>
      </c>
      <c r="X66" t="str" cm="1">
        <f t="array" ref="X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66" t="s">
        <v>58</v>
      </c>
      <c r="Z66">
        <v>19</v>
      </c>
    </row>
    <row r="67" spans="1:26" x14ac:dyDescent="0.2">
      <c r="A67">
        <v>1839</v>
      </c>
      <c r="B67" t="s">
        <v>2201</v>
      </c>
      <c r="C67">
        <v>324</v>
      </c>
      <c r="D67" t="b">
        <f t="shared" si="1"/>
        <v>0</v>
      </c>
      <c r="E67" t="s">
        <v>1</v>
      </c>
      <c r="F67" t="s">
        <v>0</v>
      </c>
      <c r="G67" t="s">
        <v>1077</v>
      </c>
      <c r="H67" t="s">
        <v>2</v>
      </c>
      <c r="I67" t="s">
        <v>990</v>
      </c>
      <c r="J67" t="s">
        <v>305</v>
      </c>
      <c r="L67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67">
        <v>1</v>
      </c>
      <c r="N67">
        <v>1</v>
      </c>
      <c r="O67">
        <v>3</v>
      </c>
      <c r="R67" t="s">
        <v>82</v>
      </c>
      <c r="S67" t="s">
        <v>990</v>
      </c>
      <c r="T67" t="s">
        <v>244</v>
      </c>
      <c r="V67" t="s">
        <v>306</v>
      </c>
      <c r="W67" t="str">
        <f>_xlfn.CONCAT(cards[[#This Row],[set]],"_",TEXT(cards[[#This Row],[cardNumber]], "000"))</f>
        <v>SOR_324</v>
      </c>
      <c r="X67" t="str" cm="1">
        <f t="array" ref="X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67" t="s">
        <v>58</v>
      </c>
      <c r="Z67">
        <v>19</v>
      </c>
    </row>
    <row r="68" spans="1:26" x14ac:dyDescent="0.2">
      <c r="A68">
        <v>1844</v>
      </c>
      <c r="B68" t="s">
        <v>2204</v>
      </c>
      <c r="C68">
        <v>325</v>
      </c>
      <c r="D68" t="b">
        <f t="shared" si="1"/>
        <v>0</v>
      </c>
      <c r="E68" t="s">
        <v>1</v>
      </c>
      <c r="F68" t="s">
        <v>0</v>
      </c>
      <c r="G68" t="s">
        <v>1088</v>
      </c>
      <c r="H68" t="s">
        <v>2</v>
      </c>
      <c r="I68" t="s">
        <v>990</v>
      </c>
      <c r="J68" t="s">
        <v>307</v>
      </c>
      <c r="L68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68">
        <v>2</v>
      </c>
      <c r="N68">
        <v>2</v>
      </c>
      <c r="O68">
        <v>1</v>
      </c>
      <c r="R68" t="s">
        <v>247</v>
      </c>
      <c r="S68" t="s">
        <v>990</v>
      </c>
      <c r="T68" t="s">
        <v>244</v>
      </c>
      <c r="V68" t="s">
        <v>308</v>
      </c>
      <c r="W68" t="str">
        <f>_xlfn.CONCAT(cards[[#This Row],[set]],"_",TEXT(cards[[#This Row],[cardNumber]], "000"))</f>
        <v>SOR_325</v>
      </c>
      <c r="X68" t="str" cm="1">
        <f t="array" ref="X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68" t="s">
        <v>58</v>
      </c>
      <c r="Z68">
        <v>19</v>
      </c>
    </row>
    <row r="69" spans="1:26" x14ac:dyDescent="0.2">
      <c r="A69">
        <v>1852</v>
      </c>
      <c r="B69" t="s">
        <v>2205</v>
      </c>
      <c r="C69">
        <v>326</v>
      </c>
      <c r="D69" t="b">
        <f t="shared" si="1"/>
        <v>0</v>
      </c>
      <c r="E69" t="s">
        <v>1</v>
      </c>
      <c r="F69" t="s">
        <v>0</v>
      </c>
      <c r="G69" t="s">
        <v>1077</v>
      </c>
      <c r="H69" t="s">
        <v>2</v>
      </c>
      <c r="I69" t="s">
        <v>990</v>
      </c>
      <c r="J69" t="s">
        <v>309</v>
      </c>
      <c r="L69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69">
        <v>2</v>
      </c>
      <c r="N69">
        <v>2</v>
      </c>
      <c r="O69">
        <v>2</v>
      </c>
      <c r="R69" t="s">
        <v>82</v>
      </c>
      <c r="S69" t="s">
        <v>990</v>
      </c>
      <c r="T69" t="s">
        <v>244</v>
      </c>
      <c r="V69" t="s">
        <v>310</v>
      </c>
      <c r="W69" t="str">
        <f>_xlfn.CONCAT(cards[[#This Row],[set]],"_",TEXT(cards[[#This Row],[cardNumber]], "000"))</f>
        <v>SOR_326</v>
      </c>
      <c r="X69" t="str" cm="1">
        <f t="array" ref="X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69" t="s">
        <v>58</v>
      </c>
      <c r="Z69">
        <v>19</v>
      </c>
    </row>
    <row r="70" spans="1:26" x14ac:dyDescent="0.2">
      <c r="A70">
        <v>1866</v>
      </c>
      <c r="B70" t="s">
        <v>2208</v>
      </c>
      <c r="C70">
        <v>327</v>
      </c>
      <c r="D70" t="b">
        <f t="shared" si="1"/>
        <v>0</v>
      </c>
      <c r="E70" t="s">
        <v>1</v>
      </c>
      <c r="F70" t="s">
        <v>0</v>
      </c>
      <c r="G70" t="s">
        <v>1078</v>
      </c>
      <c r="H70" t="s">
        <v>2</v>
      </c>
      <c r="I70" t="s">
        <v>990</v>
      </c>
      <c r="J70" t="s">
        <v>311</v>
      </c>
      <c r="L70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0">
        <v>2</v>
      </c>
      <c r="N70">
        <v>1</v>
      </c>
      <c r="O70">
        <v>4</v>
      </c>
      <c r="R70" t="s">
        <v>82</v>
      </c>
      <c r="S70" t="s">
        <v>990</v>
      </c>
      <c r="T70" t="s">
        <v>244</v>
      </c>
      <c r="V70" t="s">
        <v>279</v>
      </c>
      <c r="W70" t="str">
        <f>_xlfn.CONCAT(cards[[#This Row],[set]],"_",TEXT(cards[[#This Row],[cardNumber]], "000"))</f>
        <v>SOR_327</v>
      </c>
      <c r="X70" t="str" cm="1">
        <f t="array" ref="X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0" t="s">
        <v>58</v>
      </c>
      <c r="Z70">
        <v>19</v>
      </c>
    </row>
    <row r="71" spans="1:26" x14ac:dyDescent="0.2">
      <c r="A71">
        <v>1872</v>
      </c>
      <c r="B71" t="s">
        <v>2210</v>
      </c>
      <c r="C71">
        <v>328</v>
      </c>
      <c r="D71" t="b">
        <f t="shared" si="1"/>
        <v>0</v>
      </c>
      <c r="E71" t="s">
        <v>1</v>
      </c>
      <c r="F71" t="s">
        <v>0</v>
      </c>
      <c r="G71" t="s">
        <v>1077</v>
      </c>
      <c r="H71" t="s">
        <v>2</v>
      </c>
      <c r="I71" t="s">
        <v>990</v>
      </c>
      <c r="J71" t="s">
        <v>312</v>
      </c>
      <c r="L71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1">
        <v>3</v>
      </c>
      <c r="N71">
        <v>2</v>
      </c>
      <c r="O71">
        <v>4</v>
      </c>
      <c r="R71" t="s">
        <v>82</v>
      </c>
      <c r="S71" t="s">
        <v>134</v>
      </c>
      <c r="T71" t="s">
        <v>244</v>
      </c>
      <c r="V71" t="s">
        <v>313</v>
      </c>
      <c r="W71" t="str">
        <f>_xlfn.CONCAT(cards[[#This Row],[set]],"_",TEXT(cards[[#This Row],[cardNumber]], "000"))</f>
        <v>SOR_328</v>
      </c>
      <c r="X71" t="str" cm="1">
        <f t="array" ref="X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1" t="s">
        <v>58</v>
      </c>
      <c r="Z71">
        <v>19</v>
      </c>
    </row>
    <row r="72" spans="1:26" x14ac:dyDescent="0.2">
      <c r="A72">
        <v>1879</v>
      </c>
      <c r="B72" t="s">
        <v>2212</v>
      </c>
      <c r="C72">
        <v>329</v>
      </c>
      <c r="D72" t="b">
        <f t="shared" si="1"/>
        <v>0</v>
      </c>
      <c r="E72" t="s">
        <v>1</v>
      </c>
      <c r="F72" t="s">
        <v>0</v>
      </c>
      <c r="G72" t="s">
        <v>1077</v>
      </c>
      <c r="H72" t="s">
        <v>2</v>
      </c>
      <c r="I72" t="s">
        <v>990</v>
      </c>
      <c r="J72" t="s">
        <v>314</v>
      </c>
      <c r="L72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2">
        <v>3</v>
      </c>
      <c r="N72">
        <v>2</v>
      </c>
      <c r="O72">
        <v>4</v>
      </c>
      <c r="R72" t="s">
        <v>82</v>
      </c>
      <c r="S72" t="s">
        <v>284</v>
      </c>
      <c r="T72" t="s">
        <v>244</v>
      </c>
      <c r="V72" t="s">
        <v>315</v>
      </c>
      <c r="W72" t="str">
        <f>_xlfn.CONCAT(cards[[#This Row],[set]],"_",TEXT(cards[[#This Row],[cardNumber]], "000"))</f>
        <v>SOR_329</v>
      </c>
      <c r="X72" t="str" cm="1">
        <f t="array" ref="X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2" t="s">
        <v>58</v>
      </c>
      <c r="Z72">
        <v>19</v>
      </c>
    </row>
    <row r="73" spans="1:26" x14ac:dyDescent="0.2">
      <c r="A73">
        <v>1884</v>
      </c>
      <c r="B73" t="s">
        <v>2213</v>
      </c>
      <c r="C73">
        <v>330</v>
      </c>
      <c r="D73" t="b">
        <f t="shared" si="1"/>
        <v>0</v>
      </c>
      <c r="E73" t="s">
        <v>1</v>
      </c>
      <c r="F73" t="s">
        <v>0</v>
      </c>
      <c r="G73" t="s">
        <v>1088</v>
      </c>
      <c r="H73" t="s">
        <v>2</v>
      </c>
      <c r="I73" t="s">
        <v>990</v>
      </c>
      <c r="J73" t="s">
        <v>316</v>
      </c>
      <c r="K73" t="s">
        <v>1162</v>
      </c>
      <c r="L73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3">
        <v>4</v>
      </c>
      <c r="N73">
        <v>2</v>
      </c>
      <c r="O73">
        <v>5</v>
      </c>
      <c r="R73" t="s">
        <v>82</v>
      </c>
      <c r="S73" t="s">
        <v>1540</v>
      </c>
      <c r="T73" t="s">
        <v>244</v>
      </c>
      <c r="V73" t="s">
        <v>159</v>
      </c>
      <c r="W73" t="str">
        <f>_xlfn.CONCAT(cards[[#This Row],[set]],"_",TEXT(cards[[#This Row],[cardNumber]], "000"))</f>
        <v>SOR_330</v>
      </c>
      <c r="X73" t="str" cm="1">
        <f t="array" ref="X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3" t="s">
        <v>58</v>
      </c>
      <c r="Z73">
        <v>19</v>
      </c>
    </row>
    <row r="74" spans="1:26" x14ac:dyDescent="0.2">
      <c r="A74">
        <v>1893</v>
      </c>
      <c r="B74" t="s">
        <v>2215</v>
      </c>
      <c r="C74">
        <v>331</v>
      </c>
      <c r="D74" t="b">
        <f t="shared" si="1"/>
        <v>0</v>
      </c>
      <c r="E74" t="s">
        <v>1</v>
      </c>
      <c r="F74" t="s">
        <v>0</v>
      </c>
      <c r="G74" t="s">
        <v>1077</v>
      </c>
      <c r="H74" t="s">
        <v>2</v>
      </c>
      <c r="I74" t="s">
        <v>990</v>
      </c>
      <c r="J74" t="s">
        <v>317</v>
      </c>
      <c r="L74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74">
        <v>4</v>
      </c>
      <c r="N74">
        <v>3</v>
      </c>
      <c r="O74">
        <v>4</v>
      </c>
      <c r="R74" t="s">
        <v>247</v>
      </c>
      <c r="S74" t="s">
        <v>134</v>
      </c>
      <c r="T74" t="s">
        <v>244</v>
      </c>
      <c r="V74" t="s">
        <v>318</v>
      </c>
      <c r="W74" t="str">
        <f>_xlfn.CONCAT(cards[[#This Row],[set]],"_",TEXT(cards[[#This Row],[cardNumber]], "000"))</f>
        <v>SOR_331</v>
      </c>
      <c r="X74" t="str" cm="1">
        <f t="array" ref="X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74" t="s">
        <v>58</v>
      </c>
      <c r="Z74">
        <v>19</v>
      </c>
    </row>
    <row r="75" spans="1:26" x14ac:dyDescent="0.2">
      <c r="A75">
        <v>1904</v>
      </c>
      <c r="B75" t="s">
        <v>2218</v>
      </c>
      <c r="C75">
        <v>332</v>
      </c>
      <c r="D75" t="b">
        <f t="shared" si="1"/>
        <v>0</v>
      </c>
      <c r="E75" t="s">
        <v>1</v>
      </c>
      <c r="F75" t="s">
        <v>0</v>
      </c>
      <c r="G75" t="s">
        <v>1077</v>
      </c>
      <c r="H75" t="s">
        <v>2</v>
      </c>
      <c r="I75" t="s">
        <v>990</v>
      </c>
      <c r="J75" t="s">
        <v>319</v>
      </c>
      <c r="L75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75">
        <v>5</v>
      </c>
      <c r="N75">
        <v>3</v>
      </c>
      <c r="O75">
        <v>5</v>
      </c>
      <c r="R75" t="s">
        <v>82</v>
      </c>
      <c r="S75" t="s">
        <v>157</v>
      </c>
      <c r="T75" t="s">
        <v>244</v>
      </c>
      <c r="V75" t="s">
        <v>159</v>
      </c>
      <c r="W75" t="str">
        <f>_xlfn.CONCAT(cards[[#This Row],[set]],"_",TEXT(cards[[#This Row],[cardNumber]], "000"))</f>
        <v>SOR_332</v>
      </c>
      <c r="X75" t="str" cm="1">
        <f t="array" ref="X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75" t="s">
        <v>58</v>
      </c>
      <c r="Z75">
        <v>19</v>
      </c>
    </row>
    <row r="76" spans="1:26" x14ac:dyDescent="0.2">
      <c r="A76">
        <v>1909</v>
      </c>
      <c r="B76" t="s">
        <v>2220</v>
      </c>
      <c r="C76">
        <v>333</v>
      </c>
      <c r="D76" t="b">
        <f t="shared" si="1"/>
        <v>0</v>
      </c>
      <c r="E76" t="s">
        <v>1</v>
      </c>
      <c r="F76" t="s">
        <v>0</v>
      </c>
      <c r="G76" t="s">
        <v>1077</v>
      </c>
      <c r="H76" t="s">
        <v>2</v>
      </c>
      <c r="I76" t="s">
        <v>990</v>
      </c>
      <c r="J76" t="s">
        <v>320</v>
      </c>
      <c r="L76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76">
        <v>6</v>
      </c>
      <c r="N76">
        <v>4</v>
      </c>
      <c r="O76">
        <v>6</v>
      </c>
      <c r="R76" t="s">
        <v>82</v>
      </c>
      <c r="S76" t="s">
        <v>284</v>
      </c>
      <c r="T76" t="s">
        <v>244</v>
      </c>
      <c r="V76" t="s">
        <v>321</v>
      </c>
      <c r="W76" t="str">
        <f>_xlfn.CONCAT(cards[[#This Row],[set]],"_",TEXT(cards[[#This Row],[cardNumber]], "000"))</f>
        <v>SOR_333</v>
      </c>
      <c r="X76" t="str" cm="1">
        <f t="array" ref="X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76" t="s">
        <v>58</v>
      </c>
      <c r="Z76">
        <v>19</v>
      </c>
    </row>
    <row r="77" spans="1:26" x14ac:dyDescent="0.2">
      <c r="A77">
        <v>1914</v>
      </c>
      <c r="B77" t="s">
        <v>2221</v>
      </c>
      <c r="C77">
        <v>334</v>
      </c>
      <c r="D77" t="b">
        <f t="shared" si="1"/>
        <v>0</v>
      </c>
      <c r="E77" t="s">
        <v>1</v>
      </c>
      <c r="F77" t="s">
        <v>0</v>
      </c>
      <c r="G77" t="s">
        <v>1077</v>
      </c>
      <c r="H77" t="s">
        <v>2</v>
      </c>
      <c r="I77" t="s">
        <v>990</v>
      </c>
      <c r="J77" t="s">
        <v>918</v>
      </c>
      <c r="L77" t="str">
        <f>IF(AND(NOT(ISBLANK(cards[[#This Row],[subtitle]])), cards[[#This Row],[subtitle]] &lt;&gt; ""), _xlfn.CONCAT(cards[[#This Row],[title]], " - ", cards[[#This Row],[subtitle]]), cards[[#This Row],[title]])</f>
        <v>Resilient</v>
      </c>
      <c r="M77">
        <v>1</v>
      </c>
      <c r="P77">
        <v>0</v>
      </c>
      <c r="Q77">
        <v>3</v>
      </c>
      <c r="S77" t="s">
        <v>990</v>
      </c>
      <c r="T77" t="s">
        <v>914</v>
      </c>
      <c r="V77" t="s">
        <v>6</v>
      </c>
      <c r="W77" t="str">
        <f>_xlfn.CONCAT(cards[[#This Row],[set]],"_",TEXT(cards[[#This Row],[cardNumber]], "000"))</f>
        <v>SOR_334</v>
      </c>
      <c r="X77" t="str" cm="1">
        <f t="array" ref="X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77" t="s">
        <v>58</v>
      </c>
      <c r="Z77">
        <v>19</v>
      </c>
    </row>
    <row r="78" spans="1:26" x14ac:dyDescent="0.2">
      <c r="A78">
        <v>1919</v>
      </c>
      <c r="B78" t="s">
        <v>2223</v>
      </c>
      <c r="C78">
        <v>335</v>
      </c>
      <c r="D78" t="b">
        <f t="shared" si="1"/>
        <v>0</v>
      </c>
      <c r="E78" t="s">
        <v>1</v>
      </c>
      <c r="F78" t="s">
        <v>0</v>
      </c>
      <c r="G78" t="s">
        <v>1088</v>
      </c>
      <c r="H78" t="s">
        <v>2</v>
      </c>
      <c r="I78" t="s">
        <v>990</v>
      </c>
      <c r="J78" t="s">
        <v>919</v>
      </c>
      <c r="L78" t="str">
        <f>IF(AND(NOT(ISBLANK(cards[[#This Row],[subtitle]])), cards[[#This Row],[subtitle]] &lt;&gt; ""), _xlfn.CONCAT(cards[[#This Row],[title]], " - ", cards[[#This Row],[subtitle]]), cards[[#This Row],[title]])</f>
        <v>Devotion</v>
      </c>
      <c r="M78">
        <v>2</v>
      </c>
      <c r="P78">
        <v>1</v>
      </c>
      <c r="Q78">
        <v>1</v>
      </c>
      <c r="S78" t="s">
        <v>149</v>
      </c>
      <c r="T78" t="s">
        <v>914</v>
      </c>
      <c r="V78" t="s">
        <v>6</v>
      </c>
      <c r="W78" t="str">
        <f>_xlfn.CONCAT(cards[[#This Row],[set]],"_",TEXT(cards[[#This Row],[cardNumber]], "000"))</f>
        <v>SOR_335</v>
      </c>
      <c r="X78" t="str" cm="1">
        <f t="array" ref="X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78" t="s">
        <v>58</v>
      </c>
      <c r="Z78">
        <v>19</v>
      </c>
    </row>
    <row r="79" spans="1:26" x14ac:dyDescent="0.2">
      <c r="A79">
        <v>1924</v>
      </c>
      <c r="B79" t="s">
        <v>2225</v>
      </c>
      <c r="C79">
        <v>336</v>
      </c>
      <c r="D79" t="b">
        <f t="shared" si="1"/>
        <v>0</v>
      </c>
      <c r="E79" t="s">
        <v>1</v>
      </c>
      <c r="F79" t="s">
        <v>0</v>
      </c>
      <c r="G79" t="s">
        <v>1078</v>
      </c>
      <c r="H79" t="s">
        <v>2</v>
      </c>
      <c r="I79" t="s">
        <v>990</v>
      </c>
      <c r="J79" t="s">
        <v>920</v>
      </c>
      <c r="L79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79">
        <v>2</v>
      </c>
      <c r="P79">
        <v>2</v>
      </c>
      <c r="Q79">
        <v>2</v>
      </c>
      <c r="S79" t="s">
        <v>990</v>
      </c>
      <c r="T79" t="s">
        <v>914</v>
      </c>
      <c r="V79" t="s">
        <v>921</v>
      </c>
      <c r="W79" t="str">
        <f>_xlfn.CONCAT(cards[[#This Row],[set]],"_",TEXT(cards[[#This Row],[cardNumber]], "000"))</f>
        <v>SOR_336</v>
      </c>
      <c r="X79" t="str" cm="1">
        <f t="array" ref="X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79" t="s">
        <v>58</v>
      </c>
      <c r="Z79">
        <v>19</v>
      </c>
    </row>
    <row r="80" spans="1:26" x14ac:dyDescent="0.2">
      <c r="A80">
        <v>1929</v>
      </c>
      <c r="B80" t="s">
        <v>2228</v>
      </c>
      <c r="C80">
        <v>337</v>
      </c>
      <c r="D80" t="b">
        <f t="shared" si="1"/>
        <v>0</v>
      </c>
      <c r="E80" t="s">
        <v>1</v>
      </c>
      <c r="F80" t="s">
        <v>0</v>
      </c>
      <c r="G80" t="s">
        <v>1088</v>
      </c>
      <c r="H80" t="s">
        <v>2</v>
      </c>
      <c r="I80" t="s">
        <v>990</v>
      </c>
      <c r="J80" t="s">
        <v>922</v>
      </c>
      <c r="L80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">
        <v>2</v>
      </c>
      <c r="P80">
        <v>3</v>
      </c>
      <c r="Q80">
        <v>3</v>
      </c>
      <c r="S80" t="s">
        <v>990</v>
      </c>
      <c r="T80" t="s">
        <v>914</v>
      </c>
      <c r="V80" t="s">
        <v>923</v>
      </c>
      <c r="W80" t="str">
        <f>_xlfn.CONCAT(cards[[#This Row],[set]],"_",TEXT(cards[[#This Row],[cardNumber]], "000"))</f>
        <v>SOR_337</v>
      </c>
      <c r="X80" t="str" cm="1">
        <f t="array" ref="X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" t="s">
        <v>58</v>
      </c>
      <c r="Z80">
        <v>19</v>
      </c>
    </row>
    <row r="81" spans="1:26" x14ac:dyDescent="0.2">
      <c r="A81">
        <v>1934</v>
      </c>
      <c r="B81" t="s">
        <v>2229</v>
      </c>
      <c r="C81">
        <v>338</v>
      </c>
      <c r="D81" t="b">
        <f t="shared" si="1"/>
        <v>0</v>
      </c>
      <c r="E81" t="s">
        <v>1</v>
      </c>
      <c r="F81" t="s">
        <v>0</v>
      </c>
      <c r="G81" t="s">
        <v>1077</v>
      </c>
      <c r="H81" t="s">
        <v>2</v>
      </c>
      <c r="I81" t="s">
        <v>990</v>
      </c>
      <c r="J81" t="s">
        <v>13</v>
      </c>
      <c r="L81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1">
        <v>1</v>
      </c>
      <c r="S81" t="s">
        <v>990</v>
      </c>
      <c r="T81" t="s">
        <v>5</v>
      </c>
      <c r="V81" t="s">
        <v>6</v>
      </c>
      <c r="W81" t="str">
        <f>_xlfn.CONCAT(cards[[#This Row],[set]],"_",TEXT(cards[[#This Row],[cardNumber]], "000"))</f>
        <v>SOR_338</v>
      </c>
      <c r="X81" t="str" cm="1">
        <f t="array" ref="X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1" t="s">
        <v>58</v>
      </c>
      <c r="Z81">
        <v>19</v>
      </c>
    </row>
    <row r="82" spans="1:26" x14ac:dyDescent="0.2">
      <c r="A82">
        <v>1939</v>
      </c>
      <c r="B82" t="s">
        <v>2232</v>
      </c>
      <c r="C82">
        <v>339</v>
      </c>
      <c r="D82" t="b">
        <f t="shared" si="1"/>
        <v>0</v>
      </c>
      <c r="E82" t="s">
        <v>1</v>
      </c>
      <c r="F82" t="s">
        <v>0</v>
      </c>
      <c r="G82" t="s">
        <v>1077</v>
      </c>
      <c r="H82" t="s">
        <v>2</v>
      </c>
      <c r="I82" t="s">
        <v>990</v>
      </c>
      <c r="J82" t="s">
        <v>14</v>
      </c>
      <c r="L82" t="str">
        <f>IF(AND(NOT(ISBLANK(cards[[#This Row],[subtitle]])), cards[[#This Row],[subtitle]] &lt;&gt; ""), _xlfn.CONCAT(cards[[#This Row],[title]], " - ", cards[[#This Row],[subtitle]]), cards[[#This Row],[title]])</f>
        <v>Repair</v>
      </c>
      <c r="M82">
        <v>1</v>
      </c>
      <c r="S82" t="s">
        <v>990</v>
      </c>
      <c r="T82" t="s">
        <v>5</v>
      </c>
      <c r="V82" t="s">
        <v>15</v>
      </c>
      <c r="W82" t="str">
        <f>_xlfn.CONCAT(cards[[#This Row],[set]],"_",TEXT(cards[[#This Row],[cardNumber]], "000"))</f>
        <v>SOR_339</v>
      </c>
      <c r="X82" t="str" cm="1">
        <f t="array" ref="X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2" t="s">
        <v>58</v>
      </c>
      <c r="Z82">
        <v>19</v>
      </c>
    </row>
    <row r="83" spans="1:26" x14ac:dyDescent="0.2">
      <c r="A83">
        <v>1944</v>
      </c>
      <c r="B83" t="s">
        <v>2233</v>
      </c>
      <c r="C83">
        <v>340</v>
      </c>
      <c r="D83" t="b">
        <f t="shared" si="1"/>
        <v>0</v>
      </c>
      <c r="E83" t="s">
        <v>1</v>
      </c>
      <c r="F83" t="s">
        <v>0</v>
      </c>
      <c r="G83" t="s">
        <v>1078</v>
      </c>
      <c r="H83" t="s">
        <v>3</v>
      </c>
      <c r="I83" t="s">
        <v>990</v>
      </c>
      <c r="J83" t="s">
        <v>16</v>
      </c>
      <c r="L83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3">
        <v>2</v>
      </c>
      <c r="S83" t="s">
        <v>990</v>
      </c>
      <c r="T83" t="s">
        <v>5</v>
      </c>
      <c r="V83" t="s">
        <v>12</v>
      </c>
      <c r="W83" t="str">
        <f>_xlfn.CONCAT(cards[[#This Row],[set]],"_",TEXT(cards[[#This Row],[cardNumber]], "000"))</f>
        <v>SOR_340</v>
      </c>
      <c r="X83" t="str" cm="1">
        <f t="array" ref="X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3" t="s">
        <v>58</v>
      </c>
      <c r="Z83">
        <v>19</v>
      </c>
    </row>
    <row r="84" spans="1:26" x14ac:dyDescent="0.2">
      <c r="A84">
        <v>1949</v>
      </c>
      <c r="B84" t="s">
        <v>2236</v>
      </c>
      <c r="C84">
        <v>341</v>
      </c>
      <c r="D84" t="b">
        <f t="shared" si="1"/>
        <v>0</v>
      </c>
      <c r="E84" t="s">
        <v>1</v>
      </c>
      <c r="F84" t="s">
        <v>0</v>
      </c>
      <c r="G84" t="s">
        <v>1077</v>
      </c>
      <c r="H84" t="s">
        <v>2</v>
      </c>
      <c r="I84" t="s">
        <v>990</v>
      </c>
      <c r="J84" t="s">
        <v>17</v>
      </c>
      <c r="L84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4">
        <v>3</v>
      </c>
      <c r="S84" t="s">
        <v>990</v>
      </c>
      <c r="T84" t="s">
        <v>5</v>
      </c>
      <c r="V84" t="s">
        <v>18</v>
      </c>
      <c r="W84" t="str">
        <f>_xlfn.CONCAT(cards[[#This Row],[set]],"_",TEXT(cards[[#This Row],[cardNumber]], "000"))</f>
        <v>SOR_341</v>
      </c>
      <c r="X84" t="str" cm="1">
        <f t="array" ref="X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4" t="s">
        <v>58</v>
      </c>
      <c r="Z84">
        <v>19</v>
      </c>
    </row>
    <row r="85" spans="1:26" x14ac:dyDescent="0.2">
      <c r="A85">
        <v>1954</v>
      </c>
      <c r="B85" t="s">
        <v>2238</v>
      </c>
      <c r="C85">
        <v>342</v>
      </c>
      <c r="D85" t="b">
        <f t="shared" si="1"/>
        <v>0</v>
      </c>
      <c r="E85" t="s">
        <v>1</v>
      </c>
      <c r="F85" t="s">
        <v>0</v>
      </c>
      <c r="G85" t="s">
        <v>1088</v>
      </c>
      <c r="H85" t="s">
        <v>2</v>
      </c>
      <c r="I85" t="s">
        <v>990</v>
      </c>
      <c r="J85" t="s">
        <v>19</v>
      </c>
      <c r="L85" t="str">
        <f>IF(AND(NOT(ISBLANK(cards[[#This Row],[subtitle]])), cards[[#This Row],[subtitle]] &lt;&gt; ""), _xlfn.CONCAT(cards[[#This Row],[title]], " - ", cards[[#This Row],[subtitle]]), cards[[#This Row],[title]])</f>
        <v>Takedown</v>
      </c>
      <c r="M85">
        <v>4</v>
      </c>
      <c r="S85" t="s">
        <v>990</v>
      </c>
      <c r="T85" t="s">
        <v>5</v>
      </c>
      <c r="V85" t="s">
        <v>18</v>
      </c>
      <c r="W85" t="str">
        <f>_xlfn.CONCAT(cards[[#This Row],[set]],"_",TEXT(cards[[#This Row],[cardNumber]], "000"))</f>
        <v>SOR_342</v>
      </c>
      <c r="X85" t="str" cm="1">
        <f t="array" ref="X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5" t="s">
        <v>58</v>
      </c>
      <c r="Z85">
        <v>19</v>
      </c>
    </row>
    <row r="86" spans="1:26" x14ac:dyDescent="0.2">
      <c r="A86">
        <v>1963</v>
      </c>
      <c r="B86" t="s">
        <v>2239</v>
      </c>
      <c r="C86">
        <v>343</v>
      </c>
      <c r="D86" t="b">
        <f t="shared" si="1"/>
        <v>0</v>
      </c>
      <c r="E86" t="s">
        <v>1</v>
      </c>
      <c r="F86" t="s">
        <v>0</v>
      </c>
      <c r="G86" t="s">
        <v>1077</v>
      </c>
      <c r="H86" t="s">
        <v>2</v>
      </c>
      <c r="I86" t="s">
        <v>990</v>
      </c>
      <c r="J86" t="s">
        <v>20</v>
      </c>
      <c r="L86" t="str">
        <f>IF(AND(NOT(ISBLANK(cards[[#This Row],[subtitle]])), cards[[#This Row],[subtitle]] &lt;&gt; ""), _xlfn.CONCAT(cards[[#This Row],[title]], " - ", cards[[#This Row],[subtitle]]), cards[[#This Row],[title]])</f>
        <v>Vanquish</v>
      </c>
      <c r="M86">
        <v>5</v>
      </c>
      <c r="S86" t="s">
        <v>990</v>
      </c>
      <c r="T86" t="s">
        <v>5</v>
      </c>
      <c r="V86" t="s">
        <v>18</v>
      </c>
      <c r="W86" t="str">
        <f>_xlfn.CONCAT(cards[[#This Row],[set]],"_",TEXT(cards[[#This Row],[cardNumber]], "000"))</f>
        <v>SOR_343</v>
      </c>
      <c r="X86" t="str" cm="1">
        <f t="array" ref="X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6" t="s">
        <v>58</v>
      </c>
      <c r="Z86">
        <v>19</v>
      </c>
    </row>
    <row r="87" spans="1:26" x14ac:dyDescent="0.2">
      <c r="A87">
        <v>1970</v>
      </c>
      <c r="B87" t="s">
        <v>2241</v>
      </c>
      <c r="C87">
        <v>344</v>
      </c>
      <c r="D87" t="b">
        <f t="shared" si="1"/>
        <v>0</v>
      </c>
      <c r="E87" t="s">
        <v>1</v>
      </c>
      <c r="F87" t="s">
        <v>0</v>
      </c>
      <c r="G87" t="s">
        <v>1088</v>
      </c>
      <c r="H87" t="s">
        <v>21</v>
      </c>
      <c r="I87" t="s">
        <v>1082</v>
      </c>
      <c r="J87" t="s">
        <v>322</v>
      </c>
      <c r="K87" t="s">
        <v>1109</v>
      </c>
      <c r="L87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7">
        <v>2</v>
      </c>
      <c r="N87">
        <v>1</v>
      </c>
      <c r="O87">
        <v>4</v>
      </c>
      <c r="R87" t="s">
        <v>82</v>
      </c>
      <c r="S87" t="s">
        <v>249</v>
      </c>
      <c r="T87" t="s">
        <v>244</v>
      </c>
      <c r="V87" t="s">
        <v>279</v>
      </c>
      <c r="W87" t="str">
        <f>_xlfn.CONCAT(cards[[#This Row],[set]],"_",TEXT(cards[[#This Row],[cardNumber]], "000"))</f>
        <v>SOR_344</v>
      </c>
      <c r="X87" t="str" cm="1">
        <f t="array" ref="X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7" t="s">
        <v>58</v>
      </c>
      <c r="Z87">
        <v>19</v>
      </c>
    </row>
    <row r="88" spans="1:26" x14ac:dyDescent="0.2">
      <c r="A88">
        <v>1981</v>
      </c>
      <c r="B88" t="s">
        <v>2244</v>
      </c>
      <c r="C88">
        <v>345</v>
      </c>
      <c r="D88" t="b">
        <f t="shared" si="1"/>
        <v>0</v>
      </c>
      <c r="E88" t="s">
        <v>1</v>
      </c>
      <c r="F88" t="s">
        <v>0</v>
      </c>
      <c r="G88" t="s">
        <v>1088</v>
      </c>
      <c r="H88" t="s">
        <v>21</v>
      </c>
      <c r="I88" t="s">
        <v>1082</v>
      </c>
      <c r="J88" t="s">
        <v>323</v>
      </c>
      <c r="K88" t="s">
        <v>1110</v>
      </c>
      <c r="L88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8">
        <v>2</v>
      </c>
      <c r="N88">
        <v>2</v>
      </c>
      <c r="O88">
        <v>2</v>
      </c>
      <c r="R88" t="s">
        <v>82</v>
      </c>
      <c r="S88" t="s">
        <v>990</v>
      </c>
      <c r="T88" t="s">
        <v>244</v>
      </c>
      <c r="V88" t="s">
        <v>279</v>
      </c>
      <c r="W88" t="str">
        <f>_xlfn.CONCAT(cards[[#This Row],[set]],"_",TEXT(cards[[#This Row],[cardNumber]], "000"))</f>
        <v>SOR_345</v>
      </c>
      <c r="X88" t="str" cm="1">
        <f t="array" ref="X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8" t="s">
        <v>58</v>
      </c>
      <c r="Z88">
        <v>19</v>
      </c>
    </row>
    <row r="89" spans="1:26" x14ac:dyDescent="0.2">
      <c r="A89">
        <v>1989</v>
      </c>
      <c r="B89" t="s">
        <v>2246</v>
      </c>
      <c r="C89">
        <v>346</v>
      </c>
      <c r="D89" t="b">
        <f t="shared" si="1"/>
        <v>0</v>
      </c>
      <c r="E89" t="s">
        <v>1</v>
      </c>
      <c r="F89" t="s">
        <v>0</v>
      </c>
      <c r="G89" t="s">
        <v>1077</v>
      </c>
      <c r="H89" t="s">
        <v>21</v>
      </c>
      <c r="I89" t="s">
        <v>1082</v>
      </c>
      <c r="J89" t="s">
        <v>324</v>
      </c>
      <c r="L89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9">
        <v>2</v>
      </c>
      <c r="N89">
        <v>2</v>
      </c>
      <c r="O89">
        <v>3</v>
      </c>
      <c r="R89" t="s">
        <v>82</v>
      </c>
      <c r="S89" t="s">
        <v>990</v>
      </c>
      <c r="T89" t="s">
        <v>244</v>
      </c>
      <c r="V89" t="s">
        <v>275</v>
      </c>
      <c r="W89" t="str">
        <f>_xlfn.CONCAT(cards[[#This Row],[set]],"_",TEXT(cards[[#This Row],[cardNumber]], "000"))</f>
        <v>SOR_346</v>
      </c>
      <c r="X89" t="str" cm="1">
        <f t="array" ref="X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9" t="s">
        <v>58</v>
      </c>
      <c r="Z89">
        <v>19</v>
      </c>
    </row>
    <row r="90" spans="1:26" x14ac:dyDescent="0.2">
      <c r="A90">
        <v>1996</v>
      </c>
      <c r="B90" t="s">
        <v>2247</v>
      </c>
      <c r="C90">
        <v>347</v>
      </c>
      <c r="D90" t="b">
        <f t="shared" si="1"/>
        <v>0</v>
      </c>
      <c r="E90" t="s">
        <v>1</v>
      </c>
      <c r="F90" t="s">
        <v>0</v>
      </c>
      <c r="G90" t="s">
        <v>1078</v>
      </c>
      <c r="H90" t="s">
        <v>21</v>
      </c>
      <c r="I90" t="s">
        <v>1082</v>
      </c>
      <c r="J90" t="s">
        <v>325</v>
      </c>
      <c r="L90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90">
        <v>3</v>
      </c>
      <c r="N90">
        <v>3</v>
      </c>
      <c r="O90">
        <v>4</v>
      </c>
      <c r="R90" t="s">
        <v>82</v>
      </c>
      <c r="S90" t="s">
        <v>134</v>
      </c>
      <c r="T90" t="s">
        <v>244</v>
      </c>
      <c r="V90" t="s">
        <v>326</v>
      </c>
      <c r="W90" t="str">
        <f>_xlfn.CONCAT(cards[[#This Row],[set]],"_",TEXT(cards[[#This Row],[cardNumber]], "000"))</f>
        <v>SOR_347</v>
      </c>
      <c r="X90" t="str" cm="1">
        <f t="array" ref="X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90" t="s">
        <v>58</v>
      </c>
      <c r="Z90">
        <v>19</v>
      </c>
    </row>
    <row r="91" spans="1:26" x14ac:dyDescent="0.2">
      <c r="A91">
        <v>2001</v>
      </c>
      <c r="B91" t="s">
        <v>2250</v>
      </c>
      <c r="C91">
        <v>348</v>
      </c>
      <c r="D91" t="b">
        <f t="shared" si="1"/>
        <v>0</v>
      </c>
      <c r="E91" t="s">
        <v>1</v>
      </c>
      <c r="F91" t="s">
        <v>0</v>
      </c>
      <c r="G91" t="s">
        <v>1077</v>
      </c>
      <c r="H91" t="s">
        <v>21</v>
      </c>
      <c r="I91" t="s">
        <v>1082</v>
      </c>
      <c r="J91" t="s">
        <v>327</v>
      </c>
      <c r="L91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91">
        <v>3</v>
      </c>
      <c r="N91">
        <v>2</v>
      </c>
      <c r="O91">
        <v>1</v>
      </c>
      <c r="R91" t="s">
        <v>82</v>
      </c>
      <c r="S91" t="s">
        <v>990</v>
      </c>
      <c r="T91" t="s">
        <v>244</v>
      </c>
      <c r="V91" t="s">
        <v>326</v>
      </c>
      <c r="W91" t="str">
        <f>_xlfn.CONCAT(cards[[#This Row],[set]],"_",TEXT(cards[[#This Row],[cardNumber]], "000"))</f>
        <v>SOR_348</v>
      </c>
      <c r="X91" t="str" cm="1">
        <f t="array" ref="X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91" t="s">
        <v>58</v>
      </c>
      <c r="Z91">
        <v>19</v>
      </c>
    </row>
    <row r="92" spans="1:26" x14ac:dyDescent="0.2">
      <c r="A92">
        <v>2006</v>
      </c>
      <c r="B92" t="s">
        <v>2252</v>
      </c>
      <c r="C92">
        <v>349</v>
      </c>
      <c r="D92" t="b">
        <f t="shared" si="1"/>
        <v>0</v>
      </c>
      <c r="E92" t="s">
        <v>1</v>
      </c>
      <c r="F92" t="s">
        <v>0</v>
      </c>
      <c r="G92" t="s">
        <v>1078</v>
      </c>
      <c r="H92" t="s">
        <v>21</v>
      </c>
      <c r="I92" t="s">
        <v>1082</v>
      </c>
      <c r="J92" t="s">
        <v>329</v>
      </c>
      <c r="K92" t="s">
        <v>1142</v>
      </c>
      <c r="L92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92">
        <v>5</v>
      </c>
      <c r="N92">
        <v>3</v>
      </c>
      <c r="O92">
        <v>6</v>
      </c>
      <c r="R92" t="s">
        <v>82</v>
      </c>
      <c r="S92" t="s">
        <v>284</v>
      </c>
      <c r="T92" t="s">
        <v>244</v>
      </c>
      <c r="V92" t="s">
        <v>326</v>
      </c>
      <c r="W92" t="str">
        <f>_xlfn.CONCAT(cards[[#This Row],[set]],"_",TEXT(cards[[#This Row],[cardNumber]], "000"))</f>
        <v>SOR_349</v>
      </c>
      <c r="X92" t="str" cm="1">
        <f t="array" ref="X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92" t="s">
        <v>58</v>
      </c>
      <c r="Z92">
        <v>19</v>
      </c>
    </row>
    <row r="93" spans="1:26" x14ac:dyDescent="0.2">
      <c r="A93">
        <v>2011</v>
      </c>
      <c r="B93" t="s">
        <v>2254</v>
      </c>
      <c r="C93">
        <v>350</v>
      </c>
      <c r="D93" t="b">
        <f t="shared" si="1"/>
        <v>0</v>
      </c>
      <c r="E93" t="s">
        <v>1</v>
      </c>
      <c r="F93" t="s">
        <v>0</v>
      </c>
      <c r="G93" t="s">
        <v>1077</v>
      </c>
      <c r="H93" t="s">
        <v>21</v>
      </c>
      <c r="I93" t="s">
        <v>1082</v>
      </c>
      <c r="J93" t="s">
        <v>330</v>
      </c>
      <c r="L93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93">
        <v>6</v>
      </c>
      <c r="N93">
        <v>5</v>
      </c>
      <c r="O93">
        <v>6</v>
      </c>
      <c r="R93" t="s">
        <v>247</v>
      </c>
      <c r="S93" t="s">
        <v>134</v>
      </c>
      <c r="T93" t="s">
        <v>244</v>
      </c>
      <c r="V93" t="s">
        <v>256</v>
      </c>
      <c r="W93" t="str">
        <f>_xlfn.CONCAT(cards[[#This Row],[set]],"_",TEXT(cards[[#This Row],[cardNumber]], "000"))</f>
        <v>SOR_350</v>
      </c>
      <c r="X93" t="str" cm="1">
        <f t="array" ref="X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93" t="s">
        <v>58</v>
      </c>
      <c r="Z93">
        <v>19</v>
      </c>
    </row>
    <row r="94" spans="1:26" x14ac:dyDescent="0.2">
      <c r="A94">
        <v>2016</v>
      </c>
      <c r="B94" t="s">
        <v>2255</v>
      </c>
      <c r="C94">
        <v>351</v>
      </c>
      <c r="D94" t="b">
        <f t="shared" si="1"/>
        <v>0</v>
      </c>
      <c r="E94" t="s">
        <v>1</v>
      </c>
      <c r="F94" t="s">
        <v>0</v>
      </c>
      <c r="G94" t="s">
        <v>1072</v>
      </c>
      <c r="H94" t="s">
        <v>21</v>
      </c>
      <c r="I94" t="s">
        <v>1082</v>
      </c>
      <c r="J94" t="s">
        <v>331</v>
      </c>
      <c r="K94" t="s">
        <v>1143</v>
      </c>
      <c r="L94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94">
        <v>7</v>
      </c>
      <c r="N94">
        <v>5</v>
      </c>
      <c r="O94">
        <v>7</v>
      </c>
      <c r="R94" t="s">
        <v>82</v>
      </c>
      <c r="S94" t="s">
        <v>249</v>
      </c>
      <c r="T94" t="s">
        <v>244</v>
      </c>
      <c r="V94" t="s">
        <v>332</v>
      </c>
      <c r="W94" t="str">
        <f>_xlfn.CONCAT(cards[[#This Row],[set]],"_",TEXT(cards[[#This Row],[cardNumber]], "000"))</f>
        <v>SOR_351</v>
      </c>
      <c r="X94" t="str" cm="1">
        <f t="array" ref="X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94" t="s">
        <v>58</v>
      </c>
      <c r="Z94">
        <v>19</v>
      </c>
    </row>
    <row r="95" spans="1:26" x14ac:dyDescent="0.2">
      <c r="A95">
        <v>2021</v>
      </c>
      <c r="B95" t="s">
        <v>2257</v>
      </c>
      <c r="C95">
        <v>352</v>
      </c>
      <c r="D95" t="b">
        <f t="shared" si="1"/>
        <v>0</v>
      </c>
      <c r="E95" t="s">
        <v>1</v>
      </c>
      <c r="F95" t="s">
        <v>0</v>
      </c>
      <c r="G95" t="s">
        <v>1088</v>
      </c>
      <c r="H95" t="s">
        <v>21</v>
      </c>
      <c r="I95" t="s">
        <v>1082</v>
      </c>
      <c r="J95" t="s">
        <v>333</v>
      </c>
      <c r="L95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95">
        <v>8</v>
      </c>
      <c r="N95">
        <v>9</v>
      </c>
      <c r="O95">
        <v>9</v>
      </c>
      <c r="R95" t="s">
        <v>82</v>
      </c>
      <c r="S95" t="s">
        <v>990</v>
      </c>
      <c r="T95" t="s">
        <v>244</v>
      </c>
      <c r="V95" t="s">
        <v>282</v>
      </c>
      <c r="W95" t="str">
        <f>_xlfn.CONCAT(cards[[#This Row],[set]],"_",TEXT(cards[[#This Row],[cardNumber]], "000"))</f>
        <v>SOR_352</v>
      </c>
      <c r="X95" t="str" cm="1">
        <f t="array" ref="X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95" t="s">
        <v>58</v>
      </c>
      <c r="Z95">
        <v>19</v>
      </c>
    </row>
    <row r="96" spans="1:26" x14ac:dyDescent="0.2">
      <c r="A96">
        <v>2026</v>
      </c>
      <c r="B96" t="s">
        <v>2260</v>
      </c>
      <c r="C96">
        <v>353</v>
      </c>
      <c r="D96" t="b">
        <f t="shared" si="1"/>
        <v>0</v>
      </c>
      <c r="E96" t="s">
        <v>1</v>
      </c>
      <c r="F96" t="s">
        <v>0</v>
      </c>
      <c r="G96" t="s">
        <v>1078</v>
      </c>
      <c r="H96" t="s">
        <v>21</v>
      </c>
      <c r="I96" t="s">
        <v>1082</v>
      </c>
      <c r="J96" t="s">
        <v>334</v>
      </c>
      <c r="K96" t="s">
        <v>1111</v>
      </c>
      <c r="L96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96">
        <v>9</v>
      </c>
      <c r="N96">
        <v>8</v>
      </c>
      <c r="O96">
        <v>8</v>
      </c>
      <c r="R96" t="s">
        <v>247</v>
      </c>
      <c r="S96" t="s">
        <v>990</v>
      </c>
      <c r="T96" t="s">
        <v>244</v>
      </c>
      <c r="V96" t="s">
        <v>256</v>
      </c>
      <c r="W96" t="str">
        <f>_xlfn.CONCAT(cards[[#This Row],[set]],"_",TEXT(cards[[#This Row],[cardNumber]], "000"))</f>
        <v>SOR_353</v>
      </c>
      <c r="X96" t="str" cm="1">
        <f t="array" ref="X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96" t="s">
        <v>58</v>
      </c>
      <c r="Z96">
        <v>19</v>
      </c>
    </row>
    <row r="97" spans="1:26" x14ac:dyDescent="0.2">
      <c r="A97">
        <v>2044</v>
      </c>
      <c r="B97" t="s">
        <v>2262</v>
      </c>
      <c r="C97">
        <v>354</v>
      </c>
      <c r="D97" t="b">
        <f t="shared" si="1"/>
        <v>0</v>
      </c>
      <c r="E97" t="s">
        <v>1</v>
      </c>
      <c r="F97" t="s">
        <v>0</v>
      </c>
      <c r="G97" t="s">
        <v>1072</v>
      </c>
      <c r="H97" t="s">
        <v>21</v>
      </c>
      <c r="I97" t="s">
        <v>1082</v>
      </c>
      <c r="J97" t="s">
        <v>254</v>
      </c>
      <c r="K97" t="s">
        <v>1112</v>
      </c>
      <c r="L97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97">
        <v>10</v>
      </c>
      <c r="N97">
        <v>10</v>
      </c>
      <c r="O97">
        <v>10</v>
      </c>
      <c r="R97" t="s">
        <v>247</v>
      </c>
      <c r="S97" t="s">
        <v>255</v>
      </c>
      <c r="T97" t="s">
        <v>244</v>
      </c>
      <c r="V97" t="s">
        <v>256</v>
      </c>
      <c r="W97" t="str">
        <f>_xlfn.CONCAT(cards[[#This Row],[set]],"_",TEXT(cards[[#This Row],[cardNumber]], "000"))</f>
        <v>SOR_354</v>
      </c>
      <c r="X97" t="str" cm="1">
        <f t="array" ref="X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97" t="s">
        <v>58</v>
      </c>
      <c r="Z97">
        <v>19</v>
      </c>
    </row>
    <row r="98" spans="1:26" x14ac:dyDescent="0.2">
      <c r="A98">
        <v>2051</v>
      </c>
      <c r="B98" t="s">
        <v>2264</v>
      </c>
      <c r="C98">
        <v>355</v>
      </c>
      <c r="D98" t="b">
        <f t="shared" si="1"/>
        <v>0</v>
      </c>
      <c r="E98" t="s">
        <v>1</v>
      </c>
      <c r="F98" t="s">
        <v>0</v>
      </c>
      <c r="G98" t="s">
        <v>1078</v>
      </c>
      <c r="H98" t="s">
        <v>21</v>
      </c>
      <c r="I98" t="s">
        <v>1082</v>
      </c>
      <c r="J98" t="s">
        <v>22</v>
      </c>
      <c r="L98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98">
        <v>2</v>
      </c>
      <c r="S98" t="s">
        <v>990</v>
      </c>
      <c r="T98" t="s">
        <v>5</v>
      </c>
      <c r="V98" t="s">
        <v>23</v>
      </c>
      <c r="W98" t="str">
        <f>_xlfn.CONCAT(cards[[#This Row],[set]],"_",TEXT(cards[[#This Row],[cardNumber]], "000"))</f>
        <v>SOR_355</v>
      </c>
      <c r="X98" t="str" cm="1">
        <f t="array" ref="X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98" t="s">
        <v>58</v>
      </c>
      <c r="Z98">
        <v>19</v>
      </c>
    </row>
    <row r="99" spans="1:26" x14ac:dyDescent="0.2">
      <c r="A99">
        <v>2056</v>
      </c>
      <c r="B99" t="s">
        <v>2265</v>
      </c>
      <c r="C99">
        <v>356</v>
      </c>
      <c r="D99" t="b">
        <f t="shared" si="1"/>
        <v>0</v>
      </c>
      <c r="E99" t="s">
        <v>1</v>
      </c>
      <c r="F99" t="s">
        <v>0</v>
      </c>
      <c r="G99" t="s">
        <v>1088</v>
      </c>
      <c r="H99" t="s">
        <v>21</v>
      </c>
      <c r="I99" t="s">
        <v>1082</v>
      </c>
      <c r="J99" t="s">
        <v>24</v>
      </c>
      <c r="L99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99">
        <v>5</v>
      </c>
      <c r="S99" t="s">
        <v>990</v>
      </c>
      <c r="T99" t="s">
        <v>5</v>
      </c>
      <c r="V99" t="s">
        <v>18</v>
      </c>
      <c r="W99" t="str">
        <f>_xlfn.CONCAT(cards[[#This Row],[set]],"_",TEXT(cards[[#This Row],[cardNumber]], "000"))</f>
        <v>SOR_356</v>
      </c>
      <c r="X99" t="str" cm="1">
        <f t="array" ref="X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99" t="s">
        <v>58</v>
      </c>
      <c r="Z99">
        <v>19</v>
      </c>
    </row>
    <row r="100" spans="1:26" x14ac:dyDescent="0.2">
      <c r="A100">
        <v>2061</v>
      </c>
      <c r="B100" t="s">
        <v>2267</v>
      </c>
      <c r="C100">
        <v>357</v>
      </c>
      <c r="D100" t="b">
        <f t="shared" si="1"/>
        <v>0</v>
      </c>
      <c r="E100" t="s">
        <v>1</v>
      </c>
      <c r="F100" t="s">
        <v>0</v>
      </c>
      <c r="G100" t="s">
        <v>1077</v>
      </c>
      <c r="H100" t="s">
        <v>21</v>
      </c>
      <c r="I100" t="s">
        <v>1080</v>
      </c>
      <c r="J100" t="s">
        <v>257</v>
      </c>
      <c r="L100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100">
        <v>1</v>
      </c>
      <c r="N100">
        <v>1</v>
      </c>
      <c r="O100">
        <v>2</v>
      </c>
      <c r="R100" t="s">
        <v>82</v>
      </c>
      <c r="S100" t="s">
        <v>990</v>
      </c>
      <c r="T100" t="s">
        <v>244</v>
      </c>
      <c r="V100" t="s">
        <v>74</v>
      </c>
      <c r="W100" t="str">
        <f>_xlfn.CONCAT(cards[[#This Row],[set]],"_",TEXT(cards[[#This Row],[cardNumber]], "000"))</f>
        <v>SOR_357</v>
      </c>
      <c r="X100" t="str" cm="1">
        <f t="array" ref="X1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100" t="s">
        <v>58</v>
      </c>
      <c r="Z100">
        <v>19</v>
      </c>
    </row>
    <row r="101" spans="1:26" x14ac:dyDescent="0.2">
      <c r="A101">
        <v>2067</v>
      </c>
      <c r="B101" t="s">
        <v>2270</v>
      </c>
      <c r="C101">
        <v>358</v>
      </c>
      <c r="D101" t="b">
        <f t="shared" si="1"/>
        <v>0</v>
      </c>
      <c r="E101" t="s">
        <v>1</v>
      </c>
      <c r="F101" t="s">
        <v>0</v>
      </c>
      <c r="G101" t="s">
        <v>1078</v>
      </c>
      <c r="H101" t="s">
        <v>21</v>
      </c>
      <c r="I101" t="s">
        <v>1080</v>
      </c>
      <c r="J101" t="s">
        <v>250</v>
      </c>
      <c r="K101" t="s">
        <v>1163</v>
      </c>
      <c r="L101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101">
        <v>1</v>
      </c>
      <c r="N101">
        <v>1</v>
      </c>
      <c r="O101">
        <v>2</v>
      </c>
      <c r="R101" t="s">
        <v>82</v>
      </c>
      <c r="S101" t="s">
        <v>990</v>
      </c>
      <c r="T101" t="s">
        <v>244</v>
      </c>
      <c r="V101" t="s">
        <v>251</v>
      </c>
      <c r="W101" t="str">
        <f>_xlfn.CONCAT(cards[[#This Row],[set]],"_",TEXT(cards[[#This Row],[cardNumber]], "000"))</f>
        <v>SOR_358</v>
      </c>
      <c r="X101" t="str" cm="1">
        <f t="array" ref="X1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101" t="s">
        <v>58</v>
      </c>
      <c r="Z101">
        <v>19</v>
      </c>
    </row>
    <row r="102" spans="1:26" x14ac:dyDescent="0.2">
      <c r="A102">
        <v>2072</v>
      </c>
      <c r="B102" t="s">
        <v>2272</v>
      </c>
      <c r="C102">
        <v>359</v>
      </c>
      <c r="D102" t="b">
        <f t="shared" si="1"/>
        <v>0</v>
      </c>
      <c r="E102" t="s">
        <v>1</v>
      </c>
      <c r="F102" t="s">
        <v>0</v>
      </c>
      <c r="G102" t="s">
        <v>1077</v>
      </c>
      <c r="H102" t="s">
        <v>21</v>
      </c>
      <c r="I102" t="s">
        <v>1080</v>
      </c>
      <c r="J102" t="s">
        <v>252</v>
      </c>
      <c r="L102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102">
        <v>2</v>
      </c>
      <c r="N102">
        <v>3</v>
      </c>
      <c r="O102">
        <v>3</v>
      </c>
      <c r="R102" t="s">
        <v>82</v>
      </c>
      <c r="S102" t="s">
        <v>990</v>
      </c>
      <c r="T102" t="s">
        <v>244</v>
      </c>
      <c r="V102" t="s">
        <v>253</v>
      </c>
      <c r="W102" t="str">
        <f>_xlfn.CONCAT(cards[[#This Row],[set]],"_",TEXT(cards[[#This Row],[cardNumber]], "000"))</f>
        <v>SOR_359</v>
      </c>
      <c r="X102" t="str" cm="1">
        <f t="array" ref="X1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102" t="s">
        <v>58</v>
      </c>
      <c r="Z102">
        <v>19</v>
      </c>
    </row>
    <row r="103" spans="1:26" x14ac:dyDescent="0.2">
      <c r="A103">
        <v>2077</v>
      </c>
      <c r="B103" t="s">
        <v>2273</v>
      </c>
      <c r="C103">
        <v>360</v>
      </c>
      <c r="D103" t="b">
        <f t="shared" si="1"/>
        <v>0</v>
      </c>
      <c r="E103" t="s">
        <v>1</v>
      </c>
      <c r="F103" t="s">
        <v>0</v>
      </c>
      <c r="G103" t="s">
        <v>1088</v>
      </c>
      <c r="H103" t="s">
        <v>21</v>
      </c>
      <c r="I103" t="s">
        <v>1080</v>
      </c>
      <c r="J103" t="s">
        <v>335</v>
      </c>
      <c r="K103" t="s">
        <v>1153</v>
      </c>
      <c r="L103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103">
        <v>2</v>
      </c>
      <c r="N103">
        <v>1</v>
      </c>
      <c r="O103">
        <v>3</v>
      </c>
      <c r="R103" t="s">
        <v>82</v>
      </c>
      <c r="S103" t="s">
        <v>990</v>
      </c>
      <c r="T103" t="s">
        <v>244</v>
      </c>
      <c r="V103" t="s">
        <v>251</v>
      </c>
      <c r="W103" t="str">
        <f>_xlfn.CONCAT(cards[[#This Row],[set]],"_",TEXT(cards[[#This Row],[cardNumber]], "000"))</f>
        <v>SOR_360</v>
      </c>
      <c r="X103" t="str" cm="1">
        <f t="array" ref="X1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103" t="s">
        <v>58</v>
      </c>
      <c r="Z103">
        <v>19</v>
      </c>
    </row>
    <row r="104" spans="1:26" x14ac:dyDescent="0.2">
      <c r="A104">
        <v>973</v>
      </c>
      <c r="B104" t="s">
        <v>2276</v>
      </c>
      <c r="C104">
        <v>361</v>
      </c>
      <c r="D104" t="b">
        <f t="shared" si="1"/>
        <v>0</v>
      </c>
      <c r="E104" t="s">
        <v>1</v>
      </c>
      <c r="F104" t="s">
        <v>0</v>
      </c>
      <c r="G104" t="s">
        <v>1078</v>
      </c>
      <c r="H104" t="s">
        <v>21</v>
      </c>
      <c r="I104" t="s">
        <v>1080</v>
      </c>
      <c r="J104" t="s">
        <v>336</v>
      </c>
      <c r="K104" t="s">
        <v>1098</v>
      </c>
      <c r="L104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104">
        <v>3</v>
      </c>
      <c r="N104">
        <v>1</v>
      </c>
      <c r="O104">
        <v>4</v>
      </c>
      <c r="R104" t="s">
        <v>82</v>
      </c>
      <c r="S104" t="s">
        <v>149</v>
      </c>
      <c r="T104" t="s">
        <v>244</v>
      </c>
      <c r="V104" t="s">
        <v>251</v>
      </c>
      <c r="W104" t="str">
        <f>_xlfn.CONCAT(cards[[#This Row],[set]],"_",TEXT(cards[[#This Row],[cardNumber]], "000"))</f>
        <v>SOR_361</v>
      </c>
      <c r="X104" t="str" cm="1">
        <f t="array" ref="X1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104" t="s">
        <v>58</v>
      </c>
      <c r="Z104">
        <v>19</v>
      </c>
    </row>
    <row r="105" spans="1:26" x14ac:dyDescent="0.2">
      <c r="A105">
        <v>2082</v>
      </c>
      <c r="B105" t="s">
        <v>2277</v>
      </c>
      <c r="C105">
        <v>362</v>
      </c>
      <c r="D105" t="b">
        <f t="shared" si="1"/>
        <v>0</v>
      </c>
      <c r="E105" t="s">
        <v>1</v>
      </c>
      <c r="F105" t="s">
        <v>0</v>
      </c>
      <c r="G105" t="s">
        <v>1077</v>
      </c>
      <c r="H105" t="s">
        <v>21</v>
      </c>
      <c r="I105" t="s">
        <v>1080</v>
      </c>
      <c r="J105" t="s">
        <v>337</v>
      </c>
      <c r="L105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105">
        <v>3</v>
      </c>
      <c r="N105">
        <v>4</v>
      </c>
      <c r="O105">
        <v>3</v>
      </c>
      <c r="R105" t="s">
        <v>82</v>
      </c>
      <c r="S105" t="s">
        <v>134</v>
      </c>
      <c r="T105" t="s">
        <v>244</v>
      </c>
      <c r="V105" t="s">
        <v>253</v>
      </c>
      <c r="W105" t="str">
        <f>_xlfn.CONCAT(cards[[#This Row],[set]],"_",TEXT(cards[[#This Row],[cardNumber]], "000"))</f>
        <v>SOR_362</v>
      </c>
      <c r="X105" t="str" cm="1">
        <f t="array" ref="X1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105" t="s">
        <v>58</v>
      </c>
      <c r="Z105">
        <v>19</v>
      </c>
    </row>
    <row r="106" spans="1:26" x14ac:dyDescent="0.2">
      <c r="A106">
        <v>2089</v>
      </c>
      <c r="B106" t="s">
        <v>2279</v>
      </c>
      <c r="C106">
        <v>363</v>
      </c>
      <c r="D106" t="b">
        <f t="shared" si="1"/>
        <v>0</v>
      </c>
      <c r="E106" t="s">
        <v>1</v>
      </c>
      <c r="F106" t="s">
        <v>0</v>
      </c>
      <c r="G106" t="s">
        <v>1088</v>
      </c>
      <c r="H106" t="s">
        <v>21</v>
      </c>
      <c r="I106" t="s">
        <v>1080</v>
      </c>
      <c r="J106" t="s">
        <v>338</v>
      </c>
      <c r="K106" t="s">
        <v>1113</v>
      </c>
      <c r="L106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106">
        <v>4</v>
      </c>
      <c r="N106">
        <v>2</v>
      </c>
      <c r="O106">
        <v>6</v>
      </c>
      <c r="R106" t="s">
        <v>247</v>
      </c>
      <c r="S106" t="s">
        <v>134</v>
      </c>
      <c r="T106" t="s">
        <v>244</v>
      </c>
      <c r="V106" t="s">
        <v>339</v>
      </c>
      <c r="W106" t="str">
        <f>_xlfn.CONCAT(cards[[#This Row],[set]],"_",TEXT(cards[[#This Row],[cardNumber]], "000"))</f>
        <v>SOR_363</v>
      </c>
      <c r="X106" t="str" cm="1">
        <f t="array" ref="X1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106" t="s">
        <v>58</v>
      </c>
      <c r="Z106">
        <v>19</v>
      </c>
    </row>
    <row r="107" spans="1:26" x14ac:dyDescent="0.2">
      <c r="A107">
        <v>2100</v>
      </c>
      <c r="B107" t="s">
        <v>2282</v>
      </c>
      <c r="C107">
        <v>364</v>
      </c>
      <c r="D107" t="b">
        <f t="shared" si="1"/>
        <v>0</v>
      </c>
      <c r="E107" t="s">
        <v>1</v>
      </c>
      <c r="F107" t="s">
        <v>0</v>
      </c>
      <c r="G107" t="s">
        <v>1078</v>
      </c>
      <c r="H107" t="s">
        <v>21</v>
      </c>
      <c r="I107" t="s">
        <v>1080</v>
      </c>
      <c r="J107" t="s">
        <v>340</v>
      </c>
      <c r="K107" t="s">
        <v>1114</v>
      </c>
      <c r="L107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107">
        <v>5</v>
      </c>
      <c r="N107">
        <v>5</v>
      </c>
      <c r="O107">
        <v>5</v>
      </c>
      <c r="R107" t="s">
        <v>82</v>
      </c>
      <c r="S107" t="s">
        <v>249</v>
      </c>
      <c r="T107" t="s">
        <v>244</v>
      </c>
      <c r="V107" t="s">
        <v>74</v>
      </c>
      <c r="W107" t="str">
        <f>_xlfn.CONCAT(cards[[#This Row],[set]],"_",TEXT(cards[[#This Row],[cardNumber]], "000"))</f>
        <v>SOR_364</v>
      </c>
      <c r="X107" t="str" cm="1">
        <f t="array" ref="X1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107" t="s">
        <v>58</v>
      </c>
      <c r="Z107">
        <v>19</v>
      </c>
    </row>
    <row r="108" spans="1:26" x14ac:dyDescent="0.2">
      <c r="A108">
        <v>2109</v>
      </c>
      <c r="B108" t="s">
        <v>2283</v>
      </c>
      <c r="C108">
        <v>365</v>
      </c>
      <c r="D108" t="b">
        <f t="shared" si="1"/>
        <v>0</v>
      </c>
      <c r="E108" t="s">
        <v>1</v>
      </c>
      <c r="F108" t="s">
        <v>0</v>
      </c>
      <c r="G108" t="s">
        <v>1088</v>
      </c>
      <c r="H108" t="s">
        <v>21</v>
      </c>
      <c r="I108" t="s">
        <v>1080</v>
      </c>
      <c r="J108" t="s">
        <v>341</v>
      </c>
      <c r="L108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108">
        <v>6</v>
      </c>
      <c r="N108">
        <v>4</v>
      </c>
      <c r="O108">
        <v>6</v>
      </c>
      <c r="R108" t="s">
        <v>82</v>
      </c>
      <c r="S108" t="s">
        <v>249</v>
      </c>
      <c r="T108" t="s">
        <v>244</v>
      </c>
      <c r="V108" t="s">
        <v>342</v>
      </c>
      <c r="W108" t="str">
        <f>_xlfn.CONCAT(cards[[#This Row],[set]],"_",TEXT(cards[[#This Row],[cardNumber]], "000"))</f>
        <v>SOR_365</v>
      </c>
      <c r="X108" t="str" cm="1">
        <f t="array" ref="X1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108" t="s">
        <v>58</v>
      </c>
      <c r="Z108">
        <v>19</v>
      </c>
    </row>
    <row r="109" spans="1:26" x14ac:dyDescent="0.2">
      <c r="A109">
        <v>2124</v>
      </c>
      <c r="B109" t="s">
        <v>2286</v>
      </c>
      <c r="C109">
        <v>366</v>
      </c>
      <c r="D109" t="b">
        <f t="shared" si="1"/>
        <v>0</v>
      </c>
      <c r="E109" t="s">
        <v>1</v>
      </c>
      <c r="F109" t="s">
        <v>0</v>
      </c>
      <c r="G109" t="s">
        <v>1072</v>
      </c>
      <c r="H109" t="s">
        <v>21</v>
      </c>
      <c r="I109" t="s">
        <v>1080</v>
      </c>
      <c r="J109" t="s">
        <v>343</v>
      </c>
      <c r="K109" t="s">
        <v>1115</v>
      </c>
      <c r="L109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109">
        <v>8</v>
      </c>
      <c r="N109">
        <v>7</v>
      </c>
      <c r="O109">
        <v>7</v>
      </c>
      <c r="R109" t="s">
        <v>247</v>
      </c>
      <c r="S109" t="s">
        <v>149</v>
      </c>
      <c r="T109" t="s">
        <v>244</v>
      </c>
      <c r="V109" t="s">
        <v>302</v>
      </c>
      <c r="W109" t="str">
        <f>_xlfn.CONCAT(cards[[#This Row],[set]],"_",TEXT(cards[[#This Row],[cardNumber]], "000"))</f>
        <v>SOR_366</v>
      </c>
      <c r="X109" t="str" cm="1">
        <f t="array" ref="X1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109" t="s">
        <v>58</v>
      </c>
      <c r="Z109">
        <v>19</v>
      </c>
    </row>
    <row r="110" spans="1:26" x14ac:dyDescent="0.2">
      <c r="A110">
        <v>2129</v>
      </c>
      <c r="B110" t="s">
        <v>2288</v>
      </c>
      <c r="C110">
        <v>367</v>
      </c>
      <c r="D110" t="b">
        <f t="shared" si="1"/>
        <v>0</v>
      </c>
      <c r="E110" t="s">
        <v>1</v>
      </c>
      <c r="F110" t="s">
        <v>0</v>
      </c>
      <c r="G110" t="s">
        <v>1088</v>
      </c>
      <c r="H110" t="s">
        <v>21</v>
      </c>
      <c r="I110" t="s">
        <v>1080</v>
      </c>
      <c r="J110" t="s">
        <v>25</v>
      </c>
      <c r="L110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110">
        <v>1</v>
      </c>
      <c r="S110" t="s">
        <v>990</v>
      </c>
      <c r="T110" t="s">
        <v>5</v>
      </c>
      <c r="V110" t="s">
        <v>26</v>
      </c>
      <c r="W110" t="str">
        <f>_xlfn.CONCAT(cards[[#This Row],[set]],"_",TEXT(cards[[#This Row],[cardNumber]], "000"))</f>
        <v>SOR_367</v>
      </c>
      <c r="X110" t="str" cm="1">
        <f t="array" ref="X1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110" t="s">
        <v>58</v>
      </c>
      <c r="Z110">
        <v>19</v>
      </c>
    </row>
    <row r="111" spans="1:26" x14ac:dyDescent="0.2">
      <c r="A111">
        <v>2134</v>
      </c>
      <c r="B111" t="s">
        <v>2290</v>
      </c>
      <c r="C111">
        <v>368</v>
      </c>
      <c r="D111" t="b">
        <f t="shared" si="1"/>
        <v>0</v>
      </c>
      <c r="E111" t="s">
        <v>1</v>
      </c>
      <c r="F111" t="s">
        <v>0</v>
      </c>
      <c r="G111" t="s">
        <v>1078</v>
      </c>
      <c r="H111" t="s">
        <v>21</v>
      </c>
      <c r="I111" t="s">
        <v>1080</v>
      </c>
      <c r="J111" t="s">
        <v>27</v>
      </c>
      <c r="L111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111">
        <v>7</v>
      </c>
      <c r="S111" t="s">
        <v>990</v>
      </c>
      <c r="T111" t="s">
        <v>5</v>
      </c>
      <c r="V111" t="s">
        <v>15</v>
      </c>
      <c r="W111" t="str">
        <f>_xlfn.CONCAT(cards[[#This Row],[set]],"_",TEXT(cards[[#This Row],[cardNumber]], "000"))</f>
        <v>SOR_368</v>
      </c>
      <c r="X111" t="str" cm="1">
        <f t="array" ref="X1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111" t="s">
        <v>58</v>
      </c>
      <c r="Z111">
        <v>19</v>
      </c>
    </row>
    <row r="112" spans="1:26" x14ac:dyDescent="0.2">
      <c r="A112">
        <v>2139</v>
      </c>
      <c r="B112" t="s">
        <v>2291</v>
      </c>
      <c r="C112">
        <v>369</v>
      </c>
      <c r="D112" t="b">
        <f t="shared" si="1"/>
        <v>0</v>
      </c>
      <c r="E112" t="s">
        <v>1</v>
      </c>
      <c r="F112" t="s">
        <v>0</v>
      </c>
      <c r="G112" t="s">
        <v>1078</v>
      </c>
      <c r="H112" t="s">
        <v>21</v>
      </c>
      <c r="I112" t="s">
        <v>21</v>
      </c>
      <c r="J112" t="s">
        <v>344</v>
      </c>
      <c r="K112" t="s">
        <v>1160</v>
      </c>
      <c r="L112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112">
        <v>5</v>
      </c>
      <c r="N112">
        <v>5</v>
      </c>
      <c r="O112">
        <v>4</v>
      </c>
      <c r="R112" t="s">
        <v>82</v>
      </c>
      <c r="S112" t="s">
        <v>990</v>
      </c>
      <c r="T112" t="s">
        <v>244</v>
      </c>
      <c r="V112" t="s">
        <v>345</v>
      </c>
      <c r="W112" t="str">
        <f>_xlfn.CONCAT(cards[[#This Row],[set]],"_",TEXT(cards[[#This Row],[cardNumber]], "000"))</f>
        <v>SOR_369</v>
      </c>
      <c r="X112" t="str" cm="1">
        <f t="array" ref="X1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112" t="s">
        <v>58</v>
      </c>
      <c r="Z112">
        <v>19</v>
      </c>
    </row>
    <row r="113" spans="1:26" x14ac:dyDescent="0.2">
      <c r="A113">
        <v>2144</v>
      </c>
      <c r="B113" t="s">
        <v>2293</v>
      </c>
      <c r="C113">
        <v>370</v>
      </c>
      <c r="D113" t="b">
        <f t="shared" si="1"/>
        <v>0</v>
      </c>
      <c r="E113" t="s">
        <v>1</v>
      </c>
      <c r="F113" t="s">
        <v>0</v>
      </c>
      <c r="G113" t="s">
        <v>1088</v>
      </c>
      <c r="H113" t="s">
        <v>21</v>
      </c>
      <c r="I113" t="s">
        <v>21</v>
      </c>
      <c r="J113" t="s">
        <v>28</v>
      </c>
      <c r="L113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113">
        <v>3</v>
      </c>
      <c r="S113" t="s">
        <v>990</v>
      </c>
      <c r="T113" t="s">
        <v>5</v>
      </c>
      <c r="V113" t="s">
        <v>18</v>
      </c>
      <c r="W113" t="str">
        <f>_xlfn.CONCAT(cards[[#This Row],[set]],"_",TEXT(cards[[#This Row],[cardNumber]], "000"))</f>
        <v>SOR_370</v>
      </c>
      <c r="X113" t="str" cm="1">
        <f t="array" ref="X1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113" t="s">
        <v>58</v>
      </c>
      <c r="Z113">
        <v>19</v>
      </c>
    </row>
    <row r="114" spans="1:26" x14ac:dyDescent="0.2">
      <c r="A114">
        <v>2149</v>
      </c>
      <c r="B114" t="s">
        <v>2296</v>
      </c>
      <c r="C114">
        <v>371</v>
      </c>
      <c r="D114" t="b">
        <f t="shared" si="1"/>
        <v>0</v>
      </c>
      <c r="E114" t="s">
        <v>1</v>
      </c>
      <c r="F114" t="s">
        <v>0</v>
      </c>
      <c r="G114" t="s">
        <v>1072</v>
      </c>
      <c r="H114" t="s">
        <v>21</v>
      </c>
      <c r="I114" t="s">
        <v>21</v>
      </c>
      <c r="J114" t="s">
        <v>21</v>
      </c>
      <c r="L114" t="str">
        <f>IF(AND(NOT(ISBLANK(cards[[#This Row],[subtitle]])), cards[[#This Row],[subtitle]] &lt;&gt; ""), _xlfn.CONCAT(cards[[#This Row],[title]], " - ", cards[[#This Row],[subtitle]]), cards[[#This Row],[title]])</f>
        <v>Command</v>
      </c>
      <c r="M114">
        <v>4</v>
      </c>
      <c r="S114" t="s">
        <v>990</v>
      </c>
      <c r="T114" t="s">
        <v>5</v>
      </c>
      <c r="V114" t="s">
        <v>6</v>
      </c>
      <c r="W114" t="str">
        <f>_xlfn.CONCAT(cards[[#This Row],[set]],"_",TEXT(cards[[#This Row],[cardNumber]], "000"))</f>
        <v>SOR_371</v>
      </c>
      <c r="X114" t="str" cm="1">
        <f t="array" ref="X1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114" t="s">
        <v>58</v>
      </c>
      <c r="Z114">
        <v>19</v>
      </c>
    </row>
    <row r="115" spans="1:26" x14ac:dyDescent="0.2">
      <c r="A115">
        <v>2154</v>
      </c>
      <c r="B115" t="s">
        <v>2298</v>
      </c>
      <c r="C115">
        <v>372</v>
      </c>
      <c r="D115" t="b">
        <f t="shared" si="1"/>
        <v>0</v>
      </c>
      <c r="E115" t="s">
        <v>1</v>
      </c>
      <c r="F115" t="s">
        <v>0</v>
      </c>
      <c r="G115" t="s">
        <v>1077</v>
      </c>
      <c r="H115" t="s">
        <v>21</v>
      </c>
      <c r="I115" t="s">
        <v>990</v>
      </c>
      <c r="J115" t="s">
        <v>346</v>
      </c>
      <c r="L115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115">
        <v>1</v>
      </c>
      <c r="N115">
        <v>1</v>
      </c>
      <c r="O115">
        <v>2</v>
      </c>
      <c r="R115" t="s">
        <v>82</v>
      </c>
      <c r="S115" t="s">
        <v>990</v>
      </c>
      <c r="T115" t="s">
        <v>244</v>
      </c>
      <c r="V115" t="s">
        <v>315</v>
      </c>
      <c r="W115" t="str">
        <f>_xlfn.CONCAT(cards[[#This Row],[set]],"_",TEXT(cards[[#This Row],[cardNumber]], "000"))</f>
        <v>SOR_372</v>
      </c>
      <c r="X115" t="str" cm="1">
        <f t="array" ref="X1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115" t="s">
        <v>58</v>
      </c>
      <c r="Z115">
        <v>19</v>
      </c>
    </row>
    <row r="116" spans="1:26" x14ac:dyDescent="0.2">
      <c r="A116">
        <v>2159</v>
      </c>
      <c r="B116" t="s">
        <v>2300</v>
      </c>
      <c r="C116">
        <v>373</v>
      </c>
      <c r="D116" t="b">
        <f t="shared" si="1"/>
        <v>0</v>
      </c>
      <c r="E116" t="s">
        <v>1</v>
      </c>
      <c r="F116" t="s">
        <v>0</v>
      </c>
      <c r="G116" t="s">
        <v>1088</v>
      </c>
      <c r="H116" t="s">
        <v>21</v>
      </c>
      <c r="I116" t="s">
        <v>990</v>
      </c>
      <c r="J116" t="s">
        <v>347</v>
      </c>
      <c r="K116" t="s">
        <v>1116</v>
      </c>
      <c r="L116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116">
        <v>2</v>
      </c>
      <c r="N116">
        <v>2</v>
      </c>
      <c r="O116">
        <v>3</v>
      </c>
      <c r="R116" t="s">
        <v>82</v>
      </c>
      <c r="S116" t="s">
        <v>990</v>
      </c>
      <c r="T116" t="s">
        <v>244</v>
      </c>
      <c r="V116" t="s">
        <v>279</v>
      </c>
      <c r="W116" t="str">
        <f>_xlfn.CONCAT(cards[[#This Row],[set]],"_",TEXT(cards[[#This Row],[cardNumber]], "000"))</f>
        <v>SOR_373</v>
      </c>
      <c r="X116" t="str" cm="1">
        <f t="array" ref="X1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116" t="s">
        <v>58</v>
      </c>
      <c r="Z116">
        <v>19</v>
      </c>
    </row>
    <row r="117" spans="1:26" x14ac:dyDescent="0.2">
      <c r="A117">
        <v>2164</v>
      </c>
      <c r="B117" t="s">
        <v>2302</v>
      </c>
      <c r="C117">
        <v>374</v>
      </c>
      <c r="D117" t="b">
        <f t="shared" si="1"/>
        <v>0</v>
      </c>
      <c r="E117" t="s">
        <v>1</v>
      </c>
      <c r="F117" t="s">
        <v>0</v>
      </c>
      <c r="G117" t="s">
        <v>1078</v>
      </c>
      <c r="H117" t="s">
        <v>21</v>
      </c>
      <c r="I117" t="s">
        <v>990</v>
      </c>
      <c r="J117" t="s">
        <v>348</v>
      </c>
      <c r="L117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117">
        <v>2</v>
      </c>
      <c r="N117">
        <v>1</v>
      </c>
      <c r="O117">
        <v>3</v>
      </c>
      <c r="R117" t="s">
        <v>247</v>
      </c>
      <c r="S117" t="s">
        <v>990</v>
      </c>
      <c r="T117" t="s">
        <v>244</v>
      </c>
      <c r="V117" t="s">
        <v>349</v>
      </c>
      <c r="W117" t="str">
        <f>_xlfn.CONCAT(cards[[#This Row],[set]],"_",TEXT(cards[[#This Row],[cardNumber]], "000"))</f>
        <v>SOR_374</v>
      </c>
      <c r="X117" t="str" cm="1">
        <f t="array" ref="X1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117" t="s">
        <v>58</v>
      </c>
      <c r="Z117">
        <v>19</v>
      </c>
    </row>
    <row r="118" spans="1:26" x14ac:dyDescent="0.2">
      <c r="A118">
        <v>2169</v>
      </c>
      <c r="B118" t="s">
        <v>2304</v>
      </c>
      <c r="C118">
        <v>375</v>
      </c>
      <c r="D118" t="b">
        <f t="shared" si="1"/>
        <v>0</v>
      </c>
      <c r="E118" t="s">
        <v>1</v>
      </c>
      <c r="F118" t="s">
        <v>0</v>
      </c>
      <c r="G118" t="s">
        <v>1077</v>
      </c>
      <c r="H118" t="s">
        <v>21</v>
      </c>
      <c r="I118" t="s">
        <v>990</v>
      </c>
      <c r="J118" t="s">
        <v>350</v>
      </c>
      <c r="L118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118">
        <v>2</v>
      </c>
      <c r="N118">
        <v>1</v>
      </c>
      <c r="O118">
        <v>1</v>
      </c>
      <c r="R118" t="s">
        <v>247</v>
      </c>
      <c r="S118" t="s">
        <v>990</v>
      </c>
      <c r="T118" t="s">
        <v>244</v>
      </c>
      <c r="V118" t="s">
        <v>318</v>
      </c>
      <c r="W118" t="str">
        <f>_xlfn.CONCAT(cards[[#This Row],[set]],"_",TEXT(cards[[#This Row],[cardNumber]], "000"))</f>
        <v>SOR_375</v>
      </c>
      <c r="X118" t="str" cm="1">
        <f t="array" ref="X1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118" t="s">
        <v>58</v>
      </c>
      <c r="Z118">
        <v>19</v>
      </c>
    </row>
    <row r="119" spans="1:26" x14ac:dyDescent="0.2">
      <c r="A119">
        <v>2174</v>
      </c>
      <c r="B119" t="s">
        <v>2305</v>
      </c>
      <c r="C119">
        <v>376</v>
      </c>
      <c r="D119" t="b">
        <f t="shared" si="1"/>
        <v>0</v>
      </c>
      <c r="E119" t="s">
        <v>1</v>
      </c>
      <c r="F119" t="s">
        <v>0</v>
      </c>
      <c r="G119" t="s">
        <v>1077</v>
      </c>
      <c r="H119" t="s">
        <v>21</v>
      </c>
      <c r="I119" t="s">
        <v>990</v>
      </c>
      <c r="J119" t="s">
        <v>351</v>
      </c>
      <c r="L119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119">
        <v>3</v>
      </c>
      <c r="N119">
        <v>3</v>
      </c>
      <c r="O119">
        <v>3</v>
      </c>
      <c r="R119" t="s">
        <v>247</v>
      </c>
      <c r="S119" t="s">
        <v>149</v>
      </c>
      <c r="T119" t="s">
        <v>244</v>
      </c>
      <c r="V119" t="s">
        <v>308</v>
      </c>
      <c r="W119" t="str">
        <f>_xlfn.CONCAT(cards[[#This Row],[set]],"_",TEXT(cards[[#This Row],[cardNumber]], "000"))</f>
        <v>SOR_376</v>
      </c>
      <c r="X119" t="str" cm="1">
        <f t="array" ref="X1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119" t="s">
        <v>58</v>
      </c>
      <c r="Z119">
        <v>19</v>
      </c>
    </row>
    <row r="120" spans="1:26" x14ac:dyDescent="0.2">
      <c r="A120">
        <v>2179</v>
      </c>
      <c r="B120" t="s">
        <v>2307</v>
      </c>
      <c r="C120">
        <v>377</v>
      </c>
      <c r="D120" t="b">
        <f t="shared" si="1"/>
        <v>0</v>
      </c>
      <c r="E120" t="s">
        <v>1</v>
      </c>
      <c r="F120" t="s">
        <v>0</v>
      </c>
      <c r="G120" t="s">
        <v>1077</v>
      </c>
      <c r="H120" t="s">
        <v>21</v>
      </c>
      <c r="I120" t="s">
        <v>990</v>
      </c>
      <c r="J120" t="s">
        <v>352</v>
      </c>
      <c r="L12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120">
        <v>3</v>
      </c>
      <c r="N120">
        <v>3</v>
      </c>
      <c r="O120">
        <v>4</v>
      </c>
      <c r="R120" t="s">
        <v>82</v>
      </c>
      <c r="S120" t="s">
        <v>134</v>
      </c>
      <c r="T120" t="s">
        <v>244</v>
      </c>
      <c r="V120" t="s">
        <v>313</v>
      </c>
      <c r="W120" t="str">
        <f>_xlfn.CONCAT(cards[[#This Row],[set]],"_",TEXT(cards[[#This Row],[cardNumber]], "000"))</f>
        <v>SOR_377</v>
      </c>
      <c r="X120" t="str" cm="1">
        <f t="array" ref="X1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120" t="s">
        <v>58</v>
      </c>
      <c r="Z120">
        <v>19</v>
      </c>
    </row>
    <row r="121" spans="1:26" x14ac:dyDescent="0.2">
      <c r="A121">
        <v>2184</v>
      </c>
      <c r="B121" t="s">
        <v>2310</v>
      </c>
      <c r="C121">
        <v>378</v>
      </c>
      <c r="D121" t="b">
        <f t="shared" si="1"/>
        <v>0</v>
      </c>
      <c r="E121" t="s">
        <v>1</v>
      </c>
      <c r="F121" t="s">
        <v>0</v>
      </c>
      <c r="G121" t="s">
        <v>1077</v>
      </c>
      <c r="H121" t="s">
        <v>21</v>
      </c>
      <c r="I121" t="s">
        <v>990</v>
      </c>
      <c r="J121" t="s">
        <v>353</v>
      </c>
      <c r="L121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121">
        <v>4</v>
      </c>
      <c r="N121">
        <v>4</v>
      </c>
      <c r="O121">
        <v>4</v>
      </c>
      <c r="R121" t="s">
        <v>82</v>
      </c>
      <c r="S121" t="s">
        <v>249</v>
      </c>
      <c r="T121" t="s">
        <v>244</v>
      </c>
      <c r="V121" t="s">
        <v>354</v>
      </c>
      <c r="W121" t="str">
        <f>_xlfn.CONCAT(cards[[#This Row],[set]],"_",TEXT(cards[[#This Row],[cardNumber]], "000"))</f>
        <v>SOR_378</v>
      </c>
      <c r="X121" t="str" cm="1">
        <f t="array" ref="X1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121" t="s">
        <v>58</v>
      </c>
      <c r="Z121">
        <v>19</v>
      </c>
    </row>
    <row r="122" spans="1:26" x14ac:dyDescent="0.2">
      <c r="A122">
        <v>2189</v>
      </c>
      <c r="B122" t="s">
        <v>2311</v>
      </c>
      <c r="C122">
        <v>379</v>
      </c>
      <c r="D122" t="b">
        <f t="shared" si="1"/>
        <v>0</v>
      </c>
      <c r="E122" t="s">
        <v>1</v>
      </c>
      <c r="F122" t="s">
        <v>0</v>
      </c>
      <c r="G122" t="s">
        <v>1078</v>
      </c>
      <c r="H122" t="s">
        <v>21</v>
      </c>
      <c r="I122" t="s">
        <v>990</v>
      </c>
      <c r="J122" t="s">
        <v>355</v>
      </c>
      <c r="K122" t="s">
        <v>1117</v>
      </c>
      <c r="L122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122">
        <v>5</v>
      </c>
      <c r="N122">
        <v>4</v>
      </c>
      <c r="O122">
        <v>4</v>
      </c>
      <c r="R122" t="s">
        <v>82</v>
      </c>
      <c r="S122" t="s">
        <v>249</v>
      </c>
      <c r="T122" t="s">
        <v>244</v>
      </c>
      <c r="V122" t="s">
        <v>275</v>
      </c>
      <c r="W122" t="str">
        <f>_xlfn.CONCAT(cards[[#This Row],[set]],"_",TEXT(cards[[#This Row],[cardNumber]], "000"))</f>
        <v>SOR_379</v>
      </c>
      <c r="X122" t="str" cm="1">
        <f t="array" ref="X1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122" t="s">
        <v>58</v>
      </c>
      <c r="Z122">
        <v>19</v>
      </c>
    </row>
    <row r="123" spans="1:26" x14ac:dyDescent="0.2">
      <c r="A123">
        <v>2194</v>
      </c>
      <c r="B123" t="s">
        <v>2313</v>
      </c>
      <c r="C123">
        <v>380</v>
      </c>
      <c r="D123" t="b">
        <f t="shared" si="1"/>
        <v>0</v>
      </c>
      <c r="E123" t="s">
        <v>1</v>
      </c>
      <c r="F123" t="s">
        <v>0</v>
      </c>
      <c r="G123" t="s">
        <v>1077</v>
      </c>
      <c r="H123" t="s">
        <v>21</v>
      </c>
      <c r="I123" t="s">
        <v>990</v>
      </c>
      <c r="J123" t="s">
        <v>356</v>
      </c>
      <c r="L123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123">
        <v>5</v>
      </c>
      <c r="N123">
        <v>5</v>
      </c>
      <c r="O123">
        <v>5</v>
      </c>
      <c r="R123" t="s">
        <v>82</v>
      </c>
      <c r="S123" t="s">
        <v>164</v>
      </c>
      <c r="T123" t="s">
        <v>244</v>
      </c>
      <c r="V123" t="s">
        <v>315</v>
      </c>
      <c r="W123" t="str">
        <f>_xlfn.CONCAT(cards[[#This Row],[set]],"_",TEXT(cards[[#This Row],[cardNumber]], "000"))</f>
        <v>SOR_380</v>
      </c>
      <c r="X123" t="str" cm="1">
        <f t="array" ref="X1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123" t="s">
        <v>58</v>
      </c>
      <c r="Z123">
        <v>19</v>
      </c>
    </row>
    <row r="124" spans="1:26" x14ac:dyDescent="0.2">
      <c r="A124">
        <v>2199</v>
      </c>
      <c r="B124" t="s">
        <v>2315</v>
      </c>
      <c r="C124">
        <v>381</v>
      </c>
      <c r="D124" t="b">
        <f t="shared" si="1"/>
        <v>0</v>
      </c>
      <c r="E124" t="s">
        <v>1</v>
      </c>
      <c r="F124" t="s">
        <v>0</v>
      </c>
      <c r="G124" t="s">
        <v>1077</v>
      </c>
      <c r="H124" t="s">
        <v>21</v>
      </c>
      <c r="I124" t="s">
        <v>990</v>
      </c>
      <c r="J124" t="s">
        <v>357</v>
      </c>
      <c r="L124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24">
        <v>6</v>
      </c>
      <c r="N124">
        <v>5</v>
      </c>
      <c r="O124">
        <v>5</v>
      </c>
      <c r="R124" t="s">
        <v>82</v>
      </c>
      <c r="S124" t="s">
        <v>358</v>
      </c>
      <c r="T124" t="s">
        <v>244</v>
      </c>
      <c r="V124" t="s">
        <v>359</v>
      </c>
      <c r="W124" t="str">
        <f>_xlfn.CONCAT(cards[[#This Row],[set]],"_",TEXT(cards[[#This Row],[cardNumber]], "000"))</f>
        <v>SOR_381</v>
      </c>
      <c r="X124" t="str" cm="1">
        <f t="array" ref="X1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24" t="s">
        <v>58</v>
      </c>
      <c r="Z124">
        <v>19</v>
      </c>
    </row>
    <row r="125" spans="1:26" x14ac:dyDescent="0.2">
      <c r="A125">
        <v>2204</v>
      </c>
      <c r="B125" t="s">
        <v>2318</v>
      </c>
      <c r="C125">
        <v>382</v>
      </c>
      <c r="D125" t="b">
        <f t="shared" si="1"/>
        <v>0</v>
      </c>
      <c r="E125" t="s">
        <v>1</v>
      </c>
      <c r="F125" t="s">
        <v>0</v>
      </c>
      <c r="G125" t="s">
        <v>1088</v>
      </c>
      <c r="H125" t="s">
        <v>21</v>
      </c>
      <c r="I125" t="s">
        <v>990</v>
      </c>
      <c r="J125" t="s">
        <v>360</v>
      </c>
      <c r="K125" t="s">
        <v>1118</v>
      </c>
      <c r="L125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125">
        <v>7</v>
      </c>
      <c r="N125">
        <v>0</v>
      </c>
      <c r="O125">
        <v>0</v>
      </c>
      <c r="R125" t="s">
        <v>82</v>
      </c>
      <c r="S125" t="s">
        <v>990</v>
      </c>
      <c r="T125" t="s">
        <v>244</v>
      </c>
      <c r="V125" t="s">
        <v>275</v>
      </c>
      <c r="W125" t="str">
        <f>_xlfn.CONCAT(cards[[#This Row],[set]],"_",TEXT(cards[[#This Row],[cardNumber]], "000"))</f>
        <v>SOR_382</v>
      </c>
      <c r="X125" t="str" cm="1">
        <f t="array" ref="X1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125" t="s">
        <v>58</v>
      </c>
      <c r="Z125">
        <v>19</v>
      </c>
    </row>
    <row r="126" spans="1:26" x14ac:dyDescent="0.2">
      <c r="A126">
        <v>2209</v>
      </c>
      <c r="B126" t="s">
        <v>2320</v>
      </c>
      <c r="C126">
        <v>383</v>
      </c>
      <c r="D126" t="b">
        <f t="shared" si="1"/>
        <v>0</v>
      </c>
      <c r="E126" t="s">
        <v>1</v>
      </c>
      <c r="F126" t="s">
        <v>0</v>
      </c>
      <c r="G126" t="s">
        <v>1088</v>
      </c>
      <c r="H126" t="s">
        <v>21</v>
      </c>
      <c r="I126" t="s">
        <v>990</v>
      </c>
      <c r="J126" t="s">
        <v>361</v>
      </c>
      <c r="L126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126">
        <v>8</v>
      </c>
      <c r="N126">
        <v>6</v>
      </c>
      <c r="O126">
        <v>9</v>
      </c>
      <c r="R126" t="s">
        <v>82</v>
      </c>
      <c r="S126" t="s">
        <v>990</v>
      </c>
      <c r="T126" t="s">
        <v>244</v>
      </c>
      <c r="V126" t="s">
        <v>362</v>
      </c>
      <c r="W126" t="str">
        <f>_xlfn.CONCAT(cards[[#This Row],[set]],"_",TEXT(cards[[#This Row],[cardNumber]], "000"))</f>
        <v>SOR_383</v>
      </c>
      <c r="X126" t="str" cm="1">
        <f t="array" ref="X1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126" t="s">
        <v>58</v>
      </c>
      <c r="Z126">
        <v>19</v>
      </c>
    </row>
    <row r="127" spans="1:26" x14ac:dyDescent="0.2">
      <c r="A127">
        <v>2214</v>
      </c>
      <c r="B127" t="s">
        <v>2322</v>
      </c>
      <c r="C127">
        <v>384</v>
      </c>
      <c r="D127" t="b">
        <f t="shared" si="1"/>
        <v>0</v>
      </c>
      <c r="E127" t="s">
        <v>1</v>
      </c>
      <c r="F127" t="s">
        <v>0</v>
      </c>
      <c r="G127" t="s">
        <v>1077</v>
      </c>
      <c r="H127" t="s">
        <v>21</v>
      </c>
      <c r="I127" t="s">
        <v>990</v>
      </c>
      <c r="J127" t="s">
        <v>924</v>
      </c>
      <c r="L127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127">
        <v>2</v>
      </c>
      <c r="P127">
        <v>2</v>
      </c>
      <c r="Q127">
        <v>2</v>
      </c>
      <c r="S127" t="s">
        <v>990</v>
      </c>
      <c r="T127" t="s">
        <v>914</v>
      </c>
      <c r="V127" t="s">
        <v>147</v>
      </c>
      <c r="W127" t="str">
        <f>_xlfn.CONCAT(cards[[#This Row],[set]],"_",TEXT(cards[[#This Row],[cardNumber]], "000"))</f>
        <v>SOR_384</v>
      </c>
      <c r="X127" t="str" cm="1">
        <f t="array" ref="X1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127" t="s">
        <v>58</v>
      </c>
      <c r="Z127">
        <v>19</v>
      </c>
    </row>
    <row r="128" spans="1:26" x14ac:dyDescent="0.2">
      <c r="A128">
        <v>2219</v>
      </c>
      <c r="B128" t="s">
        <v>2324</v>
      </c>
      <c r="C128">
        <v>385</v>
      </c>
      <c r="D128" t="b">
        <f t="shared" si="1"/>
        <v>0</v>
      </c>
      <c r="E128" t="s">
        <v>1</v>
      </c>
      <c r="F128" t="s">
        <v>0</v>
      </c>
      <c r="G128" t="s">
        <v>1088</v>
      </c>
      <c r="H128" t="s">
        <v>21</v>
      </c>
      <c r="I128" t="s">
        <v>990</v>
      </c>
      <c r="J128" t="s">
        <v>925</v>
      </c>
      <c r="L128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128">
        <v>2</v>
      </c>
      <c r="N128">
        <v>2</v>
      </c>
      <c r="O128">
        <v>2</v>
      </c>
      <c r="S128" t="s">
        <v>990</v>
      </c>
      <c r="T128" t="s">
        <v>244</v>
      </c>
      <c r="V128" t="s">
        <v>926</v>
      </c>
      <c r="W128" t="str">
        <f>_xlfn.CONCAT(cards[[#This Row],[set]],"_",TEXT(cards[[#This Row],[cardNumber]], "000"))</f>
        <v>SOR_385</v>
      </c>
      <c r="X128" t="str" cm="1">
        <f t="array" ref="X1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128" t="s">
        <v>58</v>
      </c>
      <c r="Z128">
        <v>19</v>
      </c>
    </row>
    <row r="129" spans="1:26" x14ac:dyDescent="0.2">
      <c r="A129">
        <v>2224</v>
      </c>
      <c r="B129" t="s">
        <v>2325</v>
      </c>
      <c r="C129">
        <v>386</v>
      </c>
      <c r="D129" t="b">
        <f t="shared" si="1"/>
        <v>0</v>
      </c>
      <c r="E129" t="s">
        <v>1</v>
      </c>
      <c r="F129" t="s">
        <v>0</v>
      </c>
      <c r="G129" t="s">
        <v>1078</v>
      </c>
      <c r="H129" t="s">
        <v>21</v>
      </c>
      <c r="I129" t="s">
        <v>990</v>
      </c>
      <c r="J129" t="s">
        <v>927</v>
      </c>
      <c r="L129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129">
        <v>5</v>
      </c>
      <c r="P129">
        <v>0</v>
      </c>
      <c r="Q129">
        <v>0</v>
      </c>
      <c r="S129" t="s">
        <v>990</v>
      </c>
      <c r="T129" t="s">
        <v>914</v>
      </c>
      <c r="V129" t="s">
        <v>6</v>
      </c>
      <c r="W129" t="str">
        <f>_xlfn.CONCAT(cards[[#This Row],[set]],"_",TEXT(cards[[#This Row],[cardNumber]], "000"))</f>
        <v>SOR_386</v>
      </c>
      <c r="X129" t="str" cm="1">
        <f t="array" ref="X1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129" t="s">
        <v>58</v>
      </c>
      <c r="Z129">
        <v>19</v>
      </c>
    </row>
    <row r="130" spans="1:26" x14ac:dyDescent="0.2">
      <c r="A130">
        <v>2229</v>
      </c>
      <c r="B130" t="s">
        <v>2327</v>
      </c>
      <c r="C130">
        <v>387</v>
      </c>
      <c r="D130" t="b">
        <f t="shared" ref="D130:D193" si="2">IF(ISBLANK(AA130),FALSE,TRUE)</f>
        <v>0</v>
      </c>
      <c r="E130" t="s">
        <v>1</v>
      </c>
      <c r="F130" t="s">
        <v>0</v>
      </c>
      <c r="G130" t="s">
        <v>1077</v>
      </c>
      <c r="H130" t="s">
        <v>21</v>
      </c>
      <c r="I130" t="s">
        <v>990</v>
      </c>
      <c r="J130" t="s">
        <v>29</v>
      </c>
      <c r="L130" t="str">
        <f>IF(AND(NOT(ISBLANK(cards[[#This Row],[subtitle]])), cards[[#This Row],[subtitle]] &lt;&gt; ""), _xlfn.CONCAT(cards[[#This Row],[title]], " - ", cards[[#This Row],[subtitle]]), cards[[#This Row],[title]])</f>
        <v>Recruit</v>
      </c>
      <c r="M130">
        <v>1</v>
      </c>
      <c r="S130" t="s">
        <v>990</v>
      </c>
      <c r="T130" t="s">
        <v>5</v>
      </c>
      <c r="V130" t="s">
        <v>15</v>
      </c>
      <c r="W130" t="str">
        <f>_xlfn.CONCAT(cards[[#This Row],[set]],"_",TEXT(cards[[#This Row],[cardNumber]], "000"))</f>
        <v>SOR_387</v>
      </c>
      <c r="X130" t="str" cm="1">
        <f t="array" ref="X1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130" t="s">
        <v>58</v>
      </c>
      <c r="Z130">
        <v>19</v>
      </c>
    </row>
    <row r="131" spans="1:26" x14ac:dyDescent="0.2">
      <c r="A131">
        <v>965</v>
      </c>
      <c r="B131" t="s">
        <v>2329</v>
      </c>
      <c r="C131">
        <v>388</v>
      </c>
      <c r="D131" t="b">
        <f t="shared" si="2"/>
        <v>0</v>
      </c>
      <c r="E131" t="s">
        <v>1</v>
      </c>
      <c r="F131" t="s">
        <v>0</v>
      </c>
      <c r="G131" t="s">
        <v>1077</v>
      </c>
      <c r="H131" t="s">
        <v>21</v>
      </c>
      <c r="I131" t="s">
        <v>990</v>
      </c>
      <c r="J131" t="s">
        <v>30</v>
      </c>
      <c r="L13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131">
        <v>1</v>
      </c>
      <c r="S131" t="s">
        <v>990</v>
      </c>
      <c r="T131" t="s">
        <v>5</v>
      </c>
      <c r="V131" t="s">
        <v>18</v>
      </c>
      <c r="W131" t="str">
        <f>_xlfn.CONCAT(cards[[#This Row],[set]],"_",TEXT(cards[[#This Row],[cardNumber]], "000"))</f>
        <v>SOR_388</v>
      </c>
      <c r="X131" t="str" cm="1">
        <f t="array" ref="X1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131" t="s">
        <v>58</v>
      </c>
      <c r="Z131">
        <v>19</v>
      </c>
    </row>
    <row r="132" spans="1:26" x14ac:dyDescent="0.2">
      <c r="A132">
        <v>2234</v>
      </c>
      <c r="B132" t="s">
        <v>2331</v>
      </c>
      <c r="C132">
        <v>389</v>
      </c>
      <c r="D132" t="b">
        <f t="shared" si="2"/>
        <v>0</v>
      </c>
      <c r="E132" t="s">
        <v>1</v>
      </c>
      <c r="F132" t="s">
        <v>0</v>
      </c>
      <c r="G132" t="s">
        <v>1088</v>
      </c>
      <c r="H132" t="s">
        <v>21</v>
      </c>
      <c r="I132" t="s">
        <v>990</v>
      </c>
      <c r="J132" t="s">
        <v>31</v>
      </c>
      <c r="L132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132">
        <v>2</v>
      </c>
      <c r="S132" t="s">
        <v>990</v>
      </c>
      <c r="T132" t="s">
        <v>5</v>
      </c>
      <c r="V132" t="s">
        <v>32</v>
      </c>
      <c r="W132" t="str">
        <f>_xlfn.CONCAT(cards[[#This Row],[set]],"_",TEXT(cards[[#This Row],[cardNumber]], "000"))</f>
        <v>SOR_389</v>
      </c>
      <c r="X132" t="str" cm="1">
        <f t="array" ref="X1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132" t="s">
        <v>58</v>
      </c>
      <c r="Z132">
        <v>19</v>
      </c>
    </row>
    <row r="133" spans="1:26" x14ac:dyDescent="0.2">
      <c r="A133">
        <v>2239</v>
      </c>
      <c r="B133" t="s">
        <v>2334</v>
      </c>
      <c r="C133">
        <v>390</v>
      </c>
      <c r="D133" t="b">
        <f t="shared" si="2"/>
        <v>0</v>
      </c>
      <c r="E133" t="s">
        <v>1</v>
      </c>
      <c r="F133" t="s">
        <v>0</v>
      </c>
      <c r="G133" t="s">
        <v>1077</v>
      </c>
      <c r="H133" t="s">
        <v>21</v>
      </c>
      <c r="I133" t="s">
        <v>990</v>
      </c>
      <c r="J133" t="s">
        <v>33</v>
      </c>
      <c r="L133" t="str">
        <f>IF(AND(NOT(ISBLANK(cards[[#This Row],[subtitle]])), cards[[#This Row],[subtitle]] &lt;&gt; ""), _xlfn.CONCAT(cards[[#This Row],[title]], " - ", cards[[#This Row],[subtitle]]), cards[[#This Row],[title]])</f>
        <v>Resupply</v>
      </c>
      <c r="M133">
        <v>3</v>
      </c>
      <c r="S133" t="s">
        <v>990</v>
      </c>
      <c r="T133" t="s">
        <v>5</v>
      </c>
      <c r="V133" t="s">
        <v>15</v>
      </c>
      <c r="W133" t="str">
        <f>_xlfn.CONCAT(cards[[#This Row],[set]],"_",TEXT(cards[[#This Row],[cardNumber]], "000"))</f>
        <v>SOR_390</v>
      </c>
      <c r="X133" t="str" cm="1">
        <f t="array" ref="X1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133" t="s">
        <v>58</v>
      </c>
      <c r="Z133">
        <v>19</v>
      </c>
    </row>
    <row r="134" spans="1:26" x14ac:dyDescent="0.2">
      <c r="A134">
        <v>2244</v>
      </c>
      <c r="B134" t="s">
        <v>2335</v>
      </c>
      <c r="C134">
        <v>391</v>
      </c>
      <c r="D134" t="b">
        <f t="shared" si="2"/>
        <v>0</v>
      </c>
      <c r="E134" t="s">
        <v>1</v>
      </c>
      <c r="F134" t="s">
        <v>0</v>
      </c>
      <c r="G134" t="s">
        <v>1077</v>
      </c>
      <c r="H134" t="s">
        <v>21</v>
      </c>
      <c r="I134" t="s">
        <v>990</v>
      </c>
      <c r="J134" t="s">
        <v>34</v>
      </c>
      <c r="L134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134">
        <v>3</v>
      </c>
      <c r="S134" t="s">
        <v>990</v>
      </c>
      <c r="T134" t="s">
        <v>5</v>
      </c>
      <c r="V134" t="s">
        <v>18</v>
      </c>
      <c r="W134" t="str">
        <f>_xlfn.CONCAT(cards[[#This Row],[set]],"_",TEXT(cards[[#This Row],[cardNumber]], "000"))</f>
        <v>SOR_391</v>
      </c>
      <c r="X134" t="str" cm="1">
        <f t="array" ref="X1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134" t="s">
        <v>58</v>
      </c>
      <c r="Z134">
        <v>19</v>
      </c>
    </row>
    <row r="135" spans="1:26" x14ac:dyDescent="0.2">
      <c r="A135">
        <v>2249</v>
      </c>
      <c r="B135" t="s">
        <v>2338</v>
      </c>
      <c r="C135">
        <v>392</v>
      </c>
      <c r="D135" t="b">
        <f t="shared" si="2"/>
        <v>0</v>
      </c>
      <c r="E135" t="s">
        <v>1</v>
      </c>
      <c r="F135" t="s">
        <v>0</v>
      </c>
      <c r="G135" t="s">
        <v>1077</v>
      </c>
      <c r="H135" t="s">
        <v>35</v>
      </c>
      <c r="I135" t="s">
        <v>1082</v>
      </c>
      <c r="J135" t="s">
        <v>363</v>
      </c>
      <c r="L135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135">
        <v>1</v>
      </c>
      <c r="N135">
        <v>3</v>
      </c>
      <c r="O135">
        <v>1</v>
      </c>
      <c r="R135" t="s">
        <v>82</v>
      </c>
      <c r="S135" t="s">
        <v>990</v>
      </c>
      <c r="T135" t="s">
        <v>244</v>
      </c>
      <c r="V135" t="s">
        <v>275</v>
      </c>
      <c r="W135" t="str">
        <f>_xlfn.CONCAT(cards[[#This Row],[set]],"_",TEXT(cards[[#This Row],[cardNumber]], "000"))</f>
        <v>SOR_392</v>
      </c>
      <c r="X135" t="str" cm="1">
        <f t="array" ref="X1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135" t="s">
        <v>58</v>
      </c>
      <c r="Z135">
        <v>19</v>
      </c>
    </row>
    <row r="136" spans="1:26" x14ac:dyDescent="0.2">
      <c r="A136">
        <v>2254</v>
      </c>
      <c r="B136" t="s">
        <v>2340</v>
      </c>
      <c r="C136">
        <v>393</v>
      </c>
      <c r="D136" t="b">
        <f t="shared" si="2"/>
        <v>0</v>
      </c>
      <c r="E136" t="s">
        <v>1</v>
      </c>
      <c r="F136" t="s">
        <v>0</v>
      </c>
      <c r="G136" t="s">
        <v>1088</v>
      </c>
      <c r="H136" t="s">
        <v>35</v>
      </c>
      <c r="I136" t="s">
        <v>1082</v>
      </c>
      <c r="J136" t="s">
        <v>364</v>
      </c>
      <c r="K136" t="s">
        <v>1090</v>
      </c>
      <c r="L136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136">
        <v>2</v>
      </c>
      <c r="N136">
        <v>2</v>
      </c>
      <c r="O136">
        <v>3</v>
      </c>
      <c r="R136" t="s">
        <v>82</v>
      </c>
      <c r="S136" t="s">
        <v>990</v>
      </c>
      <c r="T136" t="s">
        <v>244</v>
      </c>
      <c r="V136" t="s">
        <v>279</v>
      </c>
      <c r="W136" t="str">
        <f>_xlfn.CONCAT(cards[[#This Row],[set]],"_",TEXT(cards[[#This Row],[cardNumber]], "000"))</f>
        <v>SOR_393</v>
      </c>
      <c r="X136" t="str" cm="1">
        <f t="array" ref="X1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136" t="s">
        <v>58</v>
      </c>
      <c r="Z136">
        <v>19</v>
      </c>
    </row>
    <row r="137" spans="1:26" x14ac:dyDescent="0.2">
      <c r="A137">
        <v>2259</v>
      </c>
      <c r="B137" t="s">
        <v>2342</v>
      </c>
      <c r="C137">
        <v>394</v>
      </c>
      <c r="D137" t="b">
        <f t="shared" si="2"/>
        <v>0</v>
      </c>
      <c r="E137" t="s">
        <v>1</v>
      </c>
      <c r="F137" t="s">
        <v>0</v>
      </c>
      <c r="G137" t="s">
        <v>1077</v>
      </c>
      <c r="H137" t="s">
        <v>35</v>
      </c>
      <c r="I137" t="s">
        <v>1082</v>
      </c>
      <c r="J137" t="s">
        <v>365</v>
      </c>
      <c r="L137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137">
        <v>2</v>
      </c>
      <c r="N137">
        <v>2</v>
      </c>
      <c r="O137">
        <v>3</v>
      </c>
      <c r="R137" t="s">
        <v>82</v>
      </c>
      <c r="S137" t="s">
        <v>164</v>
      </c>
      <c r="T137" t="s">
        <v>244</v>
      </c>
      <c r="V137" t="s">
        <v>275</v>
      </c>
      <c r="W137" t="str">
        <f>_xlfn.CONCAT(cards[[#This Row],[set]],"_",TEXT(cards[[#This Row],[cardNumber]], "000"))</f>
        <v>SOR_394</v>
      </c>
      <c r="X137" t="str" cm="1">
        <f t="array" ref="X1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137" t="s">
        <v>58</v>
      </c>
      <c r="Z137">
        <v>19</v>
      </c>
    </row>
    <row r="138" spans="1:26" x14ac:dyDescent="0.2">
      <c r="A138">
        <v>2264</v>
      </c>
      <c r="B138" t="s">
        <v>2343</v>
      </c>
      <c r="C138">
        <v>395</v>
      </c>
      <c r="D138" t="b">
        <f t="shared" si="2"/>
        <v>0</v>
      </c>
      <c r="E138" t="s">
        <v>1</v>
      </c>
      <c r="F138" t="s">
        <v>0</v>
      </c>
      <c r="G138" t="s">
        <v>1088</v>
      </c>
      <c r="H138" t="s">
        <v>35</v>
      </c>
      <c r="I138" t="s">
        <v>1082</v>
      </c>
      <c r="J138" t="s">
        <v>366</v>
      </c>
      <c r="K138" t="s">
        <v>1154</v>
      </c>
      <c r="L138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138">
        <v>3</v>
      </c>
      <c r="N138">
        <v>2</v>
      </c>
      <c r="O138">
        <v>4</v>
      </c>
      <c r="R138" t="s">
        <v>82</v>
      </c>
      <c r="S138" t="s">
        <v>686</v>
      </c>
      <c r="T138" t="s">
        <v>244</v>
      </c>
      <c r="V138" t="s">
        <v>367</v>
      </c>
      <c r="W138" t="str">
        <f>_xlfn.CONCAT(cards[[#This Row],[set]],"_",TEXT(cards[[#This Row],[cardNumber]], "000"))</f>
        <v>SOR_395</v>
      </c>
      <c r="X138" t="str" cm="1">
        <f t="array" ref="X1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138" t="s">
        <v>58</v>
      </c>
      <c r="Z138">
        <v>19</v>
      </c>
    </row>
    <row r="139" spans="1:26" x14ac:dyDescent="0.2">
      <c r="A139">
        <v>2269</v>
      </c>
      <c r="B139" t="s">
        <v>2345</v>
      </c>
      <c r="C139">
        <v>396</v>
      </c>
      <c r="D139" t="b">
        <f t="shared" si="2"/>
        <v>0</v>
      </c>
      <c r="E139" t="s">
        <v>1</v>
      </c>
      <c r="F139" t="s">
        <v>0</v>
      </c>
      <c r="G139" t="s">
        <v>1077</v>
      </c>
      <c r="H139" t="s">
        <v>35</v>
      </c>
      <c r="I139" t="s">
        <v>1082</v>
      </c>
      <c r="J139" t="s">
        <v>368</v>
      </c>
      <c r="L139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139">
        <v>4</v>
      </c>
      <c r="N139">
        <v>3</v>
      </c>
      <c r="O139">
        <v>2</v>
      </c>
      <c r="R139" t="s">
        <v>247</v>
      </c>
      <c r="S139" t="s">
        <v>990</v>
      </c>
      <c r="T139" t="s">
        <v>244</v>
      </c>
      <c r="V139" t="s">
        <v>273</v>
      </c>
      <c r="W139" t="str">
        <f>_xlfn.CONCAT(cards[[#This Row],[set]],"_",TEXT(cards[[#This Row],[cardNumber]], "000"))</f>
        <v>SOR_396</v>
      </c>
      <c r="X139" t="str" cm="1">
        <f t="array" ref="X1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139" t="s">
        <v>58</v>
      </c>
      <c r="Z139">
        <v>19</v>
      </c>
    </row>
    <row r="140" spans="1:26" x14ac:dyDescent="0.2">
      <c r="A140">
        <v>2274</v>
      </c>
      <c r="B140" t="s">
        <v>2348</v>
      </c>
      <c r="C140">
        <v>397</v>
      </c>
      <c r="D140" t="b">
        <f t="shared" si="2"/>
        <v>0</v>
      </c>
      <c r="E140" t="s">
        <v>1</v>
      </c>
      <c r="F140" t="s">
        <v>0</v>
      </c>
      <c r="G140" t="s">
        <v>1078</v>
      </c>
      <c r="H140" t="s">
        <v>35</v>
      </c>
      <c r="I140" t="s">
        <v>1082</v>
      </c>
      <c r="J140" t="s">
        <v>369</v>
      </c>
      <c r="K140" t="s">
        <v>1155</v>
      </c>
      <c r="L140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140">
        <v>5</v>
      </c>
      <c r="N140">
        <v>3</v>
      </c>
      <c r="O140">
        <v>6</v>
      </c>
      <c r="R140" t="s">
        <v>82</v>
      </c>
      <c r="S140" t="s">
        <v>176</v>
      </c>
      <c r="T140" t="s">
        <v>244</v>
      </c>
      <c r="V140" t="s">
        <v>367</v>
      </c>
      <c r="W140" t="str">
        <f>_xlfn.CONCAT(cards[[#This Row],[set]],"_",TEXT(cards[[#This Row],[cardNumber]], "000"))</f>
        <v>SOR_397</v>
      </c>
      <c r="X140" t="str" cm="1">
        <f t="array" ref="X1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140" t="s">
        <v>58</v>
      </c>
      <c r="Z140">
        <v>19</v>
      </c>
    </row>
    <row r="141" spans="1:26" x14ac:dyDescent="0.2">
      <c r="A141">
        <v>2279</v>
      </c>
      <c r="B141" t="s">
        <v>2350</v>
      </c>
      <c r="C141">
        <v>398</v>
      </c>
      <c r="D141" t="b">
        <f t="shared" si="2"/>
        <v>0</v>
      </c>
      <c r="E141" t="s">
        <v>1</v>
      </c>
      <c r="F141" t="s">
        <v>0</v>
      </c>
      <c r="G141" t="s">
        <v>1088</v>
      </c>
      <c r="H141" t="s">
        <v>35</v>
      </c>
      <c r="I141" t="s">
        <v>1082</v>
      </c>
      <c r="J141" t="s">
        <v>370</v>
      </c>
      <c r="L141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141">
        <v>6</v>
      </c>
      <c r="N141">
        <v>4</v>
      </c>
      <c r="O141">
        <v>6</v>
      </c>
      <c r="R141" t="s">
        <v>247</v>
      </c>
      <c r="S141" t="s">
        <v>990</v>
      </c>
      <c r="T141" t="s">
        <v>244</v>
      </c>
      <c r="V141" t="s">
        <v>256</v>
      </c>
      <c r="W141" t="str">
        <f>_xlfn.CONCAT(cards[[#This Row],[set]],"_",TEXT(cards[[#This Row],[cardNumber]], "000"))</f>
        <v>SOR_398</v>
      </c>
      <c r="X141" t="str" cm="1">
        <f t="array" ref="X1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141" t="s">
        <v>58</v>
      </c>
      <c r="Z141">
        <v>19</v>
      </c>
    </row>
    <row r="142" spans="1:26" x14ac:dyDescent="0.2">
      <c r="A142">
        <v>2284</v>
      </c>
      <c r="B142" t="s">
        <v>2351</v>
      </c>
      <c r="C142">
        <v>399</v>
      </c>
      <c r="D142" t="b">
        <f t="shared" si="2"/>
        <v>0</v>
      </c>
      <c r="E142" t="s">
        <v>1</v>
      </c>
      <c r="F142" t="s">
        <v>0</v>
      </c>
      <c r="G142" t="s">
        <v>1078</v>
      </c>
      <c r="H142" t="s">
        <v>35</v>
      </c>
      <c r="I142" t="s">
        <v>1082</v>
      </c>
      <c r="J142" t="s">
        <v>371</v>
      </c>
      <c r="K142" t="s">
        <v>1119</v>
      </c>
      <c r="L142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42">
        <v>8</v>
      </c>
      <c r="N142">
        <v>6</v>
      </c>
      <c r="O142">
        <v>6</v>
      </c>
      <c r="R142" t="s">
        <v>82</v>
      </c>
      <c r="S142" t="s">
        <v>164</v>
      </c>
      <c r="T142" t="s">
        <v>244</v>
      </c>
      <c r="V142" t="s">
        <v>372</v>
      </c>
      <c r="W142" t="str">
        <f>_xlfn.CONCAT(cards[[#This Row],[set]],"_",TEXT(cards[[#This Row],[cardNumber]], "000"))</f>
        <v>SOR_399</v>
      </c>
      <c r="X142" t="str" cm="1">
        <f t="array" ref="X1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42" t="s">
        <v>58</v>
      </c>
      <c r="Z142">
        <v>19</v>
      </c>
    </row>
    <row r="143" spans="1:26" x14ac:dyDescent="0.2">
      <c r="A143">
        <v>2289</v>
      </c>
      <c r="B143" t="s">
        <v>2354</v>
      </c>
      <c r="C143">
        <v>400</v>
      </c>
      <c r="D143" t="b">
        <f t="shared" si="2"/>
        <v>0</v>
      </c>
      <c r="E143" t="s">
        <v>1</v>
      </c>
      <c r="F143" t="s">
        <v>0</v>
      </c>
      <c r="G143" t="s">
        <v>1078</v>
      </c>
      <c r="H143" t="s">
        <v>35</v>
      </c>
      <c r="I143" t="s">
        <v>1082</v>
      </c>
      <c r="J143" t="s">
        <v>929</v>
      </c>
      <c r="L143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143">
        <v>3</v>
      </c>
      <c r="P143">
        <v>3</v>
      </c>
      <c r="Q143">
        <v>3</v>
      </c>
      <c r="S143" t="s">
        <v>990</v>
      </c>
      <c r="T143" t="s">
        <v>914</v>
      </c>
      <c r="V143" t="s">
        <v>915</v>
      </c>
      <c r="W143" t="str">
        <f>_xlfn.CONCAT(cards[[#This Row],[set]],"_",TEXT(cards[[#This Row],[cardNumber]], "000"))</f>
        <v>SOR_400</v>
      </c>
      <c r="X143" t="str" cm="1">
        <f t="array" ref="X1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143" t="s">
        <v>58</v>
      </c>
      <c r="Z143">
        <v>19</v>
      </c>
    </row>
    <row r="144" spans="1:26" x14ac:dyDescent="0.2">
      <c r="A144">
        <v>2294</v>
      </c>
      <c r="B144" t="s">
        <v>2355</v>
      </c>
      <c r="C144">
        <v>401</v>
      </c>
      <c r="D144" t="b">
        <f t="shared" si="2"/>
        <v>0</v>
      </c>
      <c r="E144" t="s">
        <v>1</v>
      </c>
      <c r="F144" t="s">
        <v>0</v>
      </c>
      <c r="G144" t="s">
        <v>1072</v>
      </c>
      <c r="H144" t="s">
        <v>35</v>
      </c>
      <c r="I144" t="s">
        <v>1082</v>
      </c>
      <c r="J144" t="s">
        <v>36</v>
      </c>
      <c r="L144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144">
        <v>1</v>
      </c>
      <c r="S144" t="s">
        <v>990</v>
      </c>
      <c r="T144" t="s">
        <v>5</v>
      </c>
      <c r="V144" t="s">
        <v>12</v>
      </c>
      <c r="W144" t="str">
        <f>_xlfn.CONCAT(cards[[#This Row],[set]],"_",TEXT(cards[[#This Row],[cardNumber]], "000"))</f>
        <v>SOR_401</v>
      </c>
      <c r="X144" t="str" cm="1">
        <f t="array" ref="X1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144" t="s">
        <v>58</v>
      </c>
      <c r="Z144">
        <v>19</v>
      </c>
    </row>
    <row r="145" spans="1:26" x14ac:dyDescent="0.2">
      <c r="A145">
        <v>2299</v>
      </c>
      <c r="B145" t="s">
        <v>2357</v>
      </c>
      <c r="C145">
        <v>402</v>
      </c>
      <c r="D145" t="b">
        <f t="shared" si="2"/>
        <v>0</v>
      </c>
      <c r="E145" t="s">
        <v>1</v>
      </c>
      <c r="F145" t="s">
        <v>0</v>
      </c>
      <c r="G145" t="s">
        <v>1088</v>
      </c>
      <c r="H145" t="s">
        <v>35</v>
      </c>
      <c r="I145" t="s">
        <v>1082</v>
      </c>
      <c r="J145" t="s">
        <v>37</v>
      </c>
      <c r="L145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145">
        <v>2</v>
      </c>
      <c r="S145" t="s">
        <v>990</v>
      </c>
      <c r="T145" t="s">
        <v>5</v>
      </c>
      <c r="V145" t="s">
        <v>12</v>
      </c>
      <c r="W145" t="str">
        <f>_xlfn.CONCAT(cards[[#This Row],[set]],"_",TEXT(cards[[#This Row],[cardNumber]], "000"))</f>
        <v>SOR_402</v>
      </c>
      <c r="X145" t="str" cm="1">
        <f t="array" ref="X1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145" t="s">
        <v>58</v>
      </c>
      <c r="Z145">
        <v>19</v>
      </c>
    </row>
    <row r="146" spans="1:26" x14ac:dyDescent="0.2">
      <c r="A146">
        <v>2304</v>
      </c>
      <c r="B146" t="s">
        <v>2360</v>
      </c>
      <c r="C146">
        <v>403</v>
      </c>
      <c r="D146" t="b">
        <f t="shared" si="2"/>
        <v>0</v>
      </c>
      <c r="E146" t="s">
        <v>1</v>
      </c>
      <c r="F146" t="s">
        <v>0</v>
      </c>
      <c r="G146" t="s">
        <v>1077</v>
      </c>
      <c r="H146" t="s">
        <v>35</v>
      </c>
      <c r="I146" t="s">
        <v>1080</v>
      </c>
      <c r="J146" t="s">
        <v>373</v>
      </c>
      <c r="L146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146">
        <v>1</v>
      </c>
      <c r="N146">
        <v>2</v>
      </c>
      <c r="O146">
        <v>2</v>
      </c>
      <c r="R146" t="s">
        <v>82</v>
      </c>
      <c r="S146" t="s">
        <v>990</v>
      </c>
      <c r="T146" t="s">
        <v>244</v>
      </c>
      <c r="V146" t="s">
        <v>253</v>
      </c>
      <c r="W146" t="str">
        <f>_xlfn.CONCAT(cards[[#This Row],[set]],"_",TEXT(cards[[#This Row],[cardNumber]], "000"))</f>
        <v>SOR_403</v>
      </c>
      <c r="X146" t="str" cm="1">
        <f t="array" ref="X1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146" t="s">
        <v>58</v>
      </c>
      <c r="Z146">
        <v>19</v>
      </c>
    </row>
    <row r="147" spans="1:26" x14ac:dyDescent="0.2">
      <c r="A147">
        <v>2309</v>
      </c>
      <c r="B147" t="s">
        <v>2361</v>
      </c>
      <c r="C147">
        <v>404</v>
      </c>
      <c r="D147" t="b">
        <f t="shared" si="2"/>
        <v>0</v>
      </c>
      <c r="E147" t="s">
        <v>1</v>
      </c>
      <c r="F147" t="s">
        <v>0</v>
      </c>
      <c r="G147" t="s">
        <v>1077</v>
      </c>
      <c r="H147" t="s">
        <v>35</v>
      </c>
      <c r="I147" t="s">
        <v>1080</v>
      </c>
      <c r="J147" t="s">
        <v>374</v>
      </c>
      <c r="L147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147">
        <v>2</v>
      </c>
      <c r="N147">
        <v>1</v>
      </c>
      <c r="O147">
        <v>3</v>
      </c>
      <c r="R147" t="s">
        <v>247</v>
      </c>
      <c r="S147" t="s">
        <v>686</v>
      </c>
      <c r="T147" t="s">
        <v>244</v>
      </c>
      <c r="V147" t="s">
        <v>289</v>
      </c>
      <c r="W147" t="str">
        <f>_xlfn.CONCAT(cards[[#This Row],[set]],"_",TEXT(cards[[#This Row],[cardNumber]], "000"))</f>
        <v>SOR_404</v>
      </c>
      <c r="X147" t="str" cm="1">
        <f t="array" ref="X1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147" t="s">
        <v>58</v>
      </c>
      <c r="Z147">
        <v>19</v>
      </c>
    </row>
    <row r="148" spans="1:26" x14ac:dyDescent="0.2">
      <c r="A148">
        <v>2314</v>
      </c>
      <c r="B148" t="s">
        <v>2363</v>
      </c>
      <c r="C148">
        <v>405</v>
      </c>
      <c r="D148" t="b">
        <f t="shared" si="2"/>
        <v>0</v>
      </c>
      <c r="E148" t="s">
        <v>1</v>
      </c>
      <c r="F148" t="s">
        <v>0</v>
      </c>
      <c r="G148" t="s">
        <v>1088</v>
      </c>
      <c r="H148" t="s">
        <v>35</v>
      </c>
      <c r="I148" t="s">
        <v>1080</v>
      </c>
      <c r="J148" t="s">
        <v>375</v>
      </c>
      <c r="K148" t="s">
        <v>1120</v>
      </c>
      <c r="L148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148">
        <v>2</v>
      </c>
      <c r="N148">
        <v>2</v>
      </c>
      <c r="O148">
        <v>3</v>
      </c>
      <c r="R148" t="s">
        <v>82</v>
      </c>
      <c r="S148" t="s">
        <v>990</v>
      </c>
      <c r="T148" t="s">
        <v>244</v>
      </c>
      <c r="V148" t="s">
        <v>376</v>
      </c>
      <c r="W148" t="str">
        <f>_xlfn.CONCAT(cards[[#This Row],[set]],"_",TEXT(cards[[#This Row],[cardNumber]], "000"))</f>
        <v>SOR_405</v>
      </c>
      <c r="X148" t="str" cm="1">
        <f t="array" ref="X1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148" t="s">
        <v>58</v>
      </c>
      <c r="Z148">
        <v>19</v>
      </c>
    </row>
    <row r="149" spans="1:26" x14ac:dyDescent="0.2">
      <c r="A149">
        <v>2319</v>
      </c>
      <c r="B149" t="s">
        <v>2365</v>
      </c>
      <c r="C149">
        <v>406</v>
      </c>
      <c r="D149" t="b">
        <f t="shared" si="2"/>
        <v>0</v>
      </c>
      <c r="E149" t="s">
        <v>1</v>
      </c>
      <c r="F149" t="s">
        <v>0</v>
      </c>
      <c r="G149" t="s">
        <v>1088</v>
      </c>
      <c r="H149" t="s">
        <v>35</v>
      </c>
      <c r="I149" t="s">
        <v>1080</v>
      </c>
      <c r="J149" t="s">
        <v>377</v>
      </c>
      <c r="L149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149">
        <v>3</v>
      </c>
      <c r="N149">
        <v>3</v>
      </c>
      <c r="O149">
        <v>4</v>
      </c>
      <c r="R149" t="s">
        <v>82</v>
      </c>
      <c r="S149" t="s">
        <v>176</v>
      </c>
      <c r="T149" t="s">
        <v>244</v>
      </c>
      <c r="V149" t="s">
        <v>253</v>
      </c>
      <c r="W149" t="str">
        <f>_xlfn.CONCAT(cards[[#This Row],[set]],"_",TEXT(cards[[#This Row],[cardNumber]], "000"))</f>
        <v>SOR_406</v>
      </c>
      <c r="X149" t="str" cm="1">
        <f t="array" ref="X1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149" t="s">
        <v>58</v>
      </c>
      <c r="Z149">
        <v>19</v>
      </c>
    </row>
    <row r="150" spans="1:26" x14ac:dyDescent="0.2">
      <c r="A150">
        <v>2324</v>
      </c>
      <c r="B150" t="s">
        <v>2367</v>
      </c>
      <c r="C150">
        <v>407</v>
      </c>
      <c r="D150" t="b">
        <f t="shared" si="2"/>
        <v>0</v>
      </c>
      <c r="E150" t="s">
        <v>1</v>
      </c>
      <c r="F150" t="s">
        <v>0</v>
      </c>
      <c r="G150" t="s">
        <v>1078</v>
      </c>
      <c r="H150" t="s">
        <v>35</v>
      </c>
      <c r="I150" t="s">
        <v>1080</v>
      </c>
      <c r="J150" t="s">
        <v>378</v>
      </c>
      <c r="K150" t="s">
        <v>1150</v>
      </c>
      <c r="L150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150">
        <v>3</v>
      </c>
      <c r="N150">
        <v>2</v>
      </c>
      <c r="O150">
        <v>3</v>
      </c>
      <c r="R150" t="s">
        <v>247</v>
      </c>
      <c r="S150" t="s">
        <v>686</v>
      </c>
      <c r="T150" t="s">
        <v>244</v>
      </c>
      <c r="V150" t="s">
        <v>289</v>
      </c>
      <c r="W150" t="str">
        <f>_xlfn.CONCAT(cards[[#This Row],[set]],"_",TEXT(cards[[#This Row],[cardNumber]], "000"))</f>
        <v>SOR_407</v>
      </c>
      <c r="X150" t="str" cm="1">
        <f t="array" ref="X1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150" t="s">
        <v>58</v>
      </c>
      <c r="Z150">
        <v>19</v>
      </c>
    </row>
    <row r="151" spans="1:26" x14ac:dyDescent="0.2">
      <c r="A151">
        <v>2329</v>
      </c>
      <c r="B151" t="s">
        <v>2370</v>
      </c>
      <c r="C151">
        <v>408</v>
      </c>
      <c r="D151" t="b">
        <f t="shared" si="2"/>
        <v>0</v>
      </c>
      <c r="E151" t="s">
        <v>1</v>
      </c>
      <c r="F151" t="s">
        <v>0</v>
      </c>
      <c r="G151" t="s">
        <v>1078</v>
      </c>
      <c r="H151" t="s">
        <v>35</v>
      </c>
      <c r="I151" t="s">
        <v>1080</v>
      </c>
      <c r="J151" t="s">
        <v>379</v>
      </c>
      <c r="K151" t="s">
        <v>1144</v>
      </c>
      <c r="L15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151">
        <v>4</v>
      </c>
      <c r="N151">
        <v>4</v>
      </c>
      <c r="O151">
        <v>4</v>
      </c>
      <c r="R151" t="s">
        <v>82</v>
      </c>
      <c r="S151" t="s">
        <v>164</v>
      </c>
      <c r="T151" t="s">
        <v>244</v>
      </c>
      <c r="V151" t="s">
        <v>380</v>
      </c>
      <c r="W151" t="str">
        <f>_xlfn.CONCAT(cards[[#This Row],[set]],"_",TEXT(cards[[#This Row],[cardNumber]], "000"))</f>
        <v>SOR_408</v>
      </c>
      <c r="X151" t="str" cm="1">
        <f t="array" ref="X1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151" t="s">
        <v>58</v>
      </c>
      <c r="Z151">
        <v>19</v>
      </c>
    </row>
    <row r="152" spans="1:26" x14ac:dyDescent="0.2">
      <c r="A152">
        <v>2334</v>
      </c>
      <c r="B152" t="s">
        <v>2371</v>
      </c>
      <c r="C152">
        <v>409</v>
      </c>
      <c r="D152" t="b">
        <f t="shared" si="2"/>
        <v>0</v>
      </c>
      <c r="E152" t="s">
        <v>1</v>
      </c>
      <c r="F152" t="s">
        <v>0</v>
      </c>
      <c r="G152" t="s">
        <v>1088</v>
      </c>
      <c r="H152" t="s">
        <v>35</v>
      </c>
      <c r="I152" t="s">
        <v>1080</v>
      </c>
      <c r="J152" t="s">
        <v>381</v>
      </c>
      <c r="K152" t="s">
        <v>1145</v>
      </c>
      <c r="L152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152">
        <v>5</v>
      </c>
      <c r="N152">
        <v>5</v>
      </c>
      <c r="O152">
        <v>5</v>
      </c>
      <c r="R152" t="s">
        <v>82</v>
      </c>
      <c r="S152" t="s">
        <v>990</v>
      </c>
      <c r="T152" t="s">
        <v>244</v>
      </c>
      <c r="V152" t="s">
        <v>382</v>
      </c>
      <c r="W152" t="str">
        <f>_xlfn.CONCAT(cards[[#This Row],[set]],"_",TEXT(cards[[#This Row],[cardNumber]], "000"))</f>
        <v>SOR_409</v>
      </c>
      <c r="X152" t="str" cm="1">
        <f t="array" ref="X1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152" t="s">
        <v>58</v>
      </c>
      <c r="Z152">
        <v>19</v>
      </c>
    </row>
    <row r="153" spans="1:26" x14ac:dyDescent="0.2">
      <c r="A153">
        <v>2339</v>
      </c>
      <c r="B153" t="s">
        <v>2373</v>
      </c>
      <c r="C153">
        <v>410</v>
      </c>
      <c r="D153" t="b">
        <f t="shared" si="2"/>
        <v>0</v>
      </c>
      <c r="E153" t="s">
        <v>1</v>
      </c>
      <c r="F153" t="s">
        <v>0</v>
      </c>
      <c r="G153" t="s">
        <v>1072</v>
      </c>
      <c r="H153" t="s">
        <v>35</v>
      </c>
      <c r="I153" t="s">
        <v>1080</v>
      </c>
      <c r="J153" t="s">
        <v>383</v>
      </c>
      <c r="K153" t="s">
        <v>1146</v>
      </c>
      <c r="L153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153">
        <v>6</v>
      </c>
      <c r="N153">
        <v>4</v>
      </c>
      <c r="O153">
        <v>4</v>
      </c>
      <c r="R153" t="s">
        <v>247</v>
      </c>
      <c r="S153" t="s">
        <v>990</v>
      </c>
      <c r="T153" t="s">
        <v>244</v>
      </c>
      <c r="V153" t="s">
        <v>384</v>
      </c>
      <c r="W153" t="str">
        <f>_xlfn.CONCAT(cards[[#This Row],[set]],"_",TEXT(cards[[#This Row],[cardNumber]], "000"))</f>
        <v>SOR_410</v>
      </c>
      <c r="X153" t="str" cm="1">
        <f t="array" ref="X1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153" t="s">
        <v>58</v>
      </c>
      <c r="Z153">
        <v>19</v>
      </c>
    </row>
    <row r="154" spans="1:26" x14ac:dyDescent="0.2">
      <c r="A154">
        <v>2344</v>
      </c>
      <c r="B154" t="s">
        <v>2375</v>
      </c>
      <c r="C154">
        <v>411</v>
      </c>
      <c r="D154" t="b">
        <f t="shared" si="2"/>
        <v>0</v>
      </c>
      <c r="E154" t="s">
        <v>1</v>
      </c>
      <c r="F154" t="s">
        <v>0</v>
      </c>
      <c r="G154" t="s">
        <v>1077</v>
      </c>
      <c r="H154" t="s">
        <v>35</v>
      </c>
      <c r="I154" t="s">
        <v>1080</v>
      </c>
      <c r="J154" t="s">
        <v>385</v>
      </c>
      <c r="L154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154">
        <v>6</v>
      </c>
      <c r="N154">
        <v>4</v>
      </c>
      <c r="O154">
        <v>6</v>
      </c>
      <c r="R154" t="s">
        <v>82</v>
      </c>
      <c r="S154" t="s">
        <v>157</v>
      </c>
      <c r="T154" t="s">
        <v>244</v>
      </c>
      <c r="V154" t="s">
        <v>386</v>
      </c>
      <c r="W154" t="str">
        <f>_xlfn.CONCAT(cards[[#This Row],[set]],"_",TEXT(cards[[#This Row],[cardNumber]], "000"))</f>
        <v>SOR_411</v>
      </c>
      <c r="X154" t="str" cm="1">
        <f t="array" ref="X1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154" t="s">
        <v>58</v>
      </c>
      <c r="Z154">
        <v>19</v>
      </c>
    </row>
    <row r="155" spans="1:26" x14ac:dyDescent="0.2">
      <c r="A155">
        <v>977</v>
      </c>
      <c r="B155" t="s">
        <v>2378</v>
      </c>
      <c r="C155">
        <v>412</v>
      </c>
      <c r="D155" t="b">
        <f t="shared" si="2"/>
        <v>0</v>
      </c>
      <c r="E155" t="s">
        <v>1</v>
      </c>
      <c r="F155" t="s">
        <v>0</v>
      </c>
      <c r="G155" t="s">
        <v>1072</v>
      </c>
      <c r="H155" t="s">
        <v>35</v>
      </c>
      <c r="I155" t="s">
        <v>1080</v>
      </c>
      <c r="J155" t="s">
        <v>387</v>
      </c>
      <c r="K155" t="s">
        <v>1121</v>
      </c>
      <c r="L155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155">
        <v>7</v>
      </c>
      <c r="N155">
        <v>5</v>
      </c>
      <c r="O155">
        <v>7</v>
      </c>
      <c r="R155" t="s">
        <v>82</v>
      </c>
      <c r="S155" t="s">
        <v>249</v>
      </c>
      <c r="T155" t="s">
        <v>244</v>
      </c>
      <c r="V155" t="s">
        <v>345</v>
      </c>
      <c r="W155" t="str">
        <f>_xlfn.CONCAT(cards[[#This Row],[set]],"_",TEXT(cards[[#This Row],[cardNumber]], "000"))</f>
        <v>SOR_412</v>
      </c>
      <c r="X155" t="str" cm="1">
        <f t="array" ref="X1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155" t="s">
        <v>58</v>
      </c>
      <c r="Z155">
        <v>19</v>
      </c>
    </row>
    <row r="156" spans="1:26" x14ac:dyDescent="0.2">
      <c r="A156">
        <v>2349</v>
      </c>
      <c r="B156" t="s">
        <v>2380</v>
      </c>
      <c r="C156">
        <v>413</v>
      </c>
      <c r="D156" t="b">
        <f t="shared" si="2"/>
        <v>0</v>
      </c>
      <c r="E156" t="s">
        <v>1</v>
      </c>
      <c r="F156" t="s">
        <v>0</v>
      </c>
      <c r="G156" t="s">
        <v>1078</v>
      </c>
      <c r="H156" t="s">
        <v>35</v>
      </c>
      <c r="I156" t="s">
        <v>1080</v>
      </c>
      <c r="J156" t="s">
        <v>38</v>
      </c>
      <c r="L156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156">
        <v>1</v>
      </c>
      <c r="S156" t="s">
        <v>990</v>
      </c>
      <c r="T156" t="s">
        <v>5</v>
      </c>
      <c r="V156" t="s">
        <v>18</v>
      </c>
      <c r="W156" t="str">
        <f>_xlfn.CONCAT(cards[[#This Row],[set]],"_",TEXT(cards[[#This Row],[cardNumber]], "000"))</f>
        <v>SOR_413</v>
      </c>
      <c r="X156" t="str" cm="1">
        <f t="array" ref="X1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156" t="s">
        <v>58</v>
      </c>
      <c r="Z156">
        <v>19</v>
      </c>
    </row>
    <row r="157" spans="1:26" x14ac:dyDescent="0.2">
      <c r="A157">
        <v>2354</v>
      </c>
      <c r="B157" t="s">
        <v>2381</v>
      </c>
      <c r="C157">
        <v>414</v>
      </c>
      <c r="D157" t="b">
        <f t="shared" si="2"/>
        <v>0</v>
      </c>
      <c r="E157" t="s">
        <v>1</v>
      </c>
      <c r="F157" t="s">
        <v>0</v>
      </c>
      <c r="G157" t="s">
        <v>1088</v>
      </c>
      <c r="H157" t="s">
        <v>35</v>
      </c>
      <c r="I157" t="s">
        <v>1080</v>
      </c>
      <c r="J157" t="s">
        <v>39</v>
      </c>
      <c r="L157" t="str">
        <f>IF(AND(NOT(ISBLANK(cards[[#This Row],[subtitle]])), cards[[#This Row],[subtitle]] &lt;&gt; ""), _xlfn.CONCAT(cards[[#This Row],[title]], " - ", cards[[#This Row],[subtitle]]), cards[[#This Row],[title]])</f>
        <v>Karabast</v>
      </c>
      <c r="M157">
        <v>2</v>
      </c>
      <c r="S157" t="s">
        <v>990</v>
      </c>
      <c r="T157" t="s">
        <v>5</v>
      </c>
      <c r="V157" t="s">
        <v>40</v>
      </c>
      <c r="W157" t="str">
        <f>_xlfn.CONCAT(cards[[#This Row],[set]],"_",TEXT(cards[[#This Row],[cardNumber]], "000"))</f>
        <v>SOR_414</v>
      </c>
      <c r="X157" t="str" cm="1">
        <f t="array" ref="X1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157" t="s">
        <v>58</v>
      </c>
      <c r="Z157">
        <v>19</v>
      </c>
    </row>
    <row r="158" spans="1:26" x14ac:dyDescent="0.2">
      <c r="A158">
        <v>2359</v>
      </c>
      <c r="B158" t="s">
        <v>2384</v>
      </c>
      <c r="C158">
        <v>415</v>
      </c>
      <c r="D158" t="b">
        <f t="shared" si="2"/>
        <v>0</v>
      </c>
      <c r="E158" t="s">
        <v>1</v>
      </c>
      <c r="F158" t="s">
        <v>0</v>
      </c>
      <c r="G158" t="s">
        <v>1078</v>
      </c>
      <c r="H158" t="s">
        <v>35</v>
      </c>
      <c r="I158" t="s">
        <v>1080</v>
      </c>
      <c r="J158" t="s">
        <v>41</v>
      </c>
      <c r="L158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158">
        <v>3</v>
      </c>
      <c r="S158" t="s">
        <v>990</v>
      </c>
      <c r="T158" t="s">
        <v>5</v>
      </c>
      <c r="V158" t="s">
        <v>6</v>
      </c>
      <c r="W158" t="str">
        <f>_xlfn.CONCAT(cards[[#This Row],[set]],"_",TEXT(cards[[#This Row],[cardNumber]], "000"))</f>
        <v>SOR_415</v>
      </c>
      <c r="X158" t="str" cm="1">
        <f t="array" ref="X1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158" t="s">
        <v>58</v>
      </c>
      <c r="Z158">
        <v>19</v>
      </c>
    </row>
    <row r="159" spans="1:26" x14ac:dyDescent="0.2">
      <c r="A159">
        <v>2364</v>
      </c>
      <c r="B159" t="s">
        <v>2386</v>
      </c>
      <c r="C159">
        <v>416</v>
      </c>
      <c r="D159" t="b">
        <f t="shared" si="2"/>
        <v>0</v>
      </c>
      <c r="E159" t="s">
        <v>1</v>
      </c>
      <c r="F159" t="s">
        <v>0</v>
      </c>
      <c r="G159" t="s">
        <v>1078</v>
      </c>
      <c r="H159" t="s">
        <v>35</v>
      </c>
      <c r="I159" t="s">
        <v>35</v>
      </c>
      <c r="J159" t="s">
        <v>388</v>
      </c>
      <c r="K159" t="s">
        <v>1161</v>
      </c>
      <c r="L159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159">
        <v>4</v>
      </c>
      <c r="N159">
        <v>5</v>
      </c>
      <c r="O159">
        <v>4</v>
      </c>
      <c r="R159" t="s">
        <v>82</v>
      </c>
      <c r="S159" t="s">
        <v>990</v>
      </c>
      <c r="T159" t="s">
        <v>244</v>
      </c>
      <c r="V159" t="s">
        <v>74</v>
      </c>
      <c r="W159" t="str">
        <f>_xlfn.CONCAT(cards[[#This Row],[set]],"_",TEXT(cards[[#This Row],[cardNumber]], "000"))</f>
        <v>SOR_416</v>
      </c>
      <c r="X159" t="str" cm="1">
        <f t="array" ref="X1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159" t="s">
        <v>58</v>
      </c>
      <c r="Z159">
        <v>19</v>
      </c>
    </row>
    <row r="160" spans="1:26" x14ac:dyDescent="0.2">
      <c r="A160">
        <v>2369</v>
      </c>
      <c r="B160" t="s">
        <v>2388</v>
      </c>
      <c r="C160">
        <v>417</v>
      </c>
      <c r="D160" t="b">
        <f t="shared" si="2"/>
        <v>0</v>
      </c>
      <c r="E160" t="s">
        <v>1</v>
      </c>
      <c r="F160" t="s">
        <v>0</v>
      </c>
      <c r="G160" t="s">
        <v>1088</v>
      </c>
      <c r="H160" t="s">
        <v>35</v>
      </c>
      <c r="I160" t="s">
        <v>35</v>
      </c>
      <c r="J160" t="s">
        <v>42</v>
      </c>
      <c r="L160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160">
        <v>3</v>
      </c>
      <c r="S160" t="s">
        <v>686</v>
      </c>
      <c r="T160" t="s">
        <v>5</v>
      </c>
      <c r="V160" t="s">
        <v>18</v>
      </c>
      <c r="W160" t="str">
        <f>_xlfn.CONCAT(cards[[#This Row],[set]],"_",TEXT(cards[[#This Row],[cardNumber]], "000"))</f>
        <v>SOR_417</v>
      </c>
      <c r="X160" t="str" cm="1">
        <f t="array" ref="X1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160" t="s">
        <v>58</v>
      </c>
      <c r="Z160">
        <v>19</v>
      </c>
    </row>
    <row r="161" spans="1:26" x14ac:dyDescent="0.2">
      <c r="A161">
        <v>976</v>
      </c>
      <c r="B161" t="s">
        <v>2389</v>
      </c>
      <c r="C161">
        <v>418</v>
      </c>
      <c r="D161" t="b">
        <f t="shared" si="2"/>
        <v>0</v>
      </c>
      <c r="E161" t="s">
        <v>1</v>
      </c>
      <c r="F161" t="s">
        <v>0</v>
      </c>
      <c r="G161" t="s">
        <v>1072</v>
      </c>
      <c r="H161" t="s">
        <v>35</v>
      </c>
      <c r="I161" t="s">
        <v>35</v>
      </c>
      <c r="J161" t="s">
        <v>35</v>
      </c>
      <c r="L161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161">
        <v>4</v>
      </c>
      <c r="S161" t="s">
        <v>990</v>
      </c>
      <c r="T161" t="s">
        <v>5</v>
      </c>
      <c r="V161" t="s">
        <v>6</v>
      </c>
      <c r="W161" t="str">
        <f>_xlfn.CONCAT(cards[[#This Row],[set]],"_",TEXT(cards[[#This Row],[cardNumber]], "000"))</f>
        <v>SOR_418</v>
      </c>
      <c r="X161" t="str" cm="1">
        <f t="array" ref="X1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161" t="s">
        <v>58</v>
      </c>
      <c r="Z161">
        <v>19</v>
      </c>
    </row>
    <row r="162" spans="1:26" x14ac:dyDescent="0.2">
      <c r="A162">
        <v>2374</v>
      </c>
      <c r="B162" t="s">
        <v>2392</v>
      </c>
      <c r="C162">
        <v>419</v>
      </c>
      <c r="D162" t="b">
        <f t="shared" si="2"/>
        <v>0</v>
      </c>
      <c r="E162" t="s">
        <v>1</v>
      </c>
      <c r="F162" t="s">
        <v>0</v>
      </c>
      <c r="G162" t="s">
        <v>1088</v>
      </c>
      <c r="H162" t="s">
        <v>35</v>
      </c>
      <c r="I162" t="s">
        <v>990</v>
      </c>
      <c r="J162" t="s">
        <v>389</v>
      </c>
      <c r="K162" t="s">
        <v>1147</v>
      </c>
      <c r="L162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162">
        <v>1</v>
      </c>
      <c r="N162">
        <v>2</v>
      </c>
      <c r="O162">
        <v>2</v>
      </c>
      <c r="R162" t="s">
        <v>82</v>
      </c>
      <c r="S162" t="s">
        <v>686</v>
      </c>
      <c r="T162" t="s">
        <v>244</v>
      </c>
      <c r="V162" t="s">
        <v>253</v>
      </c>
      <c r="W162" t="str">
        <f>_xlfn.CONCAT(cards[[#This Row],[set]],"_",TEXT(cards[[#This Row],[cardNumber]], "000"))</f>
        <v>SOR_419</v>
      </c>
      <c r="X162" t="str" cm="1">
        <f t="array" ref="X1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162" t="s">
        <v>58</v>
      </c>
      <c r="Z162">
        <v>19</v>
      </c>
    </row>
    <row r="163" spans="1:26" x14ac:dyDescent="0.2">
      <c r="A163">
        <v>2379</v>
      </c>
      <c r="B163" t="s">
        <v>2393</v>
      </c>
      <c r="C163">
        <v>420</v>
      </c>
      <c r="D163" t="b">
        <f t="shared" si="2"/>
        <v>0</v>
      </c>
      <c r="E163" t="s">
        <v>1</v>
      </c>
      <c r="F163" t="s">
        <v>0</v>
      </c>
      <c r="G163" t="s">
        <v>1077</v>
      </c>
      <c r="H163" t="s">
        <v>35</v>
      </c>
      <c r="I163" t="s">
        <v>990</v>
      </c>
      <c r="J163" t="s">
        <v>390</v>
      </c>
      <c r="L163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163">
        <v>1</v>
      </c>
      <c r="N163">
        <v>0</v>
      </c>
      <c r="O163">
        <v>3</v>
      </c>
      <c r="R163" t="s">
        <v>82</v>
      </c>
      <c r="S163" t="s">
        <v>686</v>
      </c>
      <c r="T163" t="s">
        <v>244</v>
      </c>
      <c r="V163" t="s">
        <v>265</v>
      </c>
      <c r="W163" t="str">
        <f>_xlfn.CONCAT(cards[[#This Row],[set]],"_",TEXT(cards[[#This Row],[cardNumber]], "000"))</f>
        <v>SOR_420</v>
      </c>
      <c r="X163" t="str" cm="1">
        <f t="array" ref="X1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163" t="s">
        <v>58</v>
      </c>
      <c r="Z163">
        <v>19</v>
      </c>
    </row>
    <row r="164" spans="1:26" x14ac:dyDescent="0.2">
      <c r="A164">
        <v>2384</v>
      </c>
      <c r="B164" t="s">
        <v>2396</v>
      </c>
      <c r="C164">
        <v>421</v>
      </c>
      <c r="D164" t="b">
        <f t="shared" si="2"/>
        <v>0</v>
      </c>
      <c r="E164" t="s">
        <v>1</v>
      </c>
      <c r="F164" t="s">
        <v>0</v>
      </c>
      <c r="G164" t="s">
        <v>1077</v>
      </c>
      <c r="H164" t="s">
        <v>35</v>
      </c>
      <c r="I164" t="s">
        <v>990</v>
      </c>
      <c r="J164" t="s">
        <v>391</v>
      </c>
      <c r="L164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164">
        <v>2</v>
      </c>
      <c r="N164">
        <v>2</v>
      </c>
      <c r="O164">
        <v>1</v>
      </c>
      <c r="R164" t="s">
        <v>82</v>
      </c>
      <c r="S164" t="s">
        <v>176</v>
      </c>
      <c r="T164" t="s">
        <v>244</v>
      </c>
      <c r="V164" t="s">
        <v>74</v>
      </c>
      <c r="W164" t="str">
        <f>_xlfn.CONCAT(cards[[#This Row],[set]],"_",TEXT(cards[[#This Row],[cardNumber]], "000"))</f>
        <v>SOR_421</v>
      </c>
      <c r="X164" t="str" cm="1">
        <f t="array" ref="X1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164" t="s">
        <v>58</v>
      </c>
      <c r="Z164">
        <v>19</v>
      </c>
    </row>
    <row r="165" spans="1:26" x14ac:dyDescent="0.2">
      <c r="A165">
        <v>970</v>
      </c>
      <c r="B165" t="s">
        <v>2397</v>
      </c>
      <c r="C165">
        <v>422</v>
      </c>
      <c r="D165" t="b">
        <f t="shared" si="2"/>
        <v>0</v>
      </c>
      <c r="E165" t="s">
        <v>1</v>
      </c>
      <c r="F165" t="s">
        <v>0</v>
      </c>
      <c r="G165" t="s">
        <v>1077</v>
      </c>
      <c r="H165" t="s">
        <v>35</v>
      </c>
      <c r="I165" t="s">
        <v>990</v>
      </c>
      <c r="J165" t="s">
        <v>392</v>
      </c>
      <c r="L165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165">
        <v>2</v>
      </c>
      <c r="N165">
        <v>1</v>
      </c>
      <c r="O165">
        <v>4</v>
      </c>
      <c r="R165" t="s">
        <v>82</v>
      </c>
      <c r="S165" t="s">
        <v>686</v>
      </c>
      <c r="T165" t="s">
        <v>244</v>
      </c>
      <c r="V165" t="s">
        <v>253</v>
      </c>
      <c r="W165" t="str">
        <f>_xlfn.CONCAT(cards[[#This Row],[set]],"_",TEXT(cards[[#This Row],[cardNumber]], "000"))</f>
        <v>SOR_422</v>
      </c>
      <c r="X165" t="str" cm="1">
        <f t="array" ref="X1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165" t="s">
        <v>58</v>
      </c>
      <c r="Z165">
        <v>19</v>
      </c>
    </row>
    <row r="166" spans="1:26" x14ac:dyDescent="0.2">
      <c r="A166">
        <v>2389</v>
      </c>
      <c r="B166" t="s">
        <v>2400</v>
      </c>
      <c r="C166">
        <v>423</v>
      </c>
      <c r="D166" t="b">
        <f t="shared" si="2"/>
        <v>0</v>
      </c>
      <c r="E166" t="s">
        <v>1</v>
      </c>
      <c r="F166" t="s">
        <v>0</v>
      </c>
      <c r="G166" t="s">
        <v>1078</v>
      </c>
      <c r="H166" t="s">
        <v>35</v>
      </c>
      <c r="I166" t="s">
        <v>990</v>
      </c>
      <c r="J166" t="s">
        <v>393</v>
      </c>
      <c r="K166" t="s">
        <v>1156</v>
      </c>
      <c r="L166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166">
        <v>2</v>
      </c>
      <c r="N166">
        <v>3</v>
      </c>
      <c r="O166">
        <v>2</v>
      </c>
      <c r="R166" t="s">
        <v>82</v>
      </c>
      <c r="S166" t="s">
        <v>176</v>
      </c>
      <c r="T166" t="s">
        <v>244</v>
      </c>
      <c r="V166" t="s">
        <v>394</v>
      </c>
      <c r="W166" t="str">
        <f>_xlfn.CONCAT(cards[[#This Row],[set]],"_",TEXT(cards[[#This Row],[cardNumber]], "000"))</f>
        <v>SOR_423</v>
      </c>
      <c r="X166" t="str" cm="1">
        <f t="array" ref="X1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166" t="s">
        <v>58</v>
      </c>
      <c r="Z166">
        <v>19</v>
      </c>
    </row>
    <row r="167" spans="1:26" x14ac:dyDescent="0.2">
      <c r="A167">
        <v>2394</v>
      </c>
      <c r="B167" t="s">
        <v>2402</v>
      </c>
      <c r="C167">
        <v>424</v>
      </c>
      <c r="D167" t="b">
        <f t="shared" si="2"/>
        <v>0</v>
      </c>
      <c r="E167" t="s">
        <v>1</v>
      </c>
      <c r="F167" t="s">
        <v>0</v>
      </c>
      <c r="G167" t="s">
        <v>1077</v>
      </c>
      <c r="H167" t="s">
        <v>35</v>
      </c>
      <c r="I167" t="s">
        <v>990</v>
      </c>
      <c r="J167" t="s">
        <v>395</v>
      </c>
      <c r="L167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167">
        <v>3</v>
      </c>
      <c r="N167">
        <v>3</v>
      </c>
      <c r="O167">
        <v>3</v>
      </c>
      <c r="R167" t="s">
        <v>82</v>
      </c>
      <c r="S167" t="s">
        <v>990</v>
      </c>
      <c r="T167" t="s">
        <v>244</v>
      </c>
      <c r="V167" t="s">
        <v>315</v>
      </c>
      <c r="W167" t="str">
        <f>_xlfn.CONCAT(cards[[#This Row],[set]],"_",TEXT(cards[[#This Row],[cardNumber]], "000"))</f>
        <v>SOR_424</v>
      </c>
      <c r="X167" t="str" cm="1">
        <f t="array" ref="X1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167" t="s">
        <v>58</v>
      </c>
      <c r="Z167">
        <v>19</v>
      </c>
    </row>
    <row r="168" spans="1:26" x14ac:dyDescent="0.2">
      <c r="A168">
        <v>2399</v>
      </c>
      <c r="B168" t="s">
        <v>2403</v>
      </c>
      <c r="C168">
        <v>425</v>
      </c>
      <c r="D168" t="b">
        <f t="shared" si="2"/>
        <v>0</v>
      </c>
      <c r="E168" t="s">
        <v>1</v>
      </c>
      <c r="F168" t="s">
        <v>0</v>
      </c>
      <c r="G168" t="s">
        <v>1077</v>
      </c>
      <c r="H168" t="s">
        <v>35</v>
      </c>
      <c r="I168" t="s">
        <v>990</v>
      </c>
      <c r="J168" t="s">
        <v>396</v>
      </c>
      <c r="L16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8">
        <v>3</v>
      </c>
      <c r="N168">
        <v>3</v>
      </c>
      <c r="O168">
        <v>2</v>
      </c>
      <c r="R168" t="s">
        <v>247</v>
      </c>
      <c r="S168" t="s">
        <v>990</v>
      </c>
      <c r="T168" t="s">
        <v>244</v>
      </c>
      <c r="V168" t="s">
        <v>397</v>
      </c>
      <c r="W168" t="str">
        <f>_xlfn.CONCAT(cards[[#This Row],[set]],"_",TEXT(cards[[#This Row],[cardNumber]], "000"))</f>
        <v>SOR_425</v>
      </c>
      <c r="X168" t="str" cm="1">
        <f t="array" ref="X1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8" t="s">
        <v>58</v>
      </c>
      <c r="Z168">
        <v>19</v>
      </c>
    </row>
    <row r="169" spans="1:26" x14ac:dyDescent="0.2">
      <c r="A169">
        <v>2404</v>
      </c>
      <c r="B169" t="s">
        <v>2405</v>
      </c>
      <c r="C169">
        <v>426</v>
      </c>
      <c r="D169" t="b">
        <f t="shared" si="2"/>
        <v>0</v>
      </c>
      <c r="E169" t="s">
        <v>1</v>
      </c>
      <c r="F169" t="s">
        <v>0</v>
      </c>
      <c r="G169" t="s">
        <v>1088</v>
      </c>
      <c r="H169" t="s">
        <v>35</v>
      </c>
      <c r="I169" t="s">
        <v>990</v>
      </c>
      <c r="J169" t="s">
        <v>398</v>
      </c>
      <c r="L169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169">
        <v>3</v>
      </c>
      <c r="N169">
        <v>4</v>
      </c>
      <c r="O169">
        <v>1</v>
      </c>
      <c r="R169" t="s">
        <v>247</v>
      </c>
      <c r="S169" t="s">
        <v>990</v>
      </c>
      <c r="T169" t="s">
        <v>244</v>
      </c>
      <c r="V169" t="s">
        <v>318</v>
      </c>
      <c r="W169" t="str">
        <f>_xlfn.CONCAT(cards[[#This Row],[set]],"_",TEXT(cards[[#This Row],[cardNumber]], "000"))</f>
        <v>SOR_426</v>
      </c>
      <c r="X169" t="str" cm="1">
        <f t="array" ref="X1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169" t="s">
        <v>58</v>
      </c>
      <c r="Z169">
        <v>19</v>
      </c>
    </row>
    <row r="170" spans="1:26" x14ac:dyDescent="0.2">
      <c r="A170">
        <v>2424</v>
      </c>
      <c r="B170" t="s">
        <v>2408</v>
      </c>
      <c r="C170">
        <v>427</v>
      </c>
      <c r="D170" t="b">
        <f t="shared" si="2"/>
        <v>0</v>
      </c>
      <c r="E170" t="s">
        <v>1</v>
      </c>
      <c r="F170" t="s">
        <v>0</v>
      </c>
      <c r="G170" t="s">
        <v>1077</v>
      </c>
      <c r="H170" t="s">
        <v>35</v>
      </c>
      <c r="I170" t="s">
        <v>990</v>
      </c>
      <c r="J170" t="s">
        <v>399</v>
      </c>
      <c r="L170" t="str">
        <f>IF(AND(NOT(ISBLANK(cards[[#This Row],[subtitle]])), cards[[#This Row],[subtitle]] &lt;&gt; ""), _xlfn.CONCAT(cards[[#This Row],[title]], " - ", cards[[#This Row],[subtitle]]), cards[[#This Row],[title]])</f>
        <v>Wampa</v>
      </c>
      <c r="M170">
        <v>4</v>
      </c>
      <c r="N170">
        <v>4</v>
      </c>
      <c r="O170">
        <v>5</v>
      </c>
      <c r="R170" t="s">
        <v>82</v>
      </c>
      <c r="S170" t="s">
        <v>164</v>
      </c>
      <c r="T170" t="s">
        <v>244</v>
      </c>
      <c r="V170" t="s">
        <v>269</v>
      </c>
      <c r="W170" t="str">
        <f>_xlfn.CONCAT(cards[[#This Row],[set]],"_",TEXT(cards[[#This Row],[cardNumber]], "000"))</f>
        <v>SOR_427</v>
      </c>
      <c r="X170" t="str" cm="1">
        <f t="array" ref="X1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170" t="s">
        <v>58</v>
      </c>
      <c r="Z170">
        <v>19</v>
      </c>
    </row>
    <row r="171" spans="1:26" x14ac:dyDescent="0.2">
      <c r="A171">
        <v>2429</v>
      </c>
      <c r="B171" t="s">
        <v>2410</v>
      </c>
      <c r="C171">
        <v>428</v>
      </c>
      <c r="D171" t="b">
        <f t="shared" si="2"/>
        <v>0</v>
      </c>
      <c r="E171" t="s">
        <v>1</v>
      </c>
      <c r="F171" t="s">
        <v>0</v>
      </c>
      <c r="G171" t="s">
        <v>1077</v>
      </c>
      <c r="H171" t="s">
        <v>35</v>
      </c>
      <c r="I171" t="s">
        <v>990</v>
      </c>
      <c r="J171" t="s">
        <v>400</v>
      </c>
      <c r="L171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171">
        <v>5</v>
      </c>
      <c r="N171">
        <v>5</v>
      </c>
      <c r="O171">
        <v>4</v>
      </c>
      <c r="R171" t="s">
        <v>82</v>
      </c>
      <c r="S171" t="s">
        <v>157</v>
      </c>
      <c r="T171" t="s">
        <v>244</v>
      </c>
      <c r="V171" t="s">
        <v>401</v>
      </c>
      <c r="W171" t="str">
        <f>_xlfn.CONCAT(cards[[#This Row],[set]],"_",TEXT(cards[[#This Row],[cardNumber]], "000"))</f>
        <v>SOR_428</v>
      </c>
      <c r="X171" t="str" cm="1">
        <f t="array" ref="X1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171" t="s">
        <v>58</v>
      </c>
      <c r="Z171">
        <v>19</v>
      </c>
    </row>
    <row r="172" spans="1:26" x14ac:dyDescent="0.2">
      <c r="A172">
        <v>2434</v>
      </c>
      <c r="B172" t="s">
        <v>2411</v>
      </c>
      <c r="C172">
        <v>429</v>
      </c>
      <c r="D172" t="b">
        <f t="shared" si="2"/>
        <v>0</v>
      </c>
      <c r="E172" t="s">
        <v>1</v>
      </c>
      <c r="F172" t="s">
        <v>0</v>
      </c>
      <c r="G172" t="s">
        <v>1077</v>
      </c>
      <c r="H172" t="s">
        <v>35</v>
      </c>
      <c r="I172" t="s">
        <v>990</v>
      </c>
      <c r="J172" t="s">
        <v>930</v>
      </c>
      <c r="L172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172">
        <v>1</v>
      </c>
      <c r="P172">
        <v>1</v>
      </c>
      <c r="Q172">
        <v>1</v>
      </c>
      <c r="S172" t="s">
        <v>176</v>
      </c>
      <c r="T172" t="s">
        <v>914</v>
      </c>
      <c r="V172" t="s">
        <v>147</v>
      </c>
      <c r="W172" t="str">
        <f>_xlfn.CONCAT(cards[[#This Row],[set]],"_",TEXT(cards[[#This Row],[cardNumber]], "000"))</f>
        <v>SOR_429</v>
      </c>
      <c r="X172" t="str" cm="1">
        <f t="array" ref="X1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172" t="s">
        <v>58</v>
      </c>
      <c r="Z172">
        <v>19</v>
      </c>
    </row>
    <row r="173" spans="1:26" x14ac:dyDescent="0.2">
      <c r="A173">
        <v>971</v>
      </c>
      <c r="B173" t="s">
        <v>2413</v>
      </c>
      <c r="C173">
        <v>430</v>
      </c>
      <c r="D173" t="b">
        <f t="shared" si="2"/>
        <v>0</v>
      </c>
      <c r="E173" t="s">
        <v>1</v>
      </c>
      <c r="F173" t="s">
        <v>0</v>
      </c>
      <c r="G173" t="s">
        <v>1088</v>
      </c>
      <c r="H173" t="s">
        <v>35</v>
      </c>
      <c r="I173" t="s">
        <v>990</v>
      </c>
      <c r="J173" t="s">
        <v>43</v>
      </c>
      <c r="L173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173">
        <v>1</v>
      </c>
      <c r="S173" t="s">
        <v>990</v>
      </c>
      <c r="T173" t="s">
        <v>5</v>
      </c>
      <c r="V173" t="s">
        <v>12</v>
      </c>
      <c r="W173" t="str">
        <f>_xlfn.CONCAT(cards[[#This Row],[set]],"_",TEXT(cards[[#This Row],[cardNumber]], "000"))</f>
        <v>SOR_430</v>
      </c>
      <c r="X173" t="str" cm="1">
        <f t="array" ref="X1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173" t="s">
        <v>58</v>
      </c>
      <c r="Z173">
        <v>19</v>
      </c>
    </row>
    <row r="174" spans="1:26" x14ac:dyDescent="0.2">
      <c r="A174">
        <v>2440</v>
      </c>
      <c r="B174" t="s">
        <v>2416</v>
      </c>
      <c r="C174">
        <v>431</v>
      </c>
      <c r="D174" t="b">
        <f t="shared" si="2"/>
        <v>0</v>
      </c>
      <c r="E174" t="s">
        <v>1</v>
      </c>
      <c r="F174" t="s">
        <v>0</v>
      </c>
      <c r="G174" t="s">
        <v>1077</v>
      </c>
      <c r="H174" t="s">
        <v>35</v>
      </c>
      <c r="I174" t="s">
        <v>990</v>
      </c>
      <c r="J174" t="s">
        <v>44</v>
      </c>
      <c r="L174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174">
        <v>1</v>
      </c>
      <c r="S174" t="s">
        <v>176</v>
      </c>
      <c r="T174" t="s">
        <v>5</v>
      </c>
      <c r="V174" t="s">
        <v>18</v>
      </c>
      <c r="W174" t="str">
        <f>_xlfn.CONCAT(cards[[#This Row],[set]],"_",TEXT(cards[[#This Row],[cardNumber]], "000"))</f>
        <v>SOR_431</v>
      </c>
      <c r="X174" t="str" cm="1">
        <f t="array" ref="X1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174" t="s">
        <v>58</v>
      </c>
      <c r="Z174">
        <v>19</v>
      </c>
    </row>
    <row r="175" spans="1:26" x14ac:dyDescent="0.2">
      <c r="A175">
        <v>2449</v>
      </c>
      <c r="B175" t="s">
        <v>2417</v>
      </c>
      <c r="C175">
        <v>432</v>
      </c>
      <c r="D175" t="b">
        <f t="shared" si="2"/>
        <v>0</v>
      </c>
      <c r="E175" t="s">
        <v>1</v>
      </c>
      <c r="F175" t="s">
        <v>0</v>
      </c>
      <c r="G175" t="s">
        <v>1077</v>
      </c>
      <c r="H175" t="s">
        <v>35</v>
      </c>
      <c r="I175" t="s">
        <v>990</v>
      </c>
      <c r="J175" t="s">
        <v>45</v>
      </c>
      <c r="L175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175">
        <v>2</v>
      </c>
      <c r="S175" t="s">
        <v>990</v>
      </c>
      <c r="T175" t="s">
        <v>5</v>
      </c>
      <c r="V175" t="s">
        <v>18</v>
      </c>
      <c r="W175" t="str">
        <f>_xlfn.CONCAT(cards[[#This Row],[set]],"_",TEXT(cards[[#This Row],[cardNumber]], "000"))</f>
        <v>SOR_432</v>
      </c>
      <c r="X175" t="str" cm="1">
        <f t="array" ref="X1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175" t="s">
        <v>58</v>
      </c>
      <c r="Z175">
        <v>19</v>
      </c>
    </row>
    <row r="176" spans="1:26" x14ac:dyDescent="0.2">
      <c r="A176">
        <v>2454</v>
      </c>
      <c r="B176" t="s">
        <v>2420</v>
      </c>
      <c r="C176">
        <v>433</v>
      </c>
      <c r="D176" t="b">
        <f t="shared" si="2"/>
        <v>0</v>
      </c>
      <c r="E176" t="s">
        <v>1</v>
      </c>
      <c r="F176" t="s">
        <v>0</v>
      </c>
      <c r="G176" t="s">
        <v>1088</v>
      </c>
      <c r="H176" t="s">
        <v>35</v>
      </c>
      <c r="I176" t="s">
        <v>990</v>
      </c>
      <c r="J176" t="s">
        <v>46</v>
      </c>
      <c r="L176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176">
        <v>2</v>
      </c>
      <c r="S176" t="s">
        <v>990</v>
      </c>
      <c r="T176" t="s">
        <v>5</v>
      </c>
      <c r="V176" t="s">
        <v>18</v>
      </c>
      <c r="W176" t="str">
        <f>_xlfn.CONCAT(cards[[#This Row],[set]],"_",TEXT(cards[[#This Row],[cardNumber]], "000"))</f>
        <v>SOR_433</v>
      </c>
      <c r="X176" t="str" cm="1">
        <f t="array" ref="X1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176" t="s">
        <v>58</v>
      </c>
      <c r="Z176">
        <v>19</v>
      </c>
    </row>
    <row r="177" spans="1:26" x14ac:dyDescent="0.2">
      <c r="A177">
        <v>2459</v>
      </c>
      <c r="B177" t="s">
        <v>2422</v>
      </c>
      <c r="C177">
        <v>434</v>
      </c>
      <c r="D177" t="b">
        <f t="shared" si="2"/>
        <v>0</v>
      </c>
      <c r="E177" t="s">
        <v>1</v>
      </c>
      <c r="F177" t="s">
        <v>0</v>
      </c>
      <c r="G177" t="s">
        <v>1077</v>
      </c>
      <c r="H177" t="s">
        <v>35</v>
      </c>
      <c r="I177" t="s">
        <v>990</v>
      </c>
      <c r="J177" t="s">
        <v>47</v>
      </c>
      <c r="L177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177">
        <v>3</v>
      </c>
      <c r="S177" t="s">
        <v>990</v>
      </c>
      <c r="T177" t="s">
        <v>5</v>
      </c>
      <c r="V177" t="s">
        <v>32</v>
      </c>
      <c r="W177" t="str">
        <f>_xlfn.CONCAT(cards[[#This Row],[set]],"_",TEXT(cards[[#This Row],[cardNumber]], "000"))</f>
        <v>SOR_434</v>
      </c>
      <c r="X177" t="str" cm="1">
        <f t="array" ref="X1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177" t="s">
        <v>58</v>
      </c>
      <c r="Z177">
        <v>19</v>
      </c>
    </row>
    <row r="178" spans="1:26" x14ac:dyDescent="0.2">
      <c r="A178">
        <v>972</v>
      </c>
      <c r="B178" t="s">
        <v>2423</v>
      </c>
      <c r="C178">
        <v>435</v>
      </c>
      <c r="D178" t="b">
        <f t="shared" si="2"/>
        <v>0</v>
      </c>
      <c r="E178" t="s">
        <v>1</v>
      </c>
      <c r="F178" t="s">
        <v>0</v>
      </c>
      <c r="G178" t="s">
        <v>1077</v>
      </c>
      <c r="H178" t="s">
        <v>35</v>
      </c>
      <c r="I178" t="s">
        <v>990</v>
      </c>
      <c r="J178" t="s">
        <v>48</v>
      </c>
      <c r="L178" t="str">
        <f>IF(AND(NOT(ISBLANK(cards[[#This Row],[subtitle]])), cards[[#This Row],[subtitle]] &lt;&gt; ""), _xlfn.CONCAT(cards[[#This Row],[title]], " - ", cards[[#This Row],[subtitle]]), cards[[#This Row],[title]])</f>
        <v>Open Fire</v>
      </c>
      <c r="M178">
        <v>3</v>
      </c>
      <c r="S178" t="s">
        <v>990</v>
      </c>
      <c r="T178" t="s">
        <v>5</v>
      </c>
      <c r="V178" t="s">
        <v>18</v>
      </c>
      <c r="W178" t="str">
        <f>_xlfn.CONCAT(cards[[#This Row],[set]],"_",TEXT(cards[[#This Row],[cardNumber]], "000"))</f>
        <v>SOR_435</v>
      </c>
      <c r="X178" t="str" cm="1">
        <f t="array" ref="X1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178" t="s">
        <v>58</v>
      </c>
      <c r="Z178">
        <v>19</v>
      </c>
    </row>
    <row r="179" spans="1:26" x14ac:dyDescent="0.2">
      <c r="A179">
        <v>2464</v>
      </c>
      <c r="B179" t="s">
        <v>2425</v>
      </c>
      <c r="C179">
        <v>436</v>
      </c>
      <c r="D179" t="b">
        <f t="shared" si="2"/>
        <v>0</v>
      </c>
      <c r="E179" t="s">
        <v>1</v>
      </c>
      <c r="F179" t="s">
        <v>0</v>
      </c>
      <c r="G179" t="s">
        <v>1078</v>
      </c>
      <c r="H179" t="s">
        <v>35</v>
      </c>
      <c r="I179" t="s">
        <v>990</v>
      </c>
      <c r="J179" t="s">
        <v>49</v>
      </c>
      <c r="L179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179">
        <v>5</v>
      </c>
      <c r="S179" t="s">
        <v>990</v>
      </c>
      <c r="T179" t="s">
        <v>5</v>
      </c>
      <c r="V179" t="s">
        <v>18</v>
      </c>
      <c r="W179" t="str">
        <f>_xlfn.CONCAT(cards[[#This Row],[set]],"_",TEXT(cards[[#This Row],[cardNumber]], "000"))</f>
        <v>SOR_436</v>
      </c>
      <c r="X179" t="str" cm="1">
        <f t="array" ref="X1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179" t="s">
        <v>58</v>
      </c>
      <c r="Z179">
        <v>19</v>
      </c>
    </row>
    <row r="180" spans="1:26" x14ac:dyDescent="0.2">
      <c r="A180">
        <v>2469</v>
      </c>
      <c r="B180" t="s">
        <v>2428</v>
      </c>
      <c r="C180">
        <v>437</v>
      </c>
      <c r="D180" t="b">
        <f t="shared" si="2"/>
        <v>0</v>
      </c>
      <c r="E180" t="s">
        <v>1</v>
      </c>
      <c r="F180" t="s">
        <v>0</v>
      </c>
      <c r="G180" t="s">
        <v>1078</v>
      </c>
      <c r="H180" t="s">
        <v>35</v>
      </c>
      <c r="I180" t="s">
        <v>990</v>
      </c>
      <c r="J180" t="s">
        <v>50</v>
      </c>
      <c r="L180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180">
        <v>5</v>
      </c>
      <c r="S180" t="s">
        <v>990</v>
      </c>
      <c r="T180" t="s">
        <v>5</v>
      </c>
      <c r="V180" t="s">
        <v>51</v>
      </c>
      <c r="W180" t="str">
        <f>_xlfn.CONCAT(cards[[#This Row],[set]],"_",TEXT(cards[[#This Row],[cardNumber]], "000"))</f>
        <v>SOR_437</v>
      </c>
      <c r="X180" t="str" cm="1">
        <f t="array" ref="X1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180" t="s">
        <v>58</v>
      </c>
      <c r="Z180">
        <v>19</v>
      </c>
    </row>
    <row r="181" spans="1:26" x14ac:dyDescent="0.2">
      <c r="A181">
        <v>2474</v>
      </c>
      <c r="B181" t="s">
        <v>2430</v>
      </c>
      <c r="C181">
        <v>438</v>
      </c>
      <c r="D181" t="b">
        <f t="shared" si="2"/>
        <v>0</v>
      </c>
      <c r="E181" t="s">
        <v>1</v>
      </c>
      <c r="F181" t="s">
        <v>0</v>
      </c>
      <c r="G181" t="s">
        <v>1088</v>
      </c>
      <c r="H181" t="s">
        <v>35</v>
      </c>
      <c r="I181" t="s">
        <v>990</v>
      </c>
      <c r="J181" t="s">
        <v>52</v>
      </c>
      <c r="L181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181">
        <v>6</v>
      </c>
      <c r="S181" t="s">
        <v>990</v>
      </c>
      <c r="T181" t="s">
        <v>5</v>
      </c>
      <c r="V181" t="s">
        <v>32</v>
      </c>
      <c r="W181" t="str">
        <f>_xlfn.CONCAT(cards[[#This Row],[set]],"_",TEXT(cards[[#This Row],[cardNumber]], "000"))</f>
        <v>SOR_438</v>
      </c>
      <c r="X181" t="str" cm="1">
        <f t="array" ref="X1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181" t="s">
        <v>58</v>
      </c>
      <c r="Z181">
        <v>19</v>
      </c>
    </row>
    <row r="182" spans="1:26" x14ac:dyDescent="0.2">
      <c r="A182">
        <v>2478</v>
      </c>
      <c r="B182" t="s">
        <v>2431</v>
      </c>
      <c r="C182">
        <v>439</v>
      </c>
      <c r="D182" t="b">
        <f t="shared" si="2"/>
        <v>0</v>
      </c>
      <c r="E182" t="s">
        <v>1</v>
      </c>
      <c r="F182" t="s">
        <v>0</v>
      </c>
      <c r="G182" t="s">
        <v>1077</v>
      </c>
      <c r="H182" t="s">
        <v>53</v>
      </c>
      <c r="I182" t="s">
        <v>1082</v>
      </c>
      <c r="J182" t="s">
        <v>402</v>
      </c>
      <c r="L182" t="str">
        <f>IF(AND(NOT(ISBLANK(cards[[#This Row],[subtitle]])), cards[[#This Row],[subtitle]] &lt;&gt; ""), _xlfn.CONCAT(cards[[#This Row],[title]], " - ", cards[[#This Row],[subtitle]]), cards[[#This Row],[title]])</f>
        <v>ISB Agent</v>
      </c>
      <c r="M182">
        <v>1</v>
      </c>
      <c r="N182">
        <v>1</v>
      </c>
      <c r="O182">
        <v>3</v>
      </c>
      <c r="R182" t="s">
        <v>82</v>
      </c>
      <c r="S182" t="s">
        <v>990</v>
      </c>
      <c r="T182" t="s">
        <v>244</v>
      </c>
      <c r="V182" t="s">
        <v>326</v>
      </c>
      <c r="W182" t="str">
        <f>_xlfn.CONCAT(cards[[#This Row],[set]],"_",TEXT(cards[[#This Row],[cardNumber]], "000"))</f>
        <v>SOR_439</v>
      </c>
      <c r="X182" t="str" cm="1">
        <f t="array" ref="X1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182" t="s">
        <v>58</v>
      </c>
      <c r="Z182">
        <v>19</v>
      </c>
    </row>
    <row r="183" spans="1:26" x14ac:dyDescent="0.2">
      <c r="A183">
        <v>2483</v>
      </c>
      <c r="B183" t="s">
        <v>2434</v>
      </c>
      <c r="C183">
        <v>440</v>
      </c>
      <c r="D183" t="b">
        <f t="shared" si="2"/>
        <v>0</v>
      </c>
      <c r="E183" t="s">
        <v>1</v>
      </c>
      <c r="F183" t="s">
        <v>0</v>
      </c>
      <c r="G183" t="s">
        <v>1088</v>
      </c>
      <c r="H183" t="s">
        <v>53</v>
      </c>
      <c r="I183" t="s">
        <v>1082</v>
      </c>
      <c r="J183" t="s">
        <v>403</v>
      </c>
      <c r="K183" t="s">
        <v>1164</v>
      </c>
      <c r="L183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183">
        <v>2</v>
      </c>
      <c r="N183">
        <v>1</v>
      </c>
      <c r="O183">
        <v>3</v>
      </c>
      <c r="R183" t="s">
        <v>82</v>
      </c>
      <c r="S183" t="s">
        <v>284</v>
      </c>
      <c r="T183" t="s">
        <v>244</v>
      </c>
      <c r="V183" t="s">
        <v>404</v>
      </c>
      <c r="W183" t="str">
        <f>_xlfn.CONCAT(cards[[#This Row],[set]],"_",TEXT(cards[[#This Row],[cardNumber]], "000"))</f>
        <v>SOR_440</v>
      </c>
      <c r="X183" t="str" cm="1">
        <f t="array" ref="X1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183" t="s">
        <v>58</v>
      </c>
      <c r="Z183">
        <v>19</v>
      </c>
    </row>
    <row r="184" spans="1:26" x14ac:dyDescent="0.2">
      <c r="A184">
        <v>2488</v>
      </c>
      <c r="B184" t="s">
        <v>2435</v>
      </c>
      <c r="C184">
        <v>441</v>
      </c>
      <c r="D184" t="b">
        <f t="shared" si="2"/>
        <v>0</v>
      </c>
      <c r="E184" t="s">
        <v>1</v>
      </c>
      <c r="F184" t="s">
        <v>0</v>
      </c>
      <c r="G184" t="s">
        <v>1088</v>
      </c>
      <c r="H184" t="s">
        <v>53</v>
      </c>
      <c r="I184" t="s">
        <v>1082</v>
      </c>
      <c r="J184" t="s">
        <v>405</v>
      </c>
      <c r="L184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184">
        <v>2</v>
      </c>
      <c r="N184">
        <v>2</v>
      </c>
      <c r="O184">
        <v>3</v>
      </c>
      <c r="R184" t="s">
        <v>247</v>
      </c>
      <c r="S184" t="s">
        <v>990</v>
      </c>
      <c r="T184" t="s">
        <v>244</v>
      </c>
      <c r="V184" t="s">
        <v>406</v>
      </c>
      <c r="W184" t="str">
        <f>_xlfn.CONCAT(cards[[#This Row],[set]],"_",TEXT(cards[[#This Row],[cardNumber]], "000"))</f>
        <v>SOR_441</v>
      </c>
      <c r="X184" t="str" cm="1">
        <f t="array" ref="X1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184" t="s">
        <v>58</v>
      </c>
      <c r="Z184">
        <v>19</v>
      </c>
    </row>
    <row r="185" spans="1:26" x14ac:dyDescent="0.2">
      <c r="A185">
        <v>2493</v>
      </c>
      <c r="B185" t="s">
        <v>2438</v>
      </c>
      <c r="C185">
        <v>442</v>
      </c>
      <c r="D185" t="b">
        <f t="shared" si="2"/>
        <v>0</v>
      </c>
      <c r="E185" t="s">
        <v>1</v>
      </c>
      <c r="F185" t="s">
        <v>0</v>
      </c>
      <c r="G185" t="s">
        <v>1072</v>
      </c>
      <c r="H185" t="s">
        <v>53</v>
      </c>
      <c r="I185" t="s">
        <v>1082</v>
      </c>
      <c r="J185" t="s">
        <v>407</v>
      </c>
      <c r="K185" t="s">
        <v>1123</v>
      </c>
      <c r="L185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185">
        <v>3</v>
      </c>
      <c r="N185">
        <v>3</v>
      </c>
      <c r="O185">
        <v>5</v>
      </c>
      <c r="R185" t="s">
        <v>82</v>
      </c>
      <c r="S185" t="s">
        <v>990</v>
      </c>
      <c r="T185" t="s">
        <v>244</v>
      </c>
      <c r="V185" t="s">
        <v>267</v>
      </c>
      <c r="W185" t="str">
        <f>_xlfn.CONCAT(cards[[#This Row],[set]],"_",TEXT(cards[[#This Row],[cardNumber]], "000"))</f>
        <v>SOR_442</v>
      </c>
      <c r="X185" t="str" cm="1">
        <f t="array" ref="X1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185" t="s">
        <v>58</v>
      </c>
      <c r="Z185">
        <v>19</v>
      </c>
    </row>
    <row r="186" spans="1:26" x14ac:dyDescent="0.2">
      <c r="A186">
        <v>2498</v>
      </c>
      <c r="B186" t="s">
        <v>2439</v>
      </c>
      <c r="C186">
        <v>443</v>
      </c>
      <c r="D186" t="b">
        <f t="shared" si="2"/>
        <v>0</v>
      </c>
      <c r="E186" t="s">
        <v>1</v>
      </c>
      <c r="F186" t="s">
        <v>0</v>
      </c>
      <c r="G186" t="s">
        <v>1077</v>
      </c>
      <c r="H186" t="s">
        <v>53</v>
      </c>
      <c r="I186" t="s">
        <v>1082</v>
      </c>
      <c r="J186" t="s">
        <v>408</v>
      </c>
      <c r="L186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186">
        <v>3</v>
      </c>
      <c r="N186">
        <v>3</v>
      </c>
      <c r="O186">
        <v>2</v>
      </c>
      <c r="R186" t="s">
        <v>247</v>
      </c>
      <c r="S186" t="s">
        <v>284</v>
      </c>
      <c r="T186" t="s">
        <v>244</v>
      </c>
      <c r="V186" t="s">
        <v>273</v>
      </c>
      <c r="W186" t="str">
        <f>_xlfn.CONCAT(cards[[#This Row],[set]],"_",TEXT(cards[[#This Row],[cardNumber]], "000"))</f>
        <v>SOR_443</v>
      </c>
      <c r="X186" t="str" cm="1">
        <f t="array" ref="X1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186" t="s">
        <v>58</v>
      </c>
      <c r="Z186">
        <v>19</v>
      </c>
    </row>
    <row r="187" spans="1:26" x14ac:dyDescent="0.2">
      <c r="A187">
        <v>2503</v>
      </c>
      <c r="B187" t="s">
        <v>2442</v>
      </c>
      <c r="C187">
        <v>444</v>
      </c>
      <c r="D187" t="b">
        <f t="shared" si="2"/>
        <v>0</v>
      </c>
      <c r="E187" t="s">
        <v>1</v>
      </c>
      <c r="F187" t="s">
        <v>0</v>
      </c>
      <c r="G187" t="s">
        <v>1078</v>
      </c>
      <c r="H187" t="s">
        <v>53</v>
      </c>
      <c r="I187" t="s">
        <v>1082</v>
      </c>
      <c r="J187" t="s">
        <v>409</v>
      </c>
      <c r="K187" t="s">
        <v>1157</v>
      </c>
      <c r="L187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187">
        <v>4</v>
      </c>
      <c r="N187">
        <v>2</v>
      </c>
      <c r="O187">
        <v>8</v>
      </c>
      <c r="R187" t="s">
        <v>82</v>
      </c>
      <c r="S187" t="s">
        <v>990</v>
      </c>
      <c r="T187" t="s">
        <v>244</v>
      </c>
      <c r="V187" t="s">
        <v>410</v>
      </c>
      <c r="W187" t="str">
        <f>_xlfn.CONCAT(cards[[#This Row],[set]],"_",TEXT(cards[[#This Row],[cardNumber]], "000"))</f>
        <v>SOR_444</v>
      </c>
      <c r="X187" t="str" cm="1">
        <f t="array" ref="X1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187" t="s">
        <v>58</v>
      </c>
      <c r="Z187">
        <v>19</v>
      </c>
    </row>
    <row r="188" spans="1:26" x14ac:dyDescent="0.2">
      <c r="A188">
        <v>2508</v>
      </c>
      <c r="B188" t="s">
        <v>2444</v>
      </c>
      <c r="C188">
        <v>445</v>
      </c>
      <c r="D188" t="b">
        <f t="shared" si="2"/>
        <v>0</v>
      </c>
      <c r="E188" t="s">
        <v>1</v>
      </c>
      <c r="F188" t="s">
        <v>0</v>
      </c>
      <c r="G188" t="s">
        <v>1088</v>
      </c>
      <c r="H188" t="s">
        <v>21</v>
      </c>
      <c r="I188" t="s">
        <v>1082</v>
      </c>
      <c r="J188" t="s">
        <v>411</v>
      </c>
      <c r="K188" t="s">
        <v>1124</v>
      </c>
      <c r="L188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188">
        <v>5</v>
      </c>
      <c r="N188">
        <v>4</v>
      </c>
      <c r="O188">
        <v>5</v>
      </c>
      <c r="R188" t="s">
        <v>82</v>
      </c>
      <c r="S188" t="s">
        <v>249</v>
      </c>
      <c r="T188" t="s">
        <v>244</v>
      </c>
      <c r="V188" t="s">
        <v>267</v>
      </c>
      <c r="W188" t="str">
        <f>_xlfn.CONCAT(cards[[#This Row],[set]],"_",TEXT(cards[[#This Row],[cardNumber]], "000"))</f>
        <v>SOR_445</v>
      </c>
      <c r="X188" t="str" cm="1">
        <f t="array" ref="X1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188" t="s">
        <v>58</v>
      </c>
      <c r="Z188">
        <v>19</v>
      </c>
    </row>
    <row r="189" spans="1:26" x14ac:dyDescent="0.2">
      <c r="A189">
        <v>2513</v>
      </c>
      <c r="B189" t="s">
        <v>2446</v>
      </c>
      <c r="C189">
        <v>446</v>
      </c>
      <c r="D189" t="b">
        <f t="shared" si="2"/>
        <v>0</v>
      </c>
      <c r="E189" t="s">
        <v>1</v>
      </c>
      <c r="F189" t="s">
        <v>0</v>
      </c>
      <c r="G189" t="s">
        <v>1077</v>
      </c>
      <c r="H189" t="s">
        <v>53</v>
      </c>
      <c r="I189" t="s">
        <v>1082</v>
      </c>
      <c r="J189" t="s">
        <v>412</v>
      </c>
      <c r="L189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189">
        <v>6</v>
      </c>
      <c r="N189">
        <v>4</v>
      </c>
      <c r="O189">
        <v>4</v>
      </c>
      <c r="R189" t="s">
        <v>82</v>
      </c>
      <c r="S189" t="s">
        <v>249</v>
      </c>
      <c r="T189" t="s">
        <v>244</v>
      </c>
      <c r="V189" t="s">
        <v>267</v>
      </c>
      <c r="W189" t="str">
        <f>_xlfn.CONCAT(cards[[#This Row],[set]],"_",TEXT(cards[[#This Row],[cardNumber]], "000"))</f>
        <v>SOR_446</v>
      </c>
      <c r="X189" t="str" cm="1">
        <f t="array" ref="X1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189" t="s">
        <v>58</v>
      </c>
      <c r="Z189">
        <v>19</v>
      </c>
    </row>
    <row r="190" spans="1:26" x14ac:dyDescent="0.2">
      <c r="A190">
        <v>2518</v>
      </c>
      <c r="B190" t="s">
        <v>2447</v>
      </c>
      <c r="C190">
        <v>447</v>
      </c>
      <c r="D190" t="b">
        <f t="shared" si="2"/>
        <v>0</v>
      </c>
      <c r="E190" t="s">
        <v>1</v>
      </c>
      <c r="F190" t="s">
        <v>0</v>
      </c>
      <c r="G190" t="s">
        <v>1078</v>
      </c>
      <c r="H190" t="s">
        <v>53</v>
      </c>
      <c r="I190" t="s">
        <v>1082</v>
      </c>
      <c r="J190" t="s">
        <v>413</v>
      </c>
      <c r="K190" t="s">
        <v>1125</v>
      </c>
      <c r="L190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190">
        <v>6</v>
      </c>
      <c r="N190">
        <v>5</v>
      </c>
      <c r="O190">
        <v>6</v>
      </c>
      <c r="R190" t="s">
        <v>247</v>
      </c>
      <c r="S190" t="s">
        <v>990</v>
      </c>
      <c r="T190" t="s">
        <v>244</v>
      </c>
      <c r="V190" t="s">
        <v>414</v>
      </c>
      <c r="W190" t="str">
        <f>_xlfn.CONCAT(cards[[#This Row],[set]],"_",TEXT(cards[[#This Row],[cardNumber]], "000"))</f>
        <v>SOR_447</v>
      </c>
      <c r="X190" t="str" cm="1">
        <f t="array" ref="X1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190" t="s">
        <v>58</v>
      </c>
      <c r="Z190">
        <v>19</v>
      </c>
    </row>
    <row r="191" spans="1:26" x14ac:dyDescent="0.2">
      <c r="A191">
        <v>2523</v>
      </c>
      <c r="B191" t="s">
        <v>2450</v>
      </c>
      <c r="C191">
        <v>448</v>
      </c>
      <c r="D191" t="b">
        <f t="shared" si="2"/>
        <v>0</v>
      </c>
      <c r="E191" t="s">
        <v>1</v>
      </c>
      <c r="F191" t="s">
        <v>0</v>
      </c>
      <c r="G191" t="s">
        <v>1078</v>
      </c>
      <c r="H191" t="s">
        <v>53</v>
      </c>
      <c r="I191" t="s">
        <v>1082</v>
      </c>
      <c r="J191" t="s">
        <v>415</v>
      </c>
      <c r="K191" t="s">
        <v>1148</v>
      </c>
      <c r="L191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191">
        <v>8</v>
      </c>
      <c r="N191">
        <v>8</v>
      </c>
      <c r="O191">
        <v>7</v>
      </c>
      <c r="R191" t="s">
        <v>247</v>
      </c>
      <c r="S191" t="s">
        <v>284</v>
      </c>
      <c r="T191" t="s">
        <v>244</v>
      </c>
      <c r="V191" t="s">
        <v>256</v>
      </c>
      <c r="W191" t="str">
        <f>_xlfn.CONCAT(cards[[#This Row],[set]],"_",TEXT(cards[[#This Row],[cardNumber]], "000"))</f>
        <v>SOR_448</v>
      </c>
      <c r="X191" t="str" cm="1">
        <f t="array" ref="X1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191" t="s">
        <v>58</v>
      </c>
      <c r="Z191">
        <v>19</v>
      </c>
    </row>
    <row r="192" spans="1:26" x14ac:dyDescent="0.2">
      <c r="A192">
        <v>2528</v>
      </c>
      <c r="B192" t="s">
        <v>2452</v>
      </c>
      <c r="C192">
        <v>449</v>
      </c>
      <c r="D192" t="b">
        <f t="shared" si="2"/>
        <v>0</v>
      </c>
      <c r="E192" t="s">
        <v>1</v>
      </c>
      <c r="F192" t="s">
        <v>0</v>
      </c>
      <c r="G192" t="s">
        <v>1088</v>
      </c>
      <c r="H192" t="s">
        <v>53</v>
      </c>
      <c r="I192" t="s">
        <v>1082</v>
      </c>
      <c r="J192" t="s">
        <v>54</v>
      </c>
      <c r="L192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192">
        <v>2</v>
      </c>
      <c r="S192" t="s">
        <v>990</v>
      </c>
      <c r="T192" t="s">
        <v>5</v>
      </c>
      <c r="V192" t="s">
        <v>32</v>
      </c>
      <c r="W192" t="str">
        <f>_xlfn.CONCAT(cards[[#This Row],[set]],"_",TEXT(cards[[#This Row],[cardNumber]], "000"))</f>
        <v>SOR_449</v>
      </c>
      <c r="X192" t="str" cm="1">
        <f t="array" ref="X1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192" t="s">
        <v>58</v>
      </c>
      <c r="Z192">
        <v>19</v>
      </c>
    </row>
    <row r="193" spans="1:26" x14ac:dyDescent="0.2">
      <c r="A193">
        <v>2533</v>
      </c>
      <c r="B193" t="s">
        <v>2454</v>
      </c>
      <c r="C193">
        <v>450</v>
      </c>
      <c r="D193" t="b">
        <f t="shared" si="2"/>
        <v>0</v>
      </c>
      <c r="E193" t="s">
        <v>1</v>
      </c>
      <c r="F193" t="s">
        <v>0</v>
      </c>
      <c r="G193" t="s">
        <v>1078</v>
      </c>
      <c r="H193" t="s">
        <v>53</v>
      </c>
      <c r="I193" t="s">
        <v>1082</v>
      </c>
      <c r="J193" t="s">
        <v>55</v>
      </c>
      <c r="L193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193">
        <v>7</v>
      </c>
      <c r="S193" t="s">
        <v>990</v>
      </c>
      <c r="T193" t="s">
        <v>5</v>
      </c>
      <c r="V193" t="s">
        <v>56</v>
      </c>
      <c r="W193" t="str">
        <f>_xlfn.CONCAT(cards[[#This Row],[set]],"_",TEXT(cards[[#This Row],[cardNumber]], "000"))</f>
        <v>SOR_450</v>
      </c>
      <c r="X193" t="str" cm="1">
        <f t="array" ref="X1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193" t="s">
        <v>58</v>
      </c>
      <c r="Z193">
        <v>19</v>
      </c>
    </row>
    <row r="194" spans="1:26" x14ac:dyDescent="0.2">
      <c r="A194">
        <v>2538</v>
      </c>
      <c r="B194" t="s">
        <v>2456</v>
      </c>
      <c r="C194">
        <v>451</v>
      </c>
      <c r="D194" t="b">
        <f t="shared" ref="D194:D257" si="3">IF(ISBLANK(AA194),FALSE,TRUE)</f>
        <v>0</v>
      </c>
      <c r="E194" t="s">
        <v>1</v>
      </c>
      <c r="F194" t="s">
        <v>0</v>
      </c>
      <c r="G194" t="s">
        <v>1078</v>
      </c>
      <c r="H194" t="s">
        <v>53</v>
      </c>
      <c r="I194" t="s">
        <v>1080</v>
      </c>
      <c r="J194" t="s">
        <v>416</v>
      </c>
      <c r="K194" t="s">
        <v>1149</v>
      </c>
      <c r="L194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194">
        <v>1</v>
      </c>
      <c r="N194">
        <v>1</v>
      </c>
      <c r="O194">
        <v>3</v>
      </c>
      <c r="R194" t="s">
        <v>82</v>
      </c>
      <c r="S194" t="s">
        <v>686</v>
      </c>
      <c r="T194" t="s">
        <v>244</v>
      </c>
      <c r="V194" t="s">
        <v>417</v>
      </c>
      <c r="W194" t="str">
        <f>_xlfn.CONCAT(cards[[#This Row],[set]],"_",TEXT(cards[[#This Row],[cardNumber]], "000"))</f>
        <v>SOR_451</v>
      </c>
      <c r="X194" t="str" cm="1">
        <f t="array" ref="X1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194" t="s">
        <v>58</v>
      </c>
      <c r="Z194">
        <v>19</v>
      </c>
    </row>
    <row r="195" spans="1:26" x14ac:dyDescent="0.2">
      <c r="A195">
        <v>2543</v>
      </c>
      <c r="B195" t="s">
        <v>2458</v>
      </c>
      <c r="C195">
        <v>452</v>
      </c>
      <c r="D195" t="b">
        <f t="shared" si="3"/>
        <v>0</v>
      </c>
      <c r="E195" t="s">
        <v>1</v>
      </c>
      <c r="F195" t="s">
        <v>0</v>
      </c>
      <c r="G195" t="s">
        <v>1077</v>
      </c>
      <c r="H195" t="s">
        <v>53</v>
      </c>
      <c r="I195" t="s">
        <v>1080</v>
      </c>
      <c r="J195" t="s">
        <v>419</v>
      </c>
      <c r="L195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195">
        <v>2</v>
      </c>
      <c r="N195">
        <v>3</v>
      </c>
      <c r="O195">
        <v>2</v>
      </c>
      <c r="R195" t="s">
        <v>82</v>
      </c>
      <c r="S195" t="s">
        <v>990</v>
      </c>
      <c r="T195" t="s">
        <v>244</v>
      </c>
      <c r="V195" t="s">
        <v>74</v>
      </c>
      <c r="W195" t="str">
        <f>_xlfn.CONCAT(cards[[#This Row],[set]],"_",TEXT(cards[[#This Row],[cardNumber]], "000"))</f>
        <v>SOR_452</v>
      </c>
      <c r="X195" t="str" cm="1">
        <f t="array" ref="X1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195" t="s">
        <v>58</v>
      </c>
      <c r="Z195">
        <v>19</v>
      </c>
    </row>
    <row r="196" spans="1:26" x14ac:dyDescent="0.2">
      <c r="A196">
        <v>2548</v>
      </c>
      <c r="B196" t="s">
        <v>2459</v>
      </c>
      <c r="C196">
        <v>453</v>
      </c>
      <c r="D196" t="b">
        <f t="shared" si="3"/>
        <v>0</v>
      </c>
      <c r="E196" t="s">
        <v>1</v>
      </c>
      <c r="F196" t="s">
        <v>0</v>
      </c>
      <c r="G196" t="s">
        <v>1088</v>
      </c>
      <c r="H196" t="s">
        <v>53</v>
      </c>
      <c r="I196" t="s">
        <v>1080</v>
      </c>
      <c r="J196" t="s">
        <v>420</v>
      </c>
      <c r="L196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196">
        <v>2</v>
      </c>
      <c r="N196">
        <v>1</v>
      </c>
      <c r="O196">
        <v>1</v>
      </c>
      <c r="R196" t="s">
        <v>247</v>
      </c>
      <c r="S196" t="s">
        <v>990</v>
      </c>
      <c r="T196" t="s">
        <v>244</v>
      </c>
      <c r="V196" t="s">
        <v>421</v>
      </c>
      <c r="W196" t="str">
        <f>_xlfn.CONCAT(cards[[#This Row],[set]],"_",TEXT(cards[[#This Row],[cardNumber]], "000"))</f>
        <v>SOR_453</v>
      </c>
      <c r="X196" t="str" cm="1">
        <f t="array" ref="X1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196" t="s">
        <v>58</v>
      </c>
      <c r="Z196">
        <v>19</v>
      </c>
    </row>
    <row r="197" spans="1:26" x14ac:dyDescent="0.2">
      <c r="A197">
        <v>2553</v>
      </c>
      <c r="B197" t="s">
        <v>2461</v>
      </c>
      <c r="C197">
        <v>454</v>
      </c>
      <c r="D197" t="b">
        <f t="shared" si="3"/>
        <v>0</v>
      </c>
      <c r="E197" t="s">
        <v>1</v>
      </c>
      <c r="F197" t="s">
        <v>0</v>
      </c>
      <c r="G197" t="s">
        <v>1088</v>
      </c>
      <c r="H197" t="s">
        <v>53</v>
      </c>
      <c r="I197" t="s">
        <v>1080</v>
      </c>
      <c r="J197" t="s">
        <v>422</v>
      </c>
      <c r="K197" t="s">
        <v>1126</v>
      </c>
      <c r="L197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197">
        <v>3</v>
      </c>
      <c r="N197">
        <v>3</v>
      </c>
      <c r="O197">
        <v>4</v>
      </c>
      <c r="R197" t="s">
        <v>82</v>
      </c>
      <c r="S197" t="s">
        <v>990</v>
      </c>
      <c r="T197" t="s">
        <v>244</v>
      </c>
      <c r="V197" t="s">
        <v>423</v>
      </c>
      <c r="W197" t="str">
        <f>_xlfn.CONCAT(cards[[#This Row],[set]],"_",TEXT(cards[[#This Row],[cardNumber]], "000"))</f>
        <v>SOR_454</v>
      </c>
      <c r="X197" t="str" cm="1">
        <f t="array" ref="X1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197" t="s">
        <v>58</v>
      </c>
      <c r="Z197">
        <v>19</v>
      </c>
    </row>
    <row r="198" spans="1:26" x14ac:dyDescent="0.2">
      <c r="A198">
        <v>2558</v>
      </c>
      <c r="B198" t="s">
        <v>2463</v>
      </c>
      <c r="C198">
        <v>455</v>
      </c>
      <c r="D198" t="b">
        <f t="shared" si="3"/>
        <v>0</v>
      </c>
      <c r="E198" t="s">
        <v>1</v>
      </c>
      <c r="F198" t="s">
        <v>0</v>
      </c>
      <c r="G198" t="s">
        <v>1072</v>
      </c>
      <c r="H198" t="s">
        <v>53</v>
      </c>
      <c r="I198" t="s">
        <v>1080</v>
      </c>
      <c r="J198" t="s">
        <v>424</v>
      </c>
      <c r="K198" t="s">
        <v>1127</v>
      </c>
      <c r="L198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198">
        <v>3</v>
      </c>
      <c r="N198">
        <v>3</v>
      </c>
      <c r="O198">
        <v>4</v>
      </c>
      <c r="R198" t="s">
        <v>247</v>
      </c>
      <c r="S198" t="s">
        <v>990</v>
      </c>
      <c r="T198" t="s">
        <v>244</v>
      </c>
      <c r="V198" t="s">
        <v>414</v>
      </c>
      <c r="W198" t="str">
        <f>_xlfn.CONCAT(cards[[#This Row],[set]],"_",TEXT(cards[[#This Row],[cardNumber]], "000"))</f>
        <v>SOR_455</v>
      </c>
      <c r="X198" t="str" cm="1">
        <f t="array" ref="X1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198" t="s">
        <v>58</v>
      </c>
      <c r="Z198">
        <v>19</v>
      </c>
    </row>
    <row r="199" spans="1:26" x14ac:dyDescent="0.2">
      <c r="A199">
        <v>2604</v>
      </c>
      <c r="B199" t="s">
        <v>2466</v>
      </c>
      <c r="C199">
        <v>456</v>
      </c>
      <c r="D199" t="b">
        <f t="shared" si="3"/>
        <v>0</v>
      </c>
      <c r="E199" t="s">
        <v>1</v>
      </c>
      <c r="F199" t="s">
        <v>0</v>
      </c>
      <c r="G199" t="s">
        <v>1077</v>
      </c>
      <c r="H199" t="s">
        <v>53</v>
      </c>
      <c r="I199" t="s">
        <v>1080</v>
      </c>
      <c r="J199" t="s">
        <v>425</v>
      </c>
      <c r="L199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199">
        <v>3</v>
      </c>
      <c r="N199">
        <v>2</v>
      </c>
      <c r="O199">
        <v>4</v>
      </c>
      <c r="R199" t="s">
        <v>82</v>
      </c>
      <c r="S199" t="s">
        <v>1541</v>
      </c>
      <c r="T199" t="s">
        <v>244</v>
      </c>
      <c r="V199" t="s">
        <v>253</v>
      </c>
      <c r="W199" t="str">
        <f>_xlfn.CONCAT(cards[[#This Row],[set]],"_",TEXT(cards[[#This Row],[cardNumber]], "000"))</f>
        <v>SOR_456</v>
      </c>
      <c r="X199" t="str" cm="1">
        <f t="array" ref="X1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199" t="s">
        <v>58</v>
      </c>
      <c r="Z199">
        <v>19</v>
      </c>
    </row>
    <row r="200" spans="1:26" x14ac:dyDescent="0.2">
      <c r="A200">
        <v>2611</v>
      </c>
      <c r="B200" t="s">
        <v>2468</v>
      </c>
      <c r="C200">
        <v>457</v>
      </c>
      <c r="D200" t="b">
        <f t="shared" si="3"/>
        <v>0</v>
      </c>
      <c r="E200" t="s">
        <v>1</v>
      </c>
      <c r="F200" t="s">
        <v>0</v>
      </c>
      <c r="G200" t="s">
        <v>1077</v>
      </c>
      <c r="H200" t="s">
        <v>53</v>
      </c>
      <c r="I200" t="s">
        <v>1080</v>
      </c>
      <c r="J200" t="s">
        <v>426</v>
      </c>
      <c r="L200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200">
        <v>4</v>
      </c>
      <c r="N200">
        <v>3</v>
      </c>
      <c r="O200">
        <v>4</v>
      </c>
      <c r="R200" t="s">
        <v>247</v>
      </c>
      <c r="S200" t="s">
        <v>249</v>
      </c>
      <c r="T200" t="s">
        <v>244</v>
      </c>
      <c r="V200" t="s">
        <v>318</v>
      </c>
      <c r="W200" t="str">
        <f>_xlfn.CONCAT(cards[[#This Row],[set]],"_",TEXT(cards[[#This Row],[cardNumber]], "000"))</f>
        <v>SOR_457</v>
      </c>
      <c r="X200" t="str" cm="1">
        <f t="array" ref="X2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200" t="s">
        <v>58</v>
      </c>
      <c r="Z200">
        <v>19</v>
      </c>
    </row>
    <row r="201" spans="1:26" x14ac:dyDescent="0.2">
      <c r="A201">
        <v>2631</v>
      </c>
      <c r="B201" t="s">
        <v>2470</v>
      </c>
      <c r="C201">
        <v>458</v>
      </c>
      <c r="D201" t="b">
        <f t="shared" si="3"/>
        <v>0</v>
      </c>
      <c r="E201" t="s">
        <v>1</v>
      </c>
      <c r="F201" t="s">
        <v>0</v>
      </c>
      <c r="G201" t="s">
        <v>1088</v>
      </c>
      <c r="H201" t="s">
        <v>53</v>
      </c>
      <c r="I201" t="s">
        <v>1080</v>
      </c>
      <c r="J201" t="s">
        <v>427</v>
      </c>
      <c r="K201" t="s">
        <v>1128</v>
      </c>
      <c r="L201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201">
        <v>5</v>
      </c>
      <c r="N201">
        <v>3</v>
      </c>
      <c r="O201">
        <v>6</v>
      </c>
      <c r="R201" t="s">
        <v>82</v>
      </c>
      <c r="S201" t="s">
        <v>134</v>
      </c>
      <c r="T201" t="s">
        <v>244</v>
      </c>
      <c r="V201" t="s">
        <v>428</v>
      </c>
      <c r="W201" t="str">
        <f>_xlfn.CONCAT(cards[[#This Row],[set]],"_",TEXT(cards[[#This Row],[cardNumber]], "000"))</f>
        <v>SOR_458</v>
      </c>
      <c r="X201" t="str" cm="1">
        <f t="array" ref="X2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201" t="s">
        <v>58</v>
      </c>
      <c r="Z201">
        <v>19</v>
      </c>
    </row>
    <row r="202" spans="1:26" x14ac:dyDescent="0.2">
      <c r="A202">
        <v>2643</v>
      </c>
      <c r="B202" t="s">
        <v>2472</v>
      </c>
      <c r="C202">
        <v>459</v>
      </c>
      <c r="D202" t="b">
        <f t="shared" si="3"/>
        <v>0</v>
      </c>
      <c r="E202" t="s">
        <v>1</v>
      </c>
      <c r="F202" t="s">
        <v>0</v>
      </c>
      <c r="G202" t="s">
        <v>1078</v>
      </c>
      <c r="H202" t="s">
        <v>53</v>
      </c>
      <c r="I202" t="s">
        <v>1080</v>
      </c>
      <c r="J202" t="s">
        <v>429</v>
      </c>
      <c r="K202" t="s">
        <v>1129</v>
      </c>
      <c r="L202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202">
        <v>6</v>
      </c>
      <c r="N202">
        <v>6</v>
      </c>
      <c r="O202">
        <v>5</v>
      </c>
      <c r="R202" t="s">
        <v>82</v>
      </c>
      <c r="S202" t="s">
        <v>176</v>
      </c>
      <c r="T202" t="s">
        <v>244</v>
      </c>
      <c r="V202" t="s">
        <v>430</v>
      </c>
      <c r="W202" t="str">
        <f>_xlfn.CONCAT(cards[[#This Row],[set]],"_",TEXT(cards[[#This Row],[cardNumber]], "000"))</f>
        <v>SOR_459</v>
      </c>
      <c r="X202" t="str" cm="1">
        <f t="array" ref="X2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202" t="s">
        <v>58</v>
      </c>
      <c r="Z202">
        <v>19</v>
      </c>
    </row>
    <row r="203" spans="1:26" x14ac:dyDescent="0.2">
      <c r="A203">
        <v>2653</v>
      </c>
      <c r="B203" t="s">
        <v>2474</v>
      </c>
      <c r="C203">
        <v>460</v>
      </c>
      <c r="D203" t="b">
        <f t="shared" si="3"/>
        <v>0</v>
      </c>
      <c r="E203" t="s">
        <v>1</v>
      </c>
      <c r="F203" t="s">
        <v>0</v>
      </c>
      <c r="G203" t="s">
        <v>1078</v>
      </c>
      <c r="H203" t="s">
        <v>53</v>
      </c>
      <c r="I203" t="s">
        <v>1080</v>
      </c>
      <c r="J203" t="s">
        <v>431</v>
      </c>
      <c r="K203" t="s">
        <v>1091</v>
      </c>
      <c r="L203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203">
        <v>7</v>
      </c>
      <c r="N203">
        <v>6</v>
      </c>
      <c r="O203">
        <v>6</v>
      </c>
      <c r="R203" t="s">
        <v>82</v>
      </c>
      <c r="S203" t="s">
        <v>249</v>
      </c>
      <c r="T203" t="s">
        <v>244</v>
      </c>
      <c r="V203" t="s">
        <v>265</v>
      </c>
      <c r="W203" t="str">
        <f>_xlfn.CONCAT(cards[[#This Row],[set]],"_",TEXT(cards[[#This Row],[cardNumber]], "000"))</f>
        <v>SOR_460</v>
      </c>
      <c r="X203" t="str" cm="1">
        <f t="array" ref="X2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203" t="s">
        <v>58</v>
      </c>
      <c r="Z203">
        <v>19</v>
      </c>
    </row>
    <row r="204" spans="1:26" x14ac:dyDescent="0.2">
      <c r="A204">
        <v>2647</v>
      </c>
      <c r="B204" t="s">
        <v>2476</v>
      </c>
      <c r="C204">
        <v>461</v>
      </c>
      <c r="D204" t="b">
        <f t="shared" si="3"/>
        <v>0</v>
      </c>
      <c r="E204" t="s">
        <v>1</v>
      </c>
      <c r="F204" t="s">
        <v>0</v>
      </c>
      <c r="G204" t="s">
        <v>1088</v>
      </c>
      <c r="H204" t="s">
        <v>53</v>
      </c>
      <c r="I204" t="s">
        <v>1080</v>
      </c>
      <c r="J204" t="s">
        <v>57</v>
      </c>
      <c r="L204" t="str">
        <f>IF(AND(NOT(ISBLANK(cards[[#This Row],[subtitle]])), cards[[#This Row],[subtitle]] &lt;&gt; ""), _xlfn.CONCAT(cards[[#This Row],[title]], " - ", cards[[#This Row],[subtitle]]), cards[[#This Row],[title]])</f>
        <v>Bamboozle</v>
      </c>
      <c r="M204">
        <v>2</v>
      </c>
      <c r="S204" t="s">
        <v>990</v>
      </c>
      <c r="T204" t="s">
        <v>5</v>
      </c>
      <c r="V204" t="s">
        <v>56</v>
      </c>
      <c r="W204" t="str">
        <f>_xlfn.CONCAT(cards[[#This Row],[set]],"_",TEXT(cards[[#This Row],[cardNumber]], "000"))</f>
        <v>SOR_461</v>
      </c>
      <c r="X204" t="str" cm="1">
        <f t="array" ref="X2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204" t="s">
        <v>58</v>
      </c>
      <c r="Z204">
        <v>19</v>
      </c>
    </row>
    <row r="205" spans="1:26" x14ac:dyDescent="0.2">
      <c r="A205">
        <v>2639</v>
      </c>
      <c r="B205" t="s">
        <v>2478</v>
      </c>
      <c r="C205">
        <v>462</v>
      </c>
      <c r="D205" t="b">
        <f t="shared" si="3"/>
        <v>0</v>
      </c>
      <c r="E205" t="s">
        <v>1</v>
      </c>
      <c r="F205" t="s">
        <v>0</v>
      </c>
      <c r="G205" t="s">
        <v>1078</v>
      </c>
      <c r="H205" t="s">
        <v>53</v>
      </c>
      <c r="I205" t="s">
        <v>1080</v>
      </c>
      <c r="J205" t="s">
        <v>58</v>
      </c>
      <c r="L205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205">
        <v>2</v>
      </c>
      <c r="S205" t="s">
        <v>990</v>
      </c>
      <c r="T205" t="s">
        <v>5</v>
      </c>
      <c r="V205" t="s">
        <v>40</v>
      </c>
      <c r="W205" t="str">
        <f>_xlfn.CONCAT(cards[[#This Row],[set]],"_",TEXT(cards[[#This Row],[cardNumber]], "000"))</f>
        <v>SOR_462</v>
      </c>
      <c r="X205" t="str" cm="1">
        <f t="array" ref="X2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205" t="s">
        <v>58</v>
      </c>
      <c r="Z205">
        <v>19</v>
      </c>
    </row>
    <row r="206" spans="1:26" x14ac:dyDescent="0.2">
      <c r="A206">
        <v>2629</v>
      </c>
      <c r="B206" t="s">
        <v>2480</v>
      </c>
      <c r="C206">
        <v>463</v>
      </c>
      <c r="D206" t="b">
        <f t="shared" si="3"/>
        <v>0</v>
      </c>
      <c r="E206" t="s">
        <v>1</v>
      </c>
      <c r="F206" t="s">
        <v>0</v>
      </c>
      <c r="G206" t="s">
        <v>1078</v>
      </c>
      <c r="H206" t="s">
        <v>53</v>
      </c>
      <c r="I206" t="s">
        <v>53</v>
      </c>
      <c r="J206" t="s">
        <v>432</v>
      </c>
      <c r="K206" t="s">
        <v>1151</v>
      </c>
      <c r="L206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206">
        <v>3</v>
      </c>
      <c r="N206">
        <v>3</v>
      </c>
      <c r="O206">
        <v>3</v>
      </c>
      <c r="R206" t="s">
        <v>82</v>
      </c>
      <c r="S206" t="s">
        <v>990</v>
      </c>
      <c r="T206" t="s">
        <v>244</v>
      </c>
      <c r="V206" t="s">
        <v>433</v>
      </c>
      <c r="W206" t="str">
        <f>_xlfn.CONCAT(cards[[#This Row],[set]],"_",TEXT(cards[[#This Row],[cardNumber]], "000"))</f>
        <v>SOR_463</v>
      </c>
      <c r="X206" t="str" cm="1">
        <f t="array" ref="X2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206" t="s">
        <v>58</v>
      </c>
      <c r="Z206">
        <v>19</v>
      </c>
    </row>
    <row r="207" spans="1:26" x14ac:dyDescent="0.2">
      <c r="A207">
        <v>2624</v>
      </c>
      <c r="B207" t="s">
        <v>2482</v>
      </c>
      <c r="C207">
        <v>464</v>
      </c>
      <c r="D207" t="b">
        <f t="shared" si="3"/>
        <v>0</v>
      </c>
      <c r="E207" t="s">
        <v>1</v>
      </c>
      <c r="F207" t="s">
        <v>0</v>
      </c>
      <c r="G207" t="s">
        <v>1088</v>
      </c>
      <c r="H207" t="s">
        <v>53</v>
      </c>
      <c r="I207" t="s">
        <v>53</v>
      </c>
      <c r="J207" t="s">
        <v>434</v>
      </c>
      <c r="L207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207">
        <v>5</v>
      </c>
      <c r="N207">
        <v>3</v>
      </c>
      <c r="O207">
        <v>5</v>
      </c>
      <c r="R207" t="s">
        <v>82</v>
      </c>
      <c r="S207" t="s">
        <v>990</v>
      </c>
      <c r="T207" t="s">
        <v>244</v>
      </c>
      <c r="V207" t="s">
        <v>159</v>
      </c>
      <c r="W207" t="str">
        <f>_xlfn.CONCAT(cards[[#This Row],[set]],"_",TEXT(cards[[#This Row],[cardNumber]], "000"))</f>
        <v>SOR_464</v>
      </c>
      <c r="X207" t="str" cm="1">
        <f t="array" ref="X2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207" t="s">
        <v>58</v>
      </c>
      <c r="Z207">
        <v>19</v>
      </c>
    </row>
    <row r="208" spans="1:26" x14ac:dyDescent="0.2">
      <c r="A208">
        <v>2618</v>
      </c>
      <c r="B208" t="s">
        <v>2484</v>
      </c>
      <c r="C208">
        <v>465</v>
      </c>
      <c r="D208" t="b">
        <f t="shared" si="3"/>
        <v>0</v>
      </c>
      <c r="E208" t="s">
        <v>1</v>
      </c>
      <c r="F208" t="s">
        <v>0</v>
      </c>
      <c r="G208" t="s">
        <v>1072</v>
      </c>
      <c r="H208" t="s">
        <v>53</v>
      </c>
      <c r="I208" t="s">
        <v>53</v>
      </c>
      <c r="J208" t="s">
        <v>53</v>
      </c>
      <c r="L208" t="str">
        <f>IF(AND(NOT(ISBLANK(cards[[#This Row],[subtitle]])), cards[[#This Row],[subtitle]] &lt;&gt; ""), _xlfn.CONCAT(cards[[#This Row],[title]], " - ", cards[[#This Row],[subtitle]]), cards[[#This Row],[title]])</f>
        <v>Cunning</v>
      </c>
      <c r="M208">
        <v>4</v>
      </c>
      <c r="S208" t="s">
        <v>990</v>
      </c>
      <c r="T208" t="s">
        <v>5</v>
      </c>
      <c r="V208" t="s">
        <v>6</v>
      </c>
      <c r="W208" t="str">
        <f>_xlfn.CONCAT(cards[[#This Row],[set]],"_",TEXT(cards[[#This Row],[cardNumber]], "000"))</f>
        <v>SOR_465</v>
      </c>
      <c r="X208" t="str" cm="1">
        <f t="array" ref="X2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208" t="s">
        <v>58</v>
      </c>
      <c r="Z208">
        <v>19</v>
      </c>
    </row>
    <row r="209" spans="1:26" x14ac:dyDescent="0.2">
      <c r="A209">
        <v>2609</v>
      </c>
      <c r="B209" t="s">
        <v>2485</v>
      </c>
      <c r="C209">
        <v>466</v>
      </c>
      <c r="D209" t="b">
        <f t="shared" si="3"/>
        <v>0</v>
      </c>
      <c r="E209" t="s">
        <v>1</v>
      </c>
      <c r="F209" t="s">
        <v>0</v>
      </c>
      <c r="G209" t="s">
        <v>1088</v>
      </c>
      <c r="H209" t="s">
        <v>53</v>
      </c>
      <c r="I209" t="s">
        <v>990</v>
      </c>
      <c r="J209" t="s">
        <v>435</v>
      </c>
      <c r="K209" t="s">
        <v>1101</v>
      </c>
      <c r="L209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209">
        <v>1</v>
      </c>
      <c r="N209">
        <v>3</v>
      </c>
      <c r="O209">
        <v>1</v>
      </c>
      <c r="R209" t="s">
        <v>82</v>
      </c>
      <c r="S209" t="s">
        <v>990</v>
      </c>
      <c r="T209" t="s">
        <v>244</v>
      </c>
      <c r="V209" t="s">
        <v>267</v>
      </c>
      <c r="W209" t="str">
        <f>_xlfn.CONCAT(cards[[#This Row],[set]],"_",TEXT(cards[[#This Row],[cardNumber]], "000"))</f>
        <v>SOR_466</v>
      </c>
      <c r="X209" t="str" cm="1">
        <f t="array" ref="X2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209" t="s">
        <v>58</v>
      </c>
      <c r="Z209">
        <v>19</v>
      </c>
    </row>
    <row r="210" spans="1:26" x14ac:dyDescent="0.2">
      <c r="A210">
        <v>2599</v>
      </c>
      <c r="B210" t="s">
        <v>2487</v>
      </c>
      <c r="C210">
        <v>467</v>
      </c>
      <c r="D210" t="b">
        <f t="shared" si="3"/>
        <v>0</v>
      </c>
      <c r="E210" t="s">
        <v>1</v>
      </c>
      <c r="F210" t="s">
        <v>0</v>
      </c>
      <c r="G210" t="s">
        <v>1077</v>
      </c>
      <c r="H210" t="s">
        <v>53</v>
      </c>
      <c r="I210" t="s">
        <v>990</v>
      </c>
      <c r="J210" t="s">
        <v>436</v>
      </c>
      <c r="L210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210">
        <v>1</v>
      </c>
      <c r="N210">
        <v>2</v>
      </c>
      <c r="O210">
        <v>1</v>
      </c>
      <c r="R210" t="s">
        <v>82</v>
      </c>
      <c r="S210" t="s">
        <v>176</v>
      </c>
      <c r="T210" t="s">
        <v>244</v>
      </c>
      <c r="V210" t="s">
        <v>437</v>
      </c>
      <c r="W210" t="str">
        <f>_xlfn.CONCAT(cards[[#This Row],[set]],"_",TEXT(cards[[#This Row],[cardNumber]], "000"))</f>
        <v>SOR_467</v>
      </c>
      <c r="X210" t="str" cm="1">
        <f t="array" ref="X2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210" t="s">
        <v>58</v>
      </c>
      <c r="Z210">
        <v>19</v>
      </c>
    </row>
    <row r="211" spans="1:26" x14ac:dyDescent="0.2">
      <c r="A211">
        <v>2593</v>
      </c>
      <c r="B211" t="s">
        <v>2489</v>
      </c>
      <c r="C211">
        <v>468</v>
      </c>
      <c r="D211" t="b">
        <f t="shared" si="3"/>
        <v>0</v>
      </c>
      <c r="E211" t="s">
        <v>1</v>
      </c>
      <c r="F211" t="s">
        <v>0</v>
      </c>
      <c r="G211" t="s">
        <v>1077</v>
      </c>
      <c r="H211" t="s">
        <v>53</v>
      </c>
      <c r="I211" t="s">
        <v>990</v>
      </c>
      <c r="J211" t="s">
        <v>438</v>
      </c>
      <c r="L211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211">
        <v>1</v>
      </c>
      <c r="N211">
        <v>1</v>
      </c>
      <c r="O211">
        <v>2</v>
      </c>
      <c r="R211" t="s">
        <v>247</v>
      </c>
      <c r="S211" t="s">
        <v>990</v>
      </c>
      <c r="T211" t="s">
        <v>244</v>
      </c>
      <c r="V211" t="s">
        <v>308</v>
      </c>
      <c r="W211" t="str">
        <f>_xlfn.CONCAT(cards[[#This Row],[set]],"_",TEXT(cards[[#This Row],[cardNumber]], "000"))</f>
        <v>SOR_468</v>
      </c>
      <c r="X211" t="str" cm="1">
        <f t="array" ref="X2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211" t="s">
        <v>58</v>
      </c>
      <c r="Z211">
        <v>19</v>
      </c>
    </row>
    <row r="212" spans="1:26" x14ac:dyDescent="0.2">
      <c r="A212">
        <v>2588</v>
      </c>
      <c r="B212" t="s">
        <v>2492</v>
      </c>
      <c r="C212">
        <v>469</v>
      </c>
      <c r="D212" t="b">
        <f t="shared" si="3"/>
        <v>0</v>
      </c>
      <c r="E212" t="s">
        <v>1</v>
      </c>
      <c r="F212" t="s">
        <v>0</v>
      </c>
      <c r="G212" t="s">
        <v>1077</v>
      </c>
      <c r="H212" t="s">
        <v>53</v>
      </c>
      <c r="I212" t="s">
        <v>990</v>
      </c>
      <c r="J212" t="s">
        <v>439</v>
      </c>
      <c r="L212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212">
        <v>2</v>
      </c>
      <c r="N212">
        <v>2</v>
      </c>
      <c r="O212">
        <v>2</v>
      </c>
      <c r="R212" t="s">
        <v>82</v>
      </c>
      <c r="S212" t="s">
        <v>284</v>
      </c>
      <c r="T212" t="s">
        <v>244</v>
      </c>
      <c r="V212" t="s">
        <v>265</v>
      </c>
      <c r="W212" t="str">
        <f>_xlfn.CONCAT(cards[[#This Row],[set]],"_",TEXT(cards[[#This Row],[cardNumber]], "000"))</f>
        <v>SOR_469</v>
      </c>
      <c r="X212" t="str" cm="1">
        <f t="array" ref="X2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212" t="s">
        <v>58</v>
      </c>
      <c r="Z212">
        <v>19</v>
      </c>
    </row>
    <row r="213" spans="1:26" x14ac:dyDescent="0.2">
      <c r="A213">
        <v>2583</v>
      </c>
      <c r="B213" t="s">
        <v>2494</v>
      </c>
      <c r="C213">
        <v>470</v>
      </c>
      <c r="D213" t="b">
        <f t="shared" si="3"/>
        <v>0</v>
      </c>
      <c r="E213" t="s">
        <v>1</v>
      </c>
      <c r="F213" t="s">
        <v>0</v>
      </c>
      <c r="G213" t="s">
        <v>1077</v>
      </c>
      <c r="H213" t="s">
        <v>53</v>
      </c>
      <c r="I213" t="s">
        <v>990</v>
      </c>
      <c r="J213" t="s">
        <v>440</v>
      </c>
      <c r="L213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213">
        <v>2</v>
      </c>
      <c r="N213">
        <v>1</v>
      </c>
      <c r="O213">
        <v>3</v>
      </c>
      <c r="R213" t="s">
        <v>247</v>
      </c>
      <c r="S213" t="s">
        <v>686</v>
      </c>
      <c r="T213" t="s">
        <v>244</v>
      </c>
      <c r="V213" t="s">
        <v>308</v>
      </c>
      <c r="W213" t="str">
        <f>_xlfn.CONCAT(cards[[#This Row],[set]],"_",TEXT(cards[[#This Row],[cardNumber]], "000"))</f>
        <v>SOR_470</v>
      </c>
      <c r="X213" t="str" cm="1">
        <f t="array" ref="X2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213" t="s">
        <v>58</v>
      </c>
      <c r="Z213">
        <v>19</v>
      </c>
    </row>
    <row r="214" spans="1:26" x14ac:dyDescent="0.2">
      <c r="A214">
        <v>2578</v>
      </c>
      <c r="B214" t="s">
        <v>2495</v>
      </c>
      <c r="C214">
        <v>471</v>
      </c>
      <c r="D214" t="b">
        <f t="shared" si="3"/>
        <v>0</v>
      </c>
      <c r="E214" t="s">
        <v>1</v>
      </c>
      <c r="F214" t="s">
        <v>0</v>
      </c>
      <c r="G214" t="s">
        <v>1088</v>
      </c>
      <c r="H214" t="s">
        <v>53</v>
      </c>
      <c r="I214" t="s">
        <v>990</v>
      </c>
      <c r="J214" t="s">
        <v>441</v>
      </c>
      <c r="L214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214">
        <v>2</v>
      </c>
      <c r="N214">
        <v>2</v>
      </c>
      <c r="O214">
        <v>4</v>
      </c>
      <c r="R214" t="s">
        <v>247</v>
      </c>
      <c r="S214" t="s">
        <v>686</v>
      </c>
      <c r="T214" t="s">
        <v>244</v>
      </c>
      <c r="V214" t="s">
        <v>406</v>
      </c>
      <c r="W214" t="str">
        <f>_xlfn.CONCAT(cards[[#This Row],[set]],"_",TEXT(cards[[#This Row],[cardNumber]], "000"))</f>
        <v>SOR_471</v>
      </c>
      <c r="X214" t="str" cm="1">
        <f t="array" ref="X2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214" t="s">
        <v>58</v>
      </c>
      <c r="Z214">
        <v>19</v>
      </c>
    </row>
    <row r="215" spans="1:26" x14ac:dyDescent="0.2">
      <c r="A215">
        <v>2573</v>
      </c>
      <c r="B215" t="s">
        <v>2497</v>
      </c>
      <c r="C215">
        <v>472</v>
      </c>
      <c r="D215" t="b">
        <f t="shared" si="3"/>
        <v>0</v>
      </c>
      <c r="E215" t="s">
        <v>1</v>
      </c>
      <c r="F215" t="s">
        <v>0</v>
      </c>
      <c r="G215" t="s">
        <v>1077</v>
      </c>
      <c r="H215" t="s">
        <v>53</v>
      </c>
      <c r="I215" t="s">
        <v>990</v>
      </c>
      <c r="J215" t="s">
        <v>442</v>
      </c>
      <c r="L215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215">
        <v>3</v>
      </c>
      <c r="N215">
        <v>4</v>
      </c>
      <c r="O215">
        <v>3</v>
      </c>
      <c r="R215" t="s">
        <v>82</v>
      </c>
      <c r="S215" t="s">
        <v>990</v>
      </c>
      <c r="T215" t="s">
        <v>244</v>
      </c>
      <c r="V215" t="s">
        <v>159</v>
      </c>
      <c r="W215" t="str">
        <f>_xlfn.CONCAT(cards[[#This Row],[set]],"_",TEXT(cards[[#This Row],[cardNumber]], "000"))</f>
        <v>SOR_472</v>
      </c>
      <c r="X215" t="str" cm="1">
        <f t="array" ref="X2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215" t="s">
        <v>58</v>
      </c>
      <c r="Z215">
        <v>19</v>
      </c>
    </row>
    <row r="216" spans="1:26" x14ac:dyDescent="0.2">
      <c r="A216">
        <v>2568</v>
      </c>
      <c r="B216" t="s">
        <v>2499</v>
      </c>
      <c r="C216">
        <v>473</v>
      </c>
      <c r="D216" t="b">
        <f t="shared" si="3"/>
        <v>0</v>
      </c>
      <c r="E216" t="s">
        <v>1</v>
      </c>
      <c r="F216" t="s">
        <v>0</v>
      </c>
      <c r="G216" t="s">
        <v>1077</v>
      </c>
      <c r="H216" t="s">
        <v>53</v>
      </c>
      <c r="I216" t="s">
        <v>990</v>
      </c>
      <c r="J216" t="s">
        <v>443</v>
      </c>
      <c r="L216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216">
        <v>4</v>
      </c>
      <c r="N216">
        <v>4</v>
      </c>
      <c r="O216">
        <v>4</v>
      </c>
      <c r="R216" t="s">
        <v>82</v>
      </c>
      <c r="S216" t="s">
        <v>134</v>
      </c>
      <c r="T216" t="s">
        <v>244</v>
      </c>
      <c r="V216" t="s">
        <v>265</v>
      </c>
      <c r="W216" t="str">
        <f>_xlfn.CONCAT(cards[[#This Row],[set]],"_",TEXT(cards[[#This Row],[cardNumber]], "000"))</f>
        <v>SOR_473</v>
      </c>
      <c r="X216" t="str" cm="1">
        <f t="array" ref="X2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216" t="s">
        <v>58</v>
      </c>
      <c r="Z216">
        <v>19</v>
      </c>
    </row>
    <row r="217" spans="1:26" x14ac:dyDescent="0.2">
      <c r="A217">
        <v>2563</v>
      </c>
      <c r="B217" t="s">
        <v>2502</v>
      </c>
      <c r="C217">
        <v>474</v>
      </c>
      <c r="D217" t="b">
        <f t="shared" si="3"/>
        <v>0</v>
      </c>
      <c r="E217" t="s">
        <v>1</v>
      </c>
      <c r="F217" t="s">
        <v>0</v>
      </c>
      <c r="G217" t="s">
        <v>1078</v>
      </c>
      <c r="H217" t="s">
        <v>53</v>
      </c>
      <c r="I217" t="s">
        <v>990</v>
      </c>
      <c r="J217" t="s">
        <v>444</v>
      </c>
      <c r="L217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217">
        <v>4</v>
      </c>
      <c r="N217">
        <v>3</v>
      </c>
      <c r="O217">
        <v>4</v>
      </c>
      <c r="R217" t="s">
        <v>247</v>
      </c>
      <c r="S217" t="s">
        <v>990</v>
      </c>
      <c r="T217" t="s">
        <v>244</v>
      </c>
      <c r="V217" t="s">
        <v>406</v>
      </c>
      <c r="W217" t="str">
        <f>_xlfn.CONCAT(cards[[#This Row],[set]],"_",TEXT(cards[[#This Row],[cardNumber]], "000"))</f>
        <v>SOR_474</v>
      </c>
      <c r="X217" t="str" cm="1">
        <f t="array" ref="X2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217" t="s">
        <v>58</v>
      </c>
      <c r="Z217">
        <v>19</v>
      </c>
    </row>
    <row r="218" spans="1:26" x14ac:dyDescent="0.2">
      <c r="A218">
        <v>2439</v>
      </c>
      <c r="B218" t="s">
        <v>2503</v>
      </c>
      <c r="C218">
        <v>475</v>
      </c>
      <c r="D218" t="b">
        <f t="shared" si="3"/>
        <v>0</v>
      </c>
      <c r="E218" t="s">
        <v>1</v>
      </c>
      <c r="F218" t="s">
        <v>0</v>
      </c>
      <c r="G218" t="s">
        <v>1077</v>
      </c>
      <c r="H218" t="s">
        <v>53</v>
      </c>
      <c r="I218" t="s">
        <v>990</v>
      </c>
      <c r="J218" t="s">
        <v>445</v>
      </c>
      <c r="L218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218">
        <v>5</v>
      </c>
      <c r="N218">
        <v>5</v>
      </c>
      <c r="O218">
        <v>4</v>
      </c>
      <c r="R218" t="s">
        <v>82</v>
      </c>
      <c r="S218" t="s">
        <v>249</v>
      </c>
      <c r="T218" t="s">
        <v>244</v>
      </c>
      <c r="V218" t="s">
        <v>265</v>
      </c>
      <c r="W218" t="str">
        <f>_xlfn.CONCAT(cards[[#This Row],[set]],"_",TEXT(cards[[#This Row],[cardNumber]], "000"))</f>
        <v>SOR_475</v>
      </c>
      <c r="X218" t="str" cm="1">
        <f t="array" ref="X2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218" t="s">
        <v>58</v>
      </c>
      <c r="Z218">
        <v>19</v>
      </c>
    </row>
    <row r="219" spans="1:26" x14ac:dyDescent="0.2">
      <c r="A219">
        <v>2419</v>
      </c>
      <c r="B219" t="s">
        <v>2505</v>
      </c>
      <c r="C219">
        <v>476</v>
      </c>
      <c r="D219" t="b">
        <f t="shared" si="3"/>
        <v>0</v>
      </c>
      <c r="E219" t="s">
        <v>1</v>
      </c>
      <c r="F219" t="s">
        <v>0</v>
      </c>
      <c r="G219" t="s">
        <v>1088</v>
      </c>
      <c r="H219" t="s">
        <v>53</v>
      </c>
      <c r="I219" t="s">
        <v>990</v>
      </c>
      <c r="J219" t="s">
        <v>931</v>
      </c>
      <c r="L219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219">
        <v>1</v>
      </c>
      <c r="P219">
        <v>1</v>
      </c>
      <c r="Q219">
        <v>1</v>
      </c>
      <c r="S219" t="s">
        <v>990</v>
      </c>
      <c r="T219" t="s">
        <v>914</v>
      </c>
      <c r="V219" t="s">
        <v>932</v>
      </c>
      <c r="W219" t="str">
        <f>_xlfn.CONCAT(cards[[#This Row],[set]],"_",TEXT(cards[[#This Row],[cardNumber]], "000"))</f>
        <v>SOR_476</v>
      </c>
      <c r="X219" t="str" cm="1">
        <f t="array" ref="X2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219" t="s">
        <v>58</v>
      </c>
      <c r="Z219">
        <v>19</v>
      </c>
    </row>
    <row r="220" spans="1:26" x14ac:dyDescent="0.2">
      <c r="A220">
        <v>2414</v>
      </c>
      <c r="B220" t="s">
        <v>2507</v>
      </c>
      <c r="C220">
        <v>477</v>
      </c>
      <c r="D220" t="b">
        <f t="shared" si="3"/>
        <v>0</v>
      </c>
      <c r="E220" t="s">
        <v>1</v>
      </c>
      <c r="F220" t="s">
        <v>0</v>
      </c>
      <c r="G220" t="s">
        <v>1077</v>
      </c>
      <c r="H220" t="s">
        <v>53</v>
      </c>
      <c r="I220" t="s">
        <v>990</v>
      </c>
      <c r="J220" t="s">
        <v>933</v>
      </c>
      <c r="L220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220">
        <v>1</v>
      </c>
      <c r="P220">
        <v>1</v>
      </c>
      <c r="Q220">
        <v>1</v>
      </c>
      <c r="S220" t="s">
        <v>990</v>
      </c>
      <c r="T220" t="s">
        <v>914</v>
      </c>
      <c r="V220" t="s">
        <v>147</v>
      </c>
      <c r="W220" t="str">
        <f>_xlfn.CONCAT(cards[[#This Row],[set]],"_",TEXT(cards[[#This Row],[cardNumber]], "000"))</f>
        <v>SOR_477</v>
      </c>
      <c r="X220" t="str" cm="1">
        <f t="array" ref="X2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220" t="s">
        <v>58</v>
      </c>
      <c r="Z220">
        <v>19</v>
      </c>
    </row>
    <row r="221" spans="1:26" x14ac:dyDescent="0.2">
      <c r="A221">
        <v>2409</v>
      </c>
      <c r="B221" t="s">
        <v>2509</v>
      </c>
      <c r="C221">
        <v>478</v>
      </c>
      <c r="D221" t="b">
        <f t="shared" si="3"/>
        <v>0</v>
      </c>
      <c r="E221" t="s">
        <v>1</v>
      </c>
      <c r="F221" t="s">
        <v>0</v>
      </c>
      <c r="G221" t="s">
        <v>1077</v>
      </c>
      <c r="H221" t="s">
        <v>53</v>
      </c>
      <c r="I221" t="s">
        <v>990</v>
      </c>
      <c r="J221" t="s">
        <v>59</v>
      </c>
      <c r="L221" t="str">
        <f>IF(AND(NOT(ISBLANK(cards[[#This Row],[subtitle]])), cards[[#This Row],[subtitle]] &lt;&gt; ""), _xlfn.CONCAT(cards[[#This Row],[title]], " - ", cards[[#This Row],[subtitle]]), cards[[#This Row],[title]])</f>
        <v>Disarm</v>
      </c>
      <c r="M221">
        <v>1</v>
      </c>
      <c r="S221" t="s">
        <v>990</v>
      </c>
      <c r="T221" t="s">
        <v>5</v>
      </c>
      <c r="V221" t="s">
        <v>18</v>
      </c>
      <c r="W221" t="str">
        <f>_xlfn.CONCAT(cards[[#This Row],[set]],"_",TEXT(cards[[#This Row],[cardNumber]], "000"))</f>
        <v>SOR_478</v>
      </c>
      <c r="X221" t="str" cm="1">
        <f t="array" ref="X2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221" t="s">
        <v>58</v>
      </c>
      <c r="Z221">
        <v>19</v>
      </c>
    </row>
    <row r="222" spans="1:26" x14ac:dyDescent="0.2">
      <c r="A222">
        <v>2118</v>
      </c>
      <c r="B222" t="s">
        <v>2511</v>
      </c>
      <c r="C222">
        <v>479</v>
      </c>
      <c r="D222" t="b">
        <f t="shared" si="3"/>
        <v>0</v>
      </c>
      <c r="E222" t="s">
        <v>1</v>
      </c>
      <c r="F222" t="s">
        <v>0</v>
      </c>
      <c r="G222" t="s">
        <v>1088</v>
      </c>
      <c r="H222" t="s">
        <v>53</v>
      </c>
      <c r="I222" t="s">
        <v>990</v>
      </c>
      <c r="J222" t="s">
        <v>60</v>
      </c>
      <c r="L222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222">
        <v>1</v>
      </c>
      <c r="S222" t="s">
        <v>990</v>
      </c>
      <c r="T222" t="s">
        <v>5</v>
      </c>
      <c r="V222" t="s">
        <v>56</v>
      </c>
      <c r="W222" t="str">
        <f>_xlfn.CONCAT(cards[[#This Row],[set]],"_",TEXT(cards[[#This Row],[cardNumber]], "000"))</f>
        <v>SOR_479</v>
      </c>
      <c r="X222" t="str" cm="1">
        <f t="array" ref="X2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222" t="s">
        <v>58</v>
      </c>
      <c r="Z222">
        <v>19</v>
      </c>
    </row>
    <row r="223" spans="1:26" x14ac:dyDescent="0.2">
      <c r="A223">
        <v>2110</v>
      </c>
      <c r="B223" t="s">
        <v>2513</v>
      </c>
      <c r="C223">
        <v>480</v>
      </c>
      <c r="D223" t="b">
        <f t="shared" si="3"/>
        <v>0</v>
      </c>
      <c r="E223" t="s">
        <v>1</v>
      </c>
      <c r="F223" t="s">
        <v>0</v>
      </c>
      <c r="G223" t="s">
        <v>1077</v>
      </c>
      <c r="H223" t="s">
        <v>53</v>
      </c>
      <c r="I223" t="s">
        <v>990</v>
      </c>
      <c r="J223" t="s">
        <v>61</v>
      </c>
      <c r="L223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223">
        <v>2</v>
      </c>
      <c r="S223" t="s">
        <v>990</v>
      </c>
      <c r="T223" t="s">
        <v>5</v>
      </c>
      <c r="V223" t="s">
        <v>56</v>
      </c>
      <c r="W223" t="str">
        <f>_xlfn.CONCAT(cards[[#This Row],[set]],"_",TEXT(cards[[#This Row],[cardNumber]], "000"))</f>
        <v>SOR_480</v>
      </c>
      <c r="X223" t="str" cm="1">
        <f t="array" ref="X2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223" t="s">
        <v>58</v>
      </c>
      <c r="Z223">
        <v>19</v>
      </c>
    </row>
    <row r="224" spans="1:26" x14ac:dyDescent="0.2">
      <c r="A224">
        <v>2099</v>
      </c>
      <c r="B224" t="s">
        <v>2515</v>
      </c>
      <c r="C224">
        <v>481</v>
      </c>
      <c r="D224" t="b">
        <f t="shared" si="3"/>
        <v>0</v>
      </c>
      <c r="E224" t="s">
        <v>1</v>
      </c>
      <c r="F224" t="s">
        <v>0</v>
      </c>
      <c r="G224" t="s">
        <v>1078</v>
      </c>
      <c r="H224" t="s">
        <v>53</v>
      </c>
      <c r="I224" t="s">
        <v>990</v>
      </c>
      <c r="J224" t="s">
        <v>62</v>
      </c>
      <c r="L224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224">
        <v>2</v>
      </c>
      <c r="S224" t="s">
        <v>990</v>
      </c>
      <c r="T224" t="s">
        <v>5</v>
      </c>
      <c r="V224" t="s">
        <v>56</v>
      </c>
      <c r="W224" t="str">
        <f>_xlfn.CONCAT(cards[[#This Row],[set]],"_",TEXT(cards[[#This Row],[cardNumber]], "000"))</f>
        <v>SOR_481</v>
      </c>
      <c r="X224" t="str" cm="1">
        <f t="array" ref="X2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224" t="s">
        <v>58</v>
      </c>
      <c r="Z224">
        <v>19</v>
      </c>
    </row>
    <row r="225" spans="1:26" x14ac:dyDescent="0.2">
      <c r="A225">
        <v>2090</v>
      </c>
      <c r="B225" t="s">
        <v>2518</v>
      </c>
      <c r="C225">
        <v>482</v>
      </c>
      <c r="D225" t="b">
        <f t="shared" si="3"/>
        <v>0</v>
      </c>
      <c r="E225" t="s">
        <v>1</v>
      </c>
      <c r="F225" t="s">
        <v>0</v>
      </c>
      <c r="G225" t="s">
        <v>1077</v>
      </c>
      <c r="H225" t="s">
        <v>53</v>
      </c>
      <c r="I225" t="s">
        <v>990</v>
      </c>
      <c r="J225" t="s">
        <v>63</v>
      </c>
      <c r="L225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225">
        <v>2</v>
      </c>
      <c r="S225" t="s">
        <v>990</v>
      </c>
      <c r="T225" t="s">
        <v>5</v>
      </c>
      <c r="V225" t="s">
        <v>18</v>
      </c>
      <c r="W225" t="str">
        <f>_xlfn.CONCAT(cards[[#This Row],[set]],"_",TEXT(cards[[#This Row],[cardNumber]], "000"))</f>
        <v>SOR_482</v>
      </c>
      <c r="X225" t="str" cm="1">
        <f t="array" ref="X2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225" t="s">
        <v>58</v>
      </c>
      <c r="Z225">
        <v>19</v>
      </c>
    </row>
    <row r="226" spans="1:26" x14ac:dyDescent="0.2">
      <c r="A226">
        <v>2046</v>
      </c>
      <c r="B226" t="s">
        <v>2519</v>
      </c>
      <c r="C226">
        <v>483</v>
      </c>
      <c r="D226" t="b">
        <f t="shared" si="3"/>
        <v>0</v>
      </c>
      <c r="E226" t="s">
        <v>1</v>
      </c>
      <c r="F226" t="s">
        <v>0</v>
      </c>
      <c r="G226" t="s">
        <v>1088</v>
      </c>
      <c r="H226" t="s">
        <v>53</v>
      </c>
      <c r="I226" t="s">
        <v>990</v>
      </c>
      <c r="J226" t="s">
        <v>64</v>
      </c>
      <c r="L226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226">
        <v>3</v>
      </c>
      <c r="S226" t="s">
        <v>990</v>
      </c>
      <c r="T226" t="s">
        <v>5</v>
      </c>
      <c r="V226" t="s">
        <v>18</v>
      </c>
      <c r="W226" t="str">
        <f>_xlfn.CONCAT(cards[[#This Row],[set]],"_",TEXT(cards[[#This Row],[cardNumber]], "000"))</f>
        <v>SOR_483</v>
      </c>
      <c r="X226" t="str" cm="1">
        <f t="array" ref="X2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226" t="s">
        <v>58</v>
      </c>
      <c r="Z226">
        <v>19</v>
      </c>
    </row>
    <row r="227" spans="1:26" x14ac:dyDescent="0.2">
      <c r="A227">
        <v>2039</v>
      </c>
      <c r="B227" t="s">
        <v>2521</v>
      </c>
      <c r="C227">
        <v>484</v>
      </c>
      <c r="D227" t="b">
        <f t="shared" si="3"/>
        <v>0</v>
      </c>
      <c r="E227" t="s">
        <v>1</v>
      </c>
      <c r="F227" t="s">
        <v>0</v>
      </c>
      <c r="G227" t="s">
        <v>1077</v>
      </c>
      <c r="H227" t="s">
        <v>53</v>
      </c>
      <c r="I227" t="s">
        <v>990</v>
      </c>
      <c r="J227" t="s">
        <v>65</v>
      </c>
      <c r="L227" t="str">
        <f>IF(AND(NOT(ISBLANK(cards[[#This Row],[subtitle]])), cards[[#This Row],[subtitle]] &lt;&gt; ""), _xlfn.CONCAT(cards[[#This Row],[title]], " - ", cards[[#This Row],[subtitle]]), cards[[#This Row],[title]])</f>
        <v>Waylay</v>
      </c>
      <c r="M227">
        <v>3</v>
      </c>
      <c r="S227" t="s">
        <v>990</v>
      </c>
      <c r="T227" t="s">
        <v>5</v>
      </c>
      <c r="V227" t="s">
        <v>56</v>
      </c>
      <c r="W227" t="str">
        <f>_xlfn.CONCAT(cards[[#This Row],[set]],"_",TEXT(cards[[#This Row],[cardNumber]], "000"))</f>
        <v>SOR_484</v>
      </c>
      <c r="X227" t="str" cm="1">
        <f t="array" ref="X2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27" t="s">
        <v>58</v>
      </c>
      <c r="Z227">
        <v>19</v>
      </c>
    </row>
    <row r="228" spans="1:26" x14ac:dyDescent="0.2">
      <c r="A228">
        <v>2034</v>
      </c>
      <c r="B228" t="s">
        <v>2524</v>
      </c>
      <c r="C228">
        <v>485</v>
      </c>
      <c r="D228" t="b">
        <f t="shared" si="3"/>
        <v>0</v>
      </c>
      <c r="E228" t="s">
        <v>1</v>
      </c>
      <c r="F228" t="s">
        <v>0</v>
      </c>
      <c r="G228" t="s">
        <v>1078</v>
      </c>
      <c r="H228" t="s">
        <v>53</v>
      </c>
      <c r="I228" t="s">
        <v>990</v>
      </c>
      <c r="J228" t="s">
        <v>66</v>
      </c>
      <c r="L228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228">
        <v>4</v>
      </c>
      <c r="S228" t="s">
        <v>990</v>
      </c>
      <c r="T228" t="s">
        <v>5</v>
      </c>
      <c r="V228" t="s">
        <v>67</v>
      </c>
      <c r="W228" t="str">
        <f>_xlfn.CONCAT(cards[[#This Row],[set]],"_",TEXT(cards[[#This Row],[cardNumber]], "000"))</f>
        <v>SOR_485</v>
      </c>
      <c r="X228" t="str" cm="1">
        <f t="array" ref="X2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228" t="s">
        <v>58</v>
      </c>
      <c r="Z228">
        <v>19</v>
      </c>
    </row>
    <row r="229" spans="1:26" x14ac:dyDescent="0.2">
      <c r="A229">
        <v>1990</v>
      </c>
      <c r="B229" t="s">
        <v>2525</v>
      </c>
      <c r="C229">
        <v>486</v>
      </c>
      <c r="D229" t="b">
        <f t="shared" si="3"/>
        <v>0</v>
      </c>
      <c r="E229" t="s">
        <v>1</v>
      </c>
      <c r="F229" t="s">
        <v>0</v>
      </c>
      <c r="G229" t="s">
        <v>1072</v>
      </c>
      <c r="H229" t="s">
        <v>53</v>
      </c>
      <c r="I229" t="s">
        <v>990</v>
      </c>
      <c r="J229" t="s">
        <v>68</v>
      </c>
      <c r="L229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229">
        <v>6</v>
      </c>
      <c r="S229" t="s">
        <v>990</v>
      </c>
      <c r="T229" t="s">
        <v>5</v>
      </c>
      <c r="V229" t="s">
        <v>67</v>
      </c>
      <c r="W229" t="str">
        <f>_xlfn.CONCAT(cards[[#This Row],[set]],"_",TEXT(cards[[#This Row],[cardNumber]], "000"))</f>
        <v>SOR_486</v>
      </c>
      <c r="X229" t="str" cm="1">
        <f t="array" ref="X2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229" t="s">
        <v>58</v>
      </c>
      <c r="Z229">
        <v>19</v>
      </c>
    </row>
    <row r="230" spans="1:26" x14ac:dyDescent="0.2">
      <c r="A230">
        <v>1979</v>
      </c>
      <c r="B230" t="s">
        <v>2528</v>
      </c>
      <c r="C230">
        <v>487</v>
      </c>
      <c r="D230" t="b">
        <f t="shared" si="3"/>
        <v>0</v>
      </c>
      <c r="E230" t="s">
        <v>1</v>
      </c>
      <c r="F230" t="s">
        <v>0</v>
      </c>
      <c r="G230" t="s">
        <v>1077</v>
      </c>
      <c r="H230" t="s">
        <v>3</v>
      </c>
      <c r="I230" t="s">
        <v>990</v>
      </c>
      <c r="J230" t="s">
        <v>446</v>
      </c>
      <c r="L230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230">
        <v>1</v>
      </c>
      <c r="N230">
        <v>2</v>
      </c>
      <c r="O230">
        <v>1</v>
      </c>
      <c r="R230" t="s">
        <v>247</v>
      </c>
      <c r="S230" t="s">
        <v>990</v>
      </c>
      <c r="T230" t="s">
        <v>244</v>
      </c>
      <c r="V230" t="s">
        <v>273</v>
      </c>
      <c r="W230" t="str">
        <f>_xlfn.CONCAT(cards[[#This Row],[set]],"_",TEXT(cards[[#This Row],[cardNumber]], "000"))</f>
        <v>SOR_487</v>
      </c>
      <c r="X230" t="str" cm="1">
        <f t="array" ref="X2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230" t="s">
        <v>58</v>
      </c>
      <c r="Z230">
        <v>19</v>
      </c>
    </row>
    <row r="231" spans="1:26" x14ac:dyDescent="0.2">
      <c r="A231">
        <v>1959</v>
      </c>
      <c r="B231" t="s">
        <v>2530</v>
      </c>
      <c r="C231">
        <v>488</v>
      </c>
      <c r="D231" t="b">
        <f t="shared" si="3"/>
        <v>0</v>
      </c>
      <c r="E231" t="s">
        <v>1</v>
      </c>
      <c r="F231" t="s">
        <v>0</v>
      </c>
      <c r="G231" t="s">
        <v>1077</v>
      </c>
      <c r="H231" t="s">
        <v>3</v>
      </c>
      <c r="I231" t="s">
        <v>990</v>
      </c>
      <c r="J231" t="s">
        <v>448</v>
      </c>
      <c r="L2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231">
        <v>2</v>
      </c>
      <c r="N231">
        <v>2</v>
      </c>
      <c r="O231">
        <v>2</v>
      </c>
      <c r="R231" t="s">
        <v>82</v>
      </c>
      <c r="S231" t="s">
        <v>990</v>
      </c>
      <c r="T231" t="s">
        <v>244</v>
      </c>
      <c r="V231" t="s">
        <v>275</v>
      </c>
      <c r="W231" t="str">
        <f>_xlfn.CONCAT(cards[[#This Row],[set]],"_",TEXT(cards[[#This Row],[cardNumber]], "000"))</f>
        <v>SOR_488</v>
      </c>
      <c r="X231" t="str" cm="1">
        <f t="array" ref="X2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231" t="s">
        <v>58</v>
      </c>
      <c r="Z231">
        <v>19</v>
      </c>
    </row>
    <row r="232" spans="1:26" x14ac:dyDescent="0.2">
      <c r="A232">
        <v>1899</v>
      </c>
      <c r="B232" t="s">
        <v>2531</v>
      </c>
      <c r="C232">
        <v>489</v>
      </c>
      <c r="D232" t="b">
        <f t="shared" si="3"/>
        <v>0</v>
      </c>
      <c r="E232" t="s">
        <v>1</v>
      </c>
      <c r="F232" t="s">
        <v>0</v>
      </c>
      <c r="G232" t="s">
        <v>1077</v>
      </c>
      <c r="H232" t="s">
        <v>3</v>
      </c>
      <c r="I232" t="s">
        <v>990</v>
      </c>
      <c r="J232" t="s">
        <v>449</v>
      </c>
      <c r="L232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232">
        <v>2</v>
      </c>
      <c r="N232">
        <v>3</v>
      </c>
      <c r="O232">
        <v>2</v>
      </c>
      <c r="R232" t="s">
        <v>82</v>
      </c>
      <c r="S232" t="s">
        <v>990</v>
      </c>
      <c r="T232" t="s">
        <v>244</v>
      </c>
      <c r="V232" t="s">
        <v>450</v>
      </c>
      <c r="W232" t="str">
        <f>_xlfn.CONCAT(cards[[#This Row],[set]],"_",TEXT(cards[[#This Row],[cardNumber]], "000"))</f>
        <v>SOR_489</v>
      </c>
      <c r="X232" t="str" cm="1">
        <f t="array" ref="X2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232" t="s">
        <v>58</v>
      </c>
      <c r="Z232">
        <v>19</v>
      </c>
    </row>
    <row r="233" spans="1:26" x14ac:dyDescent="0.2">
      <c r="A233">
        <v>1889</v>
      </c>
      <c r="B233" t="s">
        <v>2534</v>
      </c>
      <c r="C233">
        <v>490</v>
      </c>
      <c r="D233" t="b">
        <f t="shared" si="3"/>
        <v>0</v>
      </c>
      <c r="E233" t="s">
        <v>1</v>
      </c>
      <c r="F233" t="s">
        <v>0</v>
      </c>
      <c r="G233" t="s">
        <v>1077</v>
      </c>
      <c r="H233" t="s">
        <v>3</v>
      </c>
      <c r="I233" t="s">
        <v>990</v>
      </c>
      <c r="J233" t="s">
        <v>451</v>
      </c>
      <c r="L2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233">
        <v>3</v>
      </c>
      <c r="N233">
        <v>3</v>
      </c>
      <c r="O233">
        <v>3</v>
      </c>
      <c r="R233" t="s">
        <v>82</v>
      </c>
      <c r="S233" t="s">
        <v>134</v>
      </c>
      <c r="T233" t="s">
        <v>244</v>
      </c>
      <c r="V233" t="s">
        <v>275</v>
      </c>
      <c r="W233" t="str">
        <f>_xlfn.CONCAT(cards[[#This Row],[set]],"_",TEXT(cards[[#This Row],[cardNumber]], "000"))</f>
        <v>SOR_490</v>
      </c>
      <c r="X233" t="str" cm="1">
        <f t="array" ref="X2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233" t="s">
        <v>58</v>
      </c>
      <c r="Z233">
        <v>19</v>
      </c>
    </row>
    <row r="234" spans="1:26" x14ac:dyDescent="0.2">
      <c r="A234">
        <v>1864</v>
      </c>
      <c r="B234" t="s">
        <v>2536</v>
      </c>
      <c r="C234">
        <v>491</v>
      </c>
      <c r="D234" t="b">
        <f t="shared" si="3"/>
        <v>0</v>
      </c>
      <c r="E234" t="s">
        <v>1</v>
      </c>
      <c r="F234" t="s">
        <v>0</v>
      </c>
      <c r="G234" t="s">
        <v>1088</v>
      </c>
      <c r="H234" t="s">
        <v>3</v>
      </c>
      <c r="I234" t="s">
        <v>990</v>
      </c>
      <c r="J234" t="s">
        <v>452</v>
      </c>
      <c r="K234" t="s">
        <v>1093</v>
      </c>
      <c r="L234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234">
        <v>3</v>
      </c>
      <c r="N234">
        <v>3</v>
      </c>
      <c r="O234">
        <v>3</v>
      </c>
      <c r="R234" t="s">
        <v>82</v>
      </c>
      <c r="S234" t="s">
        <v>990</v>
      </c>
      <c r="T234" t="s">
        <v>244</v>
      </c>
      <c r="V234" t="s">
        <v>279</v>
      </c>
      <c r="W234" t="str">
        <f>_xlfn.CONCAT(cards[[#This Row],[set]],"_",TEXT(cards[[#This Row],[cardNumber]], "000"))</f>
        <v>SOR_491</v>
      </c>
      <c r="X234" t="str" cm="1">
        <f t="array" ref="X2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234" t="s">
        <v>58</v>
      </c>
      <c r="Z234">
        <v>19</v>
      </c>
    </row>
    <row r="235" spans="1:26" x14ac:dyDescent="0.2">
      <c r="A235">
        <v>1857</v>
      </c>
      <c r="B235" t="s">
        <v>2538</v>
      </c>
      <c r="C235">
        <v>492</v>
      </c>
      <c r="D235" t="b">
        <f t="shared" si="3"/>
        <v>0</v>
      </c>
      <c r="E235" t="s">
        <v>1</v>
      </c>
      <c r="F235" t="s">
        <v>0</v>
      </c>
      <c r="G235" t="s">
        <v>1088</v>
      </c>
      <c r="H235" t="s">
        <v>3</v>
      </c>
      <c r="I235" t="s">
        <v>990</v>
      </c>
      <c r="J235" t="s">
        <v>453</v>
      </c>
      <c r="L235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235">
        <v>4</v>
      </c>
      <c r="N235">
        <v>3</v>
      </c>
      <c r="O235">
        <v>2</v>
      </c>
      <c r="R235" t="s">
        <v>247</v>
      </c>
      <c r="S235" t="s">
        <v>990</v>
      </c>
      <c r="T235" t="s">
        <v>244</v>
      </c>
      <c r="V235" t="s">
        <v>273</v>
      </c>
      <c r="W235" t="str">
        <f>_xlfn.CONCAT(cards[[#This Row],[set]],"_",TEXT(cards[[#This Row],[cardNumber]], "000"))</f>
        <v>SOR_492</v>
      </c>
      <c r="X235" t="str" cm="1">
        <f t="array" ref="X2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235" t="s">
        <v>58</v>
      </c>
      <c r="Z235">
        <v>19</v>
      </c>
    </row>
    <row r="236" spans="1:26" x14ac:dyDescent="0.2">
      <c r="A236">
        <v>1846</v>
      </c>
      <c r="B236" t="s">
        <v>2540</v>
      </c>
      <c r="C236">
        <v>493</v>
      </c>
      <c r="D236" t="b">
        <f t="shared" si="3"/>
        <v>0</v>
      </c>
      <c r="E236" t="s">
        <v>1</v>
      </c>
      <c r="F236" t="s">
        <v>0</v>
      </c>
      <c r="G236" t="s">
        <v>1077</v>
      </c>
      <c r="H236" t="s">
        <v>3</v>
      </c>
      <c r="I236" t="s">
        <v>990</v>
      </c>
      <c r="J236" t="s">
        <v>454</v>
      </c>
      <c r="L236" t="str">
        <f>IF(AND(NOT(ISBLANK(cards[[#This Row],[subtitle]])), cards[[#This Row],[subtitle]] &lt;&gt; ""), _xlfn.CONCAT(cards[[#This Row],[title]], " - ", cards[[#This Row],[subtitle]]), cards[[#This Row],[title]])</f>
        <v>AT-ST</v>
      </c>
      <c r="M236">
        <v>6</v>
      </c>
      <c r="N236">
        <v>6</v>
      </c>
      <c r="O236">
        <v>7</v>
      </c>
      <c r="R236" t="s">
        <v>82</v>
      </c>
      <c r="S236" t="s">
        <v>164</v>
      </c>
      <c r="T236" t="s">
        <v>244</v>
      </c>
      <c r="V236" t="s">
        <v>282</v>
      </c>
      <c r="W236" t="str">
        <f>_xlfn.CONCAT(cards[[#This Row],[set]],"_",TEXT(cards[[#This Row],[cardNumber]], "000"))</f>
        <v>SOR_493</v>
      </c>
      <c r="X236" t="str" cm="1">
        <f t="array" ref="X2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236" t="s">
        <v>58</v>
      </c>
      <c r="Z236">
        <v>19</v>
      </c>
    </row>
    <row r="237" spans="1:26" x14ac:dyDescent="0.2">
      <c r="A237">
        <v>1680</v>
      </c>
      <c r="B237" t="s">
        <v>2542</v>
      </c>
      <c r="C237">
        <v>494</v>
      </c>
      <c r="D237" t="b">
        <f t="shared" si="3"/>
        <v>0</v>
      </c>
      <c r="E237" t="s">
        <v>1</v>
      </c>
      <c r="F237" t="s">
        <v>0</v>
      </c>
      <c r="G237" t="s">
        <v>1077</v>
      </c>
      <c r="H237" t="s">
        <v>3</v>
      </c>
      <c r="I237" t="s">
        <v>990</v>
      </c>
      <c r="J237" t="s">
        <v>70</v>
      </c>
      <c r="L237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237">
        <v>4</v>
      </c>
      <c r="S237" t="s">
        <v>990</v>
      </c>
      <c r="T237" t="s">
        <v>5</v>
      </c>
      <c r="V237" t="s">
        <v>71</v>
      </c>
      <c r="W237" t="str">
        <f>_xlfn.CONCAT(cards[[#This Row],[set]],"_",TEXT(cards[[#This Row],[cardNumber]], "000"))</f>
        <v>SOR_494</v>
      </c>
      <c r="X237" t="str" cm="1">
        <f t="array" ref="X2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237" t="s">
        <v>58</v>
      </c>
      <c r="Z237">
        <v>19</v>
      </c>
    </row>
    <row r="238" spans="1:26" x14ac:dyDescent="0.2">
      <c r="A238">
        <v>1675</v>
      </c>
      <c r="B238" t="s">
        <v>2543</v>
      </c>
      <c r="C238">
        <v>495</v>
      </c>
      <c r="D238" t="b">
        <f t="shared" si="3"/>
        <v>0</v>
      </c>
      <c r="E238" t="s">
        <v>1</v>
      </c>
      <c r="F238" t="s">
        <v>0</v>
      </c>
      <c r="G238" t="s">
        <v>1078</v>
      </c>
      <c r="H238" t="s">
        <v>3</v>
      </c>
      <c r="I238" t="s">
        <v>990</v>
      </c>
      <c r="J238" t="s">
        <v>72</v>
      </c>
      <c r="L238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238">
        <v>7</v>
      </c>
      <c r="S238" t="s">
        <v>990</v>
      </c>
      <c r="T238" t="s">
        <v>5</v>
      </c>
      <c r="V238" t="s">
        <v>6</v>
      </c>
      <c r="W238" t="str">
        <f>_xlfn.CONCAT(cards[[#This Row],[set]],"_",TEXT(cards[[#This Row],[cardNumber]], "000"))</f>
        <v>SOR_495</v>
      </c>
      <c r="X238" t="str" cm="1">
        <f t="array" ref="X2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238" t="s">
        <v>58</v>
      </c>
      <c r="Z238">
        <v>19</v>
      </c>
    </row>
    <row r="239" spans="1:26" x14ac:dyDescent="0.2">
      <c r="A239">
        <v>1669</v>
      </c>
      <c r="B239" t="s">
        <v>2545</v>
      </c>
      <c r="C239">
        <v>496</v>
      </c>
      <c r="D239" t="b">
        <f t="shared" si="3"/>
        <v>0</v>
      </c>
      <c r="E239" t="s">
        <v>1</v>
      </c>
      <c r="F239" t="s">
        <v>0</v>
      </c>
      <c r="G239" t="s">
        <v>1077</v>
      </c>
      <c r="H239" t="s">
        <v>10</v>
      </c>
      <c r="I239" t="s">
        <v>990</v>
      </c>
      <c r="J239" t="s">
        <v>456</v>
      </c>
      <c r="L239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239">
        <v>2</v>
      </c>
      <c r="N239">
        <v>2</v>
      </c>
      <c r="O239">
        <v>3</v>
      </c>
      <c r="R239" t="s">
        <v>247</v>
      </c>
      <c r="S239" t="s">
        <v>990</v>
      </c>
      <c r="T239" t="s">
        <v>244</v>
      </c>
      <c r="V239" t="s">
        <v>289</v>
      </c>
      <c r="W239" t="str">
        <f>_xlfn.CONCAT(cards[[#This Row],[set]],"_",TEXT(cards[[#This Row],[cardNumber]], "000"))</f>
        <v>SOR_496</v>
      </c>
      <c r="X239" t="str" cm="1">
        <f t="array" ref="X2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239" t="s">
        <v>58</v>
      </c>
      <c r="Z239">
        <v>19</v>
      </c>
    </row>
    <row r="240" spans="1:26" x14ac:dyDescent="0.2">
      <c r="A240">
        <v>1599</v>
      </c>
      <c r="B240" t="s">
        <v>2548</v>
      </c>
      <c r="C240">
        <v>497</v>
      </c>
      <c r="D240" t="b">
        <f t="shared" si="3"/>
        <v>0</v>
      </c>
      <c r="E240" t="s">
        <v>1</v>
      </c>
      <c r="F240" t="s">
        <v>0</v>
      </c>
      <c r="G240" t="s">
        <v>1077</v>
      </c>
      <c r="H240" t="s">
        <v>10</v>
      </c>
      <c r="I240" t="s">
        <v>990</v>
      </c>
      <c r="J240" t="s">
        <v>458</v>
      </c>
      <c r="L240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240">
        <v>2</v>
      </c>
      <c r="N240">
        <v>2</v>
      </c>
      <c r="O240">
        <v>3</v>
      </c>
      <c r="R240" t="s">
        <v>82</v>
      </c>
      <c r="S240" t="s">
        <v>176</v>
      </c>
      <c r="T240" t="s">
        <v>244</v>
      </c>
      <c r="V240" t="s">
        <v>253</v>
      </c>
      <c r="W240" t="str">
        <f>_xlfn.CONCAT(cards[[#This Row],[set]],"_",TEXT(cards[[#This Row],[cardNumber]], "000"))</f>
        <v>SOR_497</v>
      </c>
      <c r="X240" t="str" cm="1">
        <f t="array" ref="X2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240" t="s">
        <v>58</v>
      </c>
      <c r="Z240">
        <v>19</v>
      </c>
    </row>
    <row r="241" spans="1:26" x14ac:dyDescent="0.2">
      <c r="A241">
        <v>1581</v>
      </c>
      <c r="B241" t="s">
        <v>2549</v>
      </c>
      <c r="C241">
        <v>498</v>
      </c>
      <c r="D241" t="b">
        <f t="shared" si="3"/>
        <v>0</v>
      </c>
      <c r="E241" t="s">
        <v>1</v>
      </c>
      <c r="F241" t="s">
        <v>0</v>
      </c>
      <c r="G241" t="s">
        <v>1077</v>
      </c>
      <c r="H241" t="s">
        <v>10</v>
      </c>
      <c r="I241" t="s">
        <v>990</v>
      </c>
      <c r="J241" t="s">
        <v>459</v>
      </c>
      <c r="L241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241">
        <v>3</v>
      </c>
      <c r="N241">
        <v>3</v>
      </c>
      <c r="O241">
        <v>3</v>
      </c>
      <c r="R241" t="s">
        <v>82</v>
      </c>
      <c r="S241" t="s">
        <v>990</v>
      </c>
      <c r="T241" t="s">
        <v>244</v>
      </c>
      <c r="V241" t="s">
        <v>253</v>
      </c>
      <c r="W241" t="str">
        <f>_xlfn.CONCAT(cards[[#This Row],[set]],"_",TEXT(cards[[#This Row],[cardNumber]], "000"))</f>
        <v>SOR_498</v>
      </c>
      <c r="X241" t="str" cm="1">
        <f t="array" ref="X2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241" t="s">
        <v>58</v>
      </c>
      <c r="Z241">
        <v>19</v>
      </c>
    </row>
    <row r="242" spans="1:26" x14ac:dyDescent="0.2">
      <c r="A242">
        <v>1573</v>
      </c>
      <c r="B242" t="s">
        <v>2551</v>
      </c>
      <c r="C242">
        <v>499</v>
      </c>
      <c r="D242" t="b">
        <f t="shared" si="3"/>
        <v>0</v>
      </c>
      <c r="E242" t="s">
        <v>1</v>
      </c>
      <c r="F242" t="s">
        <v>0</v>
      </c>
      <c r="G242" t="s">
        <v>1088</v>
      </c>
      <c r="H242" t="s">
        <v>10</v>
      </c>
      <c r="I242" t="s">
        <v>990</v>
      </c>
      <c r="J242" t="s">
        <v>460</v>
      </c>
      <c r="L242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242">
        <v>3</v>
      </c>
      <c r="N242">
        <v>2</v>
      </c>
      <c r="O242">
        <v>1</v>
      </c>
      <c r="R242" t="s">
        <v>247</v>
      </c>
      <c r="S242" t="s">
        <v>990</v>
      </c>
      <c r="T242" t="s">
        <v>244</v>
      </c>
      <c r="V242" t="s">
        <v>289</v>
      </c>
      <c r="W242" t="str">
        <f>_xlfn.CONCAT(cards[[#This Row],[set]],"_",TEXT(cards[[#This Row],[cardNumber]], "000"))</f>
        <v>SOR_499</v>
      </c>
      <c r="X242" t="str" cm="1">
        <f t="array" ref="X2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242" t="s">
        <v>58</v>
      </c>
      <c r="Z242">
        <v>19</v>
      </c>
    </row>
    <row r="243" spans="1:26" x14ac:dyDescent="0.2">
      <c r="A243">
        <v>1557</v>
      </c>
      <c r="B243" t="s">
        <v>2553</v>
      </c>
      <c r="C243">
        <v>500</v>
      </c>
      <c r="D243" t="b">
        <f t="shared" si="3"/>
        <v>0</v>
      </c>
      <c r="E243" t="s">
        <v>1</v>
      </c>
      <c r="F243" t="s">
        <v>0</v>
      </c>
      <c r="G243" t="s">
        <v>1088</v>
      </c>
      <c r="H243" t="s">
        <v>10</v>
      </c>
      <c r="I243" t="s">
        <v>990</v>
      </c>
      <c r="J243" t="s">
        <v>461</v>
      </c>
      <c r="K243" t="s">
        <v>1095</v>
      </c>
      <c r="L243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243">
        <v>4</v>
      </c>
      <c r="N243">
        <v>4</v>
      </c>
      <c r="O243">
        <v>4</v>
      </c>
      <c r="R243" t="s">
        <v>82</v>
      </c>
      <c r="S243" t="s">
        <v>990</v>
      </c>
      <c r="T243" t="s">
        <v>244</v>
      </c>
      <c r="V243" t="s">
        <v>251</v>
      </c>
      <c r="W243" t="str">
        <f>_xlfn.CONCAT(cards[[#This Row],[set]],"_",TEXT(cards[[#This Row],[cardNumber]], "000"))</f>
        <v>SOR_500</v>
      </c>
      <c r="X243" t="str" cm="1">
        <f t="array" ref="X2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243" t="s">
        <v>58</v>
      </c>
      <c r="Z243">
        <v>19</v>
      </c>
    </row>
    <row r="244" spans="1:26" x14ac:dyDescent="0.2">
      <c r="A244">
        <v>1539</v>
      </c>
      <c r="B244" t="s">
        <v>2555</v>
      </c>
      <c r="C244">
        <v>501</v>
      </c>
      <c r="D244" t="b">
        <f t="shared" si="3"/>
        <v>0</v>
      </c>
      <c r="E244" t="s">
        <v>1</v>
      </c>
      <c r="F244" t="s">
        <v>0</v>
      </c>
      <c r="G244" t="s">
        <v>1077</v>
      </c>
      <c r="H244" t="s">
        <v>10</v>
      </c>
      <c r="I244" t="s">
        <v>990</v>
      </c>
      <c r="J244" t="s">
        <v>462</v>
      </c>
      <c r="L244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244">
        <v>4</v>
      </c>
      <c r="N244">
        <v>3</v>
      </c>
      <c r="O244">
        <v>4</v>
      </c>
      <c r="R244" t="s">
        <v>82</v>
      </c>
      <c r="S244" t="s">
        <v>149</v>
      </c>
      <c r="T244" t="s">
        <v>244</v>
      </c>
      <c r="V244" t="s">
        <v>74</v>
      </c>
      <c r="W244" t="str">
        <f>_xlfn.CONCAT(cards[[#This Row],[set]],"_",TEXT(cards[[#This Row],[cardNumber]], "000"))</f>
        <v>SOR_501</v>
      </c>
      <c r="X244" t="str" cm="1">
        <f t="array" ref="X2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244" t="s">
        <v>58</v>
      </c>
      <c r="Z244">
        <v>19</v>
      </c>
    </row>
    <row r="245" spans="1:26" x14ac:dyDescent="0.2">
      <c r="A245">
        <v>1529</v>
      </c>
      <c r="B245" t="s">
        <v>2557</v>
      </c>
      <c r="C245">
        <v>502</v>
      </c>
      <c r="D245" t="b">
        <f t="shared" si="3"/>
        <v>0</v>
      </c>
      <c r="E245" t="s">
        <v>1</v>
      </c>
      <c r="F245" t="s">
        <v>0</v>
      </c>
      <c r="G245" t="s">
        <v>1077</v>
      </c>
      <c r="H245" t="s">
        <v>10</v>
      </c>
      <c r="I245" t="s">
        <v>990</v>
      </c>
      <c r="J245" t="s">
        <v>463</v>
      </c>
      <c r="L245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245">
        <v>5</v>
      </c>
      <c r="N245">
        <v>3</v>
      </c>
      <c r="O245">
        <v>6</v>
      </c>
      <c r="R245" t="s">
        <v>82</v>
      </c>
      <c r="S245" t="s">
        <v>249</v>
      </c>
      <c r="T245" t="s">
        <v>244</v>
      </c>
      <c r="V245" t="s">
        <v>342</v>
      </c>
      <c r="W245" t="str">
        <f>_xlfn.CONCAT(cards[[#This Row],[set]],"_",TEXT(cards[[#This Row],[cardNumber]], "000"))</f>
        <v>SOR_502</v>
      </c>
      <c r="X245" t="str" cm="1">
        <f t="array" ref="X2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245" t="s">
        <v>58</v>
      </c>
      <c r="Z245">
        <v>19</v>
      </c>
    </row>
    <row r="246" spans="1:26" x14ac:dyDescent="0.2">
      <c r="A246">
        <v>969</v>
      </c>
      <c r="B246" t="s">
        <v>2560</v>
      </c>
      <c r="C246">
        <v>503</v>
      </c>
      <c r="D246" t="b">
        <f t="shared" si="3"/>
        <v>0</v>
      </c>
      <c r="E246" t="s">
        <v>1</v>
      </c>
      <c r="F246" t="s">
        <v>0</v>
      </c>
      <c r="G246" t="s">
        <v>1088</v>
      </c>
      <c r="H246" t="s">
        <v>10</v>
      </c>
      <c r="I246" t="s">
        <v>990</v>
      </c>
      <c r="J246" t="s">
        <v>73</v>
      </c>
      <c r="L246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246">
        <v>0</v>
      </c>
      <c r="S246" t="s">
        <v>990</v>
      </c>
      <c r="T246" t="s">
        <v>5</v>
      </c>
      <c r="V246" t="s">
        <v>74</v>
      </c>
      <c r="W246" t="str">
        <f>_xlfn.CONCAT(cards[[#This Row],[set]],"_",TEXT(cards[[#This Row],[cardNumber]], "000"))</f>
        <v>SOR_503</v>
      </c>
      <c r="X246" t="str" cm="1">
        <f t="array" ref="X2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246" t="s">
        <v>58</v>
      </c>
      <c r="Z246">
        <v>19</v>
      </c>
    </row>
    <row r="247" spans="1:26" x14ac:dyDescent="0.2">
      <c r="A247">
        <v>1521</v>
      </c>
      <c r="B247" t="s">
        <v>2561</v>
      </c>
      <c r="C247">
        <v>504</v>
      </c>
      <c r="D247" t="b">
        <f t="shared" si="3"/>
        <v>0</v>
      </c>
      <c r="E247" t="s">
        <v>1</v>
      </c>
      <c r="F247" t="s">
        <v>0</v>
      </c>
      <c r="G247" t="s">
        <v>1078</v>
      </c>
      <c r="H247" t="s">
        <v>10</v>
      </c>
      <c r="I247" t="s">
        <v>990</v>
      </c>
      <c r="J247" t="s">
        <v>75</v>
      </c>
      <c r="L247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247">
        <v>3</v>
      </c>
      <c r="S247" t="s">
        <v>990</v>
      </c>
      <c r="T247" t="s">
        <v>5</v>
      </c>
      <c r="V247" t="s">
        <v>67</v>
      </c>
      <c r="W247" t="str">
        <f>_xlfn.CONCAT(cards[[#This Row],[set]],"_",TEXT(cards[[#This Row],[cardNumber]], "000"))</f>
        <v>SOR_504</v>
      </c>
      <c r="X247" t="str" cm="1">
        <f t="array" ref="X2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247" t="s">
        <v>58</v>
      </c>
      <c r="Z247">
        <v>19</v>
      </c>
    </row>
    <row r="248" spans="1:26" x14ac:dyDescent="0.2">
      <c r="A248">
        <v>1512</v>
      </c>
      <c r="B248" t="s">
        <v>2563</v>
      </c>
      <c r="C248">
        <v>505</v>
      </c>
      <c r="D248" t="b">
        <f t="shared" si="3"/>
        <v>0</v>
      </c>
      <c r="E248" t="s">
        <v>1</v>
      </c>
      <c r="F248" t="s">
        <v>0</v>
      </c>
      <c r="G248" t="s">
        <v>1077</v>
      </c>
      <c r="H248" t="s">
        <v>990</v>
      </c>
      <c r="I248" t="s">
        <v>990</v>
      </c>
      <c r="J248" t="s">
        <v>464</v>
      </c>
      <c r="L24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248">
        <v>2</v>
      </c>
      <c r="N248">
        <v>2</v>
      </c>
      <c r="O248">
        <v>3</v>
      </c>
      <c r="R248" t="s">
        <v>82</v>
      </c>
      <c r="S248" t="s">
        <v>990</v>
      </c>
      <c r="T248" t="s">
        <v>244</v>
      </c>
      <c r="V248" t="s">
        <v>265</v>
      </c>
      <c r="W248" t="str">
        <f>_xlfn.CONCAT(cards[[#This Row],[set]],"_",TEXT(cards[[#This Row],[cardNumber]], "000"))</f>
        <v>SOR_505</v>
      </c>
      <c r="X248" t="str" cm="1">
        <f t="array" ref="X2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248" t="s">
        <v>58</v>
      </c>
      <c r="Z248">
        <v>19</v>
      </c>
    </row>
    <row r="249" spans="1:26" x14ac:dyDescent="0.2">
      <c r="A249">
        <v>1500</v>
      </c>
      <c r="B249" t="s">
        <v>2566</v>
      </c>
      <c r="C249">
        <v>506</v>
      </c>
      <c r="D249" t="b">
        <f t="shared" si="3"/>
        <v>0</v>
      </c>
      <c r="E249" t="s">
        <v>1</v>
      </c>
      <c r="F249" t="s">
        <v>0</v>
      </c>
      <c r="G249" t="s">
        <v>1077</v>
      </c>
      <c r="H249" t="s">
        <v>990</v>
      </c>
      <c r="I249" t="s">
        <v>990</v>
      </c>
      <c r="J249" t="s">
        <v>465</v>
      </c>
      <c r="L2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9">
        <v>3</v>
      </c>
      <c r="N249">
        <v>2</v>
      </c>
      <c r="O249">
        <v>3</v>
      </c>
      <c r="R249" t="s">
        <v>82</v>
      </c>
      <c r="S249" t="s">
        <v>686</v>
      </c>
      <c r="T249" t="s">
        <v>244</v>
      </c>
      <c r="V249" t="s">
        <v>315</v>
      </c>
      <c r="W249" t="str">
        <f>_xlfn.CONCAT(cards[[#This Row],[set]],"_",TEXT(cards[[#This Row],[cardNumber]], "000"))</f>
        <v>SOR_506</v>
      </c>
      <c r="X249" t="str" cm="1">
        <f t="array" ref="X2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9" t="s">
        <v>58</v>
      </c>
      <c r="Z249">
        <v>19</v>
      </c>
    </row>
    <row r="250" spans="1:26" x14ac:dyDescent="0.2">
      <c r="A250">
        <v>1482</v>
      </c>
      <c r="B250" t="s">
        <v>2567</v>
      </c>
      <c r="C250">
        <v>507</v>
      </c>
      <c r="D250" t="b">
        <f t="shared" si="3"/>
        <v>0</v>
      </c>
      <c r="E250" t="s">
        <v>1</v>
      </c>
      <c r="F250" t="s">
        <v>0</v>
      </c>
      <c r="G250" t="s">
        <v>1077</v>
      </c>
      <c r="H250" t="s">
        <v>990</v>
      </c>
      <c r="I250" t="s">
        <v>990</v>
      </c>
      <c r="J250" t="s">
        <v>466</v>
      </c>
      <c r="L250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250">
        <v>4</v>
      </c>
      <c r="N250">
        <v>3</v>
      </c>
      <c r="O250">
        <v>5</v>
      </c>
      <c r="R250" t="s">
        <v>82</v>
      </c>
      <c r="S250" t="s">
        <v>249</v>
      </c>
      <c r="T250" t="s">
        <v>244</v>
      </c>
      <c r="V250" t="s">
        <v>362</v>
      </c>
      <c r="W250" t="str">
        <f>_xlfn.CONCAT(cards[[#This Row],[set]],"_",TEXT(cards[[#This Row],[cardNumber]], "000"))</f>
        <v>SOR_507</v>
      </c>
      <c r="X250" t="str" cm="1">
        <f t="array" ref="X2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250" t="s">
        <v>58</v>
      </c>
      <c r="Z250">
        <v>19</v>
      </c>
    </row>
    <row r="251" spans="1:26" x14ac:dyDescent="0.2">
      <c r="A251">
        <v>1472</v>
      </c>
      <c r="B251" t="s">
        <v>2570</v>
      </c>
      <c r="C251">
        <v>508</v>
      </c>
      <c r="D251" t="b">
        <f t="shared" si="3"/>
        <v>0</v>
      </c>
      <c r="E251" t="s">
        <v>1</v>
      </c>
      <c r="F251" t="s">
        <v>0</v>
      </c>
      <c r="G251" t="s">
        <v>1077</v>
      </c>
      <c r="H251" t="s">
        <v>990</v>
      </c>
      <c r="I251" t="s">
        <v>990</v>
      </c>
      <c r="J251" t="s">
        <v>467</v>
      </c>
      <c r="L25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251">
        <v>5</v>
      </c>
      <c r="N251">
        <v>4</v>
      </c>
      <c r="O251">
        <v>4</v>
      </c>
      <c r="R251" t="s">
        <v>247</v>
      </c>
      <c r="S251" t="s">
        <v>134</v>
      </c>
      <c r="T251" t="s">
        <v>244</v>
      </c>
      <c r="V251" t="s">
        <v>349</v>
      </c>
      <c r="W251" t="str">
        <f>_xlfn.CONCAT(cards[[#This Row],[set]],"_",TEXT(cards[[#This Row],[cardNumber]], "000"))</f>
        <v>SOR_508</v>
      </c>
      <c r="X251" t="str" cm="1">
        <f t="array" ref="X2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251" t="s">
        <v>58</v>
      </c>
      <c r="Z251">
        <v>19</v>
      </c>
    </row>
    <row r="252" spans="1:26" x14ac:dyDescent="0.2">
      <c r="A252">
        <v>1445</v>
      </c>
      <c r="B252" t="s">
        <v>2572</v>
      </c>
      <c r="C252">
        <v>509</v>
      </c>
      <c r="D252" t="b">
        <f t="shared" si="3"/>
        <v>0</v>
      </c>
      <c r="E252" t="s">
        <v>1</v>
      </c>
      <c r="F252" t="s">
        <v>0</v>
      </c>
      <c r="G252" t="s">
        <v>1077</v>
      </c>
      <c r="H252" t="s">
        <v>990</v>
      </c>
      <c r="I252" t="s">
        <v>990</v>
      </c>
      <c r="J252" t="s">
        <v>76</v>
      </c>
      <c r="L252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252">
        <v>1</v>
      </c>
      <c r="S252" t="s">
        <v>990</v>
      </c>
      <c r="T252" t="s">
        <v>5</v>
      </c>
      <c r="V252" t="s">
        <v>77</v>
      </c>
      <c r="W252" t="str">
        <f>_xlfn.CONCAT(cards[[#This Row],[set]],"_",TEXT(cards[[#This Row],[cardNumber]], "000"))</f>
        <v>SOR_509</v>
      </c>
      <c r="X252" t="str" cm="1">
        <f t="array" ref="X2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252" t="s">
        <v>58</v>
      </c>
      <c r="Z252">
        <v>19</v>
      </c>
    </row>
    <row r="253" spans="1:26" x14ac:dyDescent="0.2">
      <c r="A253">
        <v>1444</v>
      </c>
      <c r="B253" t="s">
        <v>2574</v>
      </c>
      <c r="C253">
        <v>510</v>
      </c>
      <c r="D253" t="b">
        <f t="shared" si="3"/>
        <v>0</v>
      </c>
      <c r="E253" t="s">
        <v>1</v>
      </c>
      <c r="F253" t="s">
        <v>0</v>
      </c>
      <c r="G253" t="s">
        <v>1077</v>
      </c>
      <c r="H253" t="s">
        <v>990</v>
      </c>
      <c r="I253" t="s">
        <v>990</v>
      </c>
      <c r="J253" t="s">
        <v>78</v>
      </c>
      <c r="L253" t="str">
        <f>IF(AND(NOT(ISBLANK(cards[[#This Row],[subtitle]])), cards[[#This Row],[subtitle]] &lt;&gt; ""), _xlfn.CONCAT(cards[[#This Row],[title]], " - ", cards[[#This Row],[subtitle]]), cards[[#This Row],[title]])</f>
        <v>Restock</v>
      </c>
      <c r="M253">
        <v>1</v>
      </c>
      <c r="S253" t="s">
        <v>990</v>
      </c>
      <c r="T253" t="s">
        <v>5</v>
      </c>
      <c r="V253" t="s">
        <v>15</v>
      </c>
      <c r="W253" t="str">
        <f>_xlfn.CONCAT(cards[[#This Row],[set]],"_",TEXT(cards[[#This Row],[cardNumber]], "000"))</f>
        <v>SOR_510</v>
      </c>
      <c r="X253" t="str" cm="1">
        <f t="array" ref="X2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253" t="s">
        <v>58</v>
      </c>
      <c r="Z253">
        <v>19</v>
      </c>
    </row>
    <row r="254" spans="1:26" x14ac:dyDescent="0.2">
      <c r="A254">
        <v>10350</v>
      </c>
      <c r="B254" t="s">
        <v>2131</v>
      </c>
      <c r="C254">
        <v>285</v>
      </c>
      <c r="D254" t="b">
        <f t="shared" si="3"/>
        <v>0</v>
      </c>
      <c r="E254" t="s">
        <v>1</v>
      </c>
      <c r="F254" t="s">
        <v>1076</v>
      </c>
      <c r="G254" t="s">
        <v>1078</v>
      </c>
      <c r="H254" t="s">
        <v>2</v>
      </c>
      <c r="I254" t="s">
        <v>990</v>
      </c>
      <c r="J254" t="s">
        <v>1038</v>
      </c>
      <c r="L254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54">
        <v>25</v>
      </c>
      <c r="S254" t="s">
        <v>990</v>
      </c>
      <c r="T254" t="s">
        <v>1005</v>
      </c>
      <c r="V254" t="s">
        <v>990</v>
      </c>
      <c r="W254" t="str">
        <f>_xlfn.CONCAT(cards[[#This Row],[set]],"_",TEXT(cards[[#This Row],[cardNumber]], "000"))</f>
        <v>SOR_285</v>
      </c>
      <c r="X254" t="str" cm="1">
        <f t="array" ref="X2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54" t="s">
        <v>58</v>
      </c>
      <c r="Z254">
        <v>19</v>
      </c>
    </row>
    <row r="255" spans="1:26" x14ac:dyDescent="0.2">
      <c r="A255">
        <v>10360</v>
      </c>
      <c r="B255" t="s">
        <v>2135</v>
      </c>
      <c r="C255">
        <v>288</v>
      </c>
      <c r="D255" t="b">
        <f t="shared" si="3"/>
        <v>0</v>
      </c>
      <c r="E255" t="s">
        <v>1</v>
      </c>
      <c r="F255" t="s">
        <v>1076</v>
      </c>
      <c r="G255" t="s">
        <v>1078</v>
      </c>
      <c r="H255" t="s">
        <v>21</v>
      </c>
      <c r="I255" t="s">
        <v>990</v>
      </c>
      <c r="J255" t="s">
        <v>1018</v>
      </c>
      <c r="L255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255">
        <v>25</v>
      </c>
      <c r="S255" t="s">
        <v>249</v>
      </c>
      <c r="T255" t="s">
        <v>1005</v>
      </c>
      <c r="V255" t="s">
        <v>990</v>
      </c>
      <c r="W255" t="str">
        <f>_xlfn.CONCAT(cards[[#This Row],[set]],"_",TEXT(cards[[#This Row],[cardNumber]], "000"))</f>
        <v>SOR_288</v>
      </c>
      <c r="X255" t="str" cm="1">
        <f t="array" ref="X2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255" t="s">
        <v>58</v>
      </c>
      <c r="Z255">
        <v>19</v>
      </c>
    </row>
    <row r="256" spans="1:26" x14ac:dyDescent="0.2">
      <c r="A256">
        <v>10370</v>
      </c>
      <c r="B256" t="s">
        <v>2140</v>
      </c>
      <c r="C256">
        <v>291</v>
      </c>
      <c r="D256" t="b">
        <f t="shared" si="3"/>
        <v>0</v>
      </c>
      <c r="E256" t="s">
        <v>1</v>
      </c>
      <c r="F256" t="s">
        <v>1076</v>
      </c>
      <c r="G256" t="s">
        <v>1078</v>
      </c>
      <c r="H256" t="s">
        <v>35</v>
      </c>
      <c r="I256" t="s">
        <v>990</v>
      </c>
      <c r="J256" t="s">
        <v>1043</v>
      </c>
      <c r="L256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256">
        <v>25</v>
      </c>
      <c r="S256" t="s">
        <v>990</v>
      </c>
      <c r="T256" t="s">
        <v>1005</v>
      </c>
      <c r="V256" t="s">
        <v>990</v>
      </c>
      <c r="W256" t="str">
        <f>_xlfn.CONCAT(cards[[#This Row],[set]],"_",TEXT(cards[[#This Row],[cardNumber]], "000"))</f>
        <v>SOR_291</v>
      </c>
      <c r="X256" t="str" cm="1">
        <f t="array" ref="X2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256" t="s">
        <v>58</v>
      </c>
      <c r="Z256">
        <v>19</v>
      </c>
    </row>
    <row r="257" spans="1:26" x14ac:dyDescent="0.2">
      <c r="A257">
        <v>10385</v>
      </c>
      <c r="B257" t="s">
        <v>2144</v>
      </c>
      <c r="C257">
        <v>294</v>
      </c>
      <c r="D257" t="b">
        <f t="shared" si="3"/>
        <v>0</v>
      </c>
      <c r="E257" t="s">
        <v>1</v>
      </c>
      <c r="F257" t="s">
        <v>1076</v>
      </c>
      <c r="G257" t="s">
        <v>1078</v>
      </c>
      <c r="H257" t="s">
        <v>53</v>
      </c>
      <c r="I257" t="s">
        <v>990</v>
      </c>
      <c r="J257" t="s">
        <v>1020</v>
      </c>
      <c r="L25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257">
        <v>25</v>
      </c>
      <c r="S257" t="s">
        <v>990</v>
      </c>
      <c r="T257" t="s">
        <v>1005</v>
      </c>
      <c r="V257" t="s">
        <v>990</v>
      </c>
      <c r="W257" t="str">
        <f>_xlfn.CONCAT(cards[[#This Row],[set]],"_",TEXT(cards[[#This Row],[cardNumber]], "000"))</f>
        <v>SOR_294</v>
      </c>
      <c r="X257" t="str" cm="1">
        <f t="array" ref="X2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257" t="s">
        <v>58</v>
      </c>
      <c r="Z257">
        <v>19</v>
      </c>
    </row>
    <row r="258" spans="1:26" x14ac:dyDescent="0.2">
      <c r="A258">
        <v>10410</v>
      </c>
      <c r="B258" t="s">
        <v>2147</v>
      </c>
      <c r="C258">
        <v>297</v>
      </c>
      <c r="D258" t="b">
        <f t="shared" ref="D258:D321" si="4">IF(ISBLANK(AA258),FALSE,TRUE)</f>
        <v>0</v>
      </c>
      <c r="E258" t="s">
        <v>1</v>
      </c>
      <c r="F258" t="s">
        <v>1076</v>
      </c>
      <c r="G258" t="s">
        <v>1088</v>
      </c>
      <c r="H258" t="s">
        <v>2</v>
      </c>
      <c r="I258" t="s">
        <v>1082</v>
      </c>
      <c r="J258" t="s">
        <v>272</v>
      </c>
      <c r="K258" t="s">
        <v>1138</v>
      </c>
      <c r="L258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258">
        <v>2</v>
      </c>
      <c r="N258">
        <v>2</v>
      </c>
      <c r="O258">
        <v>3</v>
      </c>
      <c r="R258" t="s">
        <v>247</v>
      </c>
      <c r="S258" t="s">
        <v>990</v>
      </c>
      <c r="T258" t="s">
        <v>244</v>
      </c>
      <c r="V258" t="s">
        <v>273</v>
      </c>
      <c r="W258" t="str">
        <f>_xlfn.CONCAT(cards[[#This Row],[set]],"_",TEXT(cards[[#This Row],[cardNumber]], "000"))</f>
        <v>SOR_297</v>
      </c>
      <c r="X258" t="str" cm="1">
        <f t="array" ref="X2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258" t="s">
        <v>58</v>
      </c>
      <c r="Z258">
        <v>19</v>
      </c>
    </row>
    <row r="259" spans="1:26" x14ac:dyDescent="0.2">
      <c r="A259">
        <v>10415</v>
      </c>
      <c r="B259" t="s">
        <v>2149</v>
      </c>
      <c r="C259">
        <v>298</v>
      </c>
      <c r="D259" t="b">
        <f t="shared" si="4"/>
        <v>0</v>
      </c>
      <c r="E259" t="s">
        <v>1</v>
      </c>
      <c r="F259" t="s">
        <v>1076</v>
      </c>
      <c r="G259" t="s">
        <v>1077</v>
      </c>
      <c r="H259" t="s">
        <v>2</v>
      </c>
      <c r="I259" t="s">
        <v>1082</v>
      </c>
      <c r="J259" t="s">
        <v>274</v>
      </c>
      <c r="L259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259">
        <v>2</v>
      </c>
      <c r="N259">
        <v>1</v>
      </c>
      <c r="O259">
        <v>4</v>
      </c>
      <c r="R259" t="s">
        <v>82</v>
      </c>
      <c r="S259" t="s">
        <v>157</v>
      </c>
      <c r="T259" t="s">
        <v>244</v>
      </c>
      <c r="V259" t="s">
        <v>275</v>
      </c>
      <c r="W259" t="str">
        <f>_xlfn.CONCAT(cards[[#This Row],[set]],"_",TEXT(cards[[#This Row],[cardNumber]], "000"))</f>
        <v>SOR_298</v>
      </c>
      <c r="X259" t="str" cm="1">
        <f t="array" ref="X2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259" t="s">
        <v>58</v>
      </c>
      <c r="Z259">
        <v>19</v>
      </c>
    </row>
    <row r="260" spans="1:26" x14ac:dyDescent="0.2">
      <c r="A260">
        <v>10420</v>
      </c>
      <c r="B260" t="s">
        <v>2152</v>
      </c>
      <c r="C260">
        <v>299</v>
      </c>
      <c r="D260" t="b">
        <f t="shared" si="4"/>
        <v>0</v>
      </c>
      <c r="E260" t="s">
        <v>1</v>
      </c>
      <c r="F260" t="s">
        <v>1076</v>
      </c>
      <c r="G260" t="s">
        <v>1077</v>
      </c>
      <c r="H260" t="s">
        <v>2</v>
      </c>
      <c r="I260" t="s">
        <v>1082</v>
      </c>
      <c r="J260" t="s">
        <v>276</v>
      </c>
      <c r="L260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260">
        <v>3</v>
      </c>
      <c r="N260">
        <v>3</v>
      </c>
      <c r="O260">
        <v>3</v>
      </c>
      <c r="R260" t="s">
        <v>82</v>
      </c>
      <c r="S260" t="s">
        <v>990</v>
      </c>
      <c r="T260" t="s">
        <v>244</v>
      </c>
      <c r="V260" t="s">
        <v>275</v>
      </c>
      <c r="W260" t="str">
        <f>_xlfn.CONCAT(cards[[#This Row],[set]],"_",TEXT(cards[[#This Row],[cardNumber]], "000"))</f>
        <v>SOR_299</v>
      </c>
      <c r="X260" t="str" cm="1">
        <f t="array" ref="X2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260" t="s">
        <v>58</v>
      </c>
      <c r="Z260">
        <v>19</v>
      </c>
    </row>
    <row r="261" spans="1:26" x14ac:dyDescent="0.2">
      <c r="A261">
        <v>10425</v>
      </c>
      <c r="B261" t="s">
        <v>2154</v>
      </c>
      <c r="C261">
        <v>300</v>
      </c>
      <c r="D261" t="b">
        <f t="shared" si="4"/>
        <v>0</v>
      </c>
      <c r="E261" t="s">
        <v>1</v>
      </c>
      <c r="F261" t="s">
        <v>1076</v>
      </c>
      <c r="G261" t="s">
        <v>1078</v>
      </c>
      <c r="H261" t="s">
        <v>2</v>
      </c>
      <c r="I261" t="s">
        <v>1082</v>
      </c>
      <c r="J261" t="s">
        <v>277</v>
      </c>
      <c r="K261" t="s">
        <v>1139</v>
      </c>
      <c r="L261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261">
        <v>3</v>
      </c>
      <c r="N261">
        <v>3</v>
      </c>
      <c r="O261">
        <v>3</v>
      </c>
      <c r="R261" t="s">
        <v>82</v>
      </c>
      <c r="S261" t="s">
        <v>149</v>
      </c>
      <c r="T261" t="s">
        <v>244</v>
      </c>
      <c r="V261" t="s">
        <v>275</v>
      </c>
      <c r="W261" t="str">
        <f>_xlfn.CONCAT(cards[[#This Row],[set]],"_",TEXT(cards[[#This Row],[cardNumber]], "000"))</f>
        <v>SOR_300</v>
      </c>
      <c r="X261" t="str" cm="1">
        <f t="array" ref="X2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261" t="s">
        <v>58</v>
      </c>
      <c r="Z261">
        <v>19</v>
      </c>
    </row>
    <row r="262" spans="1:26" x14ac:dyDescent="0.2">
      <c r="A262">
        <v>10430</v>
      </c>
      <c r="B262" t="s">
        <v>2155</v>
      </c>
      <c r="C262">
        <v>301</v>
      </c>
      <c r="D262" t="b">
        <f t="shared" si="4"/>
        <v>0</v>
      </c>
      <c r="E262" t="s">
        <v>1</v>
      </c>
      <c r="F262" t="s">
        <v>1076</v>
      </c>
      <c r="G262" t="s">
        <v>1088</v>
      </c>
      <c r="H262" t="s">
        <v>2</v>
      </c>
      <c r="I262" t="s">
        <v>1082</v>
      </c>
      <c r="J262" t="s">
        <v>278</v>
      </c>
      <c r="K262" t="s">
        <v>1087</v>
      </c>
      <c r="L262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262">
        <v>4</v>
      </c>
      <c r="N262">
        <v>2</v>
      </c>
      <c r="O262">
        <v>2</v>
      </c>
      <c r="R262" t="s">
        <v>82</v>
      </c>
      <c r="S262" t="s">
        <v>134</v>
      </c>
      <c r="T262" t="s">
        <v>244</v>
      </c>
      <c r="V262" t="s">
        <v>279</v>
      </c>
      <c r="W262" t="str">
        <f>_xlfn.CONCAT(cards[[#This Row],[set]],"_",TEXT(cards[[#This Row],[cardNumber]], "000"))</f>
        <v>SOR_301</v>
      </c>
      <c r="X262" t="str" cm="1">
        <f t="array" ref="X2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262" t="s">
        <v>58</v>
      </c>
      <c r="Z262">
        <v>19</v>
      </c>
    </row>
    <row r="263" spans="1:26" x14ac:dyDescent="0.2">
      <c r="A263">
        <v>10435</v>
      </c>
      <c r="B263" t="s">
        <v>2157</v>
      </c>
      <c r="C263">
        <v>302</v>
      </c>
      <c r="D263" t="b">
        <f t="shared" si="4"/>
        <v>0</v>
      </c>
      <c r="E263" t="s">
        <v>1</v>
      </c>
      <c r="F263" t="s">
        <v>1076</v>
      </c>
      <c r="G263" t="s">
        <v>1078</v>
      </c>
      <c r="H263" t="s">
        <v>2</v>
      </c>
      <c r="I263" t="s">
        <v>1082</v>
      </c>
      <c r="J263" t="s">
        <v>280</v>
      </c>
      <c r="K263" t="s">
        <v>1140</v>
      </c>
      <c r="L263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263">
        <v>5</v>
      </c>
      <c r="N263">
        <v>5</v>
      </c>
      <c r="O263">
        <v>5</v>
      </c>
      <c r="R263" t="s">
        <v>82</v>
      </c>
      <c r="S263" t="s">
        <v>990</v>
      </c>
      <c r="T263" t="s">
        <v>244</v>
      </c>
      <c r="V263" t="s">
        <v>275</v>
      </c>
      <c r="W263" t="str">
        <f>_xlfn.CONCAT(cards[[#This Row],[set]],"_",TEXT(cards[[#This Row],[cardNumber]], "000"))</f>
        <v>SOR_302</v>
      </c>
      <c r="X263" t="str" cm="1">
        <f t="array" ref="X2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263" t="s">
        <v>58</v>
      </c>
      <c r="Z263">
        <v>19</v>
      </c>
    </row>
    <row r="264" spans="1:26" x14ac:dyDescent="0.2">
      <c r="A264">
        <v>10440</v>
      </c>
      <c r="B264" t="s">
        <v>2160</v>
      </c>
      <c r="C264">
        <v>303</v>
      </c>
      <c r="D264" t="b">
        <f t="shared" si="4"/>
        <v>0</v>
      </c>
      <c r="E264" t="s">
        <v>1</v>
      </c>
      <c r="F264" t="s">
        <v>1076</v>
      </c>
      <c r="G264" t="s">
        <v>1077</v>
      </c>
      <c r="H264" t="s">
        <v>2</v>
      </c>
      <c r="I264" t="s">
        <v>1082</v>
      </c>
      <c r="J264" t="s">
        <v>281</v>
      </c>
      <c r="L264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264">
        <v>6</v>
      </c>
      <c r="N264">
        <v>5</v>
      </c>
      <c r="O264">
        <v>5</v>
      </c>
      <c r="R264" t="s">
        <v>82</v>
      </c>
      <c r="S264" t="s">
        <v>134</v>
      </c>
      <c r="T264" t="s">
        <v>244</v>
      </c>
      <c r="V264" t="s">
        <v>282</v>
      </c>
      <c r="W264" t="str">
        <f>_xlfn.CONCAT(cards[[#This Row],[set]],"_",TEXT(cards[[#This Row],[cardNumber]], "000"))</f>
        <v>SOR_303</v>
      </c>
      <c r="X264" t="str" cm="1">
        <f t="array" ref="X2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264" t="s">
        <v>58</v>
      </c>
      <c r="Z264">
        <v>19</v>
      </c>
    </row>
    <row r="265" spans="1:26" x14ac:dyDescent="0.2">
      <c r="A265">
        <v>10445</v>
      </c>
      <c r="B265" t="s">
        <v>2161</v>
      </c>
      <c r="C265">
        <v>304</v>
      </c>
      <c r="D265" t="b">
        <f t="shared" si="4"/>
        <v>0</v>
      </c>
      <c r="E265" t="s">
        <v>1</v>
      </c>
      <c r="F265" t="s">
        <v>1076</v>
      </c>
      <c r="G265" t="s">
        <v>1078</v>
      </c>
      <c r="H265" t="s">
        <v>2</v>
      </c>
      <c r="I265" t="s">
        <v>1082</v>
      </c>
      <c r="J265" t="s">
        <v>283</v>
      </c>
      <c r="K265" t="s">
        <v>1105</v>
      </c>
      <c r="L265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265">
        <v>7</v>
      </c>
      <c r="N265">
        <v>5</v>
      </c>
      <c r="O265">
        <v>4</v>
      </c>
      <c r="R265" t="s">
        <v>82</v>
      </c>
      <c r="S265" t="s">
        <v>284</v>
      </c>
      <c r="T265" t="s">
        <v>244</v>
      </c>
      <c r="V265" t="s">
        <v>285</v>
      </c>
      <c r="W265" t="str">
        <f>_xlfn.CONCAT(cards[[#This Row],[set]],"_",TEXT(cards[[#This Row],[cardNumber]], "000"))</f>
        <v>SOR_304</v>
      </c>
      <c r="X265" t="str" cm="1">
        <f t="array" ref="X2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265" t="s">
        <v>58</v>
      </c>
      <c r="Z265">
        <v>19</v>
      </c>
    </row>
    <row r="266" spans="1:26" x14ac:dyDescent="0.2">
      <c r="A266">
        <v>10455</v>
      </c>
      <c r="B266" t="s">
        <v>2163</v>
      </c>
      <c r="C266">
        <v>305</v>
      </c>
      <c r="D266" t="b">
        <f t="shared" si="4"/>
        <v>0</v>
      </c>
      <c r="E266" t="s">
        <v>1</v>
      </c>
      <c r="F266" t="s">
        <v>1076</v>
      </c>
      <c r="G266" t="s">
        <v>1088</v>
      </c>
      <c r="H266" t="s">
        <v>2</v>
      </c>
      <c r="I266" t="s">
        <v>1082</v>
      </c>
      <c r="J266" t="s">
        <v>286</v>
      </c>
      <c r="L266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266">
        <v>8</v>
      </c>
      <c r="N266">
        <v>8</v>
      </c>
      <c r="O266">
        <v>8</v>
      </c>
      <c r="R266" t="s">
        <v>82</v>
      </c>
      <c r="S266" t="s">
        <v>990</v>
      </c>
      <c r="T266" t="s">
        <v>244</v>
      </c>
      <c r="V266" t="s">
        <v>282</v>
      </c>
      <c r="W266" t="str">
        <f>_xlfn.CONCAT(cards[[#This Row],[set]],"_",TEXT(cards[[#This Row],[cardNumber]], "000"))</f>
        <v>SOR_305</v>
      </c>
      <c r="X266" t="str" cm="1">
        <f t="array" ref="X2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266" t="s">
        <v>58</v>
      </c>
      <c r="Z266">
        <v>19</v>
      </c>
    </row>
    <row r="267" spans="1:26" x14ac:dyDescent="0.2">
      <c r="A267">
        <v>10460</v>
      </c>
      <c r="B267" t="s">
        <v>2165</v>
      </c>
      <c r="C267">
        <v>306</v>
      </c>
      <c r="D267" t="b">
        <f t="shared" si="4"/>
        <v>0</v>
      </c>
      <c r="E267" t="s">
        <v>1</v>
      </c>
      <c r="F267" t="s">
        <v>1076</v>
      </c>
      <c r="G267" t="s">
        <v>1072</v>
      </c>
      <c r="H267" t="s">
        <v>2</v>
      </c>
      <c r="I267" t="s">
        <v>1082</v>
      </c>
      <c r="J267" t="s">
        <v>287</v>
      </c>
      <c r="K267" t="s">
        <v>1152</v>
      </c>
      <c r="L267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67">
        <v>9</v>
      </c>
      <c r="N267">
        <v>8</v>
      </c>
      <c r="O267">
        <v>8</v>
      </c>
      <c r="R267" t="s">
        <v>247</v>
      </c>
      <c r="S267" t="s">
        <v>990</v>
      </c>
      <c r="T267" t="s">
        <v>244</v>
      </c>
      <c r="V267" t="s">
        <v>256</v>
      </c>
      <c r="W267" t="str">
        <f>_xlfn.CONCAT(cards[[#This Row],[set]],"_",TEXT(cards[[#This Row],[cardNumber]], "000"))</f>
        <v>SOR_306</v>
      </c>
      <c r="X267" t="str" cm="1">
        <f t="array" ref="X2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67" t="s">
        <v>58</v>
      </c>
      <c r="Z267">
        <v>19</v>
      </c>
    </row>
    <row r="268" spans="1:26" x14ac:dyDescent="0.2">
      <c r="A268">
        <v>10465</v>
      </c>
      <c r="B268" t="s">
        <v>2168</v>
      </c>
      <c r="C268">
        <v>307</v>
      </c>
      <c r="D268" t="b">
        <f t="shared" si="4"/>
        <v>0</v>
      </c>
      <c r="E268" t="s">
        <v>1</v>
      </c>
      <c r="F268" t="s">
        <v>1076</v>
      </c>
      <c r="G268" t="s">
        <v>1088</v>
      </c>
      <c r="H268" t="s">
        <v>2</v>
      </c>
      <c r="I268" t="s">
        <v>1082</v>
      </c>
      <c r="J268" t="s">
        <v>4</v>
      </c>
      <c r="L268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268">
        <v>3</v>
      </c>
      <c r="S268" t="s">
        <v>990</v>
      </c>
      <c r="T268" t="s">
        <v>5</v>
      </c>
      <c r="V268" t="s">
        <v>6</v>
      </c>
      <c r="W268" t="str">
        <f>_xlfn.CONCAT(cards[[#This Row],[set]],"_",TEXT(cards[[#This Row],[cardNumber]], "000"))</f>
        <v>SOR_307</v>
      </c>
      <c r="X268" t="str" cm="1">
        <f t="array" ref="X2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268" t="s">
        <v>58</v>
      </c>
      <c r="Z268">
        <v>19</v>
      </c>
    </row>
    <row r="269" spans="1:26" x14ac:dyDescent="0.2">
      <c r="A269">
        <v>10470</v>
      </c>
      <c r="B269" t="s">
        <v>2169</v>
      </c>
      <c r="C269">
        <v>308</v>
      </c>
      <c r="D269" t="b">
        <f t="shared" si="4"/>
        <v>0</v>
      </c>
      <c r="E269" t="s">
        <v>1</v>
      </c>
      <c r="F269" t="s">
        <v>1076</v>
      </c>
      <c r="G269" t="s">
        <v>1078</v>
      </c>
      <c r="H269" t="s">
        <v>2</v>
      </c>
      <c r="I269" t="s">
        <v>1082</v>
      </c>
      <c r="J269" t="s">
        <v>7</v>
      </c>
      <c r="L269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269">
        <v>4</v>
      </c>
      <c r="S269" t="s">
        <v>990</v>
      </c>
      <c r="T269" t="s">
        <v>5</v>
      </c>
      <c r="V269" t="s">
        <v>6</v>
      </c>
      <c r="W269" t="str">
        <f>_xlfn.CONCAT(cards[[#This Row],[set]],"_",TEXT(cards[[#This Row],[cardNumber]], "000"))</f>
        <v>SOR_308</v>
      </c>
      <c r="X269" t="str" cm="1">
        <f t="array" ref="X2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269" t="s">
        <v>58</v>
      </c>
      <c r="Z269">
        <v>19</v>
      </c>
    </row>
    <row r="270" spans="1:26" x14ac:dyDescent="0.2">
      <c r="A270">
        <v>10475</v>
      </c>
      <c r="B270" t="s">
        <v>2171</v>
      </c>
      <c r="C270">
        <v>309</v>
      </c>
      <c r="D270" t="b">
        <f t="shared" si="4"/>
        <v>0</v>
      </c>
      <c r="E270" t="s">
        <v>1</v>
      </c>
      <c r="F270" t="s">
        <v>1076</v>
      </c>
      <c r="G270" t="s">
        <v>1072</v>
      </c>
      <c r="H270" t="s">
        <v>2</v>
      </c>
      <c r="I270" t="s">
        <v>1082</v>
      </c>
      <c r="J270" t="s">
        <v>8</v>
      </c>
      <c r="L270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270">
        <v>8</v>
      </c>
      <c r="S270" t="s">
        <v>990</v>
      </c>
      <c r="T270" t="s">
        <v>5</v>
      </c>
      <c r="V270" t="s">
        <v>9</v>
      </c>
      <c r="W270" t="str">
        <f>_xlfn.CONCAT(cards[[#This Row],[set]],"_",TEXT(cards[[#This Row],[cardNumber]], "000"))</f>
        <v>SOR_309</v>
      </c>
      <c r="X270" t="str" cm="1">
        <f t="array" ref="X2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270" t="s">
        <v>58</v>
      </c>
      <c r="Z270">
        <v>19</v>
      </c>
    </row>
    <row r="271" spans="1:26" x14ac:dyDescent="0.2">
      <c r="A271">
        <v>10480</v>
      </c>
      <c r="B271" t="s">
        <v>2174</v>
      </c>
      <c r="C271">
        <v>310</v>
      </c>
      <c r="D271" t="b">
        <f t="shared" si="4"/>
        <v>0</v>
      </c>
      <c r="E271" t="s">
        <v>1</v>
      </c>
      <c r="F271" t="s">
        <v>1076</v>
      </c>
      <c r="G271" t="s">
        <v>1077</v>
      </c>
      <c r="H271" t="s">
        <v>2</v>
      </c>
      <c r="I271" t="s">
        <v>1080</v>
      </c>
      <c r="J271" t="s">
        <v>288</v>
      </c>
      <c r="L271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271">
        <v>2</v>
      </c>
      <c r="N271">
        <v>2</v>
      </c>
      <c r="O271">
        <v>3</v>
      </c>
      <c r="R271" t="s">
        <v>247</v>
      </c>
      <c r="S271" t="s">
        <v>149</v>
      </c>
      <c r="T271" t="s">
        <v>244</v>
      </c>
      <c r="V271" t="s">
        <v>289</v>
      </c>
      <c r="W271" t="str">
        <f>_xlfn.CONCAT(cards[[#This Row],[set]],"_",TEXT(cards[[#This Row],[cardNumber]], "000"))</f>
        <v>SOR_310</v>
      </c>
      <c r="X271" t="str" cm="1">
        <f t="array" ref="X2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271" t="s">
        <v>58</v>
      </c>
      <c r="Z271">
        <v>19</v>
      </c>
    </row>
    <row r="272" spans="1:26" x14ac:dyDescent="0.2">
      <c r="A272">
        <v>10485</v>
      </c>
      <c r="B272" t="s">
        <v>2176</v>
      </c>
      <c r="C272">
        <v>311</v>
      </c>
      <c r="D272" t="b">
        <f t="shared" si="4"/>
        <v>0</v>
      </c>
      <c r="E272" t="s">
        <v>1</v>
      </c>
      <c r="F272" t="s">
        <v>1076</v>
      </c>
      <c r="G272" t="s">
        <v>1088</v>
      </c>
      <c r="H272" t="s">
        <v>2</v>
      </c>
      <c r="I272" t="s">
        <v>1080</v>
      </c>
      <c r="J272" t="s">
        <v>290</v>
      </c>
      <c r="K272" t="s">
        <v>1106</v>
      </c>
      <c r="L272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272">
        <v>3</v>
      </c>
      <c r="N272">
        <v>2</v>
      </c>
      <c r="O272">
        <v>4</v>
      </c>
      <c r="R272" t="s">
        <v>82</v>
      </c>
      <c r="S272" t="s">
        <v>149</v>
      </c>
      <c r="T272" t="s">
        <v>244</v>
      </c>
      <c r="V272" t="s">
        <v>291</v>
      </c>
      <c r="W272" t="str">
        <f>_xlfn.CONCAT(cards[[#This Row],[set]],"_",TEXT(cards[[#This Row],[cardNumber]], "000"))</f>
        <v>SOR_311</v>
      </c>
      <c r="X272" t="str" cm="1">
        <f t="array" ref="X2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272" t="s">
        <v>58</v>
      </c>
      <c r="Z272">
        <v>19</v>
      </c>
    </row>
    <row r="273" spans="1:26" x14ac:dyDescent="0.2">
      <c r="A273">
        <v>10490</v>
      </c>
      <c r="B273" t="s">
        <v>2178</v>
      </c>
      <c r="C273">
        <v>312</v>
      </c>
      <c r="D273" t="b">
        <f t="shared" si="4"/>
        <v>0</v>
      </c>
      <c r="E273" t="s">
        <v>1</v>
      </c>
      <c r="F273" t="s">
        <v>1076</v>
      </c>
      <c r="G273" t="s">
        <v>1077</v>
      </c>
      <c r="H273" t="s">
        <v>2</v>
      </c>
      <c r="I273" t="s">
        <v>1080</v>
      </c>
      <c r="J273" t="s">
        <v>292</v>
      </c>
      <c r="L273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273">
        <v>4</v>
      </c>
      <c r="N273">
        <v>3</v>
      </c>
      <c r="O273">
        <v>7</v>
      </c>
      <c r="R273" t="s">
        <v>82</v>
      </c>
      <c r="S273" t="s">
        <v>990</v>
      </c>
      <c r="T273" t="s">
        <v>244</v>
      </c>
      <c r="V273" t="s">
        <v>253</v>
      </c>
      <c r="W273" t="str">
        <f>_xlfn.CONCAT(cards[[#This Row],[set]],"_",TEXT(cards[[#This Row],[cardNumber]], "000"))</f>
        <v>SOR_312</v>
      </c>
      <c r="X273" t="str" cm="1">
        <f t="array" ref="X2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273" t="s">
        <v>58</v>
      </c>
      <c r="Z273">
        <v>19</v>
      </c>
    </row>
    <row r="274" spans="1:26" x14ac:dyDescent="0.2">
      <c r="A274">
        <v>10015</v>
      </c>
      <c r="B274" t="s">
        <v>2179</v>
      </c>
      <c r="C274">
        <v>313</v>
      </c>
      <c r="D274" t="b">
        <f t="shared" si="4"/>
        <v>0</v>
      </c>
      <c r="E274" t="s">
        <v>1</v>
      </c>
      <c r="F274" t="s">
        <v>1076</v>
      </c>
      <c r="G274" t="s">
        <v>1088</v>
      </c>
      <c r="H274" t="s">
        <v>2</v>
      </c>
      <c r="I274" t="s">
        <v>1080</v>
      </c>
      <c r="J274" t="s">
        <v>293</v>
      </c>
      <c r="K274" t="s">
        <v>1107</v>
      </c>
      <c r="L274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274">
        <v>4</v>
      </c>
      <c r="N274">
        <v>4</v>
      </c>
      <c r="O274">
        <v>5</v>
      </c>
      <c r="R274" t="s">
        <v>82</v>
      </c>
      <c r="S274" t="s">
        <v>990</v>
      </c>
      <c r="T274" t="s">
        <v>244</v>
      </c>
      <c r="V274" t="s">
        <v>294</v>
      </c>
      <c r="W274" t="str">
        <f>_xlfn.CONCAT(cards[[#This Row],[set]],"_",TEXT(cards[[#This Row],[cardNumber]], "000"))</f>
        <v>SOR_313</v>
      </c>
      <c r="X274" t="str" cm="1">
        <f t="array" ref="X2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274" t="s">
        <v>58</v>
      </c>
      <c r="Z274">
        <v>19</v>
      </c>
    </row>
    <row r="275" spans="1:26" x14ac:dyDescent="0.2">
      <c r="A275">
        <v>10495</v>
      </c>
      <c r="B275" t="s">
        <v>2182</v>
      </c>
      <c r="C275">
        <v>314</v>
      </c>
      <c r="D275" t="b">
        <f t="shared" si="4"/>
        <v>0</v>
      </c>
      <c r="E275" t="s">
        <v>1</v>
      </c>
      <c r="F275" t="s">
        <v>1076</v>
      </c>
      <c r="G275" t="s">
        <v>1077</v>
      </c>
      <c r="H275" t="s">
        <v>2</v>
      </c>
      <c r="I275" t="s">
        <v>1080</v>
      </c>
      <c r="J275" t="s">
        <v>295</v>
      </c>
      <c r="L275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275">
        <v>5</v>
      </c>
      <c r="N275">
        <v>4</v>
      </c>
      <c r="O275">
        <v>6</v>
      </c>
      <c r="R275" t="s">
        <v>82</v>
      </c>
      <c r="S275" t="s">
        <v>134</v>
      </c>
      <c r="T275" t="s">
        <v>244</v>
      </c>
      <c r="V275" t="s">
        <v>74</v>
      </c>
      <c r="W275" t="str">
        <f>_xlfn.CONCAT(cards[[#This Row],[set]],"_",TEXT(cards[[#This Row],[cardNumber]], "000"))</f>
        <v>SOR_314</v>
      </c>
      <c r="X275" t="str" cm="1">
        <f t="array" ref="X2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275" t="s">
        <v>58</v>
      </c>
      <c r="Z275">
        <v>19</v>
      </c>
    </row>
    <row r="276" spans="1:26" x14ac:dyDescent="0.2">
      <c r="A276">
        <v>10500</v>
      </c>
      <c r="B276" t="s">
        <v>2184</v>
      </c>
      <c r="C276">
        <v>315</v>
      </c>
      <c r="D276" t="b">
        <f t="shared" si="4"/>
        <v>0</v>
      </c>
      <c r="E276" t="s">
        <v>1</v>
      </c>
      <c r="F276" t="s">
        <v>1076</v>
      </c>
      <c r="G276" t="s">
        <v>1078</v>
      </c>
      <c r="H276" t="s">
        <v>2</v>
      </c>
      <c r="I276" t="s">
        <v>1080</v>
      </c>
      <c r="J276" t="s">
        <v>296</v>
      </c>
      <c r="K276" t="s">
        <v>1089</v>
      </c>
      <c r="L276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276">
        <v>6</v>
      </c>
      <c r="N276">
        <v>4</v>
      </c>
      <c r="O276">
        <v>6</v>
      </c>
      <c r="R276" t="s">
        <v>82</v>
      </c>
      <c r="S276" t="s">
        <v>134</v>
      </c>
      <c r="T276" t="s">
        <v>244</v>
      </c>
      <c r="V276" t="s">
        <v>291</v>
      </c>
      <c r="W276" t="str">
        <f>_xlfn.CONCAT(cards[[#This Row],[set]],"_",TEXT(cards[[#This Row],[cardNumber]], "000"))</f>
        <v>SOR_315</v>
      </c>
      <c r="X276" t="str" cm="1">
        <f t="array" ref="X2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276" t="s">
        <v>58</v>
      </c>
      <c r="Z276">
        <v>19</v>
      </c>
    </row>
    <row r="277" spans="1:26" x14ac:dyDescent="0.2">
      <c r="A277">
        <v>10505</v>
      </c>
      <c r="B277" t="s">
        <v>2185</v>
      </c>
      <c r="C277">
        <v>316</v>
      </c>
      <c r="D277" t="b">
        <f t="shared" si="4"/>
        <v>0</v>
      </c>
      <c r="E277" t="s">
        <v>1</v>
      </c>
      <c r="F277" t="s">
        <v>1076</v>
      </c>
      <c r="G277" t="s">
        <v>1088</v>
      </c>
      <c r="H277" t="s">
        <v>2</v>
      </c>
      <c r="I277" t="s">
        <v>1080</v>
      </c>
      <c r="J277" t="s">
        <v>297</v>
      </c>
      <c r="K277" t="s">
        <v>1141</v>
      </c>
      <c r="L277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277">
        <v>6</v>
      </c>
      <c r="N277">
        <v>5</v>
      </c>
      <c r="O277">
        <v>5</v>
      </c>
      <c r="R277" t="s">
        <v>247</v>
      </c>
      <c r="S277" t="s">
        <v>284</v>
      </c>
      <c r="T277" t="s">
        <v>244</v>
      </c>
      <c r="V277" t="s">
        <v>298</v>
      </c>
      <c r="W277" t="str">
        <f>_xlfn.CONCAT(cards[[#This Row],[set]],"_",TEXT(cards[[#This Row],[cardNumber]], "000"))</f>
        <v>SOR_316</v>
      </c>
      <c r="X277" t="str" cm="1">
        <f t="array" ref="X2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277" t="s">
        <v>58</v>
      </c>
      <c r="Z277">
        <v>19</v>
      </c>
    </row>
    <row r="278" spans="1:26" x14ac:dyDescent="0.2">
      <c r="A278">
        <v>10510</v>
      </c>
      <c r="B278" t="s">
        <v>2188</v>
      </c>
      <c r="C278">
        <v>317</v>
      </c>
      <c r="D278" t="b">
        <f t="shared" si="4"/>
        <v>0</v>
      </c>
      <c r="E278" t="s">
        <v>1</v>
      </c>
      <c r="F278" t="s">
        <v>1076</v>
      </c>
      <c r="G278" t="s">
        <v>1072</v>
      </c>
      <c r="H278" t="s">
        <v>2</v>
      </c>
      <c r="I278" t="s">
        <v>1080</v>
      </c>
      <c r="J278" t="s">
        <v>299</v>
      </c>
      <c r="K278" t="s">
        <v>1065</v>
      </c>
      <c r="L278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278">
        <v>7</v>
      </c>
      <c r="N278">
        <v>6</v>
      </c>
      <c r="O278">
        <v>7</v>
      </c>
      <c r="R278" t="s">
        <v>82</v>
      </c>
      <c r="S278" t="s">
        <v>149</v>
      </c>
      <c r="T278" t="s">
        <v>244</v>
      </c>
      <c r="V278" t="s">
        <v>300</v>
      </c>
      <c r="W278" t="str">
        <f>_xlfn.CONCAT(cards[[#This Row],[set]],"_",TEXT(cards[[#This Row],[cardNumber]], "000"))</f>
        <v>SOR_317</v>
      </c>
      <c r="X278" t="str" cm="1">
        <f t="array" ref="X2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278" t="s">
        <v>58</v>
      </c>
      <c r="Z278">
        <v>19</v>
      </c>
    </row>
    <row r="279" spans="1:26" x14ac:dyDescent="0.2">
      <c r="A279">
        <v>10515</v>
      </c>
      <c r="B279" t="s">
        <v>2190</v>
      </c>
      <c r="C279">
        <v>318</v>
      </c>
      <c r="D279" t="b">
        <f t="shared" si="4"/>
        <v>0</v>
      </c>
      <c r="E279" t="s">
        <v>1</v>
      </c>
      <c r="F279" t="s">
        <v>1076</v>
      </c>
      <c r="G279" t="s">
        <v>1078</v>
      </c>
      <c r="H279" t="s">
        <v>2</v>
      </c>
      <c r="I279" t="s">
        <v>1080</v>
      </c>
      <c r="J279" t="s">
        <v>301</v>
      </c>
      <c r="K279" t="s">
        <v>1108</v>
      </c>
      <c r="L279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279">
        <v>8</v>
      </c>
      <c r="N279">
        <v>6</v>
      </c>
      <c r="O279">
        <v>9</v>
      </c>
      <c r="R279" t="s">
        <v>247</v>
      </c>
      <c r="S279" t="s">
        <v>134</v>
      </c>
      <c r="T279" t="s">
        <v>244</v>
      </c>
      <c r="V279" t="s">
        <v>302</v>
      </c>
      <c r="W279" t="str">
        <f>_xlfn.CONCAT(cards[[#This Row],[set]],"_",TEXT(cards[[#This Row],[cardNumber]], "000"))</f>
        <v>SOR_318</v>
      </c>
      <c r="X279" t="str" cm="1">
        <f t="array" ref="X2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279" t="s">
        <v>58</v>
      </c>
      <c r="Z279">
        <v>19</v>
      </c>
    </row>
    <row r="280" spans="1:26" x14ac:dyDescent="0.2">
      <c r="A280">
        <v>10520</v>
      </c>
      <c r="B280" t="s">
        <v>2192</v>
      </c>
      <c r="C280">
        <v>319</v>
      </c>
      <c r="D280" t="b">
        <f t="shared" si="4"/>
        <v>0</v>
      </c>
      <c r="E280" t="s">
        <v>1</v>
      </c>
      <c r="F280" t="s">
        <v>1076</v>
      </c>
      <c r="G280" t="s">
        <v>1078</v>
      </c>
      <c r="H280" t="s">
        <v>2</v>
      </c>
      <c r="I280" t="s">
        <v>1080</v>
      </c>
      <c r="J280" t="s">
        <v>916</v>
      </c>
      <c r="L280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280">
        <v>3</v>
      </c>
      <c r="P280">
        <v>3</v>
      </c>
      <c r="Q280">
        <v>3</v>
      </c>
      <c r="S280" t="s">
        <v>990</v>
      </c>
      <c r="T280" t="s">
        <v>914</v>
      </c>
      <c r="V280" t="s">
        <v>915</v>
      </c>
      <c r="W280" t="str">
        <f>_xlfn.CONCAT(cards[[#This Row],[set]],"_",TEXT(cards[[#This Row],[cardNumber]], "000"))</f>
        <v>SOR_319</v>
      </c>
      <c r="X280" t="str" cm="1">
        <f t="array" ref="X2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280" t="s">
        <v>58</v>
      </c>
      <c r="Z280">
        <v>19</v>
      </c>
    </row>
    <row r="281" spans="1:26" x14ac:dyDescent="0.2">
      <c r="A281">
        <v>10525</v>
      </c>
      <c r="B281" t="s">
        <v>2194</v>
      </c>
      <c r="C281">
        <v>320</v>
      </c>
      <c r="D281" t="b">
        <f t="shared" si="4"/>
        <v>0</v>
      </c>
      <c r="E281" t="s">
        <v>1</v>
      </c>
      <c r="F281" t="s">
        <v>1076</v>
      </c>
      <c r="G281" t="s">
        <v>1088</v>
      </c>
      <c r="H281" t="s">
        <v>2</v>
      </c>
      <c r="I281" t="s">
        <v>1080</v>
      </c>
      <c r="J281" t="s">
        <v>11</v>
      </c>
      <c r="L281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281">
        <v>4</v>
      </c>
      <c r="S281" t="s">
        <v>990</v>
      </c>
      <c r="T281" t="s">
        <v>5</v>
      </c>
      <c r="V281" t="s">
        <v>12</v>
      </c>
      <c r="W281" t="str">
        <f>_xlfn.CONCAT(cards[[#This Row],[set]],"_",TEXT(cards[[#This Row],[cardNumber]], "000"))</f>
        <v>SOR_320</v>
      </c>
      <c r="X281" t="str" cm="1">
        <f t="array" ref="X2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281" t="s">
        <v>58</v>
      </c>
      <c r="Z281">
        <v>19</v>
      </c>
    </row>
    <row r="282" spans="1:26" x14ac:dyDescent="0.2">
      <c r="A282">
        <v>10535</v>
      </c>
      <c r="B282" t="s">
        <v>2196</v>
      </c>
      <c r="C282">
        <v>321</v>
      </c>
      <c r="D282" t="b">
        <f t="shared" si="4"/>
        <v>0</v>
      </c>
      <c r="E282" t="s">
        <v>1</v>
      </c>
      <c r="F282" t="s">
        <v>1076</v>
      </c>
      <c r="G282" t="s">
        <v>1078</v>
      </c>
      <c r="H282" t="s">
        <v>2</v>
      </c>
      <c r="I282" t="s">
        <v>2</v>
      </c>
      <c r="J282" t="s">
        <v>303</v>
      </c>
      <c r="K282" t="s">
        <v>1159</v>
      </c>
      <c r="L282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282">
        <v>6</v>
      </c>
      <c r="N282">
        <v>4</v>
      </c>
      <c r="O282">
        <v>7</v>
      </c>
      <c r="R282" t="s">
        <v>82</v>
      </c>
      <c r="S282" t="s">
        <v>134</v>
      </c>
      <c r="T282" t="s">
        <v>244</v>
      </c>
      <c r="V282" t="s">
        <v>304</v>
      </c>
      <c r="W282" t="str">
        <f>_xlfn.CONCAT(cards[[#This Row],[set]],"_",TEXT(cards[[#This Row],[cardNumber]], "000"))</f>
        <v>SOR_321</v>
      </c>
      <c r="X282" t="str" cm="1">
        <f t="array" ref="X2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282" t="s">
        <v>58</v>
      </c>
      <c r="Z282">
        <v>19</v>
      </c>
    </row>
    <row r="283" spans="1:26" x14ac:dyDescent="0.2">
      <c r="A283">
        <v>10545</v>
      </c>
      <c r="B283" t="s">
        <v>2197</v>
      </c>
      <c r="C283">
        <v>322</v>
      </c>
      <c r="D283" t="b">
        <f t="shared" si="4"/>
        <v>0</v>
      </c>
      <c r="E283" t="s">
        <v>1</v>
      </c>
      <c r="F283" t="s">
        <v>1076</v>
      </c>
      <c r="G283" t="s">
        <v>1088</v>
      </c>
      <c r="H283" t="s">
        <v>2</v>
      </c>
      <c r="I283" t="s">
        <v>2</v>
      </c>
      <c r="J283" t="s">
        <v>917</v>
      </c>
      <c r="L283" t="str">
        <f>IF(AND(NOT(ISBLANK(cards[[#This Row],[subtitle]])), cards[[#This Row],[subtitle]] &lt;&gt; ""), _xlfn.CONCAT(cards[[#This Row],[title]], " - ", cards[[#This Row],[subtitle]]), cards[[#This Row],[title]])</f>
        <v>Protector</v>
      </c>
      <c r="M283">
        <v>1</v>
      </c>
      <c r="P283">
        <v>1</v>
      </c>
      <c r="Q283">
        <v>1</v>
      </c>
      <c r="S283" t="s">
        <v>134</v>
      </c>
      <c r="T283" t="s">
        <v>914</v>
      </c>
      <c r="V283" t="s">
        <v>6</v>
      </c>
      <c r="W283" t="str">
        <f>_xlfn.CONCAT(cards[[#This Row],[set]],"_",TEXT(cards[[#This Row],[cardNumber]], "000"))</f>
        <v>SOR_322</v>
      </c>
      <c r="X283" t="str" cm="1">
        <f t="array" ref="X2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283" t="s">
        <v>58</v>
      </c>
      <c r="Z283">
        <v>19</v>
      </c>
    </row>
    <row r="284" spans="1:26" x14ac:dyDescent="0.2">
      <c r="A284">
        <v>10010</v>
      </c>
      <c r="B284" t="s">
        <v>2200</v>
      </c>
      <c r="C284">
        <v>323</v>
      </c>
      <c r="D284" t="b">
        <f t="shared" si="4"/>
        <v>0</v>
      </c>
      <c r="E284" t="s">
        <v>1</v>
      </c>
      <c r="F284" t="s">
        <v>1076</v>
      </c>
      <c r="G284" t="s">
        <v>1072</v>
      </c>
      <c r="H284" t="s">
        <v>2</v>
      </c>
      <c r="I284" t="s">
        <v>2</v>
      </c>
      <c r="J284" t="s">
        <v>2</v>
      </c>
      <c r="L284" t="str">
        <f>IF(AND(NOT(ISBLANK(cards[[#This Row],[subtitle]])), cards[[#This Row],[subtitle]] &lt;&gt; ""), _xlfn.CONCAT(cards[[#This Row],[title]], " - ", cards[[#This Row],[subtitle]]), cards[[#This Row],[title]])</f>
        <v>Vigilance</v>
      </c>
      <c r="M284">
        <v>4</v>
      </c>
      <c r="S284" t="s">
        <v>990</v>
      </c>
      <c r="T284" t="s">
        <v>5</v>
      </c>
      <c r="V284" t="s">
        <v>6</v>
      </c>
      <c r="W284" t="str">
        <f>_xlfn.CONCAT(cards[[#This Row],[set]],"_",TEXT(cards[[#This Row],[cardNumber]], "000"))</f>
        <v>SOR_323</v>
      </c>
      <c r="X284" t="str" cm="1">
        <f t="array" ref="X2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284" t="s">
        <v>58</v>
      </c>
      <c r="Z284">
        <v>19</v>
      </c>
    </row>
    <row r="285" spans="1:26" x14ac:dyDescent="0.2">
      <c r="A285">
        <v>10550</v>
      </c>
      <c r="B285" t="s">
        <v>2202</v>
      </c>
      <c r="C285">
        <v>324</v>
      </c>
      <c r="D285" t="b">
        <f t="shared" si="4"/>
        <v>0</v>
      </c>
      <c r="E285" t="s">
        <v>1</v>
      </c>
      <c r="F285" t="s">
        <v>1076</v>
      </c>
      <c r="G285" t="s">
        <v>1077</v>
      </c>
      <c r="H285" t="s">
        <v>2</v>
      </c>
      <c r="I285" t="s">
        <v>990</v>
      </c>
      <c r="J285" t="s">
        <v>305</v>
      </c>
      <c r="L285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285">
        <v>1</v>
      </c>
      <c r="N285">
        <v>1</v>
      </c>
      <c r="O285">
        <v>3</v>
      </c>
      <c r="R285" t="s">
        <v>82</v>
      </c>
      <c r="S285" t="s">
        <v>990</v>
      </c>
      <c r="T285" t="s">
        <v>244</v>
      </c>
      <c r="V285" t="s">
        <v>306</v>
      </c>
      <c r="W285" t="str">
        <f>_xlfn.CONCAT(cards[[#This Row],[set]],"_",TEXT(cards[[#This Row],[cardNumber]], "000"))</f>
        <v>SOR_324</v>
      </c>
      <c r="X285" t="str" cm="1">
        <f t="array" ref="X2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285" t="s">
        <v>58</v>
      </c>
      <c r="Z285">
        <v>19</v>
      </c>
    </row>
    <row r="286" spans="1:26" x14ac:dyDescent="0.2">
      <c r="A286">
        <v>10555</v>
      </c>
      <c r="B286" t="s">
        <v>2203</v>
      </c>
      <c r="C286">
        <v>325</v>
      </c>
      <c r="D286" t="b">
        <f t="shared" si="4"/>
        <v>0</v>
      </c>
      <c r="E286" t="s">
        <v>1</v>
      </c>
      <c r="F286" t="s">
        <v>1076</v>
      </c>
      <c r="G286" t="s">
        <v>1088</v>
      </c>
      <c r="H286" t="s">
        <v>2</v>
      </c>
      <c r="I286" t="s">
        <v>990</v>
      </c>
      <c r="J286" t="s">
        <v>307</v>
      </c>
      <c r="L286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286">
        <v>2</v>
      </c>
      <c r="N286">
        <v>2</v>
      </c>
      <c r="O286">
        <v>1</v>
      </c>
      <c r="R286" t="s">
        <v>247</v>
      </c>
      <c r="S286" t="s">
        <v>990</v>
      </c>
      <c r="T286" t="s">
        <v>244</v>
      </c>
      <c r="V286" t="s">
        <v>308</v>
      </c>
      <c r="W286" t="str">
        <f>_xlfn.CONCAT(cards[[#This Row],[set]],"_",TEXT(cards[[#This Row],[cardNumber]], "000"))</f>
        <v>SOR_325</v>
      </c>
      <c r="X286" t="str" cm="1">
        <f t="array" ref="X2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286" t="s">
        <v>58</v>
      </c>
      <c r="Z286">
        <v>19</v>
      </c>
    </row>
    <row r="287" spans="1:26" x14ac:dyDescent="0.2">
      <c r="A287">
        <v>10565</v>
      </c>
      <c r="B287" t="s">
        <v>2206</v>
      </c>
      <c r="C287">
        <v>326</v>
      </c>
      <c r="D287" t="b">
        <f t="shared" si="4"/>
        <v>0</v>
      </c>
      <c r="E287" t="s">
        <v>1</v>
      </c>
      <c r="F287" t="s">
        <v>1076</v>
      </c>
      <c r="G287" t="s">
        <v>1077</v>
      </c>
      <c r="H287" t="s">
        <v>2</v>
      </c>
      <c r="I287" t="s">
        <v>990</v>
      </c>
      <c r="J287" t="s">
        <v>309</v>
      </c>
      <c r="L287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287">
        <v>2</v>
      </c>
      <c r="N287">
        <v>2</v>
      </c>
      <c r="O287">
        <v>2</v>
      </c>
      <c r="R287" t="s">
        <v>82</v>
      </c>
      <c r="S287" t="s">
        <v>990</v>
      </c>
      <c r="T287" t="s">
        <v>244</v>
      </c>
      <c r="V287" t="s">
        <v>310</v>
      </c>
      <c r="W287" t="str">
        <f>_xlfn.CONCAT(cards[[#This Row],[set]],"_",TEXT(cards[[#This Row],[cardNumber]], "000"))</f>
        <v>SOR_326</v>
      </c>
      <c r="X287" t="str" cm="1">
        <f t="array" ref="X2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287" t="s">
        <v>58</v>
      </c>
      <c r="Z287">
        <v>19</v>
      </c>
    </row>
    <row r="288" spans="1:26" x14ac:dyDescent="0.2">
      <c r="A288">
        <v>10580</v>
      </c>
      <c r="B288" t="s">
        <v>2207</v>
      </c>
      <c r="C288">
        <v>327</v>
      </c>
      <c r="D288" t="b">
        <f t="shared" si="4"/>
        <v>0</v>
      </c>
      <c r="E288" t="s">
        <v>1</v>
      </c>
      <c r="F288" t="s">
        <v>1076</v>
      </c>
      <c r="G288" t="s">
        <v>1078</v>
      </c>
      <c r="H288" t="s">
        <v>2</v>
      </c>
      <c r="I288" t="s">
        <v>990</v>
      </c>
      <c r="J288" t="s">
        <v>311</v>
      </c>
      <c r="L288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288">
        <v>2</v>
      </c>
      <c r="N288">
        <v>1</v>
      </c>
      <c r="O288">
        <v>4</v>
      </c>
      <c r="R288" t="s">
        <v>82</v>
      </c>
      <c r="S288" t="s">
        <v>990</v>
      </c>
      <c r="T288" t="s">
        <v>244</v>
      </c>
      <c r="V288" t="s">
        <v>279</v>
      </c>
      <c r="W288" t="str">
        <f>_xlfn.CONCAT(cards[[#This Row],[set]],"_",TEXT(cards[[#This Row],[cardNumber]], "000"))</f>
        <v>SOR_327</v>
      </c>
      <c r="X288" t="str" cm="1">
        <f t="array" ref="X2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288" t="s">
        <v>58</v>
      </c>
      <c r="Z288">
        <v>19</v>
      </c>
    </row>
    <row r="289" spans="1:26" x14ac:dyDescent="0.2">
      <c r="A289">
        <v>10585</v>
      </c>
      <c r="B289" t="s">
        <v>2209</v>
      </c>
      <c r="C289">
        <v>328</v>
      </c>
      <c r="D289" t="b">
        <f t="shared" si="4"/>
        <v>0</v>
      </c>
      <c r="E289" t="s">
        <v>1</v>
      </c>
      <c r="F289" t="s">
        <v>1076</v>
      </c>
      <c r="G289" t="s">
        <v>1077</v>
      </c>
      <c r="H289" t="s">
        <v>2</v>
      </c>
      <c r="I289" t="s">
        <v>990</v>
      </c>
      <c r="J289" t="s">
        <v>312</v>
      </c>
      <c r="L289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289">
        <v>3</v>
      </c>
      <c r="N289">
        <v>2</v>
      </c>
      <c r="O289">
        <v>4</v>
      </c>
      <c r="R289" t="s">
        <v>82</v>
      </c>
      <c r="S289" t="s">
        <v>134</v>
      </c>
      <c r="T289" t="s">
        <v>244</v>
      </c>
      <c r="V289" t="s">
        <v>313</v>
      </c>
      <c r="W289" t="str">
        <f>_xlfn.CONCAT(cards[[#This Row],[set]],"_",TEXT(cards[[#This Row],[cardNumber]], "000"))</f>
        <v>SOR_328</v>
      </c>
      <c r="X289" t="str" cm="1">
        <f t="array" ref="X2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289" t="s">
        <v>58</v>
      </c>
      <c r="Z289">
        <v>19</v>
      </c>
    </row>
    <row r="290" spans="1:26" x14ac:dyDescent="0.2">
      <c r="A290">
        <v>10590</v>
      </c>
      <c r="B290" t="s">
        <v>2211</v>
      </c>
      <c r="C290">
        <v>329</v>
      </c>
      <c r="D290" t="b">
        <f t="shared" si="4"/>
        <v>0</v>
      </c>
      <c r="E290" t="s">
        <v>1</v>
      </c>
      <c r="F290" t="s">
        <v>1076</v>
      </c>
      <c r="G290" t="s">
        <v>1077</v>
      </c>
      <c r="H290" t="s">
        <v>2</v>
      </c>
      <c r="I290" t="s">
        <v>990</v>
      </c>
      <c r="J290" t="s">
        <v>314</v>
      </c>
      <c r="L290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290">
        <v>3</v>
      </c>
      <c r="N290">
        <v>2</v>
      </c>
      <c r="O290">
        <v>4</v>
      </c>
      <c r="R290" t="s">
        <v>82</v>
      </c>
      <c r="S290" t="s">
        <v>284</v>
      </c>
      <c r="T290" t="s">
        <v>244</v>
      </c>
      <c r="V290" t="s">
        <v>315</v>
      </c>
      <c r="W290" t="str">
        <f>_xlfn.CONCAT(cards[[#This Row],[set]],"_",TEXT(cards[[#This Row],[cardNumber]], "000"))</f>
        <v>SOR_329</v>
      </c>
      <c r="X290" t="str" cm="1">
        <f t="array" ref="X2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290" t="s">
        <v>58</v>
      </c>
      <c r="Z290">
        <v>19</v>
      </c>
    </row>
    <row r="291" spans="1:26" x14ac:dyDescent="0.2">
      <c r="A291">
        <v>10595</v>
      </c>
      <c r="B291" t="s">
        <v>2214</v>
      </c>
      <c r="C291">
        <v>330</v>
      </c>
      <c r="D291" t="b">
        <f t="shared" si="4"/>
        <v>0</v>
      </c>
      <c r="E291" t="s">
        <v>1</v>
      </c>
      <c r="F291" t="s">
        <v>1076</v>
      </c>
      <c r="G291" t="s">
        <v>1088</v>
      </c>
      <c r="H291" t="s">
        <v>2</v>
      </c>
      <c r="I291" t="s">
        <v>990</v>
      </c>
      <c r="J291" t="s">
        <v>316</v>
      </c>
      <c r="K291" t="s">
        <v>1162</v>
      </c>
      <c r="L291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291">
        <v>4</v>
      </c>
      <c r="N291">
        <v>2</v>
      </c>
      <c r="O291">
        <v>5</v>
      </c>
      <c r="R291" t="s">
        <v>82</v>
      </c>
      <c r="S291" t="s">
        <v>1540</v>
      </c>
      <c r="T291" t="s">
        <v>244</v>
      </c>
      <c r="V291" t="s">
        <v>159</v>
      </c>
      <c r="W291" t="str">
        <f>_xlfn.CONCAT(cards[[#This Row],[set]],"_",TEXT(cards[[#This Row],[cardNumber]], "000"))</f>
        <v>SOR_330</v>
      </c>
      <c r="X291" t="str" cm="1">
        <f t="array" ref="X2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291" t="s">
        <v>58</v>
      </c>
      <c r="Z291">
        <v>19</v>
      </c>
    </row>
    <row r="292" spans="1:26" x14ac:dyDescent="0.2">
      <c r="A292">
        <v>10605</v>
      </c>
      <c r="B292" t="s">
        <v>2216</v>
      </c>
      <c r="C292">
        <v>331</v>
      </c>
      <c r="D292" t="b">
        <f t="shared" si="4"/>
        <v>0</v>
      </c>
      <c r="E292" t="s">
        <v>1</v>
      </c>
      <c r="F292" t="s">
        <v>1076</v>
      </c>
      <c r="G292" t="s">
        <v>1077</v>
      </c>
      <c r="H292" t="s">
        <v>2</v>
      </c>
      <c r="I292" t="s">
        <v>990</v>
      </c>
      <c r="J292" t="s">
        <v>317</v>
      </c>
      <c r="L292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292">
        <v>4</v>
      </c>
      <c r="N292">
        <v>3</v>
      </c>
      <c r="O292">
        <v>4</v>
      </c>
      <c r="R292" t="s">
        <v>247</v>
      </c>
      <c r="S292" t="s">
        <v>134</v>
      </c>
      <c r="T292" t="s">
        <v>244</v>
      </c>
      <c r="V292" t="s">
        <v>318</v>
      </c>
      <c r="W292" t="str">
        <f>_xlfn.CONCAT(cards[[#This Row],[set]],"_",TEXT(cards[[#This Row],[cardNumber]], "000"))</f>
        <v>SOR_331</v>
      </c>
      <c r="X292" t="str" cm="1">
        <f t="array" ref="X2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292" t="s">
        <v>58</v>
      </c>
      <c r="Z292">
        <v>19</v>
      </c>
    </row>
    <row r="293" spans="1:26" x14ac:dyDescent="0.2">
      <c r="A293">
        <v>10615</v>
      </c>
      <c r="B293" t="s">
        <v>2217</v>
      </c>
      <c r="C293">
        <v>332</v>
      </c>
      <c r="D293" t="b">
        <f t="shared" si="4"/>
        <v>0</v>
      </c>
      <c r="E293" t="s">
        <v>1</v>
      </c>
      <c r="F293" t="s">
        <v>1076</v>
      </c>
      <c r="G293" t="s">
        <v>1077</v>
      </c>
      <c r="H293" t="s">
        <v>2</v>
      </c>
      <c r="I293" t="s">
        <v>990</v>
      </c>
      <c r="J293" t="s">
        <v>319</v>
      </c>
      <c r="L293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293">
        <v>5</v>
      </c>
      <c r="N293">
        <v>3</v>
      </c>
      <c r="O293">
        <v>5</v>
      </c>
      <c r="R293" t="s">
        <v>82</v>
      </c>
      <c r="S293" t="s">
        <v>157</v>
      </c>
      <c r="T293" t="s">
        <v>244</v>
      </c>
      <c r="V293" t="s">
        <v>159</v>
      </c>
      <c r="W293" t="str">
        <f>_xlfn.CONCAT(cards[[#This Row],[set]],"_",TEXT(cards[[#This Row],[cardNumber]], "000"))</f>
        <v>SOR_332</v>
      </c>
      <c r="X293" t="str" cm="1">
        <f t="array" ref="X2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293" t="s">
        <v>58</v>
      </c>
      <c r="Z293">
        <v>19</v>
      </c>
    </row>
    <row r="294" spans="1:26" x14ac:dyDescent="0.2">
      <c r="A294">
        <v>10620</v>
      </c>
      <c r="B294" t="s">
        <v>2219</v>
      </c>
      <c r="C294">
        <v>333</v>
      </c>
      <c r="D294" t="b">
        <f t="shared" si="4"/>
        <v>0</v>
      </c>
      <c r="E294" t="s">
        <v>1</v>
      </c>
      <c r="F294" t="s">
        <v>1076</v>
      </c>
      <c r="G294" t="s">
        <v>1077</v>
      </c>
      <c r="H294" t="s">
        <v>2</v>
      </c>
      <c r="I294" t="s">
        <v>990</v>
      </c>
      <c r="J294" t="s">
        <v>320</v>
      </c>
      <c r="L294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294">
        <v>6</v>
      </c>
      <c r="N294">
        <v>4</v>
      </c>
      <c r="O294">
        <v>6</v>
      </c>
      <c r="R294" t="s">
        <v>82</v>
      </c>
      <c r="S294" t="s">
        <v>284</v>
      </c>
      <c r="T294" t="s">
        <v>244</v>
      </c>
      <c r="V294" t="s">
        <v>321</v>
      </c>
      <c r="W294" t="str">
        <f>_xlfn.CONCAT(cards[[#This Row],[set]],"_",TEXT(cards[[#This Row],[cardNumber]], "000"))</f>
        <v>SOR_333</v>
      </c>
      <c r="X294" t="str" cm="1">
        <f t="array" ref="X2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294" t="s">
        <v>58</v>
      </c>
      <c r="Z294">
        <v>19</v>
      </c>
    </row>
    <row r="295" spans="1:26" x14ac:dyDescent="0.2">
      <c r="A295">
        <v>10625</v>
      </c>
      <c r="B295" t="s">
        <v>2222</v>
      </c>
      <c r="C295">
        <v>334</v>
      </c>
      <c r="D295" t="b">
        <f t="shared" si="4"/>
        <v>0</v>
      </c>
      <c r="E295" t="s">
        <v>1</v>
      </c>
      <c r="F295" t="s">
        <v>1076</v>
      </c>
      <c r="G295" t="s">
        <v>1077</v>
      </c>
      <c r="H295" t="s">
        <v>2</v>
      </c>
      <c r="I295" t="s">
        <v>990</v>
      </c>
      <c r="J295" t="s">
        <v>918</v>
      </c>
      <c r="L29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295">
        <v>1</v>
      </c>
      <c r="P295">
        <v>0</v>
      </c>
      <c r="Q295">
        <v>3</v>
      </c>
      <c r="S295" t="s">
        <v>990</v>
      </c>
      <c r="T295" t="s">
        <v>914</v>
      </c>
      <c r="V295" t="s">
        <v>6</v>
      </c>
      <c r="W295" t="str">
        <f>_xlfn.CONCAT(cards[[#This Row],[set]],"_",TEXT(cards[[#This Row],[cardNumber]], "000"))</f>
        <v>SOR_334</v>
      </c>
      <c r="X295" t="str" cm="1">
        <f t="array" ref="X2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295" t="s">
        <v>58</v>
      </c>
      <c r="Z295">
        <v>19</v>
      </c>
    </row>
    <row r="296" spans="1:26" x14ac:dyDescent="0.2">
      <c r="A296">
        <v>10630</v>
      </c>
      <c r="B296" t="s">
        <v>2224</v>
      </c>
      <c r="C296">
        <v>335</v>
      </c>
      <c r="D296" t="b">
        <f t="shared" si="4"/>
        <v>0</v>
      </c>
      <c r="E296" t="s">
        <v>1</v>
      </c>
      <c r="F296" t="s">
        <v>1076</v>
      </c>
      <c r="G296" t="s">
        <v>1088</v>
      </c>
      <c r="H296" t="s">
        <v>2</v>
      </c>
      <c r="I296" t="s">
        <v>990</v>
      </c>
      <c r="J296" t="s">
        <v>919</v>
      </c>
      <c r="L296" t="str">
        <f>IF(AND(NOT(ISBLANK(cards[[#This Row],[subtitle]])), cards[[#This Row],[subtitle]] &lt;&gt; ""), _xlfn.CONCAT(cards[[#This Row],[title]], " - ", cards[[#This Row],[subtitle]]), cards[[#This Row],[title]])</f>
        <v>Devotion</v>
      </c>
      <c r="M296">
        <v>2</v>
      </c>
      <c r="P296">
        <v>1</v>
      </c>
      <c r="Q296">
        <v>1</v>
      </c>
      <c r="S296" t="s">
        <v>149</v>
      </c>
      <c r="T296" t="s">
        <v>914</v>
      </c>
      <c r="V296" t="s">
        <v>6</v>
      </c>
      <c r="W296" t="str">
        <f>_xlfn.CONCAT(cards[[#This Row],[set]],"_",TEXT(cards[[#This Row],[cardNumber]], "000"))</f>
        <v>SOR_335</v>
      </c>
      <c r="X296" t="str" cm="1">
        <f t="array" ref="X2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296" t="s">
        <v>58</v>
      </c>
      <c r="Z296">
        <v>19</v>
      </c>
    </row>
    <row r="297" spans="1:26" x14ac:dyDescent="0.2">
      <c r="A297">
        <v>10635</v>
      </c>
      <c r="B297" t="s">
        <v>2226</v>
      </c>
      <c r="C297">
        <v>336</v>
      </c>
      <c r="D297" t="b">
        <f t="shared" si="4"/>
        <v>0</v>
      </c>
      <c r="E297" t="s">
        <v>1</v>
      </c>
      <c r="F297" t="s">
        <v>1076</v>
      </c>
      <c r="G297" t="s">
        <v>1078</v>
      </c>
      <c r="H297" t="s">
        <v>2</v>
      </c>
      <c r="I297" t="s">
        <v>990</v>
      </c>
      <c r="J297" t="s">
        <v>920</v>
      </c>
      <c r="L297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297">
        <v>2</v>
      </c>
      <c r="P297">
        <v>2</v>
      </c>
      <c r="Q297">
        <v>2</v>
      </c>
      <c r="S297" t="s">
        <v>990</v>
      </c>
      <c r="T297" t="s">
        <v>914</v>
      </c>
      <c r="V297" t="s">
        <v>921</v>
      </c>
      <c r="W297" t="str">
        <f>_xlfn.CONCAT(cards[[#This Row],[set]],"_",TEXT(cards[[#This Row],[cardNumber]], "000"))</f>
        <v>SOR_336</v>
      </c>
      <c r="X297" t="str" cm="1">
        <f t="array" ref="X2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297" t="s">
        <v>58</v>
      </c>
      <c r="Z297">
        <v>19</v>
      </c>
    </row>
    <row r="298" spans="1:26" x14ac:dyDescent="0.2">
      <c r="A298">
        <v>10640</v>
      </c>
      <c r="B298" t="s">
        <v>2227</v>
      </c>
      <c r="C298">
        <v>337</v>
      </c>
      <c r="D298" t="b">
        <f t="shared" si="4"/>
        <v>0</v>
      </c>
      <c r="E298" t="s">
        <v>1</v>
      </c>
      <c r="F298" t="s">
        <v>1076</v>
      </c>
      <c r="G298" t="s">
        <v>1088</v>
      </c>
      <c r="H298" t="s">
        <v>2</v>
      </c>
      <c r="I298" t="s">
        <v>990</v>
      </c>
      <c r="J298" t="s">
        <v>922</v>
      </c>
      <c r="L298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298">
        <v>2</v>
      </c>
      <c r="P298">
        <v>3</v>
      </c>
      <c r="Q298">
        <v>3</v>
      </c>
      <c r="S298" t="s">
        <v>990</v>
      </c>
      <c r="T298" t="s">
        <v>914</v>
      </c>
      <c r="V298" t="s">
        <v>923</v>
      </c>
      <c r="W298" t="str">
        <f>_xlfn.CONCAT(cards[[#This Row],[set]],"_",TEXT(cards[[#This Row],[cardNumber]], "000"))</f>
        <v>SOR_337</v>
      </c>
      <c r="X298" t="str" cm="1">
        <f t="array" ref="X2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298" t="s">
        <v>58</v>
      </c>
      <c r="Z298">
        <v>19</v>
      </c>
    </row>
    <row r="299" spans="1:26" x14ac:dyDescent="0.2">
      <c r="A299">
        <v>10645</v>
      </c>
      <c r="B299" t="s">
        <v>2230</v>
      </c>
      <c r="C299">
        <v>338</v>
      </c>
      <c r="D299" t="b">
        <f t="shared" si="4"/>
        <v>0</v>
      </c>
      <c r="E299" t="s">
        <v>1</v>
      </c>
      <c r="F299" t="s">
        <v>1076</v>
      </c>
      <c r="G299" t="s">
        <v>1077</v>
      </c>
      <c r="H299" t="s">
        <v>2</v>
      </c>
      <c r="I299" t="s">
        <v>990</v>
      </c>
      <c r="J299" t="s">
        <v>13</v>
      </c>
      <c r="L299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299">
        <v>1</v>
      </c>
      <c r="S299" t="s">
        <v>990</v>
      </c>
      <c r="T299" t="s">
        <v>5</v>
      </c>
      <c r="V299" t="s">
        <v>6</v>
      </c>
      <c r="W299" t="str">
        <f>_xlfn.CONCAT(cards[[#This Row],[set]],"_",TEXT(cards[[#This Row],[cardNumber]], "000"))</f>
        <v>SOR_338</v>
      </c>
      <c r="X299" t="str" cm="1">
        <f t="array" ref="X2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299" t="s">
        <v>58</v>
      </c>
      <c r="Z299">
        <v>19</v>
      </c>
    </row>
    <row r="300" spans="1:26" x14ac:dyDescent="0.2">
      <c r="A300">
        <v>10650</v>
      </c>
      <c r="B300" t="s">
        <v>2231</v>
      </c>
      <c r="C300">
        <v>339</v>
      </c>
      <c r="D300" t="b">
        <f t="shared" si="4"/>
        <v>0</v>
      </c>
      <c r="E300" t="s">
        <v>1</v>
      </c>
      <c r="F300" t="s">
        <v>1076</v>
      </c>
      <c r="G300" t="s">
        <v>1077</v>
      </c>
      <c r="H300" t="s">
        <v>2</v>
      </c>
      <c r="I300" t="s">
        <v>990</v>
      </c>
      <c r="J300" t="s">
        <v>14</v>
      </c>
      <c r="L300" t="str">
        <f>IF(AND(NOT(ISBLANK(cards[[#This Row],[subtitle]])), cards[[#This Row],[subtitle]] &lt;&gt; ""), _xlfn.CONCAT(cards[[#This Row],[title]], " - ", cards[[#This Row],[subtitle]]), cards[[#This Row],[title]])</f>
        <v>Repair</v>
      </c>
      <c r="M300">
        <v>1</v>
      </c>
      <c r="S300" t="s">
        <v>990</v>
      </c>
      <c r="T300" t="s">
        <v>5</v>
      </c>
      <c r="V300" t="s">
        <v>15</v>
      </c>
      <c r="W300" t="str">
        <f>_xlfn.CONCAT(cards[[#This Row],[set]],"_",TEXT(cards[[#This Row],[cardNumber]], "000"))</f>
        <v>SOR_339</v>
      </c>
      <c r="X300" t="str" cm="1">
        <f t="array" ref="X3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00" t="s">
        <v>58</v>
      </c>
      <c r="Z300">
        <v>19</v>
      </c>
    </row>
    <row r="301" spans="1:26" x14ac:dyDescent="0.2">
      <c r="A301">
        <v>10655</v>
      </c>
      <c r="B301" t="s">
        <v>2234</v>
      </c>
      <c r="C301">
        <v>340</v>
      </c>
      <c r="D301" t="b">
        <f t="shared" si="4"/>
        <v>0</v>
      </c>
      <c r="E301" t="s">
        <v>1</v>
      </c>
      <c r="F301" t="s">
        <v>1076</v>
      </c>
      <c r="G301" t="s">
        <v>1078</v>
      </c>
      <c r="H301" t="s">
        <v>3</v>
      </c>
      <c r="I301" t="s">
        <v>990</v>
      </c>
      <c r="J301" t="s">
        <v>16</v>
      </c>
      <c r="L301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301">
        <v>2</v>
      </c>
      <c r="S301" t="s">
        <v>990</v>
      </c>
      <c r="T301" t="s">
        <v>5</v>
      </c>
      <c r="V301" t="s">
        <v>12</v>
      </c>
      <c r="W301" t="str">
        <f>_xlfn.CONCAT(cards[[#This Row],[set]],"_",TEXT(cards[[#This Row],[cardNumber]], "000"))</f>
        <v>SOR_340</v>
      </c>
      <c r="X301" t="str" cm="1">
        <f t="array" ref="X3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301" t="s">
        <v>58</v>
      </c>
      <c r="Z301">
        <v>19</v>
      </c>
    </row>
    <row r="302" spans="1:26" x14ac:dyDescent="0.2">
      <c r="A302">
        <v>10660</v>
      </c>
      <c r="B302" t="s">
        <v>2235</v>
      </c>
      <c r="C302">
        <v>341</v>
      </c>
      <c r="D302" t="b">
        <f t="shared" si="4"/>
        <v>0</v>
      </c>
      <c r="E302" t="s">
        <v>1</v>
      </c>
      <c r="F302" t="s">
        <v>1076</v>
      </c>
      <c r="G302" t="s">
        <v>1077</v>
      </c>
      <c r="H302" t="s">
        <v>2</v>
      </c>
      <c r="I302" t="s">
        <v>990</v>
      </c>
      <c r="J302" t="s">
        <v>17</v>
      </c>
      <c r="L302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302">
        <v>3</v>
      </c>
      <c r="S302" t="s">
        <v>990</v>
      </c>
      <c r="T302" t="s">
        <v>5</v>
      </c>
      <c r="V302" t="s">
        <v>18</v>
      </c>
      <c r="W302" t="str">
        <f>_xlfn.CONCAT(cards[[#This Row],[set]],"_",TEXT(cards[[#This Row],[cardNumber]], "000"))</f>
        <v>SOR_341</v>
      </c>
      <c r="X302" t="str" cm="1">
        <f t="array" ref="X3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302" t="s">
        <v>58</v>
      </c>
      <c r="Z302">
        <v>19</v>
      </c>
    </row>
    <row r="303" spans="1:26" x14ac:dyDescent="0.2">
      <c r="A303">
        <v>10665</v>
      </c>
      <c r="B303" t="s">
        <v>2237</v>
      </c>
      <c r="C303">
        <v>342</v>
      </c>
      <c r="D303" t="b">
        <f t="shared" si="4"/>
        <v>0</v>
      </c>
      <c r="E303" t="s">
        <v>1</v>
      </c>
      <c r="F303" t="s">
        <v>1076</v>
      </c>
      <c r="G303" t="s">
        <v>1088</v>
      </c>
      <c r="H303" t="s">
        <v>2</v>
      </c>
      <c r="I303" t="s">
        <v>990</v>
      </c>
      <c r="J303" t="s">
        <v>19</v>
      </c>
      <c r="L303" t="str">
        <f>IF(AND(NOT(ISBLANK(cards[[#This Row],[subtitle]])), cards[[#This Row],[subtitle]] &lt;&gt; ""), _xlfn.CONCAT(cards[[#This Row],[title]], " - ", cards[[#This Row],[subtitle]]), cards[[#This Row],[title]])</f>
        <v>Takedown</v>
      </c>
      <c r="M303">
        <v>4</v>
      </c>
      <c r="S303" t="s">
        <v>990</v>
      </c>
      <c r="T303" t="s">
        <v>5</v>
      </c>
      <c r="V303" t="s">
        <v>18</v>
      </c>
      <c r="W303" t="str">
        <f>_xlfn.CONCAT(cards[[#This Row],[set]],"_",TEXT(cards[[#This Row],[cardNumber]], "000"))</f>
        <v>SOR_342</v>
      </c>
      <c r="X303" t="str" cm="1">
        <f t="array" ref="X3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303" t="s">
        <v>58</v>
      </c>
      <c r="Z303">
        <v>19</v>
      </c>
    </row>
    <row r="304" spans="1:26" x14ac:dyDescent="0.2">
      <c r="A304">
        <v>10675</v>
      </c>
      <c r="B304" t="s">
        <v>2240</v>
      </c>
      <c r="C304">
        <v>343</v>
      </c>
      <c r="D304" t="b">
        <f t="shared" si="4"/>
        <v>0</v>
      </c>
      <c r="E304" t="s">
        <v>1</v>
      </c>
      <c r="F304" t="s">
        <v>1076</v>
      </c>
      <c r="G304" t="s">
        <v>1077</v>
      </c>
      <c r="H304" t="s">
        <v>2</v>
      </c>
      <c r="I304" t="s">
        <v>990</v>
      </c>
      <c r="J304" t="s">
        <v>20</v>
      </c>
      <c r="L304" t="str">
        <f>IF(AND(NOT(ISBLANK(cards[[#This Row],[subtitle]])), cards[[#This Row],[subtitle]] &lt;&gt; ""), _xlfn.CONCAT(cards[[#This Row],[title]], " - ", cards[[#This Row],[subtitle]]), cards[[#This Row],[title]])</f>
        <v>Vanquish</v>
      </c>
      <c r="M304">
        <v>5</v>
      </c>
      <c r="S304" t="s">
        <v>990</v>
      </c>
      <c r="T304" t="s">
        <v>5</v>
      </c>
      <c r="V304" t="s">
        <v>18</v>
      </c>
      <c r="W304" t="str">
        <f>_xlfn.CONCAT(cards[[#This Row],[set]],"_",TEXT(cards[[#This Row],[cardNumber]], "000"))</f>
        <v>SOR_343</v>
      </c>
      <c r="X304" t="str" cm="1">
        <f t="array" ref="X3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304" t="s">
        <v>58</v>
      </c>
      <c r="Z304">
        <v>19</v>
      </c>
    </row>
    <row r="305" spans="1:26" x14ac:dyDescent="0.2">
      <c r="A305">
        <v>10685</v>
      </c>
      <c r="B305" t="s">
        <v>2242</v>
      </c>
      <c r="C305">
        <v>344</v>
      </c>
      <c r="D305" t="b">
        <f t="shared" si="4"/>
        <v>0</v>
      </c>
      <c r="E305" t="s">
        <v>1</v>
      </c>
      <c r="F305" t="s">
        <v>1076</v>
      </c>
      <c r="G305" t="s">
        <v>1088</v>
      </c>
      <c r="H305" t="s">
        <v>21</v>
      </c>
      <c r="I305" t="s">
        <v>1082</v>
      </c>
      <c r="J305" t="s">
        <v>322</v>
      </c>
      <c r="K305" t="s">
        <v>1109</v>
      </c>
      <c r="L305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305">
        <v>2</v>
      </c>
      <c r="N305">
        <v>1</v>
      </c>
      <c r="O305">
        <v>4</v>
      </c>
      <c r="R305" t="s">
        <v>82</v>
      </c>
      <c r="S305" t="s">
        <v>249</v>
      </c>
      <c r="T305" t="s">
        <v>244</v>
      </c>
      <c r="V305" t="s">
        <v>279</v>
      </c>
      <c r="W305" t="str">
        <f>_xlfn.CONCAT(cards[[#This Row],[set]],"_",TEXT(cards[[#This Row],[cardNumber]], "000"))</f>
        <v>SOR_344</v>
      </c>
      <c r="X305" t="str" cm="1">
        <f t="array" ref="X3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305" t="s">
        <v>58</v>
      </c>
      <c r="Z305">
        <v>19</v>
      </c>
    </row>
    <row r="306" spans="1:26" x14ac:dyDescent="0.2">
      <c r="A306">
        <v>10695</v>
      </c>
      <c r="B306" t="s">
        <v>2243</v>
      </c>
      <c r="C306">
        <v>345</v>
      </c>
      <c r="D306" t="b">
        <f t="shared" si="4"/>
        <v>0</v>
      </c>
      <c r="E306" t="s">
        <v>1</v>
      </c>
      <c r="F306" t="s">
        <v>1076</v>
      </c>
      <c r="G306" t="s">
        <v>1088</v>
      </c>
      <c r="H306" t="s">
        <v>21</v>
      </c>
      <c r="I306" t="s">
        <v>1082</v>
      </c>
      <c r="J306" t="s">
        <v>323</v>
      </c>
      <c r="K306" t="s">
        <v>1110</v>
      </c>
      <c r="L30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306">
        <v>2</v>
      </c>
      <c r="N306">
        <v>2</v>
      </c>
      <c r="O306">
        <v>2</v>
      </c>
      <c r="R306" t="s">
        <v>82</v>
      </c>
      <c r="S306" t="s">
        <v>990</v>
      </c>
      <c r="T306" t="s">
        <v>244</v>
      </c>
      <c r="V306" t="s">
        <v>279</v>
      </c>
      <c r="W306" t="str">
        <f>_xlfn.CONCAT(cards[[#This Row],[set]],"_",TEXT(cards[[#This Row],[cardNumber]], "000"))</f>
        <v>SOR_345</v>
      </c>
      <c r="X306" t="str" cm="1">
        <f t="array" ref="X3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306" t="s">
        <v>58</v>
      </c>
      <c r="Z306">
        <v>19</v>
      </c>
    </row>
    <row r="307" spans="1:26" x14ac:dyDescent="0.2">
      <c r="A307">
        <v>10700</v>
      </c>
      <c r="B307" t="s">
        <v>2245</v>
      </c>
      <c r="C307">
        <v>346</v>
      </c>
      <c r="D307" t="b">
        <f t="shared" si="4"/>
        <v>0</v>
      </c>
      <c r="E307" t="s">
        <v>1</v>
      </c>
      <c r="F307" t="s">
        <v>1076</v>
      </c>
      <c r="G307" t="s">
        <v>1077</v>
      </c>
      <c r="H307" t="s">
        <v>21</v>
      </c>
      <c r="I307" t="s">
        <v>1082</v>
      </c>
      <c r="J307" t="s">
        <v>324</v>
      </c>
      <c r="L307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307">
        <v>2</v>
      </c>
      <c r="N307">
        <v>2</v>
      </c>
      <c r="O307">
        <v>3</v>
      </c>
      <c r="R307" t="s">
        <v>82</v>
      </c>
      <c r="S307" t="s">
        <v>990</v>
      </c>
      <c r="T307" t="s">
        <v>244</v>
      </c>
      <c r="V307" t="s">
        <v>275</v>
      </c>
      <c r="W307" t="str">
        <f>_xlfn.CONCAT(cards[[#This Row],[set]],"_",TEXT(cards[[#This Row],[cardNumber]], "000"))</f>
        <v>SOR_346</v>
      </c>
      <c r="X307" t="str" cm="1">
        <f t="array" ref="X3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307" t="s">
        <v>58</v>
      </c>
      <c r="Z307">
        <v>19</v>
      </c>
    </row>
    <row r="308" spans="1:26" x14ac:dyDescent="0.2">
      <c r="A308">
        <v>10710</v>
      </c>
      <c r="B308" t="s">
        <v>2248</v>
      </c>
      <c r="C308">
        <v>347</v>
      </c>
      <c r="D308" t="b">
        <f t="shared" si="4"/>
        <v>0</v>
      </c>
      <c r="E308" t="s">
        <v>1</v>
      </c>
      <c r="F308" t="s">
        <v>1076</v>
      </c>
      <c r="G308" t="s">
        <v>1078</v>
      </c>
      <c r="H308" t="s">
        <v>21</v>
      </c>
      <c r="I308" t="s">
        <v>1082</v>
      </c>
      <c r="J308" t="s">
        <v>325</v>
      </c>
      <c r="L308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308">
        <v>3</v>
      </c>
      <c r="N308">
        <v>3</v>
      </c>
      <c r="O308">
        <v>4</v>
      </c>
      <c r="R308" t="s">
        <v>82</v>
      </c>
      <c r="S308" t="s">
        <v>134</v>
      </c>
      <c r="T308" t="s">
        <v>244</v>
      </c>
      <c r="V308" t="s">
        <v>326</v>
      </c>
      <c r="W308" t="str">
        <f>_xlfn.CONCAT(cards[[#This Row],[set]],"_",TEXT(cards[[#This Row],[cardNumber]], "000"))</f>
        <v>SOR_347</v>
      </c>
      <c r="X308" t="str" cm="1">
        <f t="array" ref="X3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308" t="s">
        <v>58</v>
      </c>
      <c r="Z308">
        <v>19</v>
      </c>
    </row>
    <row r="309" spans="1:26" x14ac:dyDescent="0.2">
      <c r="A309">
        <v>10715</v>
      </c>
      <c r="B309" t="s">
        <v>2249</v>
      </c>
      <c r="C309">
        <v>348</v>
      </c>
      <c r="D309" t="b">
        <f t="shared" si="4"/>
        <v>0</v>
      </c>
      <c r="E309" t="s">
        <v>1</v>
      </c>
      <c r="F309" t="s">
        <v>1076</v>
      </c>
      <c r="G309" t="s">
        <v>1077</v>
      </c>
      <c r="H309" t="s">
        <v>21</v>
      </c>
      <c r="I309" t="s">
        <v>1082</v>
      </c>
      <c r="J309" t="s">
        <v>327</v>
      </c>
      <c r="L309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309">
        <v>3</v>
      </c>
      <c r="N309">
        <v>2</v>
      </c>
      <c r="O309">
        <v>1</v>
      </c>
      <c r="R309" t="s">
        <v>82</v>
      </c>
      <c r="S309" t="s">
        <v>990</v>
      </c>
      <c r="T309" t="s">
        <v>244</v>
      </c>
      <c r="V309" t="s">
        <v>326</v>
      </c>
      <c r="W309" t="str">
        <f>_xlfn.CONCAT(cards[[#This Row],[set]],"_",TEXT(cards[[#This Row],[cardNumber]], "000"))</f>
        <v>SOR_348</v>
      </c>
      <c r="X309" t="str" cm="1">
        <f t="array" ref="X3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309" t="s">
        <v>58</v>
      </c>
      <c r="Z309">
        <v>19</v>
      </c>
    </row>
    <row r="310" spans="1:26" x14ac:dyDescent="0.2">
      <c r="A310">
        <v>10720</v>
      </c>
      <c r="B310" t="s">
        <v>2251</v>
      </c>
      <c r="C310">
        <v>349</v>
      </c>
      <c r="D310" t="b">
        <f t="shared" si="4"/>
        <v>0</v>
      </c>
      <c r="E310" t="s">
        <v>1</v>
      </c>
      <c r="F310" t="s">
        <v>1076</v>
      </c>
      <c r="G310" t="s">
        <v>1078</v>
      </c>
      <c r="H310" t="s">
        <v>21</v>
      </c>
      <c r="I310" t="s">
        <v>1082</v>
      </c>
      <c r="J310" t="s">
        <v>329</v>
      </c>
      <c r="K310" t="s">
        <v>1142</v>
      </c>
      <c r="L310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310">
        <v>5</v>
      </c>
      <c r="N310">
        <v>3</v>
      </c>
      <c r="O310">
        <v>6</v>
      </c>
      <c r="R310" t="s">
        <v>82</v>
      </c>
      <c r="S310" t="s">
        <v>284</v>
      </c>
      <c r="T310" t="s">
        <v>244</v>
      </c>
      <c r="V310" t="s">
        <v>326</v>
      </c>
      <c r="W310" t="str">
        <f>_xlfn.CONCAT(cards[[#This Row],[set]],"_",TEXT(cards[[#This Row],[cardNumber]], "000"))</f>
        <v>SOR_349</v>
      </c>
      <c r="X310" t="str" cm="1">
        <f t="array" ref="X3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310" t="s">
        <v>58</v>
      </c>
      <c r="Z310">
        <v>19</v>
      </c>
    </row>
    <row r="311" spans="1:26" x14ac:dyDescent="0.2">
      <c r="A311">
        <v>10725</v>
      </c>
      <c r="B311" t="s">
        <v>2253</v>
      </c>
      <c r="C311">
        <v>350</v>
      </c>
      <c r="D311" t="b">
        <f t="shared" si="4"/>
        <v>0</v>
      </c>
      <c r="E311" t="s">
        <v>1</v>
      </c>
      <c r="F311" t="s">
        <v>1076</v>
      </c>
      <c r="G311" t="s">
        <v>1077</v>
      </c>
      <c r="H311" t="s">
        <v>21</v>
      </c>
      <c r="I311" t="s">
        <v>1082</v>
      </c>
      <c r="J311" t="s">
        <v>330</v>
      </c>
      <c r="L311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311">
        <v>6</v>
      </c>
      <c r="N311">
        <v>5</v>
      </c>
      <c r="O311">
        <v>6</v>
      </c>
      <c r="R311" t="s">
        <v>247</v>
      </c>
      <c r="S311" t="s">
        <v>134</v>
      </c>
      <c r="T311" t="s">
        <v>244</v>
      </c>
      <c r="V311" t="s">
        <v>256</v>
      </c>
      <c r="W311" t="str">
        <f>_xlfn.CONCAT(cards[[#This Row],[set]],"_",TEXT(cards[[#This Row],[cardNumber]], "000"))</f>
        <v>SOR_350</v>
      </c>
      <c r="X311" t="str" cm="1">
        <f t="array" ref="X3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311" t="s">
        <v>58</v>
      </c>
      <c r="Z311">
        <v>19</v>
      </c>
    </row>
    <row r="312" spans="1:26" x14ac:dyDescent="0.2">
      <c r="A312">
        <v>10730</v>
      </c>
      <c r="B312" t="s">
        <v>2256</v>
      </c>
      <c r="C312">
        <v>351</v>
      </c>
      <c r="D312" t="b">
        <f t="shared" si="4"/>
        <v>0</v>
      </c>
      <c r="E312" t="s">
        <v>1</v>
      </c>
      <c r="F312" t="s">
        <v>1076</v>
      </c>
      <c r="G312" t="s">
        <v>1072</v>
      </c>
      <c r="H312" t="s">
        <v>21</v>
      </c>
      <c r="I312" t="s">
        <v>1082</v>
      </c>
      <c r="J312" t="s">
        <v>331</v>
      </c>
      <c r="K312" t="s">
        <v>1143</v>
      </c>
      <c r="L312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312">
        <v>7</v>
      </c>
      <c r="N312">
        <v>5</v>
      </c>
      <c r="O312">
        <v>7</v>
      </c>
      <c r="R312" t="s">
        <v>82</v>
      </c>
      <c r="S312" t="s">
        <v>249</v>
      </c>
      <c r="T312" t="s">
        <v>244</v>
      </c>
      <c r="V312" t="s">
        <v>332</v>
      </c>
      <c r="W312" t="str">
        <f>_xlfn.CONCAT(cards[[#This Row],[set]],"_",TEXT(cards[[#This Row],[cardNumber]], "000"))</f>
        <v>SOR_351</v>
      </c>
      <c r="X312" t="str" cm="1">
        <f t="array" ref="X3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312" t="s">
        <v>58</v>
      </c>
      <c r="Z312">
        <v>19</v>
      </c>
    </row>
    <row r="313" spans="1:26" x14ac:dyDescent="0.2">
      <c r="A313">
        <v>10735</v>
      </c>
      <c r="B313" t="s">
        <v>2258</v>
      </c>
      <c r="C313">
        <v>352</v>
      </c>
      <c r="D313" t="b">
        <f t="shared" si="4"/>
        <v>0</v>
      </c>
      <c r="E313" t="s">
        <v>1</v>
      </c>
      <c r="F313" t="s">
        <v>1076</v>
      </c>
      <c r="G313" t="s">
        <v>1088</v>
      </c>
      <c r="H313" t="s">
        <v>21</v>
      </c>
      <c r="I313" t="s">
        <v>1082</v>
      </c>
      <c r="J313" t="s">
        <v>333</v>
      </c>
      <c r="L313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313">
        <v>8</v>
      </c>
      <c r="N313">
        <v>9</v>
      </c>
      <c r="O313">
        <v>9</v>
      </c>
      <c r="R313" t="s">
        <v>82</v>
      </c>
      <c r="S313" t="s">
        <v>990</v>
      </c>
      <c r="T313" t="s">
        <v>244</v>
      </c>
      <c r="V313" t="s">
        <v>282</v>
      </c>
      <c r="W313" t="str">
        <f>_xlfn.CONCAT(cards[[#This Row],[set]],"_",TEXT(cards[[#This Row],[cardNumber]], "000"))</f>
        <v>SOR_352</v>
      </c>
      <c r="X313" t="str" cm="1">
        <f t="array" ref="X3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313" t="s">
        <v>58</v>
      </c>
      <c r="Z313">
        <v>19</v>
      </c>
    </row>
    <row r="314" spans="1:26" x14ac:dyDescent="0.2">
      <c r="A314">
        <v>10740</v>
      </c>
      <c r="B314" t="s">
        <v>2259</v>
      </c>
      <c r="C314">
        <v>353</v>
      </c>
      <c r="D314" t="b">
        <f t="shared" si="4"/>
        <v>0</v>
      </c>
      <c r="E314" t="s">
        <v>1</v>
      </c>
      <c r="F314" t="s">
        <v>1076</v>
      </c>
      <c r="G314" t="s">
        <v>1078</v>
      </c>
      <c r="H314" t="s">
        <v>21</v>
      </c>
      <c r="I314" t="s">
        <v>1082</v>
      </c>
      <c r="J314" t="s">
        <v>334</v>
      </c>
      <c r="K314" t="s">
        <v>1111</v>
      </c>
      <c r="L314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314">
        <v>9</v>
      </c>
      <c r="N314">
        <v>8</v>
      </c>
      <c r="O314">
        <v>8</v>
      </c>
      <c r="R314" t="s">
        <v>247</v>
      </c>
      <c r="S314" t="s">
        <v>990</v>
      </c>
      <c r="T314" t="s">
        <v>244</v>
      </c>
      <c r="V314" t="s">
        <v>256</v>
      </c>
      <c r="W314" t="str">
        <f>_xlfn.CONCAT(cards[[#This Row],[set]],"_",TEXT(cards[[#This Row],[cardNumber]], "000"))</f>
        <v>SOR_353</v>
      </c>
      <c r="X314" t="str" cm="1">
        <f t="array" ref="X3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314" t="s">
        <v>58</v>
      </c>
      <c r="Z314">
        <v>19</v>
      </c>
    </row>
    <row r="315" spans="1:26" x14ac:dyDescent="0.2">
      <c r="A315">
        <v>10755</v>
      </c>
      <c r="B315" t="s">
        <v>2261</v>
      </c>
      <c r="C315">
        <v>354</v>
      </c>
      <c r="D315" t="b">
        <f t="shared" si="4"/>
        <v>0</v>
      </c>
      <c r="E315" t="s">
        <v>1</v>
      </c>
      <c r="F315" t="s">
        <v>1076</v>
      </c>
      <c r="G315" t="s">
        <v>1072</v>
      </c>
      <c r="H315" t="s">
        <v>21</v>
      </c>
      <c r="I315" t="s">
        <v>1082</v>
      </c>
      <c r="J315" t="s">
        <v>254</v>
      </c>
      <c r="K315" t="s">
        <v>1112</v>
      </c>
      <c r="L315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315">
        <v>10</v>
      </c>
      <c r="N315">
        <v>10</v>
      </c>
      <c r="O315">
        <v>10</v>
      </c>
      <c r="R315" t="s">
        <v>247</v>
      </c>
      <c r="S315" t="s">
        <v>255</v>
      </c>
      <c r="T315" t="s">
        <v>244</v>
      </c>
      <c r="V315" t="s">
        <v>256</v>
      </c>
      <c r="W315" t="str">
        <f>_xlfn.CONCAT(cards[[#This Row],[set]],"_",TEXT(cards[[#This Row],[cardNumber]], "000"))</f>
        <v>SOR_354</v>
      </c>
      <c r="X315" t="str" cm="1">
        <f t="array" ref="X3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315" t="s">
        <v>58</v>
      </c>
      <c r="Z315">
        <v>19</v>
      </c>
    </row>
    <row r="316" spans="1:26" x14ac:dyDescent="0.2">
      <c r="A316">
        <v>10765</v>
      </c>
      <c r="B316" t="s">
        <v>2263</v>
      </c>
      <c r="C316">
        <v>355</v>
      </c>
      <c r="D316" t="b">
        <f t="shared" si="4"/>
        <v>0</v>
      </c>
      <c r="E316" t="s">
        <v>1</v>
      </c>
      <c r="F316" t="s">
        <v>1076</v>
      </c>
      <c r="G316" t="s">
        <v>1078</v>
      </c>
      <c r="H316" t="s">
        <v>21</v>
      </c>
      <c r="I316" t="s">
        <v>1082</v>
      </c>
      <c r="J316" t="s">
        <v>22</v>
      </c>
      <c r="L316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316">
        <v>2</v>
      </c>
      <c r="S316" t="s">
        <v>990</v>
      </c>
      <c r="T316" t="s">
        <v>5</v>
      </c>
      <c r="V316" t="s">
        <v>23</v>
      </c>
      <c r="W316" t="str">
        <f>_xlfn.CONCAT(cards[[#This Row],[set]],"_",TEXT(cards[[#This Row],[cardNumber]], "000"))</f>
        <v>SOR_355</v>
      </c>
      <c r="X316" t="str" cm="1">
        <f t="array" ref="X3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316" t="s">
        <v>58</v>
      </c>
      <c r="Z316">
        <v>19</v>
      </c>
    </row>
    <row r="317" spans="1:26" x14ac:dyDescent="0.2">
      <c r="A317">
        <v>10770</v>
      </c>
      <c r="B317" t="s">
        <v>2266</v>
      </c>
      <c r="C317">
        <v>356</v>
      </c>
      <c r="D317" t="b">
        <f t="shared" si="4"/>
        <v>0</v>
      </c>
      <c r="E317" t="s">
        <v>1</v>
      </c>
      <c r="F317" t="s">
        <v>1076</v>
      </c>
      <c r="G317" t="s">
        <v>1088</v>
      </c>
      <c r="H317" t="s">
        <v>21</v>
      </c>
      <c r="I317" t="s">
        <v>1082</v>
      </c>
      <c r="J317" t="s">
        <v>24</v>
      </c>
      <c r="L317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317">
        <v>5</v>
      </c>
      <c r="S317" t="s">
        <v>990</v>
      </c>
      <c r="T317" t="s">
        <v>5</v>
      </c>
      <c r="V317" t="s">
        <v>18</v>
      </c>
      <c r="W317" t="str">
        <f>_xlfn.CONCAT(cards[[#This Row],[set]],"_",TEXT(cards[[#This Row],[cardNumber]], "000"))</f>
        <v>SOR_356</v>
      </c>
      <c r="X317" t="str" cm="1">
        <f t="array" ref="X3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317" t="s">
        <v>58</v>
      </c>
      <c r="Z317">
        <v>19</v>
      </c>
    </row>
    <row r="318" spans="1:26" x14ac:dyDescent="0.2">
      <c r="A318">
        <v>10775</v>
      </c>
      <c r="B318" t="s">
        <v>2268</v>
      </c>
      <c r="C318">
        <v>357</v>
      </c>
      <c r="D318" t="b">
        <f t="shared" si="4"/>
        <v>0</v>
      </c>
      <c r="E318" t="s">
        <v>1</v>
      </c>
      <c r="F318" t="s">
        <v>1076</v>
      </c>
      <c r="G318" t="s">
        <v>1077</v>
      </c>
      <c r="H318" t="s">
        <v>21</v>
      </c>
      <c r="I318" t="s">
        <v>1080</v>
      </c>
      <c r="J318" t="s">
        <v>257</v>
      </c>
      <c r="L318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318">
        <v>1</v>
      </c>
      <c r="N318">
        <v>1</v>
      </c>
      <c r="O318">
        <v>2</v>
      </c>
      <c r="R318" t="s">
        <v>82</v>
      </c>
      <c r="S318" t="s">
        <v>990</v>
      </c>
      <c r="T318" t="s">
        <v>244</v>
      </c>
      <c r="V318" t="s">
        <v>74</v>
      </c>
      <c r="W318" t="str">
        <f>_xlfn.CONCAT(cards[[#This Row],[set]],"_",TEXT(cards[[#This Row],[cardNumber]], "000"))</f>
        <v>SOR_357</v>
      </c>
      <c r="X318" t="str" cm="1">
        <f t="array" ref="X3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318" t="s">
        <v>58</v>
      </c>
      <c r="Z318">
        <v>19</v>
      </c>
    </row>
    <row r="319" spans="1:26" x14ac:dyDescent="0.2">
      <c r="A319">
        <v>10780</v>
      </c>
      <c r="B319" t="s">
        <v>2269</v>
      </c>
      <c r="C319">
        <v>358</v>
      </c>
      <c r="D319" t="b">
        <f t="shared" si="4"/>
        <v>0</v>
      </c>
      <c r="E319" t="s">
        <v>1</v>
      </c>
      <c r="F319" t="s">
        <v>1076</v>
      </c>
      <c r="G319" t="s">
        <v>1078</v>
      </c>
      <c r="H319" t="s">
        <v>21</v>
      </c>
      <c r="I319" t="s">
        <v>1080</v>
      </c>
      <c r="J319" t="s">
        <v>250</v>
      </c>
      <c r="K319" t="s">
        <v>1163</v>
      </c>
      <c r="L319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319">
        <v>1</v>
      </c>
      <c r="N319">
        <v>1</v>
      </c>
      <c r="O319">
        <v>2</v>
      </c>
      <c r="R319" t="s">
        <v>82</v>
      </c>
      <c r="S319" t="s">
        <v>990</v>
      </c>
      <c r="T319" t="s">
        <v>244</v>
      </c>
      <c r="V319" t="s">
        <v>251</v>
      </c>
      <c r="W319" t="str">
        <f>_xlfn.CONCAT(cards[[#This Row],[set]],"_",TEXT(cards[[#This Row],[cardNumber]], "000"))</f>
        <v>SOR_358</v>
      </c>
      <c r="X319" t="str" cm="1">
        <f t="array" ref="X3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319" t="s">
        <v>58</v>
      </c>
      <c r="Z319">
        <v>19</v>
      </c>
    </row>
    <row r="320" spans="1:26" x14ac:dyDescent="0.2">
      <c r="A320">
        <v>10785</v>
      </c>
      <c r="B320" t="s">
        <v>2271</v>
      </c>
      <c r="C320">
        <v>359</v>
      </c>
      <c r="D320" t="b">
        <f t="shared" si="4"/>
        <v>0</v>
      </c>
      <c r="E320" t="s">
        <v>1</v>
      </c>
      <c r="F320" t="s">
        <v>1076</v>
      </c>
      <c r="G320" t="s">
        <v>1077</v>
      </c>
      <c r="H320" t="s">
        <v>21</v>
      </c>
      <c r="I320" t="s">
        <v>1080</v>
      </c>
      <c r="J320" t="s">
        <v>252</v>
      </c>
      <c r="L320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320">
        <v>2</v>
      </c>
      <c r="N320">
        <v>3</v>
      </c>
      <c r="O320">
        <v>3</v>
      </c>
      <c r="R320" t="s">
        <v>82</v>
      </c>
      <c r="S320" t="s">
        <v>990</v>
      </c>
      <c r="T320" t="s">
        <v>244</v>
      </c>
      <c r="V320" t="s">
        <v>253</v>
      </c>
      <c r="W320" t="str">
        <f>_xlfn.CONCAT(cards[[#This Row],[set]],"_",TEXT(cards[[#This Row],[cardNumber]], "000"))</f>
        <v>SOR_359</v>
      </c>
      <c r="X320" t="str" cm="1">
        <f t="array" ref="X3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320" t="s">
        <v>58</v>
      </c>
      <c r="Z320">
        <v>19</v>
      </c>
    </row>
    <row r="321" spans="1:26" x14ac:dyDescent="0.2">
      <c r="A321">
        <v>10790</v>
      </c>
      <c r="B321" t="s">
        <v>2274</v>
      </c>
      <c r="C321">
        <v>360</v>
      </c>
      <c r="D321" t="b">
        <f t="shared" si="4"/>
        <v>0</v>
      </c>
      <c r="E321" t="s">
        <v>1</v>
      </c>
      <c r="F321" t="s">
        <v>1076</v>
      </c>
      <c r="G321" t="s">
        <v>1088</v>
      </c>
      <c r="H321" t="s">
        <v>21</v>
      </c>
      <c r="I321" t="s">
        <v>1080</v>
      </c>
      <c r="J321" t="s">
        <v>335</v>
      </c>
      <c r="K321" t="s">
        <v>1153</v>
      </c>
      <c r="L321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321">
        <v>2</v>
      </c>
      <c r="N321">
        <v>1</v>
      </c>
      <c r="O321">
        <v>3</v>
      </c>
      <c r="R321" t="s">
        <v>82</v>
      </c>
      <c r="S321" t="s">
        <v>990</v>
      </c>
      <c r="T321" t="s">
        <v>244</v>
      </c>
      <c r="V321" t="s">
        <v>251</v>
      </c>
      <c r="W321" t="str">
        <f>_xlfn.CONCAT(cards[[#This Row],[set]],"_",TEXT(cards[[#This Row],[cardNumber]], "000"))</f>
        <v>SOR_360</v>
      </c>
      <c r="X321" t="str" cm="1">
        <f t="array" ref="X3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321" t="s">
        <v>58</v>
      </c>
      <c r="Z321">
        <v>19</v>
      </c>
    </row>
    <row r="322" spans="1:26" x14ac:dyDescent="0.2">
      <c r="A322">
        <v>10005</v>
      </c>
      <c r="B322" t="s">
        <v>2275</v>
      </c>
      <c r="C322">
        <v>361</v>
      </c>
      <c r="D322" t="b">
        <f t="shared" ref="D322:D385" si="5">IF(ISBLANK(AA322),FALSE,TRUE)</f>
        <v>0</v>
      </c>
      <c r="E322" t="s">
        <v>1</v>
      </c>
      <c r="F322" t="s">
        <v>1076</v>
      </c>
      <c r="G322" t="s">
        <v>1078</v>
      </c>
      <c r="H322" t="s">
        <v>21</v>
      </c>
      <c r="I322" t="s">
        <v>1080</v>
      </c>
      <c r="J322" t="s">
        <v>336</v>
      </c>
      <c r="K322" t="s">
        <v>1098</v>
      </c>
      <c r="L322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322">
        <v>3</v>
      </c>
      <c r="N322">
        <v>1</v>
      </c>
      <c r="O322">
        <v>4</v>
      </c>
      <c r="R322" t="s">
        <v>82</v>
      </c>
      <c r="S322" t="s">
        <v>149</v>
      </c>
      <c r="T322" t="s">
        <v>244</v>
      </c>
      <c r="V322" t="s">
        <v>251</v>
      </c>
      <c r="W322" t="str">
        <f>_xlfn.CONCAT(cards[[#This Row],[set]],"_",TEXT(cards[[#This Row],[cardNumber]], "000"))</f>
        <v>SOR_361</v>
      </c>
      <c r="X322" t="str" cm="1">
        <f t="array" ref="X3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322" t="s">
        <v>58</v>
      </c>
      <c r="Z322">
        <v>19</v>
      </c>
    </row>
    <row r="323" spans="1:26" x14ac:dyDescent="0.2">
      <c r="A323">
        <v>10795</v>
      </c>
      <c r="B323" t="s">
        <v>2278</v>
      </c>
      <c r="C323">
        <v>362</v>
      </c>
      <c r="D323" t="b">
        <f t="shared" si="5"/>
        <v>0</v>
      </c>
      <c r="E323" t="s">
        <v>1</v>
      </c>
      <c r="F323" t="s">
        <v>1076</v>
      </c>
      <c r="G323" t="s">
        <v>1077</v>
      </c>
      <c r="H323" t="s">
        <v>21</v>
      </c>
      <c r="I323" t="s">
        <v>1080</v>
      </c>
      <c r="J323" t="s">
        <v>337</v>
      </c>
      <c r="L323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323">
        <v>3</v>
      </c>
      <c r="N323">
        <v>4</v>
      </c>
      <c r="O323">
        <v>3</v>
      </c>
      <c r="R323" t="s">
        <v>82</v>
      </c>
      <c r="S323" t="s">
        <v>134</v>
      </c>
      <c r="T323" t="s">
        <v>244</v>
      </c>
      <c r="V323" t="s">
        <v>253</v>
      </c>
      <c r="W323" t="str">
        <f>_xlfn.CONCAT(cards[[#This Row],[set]],"_",TEXT(cards[[#This Row],[cardNumber]], "000"))</f>
        <v>SOR_362</v>
      </c>
      <c r="X323" t="str" cm="1">
        <f t="array" ref="X3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323" t="s">
        <v>58</v>
      </c>
      <c r="Z323">
        <v>19</v>
      </c>
    </row>
    <row r="324" spans="1:26" x14ac:dyDescent="0.2">
      <c r="A324">
        <v>10800</v>
      </c>
      <c r="B324" t="s">
        <v>2280</v>
      </c>
      <c r="C324">
        <v>363</v>
      </c>
      <c r="D324" t="b">
        <f t="shared" si="5"/>
        <v>0</v>
      </c>
      <c r="E324" t="s">
        <v>1</v>
      </c>
      <c r="F324" t="s">
        <v>1076</v>
      </c>
      <c r="G324" t="s">
        <v>1088</v>
      </c>
      <c r="H324" t="s">
        <v>21</v>
      </c>
      <c r="I324" t="s">
        <v>1080</v>
      </c>
      <c r="J324" t="s">
        <v>338</v>
      </c>
      <c r="K324" t="s">
        <v>1113</v>
      </c>
      <c r="L324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324">
        <v>4</v>
      </c>
      <c r="N324">
        <v>2</v>
      </c>
      <c r="O324">
        <v>6</v>
      </c>
      <c r="R324" t="s">
        <v>247</v>
      </c>
      <c r="S324" t="s">
        <v>134</v>
      </c>
      <c r="T324" t="s">
        <v>244</v>
      </c>
      <c r="V324" t="s">
        <v>339</v>
      </c>
      <c r="W324" t="str">
        <f>_xlfn.CONCAT(cards[[#This Row],[set]],"_",TEXT(cards[[#This Row],[cardNumber]], "000"))</f>
        <v>SOR_363</v>
      </c>
      <c r="X324" t="str" cm="1">
        <f t="array" ref="X3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324" t="s">
        <v>58</v>
      </c>
      <c r="Z324">
        <v>19</v>
      </c>
    </row>
    <row r="325" spans="1:26" x14ac:dyDescent="0.2">
      <c r="A325">
        <v>10815</v>
      </c>
      <c r="B325" t="s">
        <v>2281</v>
      </c>
      <c r="C325">
        <v>364</v>
      </c>
      <c r="D325" t="b">
        <f t="shared" si="5"/>
        <v>0</v>
      </c>
      <c r="E325" t="s">
        <v>1</v>
      </c>
      <c r="F325" t="s">
        <v>1076</v>
      </c>
      <c r="G325" t="s">
        <v>1078</v>
      </c>
      <c r="H325" t="s">
        <v>21</v>
      </c>
      <c r="I325" t="s">
        <v>1080</v>
      </c>
      <c r="J325" t="s">
        <v>340</v>
      </c>
      <c r="K325" t="s">
        <v>1114</v>
      </c>
      <c r="L325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325">
        <v>5</v>
      </c>
      <c r="N325">
        <v>5</v>
      </c>
      <c r="O325">
        <v>5</v>
      </c>
      <c r="R325" t="s">
        <v>82</v>
      </c>
      <c r="S325" t="s">
        <v>249</v>
      </c>
      <c r="T325" t="s">
        <v>244</v>
      </c>
      <c r="V325" t="s">
        <v>74</v>
      </c>
      <c r="W325" t="str">
        <f>_xlfn.CONCAT(cards[[#This Row],[set]],"_",TEXT(cards[[#This Row],[cardNumber]], "000"))</f>
        <v>SOR_364</v>
      </c>
      <c r="X325" t="str" cm="1">
        <f t="array" ref="X3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325" t="s">
        <v>58</v>
      </c>
      <c r="Z325">
        <v>19</v>
      </c>
    </row>
    <row r="326" spans="1:26" x14ac:dyDescent="0.2">
      <c r="A326">
        <v>10820</v>
      </c>
      <c r="B326" t="s">
        <v>2284</v>
      </c>
      <c r="C326">
        <v>365</v>
      </c>
      <c r="D326" t="b">
        <f t="shared" si="5"/>
        <v>0</v>
      </c>
      <c r="E326" t="s">
        <v>1</v>
      </c>
      <c r="F326" t="s">
        <v>1076</v>
      </c>
      <c r="G326" t="s">
        <v>1088</v>
      </c>
      <c r="H326" t="s">
        <v>21</v>
      </c>
      <c r="I326" t="s">
        <v>1080</v>
      </c>
      <c r="J326" t="s">
        <v>341</v>
      </c>
      <c r="L326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326">
        <v>6</v>
      </c>
      <c r="N326">
        <v>4</v>
      </c>
      <c r="O326">
        <v>6</v>
      </c>
      <c r="R326" t="s">
        <v>82</v>
      </c>
      <c r="S326" t="s">
        <v>249</v>
      </c>
      <c r="T326" t="s">
        <v>244</v>
      </c>
      <c r="V326" t="s">
        <v>342</v>
      </c>
      <c r="W326" t="str">
        <f>_xlfn.CONCAT(cards[[#This Row],[set]],"_",TEXT(cards[[#This Row],[cardNumber]], "000"))</f>
        <v>SOR_365</v>
      </c>
      <c r="X326" t="str" cm="1">
        <f t="array" ref="X3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326" t="s">
        <v>58</v>
      </c>
      <c r="Z326">
        <v>19</v>
      </c>
    </row>
    <row r="327" spans="1:26" x14ac:dyDescent="0.2">
      <c r="A327">
        <v>10835</v>
      </c>
      <c r="B327" t="s">
        <v>2285</v>
      </c>
      <c r="C327">
        <v>366</v>
      </c>
      <c r="D327" t="b">
        <f t="shared" si="5"/>
        <v>0</v>
      </c>
      <c r="E327" t="s">
        <v>1</v>
      </c>
      <c r="F327" t="s">
        <v>1076</v>
      </c>
      <c r="G327" t="s">
        <v>1072</v>
      </c>
      <c r="H327" t="s">
        <v>21</v>
      </c>
      <c r="I327" t="s">
        <v>1080</v>
      </c>
      <c r="J327" t="s">
        <v>343</v>
      </c>
      <c r="K327" t="s">
        <v>1115</v>
      </c>
      <c r="L327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327">
        <v>8</v>
      </c>
      <c r="N327">
        <v>7</v>
      </c>
      <c r="O327">
        <v>7</v>
      </c>
      <c r="R327" t="s">
        <v>247</v>
      </c>
      <c r="S327" t="s">
        <v>149</v>
      </c>
      <c r="T327" t="s">
        <v>244</v>
      </c>
      <c r="V327" t="s">
        <v>302</v>
      </c>
      <c r="W327" t="str">
        <f>_xlfn.CONCAT(cards[[#This Row],[set]],"_",TEXT(cards[[#This Row],[cardNumber]], "000"))</f>
        <v>SOR_366</v>
      </c>
      <c r="X327" t="str" cm="1">
        <f t="array" ref="X3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327" t="s">
        <v>58</v>
      </c>
      <c r="Z327">
        <v>19</v>
      </c>
    </row>
    <row r="328" spans="1:26" x14ac:dyDescent="0.2">
      <c r="A328">
        <v>10840</v>
      </c>
      <c r="B328" t="s">
        <v>2287</v>
      </c>
      <c r="C328">
        <v>367</v>
      </c>
      <c r="D328" t="b">
        <f t="shared" si="5"/>
        <v>0</v>
      </c>
      <c r="E328" t="s">
        <v>1</v>
      </c>
      <c r="F328" t="s">
        <v>1076</v>
      </c>
      <c r="G328" t="s">
        <v>1088</v>
      </c>
      <c r="H328" t="s">
        <v>21</v>
      </c>
      <c r="I328" t="s">
        <v>1080</v>
      </c>
      <c r="J328" t="s">
        <v>25</v>
      </c>
      <c r="L328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328">
        <v>1</v>
      </c>
      <c r="S328" t="s">
        <v>990</v>
      </c>
      <c r="T328" t="s">
        <v>5</v>
      </c>
      <c r="V328" t="s">
        <v>26</v>
      </c>
      <c r="W328" t="str">
        <f>_xlfn.CONCAT(cards[[#This Row],[set]],"_",TEXT(cards[[#This Row],[cardNumber]], "000"))</f>
        <v>SOR_367</v>
      </c>
      <c r="X328" t="str" cm="1">
        <f t="array" ref="X3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328" t="s">
        <v>58</v>
      </c>
      <c r="Z328">
        <v>19</v>
      </c>
    </row>
    <row r="329" spans="1:26" x14ac:dyDescent="0.2">
      <c r="A329">
        <v>10845</v>
      </c>
      <c r="B329" t="s">
        <v>2289</v>
      </c>
      <c r="C329">
        <v>368</v>
      </c>
      <c r="D329" t="b">
        <f t="shared" si="5"/>
        <v>0</v>
      </c>
      <c r="E329" t="s">
        <v>1</v>
      </c>
      <c r="F329" t="s">
        <v>1076</v>
      </c>
      <c r="G329" t="s">
        <v>1078</v>
      </c>
      <c r="H329" t="s">
        <v>21</v>
      </c>
      <c r="I329" t="s">
        <v>1080</v>
      </c>
      <c r="J329" t="s">
        <v>27</v>
      </c>
      <c r="L329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329">
        <v>7</v>
      </c>
      <c r="S329" t="s">
        <v>990</v>
      </c>
      <c r="T329" t="s">
        <v>5</v>
      </c>
      <c r="V329" t="s">
        <v>15</v>
      </c>
      <c r="W329" t="str">
        <f>_xlfn.CONCAT(cards[[#This Row],[set]],"_",TEXT(cards[[#This Row],[cardNumber]], "000"))</f>
        <v>SOR_368</v>
      </c>
      <c r="X329" t="str" cm="1">
        <f t="array" ref="X3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329" t="s">
        <v>58</v>
      </c>
      <c r="Z329">
        <v>19</v>
      </c>
    </row>
    <row r="330" spans="1:26" x14ac:dyDescent="0.2">
      <c r="A330">
        <v>10850</v>
      </c>
      <c r="B330" t="s">
        <v>2292</v>
      </c>
      <c r="C330">
        <v>369</v>
      </c>
      <c r="D330" t="b">
        <f t="shared" si="5"/>
        <v>0</v>
      </c>
      <c r="E330" t="s">
        <v>1</v>
      </c>
      <c r="F330" t="s">
        <v>1076</v>
      </c>
      <c r="G330" t="s">
        <v>1078</v>
      </c>
      <c r="H330" t="s">
        <v>21</v>
      </c>
      <c r="I330" t="s">
        <v>21</v>
      </c>
      <c r="J330" t="s">
        <v>344</v>
      </c>
      <c r="K330" t="s">
        <v>1160</v>
      </c>
      <c r="L330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330">
        <v>5</v>
      </c>
      <c r="N330">
        <v>5</v>
      </c>
      <c r="O330">
        <v>4</v>
      </c>
      <c r="R330" t="s">
        <v>82</v>
      </c>
      <c r="S330" t="s">
        <v>990</v>
      </c>
      <c r="T330" t="s">
        <v>244</v>
      </c>
      <c r="V330" t="s">
        <v>345</v>
      </c>
      <c r="W330" t="str">
        <f>_xlfn.CONCAT(cards[[#This Row],[set]],"_",TEXT(cards[[#This Row],[cardNumber]], "000"))</f>
        <v>SOR_369</v>
      </c>
      <c r="X330" t="str" cm="1">
        <f t="array" ref="X3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330" t="s">
        <v>58</v>
      </c>
      <c r="Z330">
        <v>19</v>
      </c>
    </row>
    <row r="331" spans="1:26" x14ac:dyDescent="0.2">
      <c r="A331">
        <v>10855</v>
      </c>
      <c r="B331" t="s">
        <v>2294</v>
      </c>
      <c r="C331">
        <v>370</v>
      </c>
      <c r="D331" t="b">
        <f t="shared" si="5"/>
        <v>0</v>
      </c>
      <c r="E331" t="s">
        <v>1</v>
      </c>
      <c r="F331" t="s">
        <v>1076</v>
      </c>
      <c r="G331" t="s">
        <v>1088</v>
      </c>
      <c r="H331" t="s">
        <v>21</v>
      </c>
      <c r="I331" t="s">
        <v>21</v>
      </c>
      <c r="J331" t="s">
        <v>28</v>
      </c>
      <c r="L331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331">
        <v>3</v>
      </c>
      <c r="S331" t="s">
        <v>990</v>
      </c>
      <c r="T331" t="s">
        <v>5</v>
      </c>
      <c r="V331" t="s">
        <v>18</v>
      </c>
      <c r="W331" t="str">
        <f>_xlfn.CONCAT(cards[[#This Row],[set]],"_",TEXT(cards[[#This Row],[cardNumber]], "000"))</f>
        <v>SOR_370</v>
      </c>
      <c r="X331" t="str" cm="1">
        <f t="array" ref="X3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331" t="s">
        <v>58</v>
      </c>
      <c r="Z331">
        <v>19</v>
      </c>
    </row>
    <row r="332" spans="1:26" x14ac:dyDescent="0.2">
      <c r="A332">
        <v>10860</v>
      </c>
      <c r="B332" t="s">
        <v>2295</v>
      </c>
      <c r="C332">
        <v>371</v>
      </c>
      <c r="D332" t="b">
        <f t="shared" si="5"/>
        <v>0</v>
      </c>
      <c r="E332" t="s">
        <v>1</v>
      </c>
      <c r="F332" t="s">
        <v>1076</v>
      </c>
      <c r="G332" t="s">
        <v>1072</v>
      </c>
      <c r="H332" t="s">
        <v>21</v>
      </c>
      <c r="I332" t="s">
        <v>21</v>
      </c>
      <c r="J332" t="s">
        <v>21</v>
      </c>
      <c r="L332" t="str">
        <f>IF(AND(NOT(ISBLANK(cards[[#This Row],[subtitle]])), cards[[#This Row],[subtitle]] &lt;&gt; ""), _xlfn.CONCAT(cards[[#This Row],[title]], " - ", cards[[#This Row],[subtitle]]), cards[[#This Row],[title]])</f>
        <v>Command</v>
      </c>
      <c r="M332">
        <v>4</v>
      </c>
      <c r="S332" t="s">
        <v>990</v>
      </c>
      <c r="T332" t="s">
        <v>5</v>
      </c>
      <c r="V332" t="s">
        <v>6</v>
      </c>
      <c r="W332" t="str">
        <f>_xlfn.CONCAT(cards[[#This Row],[set]],"_",TEXT(cards[[#This Row],[cardNumber]], "000"))</f>
        <v>SOR_371</v>
      </c>
      <c r="X332" t="str" cm="1">
        <f t="array" ref="X3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332" t="s">
        <v>58</v>
      </c>
      <c r="Z332">
        <v>19</v>
      </c>
    </row>
    <row r="333" spans="1:26" x14ac:dyDescent="0.2">
      <c r="A333">
        <v>10865</v>
      </c>
      <c r="B333" t="s">
        <v>2297</v>
      </c>
      <c r="C333">
        <v>372</v>
      </c>
      <c r="D333" t="b">
        <f t="shared" si="5"/>
        <v>0</v>
      </c>
      <c r="E333" t="s">
        <v>1</v>
      </c>
      <c r="F333" t="s">
        <v>1076</v>
      </c>
      <c r="G333" t="s">
        <v>1077</v>
      </c>
      <c r="H333" t="s">
        <v>21</v>
      </c>
      <c r="I333" t="s">
        <v>990</v>
      </c>
      <c r="J333" t="s">
        <v>346</v>
      </c>
      <c r="L333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333">
        <v>1</v>
      </c>
      <c r="N333">
        <v>1</v>
      </c>
      <c r="O333">
        <v>2</v>
      </c>
      <c r="R333" t="s">
        <v>82</v>
      </c>
      <c r="S333" t="s">
        <v>990</v>
      </c>
      <c r="T333" t="s">
        <v>244</v>
      </c>
      <c r="V333" t="s">
        <v>315</v>
      </c>
      <c r="W333" t="str">
        <f>_xlfn.CONCAT(cards[[#This Row],[set]],"_",TEXT(cards[[#This Row],[cardNumber]], "000"))</f>
        <v>SOR_372</v>
      </c>
      <c r="X333" t="str" cm="1">
        <f t="array" ref="X3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333" t="s">
        <v>58</v>
      </c>
      <c r="Z333">
        <v>19</v>
      </c>
    </row>
    <row r="334" spans="1:26" x14ac:dyDescent="0.2">
      <c r="A334">
        <v>10870</v>
      </c>
      <c r="B334" t="s">
        <v>2299</v>
      </c>
      <c r="C334">
        <v>373</v>
      </c>
      <c r="D334" t="b">
        <f t="shared" si="5"/>
        <v>0</v>
      </c>
      <c r="E334" t="s">
        <v>1</v>
      </c>
      <c r="F334" t="s">
        <v>1076</v>
      </c>
      <c r="G334" t="s">
        <v>1088</v>
      </c>
      <c r="H334" t="s">
        <v>21</v>
      </c>
      <c r="I334" t="s">
        <v>990</v>
      </c>
      <c r="J334" t="s">
        <v>347</v>
      </c>
      <c r="K334" t="s">
        <v>1116</v>
      </c>
      <c r="L334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334">
        <v>2</v>
      </c>
      <c r="N334">
        <v>2</v>
      </c>
      <c r="O334">
        <v>3</v>
      </c>
      <c r="R334" t="s">
        <v>82</v>
      </c>
      <c r="S334" t="s">
        <v>990</v>
      </c>
      <c r="T334" t="s">
        <v>244</v>
      </c>
      <c r="V334" t="s">
        <v>279</v>
      </c>
      <c r="W334" t="str">
        <f>_xlfn.CONCAT(cards[[#This Row],[set]],"_",TEXT(cards[[#This Row],[cardNumber]], "000"))</f>
        <v>SOR_373</v>
      </c>
      <c r="X334" t="str" cm="1">
        <f t="array" ref="X3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334" t="s">
        <v>58</v>
      </c>
      <c r="Z334">
        <v>19</v>
      </c>
    </row>
    <row r="335" spans="1:26" x14ac:dyDescent="0.2">
      <c r="A335">
        <v>10875</v>
      </c>
      <c r="B335" t="s">
        <v>2301</v>
      </c>
      <c r="C335">
        <v>374</v>
      </c>
      <c r="D335" t="b">
        <f t="shared" si="5"/>
        <v>0</v>
      </c>
      <c r="E335" t="s">
        <v>1</v>
      </c>
      <c r="F335" t="s">
        <v>1076</v>
      </c>
      <c r="G335" t="s">
        <v>1078</v>
      </c>
      <c r="H335" t="s">
        <v>21</v>
      </c>
      <c r="I335" t="s">
        <v>990</v>
      </c>
      <c r="J335" t="s">
        <v>348</v>
      </c>
      <c r="L335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335">
        <v>2</v>
      </c>
      <c r="N335">
        <v>1</v>
      </c>
      <c r="O335">
        <v>3</v>
      </c>
      <c r="R335" t="s">
        <v>247</v>
      </c>
      <c r="S335" t="s">
        <v>990</v>
      </c>
      <c r="T335" t="s">
        <v>244</v>
      </c>
      <c r="V335" t="s">
        <v>349</v>
      </c>
      <c r="W335" t="str">
        <f>_xlfn.CONCAT(cards[[#This Row],[set]],"_",TEXT(cards[[#This Row],[cardNumber]], "000"))</f>
        <v>SOR_374</v>
      </c>
      <c r="X335" t="str" cm="1">
        <f t="array" ref="X3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335" t="s">
        <v>58</v>
      </c>
      <c r="Z335">
        <v>19</v>
      </c>
    </row>
    <row r="336" spans="1:26" x14ac:dyDescent="0.2">
      <c r="A336">
        <v>10880</v>
      </c>
      <c r="B336" t="s">
        <v>2303</v>
      </c>
      <c r="C336">
        <v>375</v>
      </c>
      <c r="D336" t="b">
        <f t="shared" si="5"/>
        <v>0</v>
      </c>
      <c r="E336" t="s">
        <v>1</v>
      </c>
      <c r="F336" t="s">
        <v>1076</v>
      </c>
      <c r="G336" t="s">
        <v>1077</v>
      </c>
      <c r="H336" t="s">
        <v>21</v>
      </c>
      <c r="I336" t="s">
        <v>990</v>
      </c>
      <c r="J336" t="s">
        <v>350</v>
      </c>
      <c r="L336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336">
        <v>2</v>
      </c>
      <c r="N336">
        <v>1</v>
      </c>
      <c r="O336">
        <v>1</v>
      </c>
      <c r="R336" t="s">
        <v>247</v>
      </c>
      <c r="S336" t="s">
        <v>990</v>
      </c>
      <c r="T336" t="s">
        <v>244</v>
      </c>
      <c r="V336" t="s">
        <v>318</v>
      </c>
      <c r="W336" t="str">
        <f>_xlfn.CONCAT(cards[[#This Row],[set]],"_",TEXT(cards[[#This Row],[cardNumber]], "000"))</f>
        <v>SOR_375</v>
      </c>
      <c r="X336" t="str" cm="1">
        <f t="array" ref="X3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336" t="s">
        <v>58</v>
      </c>
      <c r="Z336">
        <v>19</v>
      </c>
    </row>
    <row r="337" spans="1:26" x14ac:dyDescent="0.2">
      <c r="A337">
        <v>10885</v>
      </c>
      <c r="B337" t="s">
        <v>2306</v>
      </c>
      <c r="C337">
        <v>376</v>
      </c>
      <c r="D337" t="b">
        <f t="shared" si="5"/>
        <v>0</v>
      </c>
      <c r="E337" t="s">
        <v>1</v>
      </c>
      <c r="F337" t="s">
        <v>1076</v>
      </c>
      <c r="G337" t="s">
        <v>1077</v>
      </c>
      <c r="H337" t="s">
        <v>21</v>
      </c>
      <c r="I337" t="s">
        <v>990</v>
      </c>
      <c r="J337" t="s">
        <v>351</v>
      </c>
      <c r="L337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337">
        <v>3</v>
      </c>
      <c r="N337">
        <v>3</v>
      </c>
      <c r="O337">
        <v>3</v>
      </c>
      <c r="R337" t="s">
        <v>247</v>
      </c>
      <c r="S337" t="s">
        <v>149</v>
      </c>
      <c r="T337" t="s">
        <v>244</v>
      </c>
      <c r="V337" t="s">
        <v>308</v>
      </c>
      <c r="W337" t="str">
        <f>_xlfn.CONCAT(cards[[#This Row],[set]],"_",TEXT(cards[[#This Row],[cardNumber]], "000"))</f>
        <v>SOR_376</v>
      </c>
      <c r="X337" t="str" cm="1">
        <f t="array" ref="X3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337" t="s">
        <v>58</v>
      </c>
      <c r="Z337">
        <v>19</v>
      </c>
    </row>
    <row r="338" spans="1:26" x14ac:dyDescent="0.2">
      <c r="A338">
        <v>10890</v>
      </c>
      <c r="B338" t="s">
        <v>2308</v>
      </c>
      <c r="C338">
        <v>377</v>
      </c>
      <c r="D338" t="b">
        <f t="shared" si="5"/>
        <v>0</v>
      </c>
      <c r="E338" t="s">
        <v>1</v>
      </c>
      <c r="F338" t="s">
        <v>1076</v>
      </c>
      <c r="G338" t="s">
        <v>1077</v>
      </c>
      <c r="H338" t="s">
        <v>21</v>
      </c>
      <c r="I338" t="s">
        <v>990</v>
      </c>
      <c r="J338" t="s">
        <v>352</v>
      </c>
      <c r="L338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38">
        <v>3</v>
      </c>
      <c r="N338">
        <v>3</v>
      </c>
      <c r="O338">
        <v>4</v>
      </c>
      <c r="R338" t="s">
        <v>82</v>
      </c>
      <c r="S338" t="s">
        <v>134</v>
      </c>
      <c r="T338" t="s">
        <v>244</v>
      </c>
      <c r="V338" t="s">
        <v>313</v>
      </c>
      <c r="W338" t="str">
        <f>_xlfn.CONCAT(cards[[#This Row],[set]],"_",TEXT(cards[[#This Row],[cardNumber]], "000"))</f>
        <v>SOR_377</v>
      </c>
      <c r="X338" t="str" cm="1">
        <f t="array" ref="X3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38" t="s">
        <v>58</v>
      </c>
      <c r="Z338">
        <v>19</v>
      </c>
    </row>
    <row r="339" spans="1:26" x14ac:dyDescent="0.2">
      <c r="A339">
        <v>10895</v>
      </c>
      <c r="B339" t="s">
        <v>2309</v>
      </c>
      <c r="C339">
        <v>378</v>
      </c>
      <c r="D339" t="b">
        <f t="shared" si="5"/>
        <v>0</v>
      </c>
      <c r="E339" t="s">
        <v>1</v>
      </c>
      <c r="F339" t="s">
        <v>1076</v>
      </c>
      <c r="G339" t="s">
        <v>1077</v>
      </c>
      <c r="H339" t="s">
        <v>21</v>
      </c>
      <c r="I339" t="s">
        <v>990</v>
      </c>
      <c r="J339" t="s">
        <v>353</v>
      </c>
      <c r="L339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339">
        <v>4</v>
      </c>
      <c r="N339">
        <v>4</v>
      </c>
      <c r="O339">
        <v>4</v>
      </c>
      <c r="R339" t="s">
        <v>82</v>
      </c>
      <c r="S339" t="s">
        <v>249</v>
      </c>
      <c r="T339" t="s">
        <v>244</v>
      </c>
      <c r="V339" t="s">
        <v>354</v>
      </c>
      <c r="W339" t="str">
        <f>_xlfn.CONCAT(cards[[#This Row],[set]],"_",TEXT(cards[[#This Row],[cardNumber]], "000"))</f>
        <v>SOR_378</v>
      </c>
      <c r="X339" t="str" cm="1">
        <f t="array" ref="X3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339" t="s">
        <v>58</v>
      </c>
      <c r="Z339">
        <v>19</v>
      </c>
    </row>
    <row r="340" spans="1:26" x14ac:dyDescent="0.2">
      <c r="A340">
        <v>10900</v>
      </c>
      <c r="B340" t="s">
        <v>2312</v>
      </c>
      <c r="C340">
        <v>379</v>
      </c>
      <c r="D340" t="b">
        <f t="shared" si="5"/>
        <v>0</v>
      </c>
      <c r="E340" t="s">
        <v>1</v>
      </c>
      <c r="F340" t="s">
        <v>1076</v>
      </c>
      <c r="G340" t="s">
        <v>1078</v>
      </c>
      <c r="H340" t="s">
        <v>21</v>
      </c>
      <c r="I340" t="s">
        <v>990</v>
      </c>
      <c r="J340" t="s">
        <v>355</v>
      </c>
      <c r="K340" t="s">
        <v>1117</v>
      </c>
      <c r="L340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340">
        <v>5</v>
      </c>
      <c r="N340">
        <v>4</v>
      </c>
      <c r="O340">
        <v>4</v>
      </c>
      <c r="R340" t="s">
        <v>82</v>
      </c>
      <c r="S340" t="s">
        <v>249</v>
      </c>
      <c r="T340" t="s">
        <v>244</v>
      </c>
      <c r="V340" t="s">
        <v>275</v>
      </c>
      <c r="W340" t="str">
        <f>_xlfn.CONCAT(cards[[#This Row],[set]],"_",TEXT(cards[[#This Row],[cardNumber]], "000"))</f>
        <v>SOR_379</v>
      </c>
      <c r="X340" t="str" cm="1">
        <f t="array" ref="X3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340" t="s">
        <v>58</v>
      </c>
      <c r="Z340">
        <v>19</v>
      </c>
    </row>
    <row r="341" spans="1:26" x14ac:dyDescent="0.2">
      <c r="A341">
        <v>10905</v>
      </c>
      <c r="B341" t="s">
        <v>2314</v>
      </c>
      <c r="C341">
        <v>380</v>
      </c>
      <c r="D341" t="b">
        <f t="shared" si="5"/>
        <v>0</v>
      </c>
      <c r="E341" t="s">
        <v>1</v>
      </c>
      <c r="F341" t="s">
        <v>1076</v>
      </c>
      <c r="G341" t="s">
        <v>1077</v>
      </c>
      <c r="H341" t="s">
        <v>21</v>
      </c>
      <c r="I341" t="s">
        <v>990</v>
      </c>
      <c r="J341" t="s">
        <v>356</v>
      </c>
      <c r="L341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341">
        <v>5</v>
      </c>
      <c r="N341">
        <v>5</v>
      </c>
      <c r="O341">
        <v>5</v>
      </c>
      <c r="R341" t="s">
        <v>82</v>
      </c>
      <c r="S341" t="s">
        <v>164</v>
      </c>
      <c r="T341" t="s">
        <v>244</v>
      </c>
      <c r="V341" t="s">
        <v>315</v>
      </c>
      <c r="W341" t="str">
        <f>_xlfn.CONCAT(cards[[#This Row],[set]],"_",TEXT(cards[[#This Row],[cardNumber]], "000"))</f>
        <v>SOR_380</v>
      </c>
      <c r="X341" t="str" cm="1">
        <f t="array" ref="X3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341" t="s">
        <v>58</v>
      </c>
      <c r="Z341">
        <v>19</v>
      </c>
    </row>
    <row r="342" spans="1:26" x14ac:dyDescent="0.2">
      <c r="A342">
        <v>10910</v>
      </c>
      <c r="B342" t="s">
        <v>2316</v>
      </c>
      <c r="C342">
        <v>381</v>
      </c>
      <c r="D342" t="b">
        <f t="shared" si="5"/>
        <v>0</v>
      </c>
      <c r="E342" t="s">
        <v>1</v>
      </c>
      <c r="F342" t="s">
        <v>1076</v>
      </c>
      <c r="G342" t="s">
        <v>1077</v>
      </c>
      <c r="H342" t="s">
        <v>21</v>
      </c>
      <c r="I342" t="s">
        <v>990</v>
      </c>
      <c r="J342" t="s">
        <v>357</v>
      </c>
      <c r="L342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342">
        <v>6</v>
      </c>
      <c r="N342">
        <v>5</v>
      </c>
      <c r="O342">
        <v>5</v>
      </c>
      <c r="R342" t="s">
        <v>82</v>
      </c>
      <c r="S342" t="s">
        <v>358</v>
      </c>
      <c r="T342" t="s">
        <v>244</v>
      </c>
      <c r="V342" t="s">
        <v>359</v>
      </c>
      <c r="W342" t="str">
        <f>_xlfn.CONCAT(cards[[#This Row],[set]],"_",TEXT(cards[[#This Row],[cardNumber]], "000"))</f>
        <v>SOR_381</v>
      </c>
      <c r="X342" t="str" cm="1">
        <f t="array" ref="X3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342" t="s">
        <v>58</v>
      </c>
      <c r="Z342">
        <v>19</v>
      </c>
    </row>
    <row r="343" spans="1:26" x14ac:dyDescent="0.2">
      <c r="A343">
        <v>10915</v>
      </c>
      <c r="B343" t="s">
        <v>2317</v>
      </c>
      <c r="C343">
        <v>382</v>
      </c>
      <c r="D343" t="b">
        <f t="shared" si="5"/>
        <v>0</v>
      </c>
      <c r="E343" t="s">
        <v>1</v>
      </c>
      <c r="F343" t="s">
        <v>1076</v>
      </c>
      <c r="G343" t="s">
        <v>1088</v>
      </c>
      <c r="H343" t="s">
        <v>21</v>
      </c>
      <c r="I343" t="s">
        <v>990</v>
      </c>
      <c r="J343" t="s">
        <v>360</v>
      </c>
      <c r="K343" t="s">
        <v>1118</v>
      </c>
      <c r="L343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343">
        <v>7</v>
      </c>
      <c r="N343">
        <v>0</v>
      </c>
      <c r="O343">
        <v>0</v>
      </c>
      <c r="R343" t="s">
        <v>82</v>
      </c>
      <c r="S343" t="s">
        <v>990</v>
      </c>
      <c r="T343" t="s">
        <v>244</v>
      </c>
      <c r="V343" t="s">
        <v>275</v>
      </c>
      <c r="W343" t="str">
        <f>_xlfn.CONCAT(cards[[#This Row],[set]],"_",TEXT(cards[[#This Row],[cardNumber]], "000"))</f>
        <v>SOR_382</v>
      </c>
      <c r="X343" t="str" cm="1">
        <f t="array" ref="X3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343" t="s">
        <v>58</v>
      </c>
      <c r="Z343">
        <v>19</v>
      </c>
    </row>
    <row r="344" spans="1:26" x14ac:dyDescent="0.2">
      <c r="A344">
        <v>10920</v>
      </c>
      <c r="B344" t="s">
        <v>2319</v>
      </c>
      <c r="C344">
        <v>383</v>
      </c>
      <c r="D344" t="b">
        <f t="shared" si="5"/>
        <v>0</v>
      </c>
      <c r="E344" t="s">
        <v>1</v>
      </c>
      <c r="F344" t="s">
        <v>1076</v>
      </c>
      <c r="G344" t="s">
        <v>1088</v>
      </c>
      <c r="H344" t="s">
        <v>21</v>
      </c>
      <c r="I344" t="s">
        <v>990</v>
      </c>
      <c r="J344" t="s">
        <v>361</v>
      </c>
      <c r="L344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344">
        <v>8</v>
      </c>
      <c r="N344">
        <v>6</v>
      </c>
      <c r="O344">
        <v>9</v>
      </c>
      <c r="R344" t="s">
        <v>82</v>
      </c>
      <c r="S344" t="s">
        <v>990</v>
      </c>
      <c r="T344" t="s">
        <v>244</v>
      </c>
      <c r="V344" t="s">
        <v>362</v>
      </c>
      <c r="W344" t="str">
        <f>_xlfn.CONCAT(cards[[#This Row],[set]],"_",TEXT(cards[[#This Row],[cardNumber]], "000"))</f>
        <v>SOR_383</v>
      </c>
      <c r="X344" t="str" cm="1">
        <f t="array" ref="X3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344" t="s">
        <v>58</v>
      </c>
      <c r="Z344">
        <v>19</v>
      </c>
    </row>
    <row r="345" spans="1:26" x14ac:dyDescent="0.2">
      <c r="A345">
        <v>10925</v>
      </c>
      <c r="B345" t="s">
        <v>2321</v>
      </c>
      <c r="C345">
        <v>384</v>
      </c>
      <c r="D345" t="b">
        <f t="shared" si="5"/>
        <v>0</v>
      </c>
      <c r="E345" t="s">
        <v>1</v>
      </c>
      <c r="F345" t="s">
        <v>1076</v>
      </c>
      <c r="G345" t="s">
        <v>1077</v>
      </c>
      <c r="H345" t="s">
        <v>21</v>
      </c>
      <c r="I345" t="s">
        <v>990</v>
      </c>
      <c r="J345" t="s">
        <v>924</v>
      </c>
      <c r="L345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345">
        <v>2</v>
      </c>
      <c r="P345">
        <v>2</v>
      </c>
      <c r="Q345">
        <v>2</v>
      </c>
      <c r="S345" t="s">
        <v>990</v>
      </c>
      <c r="T345" t="s">
        <v>914</v>
      </c>
      <c r="V345" t="s">
        <v>147</v>
      </c>
      <c r="W345" t="str">
        <f>_xlfn.CONCAT(cards[[#This Row],[set]],"_",TEXT(cards[[#This Row],[cardNumber]], "000"))</f>
        <v>SOR_384</v>
      </c>
      <c r="X345" t="str" cm="1">
        <f t="array" ref="X3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345" t="s">
        <v>58</v>
      </c>
      <c r="Z345">
        <v>19</v>
      </c>
    </row>
    <row r="346" spans="1:26" x14ac:dyDescent="0.2">
      <c r="A346">
        <v>10930</v>
      </c>
      <c r="B346" t="s">
        <v>2323</v>
      </c>
      <c r="C346">
        <v>385</v>
      </c>
      <c r="D346" t="b">
        <f t="shared" si="5"/>
        <v>0</v>
      </c>
      <c r="E346" t="s">
        <v>1</v>
      </c>
      <c r="F346" t="s">
        <v>1076</v>
      </c>
      <c r="G346" t="s">
        <v>1088</v>
      </c>
      <c r="H346" t="s">
        <v>21</v>
      </c>
      <c r="I346" t="s">
        <v>990</v>
      </c>
      <c r="J346" t="s">
        <v>925</v>
      </c>
      <c r="L346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346">
        <v>2</v>
      </c>
      <c r="N346">
        <v>2</v>
      </c>
      <c r="O346">
        <v>2</v>
      </c>
      <c r="S346" t="s">
        <v>990</v>
      </c>
      <c r="T346" t="s">
        <v>244</v>
      </c>
      <c r="V346" t="s">
        <v>926</v>
      </c>
      <c r="W346" t="str">
        <f>_xlfn.CONCAT(cards[[#This Row],[set]],"_",TEXT(cards[[#This Row],[cardNumber]], "000"))</f>
        <v>SOR_385</v>
      </c>
      <c r="X346" t="str" cm="1">
        <f t="array" ref="X3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346" t="s">
        <v>58</v>
      </c>
      <c r="Z346">
        <v>19</v>
      </c>
    </row>
    <row r="347" spans="1:26" x14ac:dyDescent="0.2">
      <c r="A347">
        <v>10935</v>
      </c>
      <c r="B347" t="s">
        <v>2326</v>
      </c>
      <c r="C347">
        <v>386</v>
      </c>
      <c r="D347" t="b">
        <f t="shared" si="5"/>
        <v>0</v>
      </c>
      <c r="E347" t="s">
        <v>1</v>
      </c>
      <c r="F347" t="s">
        <v>1076</v>
      </c>
      <c r="G347" t="s">
        <v>1078</v>
      </c>
      <c r="H347" t="s">
        <v>21</v>
      </c>
      <c r="I347" t="s">
        <v>990</v>
      </c>
      <c r="J347" t="s">
        <v>927</v>
      </c>
      <c r="L347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347">
        <v>5</v>
      </c>
      <c r="P347">
        <v>0</v>
      </c>
      <c r="Q347">
        <v>0</v>
      </c>
      <c r="S347" t="s">
        <v>990</v>
      </c>
      <c r="T347" t="s">
        <v>914</v>
      </c>
      <c r="V347" t="s">
        <v>6</v>
      </c>
      <c r="W347" t="str">
        <f>_xlfn.CONCAT(cards[[#This Row],[set]],"_",TEXT(cards[[#This Row],[cardNumber]], "000"))</f>
        <v>SOR_386</v>
      </c>
      <c r="X347" t="str" cm="1">
        <f t="array" ref="X3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347" t="s">
        <v>58</v>
      </c>
      <c r="Z347">
        <v>19</v>
      </c>
    </row>
    <row r="348" spans="1:26" x14ac:dyDescent="0.2">
      <c r="A348">
        <v>10940</v>
      </c>
      <c r="B348" t="s">
        <v>2328</v>
      </c>
      <c r="C348">
        <v>387</v>
      </c>
      <c r="D348" t="b">
        <f t="shared" si="5"/>
        <v>0</v>
      </c>
      <c r="E348" t="s">
        <v>1</v>
      </c>
      <c r="F348" t="s">
        <v>1076</v>
      </c>
      <c r="G348" t="s">
        <v>1077</v>
      </c>
      <c r="H348" t="s">
        <v>21</v>
      </c>
      <c r="I348" t="s">
        <v>990</v>
      </c>
      <c r="J348" t="s">
        <v>29</v>
      </c>
      <c r="L348" t="str">
        <f>IF(AND(NOT(ISBLANK(cards[[#This Row],[subtitle]])), cards[[#This Row],[subtitle]] &lt;&gt; ""), _xlfn.CONCAT(cards[[#This Row],[title]], " - ", cards[[#This Row],[subtitle]]), cards[[#This Row],[title]])</f>
        <v>Recruit</v>
      </c>
      <c r="M348">
        <v>1</v>
      </c>
      <c r="S348" t="s">
        <v>990</v>
      </c>
      <c r="T348" t="s">
        <v>5</v>
      </c>
      <c r="V348" t="s">
        <v>15</v>
      </c>
      <c r="W348" t="str">
        <f>_xlfn.CONCAT(cards[[#This Row],[set]],"_",TEXT(cards[[#This Row],[cardNumber]], "000"))</f>
        <v>SOR_387</v>
      </c>
      <c r="X348" t="str" cm="1">
        <f t="array" ref="X3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348" t="s">
        <v>58</v>
      </c>
      <c r="Z348">
        <v>19</v>
      </c>
    </row>
    <row r="349" spans="1:26" x14ac:dyDescent="0.2">
      <c r="A349">
        <v>9965</v>
      </c>
      <c r="B349" t="s">
        <v>2330</v>
      </c>
      <c r="C349">
        <v>388</v>
      </c>
      <c r="D349" t="b">
        <f t="shared" si="5"/>
        <v>0</v>
      </c>
      <c r="E349" t="s">
        <v>1</v>
      </c>
      <c r="F349" t="s">
        <v>1076</v>
      </c>
      <c r="G349" t="s">
        <v>1077</v>
      </c>
      <c r="H349" t="s">
        <v>21</v>
      </c>
      <c r="I349" t="s">
        <v>990</v>
      </c>
      <c r="J349" t="s">
        <v>30</v>
      </c>
      <c r="L349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349">
        <v>1</v>
      </c>
      <c r="S349" t="s">
        <v>990</v>
      </c>
      <c r="T349" t="s">
        <v>5</v>
      </c>
      <c r="V349" t="s">
        <v>18</v>
      </c>
      <c r="W349" t="str">
        <f>_xlfn.CONCAT(cards[[#This Row],[set]],"_",TEXT(cards[[#This Row],[cardNumber]], "000"))</f>
        <v>SOR_388</v>
      </c>
      <c r="X349" t="str" cm="1">
        <f t="array" ref="X3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349" t="s">
        <v>58</v>
      </c>
      <c r="Z349">
        <v>19</v>
      </c>
    </row>
    <row r="350" spans="1:26" x14ac:dyDescent="0.2">
      <c r="A350">
        <v>10945</v>
      </c>
      <c r="B350" t="s">
        <v>2332</v>
      </c>
      <c r="C350">
        <v>389</v>
      </c>
      <c r="D350" t="b">
        <f t="shared" si="5"/>
        <v>0</v>
      </c>
      <c r="E350" t="s">
        <v>1</v>
      </c>
      <c r="F350" t="s">
        <v>1076</v>
      </c>
      <c r="G350" t="s">
        <v>1088</v>
      </c>
      <c r="H350" t="s">
        <v>21</v>
      </c>
      <c r="I350" t="s">
        <v>990</v>
      </c>
      <c r="J350" t="s">
        <v>31</v>
      </c>
      <c r="L350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50">
        <v>2</v>
      </c>
      <c r="S350" t="s">
        <v>990</v>
      </c>
      <c r="T350" t="s">
        <v>5</v>
      </c>
      <c r="V350" t="s">
        <v>32</v>
      </c>
      <c r="W350" t="str">
        <f>_xlfn.CONCAT(cards[[#This Row],[set]],"_",TEXT(cards[[#This Row],[cardNumber]], "000"))</f>
        <v>SOR_389</v>
      </c>
      <c r="X350" t="str" cm="1">
        <f t="array" ref="X3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50" t="s">
        <v>58</v>
      </c>
      <c r="Z350">
        <v>19</v>
      </c>
    </row>
    <row r="351" spans="1:26" x14ac:dyDescent="0.2">
      <c r="A351">
        <v>10950</v>
      </c>
      <c r="B351" t="s">
        <v>2333</v>
      </c>
      <c r="C351">
        <v>390</v>
      </c>
      <c r="D351" t="b">
        <f t="shared" si="5"/>
        <v>0</v>
      </c>
      <c r="E351" t="s">
        <v>1</v>
      </c>
      <c r="F351" t="s">
        <v>1076</v>
      </c>
      <c r="G351" t="s">
        <v>1077</v>
      </c>
      <c r="H351" t="s">
        <v>21</v>
      </c>
      <c r="I351" t="s">
        <v>990</v>
      </c>
      <c r="J351" t="s">
        <v>33</v>
      </c>
      <c r="L351" t="str">
        <f>IF(AND(NOT(ISBLANK(cards[[#This Row],[subtitle]])), cards[[#This Row],[subtitle]] &lt;&gt; ""), _xlfn.CONCAT(cards[[#This Row],[title]], " - ", cards[[#This Row],[subtitle]]), cards[[#This Row],[title]])</f>
        <v>Resupply</v>
      </c>
      <c r="M351">
        <v>3</v>
      </c>
      <c r="S351" t="s">
        <v>990</v>
      </c>
      <c r="T351" t="s">
        <v>5</v>
      </c>
      <c r="V351" t="s">
        <v>15</v>
      </c>
      <c r="W351" t="str">
        <f>_xlfn.CONCAT(cards[[#This Row],[set]],"_",TEXT(cards[[#This Row],[cardNumber]], "000"))</f>
        <v>SOR_390</v>
      </c>
      <c r="X351" t="str" cm="1">
        <f t="array" ref="X3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351" t="s">
        <v>58</v>
      </c>
      <c r="Z351">
        <v>19</v>
      </c>
    </row>
    <row r="352" spans="1:26" x14ac:dyDescent="0.2">
      <c r="A352">
        <v>10955</v>
      </c>
      <c r="B352" t="s">
        <v>2336</v>
      </c>
      <c r="C352">
        <v>391</v>
      </c>
      <c r="D352" t="b">
        <f t="shared" si="5"/>
        <v>0</v>
      </c>
      <c r="E352" t="s">
        <v>1</v>
      </c>
      <c r="F352" t="s">
        <v>1076</v>
      </c>
      <c r="G352" t="s">
        <v>1077</v>
      </c>
      <c r="H352" t="s">
        <v>21</v>
      </c>
      <c r="I352" t="s">
        <v>990</v>
      </c>
      <c r="J352" t="s">
        <v>34</v>
      </c>
      <c r="L352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352">
        <v>3</v>
      </c>
      <c r="S352" t="s">
        <v>990</v>
      </c>
      <c r="T352" t="s">
        <v>5</v>
      </c>
      <c r="V352" t="s">
        <v>18</v>
      </c>
      <c r="W352" t="str">
        <f>_xlfn.CONCAT(cards[[#This Row],[set]],"_",TEXT(cards[[#This Row],[cardNumber]], "000"))</f>
        <v>SOR_391</v>
      </c>
      <c r="X352" t="str" cm="1">
        <f t="array" ref="X3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352" t="s">
        <v>58</v>
      </c>
      <c r="Z352">
        <v>19</v>
      </c>
    </row>
    <row r="353" spans="1:26" x14ac:dyDescent="0.2">
      <c r="A353">
        <v>10960</v>
      </c>
      <c r="B353" t="s">
        <v>2337</v>
      </c>
      <c r="C353">
        <v>392</v>
      </c>
      <c r="D353" t="b">
        <f t="shared" si="5"/>
        <v>0</v>
      </c>
      <c r="E353" t="s">
        <v>1</v>
      </c>
      <c r="F353" t="s">
        <v>1076</v>
      </c>
      <c r="G353" t="s">
        <v>1077</v>
      </c>
      <c r="H353" t="s">
        <v>35</v>
      </c>
      <c r="I353" t="s">
        <v>1082</v>
      </c>
      <c r="J353" t="s">
        <v>363</v>
      </c>
      <c r="L353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353">
        <v>1</v>
      </c>
      <c r="N353">
        <v>3</v>
      </c>
      <c r="O353">
        <v>1</v>
      </c>
      <c r="R353" t="s">
        <v>82</v>
      </c>
      <c r="S353" t="s">
        <v>990</v>
      </c>
      <c r="T353" t="s">
        <v>244</v>
      </c>
      <c r="V353" t="s">
        <v>275</v>
      </c>
      <c r="W353" t="str">
        <f>_xlfn.CONCAT(cards[[#This Row],[set]],"_",TEXT(cards[[#This Row],[cardNumber]], "000"))</f>
        <v>SOR_392</v>
      </c>
      <c r="X353" t="str" cm="1">
        <f t="array" ref="X3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353" t="s">
        <v>58</v>
      </c>
      <c r="Z353">
        <v>19</v>
      </c>
    </row>
    <row r="354" spans="1:26" x14ac:dyDescent="0.2">
      <c r="A354">
        <v>10965</v>
      </c>
      <c r="B354" t="s">
        <v>2339</v>
      </c>
      <c r="C354">
        <v>393</v>
      </c>
      <c r="D354" t="b">
        <f t="shared" si="5"/>
        <v>0</v>
      </c>
      <c r="E354" t="s">
        <v>1</v>
      </c>
      <c r="F354" t="s">
        <v>1076</v>
      </c>
      <c r="G354" t="s">
        <v>1088</v>
      </c>
      <c r="H354" t="s">
        <v>35</v>
      </c>
      <c r="I354" t="s">
        <v>1082</v>
      </c>
      <c r="J354" t="s">
        <v>364</v>
      </c>
      <c r="K354" t="s">
        <v>1090</v>
      </c>
      <c r="L354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354">
        <v>2</v>
      </c>
      <c r="N354">
        <v>2</v>
      </c>
      <c r="O354">
        <v>3</v>
      </c>
      <c r="R354" t="s">
        <v>82</v>
      </c>
      <c r="S354" t="s">
        <v>990</v>
      </c>
      <c r="T354" t="s">
        <v>244</v>
      </c>
      <c r="V354" t="s">
        <v>279</v>
      </c>
      <c r="W354" t="str">
        <f>_xlfn.CONCAT(cards[[#This Row],[set]],"_",TEXT(cards[[#This Row],[cardNumber]], "000"))</f>
        <v>SOR_393</v>
      </c>
      <c r="X354" t="str" cm="1">
        <f t="array" ref="X3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354" t="s">
        <v>58</v>
      </c>
      <c r="Z354">
        <v>19</v>
      </c>
    </row>
    <row r="355" spans="1:26" x14ac:dyDescent="0.2">
      <c r="A355">
        <v>10970</v>
      </c>
      <c r="B355" t="s">
        <v>2341</v>
      </c>
      <c r="C355">
        <v>394</v>
      </c>
      <c r="D355" t="b">
        <f t="shared" si="5"/>
        <v>0</v>
      </c>
      <c r="E355" t="s">
        <v>1</v>
      </c>
      <c r="F355" t="s">
        <v>1076</v>
      </c>
      <c r="G355" t="s">
        <v>1077</v>
      </c>
      <c r="H355" t="s">
        <v>35</v>
      </c>
      <c r="I355" t="s">
        <v>1082</v>
      </c>
      <c r="J355" t="s">
        <v>365</v>
      </c>
      <c r="L355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355">
        <v>2</v>
      </c>
      <c r="N355">
        <v>2</v>
      </c>
      <c r="O355">
        <v>3</v>
      </c>
      <c r="R355" t="s">
        <v>82</v>
      </c>
      <c r="S355" t="s">
        <v>164</v>
      </c>
      <c r="T355" t="s">
        <v>244</v>
      </c>
      <c r="V355" t="s">
        <v>275</v>
      </c>
      <c r="W355" t="str">
        <f>_xlfn.CONCAT(cards[[#This Row],[set]],"_",TEXT(cards[[#This Row],[cardNumber]], "000"))</f>
        <v>SOR_394</v>
      </c>
      <c r="X355" t="str" cm="1">
        <f t="array" ref="X3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355" t="s">
        <v>58</v>
      </c>
      <c r="Z355">
        <v>19</v>
      </c>
    </row>
    <row r="356" spans="1:26" x14ac:dyDescent="0.2">
      <c r="A356">
        <v>10975</v>
      </c>
      <c r="B356" t="s">
        <v>2344</v>
      </c>
      <c r="C356">
        <v>395</v>
      </c>
      <c r="D356" t="b">
        <f t="shared" si="5"/>
        <v>0</v>
      </c>
      <c r="E356" t="s">
        <v>1</v>
      </c>
      <c r="F356" t="s">
        <v>1076</v>
      </c>
      <c r="G356" t="s">
        <v>1088</v>
      </c>
      <c r="H356" t="s">
        <v>35</v>
      </c>
      <c r="I356" t="s">
        <v>1082</v>
      </c>
      <c r="J356" t="s">
        <v>366</v>
      </c>
      <c r="K356" t="s">
        <v>1154</v>
      </c>
      <c r="L356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356">
        <v>3</v>
      </c>
      <c r="N356">
        <v>2</v>
      </c>
      <c r="O356">
        <v>4</v>
      </c>
      <c r="R356" t="s">
        <v>82</v>
      </c>
      <c r="S356" t="s">
        <v>686</v>
      </c>
      <c r="T356" t="s">
        <v>244</v>
      </c>
      <c r="V356" t="s">
        <v>367</v>
      </c>
      <c r="W356" t="str">
        <f>_xlfn.CONCAT(cards[[#This Row],[set]],"_",TEXT(cards[[#This Row],[cardNumber]], "000"))</f>
        <v>SOR_395</v>
      </c>
      <c r="X356" t="str" cm="1">
        <f t="array" ref="X3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356" t="s">
        <v>58</v>
      </c>
      <c r="Z356">
        <v>19</v>
      </c>
    </row>
    <row r="357" spans="1:26" x14ac:dyDescent="0.2">
      <c r="A357">
        <v>10980</v>
      </c>
      <c r="B357" t="s">
        <v>2346</v>
      </c>
      <c r="C357">
        <v>396</v>
      </c>
      <c r="D357" t="b">
        <f t="shared" si="5"/>
        <v>0</v>
      </c>
      <c r="E357" t="s">
        <v>1</v>
      </c>
      <c r="F357" t="s">
        <v>1076</v>
      </c>
      <c r="G357" t="s">
        <v>1077</v>
      </c>
      <c r="H357" t="s">
        <v>35</v>
      </c>
      <c r="I357" t="s">
        <v>1082</v>
      </c>
      <c r="J357" t="s">
        <v>368</v>
      </c>
      <c r="L357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357">
        <v>4</v>
      </c>
      <c r="N357">
        <v>3</v>
      </c>
      <c r="O357">
        <v>2</v>
      </c>
      <c r="R357" t="s">
        <v>247</v>
      </c>
      <c r="S357" t="s">
        <v>990</v>
      </c>
      <c r="T357" t="s">
        <v>244</v>
      </c>
      <c r="V357" t="s">
        <v>273</v>
      </c>
      <c r="W357" t="str">
        <f>_xlfn.CONCAT(cards[[#This Row],[set]],"_",TEXT(cards[[#This Row],[cardNumber]], "000"))</f>
        <v>SOR_396</v>
      </c>
      <c r="X357" t="str" cm="1">
        <f t="array" ref="X3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357" t="s">
        <v>58</v>
      </c>
      <c r="Z357">
        <v>19</v>
      </c>
    </row>
    <row r="358" spans="1:26" x14ac:dyDescent="0.2">
      <c r="A358">
        <v>10985</v>
      </c>
      <c r="B358" t="s">
        <v>2347</v>
      </c>
      <c r="C358">
        <v>397</v>
      </c>
      <c r="D358" t="b">
        <f t="shared" si="5"/>
        <v>0</v>
      </c>
      <c r="E358" t="s">
        <v>1</v>
      </c>
      <c r="F358" t="s">
        <v>1076</v>
      </c>
      <c r="G358" t="s">
        <v>1078</v>
      </c>
      <c r="H358" t="s">
        <v>35</v>
      </c>
      <c r="I358" t="s">
        <v>1082</v>
      </c>
      <c r="J358" t="s">
        <v>369</v>
      </c>
      <c r="K358" t="s">
        <v>1155</v>
      </c>
      <c r="L358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358">
        <v>5</v>
      </c>
      <c r="N358">
        <v>3</v>
      </c>
      <c r="O358">
        <v>6</v>
      </c>
      <c r="R358" t="s">
        <v>82</v>
      </c>
      <c r="S358" t="s">
        <v>176</v>
      </c>
      <c r="T358" t="s">
        <v>244</v>
      </c>
      <c r="V358" t="s">
        <v>367</v>
      </c>
      <c r="W358" t="str">
        <f>_xlfn.CONCAT(cards[[#This Row],[set]],"_",TEXT(cards[[#This Row],[cardNumber]], "000"))</f>
        <v>SOR_397</v>
      </c>
      <c r="X358" t="str" cm="1">
        <f t="array" ref="X3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358" t="s">
        <v>58</v>
      </c>
      <c r="Z358">
        <v>19</v>
      </c>
    </row>
    <row r="359" spans="1:26" x14ac:dyDescent="0.2">
      <c r="A359">
        <v>10990</v>
      </c>
      <c r="B359" t="s">
        <v>2349</v>
      </c>
      <c r="C359">
        <v>398</v>
      </c>
      <c r="D359" t="b">
        <f t="shared" si="5"/>
        <v>0</v>
      </c>
      <c r="E359" t="s">
        <v>1</v>
      </c>
      <c r="F359" t="s">
        <v>1076</v>
      </c>
      <c r="G359" t="s">
        <v>1088</v>
      </c>
      <c r="H359" t="s">
        <v>35</v>
      </c>
      <c r="I359" t="s">
        <v>1082</v>
      </c>
      <c r="J359" t="s">
        <v>370</v>
      </c>
      <c r="L359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359">
        <v>6</v>
      </c>
      <c r="N359">
        <v>4</v>
      </c>
      <c r="O359">
        <v>6</v>
      </c>
      <c r="R359" t="s">
        <v>247</v>
      </c>
      <c r="S359" t="s">
        <v>990</v>
      </c>
      <c r="T359" t="s">
        <v>244</v>
      </c>
      <c r="V359" t="s">
        <v>256</v>
      </c>
      <c r="W359" t="str">
        <f>_xlfn.CONCAT(cards[[#This Row],[set]],"_",TEXT(cards[[#This Row],[cardNumber]], "000"))</f>
        <v>SOR_398</v>
      </c>
      <c r="X359" t="str" cm="1">
        <f t="array" ref="X3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359" t="s">
        <v>58</v>
      </c>
      <c r="Z359">
        <v>19</v>
      </c>
    </row>
    <row r="360" spans="1:26" x14ac:dyDescent="0.2">
      <c r="A360">
        <v>10995</v>
      </c>
      <c r="B360" t="s">
        <v>2352</v>
      </c>
      <c r="C360">
        <v>399</v>
      </c>
      <c r="D360" t="b">
        <f t="shared" si="5"/>
        <v>0</v>
      </c>
      <c r="E360" t="s">
        <v>1</v>
      </c>
      <c r="F360" t="s">
        <v>1076</v>
      </c>
      <c r="G360" t="s">
        <v>1078</v>
      </c>
      <c r="H360" t="s">
        <v>35</v>
      </c>
      <c r="I360" t="s">
        <v>1082</v>
      </c>
      <c r="J360" t="s">
        <v>371</v>
      </c>
      <c r="K360" t="s">
        <v>1119</v>
      </c>
      <c r="L360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360">
        <v>8</v>
      </c>
      <c r="N360">
        <v>6</v>
      </c>
      <c r="O360">
        <v>6</v>
      </c>
      <c r="R360" t="s">
        <v>82</v>
      </c>
      <c r="S360" t="s">
        <v>164</v>
      </c>
      <c r="T360" t="s">
        <v>244</v>
      </c>
      <c r="V360" t="s">
        <v>372</v>
      </c>
      <c r="W360" t="str">
        <f>_xlfn.CONCAT(cards[[#This Row],[set]],"_",TEXT(cards[[#This Row],[cardNumber]], "000"))</f>
        <v>SOR_399</v>
      </c>
      <c r="X360" t="str" cm="1">
        <f t="array" ref="X3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360" t="s">
        <v>58</v>
      </c>
      <c r="Z360">
        <v>19</v>
      </c>
    </row>
    <row r="361" spans="1:26" x14ac:dyDescent="0.2">
      <c r="A361">
        <v>11000</v>
      </c>
      <c r="B361" t="s">
        <v>2353</v>
      </c>
      <c r="C361">
        <v>400</v>
      </c>
      <c r="D361" t="b">
        <f t="shared" si="5"/>
        <v>0</v>
      </c>
      <c r="E361" t="s">
        <v>1</v>
      </c>
      <c r="F361" t="s">
        <v>1076</v>
      </c>
      <c r="G361" t="s">
        <v>1078</v>
      </c>
      <c r="H361" t="s">
        <v>35</v>
      </c>
      <c r="I361" t="s">
        <v>1082</v>
      </c>
      <c r="J361" t="s">
        <v>929</v>
      </c>
      <c r="L361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361">
        <v>3</v>
      </c>
      <c r="P361">
        <v>3</v>
      </c>
      <c r="Q361">
        <v>3</v>
      </c>
      <c r="S361" t="s">
        <v>990</v>
      </c>
      <c r="T361" t="s">
        <v>914</v>
      </c>
      <c r="V361" t="s">
        <v>915</v>
      </c>
      <c r="W361" t="str">
        <f>_xlfn.CONCAT(cards[[#This Row],[set]],"_",TEXT(cards[[#This Row],[cardNumber]], "000"))</f>
        <v>SOR_400</v>
      </c>
      <c r="X361" t="str" cm="1">
        <f t="array" ref="X3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361" t="s">
        <v>58</v>
      </c>
      <c r="Z361">
        <v>19</v>
      </c>
    </row>
    <row r="362" spans="1:26" x14ac:dyDescent="0.2">
      <c r="A362">
        <v>11005</v>
      </c>
      <c r="B362" t="s">
        <v>2356</v>
      </c>
      <c r="C362">
        <v>401</v>
      </c>
      <c r="D362" t="b">
        <f t="shared" si="5"/>
        <v>0</v>
      </c>
      <c r="E362" t="s">
        <v>1</v>
      </c>
      <c r="F362" t="s">
        <v>1076</v>
      </c>
      <c r="G362" t="s">
        <v>1072</v>
      </c>
      <c r="H362" t="s">
        <v>35</v>
      </c>
      <c r="I362" t="s">
        <v>1082</v>
      </c>
      <c r="J362" t="s">
        <v>36</v>
      </c>
      <c r="L362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362">
        <v>1</v>
      </c>
      <c r="S362" t="s">
        <v>990</v>
      </c>
      <c r="T362" t="s">
        <v>5</v>
      </c>
      <c r="V362" t="s">
        <v>12</v>
      </c>
      <c r="W362" t="str">
        <f>_xlfn.CONCAT(cards[[#This Row],[set]],"_",TEXT(cards[[#This Row],[cardNumber]], "000"))</f>
        <v>SOR_401</v>
      </c>
      <c r="X362" t="str" cm="1">
        <f t="array" ref="X3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362" t="s">
        <v>58</v>
      </c>
      <c r="Z362">
        <v>19</v>
      </c>
    </row>
    <row r="363" spans="1:26" x14ac:dyDescent="0.2">
      <c r="A363">
        <v>11010</v>
      </c>
      <c r="B363" t="s">
        <v>2358</v>
      </c>
      <c r="C363">
        <v>402</v>
      </c>
      <c r="D363" t="b">
        <f t="shared" si="5"/>
        <v>0</v>
      </c>
      <c r="E363" t="s">
        <v>1</v>
      </c>
      <c r="F363" t="s">
        <v>1076</v>
      </c>
      <c r="G363" t="s">
        <v>1088</v>
      </c>
      <c r="H363" t="s">
        <v>35</v>
      </c>
      <c r="I363" t="s">
        <v>1082</v>
      </c>
      <c r="J363" t="s">
        <v>37</v>
      </c>
      <c r="L363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363">
        <v>2</v>
      </c>
      <c r="S363" t="s">
        <v>990</v>
      </c>
      <c r="T363" t="s">
        <v>5</v>
      </c>
      <c r="V363" t="s">
        <v>12</v>
      </c>
      <c r="W363" t="str">
        <f>_xlfn.CONCAT(cards[[#This Row],[set]],"_",TEXT(cards[[#This Row],[cardNumber]], "000"))</f>
        <v>SOR_402</v>
      </c>
      <c r="X363" t="str" cm="1">
        <f t="array" ref="X3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363" t="s">
        <v>58</v>
      </c>
      <c r="Z363">
        <v>19</v>
      </c>
    </row>
    <row r="364" spans="1:26" x14ac:dyDescent="0.2">
      <c r="A364">
        <v>11015</v>
      </c>
      <c r="B364" t="s">
        <v>2359</v>
      </c>
      <c r="C364">
        <v>403</v>
      </c>
      <c r="D364" t="b">
        <f t="shared" si="5"/>
        <v>0</v>
      </c>
      <c r="E364" t="s">
        <v>1</v>
      </c>
      <c r="F364" t="s">
        <v>1076</v>
      </c>
      <c r="G364" t="s">
        <v>1077</v>
      </c>
      <c r="H364" t="s">
        <v>35</v>
      </c>
      <c r="I364" t="s">
        <v>1080</v>
      </c>
      <c r="J364" t="s">
        <v>373</v>
      </c>
      <c r="L364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364">
        <v>1</v>
      </c>
      <c r="N364">
        <v>2</v>
      </c>
      <c r="O364">
        <v>2</v>
      </c>
      <c r="R364" t="s">
        <v>82</v>
      </c>
      <c r="S364" t="s">
        <v>990</v>
      </c>
      <c r="T364" t="s">
        <v>244</v>
      </c>
      <c r="V364" t="s">
        <v>253</v>
      </c>
      <c r="W364" t="str">
        <f>_xlfn.CONCAT(cards[[#This Row],[set]],"_",TEXT(cards[[#This Row],[cardNumber]], "000"))</f>
        <v>SOR_403</v>
      </c>
      <c r="X364" t="str" cm="1">
        <f t="array" ref="X3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364" t="s">
        <v>58</v>
      </c>
      <c r="Z364">
        <v>19</v>
      </c>
    </row>
    <row r="365" spans="1:26" x14ac:dyDescent="0.2">
      <c r="A365">
        <v>11020</v>
      </c>
      <c r="B365" t="s">
        <v>2362</v>
      </c>
      <c r="C365">
        <v>404</v>
      </c>
      <c r="D365" t="b">
        <f t="shared" si="5"/>
        <v>0</v>
      </c>
      <c r="E365" t="s">
        <v>1</v>
      </c>
      <c r="F365" t="s">
        <v>1076</v>
      </c>
      <c r="G365" t="s">
        <v>1077</v>
      </c>
      <c r="H365" t="s">
        <v>35</v>
      </c>
      <c r="I365" t="s">
        <v>1080</v>
      </c>
      <c r="J365" t="s">
        <v>374</v>
      </c>
      <c r="L365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365">
        <v>2</v>
      </c>
      <c r="N365">
        <v>1</v>
      </c>
      <c r="O365">
        <v>3</v>
      </c>
      <c r="R365" t="s">
        <v>247</v>
      </c>
      <c r="S365" t="s">
        <v>686</v>
      </c>
      <c r="T365" t="s">
        <v>244</v>
      </c>
      <c r="V365" t="s">
        <v>289</v>
      </c>
      <c r="W365" t="str">
        <f>_xlfn.CONCAT(cards[[#This Row],[set]],"_",TEXT(cards[[#This Row],[cardNumber]], "000"))</f>
        <v>SOR_404</v>
      </c>
      <c r="X365" t="str" cm="1">
        <f t="array" ref="X3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365" t="s">
        <v>58</v>
      </c>
      <c r="Z365">
        <v>19</v>
      </c>
    </row>
    <row r="366" spans="1:26" x14ac:dyDescent="0.2">
      <c r="A366">
        <v>11025</v>
      </c>
      <c r="B366" t="s">
        <v>2364</v>
      </c>
      <c r="C366">
        <v>405</v>
      </c>
      <c r="D366" t="b">
        <f t="shared" si="5"/>
        <v>0</v>
      </c>
      <c r="E366" t="s">
        <v>1</v>
      </c>
      <c r="F366" t="s">
        <v>1076</v>
      </c>
      <c r="G366" t="s">
        <v>1088</v>
      </c>
      <c r="H366" t="s">
        <v>35</v>
      </c>
      <c r="I366" t="s">
        <v>1080</v>
      </c>
      <c r="J366" t="s">
        <v>375</v>
      </c>
      <c r="K366" t="s">
        <v>1120</v>
      </c>
      <c r="L36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366">
        <v>2</v>
      </c>
      <c r="N366">
        <v>2</v>
      </c>
      <c r="O366">
        <v>3</v>
      </c>
      <c r="R366" t="s">
        <v>82</v>
      </c>
      <c r="S366" t="s">
        <v>990</v>
      </c>
      <c r="T366" t="s">
        <v>244</v>
      </c>
      <c r="V366" t="s">
        <v>376</v>
      </c>
      <c r="W366" t="str">
        <f>_xlfn.CONCAT(cards[[#This Row],[set]],"_",TEXT(cards[[#This Row],[cardNumber]], "000"))</f>
        <v>SOR_405</v>
      </c>
      <c r="X366" t="str" cm="1">
        <f t="array" ref="X3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366" t="s">
        <v>58</v>
      </c>
      <c r="Z366">
        <v>19</v>
      </c>
    </row>
    <row r="367" spans="1:26" x14ac:dyDescent="0.2">
      <c r="A367">
        <v>11030</v>
      </c>
      <c r="B367" t="s">
        <v>2366</v>
      </c>
      <c r="C367">
        <v>406</v>
      </c>
      <c r="D367" t="b">
        <f t="shared" si="5"/>
        <v>0</v>
      </c>
      <c r="E367" t="s">
        <v>1</v>
      </c>
      <c r="F367" t="s">
        <v>1076</v>
      </c>
      <c r="G367" t="s">
        <v>1088</v>
      </c>
      <c r="H367" t="s">
        <v>35</v>
      </c>
      <c r="I367" t="s">
        <v>1080</v>
      </c>
      <c r="J367" t="s">
        <v>377</v>
      </c>
      <c r="L367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367">
        <v>3</v>
      </c>
      <c r="N367">
        <v>3</v>
      </c>
      <c r="O367">
        <v>4</v>
      </c>
      <c r="R367" t="s">
        <v>82</v>
      </c>
      <c r="S367" t="s">
        <v>176</v>
      </c>
      <c r="T367" t="s">
        <v>244</v>
      </c>
      <c r="V367" t="s">
        <v>253</v>
      </c>
      <c r="W367" t="str">
        <f>_xlfn.CONCAT(cards[[#This Row],[set]],"_",TEXT(cards[[#This Row],[cardNumber]], "000"))</f>
        <v>SOR_406</v>
      </c>
      <c r="X367" t="str" cm="1">
        <f t="array" ref="X3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367" t="s">
        <v>58</v>
      </c>
      <c r="Z367">
        <v>19</v>
      </c>
    </row>
    <row r="368" spans="1:26" x14ac:dyDescent="0.2">
      <c r="A368">
        <v>11035</v>
      </c>
      <c r="B368" t="s">
        <v>2368</v>
      </c>
      <c r="C368">
        <v>407</v>
      </c>
      <c r="D368" t="b">
        <f t="shared" si="5"/>
        <v>0</v>
      </c>
      <c r="E368" t="s">
        <v>1</v>
      </c>
      <c r="F368" t="s">
        <v>1076</v>
      </c>
      <c r="G368" t="s">
        <v>1078</v>
      </c>
      <c r="H368" t="s">
        <v>35</v>
      </c>
      <c r="I368" t="s">
        <v>1080</v>
      </c>
      <c r="J368" t="s">
        <v>378</v>
      </c>
      <c r="K368" t="s">
        <v>1150</v>
      </c>
      <c r="L368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368">
        <v>3</v>
      </c>
      <c r="N368">
        <v>2</v>
      </c>
      <c r="O368">
        <v>3</v>
      </c>
      <c r="R368" t="s">
        <v>247</v>
      </c>
      <c r="S368" t="s">
        <v>686</v>
      </c>
      <c r="T368" t="s">
        <v>244</v>
      </c>
      <c r="V368" t="s">
        <v>289</v>
      </c>
      <c r="W368" t="str">
        <f>_xlfn.CONCAT(cards[[#This Row],[set]],"_",TEXT(cards[[#This Row],[cardNumber]], "000"))</f>
        <v>SOR_407</v>
      </c>
      <c r="X368" t="str" cm="1">
        <f t="array" ref="X3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368" t="s">
        <v>58</v>
      </c>
      <c r="Z368">
        <v>19</v>
      </c>
    </row>
    <row r="369" spans="1:26" x14ac:dyDescent="0.2">
      <c r="A369">
        <v>11040</v>
      </c>
      <c r="B369" t="s">
        <v>2369</v>
      </c>
      <c r="C369">
        <v>408</v>
      </c>
      <c r="D369" t="b">
        <f t="shared" si="5"/>
        <v>0</v>
      </c>
      <c r="E369" t="s">
        <v>1</v>
      </c>
      <c r="F369" t="s">
        <v>1076</v>
      </c>
      <c r="G369" t="s">
        <v>1078</v>
      </c>
      <c r="H369" t="s">
        <v>35</v>
      </c>
      <c r="I369" t="s">
        <v>1080</v>
      </c>
      <c r="J369" t="s">
        <v>379</v>
      </c>
      <c r="K369" t="s">
        <v>1144</v>
      </c>
      <c r="L369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369">
        <v>4</v>
      </c>
      <c r="N369">
        <v>4</v>
      </c>
      <c r="O369">
        <v>4</v>
      </c>
      <c r="R369" t="s">
        <v>82</v>
      </c>
      <c r="S369" t="s">
        <v>164</v>
      </c>
      <c r="T369" t="s">
        <v>244</v>
      </c>
      <c r="V369" t="s">
        <v>380</v>
      </c>
      <c r="W369" t="str">
        <f>_xlfn.CONCAT(cards[[#This Row],[set]],"_",TEXT(cards[[#This Row],[cardNumber]], "000"))</f>
        <v>SOR_408</v>
      </c>
      <c r="X369" t="str" cm="1">
        <f t="array" ref="X3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369" t="s">
        <v>58</v>
      </c>
      <c r="Z369">
        <v>19</v>
      </c>
    </row>
    <row r="370" spans="1:26" x14ac:dyDescent="0.2">
      <c r="A370">
        <v>11045</v>
      </c>
      <c r="B370" t="s">
        <v>2372</v>
      </c>
      <c r="C370">
        <v>409</v>
      </c>
      <c r="D370" t="b">
        <f t="shared" si="5"/>
        <v>0</v>
      </c>
      <c r="E370" t="s">
        <v>1</v>
      </c>
      <c r="F370" t="s">
        <v>1076</v>
      </c>
      <c r="G370" t="s">
        <v>1088</v>
      </c>
      <c r="H370" t="s">
        <v>35</v>
      </c>
      <c r="I370" t="s">
        <v>1080</v>
      </c>
      <c r="J370" t="s">
        <v>381</v>
      </c>
      <c r="K370" t="s">
        <v>1145</v>
      </c>
      <c r="L370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370">
        <v>5</v>
      </c>
      <c r="N370">
        <v>5</v>
      </c>
      <c r="O370">
        <v>5</v>
      </c>
      <c r="R370" t="s">
        <v>82</v>
      </c>
      <c r="S370" t="s">
        <v>990</v>
      </c>
      <c r="T370" t="s">
        <v>244</v>
      </c>
      <c r="V370" t="s">
        <v>382</v>
      </c>
      <c r="W370" t="str">
        <f>_xlfn.CONCAT(cards[[#This Row],[set]],"_",TEXT(cards[[#This Row],[cardNumber]], "000"))</f>
        <v>SOR_409</v>
      </c>
      <c r="X370" t="str" cm="1">
        <f t="array" ref="X3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370" t="s">
        <v>58</v>
      </c>
      <c r="Z370">
        <v>19</v>
      </c>
    </row>
    <row r="371" spans="1:26" x14ac:dyDescent="0.2">
      <c r="A371">
        <v>11050</v>
      </c>
      <c r="B371" t="s">
        <v>2374</v>
      </c>
      <c r="C371">
        <v>410</v>
      </c>
      <c r="D371" t="b">
        <f t="shared" si="5"/>
        <v>0</v>
      </c>
      <c r="E371" t="s">
        <v>1</v>
      </c>
      <c r="F371" t="s">
        <v>1076</v>
      </c>
      <c r="G371" t="s">
        <v>1072</v>
      </c>
      <c r="H371" t="s">
        <v>35</v>
      </c>
      <c r="I371" t="s">
        <v>1080</v>
      </c>
      <c r="J371" t="s">
        <v>383</v>
      </c>
      <c r="K371" t="s">
        <v>1146</v>
      </c>
      <c r="L371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371">
        <v>6</v>
      </c>
      <c r="N371">
        <v>4</v>
      </c>
      <c r="O371">
        <v>4</v>
      </c>
      <c r="R371" t="s">
        <v>247</v>
      </c>
      <c r="S371" t="s">
        <v>990</v>
      </c>
      <c r="T371" t="s">
        <v>244</v>
      </c>
      <c r="V371" t="s">
        <v>384</v>
      </c>
      <c r="W371" t="str">
        <f>_xlfn.CONCAT(cards[[#This Row],[set]],"_",TEXT(cards[[#This Row],[cardNumber]], "000"))</f>
        <v>SOR_410</v>
      </c>
      <c r="X371" t="str" cm="1">
        <f t="array" ref="X3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371" t="s">
        <v>58</v>
      </c>
      <c r="Z371">
        <v>19</v>
      </c>
    </row>
    <row r="372" spans="1:26" x14ac:dyDescent="0.2">
      <c r="A372">
        <v>11055</v>
      </c>
      <c r="B372" t="s">
        <v>2376</v>
      </c>
      <c r="C372">
        <v>411</v>
      </c>
      <c r="D372" t="b">
        <f t="shared" si="5"/>
        <v>0</v>
      </c>
      <c r="E372" t="s">
        <v>1</v>
      </c>
      <c r="F372" t="s">
        <v>1076</v>
      </c>
      <c r="G372" t="s">
        <v>1077</v>
      </c>
      <c r="H372" t="s">
        <v>35</v>
      </c>
      <c r="I372" t="s">
        <v>1080</v>
      </c>
      <c r="J372" t="s">
        <v>385</v>
      </c>
      <c r="L372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372">
        <v>6</v>
      </c>
      <c r="N372">
        <v>4</v>
      </c>
      <c r="O372">
        <v>6</v>
      </c>
      <c r="R372" t="s">
        <v>82</v>
      </c>
      <c r="S372" t="s">
        <v>157</v>
      </c>
      <c r="T372" t="s">
        <v>244</v>
      </c>
      <c r="V372" t="s">
        <v>386</v>
      </c>
      <c r="W372" t="str">
        <f>_xlfn.CONCAT(cards[[#This Row],[set]],"_",TEXT(cards[[#This Row],[cardNumber]], "000"))</f>
        <v>SOR_411</v>
      </c>
      <c r="X372" t="str" cm="1">
        <f t="array" ref="X3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372" t="s">
        <v>58</v>
      </c>
      <c r="Z372">
        <v>19</v>
      </c>
    </row>
    <row r="373" spans="1:26" x14ac:dyDescent="0.2">
      <c r="A373">
        <v>10025</v>
      </c>
      <c r="B373" t="s">
        <v>2377</v>
      </c>
      <c r="C373">
        <v>412</v>
      </c>
      <c r="D373" t="b">
        <f t="shared" si="5"/>
        <v>0</v>
      </c>
      <c r="E373" t="s">
        <v>1</v>
      </c>
      <c r="F373" t="s">
        <v>1076</v>
      </c>
      <c r="G373" t="s">
        <v>1072</v>
      </c>
      <c r="H373" t="s">
        <v>35</v>
      </c>
      <c r="I373" t="s">
        <v>1080</v>
      </c>
      <c r="J373" t="s">
        <v>387</v>
      </c>
      <c r="K373" t="s">
        <v>1121</v>
      </c>
      <c r="L3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373">
        <v>7</v>
      </c>
      <c r="N373">
        <v>5</v>
      </c>
      <c r="O373">
        <v>7</v>
      </c>
      <c r="R373" t="s">
        <v>82</v>
      </c>
      <c r="S373" t="s">
        <v>249</v>
      </c>
      <c r="T373" t="s">
        <v>244</v>
      </c>
      <c r="V373" t="s">
        <v>345</v>
      </c>
      <c r="W373" t="str">
        <f>_xlfn.CONCAT(cards[[#This Row],[set]],"_",TEXT(cards[[#This Row],[cardNumber]], "000"))</f>
        <v>SOR_412</v>
      </c>
      <c r="X373" t="str" cm="1">
        <f t="array" ref="X3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373" t="s">
        <v>58</v>
      </c>
      <c r="Z373">
        <v>19</v>
      </c>
    </row>
    <row r="374" spans="1:26" x14ac:dyDescent="0.2">
      <c r="A374">
        <v>11060</v>
      </c>
      <c r="B374" t="s">
        <v>2379</v>
      </c>
      <c r="C374">
        <v>413</v>
      </c>
      <c r="D374" t="b">
        <f t="shared" si="5"/>
        <v>0</v>
      </c>
      <c r="E374" t="s">
        <v>1</v>
      </c>
      <c r="F374" t="s">
        <v>1076</v>
      </c>
      <c r="G374" t="s">
        <v>1078</v>
      </c>
      <c r="H374" t="s">
        <v>35</v>
      </c>
      <c r="I374" t="s">
        <v>1080</v>
      </c>
      <c r="J374" t="s">
        <v>38</v>
      </c>
      <c r="L374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374">
        <v>1</v>
      </c>
      <c r="S374" t="s">
        <v>990</v>
      </c>
      <c r="T374" t="s">
        <v>5</v>
      </c>
      <c r="V374" t="s">
        <v>18</v>
      </c>
      <c r="W374" t="str">
        <f>_xlfn.CONCAT(cards[[#This Row],[set]],"_",TEXT(cards[[#This Row],[cardNumber]], "000"))</f>
        <v>SOR_413</v>
      </c>
      <c r="X374" t="str" cm="1">
        <f t="array" ref="X3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374" t="s">
        <v>58</v>
      </c>
      <c r="Z374">
        <v>19</v>
      </c>
    </row>
    <row r="375" spans="1:26" x14ac:dyDescent="0.2">
      <c r="A375">
        <v>11065</v>
      </c>
      <c r="B375" t="s">
        <v>2382</v>
      </c>
      <c r="C375">
        <v>414</v>
      </c>
      <c r="D375" t="b">
        <f t="shared" si="5"/>
        <v>0</v>
      </c>
      <c r="E375" t="s">
        <v>1</v>
      </c>
      <c r="F375" t="s">
        <v>1076</v>
      </c>
      <c r="G375" t="s">
        <v>1088</v>
      </c>
      <c r="H375" t="s">
        <v>35</v>
      </c>
      <c r="I375" t="s">
        <v>1080</v>
      </c>
      <c r="J375" t="s">
        <v>39</v>
      </c>
      <c r="L375" t="str">
        <f>IF(AND(NOT(ISBLANK(cards[[#This Row],[subtitle]])), cards[[#This Row],[subtitle]] &lt;&gt; ""), _xlfn.CONCAT(cards[[#This Row],[title]], " - ", cards[[#This Row],[subtitle]]), cards[[#This Row],[title]])</f>
        <v>Karabast</v>
      </c>
      <c r="M375">
        <v>2</v>
      </c>
      <c r="S375" t="s">
        <v>990</v>
      </c>
      <c r="T375" t="s">
        <v>5</v>
      </c>
      <c r="V375" t="s">
        <v>40</v>
      </c>
      <c r="W375" t="str">
        <f>_xlfn.CONCAT(cards[[#This Row],[set]],"_",TEXT(cards[[#This Row],[cardNumber]], "000"))</f>
        <v>SOR_414</v>
      </c>
      <c r="X375" t="str" cm="1">
        <f t="array" ref="X3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375" t="s">
        <v>58</v>
      </c>
      <c r="Z375">
        <v>19</v>
      </c>
    </row>
    <row r="376" spans="1:26" x14ac:dyDescent="0.2">
      <c r="A376">
        <v>11070</v>
      </c>
      <c r="B376" t="s">
        <v>2383</v>
      </c>
      <c r="C376">
        <v>415</v>
      </c>
      <c r="D376" t="b">
        <f t="shared" si="5"/>
        <v>0</v>
      </c>
      <c r="E376" t="s">
        <v>1</v>
      </c>
      <c r="F376" t="s">
        <v>1076</v>
      </c>
      <c r="G376" t="s">
        <v>1078</v>
      </c>
      <c r="H376" t="s">
        <v>35</v>
      </c>
      <c r="I376" t="s">
        <v>1080</v>
      </c>
      <c r="J376" t="s">
        <v>41</v>
      </c>
      <c r="L376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376">
        <v>3</v>
      </c>
      <c r="S376" t="s">
        <v>990</v>
      </c>
      <c r="T376" t="s">
        <v>5</v>
      </c>
      <c r="V376" t="s">
        <v>6</v>
      </c>
      <c r="W376" t="str">
        <f>_xlfn.CONCAT(cards[[#This Row],[set]],"_",TEXT(cards[[#This Row],[cardNumber]], "000"))</f>
        <v>SOR_415</v>
      </c>
      <c r="X376" t="str" cm="1">
        <f t="array" ref="X3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376" t="s">
        <v>58</v>
      </c>
      <c r="Z376">
        <v>19</v>
      </c>
    </row>
    <row r="377" spans="1:26" x14ac:dyDescent="0.2">
      <c r="A377">
        <v>11075</v>
      </c>
      <c r="B377" t="s">
        <v>2385</v>
      </c>
      <c r="C377">
        <v>416</v>
      </c>
      <c r="D377" t="b">
        <f t="shared" si="5"/>
        <v>0</v>
      </c>
      <c r="E377" t="s">
        <v>1</v>
      </c>
      <c r="F377" t="s">
        <v>1076</v>
      </c>
      <c r="G377" t="s">
        <v>1078</v>
      </c>
      <c r="H377" t="s">
        <v>35</v>
      </c>
      <c r="I377" t="s">
        <v>35</v>
      </c>
      <c r="J377" t="s">
        <v>388</v>
      </c>
      <c r="K377" t="s">
        <v>1161</v>
      </c>
      <c r="L377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377">
        <v>4</v>
      </c>
      <c r="N377">
        <v>5</v>
      </c>
      <c r="O377">
        <v>4</v>
      </c>
      <c r="R377" t="s">
        <v>82</v>
      </c>
      <c r="S377" t="s">
        <v>990</v>
      </c>
      <c r="T377" t="s">
        <v>244</v>
      </c>
      <c r="V377" t="s">
        <v>74</v>
      </c>
      <c r="W377" t="str">
        <f>_xlfn.CONCAT(cards[[#This Row],[set]],"_",TEXT(cards[[#This Row],[cardNumber]], "000"))</f>
        <v>SOR_416</v>
      </c>
      <c r="X377" t="str" cm="1">
        <f t="array" ref="X3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377" t="s">
        <v>58</v>
      </c>
      <c r="Z377">
        <v>19</v>
      </c>
    </row>
    <row r="378" spans="1:26" x14ac:dyDescent="0.2">
      <c r="A378">
        <v>11080</v>
      </c>
      <c r="B378" t="s">
        <v>2387</v>
      </c>
      <c r="C378">
        <v>417</v>
      </c>
      <c r="D378" t="b">
        <f t="shared" si="5"/>
        <v>0</v>
      </c>
      <c r="E378" t="s">
        <v>1</v>
      </c>
      <c r="F378" t="s">
        <v>1076</v>
      </c>
      <c r="G378" t="s">
        <v>1088</v>
      </c>
      <c r="H378" t="s">
        <v>35</v>
      </c>
      <c r="I378" t="s">
        <v>35</v>
      </c>
      <c r="J378" t="s">
        <v>42</v>
      </c>
      <c r="L378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378">
        <v>3</v>
      </c>
      <c r="S378" t="s">
        <v>686</v>
      </c>
      <c r="T378" t="s">
        <v>5</v>
      </c>
      <c r="V378" t="s">
        <v>18</v>
      </c>
      <c r="W378" t="str">
        <f>_xlfn.CONCAT(cards[[#This Row],[set]],"_",TEXT(cards[[#This Row],[cardNumber]], "000"))</f>
        <v>SOR_417</v>
      </c>
      <c r="X378" t="str" cm="1">
        <f t="array" ref="X3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378" t="s">
        <v>58</v>
      </c>
      <c r="Z378">
        <v>19</v>
      </c>
    </row>
    <row r="379" spans="1:26" x14ac:dyDescent="0.2">
      <c r="A379">
        <v>10020</v>
      </c>
      <c r="B379" t="s">
        <v>2390</v>
      </c>
      <c r="C379">
        <v>418</v>
      </c>
      <c r="D379" t="b">
        <f t="shared" si="5"/>
        <v>0</v>
      </c>
      <c r="E379" t="s">
        <v>1</v>
      </c>
      <c r="F379" t="s">
        <v>1076</v>
      </c>
      <c r="G379" t="s">
        <v>1072</v>
      </c>
      <c r="H379" t="s">
        <v>35</v>
      </c>
      <c r="I379" t="s">
        <v>35</v>
      </c>
      <c r="J379" t="s">
        <v>35</v>
      </c>
      <c r="L379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379">
        <v>4</v>
      </c>
      <c r="S379" t="s">
        <v>990</v>
      </c>
      <c r="T379" t="s">
        <v>5</v>
      </c>
      <c r="V379" t="s">
        <v>6</v>
      </c>
      <c r="W379" t="str">
        <f>_xlfn.CONCAT(cards[[#This Row],[set]],"_",TEXT(cards[[#This Row],[cardNumber]], "000"))</f>
        <v>SOR_418</v>
      </c>
      <c r="X379" t="str" cm="1">
        <f t="array" ref="X3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379" t="s">
        <v>58</v>
      </c>
      <c r="Z379">
        <v>19</v>
      </c>
    </row>
    <row r="380" spans="1:26" x14ac:dyDescent="0.2">
      <c r="A380">
        <v>11085</v>
      </c>
      <c r="B380" t="s">
        <v>2391</v>
      </c>
      <c r="C380">
        <v>419</v>
      </c>
      <c r="D380" t="b">
        <f t="shared" si="5"/>
        <v>0</v>
      </c>
      <c r="E380" t="s">
        <v>1</v>
      </c>
      <c r="F380" t="s">
        <v>1076</v>
      </c>
      <c r="G380" t="s">
        <v>1088</v>
      </c>
      <c r="H380" t="s">
        <v>35</v>
      </c>
      <c r="I380" t="s">
        <v>990</v>
      </c>
      <c r="J380" t="s">
        <v>389</v>
      </c>
      <c r="K380" t="s">
        <v>1147</v>
      </c>
      <c r="L380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380">
        <v>1</v>
      </c>
      <c r="N380">
        <v>2</v>
      </c>
      <c r="O380">
        <v>2</v>
      </c>
      <c r="R380" t="s">
        <v>82</v>
      </c>
      <c r="S380" t="s">
        <v>686</v>
      </c>
      <c r="T380" t="s">
        <v>244</v>
      </c>
      <c r="V380" t="s">
        <v>253</v>
      </c>
      <c r="W380" t="str">
        <f>_xlfn.CONCAT(cards[[#This Row],[set]],"_",TEXT(cards[[#This Row],[cardNumber]], "000"))</f>
        <v>SOR_419</v>
      </c>
      <c r="X380" t="str" cm="1">
        <f t="array" ref="X3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380" t="s">
        <v>58</v>
      </c>
      <c r="Z380">
        <v>19</v>
      </c>
    </row>
    <row r="381" spans="1:26" x14ac:dyDescent="0.2">
      <c r="A381">
        <v>11090</v>
      </c>
      <c r="B381" t="s">
        <v>2394</v>
      </c>
      <c r="C381">
        <v>420</v>
      </c>
      <c r="D381" t="b">
        <f t="shared" si="5"/>
        <v>0</v>
      </c>
      <c r="E381" t="s">
        <v>1</v>
      </c>
      <c r="F381" t="s">
        <v>1076</v>
      </c>
      <c r="G381" t="s">
        <v>1077</v>
      </c>
      <c r="H381" t="s">
        <v>35</v>
      </c>
      <c r="I381" t="s">
        <v>990</v>
      </c>
      <c r="J381" t="s">
        <v>390</v>
      </c>
      <c r="L381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381">
        <v>1</v>
      </c>
      <c r="N381">
        <v>0</v>
      </c>
      <c r="O381">
        <v>3</v>
      </c>
      <c r="R381" t="s">
        <v>82</v>
      </c>
      <c r="S381" t="s">
        <v>686</v>
      </c>
      <c r="T381" t="s">
        <v>244</v>
      </c>
      <c r="V381" t="s">
        <v>265</v>
      </c>
      <c r="W381" t="str">
        <f>_xlfn.CONCAT(cards[[#This Row],[set]],"_",TEXT(cards[[#This Row],[cardNumber]], "000"))</f>
        <v>SOR_420</v>
      </c>
      <c r="X381" t="str" cm="1">
        <f t="array" ref="X3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381" t="s">
        <v>58</v>
      </c>
      <c r="Z381">
        <v>19</v>
      </c>
    </row>
    <row r="382" spans="1:26" x14ac:dyDescent="0.2">
      <c r="A382">
        <v>11095</v>
      </c>
      <c r="B382" t="s">
        <v>2395</v>
      </c>
      <c r="C382">
        <v>421</v>
      </c>
      <c r="D382" t="b">
        <f t="shared" si="5"/>
        <v>0</v>
      </c>
      <c r="E382" t="s">
        <v>1</v>
      </c>
      <c r="F382" t="s">
        <v>1076</v>
      </c>
      <c r="G382" t="s">
        <v>1077</v>
      </c>
      <c r="H382" t="s">
        <v>35</v>
      </c>
      <c r="I382" t="s">
        <v>990</v>
      </c>
      <c r="J382" t="s">
        <v>391</v>
      </c>
      <c r="L382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382">
        <v>2</v>
      </c>
      <c r="N382">
        <v>2</v>
      </c>
      <c r="O382">
        <v>1</v>
      </c>
      <c r="R382" t="s">
        <v>82</v>
      </c>
      <c r="S382" t="s">
        <v>176</v>
      </c>
      <c r="T382" t="s">
        <v>244</v>
      </c>
      <c r="V382" t="s">
        <v>74</v>
      </c>
      <c r="W382" t="str">
        <f>_xlfn.CONCAT(cards[[#This Row],[set]],"_",TEXT(cards[[#This Row],[cardNumber]], "000"))</f>
        <v>SOR_421</v>
      </c>
      <c r="X382" t="str" cm="1">
        <f t="array" ref="X3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382" t="s">
        <v>58</v>
      </c>
      <c r="Z382">
        <v>19</v>
      </c>
    </row>
    <row r="383" spans="1:26" x14ac:dyDescent="0.2">
      <c r="A383">
        <v>9990</v>
      </c>
      <c r="B383" t="s">
        <v>2398</v>
      </c>
      <c r="C383">
        <v>422</v>
      </c>
      <c r="D383" t="b">
        <f t="shared" si="5"/>
        <v>0</v>
      </c>
      <c r="E383" t="s">
        <v>1</v>
      </c>
      <c r="F383" t="s">
        <v>1076</v>
      </c>
      <c r="G383" t="s">
        <v>1077</v>
      </c>
      <c r="H383" t="s">
        <v>35</v>
      </c>
      <c r="I383" t="s">
        <v>990</v>
      </c>
      <c r="J383" t="s">
        <v>392</v>
      </c>
      <c r="L383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383">
        <v>2</v>
      </c>
      <c r="N383">
        <v>1</v>
      </c>
      <c r="O383">
        <v>4</v>
      </c>
      <c r="R383" t="s">
        <v>82</v>
      </c>
      <c r="S383" t="s">
        <v>686</v>
      </c>
      <c r="T383" t="s">
        <v>244</v>
      </c>
      <c r="V383" t="s">
        <v>253</v>
      </c>
      <c r="W383" t="str">
        <f>_xlfn.CONCAT(cards[[#This Row],[set]],"_",TEXT(cards[[#This Row],[cardNumber]], "000"))</f>
        <v>SOR_422</v>
      </c>
      <c r="X383" t="str" cm="1">
        <f t="array" ref="X3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383" t="s">
        <v>58</v>
      </c>
      <c r="Z383">
        <v>19</v>
      </c>
    </row>
    <row r="384" spans="1:26" x14ac:dyDescent="0.2">
      <c r="A384">
        <v>11100</v>
      </c>
      <c r="B384" t="s">
        <v>2399</v>
      </c>
      <c r="C384">
        <v>423</v>
      </c>
      <c r="D384" t="b">
        <f t="shared" si="5"/>
        <v>0</v>
      </c>
      <c r="E384" t="s">
        <v>1</v>
      </c>
      <c r="F384" t="s">
        <v>1076</v>
      </c>
      <c r="G384" t="s">
        <v>1078</v>
      </c>
      <c r="H384" t="s">
        <v>35</v>
      </c>
      <c r="I384" t="s">
        <v>990</v>
      </c>
      <c r="J384" t="s">
        <v>393</v>
      </c>
      <c r="K384" t="s">
        <v>1156</v>
      </c>
      <c r="L384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384">
        <v>2</v>
      </c>
      <c r="N384">
        <v>3</v>
      </c>
      <c r="O384">
        <v>2</v>
      </c>
      <c r="R384" t="s">
        <v>82</v>
      </c>
      <c r="S384" t="s">
        <v>176</v>
      </c>
      <c r="T384" t="s">
        <v>244</v>
      </c>
      <c r="V384" t="s">
        <v>394</v>
      </c>
      <c r="W384" t="str">
        <f>_xlfn.CONCAT(cards[[#This Row],[set]],"_",TEXT(cards[[#This Row],[cardNumber]], "000"))</f>
        <v>SOR_423</v>
      </c>
      <c r="X384" t="str" cm="1">
        <f t="array" ref="X3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384" t="s">
        <v>58</v>
      </c>
      <c r="Z384">
        <v>19</v>
      </c>
    </row>
    <row r="385" spans="1:26" x14ac:dyDescent="0.2">
      <c r="A385">
        <v>11105</v>
      </c>
      <c r="B385" t="s">
        <v>2401</v>
      </c>
      <c r="C385">
        <v>424</v>
      </c>
      <c r="D385" t="b">
        <f t="shared" si="5"/>
        <v>0</v>
      </c>
      <c r="E385" t="s">
        <v>1</v>
      </c>
      <c r="F385" t="s">
        <v>1076</v>
      </c>
      <c r="G385" t="s">
        <v>1077</v>
      </c>
      <c r="H385" t="s">
        <v>35</v>
      </c>
      <c r="I385" t="s">
        <v>990</v>
      </c>
      <c r="J385" t="s">
        <v>395</v>
      </c>
      <c r="L385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385">
        <v>3</v>
      </c>
      <c r="N385">
        <v>3</v>
      </c>
      <c r="O385">
        <v>3</v>
      </c>
      <c r="R385" t="s">
        <v>82</v>
      </c>
      <c r="S385" t="s">
        <v>990</v>
      </c>
      <c r="T385" t="s">
        <v>244</v>
      </c>
      <c r="V385" t="s">
        <v>315</v>
      </c>
      <c r="W385" t="str">
        <f>_xlfn.CONCAT(cards[[#This Row],[set]],"_",TEXT(cards[[#This Row],[cardNumber]], "000"))</f>
        <v>SOR_424</v>
      </c>
      <c r="X385" t="str" cm="1">
        <f t="array" ref="X3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385" t="s">
        <v>58</v>
      </c>
      <c r="Z385">
        <v>19</v>
      </c>
    </row>
    <row r="386" spans="1:26" x14ac:dyDescent="0.2">
      <c r="A386">
        <v>11110</v>
      </c>
      <c r="B386" t="s">
        <v>2404</v>
      </c>
      <c r="C386">
        <v>425</v>
      </c>
      <c r="D386" t="b">
        <f t="shared" ref="D386:D449" si="6">IF(ISBLANK(AA386),FALSE,TRUE)</f>
        <v>0</v>
      </c>
      <c r="E386" t="s">
        <v>1</v>
      </c>
      <c r="F386" t="s">
        <v>1076</v>
      </c>
      <c r="G386" t="s">
        <v>1077</v>
      </c>
      <c r="H386" t="s">
        <v>35</v>
      </c>
      <c r="I386" t="s">
        <v>990</v>
      </c>
      <c r="J386" t="s">
        <v>396</v>
      </c>
      <c r="L386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386">
        <v>3</v>
      </c>
      <c r="N386">
        <v>3</v>
      </c>
      <c r="O386">
        <v>2</v>
      </c>
      <c r="R386" t="s">
        <v>247</v>
      </c>
      <c r="S386" t="s">
        <v>990</v>
      </c>
      <c r="T386" t="s">
        <v>244</v>
      </c>
      <c r="V386" t="s">
        <v>397</v>
      </c>
      <c r="W386" t="str">
        <f>_xlfn.CONCAT(cards[[#This Row],[set]],"_",TEXT(cards[[#This Row],[cardNumber]], "000"))</f>
        <v>SOR_425</v>
      </c>
      <c r="X386" t="str" cm="1">
        <f t="array" ref="X3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386" t="s">
        <v>58</v>
      </c>
      <c r="Z386">
        <v>19</v>
      </c>
    </row>
    <row r="387" spans="1:26" x14ac:dyDescent="0.2">
      <c r="A387">
        <v>11115</v>
      </c>
      <c r="B387" t="s">
        <v>2406</v>
      </c>
      <c r="C387">
        <v>426</v>
      </c>
      <c r="D387" t="b">
        <f t="shared" si="6"/>
        <v>0</v>
      </c>
      <c r="E387" t="s">
        <v>1</v>
      </c>
      <c r="F387" t="s">
        <v>1076</v>
      </c>
      <c r="G387" t="s">
        <v>1088</v>
      </c>
      <c r="H387" t="s">
        <v>35</v>
      </c>
      <c r="I387" t="s">
        <v>990</v>
      </c>
      <c r="J387" t="s">
        <v>398</v>
      </c>
      <c r="L387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387">
        <v>3</v>
      </c>
      <c r="N387">
        <v>4</v>
      </c>
      <c r="O387">
        <v>1</v>
      </c>
      <c r="R387" t="s">
        <v>247</v>
      </c>
      <c r="S387" t="s">
        <v>990</v>
      </c>
      <c r="T387" t="s">
        <v>244</v>
      </c>
      <c r="V387" t="s">
        <v>318</v>
      </c>
      <c r="W387" t="str">
        <f>_xlfn.CONCAT(cards[[#This Row],[set]],"_",TEXT(cards[[#This Row],[cardNumber]], "000"))</f>
        <v>SOR_426</v>
      </c>
      <c r="X387" t="str" cm="1">
        <f t="array" ref="X3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387" t="s">
        <v>58</v>
      </c>
      <c r="Z387">
        <v>19</v>
      </c>
    </row>
    <row r="388" spans="1:26" x14ac:dyDescent="0.2">
      <c r="A388">
        <v>11135</v>
      </c>
      <c r="B388" t="s">
        <v>2407</v>
      </c>
      <c r="C388">
        <v>427</v>
      </c>
      <c r="D388" t="b">
        <f t="shared" si="6"/>
        <v>0</v>
      </c>
      <c r="E388" t="s">
        <v>1</v>
      </c>
      <c r="F388" t="s">
        <v>1076</v>
      </c>
      <c r="G388" t="s">
        <v>1077</v>
      </c>
      <c r="H388" t="s">
        <v>35</v>
      </c>
      <c r="I388" t="s">
        <v>990</v>
      </c>
      <c r="J388" t="s">
        <v>399</v>
      </c>
      <c r="L388" t="str">
        <f>IF(AND(NOT(ISBLANK(cards[[#This Row],[subtitle]])), cards[[#This Row],[subtitle]] &lt;&gt; ""), _xlfn.CONCAT(cards[[#This Row],[title]], " - ", cards[[#This Row],[subtitle]]), cards[[#This Row],[title]])</f>
        <v>Wampa</v>
      </c>
      <c r="M388">
        <v>4</v>
      </c>
      <c r="N388">
        <v>4</v>
      </c>
      <c r="O388">
        <v>5</v>
      </c>
      <c r="R388" t="s">
        <v>82</v>
      </c>
      <c r="S388" t="s">
        <v>164</v>
      </c>
      <c r="T388" t="s">
        <v>244</v>
      </c>
      <c r="V388" t="s">
        <v>269</v>
      </c>
      <c r="W388" t="str">
        <f>_xlfn.CONCAT(cards[[#This Row],[set]],"_",TEXT(cards[[#This Row],[cardNumber]], "000"))</f>
        <v>SOR_427</v>
      </c>
      <c r="X388" t="str" cm="1">
        <f t="array" ref="X3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388" t="s">
        <v>58</v>
      </c>
      <c r="Z388">
        <v>19</v>
      </c>
    </row>
    <row r="389" spans="1:26" x14ac:dyDescent="0.2">
      <c r="A389">
        <v>11140</v>
      </c>
      <c r="B389" t="s">
        <v>2409</v>
      </c>
      <c r="C389">
        <v>428</v>
      </c>
      <c r="D389" t="b">
        <f t="shared" si="6"/>
        <v>0</v>
      </c>
      <c r="E389" t="s">
        <v>1</v>
      </c>
      <c r="F389" t="s">
        <v>1076</v>
      </c>
      <c r="G389" t="s">
        <v>1077</v>
      </c>
      <c r="H389" t="s">
        <v>35</v>
      </c>
      <c r="I389" t="s">
        <v>990</v>
      </c>
      <c r="J389" t="s">
        <v>400</v>
      </c>
      <c r="L389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89">
        <v>5</v>
      </c>
      <c r="N389">
        <v>5</v>
      </c>
      <c r="O389">
        <v>4</v>
      </c>
      <c r="R389" t="s">
        <v>82</v>
      </c>
      <c r="S389" t="s">
        <v>157</v>
      </c>
      <c r="T389" t="s">
        <v>244</v>
      </c>
      <c r="V389" t="s">
        <v>401</v>
      </c>
      <c r="W389" t="str">
        <f>_xlfn.CONCAT(cards[[#This Row],[set]],"_",TEXT(cards[[#This Row],[cardNumber]], "000"))</f>
        <v>SOR_428</v>
      </c>
      <c r="X389" t="str" cm="1">
        <f t="array" ref="X3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89" t="s">
        <v>58</v>
      </c>
      <c r="Z389">
        <v>19</v>
      </c>
    </row>
    <row r="390" spans="1:26" x14ac:dyDescent="0.2">
      <c r="A390">
        <v>11145</v>
      </c>
      <c r="B390" t="s">
        <v>2412</v>
      </c>
      <c r="C390">
        <v>429</v>
      </c>
      <c r="D390" t="b">
        <f t="shared" si="6"/>
        <v>0</v>
      </c>
      <c r="E390" t="s">
        <v>1</v>
      </c>
      <c r="F390" t="s">
        <v>1076</v>
      </c>
      <c r="G390" t="s">
        <v>1077</v>
      </c>
      <c r="H390" t="s">
        <v>35</v>
      </c>
      <c r="I390" t="s">
        <v>990</v>
      </c>
      <c r="J390" t="s">
        <v>930</v>
      </c>
      <c r="L390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390">
        <v>1</v>
      </c>
      <c r="P390">
        <v>1</v>
      </c>
      <c r="Q390">
        <v>1</v>
      </c>
      <c r="S390" t="s">
        <v>176</v>
      </c>
      <c r="T390" t="s">
        <v>914</v>
      </c>
      <c r="V390" t="s">
        <v>147</v>
      </c>
      <c r="W390" t="str">
        <f>_xlfn.CONCAT(cards[[#This Row],[set]],"_",TEXT(cards[[#This Row],[cardNumber]], "000"))</f>
        <v>SOR_429</v>
      </c>
      <c r="X390" t="str" cm="1">
        <f t="array" ref="X3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390" t="s">
        <v>58</v>
      </c>
      <c r="Z390">
        <v>19</v>
      </c>
    </row>
    <row r="391" spans="1:26" x14ac:dyDescent="0.2">
      <c r="A391">
        <v>9995</v>
      </c>
      <c r="B391" t="s">
        <v>2414</v>
      </c>
      <c r="C391">
        <v>430</v>
      </c>
      <c r="D391" t="b">
        <f t="shared" si="6"/>
        <v>0</v>
      </c>
      <c r="E391" t="s">
        <v>1</v>
      </c>
      <c r="F391" t="s">
        <v>1076</v>
      </c>
      <c r="G391" t="s">
        <v>1088</v>
      </c>
      <c r="H391" t="s">
        <v>35</v>
      </c>
      <c r="I391" t="s">
        <v>990</v>
      </c>
      <c r="J391" t="s">
        <v>43</v>
      </c>
      <c r="L391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391">
        <v>1</v>
      </c>
      <c r="S391" t="s">
        <v>990</v>
      </c>
      <c r="T391" t="s">
        <v>5</v>
      </c>
      <c r="V391" t="s">
        <v>12</v>
      </c>
      <c r="W391" t="str">
        <f>_xlfn.CONCAT(cards[[#This Row],[set]],"_",TEXT(cards[[#This Row],[cardNumber]], "000"))</f>
        <v>SOR_430</v>
      </c>
      <c r="X391" t="str" cm="1">
        <f t="array" ref="X3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391" t="s">
        <v>58</v>
      </c>
      <c r="Z391">
        <v>19</v>
      </c>
    </row>
    <row r="392" spans="1:26" x14ac:dyDescent="0.2">
      <c r="A392">
        <v>11155</v>
      </c>
      <c r="B392" t="s">
        <v>2415</v>
      </c>
      <c r="C392">
        <v>431</v>
      </c>
      <c r="D392" t="b">
        <f t="shared" si="6"/>
        <v>0</v>
      </c>
      <c r="E392" t="s">
        <v>1</v>
      </c>
      <c r="F392" t="s">
        <v>1076</v>
      </c>
      <c r="G392" t="s">
        <v>1077</v>
      </c>
      <c r="H392" t="s">
        <v>35</v>
      </c>
      <c r="I392" t="s">
        <v>990</v>
      </c>
      <c r="J392" t="s">
        <v>44</v>
      </c>
      <c r="L392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392">
        <v>1</v>
      </c>
      <c r="S392" t="s">
        <v>176</v>
      </c>
      <c r="T392" t="s">
        <v>5</v>
      </c>
      <c r="V392" t="s">
        <v>18</v>
      </c>
      <c r="W392" t="str">
        <f>_xlfn.CONCAT(cards[[#This Row],[set]],"_",TEXT(cards[[#This Row],[cardNumber]], "000"))</f>
        <v>SOR_431</v>
      </c>
      <c r="X392" t="str" cm="1">
        <f t="array" ref="X3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392" t="s">
        <v>58</v>
      </c>
      <c r="Z392">
        <v>19</v>
      </c>
    </row>
    <row r="393" spans="1:26" x14ac:dyDescent="0.2">
      <c r="A393">
        <v>11160</v>
      </c>
      <c r="B393" t="s">
        <v>2418</v>
      </c>
      <c r="C393">
        <v>432</v>
      </c>
      <c r="D393" t="b">
        <f t="shared" si="6"/>
        <v>0</v>
      </c>
      <c r="E393" t="s">
        <v>1</v>
      </c>
      <c r="F393" t="s">
        <v>1076</v>
      </c>
      <c r="G393" t="s">
        <v>1077</v>
      </c>
      <c r="H393" t="s">
        <v>35</v>
      </c>
      <c r="I393" t="s">
        <v>990</v>
      </c>
      <c r="J393" t="s">
        <v>45</v>
      </c>
      <c r="L393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393">
        <v>2</v>
      </c>
      <c r="S393" t="s">
        <v>990</v>
      </c>
      <c r="T393" t="s">
        <v>5</v>
      </c>
      <c r="V393" t="s">
        <v>18</v>
      </c>
      <c r="W393" t="str">
        <f>_xlfn.CONCAT(cards[[#This Row],[set]],"_",TEXT(cards[[#This Row],[cardNumber]], "000"))</f>
        <v>SOR_432</v>
      </c>
      <c r="X393" t="str" cm="1">
        <f t="array" ref="X3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393" t="s">
        <v>58</v>
      </c>
      <c r="Z393">
        <v>19</v>
      </c>
    </row>
    <row r="394" spans="1:26" x14ac:dyDescent="0.2">
      <c r="A394">
        <v>11165</v>
      </c>
      <c r="B394" t="s">
        <v>2419</v>
      </c>
      <c r="C394">
        <v>433</v>
      </c>
      <c r="D394" t="b">
        <f t="shared" si="6"/>
        <v>0</v>
      </c>
      <c r="E394" t="s">
        <v>1</v>
      </c>
      <c r="F394" t="s">
        <v>1076</v>
      </c>
      <c r="G394" t="s">
        <v>1088</v>
      </c>
      <c r="H394" t="s">
        <v>35</v>
      </c>
      <c r="I394" t="s">
        <v>990</v>
      </c>
      <c r="J394" t="s">
        <v>46</v>
      </c>
      <c r="L394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394">
        <v>2</v>
      </c>
      <c r="S394" t="s">
        <v>990</v>
      </c>
      <c r="T394" t="s">
        <v>5</v>
      </c>
      <c r="V394" t="s">
        <v>18</v>
      </c>
      <c r="W394" t="str">
        <f>_xlfn.CONCAT(cards[[#This Row],[set]],"_",TEXT(cards[[#This Row],[cardNumber]], "000"))</f>
        <v>SOR_433</v>
      </c>
      <c r="X394" t="str" cm="1">
        <f t="array" ref="X3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394" t="s">
        <v>58</v>
      </c>
      <c r="Z394">
        <v>19</v>
      </c>
    </row>
    <row r="395" spans="1:26" x14ac:dyDescent="0.2">
      <c r="A395">
        <v>11170</v>
      </c>
      <c r="B395" t="s">
        <v>2421</v>
      </c>
      <c r="C395">
        <v>434</v>
      </c>
      <c r="D395" t="b">
        <f t="shared" si="6"/>
        <v>0</v>
      </c>
      <c r="E395" t="s">
        <v>1</v>
      </c>
      <c r="F395" t="s">
        <v>1076</v>
      </c>
      <c r="G395" t="s">
        <v>1077</v>
      </c>
      <c r="H395" t="s">
        <v>35</v>
      </c>
      <c r="I395" t="s">
        <v>990</v>
      </c>
      <c r="J395" t="s">
        <v>47</v>
      </c>
      <c r="L395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395">
        <v>3</v>
      </c>
      <c r="S395" t="s">
        <v>990</v>
      </c>
      <c r="T395" t="s">
        <v>5</v>
      </c>
      <c r="V395" t="s">
        <v>32</v>
      </c>
      <c r="W395" t="str">
        <f>_xlfn.CONCAT(cards[[#This Row],[set]],"_",TEXT(cards[[#This Row],[cardNumber]], "000"))</f>
        <v>SOR_434</v>
      </c>
      <c r="X395" t="str" cm="1">
        <f t="array" ref="X3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395" t="s">
        <v>58</v>
      </c>
      <c r="Z395">
        <v>19</v>
      </c>
    </row>
    <row r="396" spans="1:26" x14ac:dyDescent="0.2">
      <c r="A396">
        <v>10000</v>
      </c>
      <c r="B396" t="s">
        <v>2424</v>
      </c>
      <c r="C396">
        <v>435</v>
      </c>
      <c r="D396" t="b">
        <f t="shared" si="6"/>
        <v>0</v>
      </c>
      <c r="E396" t="s">
        <v>1</v>
      </c>
      <c r="F396" t="s">
        <v>1076</v>
      </c>
      <c r="G396" t="s">
        <v>1077</v>
      </c>
      <c r="H396" t="s">
        <v>35</v>
      </c>
      <c r="I396" t="s">
        <v>990</v>
      </c>
      <c r="J396" t="s">
        <v>48</v>
      </c>
      <c r="L396" t="str">
        <f>IF(AND(NOT(ISBLANK(cards[[#This Row],[subtitle]])), cards[[#This Row],[subtitle]] &lt;&gt; ""), _xlfn.CONCAT(cards[[#This Row],[title]], " - ", cards[[#This Row],[subtitle]]), cards[[#This Row],[title]])</f>
        <v>Open Fire</v>
      </c>
      <c r="M396">
        <v>3</v>
      </c>
      <c r="S396" t="s">
        <v>990</v>
      </c>
      <c r="T396" t="s">
        <v>5</v>
      </c>
      <c r="V396" t="s">
        <v>18</v>
      </c>
      <c r="W396" t="str">
        <f>_xlfn.CONCAT(cards[[#This Row],[set]],"_",TEXT(cards[[#This Row],[cardNumber]], "000"))</f>
        <v>SOR_435</v>
      </c>
      <c r="X396" t="str" cm="1">
        <f t="array" ref="X3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396" t="s">
        <v>58</v>
      </c>
      <c r="Z396">
        <v>19</v>
      </c>
    </row>
    <row r="397" spans="1:26" x14ac:dyDescent="0.2">
      <c r="A397">
        <v>11175</v>
      </c>
      <c r="B397" t="s">
        <v>2426</v>
      </c>
      <c r="C397">
        <v>436</v>
      </c>
      <c r="D397" t="b">
        <f t="shared" si="6"/>
        <v>0</v>
      </c>
      <c r="E397" t="s">
        <v>1</v>
      </c>
      <c r="F397" t="s">
        <v>1076</v>
      </c>
      <c r="G397" t="s">
        <v>1078</v>
      </c>
      <c r="H397" t="s">
        <v>35</v>
      </c>
      <c r="I397" t="s">
        <v>990</v>
      </c>
      <c r="J397" t="s">
        <v>49</v>
      </c>
      <c r="L397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397">
        <v>5</v>
      </c>
      <c r="S397" t="s">
        <v>990</v>
      </c>
      <c r="T397" t="s">
        <v>5</v>
      </c>
      <c r="V397" t="s">
        <v>18</v>
      </c>
      <c r="W397" t="str">
        <f>_xlfn.CONCAT(cards[[#This Row],[set]],"_",TEXT(cards[[#This Row],[cardNumber]], "000"))</f>
        <v>SOR_436</v>
      </c>
      <c r="X397" t="str" cm="1">
        <f t="array" ref="X3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397" t="s">
        <v>58</v>
      </c>
      <c r="Z397">
        <v>19</v>
      </c>
    </row>
    <row r="398" spans="1:26" x14ac:dyDescent="0.2">
      <c r="A398">
        <v>11180</v>
      </c>
      <c r="B398" t="s">
        <v>2427</v>
      </c>
      <c r="C398">
        <v>437</v>
      </c>
      <c r="D398" t="b">
        <f t="shared" si="6"/>
        <v>0</v>
      </c>
      <c r="E398" t="s">
        <v>1</v>
      </c>
      <c r="F398" t="s">
        <v>1076</v>
      </c>
      <c r="G398" t="s">
        <v>1078</v>
      </c>
      <c r="H398" t="s">
        <v>35</v>
      </c>
      <c r="I398" t="s">
        <v>990</v>
      </c>
      <c r="J398" t="s">
        <v>50</v>
      </c>
      <c r="L398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398">
        <v>5</v>
      </c>
      <c r="S398" t="s">
        <v>990</v>
      </c>
      <c r="T398" t="s">
        <v>5</v>
      </c>
      <c r="V398" t="s">
        <v>51</v>
      </c>
      <c r="W398" t="str">
        <f>_xlfn.CONCAT(cards[[#This Row],[set]],"_",TEXT(cards[[#This Row],[cardNumber]], "000"))</f>
        <v>SOR_437</v>
      </c>
      <c r="X398" t="str" cm="1">
        <f t="array" ref="X3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398" t="s">
        <v>58</v>
      </c>
      <c r="Z398">
        <v>19</v>
      </c>
    </row>
    <row r="399" spans="1:26" x14ac:dyDescent="0.2">
      <c r="A399">
        <v>11185</v>
      </c>
      <c r="B399" t="s">
        <v>2429</v>
      </c>
      <c r="C399">
        <v>438</v>
      </c>
      <c r="D399" t="b">
        <f t="shared" si="6"/>
        <v>0</v>
      </c>
      <c r="E399" t="s">
        <v>1</v>
      </c>
      <c r="F399" t="s">
        <v>1076</v>
      </c>
      <c r="G399" t="s">
        <v>1088</v>
      </c>
      <c r="H399" t="s">
        <v>35</v>
      </c>
      <c r="I399" t="s">
        <v>990</v>
      </c>
      <c r="J399" t="s">
        <v>52</v>
      </c>
      <c r="L399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399">
        <v>6</v>
      </c>
      <c r="S399" t="s">
        <v>990</v>
      </c>
      <c r="T399" t="s">
        <v>5</v>
      </c>
      <c r="V399" t="s">
        <v>32</v>
      </c>
      <c r="W399" t="str">
        <f>_xlfn.CONCAT(cards[[#This Row],[set]],"_",TEXT(cards[[#This Row],[cardNumber]], "000"))</f>
        <v>SOR_438</v>
      </c>
      <c r="X399" t="str" cm="1">
        <f t="array" ref="X3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399" t="s">
        <v>58</v>
      </c>
      <c r="Z399">
        <v>19</v>
      </c>
    </row>
    <row r="400" spans="1:26" x14ac:dyDescent="0.2">
      <c r="A400">
        <v>11190</v>
      </c>
      <c r="B400" t="s">
        <v>2432</v>
      </c>
      <c r="C400">
        <v>439</v>
      </c>
      <c r="D400" t="b">
        <f t="shared" si="6"/>
        <v>0</v>
      </c>
      <c r="E400" t="s">
        <v>1</v>
      </c>
      <c r="F400" t="s">
        <v>1076</v>
      </c>
      <c r="G400" t="s">
        <v>1077</v>
      </c>
      <c r="H400" t="s">
        <v>53</v>
      </c>
      <c r="I400" t="s">
        <v>1082</v>
      </c>
      <c r="J400" t="s">
        <v>402</v>
      </c>
      <c r="L400" t="str">
        <f>IF(AND(NOT(ISBLANK(cards[[#This Row],[subtitle]])), cards[[#This Row],[subtitle]] &lt;&gt; ""), _xlfn.CONCAT(cards[[#This Row],[title]], " - ", cards[[#This Row],[subtitle]]), cards[[#This Row],[title]])</f>
        <v>ISB Agent</v>
      </c>
      <c r="M400">
        <v>1</v>
      </c>
      <c r="N400">
        <v>1</v>
      </c>
      <c r="O400">
        <v>3</v>
      </c>
      <c r="R400" t="s">
        <v>82</v>
      </c>
      <c r="S400" t="s">
        <v>990</v>
      </c>
      <c r="T400" t="s">
        <v>244</v>
      </c>
      <c r="V400" t="s">
        <v>326</v>
      </c>
      <c r="W400" t="str">
        <f>_xlfn.CONCAT(cards[[#This Row],[set]],"_",TEXT(cards[[#This Row],[cardNumber]], "000"))</f>
        <v>SOR_439</v>
      </c>
      <c r="X400" t="str" cm="1">
        <f t="array" ref="X4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400" t="s">
        <v>58</v>
      </c>
      <c r="Z400">
        <v>19</v>
      </c>
    </row>
    <row r="401" spans="1:26" x14ac:dyDescent="0.2">
      <c r="A401">
        <v>11195</v>
      </c>
      <c r="B401" t="s">
        <v>2433</v>
      </c>
      <c r="C401">
        <v>440</v>
      </c>
      <c r="D401" t="b">
        <f t="shared" si="6"/>
        <v>0</v>
      </c>
      <c r="E401" t="s">
        <v>1</v>
      </c>
      <c r="F401" t="s">
        <v>1076</v>
      </c>
      <c r="G401" t="s">
        <v>1088</v>
      </c>
      <c r="H401" t="s">
        <v>53</v>
      </c>
      <c r="I401" t="s">
        <v>1082</v>
      </c>
      <c r="J401" t="s">
        <v>403</v>
      </c>
      <c r="K401" t="s">
        <v>1164</v>
      </c>
      <c r="L401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401">
        <v>2</v>
      </c>
      <c r="N401">
        <v>1</v>
      </c>
      <c r="O401">
        <v>3</v>
      </c>
      <c r="R401" t="s">
        <v>82</v>
      </c>
      <c r="S401" t="s">
        <v>284</v>
      </c>
      <c r="T401" t="s">
        <v>244</v>
      </c>
      <c r="V401" t="s">
        <v>404</v>
      </c>
      <c r="W401" t="str">
        <f>_xlfn.CONCAT(cards[[#This Row],[set]],"_",TEXT(cards[[#This Row],[cardNumber]], "000"))</f>
        <v>SOR_440</v>
      </c>
      <c r="X401" t="str" cm="1">
        <f t="array" ref="X4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401" t="s">
        <v>58</v>
      </c>
      <c r="Z401">
        <v>19</v>
      </c>
    </row>
    <row r="402" spans="1:26" x14ac:dyDescent="0.2">
      <c r="A402">
        <v>11200</v>
      </c>
      <c r="B402" t="s">
        <v>2436</v>
      </c>
      <c r="C402">
        <v>441</v>
      </c>
      <c r="D402" t="b">
        <f t="shared" si="6"/>
        <v>0</v>
      </c>
      <c r="E402" t="s">
        <v>1</v>
      </c>
      <c r="F402" t="s">
        <v>1076</v>
      </c>
      <c r="G402" t="s">
        <v>1088</v>
      </c>
      <c r="H402" t="s">
        <v>53</v>
      </c>
      <c r="I402" t="s">
        <v>1082</v>
      </c>
      <c r="J402" t="s">
        <v>405</v>
      </c>
      <c r="L402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402">
        <v>2</v>
      </c>
      <c r="N402">
        <v>2</v>
      </c>
      <c r="O402">
        <v>3</v>
      </c>
      <c r="R402" t="s">
        <v>247</v>
      </c>
      <c r="S402" t="s">
        <v>990</v>
      </c>
      <c r="T402" t="s">
        <v>244</v>
      </c>
      <c r="V402" t="s">
        <v>406</v>
      </c>
      <c r="W402" t="str">
        <f>_xlfn.CONCAT(cards[[#This Row],[set]],"_",TEXT(cards[[#This Row],[cardNumber]], "000"))</f>
        <v>SOR_441</v>
      </c>
      <c r="X402" t="str" cm="1">
        <f t="array" ref="X4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402" t="s">
        <v>58</v>
      </c>
      <c r="Z402">
        <v>19</v>
      </c>
    </row>
    <row r="403" spans="1:26" x14ac:dyDescent="0.2">
      <c r="A403">
        <v>11205</v>
      </c>
      <c r="B403" t="s">
        <v>2437</v>
      </c>
      <c r="C403">
        <v>442</v>
      </c>
      <c r="D403" t="b">
        <f t="shared" si="6"/>
        <v>0</v>
      </c>
      <c r="E403" t="s">
        <v>1</v>
      </c>
      <c r="F403" t="s">
        <v>1076</v>
      </c>
      <c r="G403" t="s">
        <v>1072</v>
      </c>
      <c r="H403" t="s">
        <v>53</v>
      </c>
      <c r="I403" t="s">
        <v>1082</v>
      </c>
      <c r="J403" t="s">
        <v>407</v>
      </c>
      <c r="K403" t="s">
        <v>1123</v>
      </c>
      <c r="L403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403">
        <v>3</v>
      </c>
      <c r="N403">
        <v>3</v>
      </c>
      <c r="O403">
        <v>5</v>
      </c>
      <c r="R403" t="s">
        <v>82</v>
      </c>
      <c r="S403" t="s">
        <v>990</v>
      </c>
      <c r="T403" t="s">
        <v>244</v>
      </c>
      <c r="V403" t="s">
        <v>267</v>
      </c>
      <c r="W403" t="str">
        <f>_xlfn.CONCAT(cards[[#This Row],[set]],"_",TEXT(cards[[#This Row],[cardNumber]], "000"))</f>
        <v>SOR_442</v>
      </c>
      <c r="X403" t="str" cm="1">
        <f t="array" ref="X4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403" t="s">
        <v>58</v>
      </c>
      <c r="Z403">
        <v>19</v>
      </c>
    </row>
    <row r="404" spans="1:26" x14ac:dyDescent="0.2">
      <c r="A404">
        <v>11210</v>
      </c>
      <c r="B404" t="s">
        <v>2440</v>
      </c>
      <c r="C404">
        <v>443</v>
      </c>
      <c r="D404" t="b">
        <f t="shared" si="6"/>
        <v>0</v>
      </c>
      <c r="E404" t="s">
        <v>1</v>
      </c>
      <c r="F404" t="s">
        <v>1076</v>
      </c>
      <c r="G404" t="s">
        <v>1077</v>
      </c>
      <c r="H404" t="s">
        <v>53</v>
      </c>
      <c r="I404" t="s">
        <v>1082</v>
      </c>
      <c r="J404" t="s">
        <v>408</v>
      </c>
      <c r="L404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404">
        <v>3</v>
      </c>
      <c r="N404">
        <v>3</v>
      </c>
      <c r="O404">
        <v>2</v>
      </c>
      <c r="R404" t="s">
        <v>247</v>
      </c>
      <c r="S404" t="s">
        <v>284</v>
      </c>
      <c r="T404" t="s">
        <v>244</v>
      </c>
      <c r="V404" t="s">
        <v>273</v>
      </c>
      <c r="W404" t="str">
        <f>_xlfn.CONCAT(cards[[#This Row],[set]],"_",TEXT(cards[[#This Row],[cardNumber]], "000"))</f>
        <v>SOR_443</v>
      </c>
      <c r="X404" t="str" cm="1">
        <f t="array" ref="X4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404" t="s">
        <v>58</v>
      </c>
      <c r="Z404">
        <v>19</v>
      </c>
    </row>
    <row r="405" spans="1:26" x14ac:dyDescent="0.2">
      <c r="A405">
        <v>11215</v>
      </c>
      <c r="B405" t="s">
        <v>2441</v>
      </c>
      <c r="C405">
        <v>444</v>
      </c>
      <c r="D405" t="b">
        <f t="shared" si="6"/>
        <v>0</v>
      </c>
      <c r="E405" t="s">
        <v>1</v>
      </c>
      <c r="F405" t="s">
        <v>1076</v>
      </c>
      <c r="G405" t="s">
        <v>1078</v>
      </c>
      <c r="H405" t="s">
        <v>53</v>
      </c>
      <c r="I405" t="s">
        <v>1082</v>
      </c>
      <c r="J405" t="s">
        <v>409</v>
      </c>
      <c r="K405" t="s">
        <v>1157</v>
      </c>
      <c r="L405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405">
        <v>4</v>
      </c>
      <c r="N405">
        <v>2</v>
      </c>
      <c r="O405">
        <v>8</v>
      </c>
      <c r="R405" t="s">
        <v>82</v>
      </c>
      <c r="S405" t="s">
        <v>990</v>
      </c>
      <c r="T405" t="s">
        <v>244</v>
      </c>
      <c r="V405" t="s">
        <v>410</v>
      </c>
      <c r="W405" t="str">
        <f>_xlfn.CONCAT(cards[[#This Row],[set]],"_",TEXT(cards[[#This Row],[cardNumber]], "000"))</f>
        <v>SOR_444</v>
      </c>
      <c r="X405" t="str" cm="1">
        <f t="array" ref="X4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405" t="s">
        <v>58</v>
      </c>
      <c r="Z405">
        <v>19</v>
      </c>
    </row>
    <row r="406" spans="1:26" x14ac:dyDescent="0.2">
      <c r="A406">
        <v>11220</v>
      </c>
      <c r="B406" t="s">
        <v>2443</v>
      </c>
      <c r="C406">
        <v>445</v>
      </c>
      <c r="D406" t="b">
        <f t="shared" si="6"/>
        <v>0</v>
      </c>
      <c r="E406" t="s">
        <v>1</v>
      </c>
      <c r="F406" t="s">
        <v>1076</v>
      </c>
      <c r="G406" t="s">
        <v>1088</v>
      </c>
      <c r="H406" t="s">
        <v>21</v>
      </c>
      <c r="I406" t="s">
        <v>1082</v>
      </c>
      <c r="J406" t="s">
        <v>411</v>
      </c>
      <c r="K406" t="s">
        <v>1124</v>
      </c>
      <c r="L406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06">
        <v>5</v>
      </c>
      <c r="N406">
        <v>4</v>
      </c>
      <c r="O406">
        <v>5</v>
      </c>
      <c r="R406" t="s">
        <v>82</v>
      </c>
      <c r="S406" t="s">
        <v>249</v>
      </c>
      <c r="T406" t="s">
        <v>244</v>
      </c>
      <c r="V406" t="s">
        <v>267</v>
      </c>
      <c r="W406" t="str">
        <f>_xlfn.CONCAT(cards[[#This Row],[set]],"_",TEXT(cards[[#This Row],[cardNumber]], "000"))</f>
        <v>SOR_445</v>
      </c>
      <c r="X406" t="str" cm="1">
        <f t="array" ref="X4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06" t="s">
        <v>58</v>
      </c>
      <c r="Z406">
        <v>19</v>
      </c>
    </row>
    <row r="407" spans="1:26" x14ac:dyDescent="0.2">
      <c r="A407">
        <v>11225</v>
      </c>
      <c r="B407" t="s">
        <v>2445</v>
      </c>
      <c r="C407">
        <v>446</v>
      </c>
      <c r="D407" t="b">
        <f t="shared" si="6"/>
        <v>0</v>
      </c>
      <c r="E407" t="s">
        <v>1</v>
      </c>
      <c r="F407" t="s">
        <v>1076</v>
      </c>
      <c r="G407" t="s">
        <v>1077</v>
      </c>
      <c r="H407" t="s">
        <v>53</v>
      </c>
      <c r="I407" t="s">
        <v>1082</v>
      </c>
      <c r="J407" t="s">
        <v>412</v>
      </c>
      <c r="L407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407">
        <v>6</v>
      </c>
      <c r="N407">
        <v>4</v>
      </c>
      <c r="O407">
        <v>4</v>
      </c>
      <c r="R407" t="s">
        <v>82</v>
      </c>
      <c r="S407" t="s">
        <v>249</v>
      </c>
      <c r="T407" t="s">
        <v>244</v>
      </c>
      <c r="V407" t="s">
        <v>267</v>
      </c>
      <c r="W407" t="str">
        <f>_xlfn.CONCAT(cards[[#This Row],[set]],"_",TEXT(cards[[#This Row],[cardNumber]], "000"))</f>
        <v>SOR_446</v>
      </c>
      <c r="X407" t="str" cm="1">
        <f t="array" ref="X4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407" t="s">
        <v>58</v>
      </c>
      <c r="Z407">
        <v>19</v>
      </c>
    </row>
    <row r="408" spans="1:26" x14ac:dyDescent="0.2">
      <c r="A408">
        <v>11230</v>
      </c>
      <c r="B408" t="s">
        <v>2448</v>
      </c>
      <c r="C408">
        <v>447</v>
      </c>
      <c r="D408" t="b">
        <f t="shared" si="6"/>
        <v>0</v>
      </c>
      <c r="E408" t="s">
        <v>1</v>
      </c>
      <c r="F408" t="s">
        <v>1076</v>
      </c>
      <c r="G408" t="s">
        <v>1078</v>
      </c>
      <c r="H408" t="s">
        <v>53</v>
      </c>
      <c r="I408" t="s">
        <v>1082</v>
      </c>
      <c r="J408" t="s">
        <v>413</v>
      </c>
      <c r="K408" t="s">
        <v>1125</v>
      </c>
      <c r="L408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408">
        <v>6</v>
      </c>
      <c r="N408">
        <v>5</v>
      </c>
      <c r="O408">
        <v>6</v>
      </c>
      <c r="R408" t="s">
        <v>247</v>
      </c>
      <c r="S408" t="s">
        <v>990</v>
      </c>
      <c r="T408" t="s">
        <v>244</v>
      </c>
      <c r="V408" t="s">
        <v>414</v>
      </c>
      <c r="W408" t="str">
        <f>_xlfn.CONCAT(cards[[#This Row],[set]],"_",TEXT(cards[[#This Row],[cardNumber]], "000"))</f>
        <v>SOR_447</v>
      </c>
      <c r="X408" t="str" cm="1">
        <f t="array" ref="X4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408" t="s">
        <v>58</v>
      </c>
      <c r="Z408">
        <v>19</v>
      </c>
    </row>
    <row r="409" spans="1:26" x14ac:dyDescent="0.2">
      <c r="A409">
        <v>11235</v>
      </c>
      <c r="B409" t="s">
        <v>2449</v>
      </c>
      <c r="C409">
        <v>448</v>
      </c>
      <c r="D409" t="b">
        <f t="shared" si="6"/>
        <v>0</v>
      </c>
      <c r="E409" t="s">
        <v>1</v>
      </c>
      <c r="F409" t="s">
        <v>1076</v>
      </c>
      <c r="G409" t="s">
        <v>1078</v>
      </c>
      <c r="H409" t="s">
        <v>53</v>
      </c>
      <c r="I409" t="s">
        <v>1082</v>
      </c>
      <c r="J409" t="s">
        <v>415</v>
      </c>
      <c r="K409" t="s">
        <v>1148</v>
      </c>
      <c r="L409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409">
        <v>8</v>
      </c>
      <c r="N409">
        <v>8</v>
      </c>
      <c r="O409">
        <v>7</v>
      </c>
      <c r="R409" t="s">
        <v>247</v>
      </c>
      <c r="S409" t="s">
        <v>284</v>
      </c>
      <c r="T409" t="s">
        <v>244</v>
      </c>
      <c r="V409" t="s">
        <v>256</v>
      </c>
      <c r="W409" t="str">
        <f>_xlfn.CONCAT(cards[[#This Row],[set]],"_",TEXT(cards[[#This Row],[cardNumber]], "000"))</f>
        <v>SOR_448</v>
      </c>
      <c r="X409" t="str" cm="1">
        <f t="array" ref="X4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409" t="s">
        <v>58</v>
      </c>
      <c r="Z409">
        <v>19</v>
      </c>
    </row>
    <row r="410" spans="1:26" x14ac:dyDescent="0.2">
      <c r="A410">
        <v>11240</v>
      </c>
      <c r="B410" t="s">
        <v>2451</v>
      </c>
      <c r="C410">
        <v>449</v>
      </c>
      <c r="D410" t="b">
        <f t="shared" si="6"/>
        <v>0</v>
      </c>
      <c r="E410" t="s">
        <v>1</v>
      </c>
      <c r="F410" t="s">
        <v>1076</v>
      </c>
      <c r="G410" t="s">
        <v>1088</v>
      </c>
      <c r="H410" t="s">
        <v>53</v>
      </c>
      <c r="I410" t="s">
        <v>1082</v>
      </c>
      <c r="J410" t="s">
        <v>54</v>
      </c>
      <c r="L410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410">
        <v>2</v>
      </c>
      <c r="S410" t="s">
        <v>990</v>
      </c>
      <c r="T410" t="s">
        <v>5</v>
      </c>
      <c r="V410" t="s">
        <v>32</v>
      </c>
      <c r="W410" t="str">
        <f>_xlfn.CONCAT(cards[[#This Row],[set]],"_",TEXT(cards[[#This Row],[cardNumber]], "000"))</f>
        <v>SOR_449</v>
      </c>
      <c r="X410" t="str" cm="1">
        <f t="array" ref="X4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410" t="s">
        <v>58</v>
      </c>
      <c r="Z410">
        <v>19</v>
      </c>
    </row>
    <row r="411" spans="1:26" x14ac:dyDescent="0.2">
      <c r="A411">
        <v>11245</v>
      </c>
      <c r="B411" t="s">
        <v>2453</v>
      </c>
      <c r="C411">
        <v>450</v>
      </c>
      <c r="D411" t="b">
        <f t="shared" si="6"/>
        <v>0</v>
      </c>
      <c r="E411" t="s">
        <v>1</v>
      </c>
      <c r="F411" t="s">
        <v>1076</v>
      </c>
      <c r="G411" t="s">
        <v>1078</v>
      </c>
      <c r="H411" t="s">
        <v>53</v>
      </c>
      <c r="I411" t="s">
        <v>1082</v>
      </c>
      <c r="J411" t="s">
        <v>55</v>
      </c>
      <c r="L411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411">
        <v>7</v>
      </c>
      <c r="S411" t="s">
        <v>990</v>
      </c>
      <c r="T411" t="s">
        <v>5</v>
      </c>
      <c r="V411" t="s">
        <v>56</v>
      </c>
      <c r="W411" t="str">
        <f>_xlfn.CONCAT(cards[[#This Row],[set]],"_",TEXT(cards[[#This Row],[cardNumber]], "000"))</f>
        <v>SOR_450</v>
      </c>
      <c r="X411" t="str" cm="1">
        <f t="array" ref="X4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411" t="s">
        <v>58</v>
      </c>
      <c r="Z411">
        <v>19</v>
      </c>
    </row>
    <row r="412" spans="1:26" x14ac:dyDescent="0.2">
      <c r="A412">
        <v>11250</v>
      </c>
      <c r="B412" t="s">
        <v>2455</v>
      </c>
      <c r="C412">
        <v>451</v>
      </c>
      <c r="D412" t="b">
        <f t="shared" si="6"/>
        <v>0</v>
      </c>
      <c r="E412" t="s">
        <v>1</v>
      </c>
      <c r="F412" t="s">
        <v>1076</v>
      </c>
      <c r="G412" t="s">
        <v>1078</v>
      </c>
      <c r="H412" t="s">
        <v>53</v>
      </c>
      <c r="I412" t="s">
        <v>1080</v>
      </c>
      <c r="J412" t="s">
        <v>416</v>
      </c>
      <c r="K412" t="s">
        <v>1149</v>
      </c>
      <c r="L412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412">
        <v>1</v>
      </c>
      <c r="N412">
        <v>1</v>
      </c>
      <c r="O412">
        <v>3</v>
      </c>
      <c r="R412" t="s">
        <v>82</v>
      </c>
      <c r="S412" t="s">
        <v>686</v>
      </c>
      <c r="T412" t="s">
        <v>244</v>
      </c>
      <c r="V412" t="s">
        <v>417</v>
      </c>
      <c r="W412" t="str">
        <f>_xlfn.CONCAT(cards[[#This Row],[set]],"_",TEXT(cards[[#This Row],[cardNumber]], "000"))</f>
        <v>SOR_451</v>
      </c>
      <c r="X412" t="str" cm="1">
        <f t="array" ref="X4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412" t="s">
        <v>58</v>
      </c>
      <c r="Z412">
        <v>19</v>
      </c>
    </row>
    <row r="413" spans="1:26" x14ac:dyDescent="0.2">
      <c r="A413">
        <v>11255</v>
      </c>
      <c r="B413" t="s">
        <v>2457</v>
      </c>
      <c r="C413">
        <v>452</v>
      </c>
      <c r="D413" t="b">
        <f t="shared" si="6"/>
        <v>0</v>
      </c>
      <c r="E413" t="s">
        <v>1</v>
      </c>
      <c r="F413" t="s">
        <v>1076</v>
      </c>
      <c r="G413" t="s">
        <v>1077</v>
      </c>
      <c r="H413" t="s">
        <v>53</v>
      </c>
      <c r="I413" t="s">
        <v>1080</v>
      </c>
      <c r="J413" t="s">
        <v>419</v>
      </c>
      <c r="L413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413">
        <v>2</v>
      </c>
      <c r="N413">
        <v>3</v>
      </c>
      <c r="O413">
        <v>2</v>
      </c>
      <c r="R413" t="s">
        <v>82</v>
      </c>
      <c r="S413" t="s">
        <v>990</v>
      </c>
      <c r="T413" t="s">
        <v>244</v>
      </c>
      <c r="V413" t="s">
        <v>74</v>
      </c>
      <c r="W413" t="str">
        <f>_xlfn.CONCAT(cards[[#This Row],[set]],"_",TEXT(cards[[#This Row],[cardNumber]], "000"))</f>
        <v>SOR_452</v>
      </c>
      <c r="X413" t="str" cm="1">
        <f t="array" ref="X4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413" t="s">
        <v>58</v>
      </c>
      <c r="Z413">
        <v>19</v>
      </c>
    </row>
    <row r="414" spans="1:26" x14ac:dyDescent="0.2">
      <c r="A414">
        <v>11260</v>
      </c>
      <c r="B414" t="s">
        <v>2460</v>
      </c>
      <c r="C414">
        <v>453</v>
      </c>
      <c r="D414" t="b">
        <f t="shared" si="6"/>
        <v>0</v>
      </c>
      <c r="E414" t="s">
        <v>1</v>
      </c>
      <c r="F414" t="s">
        <v>1076</v>
      </c>
      <c r="G414" t="s">
        <v>1088</v>
      </c>
      <c r="H414" t="s">
        <v>53</v>
      </c>
      <c r="I414" t="s">
        <v>1080</v>
      </c>
      <c r="J414" t="s">
        <v>420</v>
      </c>
      <c r="L414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414">
        <v>2</v>
      </c>
      <c r="N414">
        <v>1</v>
      </c>
      <c r="O414">
        <v>1</v>
      </c>
      <c r="R414" t="s">
        <v>247</v>
      </c>
      <c r="S414" t="s">
        <v>990</v>
      </c>
      <c r="T414" t="s">
        <v>244</v>
      </c>
      <c r="V414" t="s">
        <v>421</v>
      </c>
      <c r="W414" t="str">
        <f>_xlfn.CONCAT(cards[[#This Row],[set]],"_",TEXT(cards[[#This Row],[cardNumber]], "000"))</f>
        <v>SOR_453</v>
      </c>
      <c r="X414" t="str" cm="1">
        <f t="array" ref="X4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414" t="s">
        <v>58</v>
      </c>
      <c r="Z414">
        <v>19</v>
      </c>
    </row>
    <row r="415" spans="1:26" x14ac:dyDescent="0.2">
      <c r="A415">
        <v>11265</v>
      </c>
      <c r="B415" t="s">
        <v>2462</v>
      </c>
      <c r="C415">
        <v>454</v>
      </c>
      <c r="D415" t="b">
        <f t="shared" si="6"/>
        <v>0</v>
      </c>
      <c r="E415" t="s">
        <v>1</v>
      </c>
      <c r="F415" t="s">
        <v>1076</v>
      </c>
      <c r="G415" t="s">
        <v>1088</v>
      </c>
      <c r="H415" t="s">
        <v>53</v>
      </c>
      <c r="I415" t="s">
        <v>1080</v>
      </c>
      <c r="J415" t="s">
        <v>422</v>
      </c>
      <c r="K415" t="s">
        <v>1126</v>
      </c>
      <c r="L415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415">
        <v>3</v>
      </c>
      <c r="N415">
        <v>3</v>
      </c>
      <c r="O415">
        <v>4</v>
      </c>
      <c r="R415" t="s">
        <v>82</v>
      </c>
      <c r="S415" t="s">
        <v>990</v>
      </c>
      <c r="T415" t="s">
        <v>244</v>
      </c>
      <c r="V415" t="s">
        <v>423</v>
      </c>
      <c r="W415" t="str">
        <f>_xlfn.CONCAT(cards[[#This Row],[set]],"_",TEXT(cards[[#This Row],[cardNumber]], "000"))</f>
        <v>SOR_454</v>
      </c>
      <c r="X415" t="str" cm="1">
        <f t="array" ref="X4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415" t="s">
        <v>58</v>
      </c>
      <c r="Z415">
        <v>19</v>
      </c>
    </row>
    <row r="416" spans="1:26" x14ac:dyDescent="0.2">
      <c r="A416">
        <v>11270</v>
      </c>
      <c r="B416" t="s">
        <v>2464</v>
      </c>
      <c r="C416">
        <v>455</v>
      </c>
      <c r="D416" t="b">
        <f t="shared" si="6"/>
        <v>0</v>
      </c>
      <c r="E416" t="s">
        <v>1</v>
      </c>
      <c r="F416" t="s">
        <v>1076</v>
      </c>
      <c r="G416" t="s">
        <v>1072</v>
      </c>
      <c r="H416" t="s">
        <v>53</v>
      </c>
      <c r="I416" t="s">
        <v>1080</v>
      </c>
      <c r="J416" t="s">
        <v>424</v>
      </c>
      <c r="K416" t="s">
        <v>1127</v>
      </c>
      <c r="L416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416">
        <v>3</v>
      </c>
      <c r="N416">
        <v>3</v>
      </c>
      <c r="O416">
        <v>4</v>
      </c>
      <c r="R416" t="s">
        <v>247</v>
      </c>
      <c r="S416" t="s">
        <v>990</v>
      </c>
      <c r="T416" t="s">
        <v>244</v>
      </c>
      <c r="V416" t="s">
        <v>414</v>
      </c>
      <c r="W416" t="str">
        <f>_xlfn.CONCAT(cards[[#This Row],[set]],"_",TEXT(cards[[#This Row],[cardNumber]], "000"))</f>
        <v>SOR_455</v>
      </c>
      <c r="X416" t="str" cm="1">
        <f t="array" ref="X4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416" t="s">
        <v>58</v>
      </c>
      <c r="Z416">
        <v>19</v>
      </c>
    </row>
    <row r="417" spans="1:26" x14ac:dyDescent="0.2">
      <c r="A417">
        <v>11315</v>
      </c>
      <c r="B417" t="s">
        <v>2465</v>
      </c>
      <c r="C417">
        <v>456</v>
      </c>
      <c r="D417" t="b">
        <f t="shared" si="6"/>
        <v>0</v>
      </c>
      <c r="E417" t="s">
        <v>1</v>
      </c>
      <c r="F417" t="s">
        <v>1076</v>
      </c>
      <c r="G417" t="s">
        <v>1077</v>
      </c>
      <c r="H417" t="s">
        <v>53</v>
      </c>
      <c r="I417" t="s">
        <v>1080</v>
      </c>
      <c r="J417" t="s">
        <v>425</v>
      </c>
      <c r="L417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417">
        <v>3</v>
      </c>
      <c r="N417">
        <v>2</v>
      </c>
      <c r="O417">
        <v>4</v>
      </c>
      <c r="R417" t="s">
        <v>82</v>
      </c>
      <c r="S417" t="s">
        <v>1541</v>
      </c>
      <c r="T417" t="s">
        <v>244</v>
      </c>
      <c r="V417" t="s">
        <v>253</v>
      </c>
      <c r="W417" t="str">
        <f>_xlfn.CONCAT(cards[[#This Row],[set]],"_",TEXT(cards[[#This Row],[cardNumber]], "000"))</f>
        <v>SOR_456</v>
      </c>
      <c r="X417" t="str" cm="1">
        <f t="array" ref="X4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417" t="s">
        <v>58</v>
      </c>
      <c r="Z417">
        <v>19</v>
      </c>
    </row>
    <row r="418" spans="1:26" x14ac:dyDescent="0.2">
      <c r="A418">
        <v>11325</v>
      </c>
      <c r="B418" t="s">
        <v>2467</v>
      </c>
      <c r="C418">
        <v>457</v>
      </c>
      <c r="D418" t="b">
        <f t="shared" si="6"/>
        <v>0</v>
      </c>
      <c r="E418" t="s">
        <v>1</v>
      </c>
      <c r="F418" t="s">
        <v>1076</v>
      </c>
      <c r="G418" t="s">
        <v>1077</v>
      </c>
      <c r="H418" t="s">
        <v>53</v>
      </c>
      <c r="I418" t="s">
        <v>1080</v>
      </c>
      <c r="J418" t="s">
        <v>426</v>
      </c>
      <c r="L418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418">
        <v>4</v>
      </c>
      <c r="N418">
        <v>3</v>
      </c>
      <c r="O418">
        <v>4</v>
      </c>
      <c r="R418" t="s">
        <v>247</v>
      </c>
      <c r="S418" t="s">
        <v>249</v>
      </c>
      <c r="T418" t="s">
        <v>244</v>
      </c>
      <c r="V418" t="s">
        <v>318</v>
      </c>
      <c r="W418" t="str">
        <f>_xlfn.CONCAT(cards[[#This Row],[set]],"_",TEXT(cards[[#This Row],[cardNumber]], "000"))</f>
        <v>SOR_457</v>
      </c>
      <c r="X418" t="str" cm="1">
        <f t="array" ref="X4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418" t="s">
        <v>58</v>
      </c>
      <c r="Z418">
        <v>19</v>
      </c>
    </row>
    <row r="419" spans="1:26" x14ac:dyDescent="0.2">
      <c r="A419">
        <v>11345</v>
      </c>
      <c r="B419" t="s">
        <v>2469</v>
      </c>
      <c r="C419">
        <v>458</v>
      </c>
      <c r="D419" t="b">
        <f t="shared" si="6"/>
        <v>0</v>
      </c>
      <c r="E419" t="s">
        <v>1</v>
      </c>
      <c r="F419" t="s">
        <v>1076</v>
      </c>
      <c r="G419" t="s">
        <v>1088</v>
      </c>
      <c r="H419" t="s">
        <v>53</v>
      </c>
      <c r="I419" t="s">
        <v>1080</v>
      </c>
      <c r="J419" t="s">
        <v>427</v>
      </c>
      <c r="K419" t="s">
        <v>1128</v>
      </c>
      <c r="L419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419">
        <v>5</v>
      </c>
      <c r="N419">
        <v>3</v>
      </c>
      <c r="O419">
        <v>6</v>
      </c>
      <c r="R419" t="s">
        <v>82</v>
      </c>
      <c r="S419" t="s">
        <v>134</v>
      </c>
      <c r="T419" t="s">
        <v>244</v>
      </c>
      <c r="V419" t="s">
        <v>428</v>
      </c>
      <c r="W419" t="str">
        <f>_xlfn.CONCAT(cards[[#This Row],[set]],"_",TEXT(cards[[#This Row],[cardNumber]], "000"))</f>
        <v>SOR_458</v>
      </c>
      <c r="X419" t="str" cm="1">
        <f t="array" ref="X4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419" t="s">
        <v>58</v>
      </c>
      <c r="Z419">
        <v>19</v>
      </c>
    </row>
    <row r="420" spans="1:26" x14ac:dyDescent="0.2">
      <c r="A420">
        <v>11355</v>
      </c>
      <c r="B420" t="s">
        <v>2471</v>
      </c>
      <c r="C420">
        <v>459</v>
      </c>
      <c r="D420" t="b">
        <f t="shared" si="6"/>
        <v>0</v>
      </c>
      <c r="E420" t="s">
        <v>1</v>
      </c>
      <c r="F420" t="s">
        <v>1076</v>
      </c>
      <c r="G420" t="s">
        <v>1078</v>
      </c>
      <c r="H420" t="s">
        <v>53</v>
      </c>
      <c r="I420" t="s">
        <v>1080</v>
      </c>
      <c r="J420" t="s">
        <v>429</v>
      </c>
      <c r="K420" t="s">
        <v>1129</v>
      </c>
      <c r="L420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420">
        <v>6</v>
      </c>
      <c r="N420">
        <v>6</v>
      </c>
      <c r="O420">
        <v>5</v>
      </c>
      <c r="R420" t="s">
        <v>82</v>
      </c>
      <c r="S420" t="s">
        <v>176</v>
      </c>
      <c r="T420" t="s">
        <v>244</v>
      </c>
      <c r="V420" t="s">
        <v>430</v>
      </c>
      <c r="W420" t="str">
        <f>_xlfn.CONCAT(cards[[#This Row],[set]],"_",TEXT(cards[[#This Row],[cardNumber]], "000"))</f>
        <v>SOR_459</v>
      </c>
      <c r="X420" t="str" cm="1">
        <f t="array" ref="X4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420" t="s">
        <v>58</v>
      </c>
      <c r="Z420">
        <v>19</v>
      </c>
    </row>
    <row r="421" spans="1:26" x14ac:dyDescent="0.2">
      <c r="A421">
        <v>11365</v>
      </c>
      <c r="B421" t="s">
        <v>2473</v>
      </c>
      <c r="C421">
        <v>460</v>
      </c>
      <c r="D421" t="b">
        <f t="shared" si="6"/>
        <v>0</v>
      </c>
      <c r="E421" t="s">
        <v>1</v>
      </c>
      <c r="F421" t="s">
        <v>1076</v>
      </c>
      <c r="G421" t="s">
        <v>1078</v>
      </c>
      <c r="H421" t="s">
        <v>53</v>
      </c>
      <c r="I421" t="s">
        <v>1080</v>
      </c>
      <c r="J421" t="s">
        <v>431</v>
      </c>
      <c r="K421" t="s">
        <v>1091</v>
      </c>
      <c r="L421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421">
        <v>7</v>
      </c>
      <c r="N421">
        <v>6</v>
      </c>
      <c r="O421">
        <v>6</v>
      </c>
      <c r="R421" t="s">
        <v>82</v>
      </c>
      <c r="S421" t="s">
        <v>249</v>
      </c>
      <c r="T421" t="s">
        <v>244</v>
      </c>
      <c r="V421" t="s">
        <v>265</v>
      </c>
      <c r="W421" t="str">
        <f>_xlfn.CONCAT(cards[[#This Row],[set]],"_",TEXT(cards[[#This Row],[cardNumber]], "000"))</f>
        <v>SOR_460</v>
      </c>
      <c r="X421" t="str" cm="1">
        <f t="array" ref="X4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421" t="s">
        <v>58</v>
      </c>
      <c r="Z421">
        <v>19</v>
      </c>
    </row>
    <row r="422" spans="1:26" x14ac:dyDescent="0.2">
      <c r="A422">
        <v>11360</v>
      </c>
      <c r="B422" t="s">
        <v>2475</v>
      </c>
      <c r="C422">
        <v>461</v>
      </c>
      <c r="D422" t="b">
        <f t="shared" si="6"/>
        <v>0</v>
      </c>
      <c r="E422" t="s">
        <v>1</v>
      </c>
      <c r="F422" t="s">
        <v>1076</v>
      </c>
      <c r="G422" t="s">
        <v>1088</v>
      </c>
      <c r="H422" t="s">
        <v>53</v>
      </c>
      <c r="I422" t="s">
        <v>1080</v>
      </c>
      <c r="J422" t="s">
        <v>57</v>
      </c>
      <c r="L422" t="str">
        <f>IF(AND(NOT(ISBLANK(cards[[#This Row],[subtitle]])), cards[[#This Row],[subtitle]] &lt;&gt; ""), _xlfn.CONCAT(cards[[#This Row],[title]], " - ", cards[[#This Row],[subtitle]]), cards[[#This Row],[title]])</f>
        <v>Bamboozle</v>
      </c>
      <c r="M422">
        <v>2</v>
      </c>
      <c r="S422" t="s">
        <v>990</v>
      </c>
      <c r="T422" t="s">
        <v>5</v>
      </c>
      <c r="V422" t="s">
        <v>56</v>
      </c>
      <c r="W422" t="str">
        <f>_xlfn.CONCAT(cards[[#This Row],[set]],"_",TEXT(cards[[#This Row],[cardNumber]], "000"))</f>
        <v>SOR_461</v>
      </c>
      <c r="X422" t="str" cm="1">
        <f t="array" ref="X4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422" t="s">
        <v>58</v>
      </c>
      <c r="Z422">
        <v>19</v>
      </c>
    </row>
    <row r="423" spans="1:26" x14ac:dyDescent="0.2">
      <c r="A423">
        <v>11350</v>
      </c>
      <c r="B423" t="s">
        <v>2477</v>
      </c>
      <c r="C423">
        <v>462</v>
      </c>
      <c r="D423" t="b">
        <f t="shared" si="6"/>
        <v>0</v>
      </c>
      <c r="E423" t="s">
        <v>1</v>
      </c>
      <c r="F423" t="s">
        <v>1076</v>
      </c>
      <c r="G423" t="s">
        <v>1078</v>
      </c>
      <c r="H423" t="s">
        <v>53</v>
      </c>
      <c r="I423" t="s">
        <v>1080</v>
      </c>
      <c r="J423" t="s">
        <v>58</v>
      </c>
      <c r="L423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423">
        <v>2</v>
      </c>
      <c r="S423" t="s">
        <v>990</v>
      </c>
      <c r="T423" t="s">
        <v>5</v>
      </c>
      <c r="V423" t="s">
        <v>40</v>
      </c>
      <c r="W423" t="str">
        <f>_xlfn.CONCAT(cards[[#This Row],[set]],"_",TEXT(cards[[#This Row],[cardNumber]], "000"))</f>
        <v>SOR_462</v>
      </c>
      <c r="X423" t="str" cm="1">
        <f t="array" ref="X4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423" t="s">
        <v>58</v>
      </c>
      <c r="Z423">
        <v>19</v>
      </c>
    </row>
    <row r="424" spans="1:26" x14ac:dyDescent="0.2">
      <c r="A424">
        <v>11340</v>
      </c>
      <c r="B424" t="s">
        <v>2479</v>
      </c>
      <c r="C424">
        <v>463</v>
      </c>
      <c r="D424" t="b">
        <f t="shared" si="6"/>
        <v>0</v>
      </c>
      <c r="E424" t="s">
        <v>1</v>
      </c>
      <c r="F424" t="s">
        <v>1076</v>
      </c>
      <c r="G424" t="s">
        <v>1078</v>
      </c>
      <c r="H424" t="s">
        <v>53</v>
      </c>
      <c r="I424" t="s">
        <v>53</v>
      </c>
      <c r="J424" t="s">
        <v>432</v>
      </c>
      <c r="K424" t="s">
        <v>1151</v>
      </c>
      <c r="L424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424">
        <v>3</v>
      </c>
      <c r="N424">
        <v>3</v>
      </c>
      <c r="O424">
        <v>3</v>
      </c>
      <c r="R424" t="s">
        <v>82</v>
      </c>
      <c r="S424" t="s">
        <v>990</v>
      </c>
      <c r="T424" t="s">
        <v>244</v>
      </c>
      <c r="V424" t="s">
        <v>433</v>
      </c>
      <c r="W424" t="str">
        <f>_xlfn.CONCAT(cards[[#This Row],[set]],"_",TEXT(cards[[#This Row],[cardNumber]], "000"))</f>
        <v>SOR_463</v>
      </c>
      <c r="X424" t="str" cm="1">
        <f t="array" ref="X4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424" t="s">
        <v>58</v>
      </c>
      <c r="Z424">
        <v>19</v>
      </c>
    </row>
    <row r="425" spans="1:26" x14ac:dyDescent="0.2">
      <c r="A425">
        <v>11335</v>
      </c>
      <c r="B425" t="s">
        <v>2481</v>
      </c>
      <c r="C425">
        <v>464</v>
      </c>
      <c r="D425" t="b">
        <f t="shared" si="6"/>
        <v>0</v>
      </c>
      <c r="E425" t="s">
        <v>1</v>
      </c>
      <c r="F425" t="s">
        <v>1076</v>
      </c>
      <c r="G425" t="s">
        <v>1088</v>
      </c>
      <c r="H425" t="s">
        <v>53</v>
      </c>
      <c r="I425" t="s">
        <v>53</v>
      </c>
      <c r="J425" t="s">
        <v>434</v>
      </c>
      <c r="L425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425">
        <v>5</v>
      </c>
      <c r="N425">
        <v>3</v>
      </c>
      <c r="O425">
        <v>5</v>
      </c>
      <c r="R425" t="s">
        <v>82</v>
      </c>
      <c r="S425" t="s">
        <v>990</v>
      </c>
      <c r="T425" t="s">
        <v>244</v>
      </c>
      <c r="V425" t="s">
        <v>159</v>
      </c>
      <c r="W425" t="str">
        <f>_xlfn.CONCAT(cards[[#This Row],[set]],"_",TEXT(cards[[#This Row],[cardNumber]], "000"))</f>
        <v>SOR_464</v>
      </c>
      <c r="X425" t="str" cm="1">
        <f t="array" ref="X4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425" t="s">
        <v>58</v>
      </c>
      <c r="Z425">
        <v>19</v>
      </c>
    </row>
    <row r="426" spans="1:26" x14ac:dyDescent="0.2">
      <c r="A426">
        <v>11330</v>
      </c>
      <c r="B426" t="s">
        <v>2483</v>
      </c>
      <c r="C426">
        <v>465</v>
      </c>
      <c r="D426" t="b">
        <f t="shared" si="6"/>
        <v>0</v>
      </c>
      <c r="E426" t="s">
        <v>1</v>
      </c>
      <c r="F426" t="s">
        <v>1076</v>
      </c>
      <c r="G426" t="s">
        <v>1072</v>
      </c>
      <c r="H426" t="s">
        <v>53</v>
      </c>
      <c r="I426" t="s">
        <v>53</v>
      </c>
      <c r="J426" t="s">
        <v>53</v>
      </c>
      <c r="L426" t="str">
        <f>IF(AND(NOT(ISBLANK(cards[[#This Row],[subtitle]])), cards[[#This Row],[subtitle]] &lt;&gt; ""), _xlfn.CONCAT(cards[[#This Row],[title]], " - ", cards[[#This Row],[subtitle]]), cards[[#This Row],[title]])</f>
        <v>Cunning</v>
      </c>
      <c r="M426">
        <v>4</v>
      </c>
      <c r="S426" t="s">
        <v>990</v>
      </c>
      <c r="T426" t="s">
        <v>5</v>
      </c>
      <c r="V426" t="s">
        <v>6</v>
      </c>
      <c r="W426" t="str">
        <f>_xlfn.CONCAT(cards[[#This Row],[set]],"_",TEXT(cards[[#This Row],[cardNumber]], "000"))</f>
        <v>SOR_465</v>
      </c>
      <c r="X426" t="str" cm="1">
        <f t="array" ref="X4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426" t="s">
        <v>58</v>
      </c>
      <c r="Z426">
        <v>19</v>
      </c>
    </row>
    <row r="427" spans="1:26" x14ac:dyDescent="0.2">
      <c r="A427">
        <v>11320</v>
      </c>
      <c r="B427" t="s">
        <v>2486</v>
      </c>
      <c r="C427">
        <v>466</v>
      </c>
      <c r="D427" t="b">
        <f t="shared" si="6"/>
        <v>0</v>
      </c>
      <c r="E427" t="s">
        <v>1</v>
      </c>
      <c r="F427" t="s">
        <v>1076</v>
      </c>
      <c r="G427" t="s">
        <v>1088</v>
      </c>
      <c r="H427" t="s">
        <v>53</v>
      </c>
      <c r="I427" t="s">
        <v>990</v>
      </c>
      <c r="J427" t="s">
        <v>435</v>
      </c>
      <c r="K427" t="s">
        <v>1101</v>
      </c>
      <c r="L42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27">
        <v>1</v>
      </c>
      <c r="N427">
        <v>3</v>
      </c>
      <c r="O427">
        <v>1</v>
      </c>
      <c r="R427" t="s">
        <v>82</v>
      </c>
      <c r="S427" t="s">
        <v>990</v>
      </c>
      <c r="T427" t="s">
        <v>244</v>
      </c>
      <c r="V427" t="s">
        <v>267</v>
      </c>
      <c r="W427" t="str">
        <f>_xlfn.CONCAT(cards[[#This Row],[set]],"_",TEXT(cards[[#This Row],[cardNumber]], "000"))</f>
        <v>SOR_466</v>
      </c>
      <c r="X427" t="str" cm="1">
        <f t="array" ref="X4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27" t="s">
        <v>58</v>
      </c>
      <c r="Z427">
        <v>19</v>
      </c>
    </row>
    <row r="428" spans="1:26" x14ac:dyDescent="0.2">
      <c r="A428">
        <v>11310</v>
      </c>
      <c r="B428" t="s">
        <v>2488</v>
      </c>
      <c r="C428">
        <v>467</v>
      </c>
      <c r="D428" t="b">
        <f t="shared" si="6"/>
        <v>0</v>
      </c>
      <c r="E428" t="s">
        <v>1</v>
      </c>
      <c r="F428" t="s">
        <v>1076</v>
      </c>
      <c r="G428" t="s">
        <v>1077</v>
      </c>
      <c r="H428" t="s">
        <v>53</v>
      </c>
      <c r="I428" t="s">
        <v>990</v>
      </c>
      <c r="J428" t="s">
        <v>436</v>
      </c>
      <c r="L428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428">
        <v>1</v>
      </c>
      <c r="N428">
        <v>2</v>
      </c>
      <c r="O428">
        <v>1</v>
      </c>
      <c r="R428" t="s">
        <v>82</v>
      </c>
      <c r="S428" t="s">
        <v>176</v>
      </c>
      <c r="T428" t="s">
        <v>244</v>
      </c>
      <c r="V428" t="s">
        <v>437</v>
      </c>
      <c r="W428" t="str">
        <f>_xlfn.CONCAT(cards[[#This Row],[set]],"_",TEXT(cards[[#This Row],[cardNumber]], "000"))</f>
        <v>SOR_467</v>
      </c>
      <c r="X428" t="str" cm="1">
        <f t="array" ref="X4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428" t="s">
        <v>58</v>
      </c>
      <c r="Z428">
        <v>19</v>
      </c>
    </row>
    <row r="429" spans="1:26" x14ac:dyDescent="0.2">
      <c r="A429">
        <v>11305</v>
      </c>
      <c r="B429" t="s">
        <v>2490</v>
      </c>
      <c r="C429">
        <v>468</v>
      </c>
      <c r="D429" t="b">
        <f t="shared" si="6"/>
        <v>0</v>
      </c>
      <c r="E429" t="s">
        <v>1</v>
      </c>
      <c r="F429" t="s">
        <v>1076</v>
      </c>
      <c r="G429" t="s">
        <v>1077</v>
      </c>
      <c r="H429" t="s">
        <v>53</v>
      </c>
      <c r="I429" t="s">
        <v>990</v>
      </c>
      <c r="J429" t="s">
        <v>438</v>
      </c>
      <c r="L429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429">
        <v>1</v>
      </c>
      <c r="N429">
        <v>1</v>
      </c>
      <c r="O429">
        <v>2</v>
      </c>
      <c r="R429" t="s">
        <v>247</v>
      </c>
      <c r="S429" t="s">
        <v>990</v>
      </c>
      <c r="T429" t="s">
        <v>244</v>
      </c>
      <c r="V429" t="s">
        <v>308</v>
      </c>
      <c r="W429" t="str">
        <f>_xlfn.CONCAT(cards[[#This Row],[set]],"_",TEXT(cards[[#This Row],[cardNumber]], "000"))</f>
        <v>SOR_468</v>
      </c>
      <c r="X429" t="str" cm="1">
        <f t="array" ref="X4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429" t="s">
        <v>58</v>
      </c>
      <c r="Z429">
        <v>19</v>
      </c>
    </row>
    <row r="430" spans="1:26" x14ac:dyDescent="0.2">
      <c r="A430">
        <v>11300</v>
      </c>
      <c r="B430" t="s">
        <v>2491</v>
      </c>
      <c r="C430">
        <v>469</v>
      </c>
      <c r="D430" t="b">
        <f t="shared" si="6"/>
        <v>0</v>
      </c>
      <c r="E430" t="s">
        <v>1</v>
      </c>
      <c r="F430" t="s">
        <v>1076</v>
      </c>
      <c r="G430" t="s">
        <v>1077</v>
      </c>
      <c r="H430" t="s">
        <v>53</v>
      </c>
      <c r="I430" t="s">
        <v>990</v>
      </c>
      <c r="J430" t="s">
        <v>439</v>
      </c>
      <c r="L430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430">
        <v>2</v>
      </c>
      <c r="N430">
        <v>2</v>
      </c>
      <c r="O430">
        <v>2</v>
      </c>
      <c r="R430" t="s">
        <v>82</v>
      </c>
      <c r="S430" t="s">
        <v>284</v>
      </c>
      <c r="T430" t="s">
        <v>244</v>
      </c>
      <c r="V430" t="s">
        <v>265</v>
      </c>
      <c r="W430" t="str">
        <f>_xlfn.CONCAT(cards[[#This Row],[set]],"_",TEXT(cards[[#This Row],[cardNumber]], "000"))</f>
        <v>SOR_469</v>
      </c>
      <c r="X430" t="str" cm="1">
        <f t="array" ref="X4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430" t="s">
        <v>58</v>
      </c>
      <c r="Z430">
        <v>19</v>
      </c>
    </row>
    <row r="431" spans="1:26" x14ac:dyDescent="0.2">
      <c r="A431">
        <v>11295</v>
      </c>
      <c r="B431" t="s">
        <v>2493</v>
      </c>
      <c r="C431">
        <v>470</v>
      </c>
      <c r="D431" t="b">
        <f t="shared" si="6"/>
        <v>0</v>
      </c>
      <c r="E431" t="s">
        <v>1</v>
      </c>
      <c r="F431" t="s">
        <v>1076</v>
      </c>
      <c r="G431" t="s">
        <v>1077</v>
      </c>
      <c r="H431" t="s">
        <v>53</v>
      </c>
      <c r="I431" t="s">
        <v>990</v>
      </c>
      <c r="J431" t="s">
        <v>440</v>
      </c>
      <c r="L431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431">
        <v>2</v>
      </c>
      <c r="N431">
        <v>1</v>
      </c>
      <c r="O431">
        <v>3</v>
      </c>
      <c r="R431" t="s">
        <v>247</v>
      </c>
      <c r="S431" t="s">
        <v>686</v>
      </c>
      <c r="T431" t="s">
        <v>244</v>
      </c>
      <c r="V431" t="s">
        <v>308</v>
      </c>
      <c r="W431" t="str">
        <f>_xlfn.CONCAT(cards[[#This Row],[set]],"_",TEXT(cards[[#This Row],[cardNumber]], "000"))</f>
        <v>SOR_470</v>
      </c>
      <c r="X431" t="str" cm="1">
        <f t="array" ref="X4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431" t="s">
        <v>58</v>
      </c>
      <c r="Z431">
        <v>19</v>
      </c>
    </row>
    <row r="432" spans="1:26" x14ac:dyDescent="0.2">
      <c r="A432">
        <v>11290</v>
      </c>
      <c r="B432" t="s">
        <v>2496</v>
      </c>
      <c r="C432">
        <v>471</v>
      </c>
      <c r="D432" t="b">
        <f t="shared" si="6"/>
        <v>0</v>
      </c>
      <c r="E432" t="s">
        <v>1</v>
      </c>
      <c r="F432" t="s">
        <v>1076</v>
      </c>
      <c r="G432" t="s">
        <v>1088</v>
      </c>
      <c r="H432" t="s">
        <v>53</v>
      </c>
      <c r="I432" t="s">
        <v>990</v>
      </c>
      <c r="J432" t="s">
        <v>441</v>
      </c>
      <c r="L432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432">
        <v>2</v>
      </c>
      <c r="N432">
        <v>2</v>
      </c>
      <c r="O432">
        <v>4</v>
      </c>
      <c r="R432" t="s">
        <v>247</v>
      </c>
      <c r="S432" t="s">
        <v>686</v>
      </c>
      <c r="T432" t="s">
        <v>244</v>
      </c>
      <c r="V432" t="s">
        <v>406</v>
      </c>
      <c r="W432" t="str">
        <f>_xlfn.CONCAT(cards[[#This Row],[set]],"_",TEXT(cards[[#This Row],[cardNumber]], "000"))</f>
        <v>SOR_471</v>
      </c>
      <c r="X432" t="str" cm="1">
        <f t="array" ref="X4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432" t="s">
        <v>58</v>
      </c>
      <c r="Z432">
        <v>19</v>
      </c>
    </row>
    <row r="433" spans="1:26" x14ac:dyDescent="0.2">
      <c r="A433">
        <v>11285</v>
      </c>
      <c r="B433" t="s">
        <v>2498</v>
      </c>
      <c r="C433">
        <v>472</v>
      </c>
      <c r="D433" t="b">
        <f t="shared" si="6"/>
        <v>0</v>
      </c>
      <c r="E433" t="s">
        <v>1</v>
      </c>
      <c r="F433" t="s">
        <v>1076</v>
      </c>
      <c r="G433" t="s">
        <v>1077</v>
      </c>
      <c r="H433" t="s">
        <v>53</v>
      </c>
      <c r="I433" t="s">
        <v>990</v>
      </c>
      <c r="J433" t="s">
        <v>442</v>
      </c>
      <c r="L433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433">
        <v>3</v>
      </c>
      <c r="N433">
        <v>4</v>
      </c>
      <c r="O433">
        <v>3</v>
      </c>
      <c r="R433" t="s">
        <v>82</v>
      </c>
      <c r="S433" t="s">
        <v>990</v>
      </c>
      <c r="T433" t="s">
        <v>244</v>
      </c>
      <c r="V433" t="s">
        <v>159</v>
      </c>
      <c r="W433" t="str">
        <f>_xlfn.CONCAT(cards[[#This Row],[set]],"_",TEXT(cards[[#This Row],[cardNumber]], "000"))</f>
        <v>SOR_472</v>
      </c>
      <c r="X433" t="str" cm="1">
        <f t="array" ref="X4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433" t="s">
        <v>58</v>
      </c>
      <c r="Z433">
        <v>19</v>
      </c>
    </row>
    <row r="434" spans="1:26" x14ac:dyDescent="0.2">
      <c r="A434">
        <v>11280</v>
      </c>
      <c r="B434" t="s">
        <v>2500</v>
      </c>
      <c r="C434">
        <v>473</v>
      </c>
      <c r="D434" t="b">
        <f t="shared" si="6"/>
        <v>0</v>
      </c>
      <c r="E434" t="s">
        <v>1</v>
      </c>
      <c r="F434" t="s">
        <v>1076</v>
      </c>
      <c r="G434" t="s">
        <v>1077</v>
      </c>
      <c r="H434" t="s">
        <v>53</v>
      </c>
      <c r="I434" t="s">
        <v>990</v>
      </c>
      <c r="J434" t="s">
        <v>443</v>
      </c>
      <c r="L434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434">
        <v>4</v>
      </c>
      <c r="N434">
        <v>4</v>
      </c>
      <c r="O434">
        <v>4</v>
      </c>
      <c r="R434" t="s">
        <v>82</v>
      </c>
      <c r="S434" t="s">
        <v>134</v>
      </c>
      <c r="T434" t="s">
        <v>244</v>
      </c>
      <c r="V434" t="s">
        <v>265</v>
      </c>
      <c r="W434" t="str">
        <f>_xlfn.CONCAT(cards[[#This Row],[set]],"_",TEXT(cards[[#This Row],[cardNumber]], "000"))</f>
        <v>SOR_473</v>
      </c>
      <c r="X434" t="str" cm="1">
        <f t="array" ref="X4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434" t="s">
        <v>58</v>
      </c>
      <c r="Z434">
        <v>19</v>
      </c>
    </row>
    <row r="435" spans="1:26" x14ac:dyDescent="0.2">
      <c r="A435">
        <v>11275</v>
      </c>
      <c r="B435" t="s">
        <v>2501</v>
      </c>
      <c r="C435">
        <v>474</v>
      </c>
      <c r="D435" t="b">
        <f t="shared" si="6"/>
        <v>0</v>
      </c>
      <c r="E435" t="s">
        <v>1</v>
      </c>
      <c r="F435" t="s">
        <v>1076</v>
      </c>
      <c r="G435" t="s">
        <v>1078</v>
      </c>
      <c r="H435" t="s">
        <v>53</v>
      </c>
      <c r="I435" t="s">
        <v>990</v>
      </c>
      <c r="J435" t="s">
        <v>444</v>
      </c>
      <c r="L435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435">
        <v>4</v>
      </c>
      <c r="N435">
        <v>3</v>
      </c>
      <c r="O435">
        <v>4</v>
      </c>
      <c r="R435" t="s">
        <v>247</v>
      </c>
      <c r="S435" t="s">
        <v>990</v>
      </c>
      <c r="T435" t="s">
        <v>244</v>
      </c>
      <c r="V435" t="s">
        <v>406</v>
      </c>
      <c r="W435" t="str">
        <f>_xlfn.CONCAT(cards[[#This Row],[set]],"_",TEXT(cards[[#This Row],[cardNumber]], "000"))</f>
        <v>SOR_474</v>
      </c>
      <c r="X435" t="str" cm="1">
        <f t="array" ref="X4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435" t="s">
        <v>58</v>
      </c>
      <c r="Z435">
        <v>19</v>
      </c>
    </row>
    <row r="436" spans="1:26" x14ac:dyDescent="0.2">
      <c r="A436">
        <v>11150</v>
      </c>
      <c r="B436" t="s">
        <v>2504</v>
      </c>
      <c r="C436">
        <v>475</v>
      </c>
      <c r="D436" t="b">
        <f t="shared" si="6"/>
        <v>0</v>
      </c>
      <c r="E436" t="s">
        <v>1</v>
      </c>
      <c r="F436" t="s">
        <v>1076</v>
      </c>
      <c r="G436" t="s">
        <v>1077</v>
      </c>
      <c r="H436" t="s">
        <v>53</v>
      </c>
      <c r="I436" t="s">
        <v>990</v>
      </c>
      <c r="J436" t="s">
        <v>445</v>
      </c>
      <c r="L436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436">
        <v>5</v>
      </c>
      <c r="N436">
        <v>5</v>
      </c>
      <c r="O436">
        <v>4</v>
      </c>
      <c r="R436" t="s">
        <v>82</v>
      </c>
      <c r="S436" t="s">
        <v>249</v>
      </c>
      <c r="T436" t="s">
        <v>244</v>
      </c>
      <c r="V436" t="s">
        <v>265</v>
      </c>
      <c r="W436" t="str">
        <f>_xlfn.CONCAT(cards[[#This Row],[set]],"_",TEXT(cards[[#This Row],[cardNumber]], "000"))</f>
        <v>SOR_475</v>
      </c>
      <c r="X436" t="str" cm="1">
        <f t="array" ref="X4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436" t="s">
        <v>58</v>
      </c>
      <c r="Z436">
        <v>19</v>
      </c>
    </row>
    <row r="437" spans="1:26" x14ac:dyDescent="0.2">
      <c r="A437">
        <v>11130</v>
      </c>
      <c r="B437" t="s">
        <v>2506</v>
      </c>
      <c r="C437">
        <v>476</v>
      </c>
      <c r="D437" t="b">
        <f t="shared" si="6"/>
        <v>0</v>
      </c>
      <c r="E437" t="s">
        <v>1</v>
      </c>
      <c r="F437" t="s">
        <v>1076</v>
      </c>
      <c r="G437" t="s">
        <v>1088</v>
      </c>
      <c r="H437" t="s">
        <v>53</v>
      </c>
      <c r="I437" t="s">
        <v>990</v>
      </c>
      <c r="J437" t="s">
        <v>931</v>
      </c>
      <c r="L437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437">
        <v>1</v>
      </c>
      <c r="P437">
        <v>1</v>
      </c>
      <c r="Q437">
        <v>1</v>
      </c>
      <c r="S437" t="s">
        <v>990</v>
      </c>
      <c r="T437" t="s">
        <v>914</v>
      </c>
      <c r="V437" t="s">
        <v>932</v>
      </c>
      <c r="W437" t="str">
        <f>_xlfn.CONCAT(cards[[#This Row],[set]],"_",TEXT(cards[[#This Row],[cardNumber]], "000"))</f>
        <v>SOR_476</v>
      </c>
      <c r="X437" t="str" cm="1">
        <f t="array" ref="X4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437" t="s">
        <v>58</v>
      </c>
      <c r="Z437">
        <v>19</v>
      </c>
    </row>
    <row r="438" spans="1:26" x14ac:dyDescent="0.2">
      <c r="A438">
        <v>11125</v>
      </c>
      <c r="B438" t="s">
        <v>2508</v>
      </c>
      <c r="C438">
        <v>477</v>
      </c>
      <c r="D438" t="b">
        <f t="shared" si="6"/>
        <v>0</v>
      </c>
      <c r="E438" t="s">
        <v>1</v>
      </c>
      <c r="F438" t="s">
        <v>1076</v>
      </c>
      <c r="G438" t="s">
        <v>1077</v>
      </c>
      <c r="H438" t="s">
        <v>53</v>
      </c>
      <c r="I438" t="s">
        <v>990</v>
      </c>
      <c r="J438" t="s">
        <v>933</v>
      </c>
      <c r="L43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438">
        <v>1</v>
      </c>
      <c r="P438">
        <v>1</v>
      </c>
      <c r="Q438">
        <v>1</v>
      </c>
      <c r="S438" t="s">
        <v>990</v>
      </c>
      <c r="T438" t="s">
        <v>914</v>
      </c>
      <c r="V438" t="s">
        <v>147</v>
      </c>
      <c r="W438" t="str">
        <f>_xlfn.CONCAT(cards[[#This Row],[set]],"_",TEXT(cards[[#This Row],[cardNumber]], "000"))</f>
        <v>SOR_477</v>
      </c>
      <c r="X438" t="str" cm="1">
        <f t="array" ref="X4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438" t="s">
        <v>58</v>
      </c>
      <c r="Z438">
        <v>19</v>
      </c>
    </row>
    <row r="439" spans="1:26" x14ac:dyDescent="0.2">
      <c r="A439">
        <v>11120</v>
      </c>
      <c r="B439" t="s">
        <v>2510</v>
      </c>
      <c r="C439">
        <v>478</v>
      </c>
      <c r="D439" t="b">
        <f t="shared" si="6"/>
        <v>0</v>
      </c>
      <c r="E439" t="s">
        <v>1</v>
      </c>
      <c r="F439" t="s">
        <v>1076</v>
      </c>
      <c r="G439" t="s">
        <v>1077</v>
      </c>
      <c r="H439" t="s">
        <v>53</v>
      </c>
      <c r="I439" t="s">
        <v>990</v>
      </c>
      <c r="J439" t="s">
        <v>59</v>
      </c>
      <c r="L439" t="str">
        <f>IF(AND(NOT(ISBLANK(cards[[#This Row],[subtitle]])), cards[[#This Row],[subtitle]] &lt;&gt; ""), _xlfn.CONCAT(cards[[#This Row],[title]], " - ", cards[[#This Row],[subtitle]]), cards[[#This Row],[title]])</f>
        <v>Disarm</v>
      </c>
      <c r="M439">
        <v>1</v>
      </c>
      <c r="S439" t="s">
        <v>990</v>
      </c>
      <c r="T439" t="s">
        <v>5</v>
      </c>
      <c r="V439" t="s">
        <v>18</v>
      </c>
      <c r="W439" t="str">
        <f>_xlfn.CONCAT(cards[[#This Row],[set]],"_",TEXT(cards[[#This Row],[cardNumber]], "000"))</f>
        <v>SOR_478</v>
      </c>
      <c r="X439" t="str" cm="1">
        <f t="array" ref="X4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439" t="s">
        <v>58</v>
      </c>
      <c r="Z439">
        <v>19</v>
      </c>
    </row>
    <row r="440" spans="1:26" x14ac:dyDescent="0.2">
      <c r="A440">
        <v>10830</v>
      </c>
      <c r="B440" t="s">
        <v>2512</v>
      </c>
      <c r="C440">
        <v>479</v>
      </c>
      <c r="D440" t="b">
        <f t="shared" si="6"/>
        <v>0</v>
      </c>
      <c r="E440" t="s">
        <v>1</v>
      </c>
      <c r="F440" t="s">
        <v>1076</v>
      </c>
      <c r="G440" t="s">
        <v>1088</v>
      </c>
      <c r="H440" t="s">
        <v>53</v>
      </c>
      <c r="I440" t="s">
        <v>990</v>
      </c>
      <c r="J440" t="s">
        <v>60</v>
      </c>
      <c r="L440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440">
        <v>1</v>
      </c>
      <c r="S440" t="s">
        <v>990</v>
      </c>
      <c r="T440" t="s">
        <v>5</v>
      </c>
      <c r="V440" t="s">
        <v>56</v>
      </c>
      <c r="W440" t="str">
        <f>_xlfn.CONCAT(cards[[#This Row],[set]],"_",TEXT(cards[[#This Row],[cardNumber]], "000"))</f>
        <v>SOR_479</v>
      </c>
      <c r="X440" t="str" cm="1">
        <f t="array" ref="X4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440" t="s">
        <v>58</v>
      </c>
      <c r="Z440">
        <v>19</v>
      </c>
    </row>
    <row r="441" spans="1:26" x14ac:dyDescent="0.2">
      <c r="A441">
        <v>10825</v>
      </c>
      <c r="B441" t="s">
        <v>2514</v>
      </c>
      <c r="C441">
        <v>480</v>
      </c>
      <c r="D441" t="b">
        <f t="shared" si="6"/>
        <v>0</v>
      </c>
      <c r="E441" t="s">
        <v>1</v>
      </c>
      <c r="F441" t="s">
        <v>1076</v>
      </c>
      <c r="G441" t="s">
        <v>1077</v>
      </c>
      <c r="H441" t="s">
        <v>53</v>
      </c>
      <c r="I441" t="s">
        <v>990</v>
      </c>
      <c r="J441" t="s">
        <v>61</v>
      </c>
      <c r="L441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441">
        <v>2</v>
      </c>
      <c r="S441" t="s">
        <v>990</v>
      </c>
      <c r="T441" t="s">
        <v>5</v>
      </c>
      <c r="V441" t="s">
        <v>56</v>
      </c>
      <c r="W441" t="str">
        <f>_xlfn.CONCAT(cards[[#This Row],[set]],"_",TEXT(cards[[#This Row],[cardNumber]], "000"))</f>
        <v>SOR_480</v>
      </c>
      <c r="X441" t="str" cm="1">
        <f t="array" ref="X4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441" t="s">
        <v>58</v>
      </c>
      <c r="Z441">
        <v>19</v>
      </c>
    </row>
    <row r="442" spans="1:26" x14ac:dyDescent="0.2">
      <c r="A442">
        <v>10810</v>
      </c>
      <c r="B442" t="s">
        <v>2516</v>
      </c>
      <c r="C442">
        <v>481</v>
      </c>
      <c r="D442" t="b">
        <f t="shared" si="6"/>
        <v>0</v>
      </c>
      <c r="E442" t="s">
        <v>1</v>
      </c>
      <c r="F442" t="s">
        <v>1076</v>
      </c>
      <c r="G442" t="s">
        <v>1078</v>
      </c>
      <c r="H442" t="s">
        <v>53</v>
      </c>
      <c r="I442" t="s">
        <v>990</v>
      </c>
      <c r="J442" t="s">
        <v>62</v>
      </c>
      <c r="L442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442">
        <v>2</v>
      </c>
      <c r="S442" t="s">
        <v>990</v>
      </c>
      <c r="T442" t="s">
        <v>5</v>
      </c>
      <c r="V442" t="s">
        <v>56</v>
      </c>
      <c r="W442" t="str">
        <f>_xlfn.CONCAT(cards[[#This Row],[set]],"_",TEXT(cards[[#This Row],[cardNumber]], "000"))</f>
        <v>SOR_481</v>
      </c>
      <c r="X442" t="str" cm="1">
        <f t="array" ref="X4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442" t="s">
        <v>58</v>
      </c>
      <c r="Z442">
        <v>19</v>
      </c>
    </row>
    <row r="443" spans="1:26" x14ac:dyDescent="0.2">
      <c r="A443">
        <v>10805</v>
      </c>
      <c r="B443" t="s">
        <v>2517</v>
      </c>
      <c r="C443">
        <v>482</v>
      </c>
      <c r="D443" t="b">
        <f t="shared" si="6"/>
        <v>0</v>
      </c>
      <c r="E443" t="s">
        <v>1</v>
      </c>
      <c r="F443" t="s">
        <v>1076</v>
      </c>
      <c r="G443" t="s">
        <v>1077</v>
      </c>
      <c r="H443" t="s">
        <v>53</v>
      </c>
      <c r="I443" t="s">
        <v>990</v>
      </c>
      <c r="J443" t="s">
        <v>63</v>
      </c>
      <c r="L443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443">
        <v>2</v>
      </c>
      <c r="S443" t="s">
        <v>990</v>
      </c>
      <c r="T443" t="s">
        <v>5</v>
      </c>
      <c r="V443" t="s">
        <v>18</v>
      </c>
      <c r="W443" t="str">
        <f>_xlfn.CONCAT(cards[[#This Row],[set]],"_",TEXT(cards[[#This Row],[cardNumber]], "000"))</f>
        <v>SOR_482</v>
      </c>
      <c r="X443" t="str" cm="1">
        <f t="array" ref="X4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443" t="s">
        <v>58</v>
      </c>
      <c r="Z443">
        <v>19</v>
      </c>
    </row>
    <row r="444" spans="1:26" x14ac:dyDescent="0.2">
      <c r="A444">
        <v>10760</v>
      </c>
      <c r="B444" t="s">
        <v>2520</v>
      </c>
      <c r="C444">
        <v>483</v>
      </c>
      <c r="D444" t="b">
        <f t="shared" si="6"/>
        <v>0</v>
      </c>
      <c r="E444" t="s">
        <v>1</v>
      </c>
      <c r="F444" t="s">
        <v>1076</v>
      </c>
      <c r="G444" t="s">
        <v>1088</v>
      </c>
      <c r="H444" t="s">
        <v>53</v>
      </c>
      <c r="I444" t="s">
        <v>990</v>
      </c>
      <c r="J444" t="s">
        <v>64</v>
      </c>
      <c r="L444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444">
        <v>3</v>
      </c>
      <c r="S444" t="s">
        <v>990</v>
      </c>
      <c r="T444" t="s">
        <v>5</v>
      </c>
      <c r="V444" t="s">
        <v>18</v>
      </c>
      <c r="W444" t="str">
        <f>_xlfn.CONCAT(cards[[#This Row],[set]],"_",TEXT(cards[[#This Row],[cardNumber]], "000"))</f>
        <v>SOR_483</v>
      </c>
      <c r="X444" t="str" cm="1">
        <f t="array" ref="X4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444" t="s">
        <v>58</v>
      </c>
      <c r="Z444">
        <v>19</v>
      </c>
    </row>
    <row r="445" spans="1:26" x14ac:dyDescent="0.2">
      <c r="A445">
        <v>10750</v>
      </c>
      <c r="B445" t="s">
        <v>2522</v>
      </c>
      <c r="C445">
        <v>484</v>
      </c>
      <c r="D445" t="b">
        <f t="shared" si="6"/>
        <v>0</v>
      </c>
      <c r="E445" t="s">
        <v>1</v>
      </c>
      <c r="F445" t="s">
        <v>1076</v>
      </c>
      <c r="G445" t="s">
        <v>1077</v>
      </c>
      <c r="H445" t="s">
        <v>53</v>
      </c>
      <c r="I445" t="s">
        <v>990</v>
      </c>
      <c r="J445" t="s">
        <v>65</v>
      </c>
      <c r="L445" t="str">
        <f>IF(AND(NOT(ISBLANK(cards[[#This Row],[subtitle]])), cards[[#This Row],[subtitle]] &lt;&gt; ""), _xlfn.CONCAT(cards[[#This Row],[title]], " - ", cards[[#This Row],[subtitle]]), cards[[#This Row],[title]])</f>
        <v>Waylay</v>
      </c>
      <c r="M445">
        <v>3</v>
      </c>
      <c r="S445" t="s">
        <v>990</v>
      </c>
      <c r="T445" t="s">
        <v>5</v>
      </c>
      <c r="V445" t="s">
        <v>56</v>
      </c>
      <c r="W445" t="str">
        <f>_xlfn.CONCAT(cards[[#This Row],[set]],"_",TEXT(cards[[#This Row],[cardNumber]], "000"))</f>
        <v>SOR_484</v>
      </c>
      <c r="X445" t="str" cm="1">
        <f t="array" ref="X4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45" t="s">
        <v>58</v>
      </c>
      <c r="Z445">
        <v>19</v>
      </c>
    </row>
    <row r="446" spans="1:26" x14ac:dyDescent="0.2">
      <c r="A446">
        <v>10745</v>
      </c>
      <c r="B446" t="s">
        <v>2523</v>
      </c>
      <c r="C446">
        <v>485</v>
      </c>
      <c r="D446" t="b">
        <f t="shared" si="6"/>
        <v>0</v>
      </c>
      <c r="E446" t="s">
        <v>1</v>
      </c>
      <c r="F446" t="s">
        <v>1076</v>
      </c>
      <c r="G446" t="s">
        <v>1078</v>
      </c>
      <c r="H446" t="s">
        <v>53</v>
      </c>
      <c r="I446" t="s">
        <v>990</v>
      </c>
      <c r="J446" t="s">
        <v>66</v>
      </c>
      <c r="L446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446">
        <v>4</v>
      </c>
      <c r="S446" t="s">
        <v>990</v>
      </c>
      <c r="T446" t="s">
        <v>5</v>
      </c>
      <c r="V446" t="s">
        <v>67</v>
      </c>
      <c r="W446" t="str">
        <f>_xlfn.CONCAT(cards[[#This Row],[set]],"_",TEXT(cards[[#This Row],[cardNumber]], "000"))</f>
        <v>SOR_485</v>
      </c>
      <c r="X446" t="str" cm="1">
        <f t="array" ref="X4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446" t="s">
        <v>58</v>
      </c>
      <c r="Z446">
        <v>19</v>
      </c>
    </row>
    <row r="447" spans="1:26" x14ac:dyDescent="0.2">
      <c r="A447">
        <v>10705</v>
      </c>
      <c r="B447" t="s">
        <v>2526</v>
      </c>
      <c r="C447">
        <v>486</v>
      </c>
      <c r="D447" t="b">
        <f t="shared" si="6"/>
        <v>0</v>
      </c>
      <c r="E447" t="s">
        <v>1</v>
      </c>
      <c r="F447" t="s">
        <v>1076</v>
      </c>
      <c r="G447" t="s">
        <v>1072</v>
      </c>
      <c r="H447" t="s">
        <v>53</v>
      </c>
      <c r="I447" t="s">
        <v>990</v>
      </c>
      <c r="J447" t="s">
        <v>68</v>
      </c>
      <c r="L447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447">
        <v>6</v>
      </c>
      <c r="S447" t="s">
        <v>990</v>
      </c>
      <c r="T447" t="s">
        <v>5</v>
      </c>
      <c r="V447" t="s">
        <v>67</v>
      </c>
      <c r="W447" t="str">
        <f>_xlfn.CONCAT(cards[[#This Row],[set]],"_",TEXT(cards[[#This Row],[cardNumber]], "000"))</f>
        <v>SOR_486</v>
      </c>
      <c r="X447" t="str" cm="1">
        <f t="array" ref="X4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447" t="s">
        <v>58</v>
      </c>
      <c r="Z447">
        <v>19</v>
      </c>
    </row>
    <row r="448" spans="1:26" x14ac:dyDescent="0.2">
      <c r="A448">
        <v>10690</v>
      </c>
      <c r="B448" t="s">
        <v>2527</v>
      </c>
      <c r="C448">
        <v>487</v>
      </c>
      <c r="D448" t="b">
        <f t="shared" si="6"/>
        <v>0</v>
      </c>
      <c r="E448" t="s">
        <v>1</v>
      </c>
      <c r="F448" t="s">
        <v>1076</v>
      </c>
      <c r="G448" t="s">
        <v>1077</v>
      </c>
      <c r="H448" t="s">
        <v>3</v>
      </c>
      <c r="I448" t="s">
        <v>990</v>
      </c>
      <c r="J448" t="s">
        <v>446</v>
      </c>
      <c r="L448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448">
        <v>1</v>
      </c>
      <c r="N448">
        <v>2</v>
      </c>
      <c r="O448">
        <v>1</v>
      </c>
      <c r="R448" t="s">
        <v>247</v>
      </c>
      <c r="S448" t="s">
        <v>990</v>
      </c>
      <c r="T448" t="s">
        <v>244</v>
      </c>
      <c r="V448" t="s">
        <v>273</v>
      </c>
      <c r="W448" t="str">
        <f>_xlfn.CONCAT(cards[[#This Row],[set]],"_",TEXT(cards[[#This Row],[cardNumber]], "000"))</f>
        <v>SOR_487</v>
      </c>
      <c r="X448" t="str" cm="1">
        <f t="array" ref="X4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448" t="s">
        <v>58</v>
      </c>
      <c r="Z448">
        <v>19</v>
      </c>
    </row>
    <row r="449" spans="1:26" x14ac:dyDescent="0.2">
      <c r="A449">
        <v>10670</v>
      </c>
      <c r="B449" t="s">
        <v>2529</v>
      </c>
      <c r="C449">
        <v>488</v>
      </c>
      <c r="D449" t="b">
        <f t="shared" si="6"/>
        <v>0</v>
      </c>
      <c r="E449" t="s">
        <v>1</v>
      </c>
      <c r="F449" t="s">
        <v>1076</v>
      </c>
      <c r="G449" t="s">
        <v>1077</v>
      </c>
      <c r="H449" t="s">
        <v>3</v>
      </c>
      <c r="I449" t="s">
        <v>990</v>
      </c>
      <c r="J449" t="s">
        <v>448</v>
      </c>
      <c r="L449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449">
        <v>2</v>
      </c>
      <c r="N449">
        <v>2</v>
      </c>
      <c r="O449">
        <v>2</v>
      </c>
      <c r="R449" t="s">
        <v>82</v>
      </c>
      <c r="S449" t="s">
        <v>990</v>
      </c>
      <c r="T449" t="s">
        <v>244</v>
      </c>
      <c r="V449" t="s">
        <v>275</v>
      </c>
      <c r="W449" t="str">
        <f>_xlfn.CONCAT(cards[[#This Row],[set]],"_",TEXT(cards[[#This Row],[cardNumber]], "000"))</f>
        <v>SOR_488</v>
      </c>
      <c r="X449" t="str" cm="1">
        <f t="array" ref="X4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449" t="s">
        <v>58</v>
      </c>
      <c r="Z449">
        <v>19</v>
      </c>
    </row>
    <row r="450" spans="1:26" x14ac:dyDescent="0.2">
      <c r="A450">
        <v>10610</v>
      </c>
      <c r="B450" t="s">
        <v>2532</v>
      </c>
      <c r="C450">
        <v>489</v>
      </c>
      <c r="D450" t="b">
        <f t="shared" ref="D450:D513" si="7">IF(ISBLANK(AA450),FALSE,TRUE)</f>
        <v>0</v>
      </c>
      <c r="E450" t="s">
        <v>1</v>
      </c>
      <c r="F450" t="s">
        <v>1076</v>
      </c>
      <c r="G450" t="s">
        <v>1077</v>
      </c>
      <c r="H450" t="s">
        <v>3</v>
      </c>
      <c r="I450" t="s">
        <v>990</v>
      </c>
      <c r="J450" t="s">
        <v>449</v>
      </c>
      <c r="L450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450">
        <v>2</v>
      </c>
      <c r="N450">
        <v>3</v>
      </c>
      <c r="O450">
        <v>2</v>
      </c>
      <c r="R450" t="s">
        <v>82</v>
      </c>
      <c r="S450" t="s">
        <v>990</v>
      </c>
      <c r="T450" t="s">
        <v>244</v>
      </c>
      <c r="V450" t="s">
        <v>450</v>
      </c>
      <c r="W450" t="str">
        <f>_xlfn.CONCAT(cards[[#This Row],[set]],"_",TEXT(cards[[#This Row],[cardNumber]], "000"))</f>
        <v>SOR_489</v>
      </c>
      <c r="X450" t="str" cm="1">
        <f t="array" ref="X4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450" t="s">
        <v>58</v>
      </c>
      <c r="Z450">
        <v>19</v>
      </c>
    </row>
    <row r="451" spans="1:26" x14ac:dyDescent="0.2">
      <c r="A451">
        <v>10600</v>
      </c>
      <c r="B451" t="s">
        <v>2533</v>
      </c>
      <c r="C451">
        <v>490</v>
      </c>
      <c r="D451" t="b">
        <f t="shared" si="7"/>
        <v>0</v>
      </c>
      <c r="E451" t="s">
        <v>1</v>
      </c>
      <c r="F451" t="s">
        <v>1076</v>
      </c>
      <c r="G451" t="s">
        <v>1077</v>
      </c>
      <c r="H451" t="s">
        <v>3</v>
      </c>
      <c r="I451" t="s">
        <v>990</v>
      </c>
      <c r="J451" t="s">
        <v>451</v>
      </c>
      <c r="L451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451">
        <v>3</v>
      </c>
      <c r="N451">
        <v>3</v>
      </c>
      <c r="O451">
        <v>3</v>
      </c>
      <c r="R451" t="s">
        <v>82</v>
      </c>
      <c r="S451" t="s">
        <v>134</v>
      </c>
      <c r="T451" t="s">
        <v>244</v>
      </c>
      <c r="V451" t="s">
        <v>275</v>
      </c>
      <c r="W451" t="str">
        <f>_xlfn.CONCAT(cards[[#This Row],[set]],"_",TEXT(cards[[#This Row],[cardNumber]], "000"))</f>
        <v>SOR_490</v>
      </c>
      <c r="X451" t="str" cm="1">
        <f t="array" ref="X4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451" t="s">
        <v>58</v>
      </c>
      <c r="Z451">
        <v>19</v>
      </c>
    </row>
    <row r="452" spans="1:26" x14ac:dyDescent="0.2">
      <c r="A452">
        <v>10575</v>
      </c>
      <c r="B452" t="s">
        <v>2535</v>
      </c>
      <c r="C452">
        <v>491</v>
      </c>
      <c r="D452" t="b">
        <f t="shared" si="7"/>
        <v>0</v>
      </c>
      <c r="E452" t="s">
        <v>1</v>
      </c>
      <c r="F452" t="s">
        <v>1076</v>
      </c>
      <c r="G452" t="s">
        <v>1088</v>
      </c>
      <c r="H452" t="s">
        <v>3</v>
      </c>
      <c r="I452" t="s">
        <v>990</v>
      </c>
      <c r="J452" t="s">
        <v>452</v>
      </c>
      <c r="K452" t="s">
        <v>1093</v>
      </c>
      <c r="L452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52">
        <v>3</v>
      </c>
      <c r="N452">
        <v>3</v>
      </c>
      <c r="O452">
        <v>3</v>
      </c>
      <c r="R452" t="s">
        <v>82</v>
      </c>
      <c r="S452" t="s">
        <v>990</v>
      </c>
      <c r="T452" t="s">
        <v>244</v>
      </c>
      <c r="V452" t="s">
        <v>279</v>
      </c>
      <c r="W452" t="str">
        <f>_xlfn.CONCAT(cards[[#This Row],[set]],"_",TEXT(cards[[#This Row],[cardNumber]], "000"))</f>
        <v>SOR_491</v>
      </c>
      <c r="X452" t="str" cm="1">
        <f t="array" ref="X4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52" t="s">
        <v>58</v>
      </c>
      <c r="Z452">
        <v>19</v>
      </c>
    </row>
    <row r="453" spans="1:26" x14ac:dyDescent="0.2">
      <c r="A453">
        <v>10570</v>
      </c>
      <c r="B453" t="s">
        <v>2537</v>
      </c>
      <c r="C453">
        <v>492</v>
      </c>
      <c r="D453" t="b">
        <f t="shared" si="7"/>
        <v>0</v>
      </c>
      <c r="E453" t="s">
        <v>1</v>
      </c>
      <c r="F453" t="s">
        <v>1076</v>
      </c>
      <c r="G453" t="s">
        <v>1088</v>
      </c>
      <c r="H453" t="s">
        <v>3</v>
      </c>
      <c r="I453" t="s">
        <v>990</v>
      </c>
      <c r="J453" t="s">
        <v>453</v>
      </c>
      <c r="L453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453">
        <v>4</v>
      </c>
      <c r="N453">
        <v>3</v>
      </c>
      <c r="O453">
        <v>2</v>
      </c>
      <c r="R453" t="s">
        <v>247</v>
      </c>
      <c r="S453" t="s">
        <v>990</v>
      </c>
      <c r="T453" t="s">
        <v>244</v>
      </c>
      <c r="V453" t="s">
        <v>273</v>
      </c>
      <c r="W453" t="str">
        <f>_xlfn.CONCAT(cards[[#This Row],[set]],"_",TEXT(cards[[#This Row],[cardNumber]], "000"))</f>
        <v>SOR_492</v>
      </c>
      <c r="X453" t="str" cm="1">
        <f t="array" ref="X4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453" t="s">
        <v>58</v>
      </c>
      <c r="Z453">
        <v>19</v>
      </c>
    </row>
    <row r="454" spans="1:26" x14ac:dyDescent="0.2">
      <c r="A454">
        <v>10560</v>
      </c>
      <c r="B454" t="s">
        <v>2539</v>
      </c>
      <c r="C454">
        <v>493</v>
      </c>
      <c r="D454" t="b">
        <f t="shared" si="7"/>
        <v>0</v>
      </c>
      <c r="E454" t="s">
        <v>1</v>
      </c>
      <c r="F454" t="s">
        <v>1076</v>
      </c>
      <c r="G454" t="s">
        <v>1077</v>
      </c>
      <c r="H454" t="s">
        <v>3</v>
      </c>
      <c r="I454" t="s">
        <v>990</v>
      </c>
      <c r="J454" t="s">
        <v>454</v>
      </c>
      <c r="L454" t="str">
        <f>IF(AND(NOT(ISBLANK(cards[[#This Row],[subtitle]])), cards[[#This Row],[subtitle]] &lt;&gt; ""), _xlfn.CONCAT(cards[[#This Row],[title]], " - ", cards[[#This Row],[subtitle]]), cards[[#This Row],[title]])</f>
        <v>AT-ST</v>
      </c>
      <c r="M454">
        <v>6</v>
      </c>
      <c r="N454">
        <v>6</v>
      </c>
      <c r="O454">
        <v>7</v>
      </c>
      <c r="R454" t="s">
        <v>82</v>
      </c>
      <c r="S454" t="s">
        <v>164</v>
      </c>
      <c r="T454" t="s">
        <v>244</v>
      </c>
      <c r="V454" t="s">
        <v>282</v>
      </c>
      <c r="W454" t="str">
        <f>_xlfn.CONCAT(cards[[#This Row],[set]],"_",TEXT(cards[[#This Row],[cardNumber]], "000"))</f>
        <v>SOR_493</v>
      </c>
      <c r="X454" t="str" cm="1">
        <f t="array" ref="X4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454" t="s">
        <v>58</v>
      </c>
      <c r="Z454">
        <v>19</v>
      </c>
    </row>
    <row r="455" spans="1:26" x14ac:dyDescent="0.2">
      <c r="A455">
        <v>10395</v>
      </c>
      <c r="B455" t="s">
        <v>2541</v>
      </c>
      <c r="C455">
        <v>494</v>
      </c>
      <c r="D455" t="b">
        <f t="shared" si="7"/>
        <v>0</v>
      </c>
      <c r="E455" t="s">
        <v>1</v>
      </c>
      <c r="F455" t="s">
        <v>1076</v>
      </c>
      <c r="G455" t="s">
        <v>1077</v>
      </c>
      <c r="H455" t="s">
        <v>3</v>
      </c>
      <c r="I455" t="s">
        <v>990</v>
      </c>
      <c r="J455" t="s">
        <v>70</v>
      </c>
      <c r="L455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455">
        <v>4</v>
      </c>
      <c r="S455" t="s">
        <v>990</v>
      </c>
      <c r="T455" t="s">
        <v>5</v>
      </c>
      <c r="V455" t="s">
        <v>71</v>
      </c>
      <c r="W455" t="str">
        <f>_xlfn.CONCAT(cards[[#This Row],[set]],"_",TEXT(cards[[#This Row],[cardNumber]], "000"))</f>
        <v>SOR_494</v>
      </c>
      <c r="X455" t="str" cm="1">
        <f t="array" ref="X4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455" t="s">
        <v>58</v>
      </c>
      <c r="Z455">
        <v>19</v>
      </c>
    </row>
    <row r="456" spans="1:26" x14ac:dyDescent="0.2">
      <c r="A456">
        <v>10390</v>
      </c>
      <c r="B456" t="s">
        <v>2544</v>
      </c>
      <c r="C456">
        <v>495</v>
      </c>
      <c r="D456" t="b">
        <f t="shared" si="7"/>
        <v>0</v>
      </c>
      <c r="E456" t="s">
        <v>1</v>
      </c>
      <c r="F456" t="s">
        <v>1076</v>
      </c>
      <c r="G456" t="s">
        <v>1078</v>
      </c>
      <c r="H456" t="s">
        <v>3</v>
      </c>
      <c r="I456" t="s">
        <v>990</v>
      </c>
      <c r="J456" t="s">
        <v>72</v>
      </c>
      <c r="L456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456">
        <v>7</v>
      </c>
      <c r="S456" t="s">
        <v>990</v>
      </c>
      <c r="T456" t="s">
        <v>5</v>
      </c>
      <c r="V456" t="s">
        <v>6</v>
      </c>
      <c r="W456" t="str">
        <f>_xlfn.CONCAT(cards[[#This Row],[set]],"_",TEXT(cards[[#This Row],[cardNumber]], "000"))</f>
        <v>SOR_495</v>
      </c>
      <c r="X456" t="str" cm="1">
        <f t="array" ref="X4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456" t="s">
        <v>58</v>
      </c>
      <c r="Z456">
        <v>19</v>
      </c>
    </row>
    <row r="457" spans="1:26" x14ac:dyDescent="0.2">
      <c r="A457">
        <v>10380</v>
      </c>
      <c r="B457" t="s">
        <v>2546</v>
      </c>
      <c r="C457">
        <v>496</v>
      </c>
      <c r="D457" t="b">
        <f t="shared" si="7"/>
        <v>0</v>
      </c>
      <c r="E457" t="s">
        <v>1</v>
      </c>
      <c r="F457" t="s">
        <v>1076</v>
      </c>
      <c r="G457" t="s">
        <v>1077</v>
      </c>
      <c r="H457" t="s">
        <v>10</v>
      </c>
      <c r="I457" t="s">
        <v>990</v>
      </c>
      <c r="J457" t="s">
        <v>456</v>
      </c>
      <c r="L457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457">
        <v>2</v>
      </c>
      <c r="N457">
        <v>2</v>
      </c>
      <c r="O457">
        <v>3</v>
      </c>
      <c r="R457" t="s">
        <v>247</v>
      </c>
      <c r="S457" t="s">
        <v>990</v>
      </c>
      <c r="T457" t="s">
        <v>244</v>
      </c>
      <c r="V457" t="s">
        <v>289</v>
      </c>
      <c r="W457" t="str">
        <f>_xlfn.CONCAT(cards[[#This Row],[set]],"_",TEXT(cards[[#This Row],[cardNumber]], "000"))</f>
        <v>SOR_496</v>
      </c>
      <c r="X457" t="str" cm="1">
        <f t="array" ref="X4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457" t="s">
        <v>58</v>
      </c>
      <c r="Z457">
        <v>19</v>
      </c>
    </row>
    <row r="458" spans="1:26" x14ac:dyDescent="0.2">
      <c r="A458">
        <v>10330</v>
      </c>
      <c r="B458" t="s">
        <v>2547</v>
      </c>
      <c r="C458">
        <v>497</v>
      </c>
      <c r="D458" t="b">
        <f t="shared" si="7"/>
        <v>0</v>
      </c>
      <c r="E458" t="s">
        <v>1</v>
      </c>
      <c r="F458" t="s">
        <v>1076</v>
      </c>
      <c r="G458" t="s">
        <v>1077</v>
      </c>
      <c r="H458" t="s">
        <v>10</v>
      </c>
      <c r="I458" t="s">
        <v>990</v>
      </c>
      <c r="J458" t="s">
        <v>458</v>
      </c>
      <c r="L45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458">
        <v>2</v>
      </c>
      <c r="N458">
        <v>2</v>
      </c>
      <c r="O458">
        <v>3</v>
      </c>
      <c r="R458" t="s">
        <v>82</v>
      </c>
      <c r="S458" t="s">
        <v>176</v>
      </c>
      <c r="T458" t="s">
        <v>244</v>
      </c>
      <c r="V458" t="s">
        <v>253</v>
      </c>
      <c r="W458" t="str">
        <f>_xlfn.CONCAT(cards[[#This Row],[set]],"_",TEXT(cards[[#This Row],[cardNumber]], "000"))</f>
        <v>SOR_497</v>
      </c>
      <c r="X458" t="str" cm="1">
        <f t="array" ref="X4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458" t="s">
        <v>58</v>
      </c>
      <c r="Z458">
        <v>19</v>
      </c>
    </row>
    <row r="459" spans="1:26" x14ac:dyDescent="0.2">
      <c r="A459">
        <v>10320</v>
      </c>
      <c r="B459" t="s">
        <v>2550</v>
      </c>
      <c r="C459">
        <v>498</v>
      </c>
      <c r="D459" t="b">
        <f t="shared" si="7"/>
        <v>0</v>
      </c>
      <c r="E459" t="s">
        <v>1</v>
      </c>
      <c r="F459" t="s">
        <v>1076</v>
      </c>
      <c r="G459" t="s">
        <v>1077</v>
      </c>
      <c r="H459" t="s">
        <v>10</v>
      </c>
      <c r="I459" t="s">
        <v>990</v>
      </c>
      <c r="J459" t="s">
        <v>459</v>
      </c>
      <c r="L45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459">
        <v>3</v>
      </c>
      <c r="N459">
        <v>3</v>
      </c>
      <c r="O459">
        <v>3</v>
      </c>
      <c r="R459" t="s">
        <v>82</v>
      </c>
      <c r="S459" t="s">
        <v>990</v>
      </c>
      <c r="T459" t="s">
        <v>244</v>
      </c>
      <c r="V459" t="s">
        <v>253</v>
      </c>
      <c r="W459" t="str">
        <f>_xlfn.CONCAT(cards[[#This Row],[set]],"_",TEXT(cards[[#This Row],[cardNumber]], "000"))</f>
        <v>SOR_498</v>
      </c>
      <c r="X459" t="str" cm="1">
        <f t="array" ref="X4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459" t="s">
        <v>58</v>
      </c>
      <c r="Z459">
        <v>19</v>
      </c>
    </row>
    <row r="460" spans="1:26" x14ac:dyDescent="0.2">
      <c r="A460">
        <v>10310</v>
      </c>
      <c r="B460" t="s">
        <v>2552</v>
      </c>
      <c r="C460">
        <v>499</v>
      </c>
      <c r="D460" t="b">
        <f t="shared" si="7"/>
        <v>0</v>
      </c>
      <c r="E460" t="s">
        <v>1</v>
      </c>
      <c r="F460" t="s">
        <v>1076</v>
      </c>
      <c r="G460" t="s">
        <v>1088</v>
      </c>
      <c r="H460" t="s">
        <v>10</v>
      </c>
      <c r="I460" t="s">
        <v>990</v>
      </c>
      <c r="J460" t="s">
        <v>460</v>
      </c>
      <c r="L46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460">
        <v>3</v>
      </c>
      <c r="N460">
        <v>2</v>
      </c>
      <c r="O460">
        <v>1</v>
      </c>
      <c r="R460" t="s">
        <v>247</v>
      </c>
      <c r="S460" t="s">
        <v>990</v>
      </c>
      <c r="T460" t="s">
        <v>244</v>
      </c>
      <c r="V460" t="s">
        <v>289</v>
      </c>
      <c r="W460" t="str">
        <f>_xlfn.CONCAT(cards[[#This Row],[set]],"_",TEXT(cards[[#This Row],[cardNumber]], "000"))</f>
        <v>SOR_499</v>
      </c>
      <c r="X460" t="str" cm="1">
        <f t="array" ref="X4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460" t="s">
        <v>58</v>
      </c>
      <c r="Z460">
        <v>19</v>
      </c>
    </row>
    <row r="461" spans="1:26" x14ac:dyDescent="0.2">
      <c r="A461">
        <v>10305</v>
      </c>
      <c r="B461" t="s">
        <v>2554</v>
      </c>
      <c r="C461">
        <v>500</v>
      </c>
      <c r="D461" t="b">
        <f t="shared" si="7"/>
        <v>0</v>
      </c>
      <c r="E461" t="s">
        <v>1</v>
      </c>
      <c r="F461" t="s">
        <v>1076</v>
      </c>
      <c r="G461" t="s">
        <v>1088</v>
      </c>
      <c r="H461" t="s">
        <v>10</v>
      </c>
      <c r="I461" t="s">
        <v>990</v>
      </c>
      <c r="J461" t="s">
        <v>461</v>
      </c>
      <c r="K461" t="s">
        <v>1095</v>
      </c>
      <c r="L46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61">
        <v>4</v>
      </c>
      <c r="N461">
        <v>4</v>
      </c>
      <c r="O461">
        <v>4</v>
      </c>
      <c r="R461" t="s">
        <v>82</v>
      </c>
      <c r="S461" t="s">
        <v>990</v>
      </c>
      <c r="T461" t="s">
        <v>244</v>
      </c>
      <c r="V461" t="s">
        <v>251</v>
      </c>
      <c r="W461" t="str">
        <f>_xlfn.CONCAT(cards[[#This Row],[set]],"_",TEXT(cards[[#This Row],[cardNumber]], "000"))</f>
        <v>SOR_500</v>
      </c>
      <c r="X461" t="str" cm="1">
        <f t="array" ref="X4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61" t="s">
        <v>58</v>
      </c>
      <c r="Z461">
        <v>19</v>
      </c>
    </row>
    <row r="462" spans="1:26" x14ac:dyDescent="0.2">
      <c r="A462">
        <v>10295</v>
      </c>
      <c r="B462" t="s">
        <v>2556</v>
      </c>
      <c r="C462">
        <v>501</v>
      </c>
      <c r="D462" t="b">
        <f t="shared" si="7"/>
        <v>0</v>
      </c>
      <c r="E462" t="s">
        <v>1</v>
      </c>
      <c r="F462" t="s">
        <v>1076</v>
      </c>
      <c r="G462" t="s">
        <v>1077</v>
      </c>
      <c r="H462" t="s">
        <v>10</v>
      </c>
      <c r="I462" t="s">
        <v>990</v>
      </c>
      <c r="J462" t="s">
        <v>462</v>
      </c>
      <c r="L46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462">
        <v>4</v>
      </c>
      <c r="N462">
        <v>3</v>
      </c>
      <c r="O462">
        <v>4</v>
      </c>
      <c r="R462" t="s">
        <v>82</v>
      </c>
      <c r="S462" t="s">
        <v>149</v>
      </c>
      <c r="T462" t="s">
        <v>244</v>
      </c>
      <c r="V462" t="s">
        <v>74</v>
      </c>
      <c r="W462" t="str">
        <f>_xlfn.CONCAT(cards[[#This Row],[set]],"_",TEXT(cards[[#This Row],[cardNumber]], "000"))</f>
        <v>SOR_501</v>
      </c>
      <c r="X462" t="str" cm="1">
        <f t="array" ref="X4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462" t="s">
        <v>58</v>
      </c>
      <c r="Z462">
        <v>19</v>
      </c>
    </row>
    <row r="463" spans="1:26" x14ac:dyDescent="0.2">
      <c r="A463">
        <v>10285</v>
      </c>
      <c r="B463" t="s">
        <v>2558</v>
      </c>
      <c r="C463">
        <v>502</v>
      </c>
      <c r="D463" t="b">
        <f t="shared" si="7"/>
        <v>0</v>
      </c>
      <c r="E463" t="s">
        <v>1</v>
      </c>
      <c r="F463" t="s">
        <v>1076</v>
      </c>
      <c r="G463" t="s">
        <v>1077</v>
      </c>
      <c r="H463" t="s">
        <v>10</v>
      </c>
      <c r="I463" t="s">
        <v>990</v>
      </c>
      <c r="J463" t="s">
        <v>463</v>
      </c>
      <c r="L46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463">
        <v>5</v>
      </c>
      <c r="N463">
        <v>3</v>
      </c>
      <c r="O463">
        <v>6</v>
      </c>
      <c r="R463" t="s">
        <v>82</v>
      </c>
      <c r="S463" t="s">
        <v>249</v>
      </c>
      <c r="T463" t="s">
        <v>244</v>
      </c>
      <c r="V463" t="s">
        <v>342</v>
      </c>
      <c r="W463" t="str">
        <f>_xlfn.CONCAT(cards[[#This Row],[set]],"_",TEXT(cards[[#This Row],[cardNumber]], "000"))</f>
        <v>SOR_502</v>
      </c>
      <c r="X463" t="str" cm="1">
        <f t="array" ref="X4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463" t="s">
        <v>58</v>
      </c>
      <c r="Z463">
        <v>19</v>
      </c>
    </row>
    <row r="464" spans="1:26" x14ac:dyDescent="0.2">
      <c r="A464">
        <v>9985</v>
      </c>
      <c r="B464" t="s">
        <v>2559</v>
      </c>
      <c r="C464">
        <v>503</v>
      </c>
      <c r="D464" t="b">
        <f t="shared" si="7"/>
        <v>0</v>
      </c>
      <c r="E464" t="s">
        <v>1</v>
      </c>
      <c r="F464" t="s">
        <v>1076</v>
      </c>
      <c r="G464" t="s">
        <v>1088</v>
      </c>
      <c r="H464" t="s">
        <v>10</v>
      </c>
      <c r="I464" t="s">
        <v>990</v>
      </c>
      <c r="J464" t="s">
        <v>73</v>
      </c>
      <c r="L46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464">
        <v>0</v>
      </c>
      <c r="S464" t="s">
        <v>990</v>
      </c>
      <c r="T464" t="s">
        <v>5</v>
      </c>
      <c r="V464" t="s">
        <v>74</v>
      </c>
      <c r="W464" t="str">
        <f>_xlfn.CONCAT(cards[[#This Row],[set]],"_",TEXT(cards[[#This Row],[cardNumber]], "000"))</f>
        <v>SOR_503</v>
      </c>
      <c r="X464" t="str" cm="1">
        <f t="array" ref="X4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464" t="s">
        <v>58</v>
      </c>
      <c r="Z464">
        <v>19</v>
      </c>
    </row>
    <row r="465" spans="1:26" x14ac:dyDescent="0.2">
      <c r="A465">
        <v>10280</v>
      </c>
      <c r="B465" t="s">
        <v>2562</v>
      </c>
      <c r="C465">
        <v>504</v>
      </c>
      <c r="D465" t="b">
        <f t="shared" si="7"/>
        <v>0</v>
      </c>
      <c r="E465" t="s">
        <v>1</v>
      </c>
      <c r="F465" t="s">
        <v>1076</v>
      </c>
      <c r="G465" t="s">
        <v>1078</v>
      </c>
      <c r="H465" t="s">
        <v>10</v>
      </c>
      <c r="I465" t="s">
        <v>990</v>
      </c>
      <c r="J465" t="s">
        <v>75</v>
      </c>
      <c r="L46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465">
        <v>3</v>
      </c>
      <c r="S465" t="s">
        <v>990</v>
      </c>
      <c r="T465" t="s">
        <v>5</v>
      </c>
      <c r="V465" t="s">
        <v>67</v>
      </c>
      <c r="W465" t="str">
        <f>_xlfn.CONCAT(cards[[#This Row],[set]],"_",TEXT(cards[[#This Row],[cardNumber]], "000"))</f>
        <v>SOR_504</v>
      </c>
      <c r="X465" t="str" cm="1">
        <f t="array" ref="X4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465" t="s">
        <v>58</v>
      </c>
      <c r="Z465">
        <v>19</v>
      </c>
    </row>
    <row r="466" spans="1:26" x14ac:dyDescent="0.2">
      <c r="A466">
        <v>10275</v>
      </c>
      <c r="B466" t="s">
        <v>2564</v>
      </c>
      <c r="C466">
        <v>505</v>
      </c>
      <c r="D466" t="b">
        <f t="shared" si="7"/>
        <v>0</v>
      </c>
      <c r="E466" t="s">
        <v>1</v>
      </c>
      <c r="F466" t="s">
        <v>1076</v>
      </c>
      <c r="G466" t="s">
        <v>1077</v>
      </c>
      <c r="H466" t="s">
        <v>990</v>
      </c>
      <c r="I466" t="s">
        <v>990</v>
      </c>
      <c r="J466" t="s">
        <v>464</v>
      </c>
      <c r="L46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466">
        <v>2</v>
      </c>
      <c r="N466">
        <v>2</v>
      </c>
      <c r="O466">
        <v>3</v>
      </c>
      <c r="R466" t="s">
        <v>82</v>
      </c>
      <c r="S466" t="s">
        <v>990</v>
      </c>
      <c r="T466" t="s">
        <v>244</v>
      </c>
      <c r="V466" t="s">
        <v>265</v>
      </c>
      <c r="W466" t="str">
        <f>_xlfn.CONCAT(cards[[#This Row],[set]],"_",TEXT(cards[[#This Row],[cardNumber]], "000"))</f>
        <v>SOR_505</v>
      </c>
      <c r="X466" t="str" cm="1">
        <f t="array" ref="X4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466" t="s">
        <v>58</v>
      </c>
      <c r="Z466">
        <v>19</v>
      </c>
    </row>
    <row r="467" spans="1:26" x14ac:dyDescent="0.2">
      <c r="A467">
        <v>10265</v>
      </c>
      <c r="B467" t="s">
        <v>2565</v>
      </c>
      <c r="C467">
        <v>506</v>
      </c>
      <c r="D467" t="b">
        <f t="shared" si="7"/>
        <v>0</v>
      </c>
      <c r="E467" t="s">
        <v>1</v>
      </c>
      <c r="F467" t="s">
        <v>1076</v>
      </c>
      <c r="G467" t="s">
        <v>1077</v>
      </c>
      <c r="H467" t="s">
        <v>990</v>
      </c>
      <c r="I467" t="s">
        <v>990</v>
      </c>
      <c r="J467" t="s">
        <v>465</v>
      </c>
      <c r="L46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467">
        <v>3</v>
      </c>
      <c r="N467">
        <v>2</v>
      </c>
      <c r="O467">
        <v>3</v>
      </c>
      <c r="R467" t="s">
        <v>82</v>
      </c>
      <c r="S467" t="s">
        <v>686</v>
      </c>
      <c r="T467" t="s">
        <v>244</v>
      </c>
      <c r="V467" t="s">
        <v>315</v>
      </c>
      <c r="W467" t="str">
        <f>_xlfn.CONCAT(cards[[#This Row],[set]],"_",TEXT(cards[[#This Row],[cardNumber]], "000"))</f>
        <v>SOR_506</v>
      </c>
      <c r="X467" t="str" cm="1">
        <f t="array" ref="X4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467" t="s">
        <v>58</v>
      </c>
      <c r="Z467">
        <v>19</v>
      </c>
    </row>
    <row r="468" spans="1:26" x14ac:dyDescent="0.2">
      <c r="A468">
        <v>10250</v>
      </c>
      <c r="B468" t="s">
        <v>2568</v>
      </c>
      <c r="C468">
        <v>507</v>
      </c>
      <c r="D468" t="b">
        <f t="shared" si="7"/>
        <v>0</v>
      </c>
      <c r="E468" t="s">
        <v>1</v>
      </c>
      <c r="F468" t="s">
        <v>1076</v>
      </c>
      <c r="G468" t="s">
        <v>1077</v>
      </c>
      <c r="H468" t="s">
        <v>990</v>
      </c>
      <c r="I468" t="s">
        <v>990</v>
      </c>
      <c r="J468" t="s">
        <v>466</v>
      </c>
      <c r="L46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468">
        <v>4</v>
      </c>
      <c r="N468">
        <v>3</v>
      </c>
      <c r="O468">
        <v>5</v>
      </c>
      <c r="R468" t="s">
        <v>82</v>
      </c>
      <c r="S468" t="s">
        <v>249</v>
      </c>
      <c r="T468" t="s">
        <v>244</v>
      </c>
      <c r="V468" t="s">
        <v>362</v>
      </c>
      <c r="W468" t="str">
        <f>_xlfn.CONCAT(cards[[#This Row],[set]],"_",TEXT(cards[[#This Row],[cardNumber]], "000"))</f>
        <v>SOR_507</v>
      </c>
      <c r="X468" t="str" cm="1">
        <f t="array" ref="X4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468" t="s">
        <v>58</v>
      </c>
      <c r="Z468">
        <v>19</v>
      </c>
    </row>
    <row r="469" spans="1:26" x14ac:dyDescent="0.2">
      <c r="A469">
        <v>10245</v>
      </c>
      <c r="B469" t="s">
        <v>2569</v>
      </c>
      <c r="C469">
        <v>508</v>
      </c>
      <c r="D469" t="b">
        <f t="shared" si="7"/>
        <v>0</v>
      </c>
      <c r="E469" t="s">
        <v>1</v>
      </c>
      <c r="F469" t="s">
        <v>1076</v>
      </c>
      <c r="G469" t="s">
        <v>1077</v>
      </c>
      <c r="H469" t="s">
        <v>990</v>
      </c>
      <c r="I469" t="s">
        <v>990</v>
      </c>
      <c r="J469" t="s">
        <v>467</v>
      </c>
      <c r="L46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69">
        <v>5</v>
      </c>
      <c r="N469">
        <v>4</v>
      </c>
      <c r="O469">
        <v>4</v>
      </c>
      <c r="R469" t="s">
        <v>247</v>
      </c>
      <c r="S469" t="s">
        <v>134</v>
      </c>
      <c r="T469" t="s">
        <v>244</v>
      </c>
      <c r="V469" t="s">
        <v>349</v>
      </c>
      <c r="W469" t="str">
        <f>_xlfn.CONCAT(cards[[#This Row],[set]],"_",TEXT(cards[[#This Row],[cardNumber]], "000"))</f>
        <v>SOR_508</v>
      </c>
      <c r="X469" t="str" cm="1">
        <f t="array" ref="X4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69" t="s">
        <v>58</v>
      </c>
      <c r="Z469">
        <v>19</v>
      </c>
    </row>
    <row r="470" spans="1:26" x14ac:dyDescent="0.2">
      <c r="A470">
        <v>10230</v>
      </c>
      <c r="B470" t="s">
        <v>2571</v>
      </c>
      <c r="C470">
        <v>509</v>
      </c>
      <c r="D470" t="b">
        <f t="shared" si="7"/>
        <v>0</v>
      </c>
      <c r="E470" t="s">
        <v>1</v>
      </c>
      <c r="F470" t="s">
        <v>1076</v>
      </c>
      <c r="G470" t="s">
        <v>1077</v>
      </c>
      <c r="H470" t="s">
        <v>990</v>
      </c>
      <c r="I470" t="s">
        <v>990</v>
      </c>
      <c r="J470" t="s">
        <v>76</v>
      </c>
      <c r="L47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470">
        <v>1</v>
      </c>
      <c r="S470" t="s">
        <v>990</v>
      </c>
      <c r="T470" t="s">
        <v>5</v>
      </c>
      <c r="V470" t="s">
        <v>77</v>
      </c>
      <c r="W470" t="str">
        <f>_xlfn.CONCAT(cards[[#This Row],[set]],"_",TEXT(cards[[#This Row],[cardNumber]], "000"))</f>
        <v>SOR_509</v>
      </c>
      <c r="X470" t="str" cm="1">
        <f t="array" ref="X4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470" t="s">
        <v>58</v>
      </c>
      <c r="Z470">
        <v>19</v>
      </c>
    </row>
    <row r="471" spans="1:26" x14ac:dyDescent="0.2">
      <c r="A471">
        <v>10225</v>
      </c>
      <c r="B471" t="s">
        <v>2573</v>
      </c>
      <c r="C471">
        <v>510</v>
      </c>
      <c r="D471" t="b">
        <f t="shared" si="7"/>
        <v>0</v>
      </c>
      <c r="E471" t="s">
        <v>1</v>
      </c>
      <c r="F471" t="s">
        <v>1076</v>
      </c>
      <c r="G471" t="s">
        <v>1077</v>
      </c>
      <c r="H471" t="s">
        <v>990</v>
      </c>
      <c r="I471" t="s">
        <v>990</v>
      </c>
      <c r="J471" t="s">
        <v>78</v>
      </c>
      <c r="L471" t="str">
        <f>IF(AND(NOT(ISBLANK(cards[[#This Row],[subtitle]])), cards[[#This Row],[subtitle]] &lt;&gt; ""), _xlfn.CONCAT(cards[[#This Row],[title]], " - ", cards[[#This Row],[subtitle]]), cards[[#This Row],[title]])</f>
        <v>Restock</v>
      </c>
      <c r="M471">
        <v>1</v>
      </c>
      <c r="S471" t="s">
        <v>990</v>
      </c>
      <c r="T471" t="s">
        <v>5</v>
      </c>
      <c r="V471" t="s">
        <v>15</v>
      </c>
      <c r="W471" t="str">
        <f>_xlfn.CONCAT(cards[[#This Row],[set]],"_",TEXT(cards[[#This Row],[cardNumber]], "000"))</f>
        <v>SOR_510</v>
      </c>
      <c r="X471" t="str" cm="1">
        <f t="array" ref="X4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471" t="s">
        <v>58</v>
      </c>
      <c r="Z471">
        <v>19</v>
      </c>
    </row>
    <row r="472" spans="1:26" x14ac:dyDescent="0.2">
      <c r="A472">
        <v>2746</v>
      </c>
      <c r="B472" t="s">
        <v>1605</v>
      </c>
      <c r="C472">
        <v>2</v>
      </c>
      <c r="D472" t="b">
        <f t="shared" si="7"/>
        <v>0</v>
      </c>
      <c r="E472" t="s">
        <v>1</v>
      </c>
      <c r="F472" t="s">
        <v>1168</v>
      </c>
      <c r="G472" t="s">
        <v>1072</v>
      </c>
      <c r="H472" t="s">
        <v>35</v>
      </c>
      <c r="I472" t="s">
        <v>1080</v>
      </c>
      <c r="J472" t="s">
        <v>387</v>
      </c>
      <c r="K472" t="s">
        <v>1121</v>
      </c>
      <c r="L472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2">
        <v>7</v>
      </c>
      <c r="N472">
        <v>5</v>
      </c>
      <c r="O472">
        <v>7</v>
      </c>
      <c r="R472" t="s">
        <v>82</v>
      </c>
      <c r="S472" t="s">
        <v>249</v>
      </c>
      <c r="T472" t="s">
        <v>244</v>
      </c>
      <c r="V472" t="s">
        <v>345</v>
      </c>
      <c r="W472" t="str">
        <f>_xlfn.CONCAT(cards[[#This Row],[set]],"_",TEXT(cards[[#This Row],[cardNumber]], "000"))</f>
        <v>SOR_002</v>
      </c>
      <c r="X472" t="str" cm="1">
        <f t="array" ref="X4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2" t="s">
        <v>58</v>
      </c>
      <c r="Z472">
        <v>19</v>
      </c>
    </row>
    <row r="473" spans="1:26" x14ac:dyDescent="0.2">
      <c r="A473">
        <v>2741</v>
      </c>
      <c r="B473" t="s">
        <v>1606</v>
      </c>
      <c r="C473">
        <v>2</v>
      </c>
      <c r="D473" t="b">
        <f t="shared" si="7"/>
        <v>0</v>
      </c>
      <c r="E473" t="s">
        <v>1</v>
      </c>
      <c r="F473" t="s">
        <v>1167</v>
      </c>
      <c r="G473" t="s">
        <v>1072</v>
      </c>
      <c r="H473" t="s">
        <v>35</v>
      </c>
      <c r="I473" t="s">
        <v>1080</v>
      </c>
      <c r="J473" t="s">
        <v>387</v>
      </c>
      <c r="K473" t="s">
        <v>1121</v>
      </c>
      <c r="L4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3">
        <v>7</v>
      </c>
      <c r="N473">
        <v>5</v>
      </c>
      <c r="O473">
        <v>7</v>
      </c>
      <c r="R473" t="s">
        <v>82</v>
      </c>
      <c r="S473" t="s">
        <v>249</v>
      </c>
      <c r="T473" t="s">
        <v>244</v>
      </c>
      <c r="V473" t="s">
        <v>345</v>
      </c>
      <c r="W473" t="str">
        <f>_xlfn.CONCAT(cards[[#This Row],[set]],"_",TEXT(cards[[#This Row],[cardNumber]], "000"))</f>
        <v>SOR_002</v>
      </c>
      <c r="X473" t="str" cm="1">
        <f t="array" ref="X4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3" t="s">
        <v>58</v>
      </c>
      <c r="Z473">
        <v>19</v>
      </c>
    </row>
    <row r="474" spans="1:26" x14ac:dyDescent="0.2">
      <c r="A474">
        <v>2726</v>
      </c>
      <c r="B474" t="s">
        <v>1597</v>
      </c>
      <c r="C474">
        <v>1</v>
      </c>
      <c r="D474" t="b">
        <f t="shared" si="7"/>
        <v>0</v>
      </c>
      <c r="E474" t="s">
        <v>1</v>
      </c>
      <c r="F474" t="s">
        <v>1074</v>
      </c>
      <c r="G474" t="s">
        <v>1088</v>
      </c>
      <c r="H474" t="s">
        <v>2</v>
      </c>
      <c r="I474" t="s">
        <v>990</v>
      </c>
      <c r="J474" t="s">
        <v>19</v>
      </c>
      <c r="L474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4">
        <v>4</v>
      </c>
      <c r="S474" t="s">
        <v>990</v>
      </c>
      <c r="T474" t="s">
        <v>5</v>
      </c>
      <c r="V474" t="s">
        <v>18</v>
      </c>
      <c r="W474" t="str">
        <f>_xlfn.CONCAT(cards[[#This Row],[set]],"_",TEXT(cards[[#This Row],[cardNumber]], "000"))</f>
        <v>SOR_001</v>
      </c>
      <c r="X474" t="str" cm="1">
        <f t="array" ref="X4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4" t="s">
        <v>58</v>
      </c>
      <c r="Z474">
        <v>19</v>
      </c>
    </row>
    <row r="475" spans="1:26" x14ac:dyDescent="0.2">
      <c r="A475">
        <v>2753</v>
      </c>
      <c r="B475" t="s">
        <v>1598</v>
      </c>
      <c r="C475">
        <v>1</v>
      </c>
      <c r="D475" t="b">
        <f t="shared" si="7"/>
        <v>0</v>
      </c>
      <c r="E475" t="s">
        <v>1</v>
      </c>
      <c r="F475" t="s">
        <v>1074</v>
      </c>
      <c r="G475" t="s">
        <v>1070</v>
      </c>
      <c r="H475" t="s">
        <v>35</v>
      </c>
      <c r="I475" t="s">
        <v>1082</v>
      </c>
      <c r="J475" t="s">
        <v>331</v>
      </c>
      <c r="K475" t="s">
        <v>1081</v>
      </c>
      <c r="L475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75">
        <v>7</v>
      </c>
      <c r="N475">
        <v>5</v>
      </c>
      <c r="O475">
        <v>8</v>
      </c>
      <c r="R475" t="s">
        <v>82</v>
      </c>
      <c r="S475" t="s">
        <v>990</v>
      </c>
      <c r="T475" t="s">
        <v>1068</v>
      </c>
      <c r="U475" t="s">
        <v>1069</v>
      </c>
      <c r="V475" t="s">
        <v>332</v>
      </c>
      <c r="W475" t="str">
        <f>_xlfn.CONCAT(cards[[#This Row],[set]],"_",TEXT(cards[[#This Row],[cardNumber]], "000"))</f>
        <v>SOR_001</v>
      </c>
      <c r="X475" t="str" cm="1">
        <f t="array" ref="X4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75" t="s">
        <v>58</v>
      </c>
      <c r="Z475">
        <v>19</v>
      </c>
    </row>
    <row r="476" spans="1:26" x14ac:dyDescent="0.2">
      <c r="A476">
        <v>2752</v>
      </c>
      <c r="B476" t="s">
        <v>1612</v>
      </c>
      <c r="C476">
        <v>2</v>
      </c>
      <c r="D476" t="b">
        <f t="shared" si="7"/>
        <v>0</v>
      </c>
      <c r="E476" t="s">
        <v>1</v>
      </c>
      <c r="F476" t="s">
        <v>1074</v>
      </c>
      <c r="G476" t="s">
        <v>1070</v>
      </c>
      <c r="H476" t="s">
        <v>2</v>
      </c>
      <c r="I476" t="s">
        <v>1080</v>
      </c>
      <c r="J476" t="s">
        <v>299</v>
      </c>
      <c r="K476" t="s">
        <v>1064</v>
      </c>
      <c r="L476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76">
        <v>6</v>
      </c>
      <c r="N476">
        <v>4</v>
      </c>
      <c r="O476">
        <v>7</v>
      </c>
      <c r="R476" t="s">
        <v>82</v>
      </c>
      <c r="S476" t="s">
        <v>990</v>
      </c>
      <c r="T476" t="s">
        <v>1068</v>
      </c>
      <c r="U476" t="s">
        <v>1069</v>
      </c>
      <c r="V476" t="s">
        <v>993</v>
      </c>
      <c r="W476" t="str">
        <f>_xlfn.CONCAT(cards[[#This Row],[set]],"_",TEXT(cards[[#This Row],[cardNumber]], "000"))</f>
        <v>SOR_002</v>
      </c>
      <c r="X476" t="str" cm="1">
        <f t="array" ref="X4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76" t="s">
        <v>58</v>
      </c>
      <c r="Z476">
        <v>19</v>
      </c>
    </row>
    <row r="477" spans="1:26" x14ac:dyDescent="0.2">
      <c r="A477">
        <v>2662</v>
      </c>
      <c r="B477" t="s">
        <v>1602</v>
      </c>
      <c r="C477">
        <v>1</v>
      </c>
      <c r="D477" t="b">
        <f t="shared" si="7"/>
        <v>0</v>
      </c>
      <c r="E477" t="s">
        <v>1</v>
      </c>
      <c r="F477" t="s">
        <v>1158</v>
      </c>
      <c r="G477" t="s">
        <v>1077</v>
      </c>
      <c r="H477" t="s">
        <v>21</v>
      </c>
      <c r="I477" t="s">
        <v>1080</v>
      </c>
      <c r="J477" t="s">
        <v>252</v>
      </c>
      <c r="L477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477">
        <v>2</v>
      </c>
      <c r="N477">
        <v>3</v>
      </c>
      <c r="O477">
        <v>3</v>
      </c>
      <c r="R477" t="s">
        <v>82</v>
      </c>
      <c r="S477" t="s">
        <v>990</v>
      </c>
      <c r="T477" t="s">
        <v>244</v>
      </c>
      <c r="V477" t="s">
        <v>253</v>
      </c>
      <c r="W477" t="str">
        <f>_xlfn.CONCAT(cards[[#This Row],[set]],"_",TEXT(cards[[#This Row],[cardNumber]], "000"))</f>
        <v>SOR_001</v>
      </c>
      <c r="X477" t="str" cm="1">
        <f t="array" ref="X4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477" t="s">
        <v>58</v>
      </c>
      <c r="Z477">
        <v>19</v>
      </c>
    </row>
    <row r="478" spans="1:26" x14ac:dyDescent="0.2">
      <c r="A478">
        <v>1015</v>
      </c>
      <c r="B478" t="s">
        <v>1600</v>
      </c>
      <c r="C478">
        <v>1</v>
      </c>
      <c r="D478" t="b">
        <f t="shared" si="7"/>
        <v>0</v>
      </c>
      <c r="E478" t="s">
        <v>1</v>
      </c>
      <c r="F478" t="s">
        <v>1158</v>
      </c>
      <c r="G478" t="s">
        <v>1088</v>
      </c>
      <c r="H478" t="s">
        <v>2</v>
      </c>
      <c r="I478" t="s">
        <v>990</v>
      </c>
      <c r="J478" t="s">
        <v>19</v>
      </c>
      <c r="L478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8">
        <v>4</v>
      </c>
      <c r="S478" t="s">
        <v>990</v>
      </c>
      <c r="T478" t="s">
        <v>5</v>
      </c>
      <c r="V478" t="s">
        <v>18</v>
      </c>
      <c r="W478" t="str">
        <f>_xlfn.CONCAT(cards[[#This Row],[set]],"_",TEXT(cards[[#This Row],[cardNumber]], "000"))</f>
        <v>SOR_001</v>
      </c>
      <c r="X478" t="str" cm="1">
        <f t="array" ref="X4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8" t="s">
        <v>58</v>
      </c>
      <c r="Z478">
        <v>19</v>
      </c>
    </row>
    <row r="479" spans="1:26" x14ac:dyDescent="0.2">
      <c r="A479">
        <v>979</v>
      </c>
      <c r="B479" t="s">
        <v>1610</v>
      </c>
      <c r="C479">
        <v>2</v>
      </c>
      <c r="D479" t="b">
        <f t="shared" si="7"/>
        <v>0</v>
      </c>
      <c r="E479" t="s">
        <v>1</v>
      </c>
      <c r="F479" t="s">
        <v>1158</v>
      </c>
      <c r="G479" t="s">
        <v>1077</v>
      </c>
      <c r="H479" t="s">
        <v>35</v>
      </c>
      <c r="I479" t="s">
        <v>1080</v>
      </c>
      <c r="J479" t="s">
        <v>374</v>
      </c>
      <c r="L479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479">
        <v>2</v>
      </c>
      <c r="N479">
        <v>1</v>
      </c>
      <c r="O479">
        <v>3</v>
      </c>
      <c r="R479" t="s">
        <v>247</v>
      </c>
      <c r="S479" t="s">
        <v>686</v>
      </c>
      <c r="T479" t="s">
        <v>244</v>
      </c>
      <c r="V479" t="s">
        <v>289</v>
      </c>
      <c r="W479" t="str">
        <f>_xlfn.CONCAT(cards[[#This Row],[set]],"_",TEXT(cards[[#This Row],[cardNumber]], "000"))</f>
        <v>SOR_002</v>
      </c>
      <c r="X479" t="str" cm="1">
        <f t="array" ref="X4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479" t="s">
        <v>58</v>
      </c>
      <c r="Z479">
        <v>19</v>
      </c>
    </row>
    <row r="480" spans="1:26" x14ac:dyDescent="0.2">
      <c r="A480">
        <v>2675</v>
      </c>
      <c r="B480" t="s">
        <v>1614</v>
      </c>
      <c r="C480">
        <v>3</v>
      </c>
      <c r="D480" t="b">
        <f t="shared" si="7"/>
        <v>0</v>
      </c>
      <c r="E480" t="s">
        <v>1</v>
      </c>
      <c r="F480" t="s">
        <v>1158</v>
      </c>
      <c r="G480" t="s">
        <v>1077</v>
      </c>
      <c r="H480" t="s">
        <v>53</v>
      </c>
      <c r="I480" t="s">
        <v>990</v>
      </c>
      <c r="J480" t="s">
        <v>65</v>
      </c>
      <c r="L480" t="str">
        <f>IF(AND(NOT(ISBLANK(cards[[#This Row],[subtitle]])), cards[[#This Row],[subtitle]] &lt;&gt; ""), _xlfn.CONCAT(cards[[#This Row],[title]], " - ", cards[[#This Row],[subtitle]]), cards[[#This Row],[title]])</f>
        <v>Waylay</v>
      </c>
      <c r="M480">
        <v>3</v>
      </c>
      <c r="S480" t="s">
        <v>990</v>
      </c>
      <c r="T480" t="s">
        <v>5</v>
      </c>
      <c r="V480" t="s">
        <v>56</v>
      </c>
      <c r="W480" t="str">
        <f>_xlfn.CONCAT(cards[[#This Row],[set]],"_",TEXT(cards[[#This Row],[cardNumber]], "000"))</f>
        <v>SOR_003</v>
      </c>
      <c r="X480" t="str" cm="1">
        <f t="array" ref="X4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80" t="s">
        <v>58</v>
      </c>
      <c r="Z480">
        <v>19</v>
      </c>
    </row>
    <row r="481" spans="1:26" x14ac:dyDescent="0.2">
      <c r="A481">
        <v>2698</v>
      </c>
      <c r="B481" t="s">
        <v>1631</v>
      </c>
      <c r="C481">
        <v>12</v>
      </c>
      <c r="D481" t="b">
        <f t="shared" si="7"/>
        <v>0</v>
      </c>
      <c r="E481" t="s">
        <v>1</v>
      </c>
      <c r="F481" t="s">
        <v>1158</v>
      </c>
      <c r="G481" t="s">
        <v>1078</v>
      </c>
      <c r="H481" t="s">
        <v>21</v>
      </c>
      <c r="I481" t="s">
        <v>990</v>
      </c>
      <c r="J481" t="s">
        <v>33</v>
      </c>
      <c r="L481" t="str">
        <f>IF(AND(NOT(ISBLANK(cards[[#This Row],[subtitle]])), cards[[#This Row],[subtitle]] &lt;&gt; ""), _xlfn.CONCAT(cards[[#This Row],[title]], " - ", cards[[#This Row],[subtitle]]), cards[[#This Row],[title]])</f>
        <v>Resupply</v>
      </c>
      <c r="M481">
        <v>3</v>
      </c>
      <c r="S481" t="s">
        <v>990</v>
      </c>
      <c r="T481" t="s">
        <v>5</v>
      </c>
      <c r="V481" t="s">
        <v>15</v>
      </c>
      <c r="W481" t="str">
        <f>_xlfn.CONCAT(cards[[#This Row],[set]],"_",TEXT(cards[[#This Row],[cardNumber]], "000"))</f>
        <v>SOR_012</v>
      </c>
      <c r="X481" t="str" cm="1">
        <f t="array" ref="X4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481" t="s">
        <v>58</v>
      </c>
      <c r="Z481">
        <v>19</v>
      </c>
    </row>
    <row r="482" spans="1:26" x14ac:dyDescent="0.2">
      <c r="A482">
        <v>2703</v>
      </c>
      <c r="B482" t="s">
        <v>1633</v>
      </c>
      <c r="C482">
        <v>13</v>
      </c>
      <c r="D482" t="b">
        <f t="shared" si="7"/>
        <v>0</v>
      </c>
      <c r="E482" t="s">
        <v>1</v>
      </c>
      <c r="F482" t="s">
        <v>1158</v>
      </c>
      <c r="G482" t="s">
        <v>1078</v>
      </c>
      <c r="H482" t="s">
        <v>35</v>
      </c>
      <c r="I482" t="s">
        <v>1082</v>
      </c>
      <c r="J482" t="s">
        <v>363</v>
      </c>
      <c r="L482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482">
        <v>1</v>
      </c>
      <c r="N482">
        <v>3</v>
      </c>
      <c r="O482">
        <v>1</v>
      </c>
      <c r="R482" t="s">
        <v>82</v>
      </c>
      <c r="S482" t="s">
        <v>990</v>
      </c>
      <c r="T482" t="s">
        <v>244</v>
      </c>
      <c r="V482" t="s">
        <v>275</v>
      </c>
      <c r="W482" t="str">
        <f>_xlfn.CONCAT(cards[[#This Row],[set]],"_",TEXT(cards[[#This Row],[cardNumber]], "000"))</f>
        <v>SOR_013</v>
      </c>
      <c r="X482" t="str" cm="1">
        <f t="array" ref="X4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482" t="s">
        <v>58</v>
      </c>
      <c r="Z482">
        <v>19</v>
      </c>
    </row>
    <row r="483" spans="1:26" x14ac:dyDescent="0.2">
      <c r="A483">
        <v>2686</v>
      </c>
      <c r="B483" t="s">
        <v>1635</v>
      </c>
      <c r="C483">
        <v>14</v>
      </c>
      <c r="D483" t="b">
        <f t="shared" si="7"/>
        <v>0</v>
      </c>
      <c r="E483" t="s">
        <v>1</v>
      </c>
      <c r="F483" t="s">
        <v>1158</v>
      </c>
      <c r="G483" t="s">
        <v>1078</v>
      </c>
      <c r="H483" t="s">
        <v>2</v>
      </c>
      <c r="I483" t="s">
        <v>1082</v>
      </c>
      <c r="J483" t="s">
        <v>276</v>
      </c>
      <c r="L483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83">
        <v>3</v>
      </c>
      <c r="N483">
        <v>3</v>
      </c>
      <c r="O483">
        <v>3</v>
      </c>
      <c r="R483" t="s">
        <v>82</v>
      </c>
      <c r="S483" t="s">
        <v>990</v>
      </c>
      <c r="T483" t="s">
        <v>244</v>
      </c>
      <c r="V483" t="s">
        <v>275</v>
      </c>
      <c r="W483" t="str">
        <f>_xlfn.CONCAT(cards[[#This Row],[set]],"_",TEXT(cards[[#This Row],[cardNumber]], "000"))</f>
        <v>SOR_014</v>
      </c>
      <c r="X483" t="str" cm="1">
        <f t="array" ref="X4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83" t="s">
        <v>58</v>
      </c>
      <c r="Z483">
        <v>19</v>
      </c>
    </row>
    <row r="484" spans="1:26" x14ac:dyDescent="0.2">
      <c r="A484">
        <v>2710</v>
      </c>
      <c r="B484" t="s">
        <v>1638</v>
      </c>
      <c r="C484">
        <v>15</v>
      </c>
      <c r="D484" t="b">
        <f t="shared" si="7"/>
        <v>0</v>
      </c>
      <c r="E484" t="s">
        <v>1</v>
      </c>
      <c r="F484" t="s">
        <v>1158</v>
      </c>
      <c r="G484" t="s">
        <v>1078</v>
      </c>
      <c r="H484" t="s">
        <v>53</v>
      </c>
      <c r="I484" t="s">
        <v>1082</v>
      </c>
      <c r="J484" t="s">
        <v>411</v>
      </c>
      <c r="K484" t="s">
        <v>1124</v>
      </c>
      <c r="L48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84">
        <v>5</v>
      </c>
      <c r="N484">
        <v>4</v>
      </c>
      <c r="O484">
        <v>5</v>
      </c>
      <c r="R484" t="s">
        <v>82</v>
      </c>
      <c r="S484" t="s">
        <v>249</v>
      </c>
      <c r="T484" t="s">
        <v>244</v>
      </c>
      <c r="V484" t="s">
        <v>267</v>
      </c>
      <c r="W484" t="str">
        <f>_xlfn.CONCAT(cards[[#This Row],[set]],"_",TEXT(cards[[#This Row],[cardNumber]], "000"))</f>
        <v>SOR_015</v>
      </c>
      <c r="X484" t="str" cm="1">
        <f t="array" ref="X4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84" t="s">
        <v>58</v>
      </c>
      <c r="Z484">
        <v>19</v>
      </c>
    </row>
    <row r="485" spans="1:26" x14ac:dyDescent="0.2">
      <c r="A485">
        <v>2691</v>
      </c>
      <c r="B485" t="s">
        <v>1639</v>
      </c>
      <c r="C485">
        <v>16</v>
      </c>
      <c r="D485" t="b">
        <f t="shared" si="7"/>
        <v>0</v>
      </c>
      <c r="E485" t="s">
        <v>1</v>
      </c>
      <c r="F485" t="s">
        <v>1158</v>
      </c>
      <c r="G485" t="s">
        <v>1078</v>
      </c>
      <c r="H485" t="s">
        <v>2</v>
      </c>
      <c r="I485" t="s">
        <v>1080</v>
      </c>
      <c r="J485" t="s">
        <v>290</v>
      </c>
      <c r="K485" t="s">
        <v>1106</v>
      </c>
      <c r="L485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485">
        <v>3</v>
      </c>
      <c r="N485">
        <v>2</v>
      </c>
      <c r="O485">
        <v>4</v>
      </c>
      <c r="R485" t="s">
        <v>82</v>
      </c>
      <c r="S485" t="s">
        <v>149</v>
      </c>
      <c r="T485" t="s">
        <v>244</v>
      </c>
      <c r="V485" t="s">
        <v>291</v>
      </c>
      <c r="W485" t="str">
        <f>_xlfn.CONCAT(cards[[#This Row],[set]],"_",TEXT(cards[[#This Row],[cardNumber]], "000"))</f>
        <v>SOR_016</v>
      </c>
      <c r="X485" t="str" cm="1">
        <f t="array" ref="X4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485" t="s">
        <v>58</v>
      </c>
      <c r="Z485">
        <v>19</v>
      </c>
    </row>
    <row r="486" spans="1:26" x14ac:dyDescent="0.2">
      <c r="A486">
        <v>980</v>
      </c>
      <c r="B486" t="s">
        <v>1642</v>
      </c>
      <c r="C486">
        <v>17</v>
      </c>
      <c r="D486" t="b">
        <f t="shared" si="7"/>
        <v>0</v>
      </c>
      <c r="E486" t="s">
        <v>1</v>
      </c>
      <c r="F486" t="s">
        <v>1158</v>
      </c>
      <c r="G486" t="s">
        <v>1078</v>
      </c>
      <c r="H486" t="s">
        <v>35</v>
      </c>
      <c r="I486" t="s">
        <v>1080</v>
      </c>
      <c r="J486" t="s">
        <v>375</v>
      </c>
      <c r="K486" t="s">
        <v>1120</v>
      </c>
      <c r="L48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486">
        <v>2</v>
      </c>
      <c r="N486">
        <v>2</v>
      </c>
      <c r="O486">
        <v>3</v>
      </c>
      <c r="R486" t="s">
        <v>82</v>
      </c>
      <c r="S486" t="s">
        <v>990</v>
      </c>
      <c r="T486" t="s">
        <v>244</v>
      </c>
      <c r="V486" t="s">
        <v>376</v>
      </c>
      <c r="W486" t="str">
        <f>_xlfn.CONCAT(cards[[#This Row],[set]],"_",TEXT(cards[[#This Row],[cardNumber]], "000"))</f>
        <v>SOR_017</v>
      </c>
      <c r="X486" t="str" cm="1">
        <f t="array" ref="X4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486" t="s">
        <v>58</v>
      </c>
      <c r="Z486">
        <v>19</v>
      </c>
    </row>
    <row r="487" spans="1:26" x14ac:dyDescent="0.2">
      <c r="A487">
        <v>2715</v>
      </c>
      <c r="B487" t="s">
        <v>1643</v>
      </c>
      <c r="C487">
        <v>18</v>
      </c>
      <c r="D487" t="b">
        <f t="shared" si="7"/>
        <v>0</v>
      </c>
      <c r="E487" t="s">
        <v>1</v>
      </c>
      <c r="F487" t="s">
        <v>1158</v>
      </c>
      <c r="G487" t="s">
        <v>1078</v>
      </c>
      <c r="H487" t="s">
        <v>53</v>
      </c>
      <c r="I487" t="s">
        <v>990</v>
      </c>
      <c r="J487" t="s">
        <v>435</v>
      </c>
      <c r="K487" t="s">
        <v>1101</v>
      </c>
      <c r="L48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87">
        <v>1</v>
      </c>
      <c r="N487">
        <v>3</v>
      </c>
      <c r="O487">
        <v>1</v>
      </c>
      <c r="R487" t="s">
        <v>82</v>
      </c>
      <c r="S487" t="s">
        <v>990</v>
      </c>
      <c r="T487" t="s">
        <v>244</v>
      </c>
      <c r="V487" t="s">
        <v>267</v>
      </c>
      <c r="W487" t="str">
        <f>_xlfn.CONCAT(cards[[#This Row],[set]],"_",TEXT(cards[[#This Row],[cardNumber]], "000"))</f>
        <v>SOR_018</v>
      </c>
      <c r="X487" t="str" cm="1">
        <f t="array" ref="X4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87" t="s">
        <v>58</v>
      </c>
      <c r="Z487">
        <v>19</v>
      </c>
    </row>
    <row r="488" spans="1:26" x14ac:dyDescent="0.2">
      <c r="A488">
        <v>1564</v>
      </c>
      <c r="B488" t="s">
        <v>1646</v>
      </c>
      <c r="C488">
        <v>19</v>
      </c>
      <c r="D488" t="b">
        <f t="shared" si="7"/>
        <v>0</v>
      </c>
      <c r="E488" t="s">
        <v>1</v>
      </c>
      <c r="F488" t="s">
        <v>1158</v>
      </c>
      <c r="G488" t="s">
        <v>1078</v>
      </c>
      <c r="H488" t="s">
        <v>10</v>
      </c>
      <c r="I488" t="s">
        <v>990</v>
      </c>
      <c r="J488" t="s">
        <v>461</v>
      </c>
      <c r="K488" t="s">
        <v>1095</v>
      </c>
      <c r="L488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88">
        <v>4</v>
      </c>
      <c r="N488">
        <v>4</v>
      </c>
      <c r="O488">
        <v>4</v>
      </c>
      <c r="R488" t="s">
        <v>82</v>
      </c>
      <c r="S488" t="s">
        <v>990</v>
      </c>
      <c r="T488" t="s">
        <v>244</v>
      </c>
      <c r="V488" t="s">
        <v>251</v>
      </c>
      <c r="W488" t="str">
        <f>_xlfn.CONCAT(cards[[#This Row],[set]],"_",TEXT(cards[[#This Row],[cardNumber]], "000"))</f>
        <v>SOR_019</v>
      </c>
      <c r="X488" t="str" cm="1">
        <f t="array" ref="X4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88" t="s">
        <v>58</v>
      </c>
      <c r="Z488">
        <v>19</v>
      </c>
    </row>
    <row r="489" spans="1:26" x14ac:dyDescent="0.2">
      <c r="A489">
        <v>2721</v>
      </c>
      <c r="B489" t="s">
        <v>1649</v>
      </c>
      <c r="C489">
        <v>20</v>
      </c>
      <c r="D489" t="b">
        <f t="shared" si="7"/>
        <v>0</v>
      </c>
      <c r="E489" t="s">
        <v>1</v>
      </c>
      <c r="F489" t="s">
        <v>1158</v>
      </c>
      <c r="G489" t="s">
        <v>1078</v>
      </c>
      <c r="H489" t="s">
        <v>3</v>
      </c>
      <c r="I489" t="s">
        <v>990</v>
      </c>
      <c r="J489" t="s">
        <v>452</v>
      </c>
      <c r="K489" t="s">
        <v>1093</v>
      </c>
      <c r="L48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89">
        <v>3</v>
      </c>
      <c r="N489">
        <v>3</v>
      </c>
      <c r="O489">
        <v>3</v>
      </c>
      <c r="R489" t="s">
        <v>82</v>
      </c>
      <c r="S489" t="s">
        <v>990</v>
      </c>
      <c r="T489" t="s">
        <v>244</v>
      </c>
      <c r="V489" t="s">
        <v>279</v>
      </c>
      <c r="W489" t="str">
        <f>_xlfn.CONCAT(cards[[#This Row],[set]],"_",TEXT(cards[[#This Row],[cardNumber]], "000"))</f>
        <v>SOR_020</v>
      </c>
      <c r="X489" t="str" cm="1">
        <f t="array" ref="X4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89" t="s">
        <v>58</v>
      </c>
      <c r="Z489">
        <v>19</v>
      </c>
    </row>
    <row r="490" spans="1:26" x14ac:dyDescent="0.2">
      <c r="A490">
        <v>2736</v>
      </c>
      <c r="B490" t="s">
        <v>1607</v>
      </c>
      <c r="C490">
        <v>2</v>
      </c>
      <c r="D490" t="b">
        <f t="shared" si="7"/>
        <v>0</v>
      </c>
      <c r="E490" t="s">
        <v>1</v>
      </c>
      <c r="F490" t="s">
        <v>1166</v>
      </c>
      <c r="G490" t="s">
        <v>1072</v>
      </c>
      <c r="H490" t="s">
        <v>35</v>
      </c>
      <c r="I490" t="s">
        <v>1080</v>
      </c>
      <c r="J490" t="s">
        <v>387</v>
      </c>
      <c r="K490" t="s">
        <v>1121</v>
      </c>
      <c r="L490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0">
        <v>7</v>
      </c>
      <c r="N490">
        <v>5</v>
      </c>
      <c r="O490">
        <v>7</v>
      </c>
      <c r="R490" t="s">
        <v>82</v>
      </c>
      <c r="S490" t="s">
        <v>249</v>
      </c>
      <c r="T490" t="s">
        <v>244</v>
      </c>
      <c r="V490" t="s">
        <v>345</v>
      </c>
      <c r="W490" t="str">
        <f>_xlfn.CONCAT(cards[[#This Row],[set]],"_",TEXT(cards[[#This Row],[cardNumber]], "000"))</f>
        <v>SOR_002</v>
      </c>
      <c r="X490" t="str" cm="1">
        <f t="array" ref="X4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0" t="s">
        <v>58</v>
      </c>
      <c r="Z490">
        <v>19</v>
      </c>
    </row>
    <row r="491" spans="1:26" x14ac:dyDescent="0.2">
      <c r="A491">
        <v>2731</v>
      </c>
      <c r="B491" t="s">
        <v>1608</v>
      </c>
      <c r="C491">
        <v>2</v>
      </c>
      <c r="D491" t="b">
        <f t="shared" si="7"/>
        <v>0</v>
      </c>
      <c r="E491" t="s">
        <v>1</v>
      </c>
      <c r="F491" t="s">
        <v>1165</v>
      </c>
      <c r="G491" t="s">
        <v>1072</v>
      </c>
      <c r="H491" t="s">
        <v>35</v>
      </c>
      <c r="I491" t="s">
        <v>1080</v>
      </c>
      <c r="J491" t="s">
        <v>387</v>
      </c>
      <c r="K491" t="s">
        <v>1121</v>
      </c>
      <c r="L49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1">
        <v>7</v>
      </c>
      <c r="N491">
        <v>5</v>
      </c>
      <c r="O491">
        <v>7</v>
      </c>
      <c r="R491" t="s">
        <v>82</v>
      </c>
      <c r="S491" t="s">
        <v>249</v>
      </c>
      <c r="T491" t="s">
        <v>244</v>
      </c>
      <c r="V491" t="s">
        <v>345</v>
      </c>
      <c r="W491" t="str">
        <f>_xlfn.CONCAT(cards[[#This Row],[set]],"_",TEXT(cards[[#This Row],[cardNumber]], "000"))</f>
        <v>SOR_002</v>
      </c>
      <c r="X491" t="str" cm="1">
        <f t="array" ref="X4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1" t="s">
        <v>58</v>
      </c>
      <c r="Z491">
        <v>19</v>
      </c>
    </row>
    <row r="492" spans="1:26" x14ac:dyDescent="0.2">
      <c r="A492">
        <v>1017</v>
      </c>
      <c r="B492" t="s">
        <v>1601</v>
      </c>
      <c r="C492">
        <v>1</v>
      </c>
      <c r="D492" t="b">
        <f t="shared" si="7"/>
        <v>0</v>
      </c>
      <c r="E492" t="s">
        <v>1</v>
      </c>
      <c r="F492" t="s">
        <v>1073</v>
      </c>
      <c r="G492" t="s">
        <v>1070</v>
      </c>
      <c r="H492" t="s">
        <v>35</v>
      </c>
      <c r="I492" t="s">
        <v>1082</v>
      </c>
      <c r="J492" t="s">
        <v>331</v>
      </c>
      <c r="K492" t="s">
        <v>1081</v>
      </c>
      <c r="L492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92">
        <v>7</v>
      </c>
      <c r="N492">
        <v>5</v>
      </c>
      <c r="O492">
        <v>8</v>
      </c>
      <c r="R492" t="s">
        <v>82</v>
      </c>
      <c r="S492" t="s">
        <v>990</v>
      </c>
      <c r="T492" t="s">
        <v>1068</v>
      </c>
      <c r="U492" t="s">
        <v>1069</v>
      </c>
      <c r="V492" t="s">
        <v>332</v>
      </c>
      <c r="W492" t="str">
        <f>_xlfn.CONCAT(cards[[#This Row],[set]],"_",TEXT(cards[[#This Row],[cardNumber]], "000"))</f>
        <v>SOR_001</v>
      </c>
      <c r="X492" t="str" cm="1">
        <f t="array" ref="X4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92" t="s">
        <v>58</v>
      </c>
      <c r="Z492">
        <v>19</v>
      </c>
    </row>
    <row r="493" spans="1:26" x14ac:dyDescent="0.2">
      <c r="A493">
        <v>1016</v>
      </c>
      <c r="B493" t="s">
        <v>1609</v>
      </c>
      <c r="C493">
        <v>2</v>
      </c>
      <c r="D493" t="b">
        <f t="shared" si="7"/>
        <v>0</v>
      </c>
      <c r="E493" t="s">
        <v>1</v>
      </c>
      <c r="F493" t="s">
        <v>1073</v>
      </c>
      <c r="G493" t="s">
        <v>1070</v>
      </c>
      <c r="H493" t="s">
        <v>2</v>
      </c>
      <c r="I493" t="s">
        <v>1080</v>
      </c>
      <c r="J493" t="s">
        <v>299</v>
      </c>
      <c r="K493" t="s">
        <v>1064</v>
      </c>
      <c r="L493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93">
        <v>6</v>
      </c>
      <c r="N493">
        <v>4</v>
      </c>
      <c r="O493">
        <v>7</v>
      </c>
      <c r="R493" t="s">
        <v>82</v>
      </c>
      <c r="S493" t="s">
        <v>990</v>
      </c>
      <c r="T493" t="s">
        <v>1068</v>
      </c>
      <c r="U493" t="s">
        <v>1069</v>
      </c>
      <c r="V493" t="s">
        <v>993</v>
      </c>
      <c r="W493" t="str">
        <f>_xlfn.CONCAT(cards[[#This Row],[set]],"_",TEXT(cards[[#This Row],[cardNumber]], "000"))</f>
        <v>SOR_002</v>
      </c>
      <c r="X493" t="str" cm="1">
        <f t="array" ref="X4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93" t="s">
        <v>58</v>
      </c>
      <c r="Z493">
        <v>19</v>
      </c>
    </row>
    <row r="494" spans="1:26" x14ac:dyDescent="0.2">
      <c r="A494">
        <v>1359</v>
      </c>
      <c r="B494" t="s">
        <v>2099</v>
      </c>
      <c r="C494">
        <v>253</v>
      </c>
      <c r="D494" t="b">
        <f t="shared" si="7"/>
        <v>0</v>
      </c>
      <c r="E494" t="s">
        <v>1</v>
      </c>
      <c r="F494" t="s">
        <v>1079</v>
      </c>
      <c r="G494" t="s">
        <v>1077</v>
      </c>
      <c r="H494" t="s">
        <v>2</v>
      </c>
      <c r="I494" t="s">
        <v>1082</v>
      </c>
      <c r="J494" t="s">
        <v>777</v>
      </c>
      <c r="K494" t="s">
        <v>1085</v>
      </c>
      <c r="L494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494">
        <v>5</v>
      </c>
      <c r="N494">
        <v>2</v>
      </c>
      <c r="O494">
        <v>7</v>
      </c>
      <c r="R494" t="s">
        <v>82</v>
      </c>
      <c r="S494" t="s">
        <v>149</v>
      </c>
      <c r="T494" t="s">
        <v>1068</v>
      </c>
      <c r="U494" t="s">
        <v>1069</v>
      </c>
      <c r="V494" t="s">
        <v>279</v>
      </c>
      <c r="W494" t="str">
        <f>_xlfn.CONCAT(cards[[#This Row],[set]],"_",TEXT(cards[[#This Row],[cardNumber]], "000"))</f>
        <v>SOR_253</v>
      </c>
      <c r="X494" t="str" cm="1">
        <f t="array" ref="X4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494" t="s">
        <v>58</v>
      </c>
      <c r="Z494">
        <v>19</v>
      </c>
    </row>
    <row r="495" spans="1:26" x14ac:dyDescent="0.2">
      <c r="A495">
        <v>1389</v>
      </c>
      <c r="B495" t="s">
        <v>2100</v>
      </c>
      <c r="C495">
        <v>254</v>
      </c>
      <c r="D495" t="b">
        <f t="shared" si="7"/>
        <v>0</v>
      </c>
      <c r="E495" t="s">
        <v>1</v>
      </c>
      <c r="F495" t="s">
        <v>1079</v>
      </c>
      <c r="G495" t="s">
        <v>1078</v>
      </c>
      <c r="H495" t="s">
        <v>2</v>
      </c>
      <c r="I495" t="s">
        <v>1082</v>
      </c>
      <c r="J495" t="s">
        <v>780</v>
      </c>
      <c r="K495" t="s">
        <v>1131</v>
      </c>
      <c r="L495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495">
        <v>6</v>
      </c>
      <c r="N495">
        <v>4</v>
      </c>
      <c r="O495">
        <v>4</v>
      </c>
      <c r="R495" t="s">
        <v>82</v>
      </c>
      <c r="S495" t="s">
        <v>284</v>
      </c>
      <c r="T495" t="s">
        <v>1068</v>
      </c>
      <c r="U495" t="s">
        <v>1069</v>
      </c>
      <c r="V495" t="s">
        <v>275</v>
      </c>
      <c r="W495" t="str">
        <f>_xlfn.CONCAT(cards[[#This Row],[set]],"_",TEXT(cards[[#This Row],[cardNumber]], "000"))</f>
        <v>SOR_254</v>
      </c>
      <c r="X495" t="str" cm="1">
        <f t="array" ref="X4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495" t="s">
        <v>58</v>
      </c>
      <c r="Z495">
        <v>19</v>
      </c>
    </row>
    <row r="496" spans="1:26" x14ac:dyDescent="0.2">
      <c r="A496">
        <v>1294</v>
      </c>
      <c r="B496" t="s">
        <v>2101</v>
      </c>
      <c r="C496">
        <v>255</v>
      </c>
      <c r="D496" t="b">
        <f t="shared" si="7"/>
        <v>0</v>
      </c>
      <c r="E496" t="s">
        <v>1</v>
      </c>
      <c r="F496" t="s">
        <v>1079</v>
      </c>
      <c r="G496" t="s">
        <v>1077</v>
      </c>
      <c r="H496" t="s">
        <v>2</v>
      </c>
      <c r="I496" t="s">
        <v>1080</v>
      </c>
      <c r="J496" t="s">
        <v>427</v>
      </c>
      <c r="K496" t="s">
        <v>1086</v>
      </c>
      <c r="L496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496">
        <v>7</v>
      </c>
      <c r="N496">
        <v>2</v>
      </c>
      <c r="O496">
        <v>9</v>
      </c>
      <c r="R496" t="s">
        <v>82</v>
      </c>
      <c r="S496" t="s">
        <v>991</v>
      </c>
      <c r="T496" t="s">
        <v>1068</v>
      </c>
      <c r="U496" t="s">
        <v>1069</v>
      </c>
      <c r="V496" t="s">
        <v>428</v>
      </c>
      <c r="W496" t="str">
        <f>_xlfn.CONCAT(cards[[#This Row],[set]],"_",TEXT(cards[[#This Row],[cardNumber]], "000"))</f>
        <v>SOR_255</v>
      </c>
      <c r="X496" t="str" cm="1">
        <f t="array" ref="X4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496" t="s">
        <v>58</v>
      </c>
      <c r="Z496">
        <v>19</v>
      </c>
    </row>
    <row r="497" spans="1:26" x14ac:dyDescent="0.2">
      <c r="A497">
        <v>1454</v>
      </c>
      <c r="B497" t="s">
        <v>2102</v>
      </c>
      <c r="C497">
        <v>256</v>
      </c>
      <c r="D497" t="b">
        <f t="shared" si="7"/>
        <v>0</v>
      </c>
      <c r="E497" t="s">
        <v>1</v>
      </c>
      <c r="F497" t="s">
        <v>1079</v>
      </c>
      <c r="G497" t="s">
        <v>1078</v>
      </c>
      <c r="H497" t="s">
        <v>2</v>
      </c>
      <c r="I497" t="s">
        <v>1080</v>
      </c>
      <c r="J497" t="s">
        <v>992</v>
      </c>
      <c r="K497" t="s">
        <v>1132</v>
      </c>
      <c r="L497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497">
        <v>5</v>
      </c>
      <c r="N497">
        <v>3</v>
      </c>
      <c r="O497">
        <v>5</v>
      </c>
      <c r="R497" t="s">
        <v>82</v>
      </c>
      <c r="S497" t="s">
        <v>990</v>
      </c>
      <c r="T497" t="s">
        <v>1068</v>
      </c>
      <c r="U497" t="s">
        <v>1069</v>
      </c>
      <c r="V497" t="s">
        <v>993</v>
      </c>
      <c r="W497" t="str">
        <f>_xlfn.CONCAT(cards[[#This Row],[set]],"_",TEXT(cards[[#This Row],[cardNumber]], "000"))</f>
        <v>SOR_256</v>
      </c>
      <c r="X497" t="str" cm="1">
        <f t="array" ref="X4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497" t="s">
        <v>58</v>
      </c>
      <c r="Z497">
        <v>19</v>
      </c>
    </row>
    <row r="498" spans="1:26" x14ac:dyDescent="0.2">
      <c r="A498">
        <v>1464</v>
      </c>
      <c r="B498" t="s">
        <v>2103</v>
      </c>
      <c r="C498">
        <v>257</v>
      </c>
      <c r="D498" t="b">
        <f t="shared" si="7"/>
        <v>0</v>
      </c>
      <c r="E498" t="s">
        <v>1</v>
      </c>
      <c r="F498" t="s">
        <v>1079</v>
      </c>
      <c r="G498" t="s">
        <v>1078</v>
      </c>
      <c r="H498" t="s">
        <v>21</v>
      </c>
      <c r="I498" t="s">
        <v>1082</v>
      </c>
      <c r="J498" t="s">
        <v>371</v>
      </c>
      <c r="K498" t="s">
        <v>1133</v>
      </c>
      <c r="L498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498">
        <v>8</v>
      </c>
      <c r="N498">
        <v>4</v>
      </c>
      <c r="O498">
        <v>10</v>
      </c>
      <c r="R498" t="s">
        <v>82</v>
      </c>
      <c r="S498" t="s">
        <v>990</v>
      </c>
      <c r="T498" t="s">
        <v>1068</v>
      </c>
      <c r="U498" t="s">
        <v>1069</v>
      </c>
      <c r="V498" t="s">
        <v>372</v>
      </c>
      <c r="W498" t="str">
        <f>_xlfn.CONCAT(cards[[#This Row],[set]],"_",TEXT(cards[[#This Row],[cardNumber]], "000"))</f>
        <v>SOR_257</v>
      </c>
      <c r="X498" t="str" cm="1">
        <f t="array" ref="X4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498" t="s">
        <v>58</v>
      </c>
      <c r="Z498">
        <v>19</v>
      </c>
    </row>
    <row r="499" spans="1:26" x14ac:dyDescent="0.2">
      <c r="A499">
        <v>1479</v>
      </c>
      <c r="B499" t="s">
        <v>2104</v>
      </c>
      <c r="C499">
        <v>258</v>
      </c>
      <c r="D499" t="b">
        <f t="shared" si="7"/>
        <v>0</v>
      </c>
      <c r="E499" t="s">
        <v>1</v>
      </c>
      <c r="F499" t="s">
        <v>1079</v>
      </c>
      <c r="G499" t="s">
        <v>1077</v>
      </c>
      <c r="H499" t="s">
        <v>21</v>
      </c>
      <c r="I499" t="s">
        <v>1082</v>
      </c>
      <c r="J499" t="s">
        <v>328</v>
      </c>
      <c r="K499" t="s">
        <v>1096</v>
      </c>
      <c r="L499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499">
        <v>5</v>
      </c>
      <c r="N499">
        <v>2</v>
      </c>
      <c r="O499">
        <v>7</v>
      </c>
      <c r="R499" t="s">
        <v>82</v>
      </c>
      <c r="S499" t="s">
        <v>990</v>
      </c>
      <c r="T499" t="s">
        <v>1068</v>
      </c>
      <c r="U499" t="s">
        <v>1069</v>
      </c>
      <c r="V499" t="s">
        <v>279</v>
      </c>
      <c r="W499" t="str">
        <f>_xlfn.CONCAT(cards[[#This Row],[set]],"_",TEXT(cards[[#This Row],[cardNumber]], "000"))</f>
        <v>SOR_258</v>
      </c>
      <c r="X499" t="str" cm="1">
        <f t="array" ref="X4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499" t="s">
        <v>58</v>
      </c>
      <c r="Z499">
        <v>19</v>
      </c>
    </row>
    <row r="500" spans="1:26" x14ac:dyDescent="0.2">
      <c r="A500">
        <v>1494</v>
      </c>
      <c r="B500" t="s">
        <v>2105</v>
      </c>
      <c r="C500">
        <v>259</v>
      </c>
      <c r="D500" t="b">
        <f t="shared" si="7"/>
        <v>0</v>
      </c>
      <c r="E500" t="s">
        <v>1</v>
      </c>
      <c r="F500" t="s">
        <v>1079</v>
      </c>
      <c r="G500" t="s">
        <v>1078</v>
      </c>
      <c r="H500" t="s">
        <v>21</v>
      </c>
      <c r="I500" t="s">
        <v>1080</v>
      </c>
      <c r="J500" t="s">
        <v>784</v>
      </c>
      <c r="K500" t="s">
        <v>1134</v>
      </c>
      <c r="L500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00">
        <v>6</v>
      </c>
      <c r="N500">
        <v>4</v>
      </c>
      <c r="O500">
        <v>6</v>
      </c>
      <c r="R500" t="s">
        <v>82</v>
      </c>
      <c r="S500" t="s">
        <v>990</v>
      </c>
      <c r="T500" t="s">
        <v>1068</v>
      </c>
      <c r="U500" t="s">
        <v>1069</v>
      </c>
      <c r="V500" t="s">
        <v>998</v>
      </c>
      <c r="W500" t="str">
        <f>_xlfn.CONCAT(cards[[#This Row],[set]],"_",TEXT(cards[[#This Row],[cardNumber]], "000"))</f>
        <v>SOR_259</v>
      </c>
      <c r="X500" t="str" cm="1">
        <f t="array" ref="X5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00" t="s">
        <v>58</v>
      </c>
      <c r="Z500">
        <v>19</v>
      </c>
    </row>
    <row r="501" spans="1:26" x14ac:dyDescent="0.2">
      <c r="A501">
        <v>978</v>
      </c>
      <c r="B501" t="s">
        <v>2106</v>
      </c>
      <c r="C501">
        <v>260</v>
      </c>
      <c r="D501" t="b">
        <f t="shared" si="7"/>
        <v>0</v>
      </c>
      <c r="E501" t="s">
        <v>1</v>
      </c>
      <c r="F501" t="s">
        <v>1079</v>
      </c>
      <c r="G501" t="s">
        <v>1077</v>
      </c>
      <c r="H501" t="s">
        <v>21</v>
      </c>
      <c r="I501" t="s">
        <v>1080</v>
      </c>
      <c r="J501" t="s">
        <v>418</v>
      </c>
      <c r="K501" t="s">
        <v>1097</v>
      </c>
      <c r="L501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01">
        <v>5</v>
      </c>
      <c r="N501">
        <v>3</v>
      </c>
      <c r="O501">
        <v>6</v>
      </c>
      <c r="R501" t="s">
        <v>82</v>
      </c>
      <c r="S501" t="s">
        <v>686</v>
      </c>
      <c r="T501" t="s">
        <v>1068</v>
      </c>
      <c r="U501" t="s">
        <v>1069</v>
      </c>
      <c r="V501" t="s">
        <v>251</v>
      </c>
      <c r="W501" t="str">
        <f>_xlfn.CONCAT(cards[[#This Row],[set]],"_",TEXT(cards[[#This Row],[cardNumber]], "000"))</f>
        <v>SOR_260</v>
      </c>
      <c r="X501" t="str" cm="1">
        <f t="array" ref="X5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01" t="s">
        <v>58</v>
      </c>
      <c r="Z501">
        <v>19</v>
      </c>
    </row>
    <row r="502" spans="1:26" x14ac:dyDescent="0.2">
      <c r="A502">
        <v>1518</v>
      </c>
      <c r="B502" t="s">
        <v>2107</v>
      </c>
      <c r="C502">
        <v>261</v>
      </c>
      <c r="D502" t="b">
        <f t="shared" si="7"/>
        <v>0</v>
      </c>
      <c r="E502" t="s">
        <v>1</v>
      </c>
      <c r="F502" t="s">
        <v>1079</v>
      </c>
      <c r="G502" t="s">
        <v>1078</v>
      </c>
      <c r="H502" t="s">
        <v>35</v>
      </c>
      <c r="I502" t="s">
        <v>1082</v>
      </c>
      <c r="J502" t="s">
        <v>997</v>
      </c>
      <c r="K502" t="s">
        <v>1099</v>
      </c>
      <c r="L502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02">
        <v>6</v>
      </c>
      <c r="N502">
        <v>3</v>
      </c>
      <c r="O502">
        <v>6</v>
      </c>
      <c r="R502" t="s">
        <v>82</v>
      </c>
      <c r="S502" t="s">
        <v>990</v>
      </c>
      <c r="T502" t="s">
        <v>1068</v>
      </c>
      <c r="U502" t="s">
        <v>1069</v>
      </c>
      <c r="V502" t="s">
        <v>367</v>
      </c>
      <c r="W502" t="str">
        <f>_xlfn.CONCAT(cards[[#This Row],[set]],"_",TEXT(cards[[#This Row],[cardNumber]], "000"))</f>
        <v>SOR_261</v>
      </c>
      <c r="X502" t="str" cm="1">
        <f t="array" ref="X5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02" t="s">
        <v>58</v>
      </c>
      <c r="Z502">
        <v>19</v>
      </c>
    </row>
    <row r="503" spans="1:26" x14ac:dyDescent="0.2">
      <c r="A503">
        <v>1544</v>
      </c>
      <c r="B503" t="s">
        <v>2108</v>
      </c>
      <c r="C503">
        <v>262</v>
      </c>
      <c r="D503" t="b">
        <f t="shared" si="7"/>
        <v>0</v>
      </c>
      <c r="E503" t="s">
        <v>1</v>
      </c>
      <c r="F503" t="s">
        <v>1079</v>
      </c>
      <c r="G503" t="s">
        <v>1077</v>
      </c>
      <c r="H503" t="s">
        <v>35</v>
      </c>
      <c r="I503" t="s">
        <v>1082</v>
      </c>
      <c r="J503" t="s">
        <v>804</v>
      </c>
      <c r="K503" t="s">
        <v>1135</v>
      </c>
      <c r="L503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03">
        <v>5</v>
      </c>
      <c r="N503">
        <v>5</v>
      </c>
      <c r="O503">
        <v>4</v>
      </c>
      <c r="R503" t="s">
        <v>82</v>
      </c>
      <c r="S503" t="s">
        <v>686</v>
      </c>
      <c r="T503" t="s">
        <v>1068</v>
      </c>
      <c r="U503" t="s">
        <v>1069</v>
      </c>
      <c r="V503" t="s">
        <v>590</v>
      </c>
      <c r="W503" t="str">
        <f>_xlfn.CONCAT(cards[[#This Row],[set]],"_",TEXT(cards[[#This Row],[cardNumber]], "000"))</f>
        <v>SOR_262</v>
      </c>
      <c r="X503" t="str" cm="1">
        <f t="array" ref="X5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03" t="s">
        <v>58</v>
      </c>
      <c r="Z503">
        <v>19</v>
      </c>
    </row>
    <row r="504" spans="1:26" x14ac:dyDescent="0.2">
      <c r="A504">
        <v>1549</v>
      </c>
      <c r="B504" t="s">
        <v>2109</v>
      </c>
      <c r="C504">
        <v>263</v>
      </c>
      <c r="D504" t="b">
        <f t="shared" si="7"/>
        <v>0</v>
      </c>
      <c r="E504" t="s">
        <v>1</v>
      </c>
      <c r="F504" t="s">
        <v>1079</v>
      </c>
      <c r="G504" t="s">
        <v>1078</v>
      </c>
      <c r="H504" t="s">
        <v>35</v>
      </c>
      <c r="I504" t="s">
        <v>1080</v>
      </c>
      <c r="J504" t="s">
        <v>567</v>
      </c>
      <c r="K504" t="s">
        <v>1136</v>
      </c>
      <c r="L504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04">
        <v>6</v>
      </c>
      <c r="N504">
        <v>4</v>
      </c>
      <c r="O504">
        <v>6</v>
      </c>
      <c r="R504" t="s">
        <v>82</v>
      </c>
      <c r="S504" t="s">
        <v>176</v>
      </c>
      <c r="T504" t="s">
        <v>1068</v>
      </c>
      <c r="U504" t="s">
        <v>1069</v>
      </c>
      <c r="V504" t="s">
        <v>74</v>
      </c>
      <c r="W504" t="str">
        <f>_xlfn.CONCAT(cards[[#This Row],[set]],"_",TEXT(cards[[#This Row],[cardNumber]], "000"))</f>
        <v>SOR_263</v>
      </c>
      <c r="X504" t="str" cm="1">
        <f t="array" ref="X5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04" t="s">
        <v>58</v>
      </c>
      <c r="Z504">
        <v>19</v>
      </c>
    </row>
    <row r="505" spans="1:26" x14ac:dyDescent="0.2">
      <c r="A505">
        <v>1567</v>
      </c>
      <c r="B505" t="s">
        <v>2110</v>
      </c>
      <c r="C505">
        <v>264</v>
      </c>
      <c r="D505" t="b">
        <f t="shared" si="7"/>
        <v>0</v>
      </c>
      <c r="E505" t="s">
        <v>1</v>
      </c>
      <c r="F505" t="s">
        <v>1079</v>
      </c>
      <c r="G505" t="s">
        <v>1077</v>
      </c>
      <c r="H505" t="s">
        <v>35</v>
      </c>
      <c r="I505" t="s">
        <v>1080</v>
      </c>
      <c r="J505" t="s">
        <v>375</v>
      </c>
      <c r="K505" t="s">
        <v>1100</v>
      </c>
      <c r="L505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05">
        <v>4</v>
      </c>
      <c r="N505">
        <v>2</v>
      </c>
      <c r="O505">
        <v>5</v>
      </c>
      <c r="R505" t="s">
        <v>82</v>
      </c>
      <c r="S505" t="s">
        <v>990</v>
      </c>
      <c r="T505" t="s">
        <v>1068</v>
      </c>
      <c r="U505" t="s">
        <v>1069</v>
      </c>
      <c r="V505" t="s">
        <v>376</v>
      </c>
      <c r="W505" t="str">
        <f>_xlfn.CONCAT(cards[[#This Row],[set]],"_",TEXT(cards[[#This Row],[cardNumber]], "000"))</f>
        <v>SOR_264</v>
      </c>
      <c r="X505" t="str" cm="1">
        <f t="array" ref="X5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05" t="s">
        <v>58</v>
      </c>
      <c r="Z505">
        <v>19</v>
      </c>
    </row>
    <row r="506" spans="1:26" x14ac:dyDescent="0.2">
      <c r="A506">
        <v>1589</v>
      </c>
      <c r="B506" t="s">
        <v>2111</v>
      </c>
      <c r="C506">
        <v>265</v>
      </c>
      <c r="D506" t="b">
        <f t="shared" si="7"/>
        <v>0</v>
      </c>
      <c r="E506" t="s">
        <v>1</v>
      </c>
      <c r="F506" t="s">
        <v>1079</v>
      </c>
      <c r="G506" t="s">
        <v>1077</v>
      </c>
      <c r="H506" t="s">
        <v>2</v>
      </c>
      <c r="I506" t="s">
        <v>1122</v>
      </c>
      <c r="J506" t="s">
        <v>407</v>
      </c>
      <c r="K506" t="s">
        <v>1102</v>
      </c>
      <c r="L506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06">
        <v>5</v>
      </c>
      <c r="N506">
        <v>4</v>
      </c>
      <c r="O506">
        <v>7</v>
      </c>
      <c r="R506" t="s">
        <v>82</v>
      </c>
      <c r="S506" t="s">
        <v>990</v>
      </c>
      <c r="T506" t="s">
        <v>1068</v>
      </c>
      <c r="U506" t="s">
        <v>1069</v>
      </c>
      <c r="V506" t="s">
        <v>267</v>
      </c>
      <c r="W506" t="str">
        <f>_xlfn.CONCAT(cards[[#This Row],[set]],"_",TEXT(cards[[#This Row],[cardNumber]], "000"))</f>
        <v>SOR_265</v>
      </c>
      <c r="X506" t="str" cm="1">
        <f t="array" ref="X5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06" t="s">
        <v>58</v>
      </c>
      <c r="Z506">
        <v>19</v>
      </c>
    </row>
    <row r="507" spans="1:26" x14ac:dyDescent="0.2">
      <c r="A507">
        <v>1602</v>
      </c>
      <c r="B507" t="s">
        <v>2112</v>
      </c>
      <c r="C507">
        <v>266</v>
      </c>
      <c r="D507" t="b">
        <f t="shared" si="7"/>
        <v>0</v>
      </c>
      <c r="E507" t="s">
        <v>1</v>
      </c>
      <c r="F507" t="s">
        <v>1079</v>
      </c>
      <c r="G507" t="s">
        <v>1078</v>
      </c>
      <c r="H507" t="s">
        <v>53</v>
      </c>
      <c r="I507" t="s">
        <v>1082</v>
      </c>
      <c r="J507" t="s">
        <v>996</v>
      </c>
      <c r="K507" t="s">
        <v>1104</v>
      </c>
      <c r="L507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07">
        <v>6</v>
      </c>
      <c r="N507">
        <v>3</v>
      </c>
      <c r="O507">
        <v>9</v>
      </c>
      <c r="R507" t="s">
        <v>82</v>
      </c>
      <c r="S507" t="s">
        <v>990</v>
      </c>
      <c r="T507" t="s">
        <v>1068</v>
      </c>
      <c r="U507" t="s">
        <v>1069</v>
      </c>
      <c r="V507" t="s">
        <v>279</v>
      </c>
      <c r="W507" t="str">
        <f>_xlfn.CONCAT(cards[[#This Row],[set]],"_",TEXT(cards[[#This Row],[cardNumber]], "000"))</f>
        <v>SOR_266</v>
      </c>
      <c r="X507" t="str" cm="1">
        <f t="array" ref="X5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07" t="s">
        <v>58</v>
      </c>
      <c r="Z507">
        <v>19</v>
      </c>
    </row>
    <row r="508" spans="1:26" x14ac:dyDescent="0.2">
      <c r="A508">
        <v>1614</v>
      </c>
      <c r="B508" t="s">
        <v>2113</v>
      </c>
      <c r="C508">
        <v>267</v>
      </c>
      <c r="D508" t="b">
        <f t="shared" si="7"/>
        <v>0</v>
      </c>
      <c r="E508" t="s">
        <v>1</v>
      </c>
      <c r="F508" t="s">
        <v>1079</v>
      </c>
      <c r="G508" t="s">
        <v>1078</v>
      </c>
      <c r="H508" t="s">
        <v>53</v>
      </c>
      <c r="I508" t="s">
        <v>1080</v>
      </c>
      <c r="J508" t="s">
        <v>431</v>
      </c>
      <c r="K508" t="s">
        <v>1103</v>
      </c>
      <c r="L508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08">
        <v>6</v>
      </c>
      <c r="N508">
        <v>4</v>
      </c>
      <c r="O508">
        <v>6</v>
      </c>
      <c r="R508" t="s">
        <v>82</v>
      </c>
      <c r="S508" t="s">
        <v>990</v>
      </c>
      <c r="T508" t="s">
        <v>1068</v>
      </c>
      <c r="U508" t="s">
        <v>1069</v>
      </c>
      <c r="V508" t="s">
        <v>265</v>
      </c>
      <c r="W508" t="str">
        <f>_xlfn.CONCAT(cards[[#This Row],[set]],"_",TEXT(cards[[#This Row],[cardNumber]], "000"))</f>
        <v>SOR_267</v>
      </c>
      <c r="X508" t="str" cm="1">
        <f t="array" ref="X5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08" t="s">
        <v>58</v>
      </c>
      <c r="Z508">
        <v>19</v>
      </c>
    </row>
    <row r="509" spans="1:26" x14ac:dyDescent="0.2">
      <c r="A509">
        <v>1624</v>
      </c>
      <c r="B509" t="s">
        <v>2114</v>
      </c>
      <c r="C509">
        <v>268</v>
      </c>
      <c r="D509" t="b">
        <f t="shared" si="7"/>
        <v>0</v>
      </c>
      <c r="E509" t="s">
        <v>1</v>
      </c>
      <c r="F509" t="s">
        <v>1079</v>
      </c>
      <c r="G509" t="s">
        <v>1077</v>
      </c>
      <c r="H509" t="s">
        <v>53</v>
      </c>
      <c r="I509" t="s">
        <v>1080</v>
      </c>
      <c r="J509" t="s">
        <v>709</v>
      </c>
      <c r="K509" t="s">
        <v>1137</v>
      </c>
      <c r="L509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09">
        <v>6</v>
      </c>
      <c r="N509">
        <v>4</v>
      </c>
      <c r="O509">
        <v>7</v>
      </c>
      <c r="R509" t="s">
        <v>82</v>
      </c>
      <c r="S509" t="s">
        <v>990</v>
      </c>
      <c r="T509" t="s">
        <v>1068</v>
      </c>
      <c r="U509" t="s">
        <v>1069</v>
      </c>
      <c r="V509" t="s">
        <v>74</v>
      </c>
      <c r="W509" t="str">
        <f>_xlfn.CONCAT(cards[[#This Row],[set]],"_",TEXT(cards[[#This Row],[cardNumber]], "000"))</f>
        <v>SOR_268</v>
      </c>
      <c r="X509" t="str" cm="1">
        <f t="array" ref="X5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09" t="s">
        <v>58</v>
      </c>
      <c r="Z509">
        <v>19</v>
      </c>
    </row>
    <row r="510" spans="1:26" x14ac:dyDescent="0.2">
      <c r="A510">
        <v>60</v>
      </c>
      <c r="B510" t="s">
        <v>1599</v>
      </c>
      <c r="C510">
        <v>1</v>
      </c>
      <c r="D510" t="b">
        <f t="shared" si="7"/>
        <v>0</v>
      </c>
      <c r="E510" t="s">
        <v>1</v>
      </c>
      <c r="F510" t="s">
        <v>1071</v>
      </c>
      <c r="G510" t="s">
        <v>1077</v>
      </c>
      <c r="H510" t="s">
        <v>2</v>
      </c>
      <c r="I510" t="s">
        <v>1082</v>
      </c>
      <c r="J510" t="s">
        <v>777</v>
      </c>
      <c r="K510" t="s">
        <v>1085</v>
      </c>
      <c r="L510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510">
        <v>5</v>
      </c>
      <c r="N510">
        <v>2</v>
      </c>
      <c r="O510">
        <v>7</v>
      </c>
      <c r="R510" t="s">
        <v>82</v>
      </c>
      <c r="S510" t="s">
        <v>149</v>
      </c>
      <c r="T510" t="s">
        <v>1068</v>
      </c>
      <c r="U510" t="s">
        <v>1069</v>
      </c>
      <c r="V510" t="s">
        <v>279</v>
      </c>
      <c r="W510" t="str">
        <f>_xlfn.CONCAT(cards[[#This Row],[set]],"_",TEXT(cards[[#This Row],[cardNumber]], "000"))</f>
        <v>SOR_001</v>
      </c>
      <c r="X510" t="str" cm="1">
        <f t="array" ref="X5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510" t="s">
        <v>58</v>
      </c>
      <c r="Z510">
        <v>19</v>
      </c>
    </row>
    <row r="511" spans="1:26" x14ac:dyDescent="0.2">
      <c r="A511">
        <v>385</v>
      </c>
      <c r="B511" t="s">
        <v>1604</v>
      </c>
      <c r="C511">
        <v>2</v>
      </c>
      <c r="D511" t="b">
        <f t="shared" si="7"/>
        <v>0</v>
      </c>
      <c r="E511" t="s">
        <v>1</v>
      </c>
      <c r="F511" t="s">
        <v>1071</v>
      </c>
      <c r="G511" t="s">
        <v>1078</v>
      </c>
      <c r="H511" t="s">
        <v>2</v>
      </c>
      <c r="I511" t="s">
        <v>1082</v>
      </c>
      <c r="J511" t="s">
        <v>780</v>
      </c>
      <c r="K511" t="s">
        <v>1131</v>
      </c>
      <c r="L511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511">
        <v>6</v>
      </c>
      <c r="N511">
        <v>4</v>
      </c>
      <c r="O511">
        <v>4</v>
      </c>
      <c r="R511" t="s">
        <v>82</v>
      </c>
      <c r="S511" t="s">
        <v>284</v>
      </c>
      <c r="T511" t="s">
        <v>1068</v>
      </c>
      <c r="U511" t="s">
        <v>1069</v>
      </c>
      <c r="V511" t="s">
        <v>275</v>
      </c>
      <c r="W511" t="str">
        <f>_xlfn.CONCAT(cards[[#This Row],[set]],"_",TEXT(cards[[#This Row],[cardNumber]], "000"))</f>
        <v>SOR_002</v>
      </c>
      <c r="X511" t="str" cm="1">
        <f t="array" ref="X5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511" t="s">
        <v>58</v>
      </c>
      <c r="Z511">
        <v>19</v>
      </c>
    </row>
    <row r="512" spans="1:26" x14ac:dyDescent="0.2">
      <c r="A512">
        <v>65</v>
      </c>
      <c r="B512" t="s">
        <v>1613</v>
      </c>
      <c r="C512">
        <v>3</v>
      </c>
      <c r="D512" t="b">
        <f t="shared" si="7"/>
        <v>0</v>
      </c>
      <c r="E512" t="s">
        <v>1</v>
      </c>
      <c r="F512" t="s">
        <v>1071</v>
      </c>
      <c r="G512" t="s">
        <v>1077</v>
      </c>
      <c r="H512" t="s">
        <v>2</v>
      </c>
      <c r="I512" t="s">
        <v>1080</v>
      </c>
      <c r="J512" t="s">
        <v>427</v>
      </c>
      <c r="K512" t="s">
        <v>1086</v>
      </c>
      <c r="L512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512">
        <v>7</v>
      </c>
      <c r="N512">
        <v>2</v>
      </c>
      <c r="O512">
        <v>9</v>
      </c>
      <c r="R512" t="s">
        <v>82</v>
      </c>
      <c r="S512" t="s">
        <v>991</v>
      </c>
      <c r="T512" t="s">
        <v>1068</v>
      </c>
      <c r="U512" t="s">
        <v>1069</v>
      </c>
      <c r="V512" t="s">
        <v>428</v>
      </c>
      <c r="W512" t="str">
        <f>_xlfn.CONCAT(cards[[#This Row],[set]],"_",TEXT(cards[[#This Row],[cardNumber]], "000"))</f>
        <v>SOR_003</v>
      </c>
      <c r="X512" t="str" cm="1">
        <f t="array" ref="X5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512" t="s">
        <v>58</v>
      </c>
      <c r="Z512">
        <v>19</v>
      </c>
    </row>
    <row r="513" spans="1:26" x14ac:dyDescent="0.2">
      <c r="A513">
        <v>386</v>
      </c>
      <c r="B513" t="s">
        <v>1615</v>
      </c>
      <c r="C513">
        <v>4</v>
      </c>
      <c r="D513" t="b">
        <f t="shared" si="7"/>
        <v>0</v>
      </c>
      <c r="E513" t="s">
        <v>1</v>
      </c>
      <c r="F513" t="s">
        <v>1071</v>
      </c>
      <c r="G513" t="s">
        <v>1078</v>
      </c>
      <c r="H513" t="s">
        <v>2</v>
      </c>
      <c r="I513" t="s">
        <v>1080</v>
      </c>
      <c r="J513" t="s">
        <v>992</v>
      </c>
      <c r="K513" t="s">
        <v>1132</v>
      </c>
      <c r="L513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513">
        <v>5</v>
      </c>
      <c r="N513">
        <v>3</v>
      </c>
      <c r="O513">
        <v>5</v>
      </c>
      <c r="R513" t="s">
        <v>82</v>
      </c>
      <c r="S513" t="s">
        <v>990</v>
      </c>
      <c r="T513" t="s">
        <v>1068</v>
      </c>
      <c r="U513" t="s">
        <v>1069</v>
      </c>
      <c r="V513" t="s">
        <v>993</v>
      </c>
      <c r="W513" t="str">
        <f>_xlfn.CONCAT(cards[[#This Row],[set]],"_",TEXT(cards[[#This Row],[cardNumber]], "000"))</f>
        <v>SOR_004</v>
      </c>
      <c r="X513" t="str" cm="1">
        <f t="array" ref="X5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513" t="s">
        <v>58</v>
      </c>
      <c r="Z513">
        <v>19</v>
      </c>
    </row>
    <row r="514" spans="1:26" x14ac:dyDescent="0.2">
      <c r="A514">
        <v>5</v>
      </c>
      <c r="B514" t="s">
        <v>1618</v>
      </c>
      <c r="C514">
        <v>5</v>
      </c>
      <c r="D514" t="b">
        <f t="shared" ref="D514:D577" si="8">IF(ISBLANK(AA514),FALSE,TRUE)</f>
        <v>0</v>
      </c>
      <c r="E514" t="s">
        <v>1</v>
      </c>
      <c r="F514" t="s">
        <v>1071</v>
      </c>
      <c r="G514" t="s">
        <v>1070</v>
      </c>
      <c r="H514" t="s">
        <v>2</v>
      </c>
      <c r="I514" t="s">
        <v>1080</v>
      </c>
      <c r="J514" t="s">
        <v>299</v>
      </c>
      <c r="K514" t="s">
        <v>1064</v>
      </c>
      <c r="L514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514">
        <v>6</v>
      </c>
      <c r="N514">
        <v>4</v>
      </c>
      <c r="O514">
        <v>7</v>
      </c>
      <c r="R514" t="s">
        <v>82</v>
      </c>
      <c r="S514" t="s">
        <v>990</v>
      </c>
      <c r="T514" t="s">
        <v>1068</v>
      </c>
      <c r="U514" t="s">
        <v>1069</v>
      </c>
      <c r="V514" t="s">
        <v>993</v>
      </c>
      <c r="W514" t="str">
        <f>_xlfn.CONCAT(cards[[#This Row],[set]],"_",TEXT(cards[[#This Row],[cardNumber]], "000"))</f>
        <v>SOR_005</v>
      </c>
      <c r="X514" t="str" cm="1">
        <f t="array" ref="X5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514" t="s">
        <v>58</v>
      </c>
      <c r="Z514">
        <v>19</v>
      </c>
    </row>
    <row r="515" spans="1:26" x14ac:dyDescent="0.2">
      <c r="A515">
        <v>387</v>
      </c>
      <c r="B515" t="s">
        <v>1620</v>
      </c>
      <c r="C515">
        <v>6</v>
      </c>
      <c r="D515" t="b">
        <f t="shared" si="8"/>
        <v>0</v>
      </c>
      <c r="E515" t="s">
        <v>1</v>
      </c>
      <c r="F515" t="s">
        <v>1071</v>
      </c>
      <c r="G515" t="s">
        <v>1078</v>
      </c>
      <c r="H515" t="s">
        <v>21</v>
      </c>
      <c r="I515" t="s">
        <v>1082</v>
      </c>
      <c r="J515" t="s">
        <v>371</v>
      </c>
      <c r="K515" t="s">
        <v>1133</v>
      </c>
      <c r="L515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515">
        <v>8</v>
      </c>
      <c r="N515">
        <v>4</v>
      </c>
      <c r="O515">
        <v>10</v>
      </c>
      <c r="R515" t="s">
        <v>82</v>
      </c>
      <c r="S515" t="s">
        <v>990</v>
      </c>
      <c r="T515" t="s">
        <v>1068</v>
      </c>
      <c r="U515" t="s">
        <v>1069</v>
      </c>
      <c r="V515" t="s">
        <v>372</v>
      </c>
      <c r="W515" t="str">
        <f>_xlfn.CONCAT(cards[[#This Row],[set]],"_",TEXT(cards[[#This Row],[cardNumber]], "000"))</f>
        <v>SOR_006</v>
      </c>
      <c r="X515" t="str" cm="1">
        <f t="array" ref="X5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515" t="s">
        <v>58</v>
      </c>
      <c r="Z515">
        <v>19</v>
      </c>
    </row>
    <row r="516" spans="1:26" x14ac:dyDescent="0.2">
      <c r="A516">
        <v>200</v>
      </c>
      <c r="B516" t="s">
        <v>1621</v>
      </c>
      <c r="C516">
        <v>7</v>
      </c>
      <c r="D516" t="b">
        <f t="shared" si="8"/>
        <v>0</v>
      </c>
      <c r="E516" t="s">
        <v>1</v>
      </c>
      <c r="F516" t="s">
        <v>1071</v>
      </c>
      <c r="G516" t="s">
        <v>1077</v>
      </c>
      <c r="H516" t="s">
        <v>21</v>
      </c>
      <c r="I516" t="s">
        <v>1082</v>
      </c>
      <c r="J516" t="s">
        <v>328</v>
      </c>
      <c r="K516" t="s">
        <v>1096</v>
      </c>
      <c r="L516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516">
        <v>5</v>
      </c>
      <c r="N516">
        <v>2</v>
      </c>
      <c r="O516">
        <v>7</v>
      </c>
      <c r="R516" t="s">
        <v>82</v>
      </c>
      <c r="S516" t="s">
        <v>990</v>
      </c>
      <c r="T516" t="s">
        <v>1068</v>
      </c>
      <c r="U516" t="s">
        <v>1069</v>
      </c>
      <c r="V516" t="s">
        <v>279</v>
      </c>
      <c r="W516" t="str">
        <f>_xlfn.CONCAT(cards[[#This Row],[set]],"_",TEXT(cards[[#This Row],[cardNumber]], "000"))</f>
        <v>SOR_007</v>
      </c>
      <c r="X516" t="str" cm="1">
        <f t="array" ref="X5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516" t="s">
        <v>58</v>
      </c>
      <c r="Z516">
        <v>19</v>
      </c>
    </row>
    <row r="517" spans="1:26" x14ac:dyDescent="0.2">
      <c r="A517">
        <v>388</v>
      </c>
      <c r="B517" t="s">
        <v>1623</v>
      </c>
      <c r="C517">
        <v>8</v>
      </c>
      <c r="D517" t="b">
        <f t="shared" si="8"/>
        <v>0</v>
      </c>
      <c r="E517" t="s">
        <v>1</v>
      </c>
      <c r="F517" t="s">
        <v>1071</v>
      </c>
      <c r="G517" t="s">
        <v>1078</v>
      </c>
      <c r="H517" t="s">
        <v>21</v>
      </c>
      <c r="I517" t="s">
        <v>1080</v>
      </c>
      <c r="J517" t="s">
        <v>784</v>
      </c>
      <c r="K517" t="s">
        <v>1134</v>
      </c>
      <c r="L517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17">
        <v>6</v>
      </c>
      <c r="N517">
        <v>4</v>
      </c>
      <c r="O517">
        <v>6</v>
      </c>
      <c r="R517" t="s">
        <v>82</v>
      </c>
      <c r="S517" t="s">
        <v>990</v>
      </c>
      <c r="T517" t="s">
        <v>1068</v>
      </c>
      <c r="U517" t="s">
        <v>1069</v>
      </c>
      <c r="V517" t="s">
        <v>998</v>
      </c>
      <c r="W517" t="str">
        <f>_xlfn.CONCAT(cards[[#This Row],[set]],"_",TEXT(cards[[#This Row],[cardNumber]], "000"))</f>
        <v>SOR_008</v>
      </c>
      <c r="X517" t="str" cm="1">
        <f t="array" ref="X5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17" t="s">
        <v>58</v>
      </c>
      <c r="Z517">
        <v>19</v>
      </c>
    </row>
    <row r="518" spans="1:26" x14ac:dyDescent="0.2">
      <c r="A518">
        <v>205</v>
      </c>
      <c r="B518" t="s">
        <v>1625</v>
      </c>
      <c r="C518">
        <v>9</v>
      </c>
      <c r="D518" t="b">
        <f t="shared" si="8"/>
        <v>0</v>
      </c>
      <c r="E518" t="s">
        <v>1</v>
      </c>
      <c r="F518" t="s">
        <v>1071</v>
      </c>
      <c r="G518" t="s">
        <v>1077</v>
      </c>
      <c r="H518" t="s">
        <v>21</v>
      </c>
      <c r="I518" t="s">
        <v>1080</v>
      </c>
      <c r="J518" t="s">
        <v>418</v>
      </c>
      <c r="K518" t="s">
        <v>1097</v>
      </c>
      <c r="L518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18">
        <v>5</v>
      </c>
      <c r="N518">
        <v>3</v>
      </c>
      <c r="O518">
        <v>6</v>
      </c>
      <c r="R518" t="s">
        <v>82</v>
      </c>
      <c r="S518" t="s">
        <v>686</v>
      </c>
      <c r="T518" t="s">
        <v>1068</v>
      </c>
      <c r="U518" t="s">
        <v>1069</v>
      </c>
      <c r="V518" t="s">
        <v>251</v>
      </c>
      <c r="W518" t="str">
        <f>_xlfn.CONCAT(cards[[#This Row],[set]],"_",TEXT(cards[[#This Row],[cardNumber]], "000"))</f>
        <v>SOR_009</v>
      </c>
      <c r="X518" t="str" cm="1">
        <f t="array" ref="X5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18" t="s">
        <v>58</v>
      </c>
      <c r="Z518">
        <v>19</v>
      </c>
    </row>
    <row r="519" spans="1:26" x14ac:dyDescent="0.2">
      <c r="A519">
        <v>6</v>
      </c>
      <c r="B519" t="s">
        <v>1627</v>
      </c>
      <c r="C519">
        <v>10</v>
      </c>
      <c r="D519" t="b">
        <f t="shared" si="8"/>
        <v>0</v>
      </c>
      <c r="E519" t="s">
        <v>1</v>
      </c>
      <c r="F519" t="s">
        <v>1071</v>
      </c>
      <c r="G519" t="s">
        <v>1070</v>
      </c>
      <c r="H519" t="s">
        <v>35</v>
      </c>
      <c r="I519" t="s">
        <v>1082</v>
      </c>
      <c r="J519" t="s">
        <v>331</v>
      </c>
      <c r="K519" t="s">
        <v>1081</v>
      </c>
      <c r="L519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519">
        <v>7</v>
      </c>
      <c r="N519">
        <v>5</v>
      </c>
      <c r="O519">
        <v>8</v>
      </c>
      <c r="R519" t="s">
        <v>82</v>
      </c>
      <c r="S519" t="s">
        <v>990</v>
      </c>
      <c r="T519" t="s">
        <v>1068</v>
      </c>
      <c r="U519" t="s">
        <v>1069</v>
      </c>
      <c r="V519" t="s">
        <v>332</v>
      </c>
      <c r="W519" t="str">
        <f>_xlfn.CONCAT(cards[[#This Row],[set]],"_",TEXT(cards[[#This Row],[cardNumber]], "000"))</f>
        <v>SOR_010</v>
      </c>
      <c r="X519" t="str" cm="1">
        <f t="array" ref="X5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519" t="s">
        <v>58</v>
      </c>
      <c r="Z519">
        <v>19</v>
      </c>
    </row>
    <row r="520" spans="1:26" x14ac:dyDescent="0.2">
      <c r="A520">
        <v>230</v>
      </c>
      <c r="B520" t="s">
        <v>1630</v>
      </c>
      <c r="C520">
        <v>11</v>
      </c>
      <c r="D520" t="b">
        <f t="shared" si="8"/>
        <v>0</v>
      </c>
      <c r="E520" t="s">
        <v>1</v>
      </c>
      <c r="F520" t="s">
        <v>1071</v>
      </c>
      <c r="G520" t="s">
        <v>1078</v>
      </c>
      <c r="H520" t="s">
        <v>35</v>
      </c>
      <c r="I520" t="s">
        <v>1082</v>
      </c>
      <c r="J520" t="s">
        <v>997</v>
      </c>
      <c r="K520" t="s">
        <v>1099</v>
      </c>
      <c r="L5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20">
        <v>6</v>
      </c>
      <c r="N520">
        <v>3</v>
      </c>
      <c r="O520">
        <v>6</v>
      </c>
      <c r="R520" t="s">
        <v>82</v>
      </c>
      <c r="S520" t="s">
        <v>990</v>
      </c>
      <c r="T520" t="s">
        <v>1068</v>
      </c>
      <c r="U520" t="s">
        <v>1069</v>
      </c>
      <c r="V520" t="s">
        <v>367</v>
      </c>
      <c r="W520" t="str">
        <f>_xlfn.CONCAT(cards[[#This Row],[set]],"_",TEXT(cards[[#This Row],[cardNumber]], "000"))</f>
        <v>SOR_011</v>
      </c>
      <c r="X520" t="str" cm="1">
        <f t="array" ref="X5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20" t="s">
        <v>58</v>
      </c>
      <c r="Z520">
        <v>19</v>
      </c>
    </row>
    <row r="521" spans="1:26" x14ac:dyDescent="0.2">
      <c r="A521">
        <v>389</v>
      </c>
      <c r="B521" t="s">
        <v>1632</v>
      </c>
      <c r="C521">
        <v>12</v>
      </c>
      <c r="D521" t="b">
        <f t="shared" si="8"/>
        <v>0</v>
      </c>
      <c r="E521" t="s">
        <v>1</v>
      </c>
      <c r="F521" t="s">
        <v>1071</v>
      </c>
      <c r="G521" t="s">
        <v>1077</v>
      </c>
      <c r="H521" t="s">
        <v>35</v>
      </c>
      <c r="I521" t="s">
        <v>1082</v>
      </c>
      <c r="J521" t="s">
        <v>804</v>
      </c>
      <c r="K521" t="s">
        <v>1135</v>
      </c>
      <c r="L5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21">
        <v>5</v>
      </c>
      <c r="N521">
        <v>5</v>
      </c>
      <c r="O521">
        <v>4</v>
      </c>
      <c r="R521" t="s">
        <v>82</v>
      </c>
      <c r="S521" t="s">
        <v>686</v>
      </c>
      <c r="T521" t="s">
        <v>1068</v>
      </c>
      <c r="U521" t="s">
        <v>1069</v>
      </c>
      <c r="V521" t="s">
        <v>590</v>
      </c>
      <c r="W521" t="str">
        <f>_xlfn.CONCAT(cards[[#This Row],[set]],"_",TEXT(cards[[#This Row],[cardNumber]], "000"))</f>
        <v>SOR_012</v>
      </c>
      <c r="X521" t="str" cm="1">
        <f t="array" ref="X5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21" t="s">
        <v>58</v>
      </c>
      <c r="Z521">
        <v>19</v>
      </c>
    </row>
    <row r="522" spans="1:26" x14ac:dyDescent="0.2">
      <c r="A522">
        <v>390</v>
      </c>
      <c r="B522" t="s">
        <v>1634</v>
      </c>
      <c r="C522">
        <v>13</v>
      </c>
      <c r="D522" t="b">
        <f t="shared" si="8"/>
        <v>0</v>
      </c>
      <c r="E522" t="s">
        <v>1</v>
      </c>
      <c r="F522" t="s">
        <v>1071</v>
      </c>
      <c r="G522" t="s">
        <v>1078</v>
      </c>
      <c r="H522" t="s">
        <v>35</v>
      </c>
      <c r="I522" t="s">
        <v>1080</v>
      </c>
      <c r="J522" t="s">
        <v>567</v>
      </c>
      <c r="K522" t="s">
        <v>1136</v>
      </c>
      <c r="L5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22">
        <v>6</v>
      </c>
      <c r="N522">
        <v>4</v>
      </c>
      <c r="O522">
        <v>6</v>
      </c>
      <c r="R522" t="s">
        <v>82</v>
      </c>
      <c r="S522" t="s">
        <v>176</v>
      </c>
      <c r="T522" t="s">
        <v>1068</v>
      </c>
      <c r="U522" t="s">
        <v>1069</v>
      </c>
      <c r="V522" t="s">
        <v>74</v>
      </c>
      <c r="W522" t="str">
        <f>_xlfn.CONCAT(cards[[#This Row],[set]],"_",TEXT(cards[[#This Row],[cardNumber]], "000"))</f>
        <v>SOR_013</v>
      </c>
      <c r="X522" t="str" cm="1">
        <f t="array" ref="X5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22" t="s">
        <v>58</v>
      </c>
      <c r="Z522">
        <v>19</v>
      </c>
    </row>
    <row r="523" spans="1:26" x14ac:dyDescent="0.2">
      <c r="A523">
        <v>235</v>
      </c>
      <c r="B523" t="s">
        <v>1636</v>
      </c>
      <c r="C523">
        <v>14</v>
      </c>
      <c r="D523" t="b">
        <f t="shared" si="8"/>
        <v>0</v>
      </c>
      <c r="E523" t="s">
        <v>1</v>
      </c>
      <c r="F523" t="s">
        <v>1071</v>
      </c>
      <c r="G523" t="s">
        <v>1077</v>
      </c>
      <c r="H523" t="s">
        <v>35</v>
      </c>
      <c r="I523" t="s">
        <v>1080</v>
      </c>
      <c r="J523" t="s">
        <v>375</v>
      </c>
      <c r="K523" t="s">
        <v>1100</v>
      </c>
      <c r="L5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23">
        <v>4</v>
      </c>
      <c r="N523">
        <v>2</v>
      </c>
      <c r="O523">
        <v>5</v>
      </c>
      <c r="R523" t="s">
        <v>82</v>
      </c>
      <c r="S523" t="s">
        <v>990</v>
      </c>
      <c r="T523" t="s">
        <v>1068</v>
      </c>
      <c r="U523" t="s">
        <v>1069</v>
      </c>
      <c r="V523" t="s">
        <v>376</v>
      </c>
      <c r="W523" t="str">
        <f>_xlfn.CONCAT(cards[[#This Row],[set]],"_",TEXT(cards[[#This Row],[cardNumber]], "000"))</f>
        <v>SOR_014</v>
      </c>
      <c r="X523" t="str" cm="1">
        <f t="array" ref="X5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23" t="s">
        <v>58</v>
      </c>
      <c r="Z523">
        <v>19</v>
      </c>
    </row>
    <row r="524" spans="1:26" x14ac:dyDescent="0.2">
      <c r="A524">
        <v>271</v>
      </c>
      <c r="B524" t="s">
        <v>1637</v>
      </c>
      <c r="C524">
        <v>15</v>
      </c>
      <c r="D524" t="b">
        <f t="shared" si="8"/>
        <v>0</v>
      </c>
      <c r="E524" t="s">
        <v>1</v>
      </c>
      <c r="F524" t="s">
        <v>1071</v>
      </c>
      <c r="G524" t="s">
        <v>1077</v>
      </c>
      <c r="H524" t="s">
        <v>53</v>
      </c>
      <c r="I524" t="s">
        <v>1082</v>
      </c>
      <c r="J524" t="s">
        <v>407</v>
      </c>
      <c r="K524" t="s">
        <v>1102</v>
      </c>
      <c r="L5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24">
        <v>5</v>
      </c>
      <c r="N524">
        <v>4</v>
      </c>
      <c r="O524">
        <v>7</v>
      </c>
      <c r="R524" t="s">
        <v>82</v>
      </c>
      <c r="S524" t="s">
        <v>990</v>
      </c>
      <c r="T524" t="s">
        <v>1068</v>
      </c>
      <c r="U524" t="s">
        <v>1069</v>
      </c>
      <c r="V524" t="s">
        <v>267</v>
      </c>
      <c r="W524" t="str">
        <f>_xlfn.CONCAT(cards[[#This Row],[set]],"_",TEXT(cards[[#This Row],[cardNumber]], "000"))</f>
        <v>SOR_015</v>
      </c>
      <c r="X524" t="str" cm="1">
        <f t="array" ref="X5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24" t="s">
        <v>58</v>
      </c>
      <c r="Z524">
        <v>19</v>
      </c>
    </row>
    <row r="525" spans="1:26" x14ac:dyDescent="0.2">
      <c r="A525">
        <v>305</v>
      </c>
      <c r="B525" t="s">
        <v>1640</v>
      </c>
      <c r="C525">
        <v>16</v>
      </c>
      <c r="D525" t="b">
        <f t="shared" si="8"/>
        <v>0</v>
      </c>
      <c r="E525" t="s">
        <v>1</v>
      </c>
      <c r="F525" t="s">
        <v>1071</v>
      </c>
      <c r="G525" t="s">
        <v>1078</v>
      </c>
      <c r="H525" t="s">
        <v>53</v>
      </c>
      <c r="I525" t="s">
        <v>1082</v>
      </c>
      <c r="J525" t="s">
        <v>996</v>
      </c>
      <c r="K525" t="s">
        <v>1104</v>
      </c>
      <c r="L5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25">
        <v>6</v>
      </c>
      <c r="N525">
        <v>3</v>
      </c>
      <c r="O525">
        <v>9</v>
      </c>
      <c r="R525" t="s">
        <v>82</v>
      </c>
      <c r="S525" t="s">
        <v>990</v>
      </c>
      <c r="T525" t="s">
        <v>1068</v>
      </c>
      <c r="U525" t="s">
        <v>1069</v>
      </c>
      <c r="V525" t="s">
        <v>279</v>
      </c>
      <c r="W525" t="str">
        <f>_xlfn.CONCAT(cards[[#This Row],[set]],"_",TEXT(cards[[#This Row],[cardNumber]], "000"))</f>
        <v>SOR_016</v>
      </c>
      <c r="X525" t="str" cm="1">
        <f t="array" ref="X5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25" t="s">
        <v>58</v>
      </c>
      <c r="Z525">
        <v>19</v>
      </c>
    </row>
    <row r="526" spans="1:26" x14ac:dyDescent="0.2">
      <c r="A526">
        <v>273</v>
      </c>
      <c r="B526" t="s">
        <v>1641</v>
      </c>
      <c r="C526">
        <v>17</v>
      </c>
      <c r="D526" t="b">
        <f t="shared" si="8"/>
        <v>0</v>
      </c>
      <c r="E526" t="s">
        <v>1</v>
      </c>
      <c r="F526" t="s">
        <v>1071</v>
      </c>
      <c r="G526" t="s">
        <v>1078</v>
      </c>
      <c r="H526" t="s">
        <v>53</v>
      </c>
      <c r="I526" t="s">
        <v>1080</v>
      </c>
      <c r="J526" t="s">
        <v>431</v>
      </c>
      <c r="K526" t="s">
        <v>1103</v>
      </c>
      <c r="L5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26">
        <v>6</v>
      </c>
      <c r="N526">
        <v>4</v>
      </c>
      <c r="O526">
        <v>6</v>
      </c>
      <c r="R526" t="s">
        <v>82</v>
      </c>
      <c r="S526" t="s">
        <v>990</v>
      </c>
      <c r="T526" t="s">
        <v>1068</v>
      </c>
      <c r="U526" t="s">
        <v>1069</v>
      </c>
      <c r="V526" t="s">
        <v>265</v>
      </c>
      <c r="W526" t="str">
        <f>_xlfn.CONCAT(cards[[#This Row],[set]],"_",TEXT(cards[[#This Row],[cardNumber]], "000"))</f>
        <v>SOR_017</v>
      </c>
      <c r="X526" t="str" cm="1">
        <f t="array" ref="X5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26" t="s">
        <v>58</v>
      </c>
      <c r="Z526">
        <v>19</v>
      </c>
    </row>
    <row r="527" spans="1:26" x14ac:dyDescent="0.2">
      <c r="A527">
        <v>391</v>
      </c>
      <c r="B527" t="s">
        <v>1644</v>
      </c>
      <c r="C527">
        <v>18</v>
      </c>
      <c r="D527" t="b">
        <f t="shared" si="8"/>
        <v>0</v>
      </c>
      <c r="E527" t="s">
        <v>1</v>
      </c>
      <c r="F527" t="s">
        <v>1071</v>
      </c>
      <c r="G527" t="s">
        <v>1077</v>
      </c>
      <c r="H527" t="s">
        <v>53</v>
      </c>
      <c r="I527" t="s">
        <v>1080</v>
      </c>
      <c r="J527" t="s">
        <v>709</v>
      </c>
      <c r="K527" t="s">
        <v>1137</v>
      </c>
      <c r="L5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27">
        <v>6</v>
      </c>
      <c r="N527">
        <v>4</v>
      </c>
      <c r="O527">
        <v>7</v>
      </c>
      <c r="R527" t="s">
        <v>82</v>
      </c>
      <c r="S527" t="s">
        <v>990</v>
      </c>
      <c r="T527" t="s">
        <v>1068</v>
      </c>
      <c r="U527" t="s">
        <v>1069</v>
      </c>
      <c r="V527" t="s">
        <v>74</v>
      </c>
      <c r="W527" t="str">
        <f>_xlfn.CONCAT(cards[[#This Row],[set]],"_",TEXT(cards[[#This Row],[cardNumber]], "000"))</f>
        <v>SOR_018</v>
      </c>
      <c r="X527" t="str" cm="1">
        <f t="array" ref="X5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27" t="s">
        <v>58</v>
      </c>
      <c r="Z527">
        <v>19</v>
      </c>
    </row>
    <row r="528" spans="1:26" x14ac:dyDescent="0.2">
      <c r="A528">
        <v>306</v>
      </c>
      <c r="B528" t="s">
        <v>1647</v>
      </c>
      <c r="C528">
        <v>19</v>
      </c>
      <c r="D528" t="b">
        <f t="shared" si="8"/>
        <v>0</v>
      </c>
      <c r="E528" t="s">
        <v>1</v>
      </c>
      <c r="F528" t="s">
        <v>1071</v>
      </c>
      <c r="G528" t="s">
        <v>1078</v>
      </c>
      <c r="H528" t="s">
        <v>2</v>
      </c>
      <c r="I528" t="s">
        <v>990</v>
      </c>
      <c r="J528" t="s">
        <v>1038</v>
      </c>
      <c r="L5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528">
        <v>25</v>
      </c>
      <c r="S528" t="s">
        <v>990</v>
      </c>
      <c r="T528" t="s">
        <v>1005</v>
      </c>
      <c r="V528" t="s">
        <v>990</v>
      </c>
      <c r="W528" t="str">
        <f>_xlfn.CONCAT(cards[[#This Row],[set]],"_",TEXT(cards[[#This Row],[cardNumber]], "000"))</f>
        <v>SOR_019</v>
      </c>
      <c r="X528" t="str" cm="1">
        <f t="array" ref="X5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528" t="s">
        <v>58</v>
      </c>
      <c r="Z528">
        <v>19</v>
      </c>
    </row>
    <row r="529" spans="1:26" x14ac:dyDescent="0.2">
      <c r="A529">
        <v>925</v>
      </c>
      <c r="B529" t="s">
        <v>1648</v>
      </c>
      <c r="C529">
        <v>20</v>
      </c>
      <c r="D529" t="b">
        <f t="shared" si="8"/>
        <v>0</v>
      </c>
      <c r="E529" t="s">
        <v>1</v>
      </c>
      <c r="F529" t="s">
        <v>1071</v>
      </c>
      <c r="G529" t="s">
        <v>1077</v>
      </c>
      <c r="H529" t="s">
        <v>2</v>
      </c>
      <c r="I529" t="s">
        <v>990</v>
      </c>
      <c r="J529" t="s">
        <v>1006</v>
      </c>
      <c r="L5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529">
        <v>30</v>
      </c>
      <c r="S529" t="s">
        <v>990</v>
      </c>
      <c r="T529" t="s">
        <v>1005</v>
      </c>
      <c r="V529" t="s">
        <v>990</v>
      </c>
      <c r="W529" t="str">
        <f>_xlfn.CONCAT(cards[[#This Row],[set]],"_",TEXT(cards[[#This Row],[cardNumber]], "000"))</f>
        <v>SOR_020</v>
      </c>
      <c r="X529" t="str" cm="1">
        <f t="array" ref="X5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529" t="s">
        <v>58</v>
      </c>
      <c r="Z529">
        <v>19</v>
      </c>
    </row>
    <row r="530" spans="1:26" x14ac:dyDescent="0.2">
      <c r="A530">
        <v>926</v>
      </c>
      <c r="B530" t="s">
        <v>1650</v>
      </c>
      <c r="C530">
        <v>21</v>
      </c>
      <c r="D530" t="b">
        <f t="shared" si="8"/>
        <v>0</v>
      </c>
      <c r="E530" t="s">
        <v>1</v>
      </c>
      <c r="F530" t="s">
        <v>1071</v>
      </c>
      <c r="G530" t="s">
        <v>1077</v>
      </c>
      <c r="H530" t="s">
        <v>2</v>
      </c>
      <c r="I530" t="s">
        <v>990</v>
      </c>
      <c r="J530" t="s">
        <v>1013</v>
      </c>
      <c r="L5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530">
        <v>30</v>
      </c>
      <c r="S530" t="s">
        <v>990</v>
      </c>
      <c r="T530" t="s">
        <v>1005</v>
      </c>
      <c r="V530" t="s">
        <v>990</v>
      </c>
      <c r="W530" t="str">
        <f>_xlfn.CONCAT(cards[[#This Row],[set]],"_",TEXT(cards[[#This Row],[cardNumber]], "000"))</f>
        <v>SOR_021</v>
      </c>
      <c r="X530" t="str" cm="1">
        <f t="array" ref="X5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530" t="s">
        <v>58</v>
      </c>
      <c r="Z530">
        <v>19</v>
      </c>
    </row>
    <row r="531" spans="1:26" x14ac:dyDescent="0.2">
      <c r="A531">
        <v>307</v>
      </c>
      <c r="B531" t="s">
        <v>1651</v>
      </c>
      <c r="C531">
        <v>22</v>
      </c>
      <c r="D531" t="b">
        <f t="shared" si="8"/>
        <v>0</v>
      </c>
      <c r="E531" t="s">
        <v>1</v>
      </c>
      <c r="F531" t="s">
        <v>1071</v>
      </c>
      <c r="G531" t="s">
        <v>1078</v>
      </c>
      <c r="H531" t="s">
        <v>21</v>
      </c>
      <c r="I531" t="s">
        <v>990</v>
      </c>
      <c r="J531" t="s">
        <v>1018</v>
      </c>
      <c r="L5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531">
        <v>25</v>
      </c>
      <c r="S531" t="s">
        <v>249</v>
      </c>
      <c r="T531" t="s">
        <v>1005</v>
      </c>
      <c r="V531" t="s">
        <v>990</v>
      </c>
      <c r="W531" t="str">
        <f>_xlfn.CONCAT(cards[[#This Row],[set]],"_",TEXT(cards[[#This Row],[cardNumber]], "000"))</f>
        <v>SOR_022</v>
      </c>
      <c r="X531" t="str" cm="1">
        <f t="array" ref="X5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531" t="s">
        <v>58</v>
      </c>
      <c r="Z531">
        <v>19</v>
      </c>
    </row>
    <row r="532" spans="1:26" x14ac:dyDescent="0.2">
      <c r="A532">
        <v>95</v>
      </c>
      <c r="B532" t="s">
        <v>1653</v>
      </c>
      <c r="C532">
        <v>23</v>
      </c>
      <c r="D532" t="b">
        <f t="shared" si="8"/>
        <v>0</v>
      </c>
      <c r="E532" t="s">
        <v>1</v>
      </c>
      <c r="F532" t="s">
        <v>1071</v>
      </c>
      <c r="G532" t="s">
        <v>1077</v>
      </c>
      <c r="H532" t="s">
        <v>21</v>
      </c>
      <c r="I532" t="s">
        <v>990</v>
      </c>
      <c r="J532" t="s">
        <v>1011</v>
      </c>
      <c r="L5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532">
        <v>30</v>
      </c>
      <c r="S532" t="s">
        <v>990</v>
      </c>
      <c r="T532" t="s">
        <v>1005</v>
      </c>
      <c r="V532" t="s">
        <v>990</v>
      </c>
      <c r="W532" t="str">
        <f>_xlfn.CONCAT(cards[[#This Row],[set]],"_",TEXT(cards[[#This Row],[cardNumber]], "000"))</f>
        <v>SOR_023</v>
      </c>
      <c r="X532" t="str" cm="1">
        <f t="array" ref="X5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532" t="s">
        <v>58</v>
      </c>
      <c r="Z532">
        <v>19</v>
      </c>
    </row>
    <row r="533" spans="1:26" x14ac:dyDescent="0.2">
      <c r="A533">
        <v>308</v>
      </c>
      <c r="B533" t="s">
        <v>1654</v>
      </c>
      <c r="C533">
        <v>24</v>
      </c>
      <c r="D533" t="b">
        <f t="shared" si="8"/>
        <v>0</v>
      </c>
      <c r="E533" t="s">
        <v>1</v>
      </c>
      <c r="F533" t="s">
        <v>1071</v>
      </c>
      <c r="G533" t="s">
        <v>1077</v>
      </c>
      <c r="H533" t="s">
        <v>21</v>
      </c>
      <c r="I533" t="s">
        <v>990</v>
      </c>
      <c r="J533" t="s">
        <v>1017</v>
      </c>
      <c r="L5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533">
        <v>30</v>
      </c>
      <c r="S533" t="s">
        <v>990</v>
      </c>
      <c r="T533" t="s">
        <v>1005</v>
      </c>
      <c r="V533" t="s">
        <v>990</v>
      </c>
      <c r="W533" t="str">
        <f>_xlfn.CONCAT(cards[[#This Row],[set]],"_",TEXT(cards[[#This Row],[cardNumber]], "000"))</f>
        <v>SOR_024</v>
      </c>
      <c r="X533" t="str" cm="1">
        <f t="array" ref="X5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533" t="s">
        <v>58</v>
      </c>
      <c r="Z533">
        <v>19</v>
      </c>
    </row>
    <row r="534" spans="1:26" x14ac:dyDescent="0.2">
      <c r="A534">
        <v>309</v>
      </c>
      <c r="B534" t="s">
        <v>1655</v>
      </c>
      <c r="C534">
        <v>25</v>
      </c>
      <c r="D534" t="b">
        <f t="shared" si="8"/>
        <v>0</v>
      </c>
      <c r="E534" t="s">
        <v>1</v>
      </c>
      <c r="F534" t="s">
        <v>1071</v>
      </c>
      <c r="G534" t="s">
        <v>1078</v>
      </c>
      <c r="H534" t="s">
        <v>35</v>
      </c>
      <c r="I534" t="s">
        <v>990</v>
      </c>
      <c r="J534" t="s">
        <v>1043</v>
      </c>
      <c r="L5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534">
        <v>25</v>
      </c>
      <c r="S534" t="s">
        <v>990</v>
      </c>
      <c r="T534" t="s">
        <v>1005</v>
      </c>
      <c r="V534" t="s">
        <v>990</v>
      </c>
      <c r="W534" t="str">
        <f>_xlfn.CONCAT(cards[[#This Row],[set]],"_",TEXT(cards[[#This Row],[cardNumber]], "000"))</f>
        <v>SOR_025</v>
      </c>
      <c r="X534" t="str" cm="1">
        <f t="array" ref="X5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534" t="s">
        <v>58</v>
      </c>
      <c r="Z534">
        <v>19</v>
      </c>
    </row>
    <row r="535" spans="1:26" x14ac:dyDescent="0.2">
      <c r="A535">
        <v>310</v>
      </c>
      <c r="B535" t="s">
        <v>1657</v>
      </c>
      <c r="C535">
        <v>26</v>
      </c>
      <c r="D535" t="b">
        <f t="shared" si="8"/>
        <v>0</v>
      </c>
      <c r="E535" t="s">
        <v>1</v>
      </c>
      <c r="F535" t="s">
        <v>1071</v>
      </c>
      <c r="G535" t="s">
        <v>1077</v>
      </c>
      <c r="H535" t="s">
        <v>35</v>
      </c>
      <c r="I535" t="s">
        <v>990</v>
      </c>
      <c r="J535" t="s">
        <v>1007</v>
      </c>
      <c r="L5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535">
        <v>30</v>
      </c>
      <c r="S535" t="s">
        <v>990</v>
      </c>
      <c r="T535" t="s">
        <v>1005</v>
      </c>
      <c r="V535" t="s">
        <v>990</v>
      </c>
      <c r="W535" t="str">
        <f>_xlfn.CONCAT(cards[[#This Row],[set]],"_",TEXT(cards[[#This Row],[cardNumber]], "000"))</f>
        <v>SOR_026</v>
      </c>
      <c r="X535" t="str" cm="1">
        <f t="array" ref="X5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535" t="s">
        <v>58</v>
      </c>
      <c r="Z535">
        <v>19</v>
      </c>
    </row>
    <row r="536" spans="1:26" x14ac:dyDescent="0.2">
      <c r="A536">
        <v>927</v>
      </c>
      <c r="B536" t="s">
        <v>1658</v>
      </c>
      <c r="C536">
        <v>27</v>
      </c>
      <c r="D536" t="b">
        <f t="shared" si="8"/>
        <v>0</v>
      </c>
      <c r="E536" t="s">
        <v>1</v>
      </c>
      <c r="F536" t="s">
        <v>1071</v>
      </c>
      <c r="G536" t="s">
        <v>1077</v>
      </c>
      <c r="H536" t="s">
        <v>35</v>
      </c>
      <c r="I536" t="s">
        <v>990</v>
      </c>
      <c r="J536" t="s">
        <v>1022</v>
      </c>
      <c r="L5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536">
        <v>30</v>
      </c>
      <c r="S536" t="s">
        <v>990</v>
      </c>
      <c r="T536" t="s">
        <v>1005</v>
      </c>
      <c r="V536" t="s">
        <v>990</v>
      </c>
      <c r="W536" t="str">
        <f>_xlfn.CONCAT(cards[[#This Row],[set]],"_",TEXT(cards[[#This Row],[cardNumber]], "000"))</f>
        <v>SOR_027</v>
      </c>
      <c r="X536" t="str" cm="1">
        <f t="array" ref="X5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536" t="s">
        <v>58</v>
      </c>
      <c r="Z536">
        <v>19</v>
      </c>
    </row>
    <row r="537" spans="1:26" x14ac:dyDescent="0.2">
      <c r="A537">
        <v>311</v>
      </c>
      <c r="B537" t="s">
        <v>1660</v>
      </c>
      <c r="C537">
        <v>28</v>
      </c>
      <c r="D537" t="b">
        <f t="shared" si="8"/>
        <v>0</v>
      </c>
      <c r="E537" t="s">
        <v>1</v>
      </c>
      <c r="F537" t="s">
        <v>1071</v>
      </c>
      <c r="G537" t="s">
        <v>1078</v>
      </c>
      <c r="H537" t="s">
        <v>53</v>
      </c>
      <c r="I537" t="s">
        <v>990</v>
      </c>
      <c r="J537" t="s">
        <v>1020</v>
      </c>
      <c r="L5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537">
        <v>25</v>
      </c>
      <c r="S537" t="s">
        <v>990</v>
      </c>
      <c r="T537" t="s">
        <v>1005</v>
      </c>
      <c r="V537" t="s">
        <v>990</v>
      </c>
      <c r="W537" t="str">
        <f>_xlfn.CONCAT(cards[[#This Row],[set]],"_",TEXT(cards[[#This Row],[cardNumber]], "000"))</f>
        <v>SOR_028</v>
      </c>
      <c r="X537" t="str" cm="1">
        <f t="array" ref="X5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537" t="s">
        <v>58</v>
      </c>
      <c r="Z537">
        <v>19</v>
      </c>
    </row>
    <row r="538" spans="1:26" x14ac:dyDescent="0.2">
      <c r="A538">
        <v>55</v>
      </c>
      <c r="B538" t="s">
        <v>1661</v>
      </c>
      <c r="C538">
        <v>29</v>
      </c>
      <c r="D538" t="b">
        <f t="shared" si="8"/>
        <v>0</v>
      </c>
      <c r="E538" t="s">
        <v>1</v>
      </c>
      <c r="F538" t="s">
        <v>1071</v>
      </c>
      <c r="G538" t="s">
        <v>1077</v>
      </c>
      <c r="H538" t="s">
        <v>53</v>
      </c>
      <c r="I538" t="s">
        <v>990</v>
      </c>
      <c r="J538" t="s">
        <v>1004</v>
      </c>
      <c r="L5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538">
        <v>30</v>
      </c>
      <c r="S538" t="s">
        <v>990</v>
      </c>
      <c r="T538" t="s">
        <v>1005</v>
      </c>
      <c r="V538" t="s">
        <v>990</v>
      </c>
      <c r="W538" t="str">
        <f>_xlfn.CONCAT(cards[[#This Row],[set]],"_",TEXT(cards[[#This Row],[cardNumber]], "000"))</f>
        <v>SOR_029</v>
      </c>
      <c r="X538" t="str" cm="1">
        <f t="array" ref="X5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538" t="s">
        <v>58</v>
      </c>
      <c r="Z538">
        <v>19</v>
      </c>
    </row>
    <row r="539" spans="1:26" x14ac:dyDescent="0.2">
      <c r="A539">
        <v>312</v>
      </c>
      <c r="B539" t="s">
        <v>1662</v>
      </c>
      <c r="C539">
        <v>30</v>
      </c>
      <c r="D539" t="b">
        <f t="shared" si="8"/>
        <v>0</v>
      </c>
      <c r="E539" t="s">
        <v>1</v>
      </c>
      <c r="F539" t="s">
        <v>1071</v>
      </c>
      <c r="G539" t="s">
        <v>1077</v>
      </c>
      <c r="H539" t="s">
        <v>53</v>
      </c>
      <c r="I539" t="s">
        <v>990</v>
      </c>
      <c r="J539" t="s">
        <v>1008</v>
      </c>
      <c r="L5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539">
        <v>30</v>
      </c>
      <c r="S539" t="s">
        <v>990</v>
      </c>
      <c r="T539" t="s">
        <v>1005</v>
      </c>
      <c r="V539" t="s">
        <v>990</v>
      </c>
      <c r="W539" t="str">
        <f>_xlfn.CONCAT(cards[[#This Row],[set]],"_",TEXT(cards[[#This Row],[cardNumber]], "000"))</f>
        <v>SOR_030</v>
      </c>
      <c r="X539" t="str" cm="1">
        <f t="array" ref="X5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539" t="s">
        <v>58</v>
      </c>
      <c r="Z539">
        <v>19</v>
      </c>
    </row>
    <row r="540" spans="1:26" x14ac:dyDescent="0.2">
      <c r="A540">
        <v>392</v>
      </c>
      <c r="B540" t="s">
        <v>1663</v>
      </c>
      <c r="C540">
        <v>31</v>
      </c>
      <c r="D540" t="b">
        <f t="shared" si="8"/>
        <v>0</v>
      </c>
      <c r="E540" t="s">
        <v>1</v>
      </c>
      <c r="F540" t="s">
        <v>1071</v>
      </c>
      <c r="G540" t="s">
        <v>1088</v>
      </c>
      <c r="H540" t="s">
        <v>2</v>
      </c>
      <c r="I540" t="s">
        <v>1082</v>
      </c>
      <c r="J540" t="s">
        <v>272</v>
      </c>
      <c r="K540" t="s">
        <v>1138</v>
      </c>
      <c r="L5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540">
        <v>2</v>
      </c>
      <c r="N540">
        <v>2</v>
      </c>
      <c r="O540">
        <v>3</v>
      </c>
      <c r="R540" t="s">
        <v>247</v>
      </c>
      <c r="S540" t="s">
        <v>990</v>
      </c>
      <c r="T540" t="s">
        <v>244</v>
      </c>
      <c r="V540" t="s">
        <v>273</v>
      </c>
      <c r="W540" t="str">
        <f>_xlfn.CONCAT(cards[[#This Row],[set]],"_",TEXT(cards[[#This Row],[cardNumber]], "000"))</f>
        <v>SOR_031</v>
      </c>
      <c r="X540" t="str" cm="1">
        <f t="array" ref="X5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540" t="s">
        <v>58</v>
      </c>
      <c r="Z540">
        <v>19</v>
      </c>
    </row>
    <row r="541" spans="1:26" x14ac:dyDescent="0.2">
      <c r="A541">
        <v>928</v>
      </c>
      <c r="B541" t="s">
        <v>1666</v>
      </c>
      <c r="C541">
        <v>32</v>
      </c>
      <c r="D541" t="b">
        <f t="shared" si="8"/>
        <v>0</v>
      </c>
      <c r="E541" t="s">
        <v>1</v>
      </c>
      <c r="F541" t="s">
        <v>1071</v>
      </c>
      <c r="G541" t="s">
        <v>1077</v>
      </c>
      <c r="H541" t="s">
        <v>2</v>
      </c>
      <c r="I541" t="s">
        <v>1082</v>
      </c>
      <c r="J541" t="s">
        <v>274</v>
      </c>
      <c r="L5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541">
        <v>2</v>
      </c>
      <c r="N541">
        <v>1</v>
      </c>
      <c r="O541">
        <v>4</v>
      </c>
      <c r="R541" t="s">
        <v>82</v>
      </c>
      <c r="S541" t="s">
        <v>157</v>
      </c>
      <c r="T541" t="s">
        <v>244</v>
      </c>
      <c r="V541" t="s">
        <v>275</v>
      </c>
      <c r="W541" t="str">
        <f>_xlfn.CONCAT(cards[[#This Row],[set]],"_",TEXT(cards[[#This Row],[cardNumber]], "000"))</f>
        <v>SOR_032</v>
      </c>
      <c r="X541" t="str" cm="1">
        <f t="array" ref="X5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541" t="s">
        <v>58</v>
      </c>
      <c r="Z541">
        <v>19</v>
      </c>
    </row>
    <row r="542" spans="1:26" x14ac:dyDescent="0.2">
      <c r="A542">
        <v>313</v>
      </c>
      <c r="B542" t="s">
        <v>1667</v>
      </c>
      <c r="C542">
        <v>33</v>
      </c>
      <c r="D542" t="b">
        <f t="shared" si="8"/>
        <v>0</v>
      </c>
      <c r="E542" t="s">
        <v>1</v>
      </c>
      <c r="F542" t="s">
        <v>1071</v>
      </c>
      <c r="G542" t="s">
        <v>1077</v>
      </c>
      <c r="H542" t="s">
        <v>2</v>
      </c>
      <c r="I542" t="s">
        <v>1082</v>
      </c>
      <c r="J542" t="s">
        <v>276</v>
      </c>
      <c r="L5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542">
        <v>3</v>
      </c>
      <c r="N542">
        <v>3</v>
      </c>
      <c r="O542">
        <v>3</v>
      </c>
      <c r="R542" t="s">
        <v>82</v>
      </c>
      <c r="S542" t="s">
        <v>990</v>
      </c>
      <c r="T542" t="s">
        <v>244</v>
      </c>
      <c r="V542" t="s">
        <v>275</v>
      </c>
      <c r="W542" t="str">
        <f>_xlfn.CONCAT(cards[[#This Row],[set]],"_",TEXT(cards[[#This Row],[cardNumber]], "000"))</f>
        <v>SOR_033</v>
      </c>
      <c r="X542" t="str" cm="1">
        <f t="array" ref="X5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542" t="s">
        <v>58</v>
      </c>
      <c r="Z542">
        <v>19</v>
      </c>
    </row>
    <row r="543" spans="1:26" x14ac:dyDescent="0.2">
      <c r="A543">
        <v>393</v>
      </c>
      <c r="B543" t="s">
        <v>1669</v>
      </c>
      <c r="C543">
        <v>34</v>
      </c>
      <c r="D543" t="b">
        <f t="shared" si="8"/>
        <v>0</v>
      </c>
      <c r="E543" t="s">
        <v>1</v>
      </c>
      <c r="F543" t="s">
        <v>1071</v>
      </c>
      <c r="G543" t="s">
        <v>1078</v>
      </c>
      <c r="H543" t="s">
        <v>2</v>
      </c>
      <c r="I543" t="s">
        <v>1082</v>
      </c>
      <c r="J543" t="s">
        <v>277</v>
      </c>
      <c r="K543" t="s">
        <v>1139</v>
      </c>
      <c r="L5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543">
        <v>3</v>
      </c>
      <c r="N543">
        <v>3</v>
      </c>
      <c r="O543">
        <v>3</v>
      </c>
      <c r="R543" t="s">
        <v>82</v>
      </c>
      <c r="S543" t="s">
        <v>149</v>
      </c>
      <c r="T543" t="s">
        <v>244</v>
      </c>
      <c r="V543" t="s">
        <v>275</v>
      </c>
      <c r="W543" t="str">
        <f>_xlfn.CONCAT(cards[[#This Row],[set]],"_",TEXT(cards[[#This Row],[cardNumber]], "000"))</f>
        <v>SOR_034</v>
      </c>
      <c r="X543" t="str" cm="1">
        <f t="array" ref="X5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543" t="s">
        <v>58</v>
      </c>
      <c r="Z543">
        <v>19</v>
      </c>
    </row>
    <row r="544" spans="1:26" x14ac:dyDescent="0.2">
      <c r="A544">
        <v>70</v>
      </c>
      <c r="B544" t="s">
        <v>1672</v>
      </c>
      <c r="C544">
        <v>35</v>
      </c>
      <c r="D544" t="b">
        <f t="shared" si="8"/>
        <v>0</v>
      </c>
      <c r="E544" t="s">
        <v>1</v>
      </c>
      <c r="F544" t="s">
        <v>1071</v>
      </c>
      <c r="G544" t="s">
        <v>1088</v>
      </c>
      <c r="H544" t="s">
        <v>2</v>
      </c>
      <c r="I544" t="s">
        <v>1082</v>
      </c>
      <c r="J544" t="s">
        <v>278</v>
      </c>
      <c r="K544" t="s">
        <v>1087</v>
      </c>
      <c r="L5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544">
        <v>4</v>
      </c>
      <c r="N544">
        <v>2</v>
      </c>
      <c r="O544">
        <v>2</v>
      </c>
      <c r="R544" t="s">
        <v>82</v>
      </c>
      <c r="S544" t="s">
        <v>134</v>
      </c>
      <c r="T544" t="s">
        <v>244</v>
      </c>
      <c r="V544" t="s">
        <v>279</v>
      </c>
      <c r="W544" t="str">
        <f>_xlfn.CONCAT(cards[[#This Row],[set]],"_",TEXT(cards[[#This Row],[cardNumber]], "000"))</f>
        <v>SOR_035</v>
      </c>
      <c r="X544" t="str" cm="1">
        <f t="array" ref="X5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544" t="s">
        <v>58</v>
      </c>
      <c r="Z544">
        <v>19</v>
      </c>
    </row>
    <row r="545" spans="1:26" x14ac:dyDescent="0.2">
      <c r="A545">
        <v>394</v>
      </c>
      <c r="B545" t="s">
        <v>1673</v>
      </c>
      <c r="C545">
        <v>36</v>
      </c>
      <c r="D545" t="b">
        <f t="shared" si="8"/>
        <v>0</v>
      </c>
      <c r="E545" t="s">
        <v>1</v>
      </c>
      <c r="F545" t="s">
        <v>1071</v>
      </c>
      <c r="G545" t="s">
        <v>1078</v>
      </c>
      <c r="H545" t="s">
        <v>2</v>
      </c>
      <c r="I545" t="s">
        <v>1082</v>
      </c>
      <c r="J545" t="s">
        <v>280</v>
      </c>
      <c r="K545" t="s">
        <v>1140</v>
      </c>
      <c r="L5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545">
        <v>5</v>
      </c>
      <c r="N545">
        <v>5</v>
      </c>
      <c r="O545">
        <v>5</v>
      </c>
      <c r="R545" t="s">
        <v>82</v>
      </c>
      <c r="S545" t="s">
        <v>990</v>
      </c>
      <c r="T545" t="s">
        <v>244</v>
      </c>
      <c r="V545" t="s">
        <v>275</v>
      </c>
      <c r="W545" t="str">
        <f>_xlfn.CONCAT(cards[[#This Row],[set]],"_",TEXT(cards[[#This Row],[cardNumber]], "000"))</f>
        <v>SOR_036</v>
      </c>
      <c r="X545" t="str" cm="1">
        <f t="array" ref="X5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545" t="s">
        <v>58</v>
      </c>
      <c r="Z545">
        <v>19</v>
      </c>
    </row>
    <row r="546" spans="1:26" x14ac:dyDescent="0.2">
      <c r="A546">
        <v>314</v>
      </c>
      <c r="B546" t="s">
        <v>1676</v>
      </c>
      <c r="C546">
        <v>37</v>
      </c>
      <c r="D546" t="b">
        <f t="shared" si="8"/>
        <v>0</v>
      </c>
      <c r="E546" t="s">
        <v>1</v>
      </c>
      <c r="F546" t="s">
        <v>1071</v>
      </c>
      <c r="G546" t="s">
        <v>1077</v>
      </c>
      <c r="H546" t="s">
        <v>2</v>
      </c>
      <c r="I546" t="s">
        <v>1082</v>
      </c>
      <c r="J546" t="s">
        <v>281</v>
      </c>
      <c r="L5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546">
        <v>6</v>
      </c>
      <c r="N546">
        <v>5</v>
      </c>
      <c r="O546">
        <v>5</v>
      </c>
      <c r="R546" t="s">
        <v>82</v>
      </c>
      <c r="S546" t="s">
        <v>134</v>
      </c>
      <c r="T546" t="s">
        <v>244</v>
      </c>
      <c r="V546" t="s">
        <v>282</v>
      </c>
      <c r="W546" t="str">
        <f>_xlfn.CONCAT(cards[[#This Row],[set]],"_",TEXT(cards[[#This Row],[cardNumber]], "000"))</f>
        <v>SOR_037</v>
      </c>
      <c r="X546" t="str" cm="1">
        <f t="array" ref="X5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546" t="s">
        <v>58</v>
      </c>
      <c r="Z546">
        <v>19</v>
      </c>
    </row>
    <row r="547" spans="1:26" x14ac:dyDescent="0.2">
      <c r="A547">
        <v>315</v>
      </c>
      <c r="B547" t="s">
        <v>1677</v>
      </c>
      <c r="C547">
        <v>38</v>
      </c>
      <c r="D547" t="b">
        <f t="shared" si="8"/>
        <v>0</v>
      </c>
      <c r="E547" t="s">
        <v>1</v>
      </c>
      <c r="F547" t="s">
        <v>1071</v>
      </c>
      <c r="G547" t="s">
        <v>1078</v>
      </c>
      <c r="H547" t="s">
        <v>2</v>
      </c>
      <c r="I547" t="s">
        <v>1082</v>
      </c>
      <c r="J547" t="s">
        <v>283</v>
      </c>
      <c r="K547" t="s">
        <v>1105</v>
      </c>
      <c r="L5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547">
        <v>7</v>
      </c>
      <c r="N547">
        <v>5</v>
      </c>
      <c r="O547">
        <v>4</v>
      </c>
      <c r="R547" t="s">
        <v>82</v>
      </c>
      <c r="S547" t="s">
        <v>284</v>
      </c>
      <c r="T547" t="s">
        <v>244</v>
      </c>
      <c r="V547" t="s">
        <v>285</v>
      </c>
      <c r="W547" t="str">
        <f>_xlfn.CONCAT(cards[[#This Row],[set]],"_",TEXT(cards[[#This Row],[cardNumber]], "000"))</f>
        <v>SOR_038</v>
      </c>
      <c r="X547" t="str" cm="1">
        <f t="array" ref="X5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547" t="s">
        <v>58</v>
      </c>
      <c r="Z547">
        <v>19</v>
      </c>
    </row>
    <row r="548" spans="1:26" x14ac:dyDescent="0.2">
      <c r="A548">
        <v>929</v>
      </c>
      <c r="B548" t="s">
        <v>1679</v>
      </c>
      <c r="C548">
        <v>39</v>
      </c>
      <c r="D548" t="b">
        <f t="shared" si="8"/>
        <v>0</v>
      </c>
      <c r="E548" t="s">
        <v>1</v>
      </c>
      <c r="F548" t="s">
        <v>1071</v>
      </c>
      <c r="G548" t="s">
        <v>1088</v>
      </c>
      <c r="H548" t="s">
        <v>2</v>
      </c>
      <c r="I548" t="s">
        <v>1082</v>
      </c>
      <c r="J548" t="s">
        <v>286</v>
      </c>
      <c r="L5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548">
        <v>8</v>
      </c>
      <c r="N548">
        <v>8</v>
      </c>
      <c r="O548">
        <v>8</v>
      </c>
      <c r="R548" t="s">
        <v>82</v>
      </c>
      <c r="S548" t="s">
        <v>990</v>
      </c>
      <c r="T548" t="s">
        <v>244</v>
      </c>
      <c r="V548" t="s">
        <v>282</v>
      </c>
      <c r="W548" t="str">
        <f>_xlfn.CONCAT(cards[[#This Row],[set]],"_",TEXT(cards[[#This Row],[cardNumber]], "000"))</f>
        <v>SOR_039</v>
      </c>
      <c r="X548" t="str" cm="1">
        <f t="array" ref="X5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548" t="s">
        <v>58</v>
      </c>
      <c r="Z548">
        <v>19</v>
      </c>
    </row>
    <row r="549" spans="1:26" x14ac:dyDescent="0.2">
      <c r="A549">
        <v>930</v>
      </c>
      <c r="B549" t="s">
        <v>1681</v>
      </c>
      <c r="C549">
        <v>40</v>
      </c>
      <c r="D549" t="b">
        <f t="shared" si="8"/>
        <v>0</v>
      </c>
      <c r="E549" t="s">
        <v>1</v>
      </c>
      <c r="F549" t="s">
        <v>1071</v>
      </c>
      <c r="G549" t="s">
        <v>1072</v>
      </c>
      <c r="H549" t="s">
        <v>2</v>
      </c>
      <c r="I549" t="s">
        <v>1082</v>
      </c>
      <c r="J549" t="s">
        <v>287</v>
      </c>
      <c r="K549" t="s">
        <v>1152</v>
      </c>
      <c r="L5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549">
        <v>9</v>
      </c>
      <c r="N549">
        <v>8</v>
      </c>
      <c r="O549">
        <v>8</v>
      </c>
      <c r="R549" t="s">
        <v>247</v>
      </c>
      <c r="S549" t="s">
        <v>990</v>
      </c>
      <c r="T549" t="s">
        <v>244</v>
      </c>
      <c r="V549" t="s">
        <v>256</v>
      </c>
      <c r="W549" t="str">
        <f>_xlfn.CONCAT(cards[[#This Row],[set]],"_",TEXT(cards[[#This Row],[cardNumber]], "000"))</f>
        <v>SOR_040</v>
      </c>
      <c r="X549" t="str" cm="1">
        <f t="array" ref="X5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549" t="s">
        <v>58</v>
      </c>
      <c r="Z549">
        <v>19</v>
      </c>
    </row>
    <row r="550" spans="1:26" x14ac:dyDescent="0.2">
      <c r="A550">
        <v>395</v>
      </c>
      <c r="B550" t="s">
        <v>1684</v>
      </c>
      <c r="C550">
        <v>41</v>
      </c>
      <c r="D550" t="b">
        <f t="shared" si="8"/>
        <v>0</v>
      </c>
      <c r="E550" t="s">
        <v>1</v>
      </c>
      <c r="F550" t="s">
        <v>1071</v>
      </c>
      <c r="G550" t="s">
        <v>1088</v>
      </c>
      <c r="H550" t="s">
        <v>2</v>
      </c>
      <c r="I550" t="s">
        <v>1082</v>
      </c>
      <c r="J550" t="s">
        <v>4</v>
      </c>
      <c r="L5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50">
        <v>3</v>
      </c>
      <c r="S550" t="s">
        <v>990</v>
      </c>
      <c r="T550" t="s">
        <v>5</v>
      </c>
      <c r="V550" t="s">
        <v>6</v>
      </c>
      <c r="W550" t="str">
        <f>_xlfn.CONCAT(cards[[#This Row],[set]],"_",TEXT(cards[[#This Row],[cardNumber]], "000"))</f>
        <v>SOR_041</v>
      </c>
      <c r="X550" t="str" cm="1">
        <f t="array" ref="X5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50" t="s">
        <v>58</v>
      </c>
      <c r="Z550">
        <v>19</v>
      </c>
    </row>
    <row r="551" spans="1:26" x14ac:dyDescent="0.2">
      <c r="A551">
        <v>316</v>
      </c>
      <c r="B551" t="s">
        <v>1685</v>
      </c>
      <c r="C551">
        <v>42</v>
      </c>
      <c r="D551" t="b">
        <f t="shared" si="8"/>
        <v>0</v>
      </c>
      <c r="E551" t="s">
        <v>1</v>
      </c>
      <c r="F551" t="s">
        <v>1071</v>
      </c>
      <c r="G551" t="s">
        <v>1078</v>
      </c>
      <c r="H551" t="s">
        <v>2</v>
      </c>
      <c r="I551" t="s">
        <v>1082</v>
      </c>
      <c r="J551" t="s">
        <v>7</v>
      </c>
      <c r="L5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51">
        <v>4</v>
      </c>
      <c r="S551" t="s">
        <v>990</v>
      </c>
      <c r="T551" t="s">
        <v>5</v>
      </c>
      <c r="V551" t="s">
        <v>6</v>
      </c>
      <c r="W551" t="str">
        <f>_xlfn.CONCAT(cards[[#This Row],[set]],"_",TEXT(cards[[#This Row],[cardNumber]], "000"))</f>
        <v>SOR_042</v>
      </c>
      <c r="X551" t="str" cm="1">
        <f t="array" ref="X5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51" t="s">
        <v>58</v>
      </c>
      <c r="Z551">
        <v>19</v>
      </c>
    </row>
    <row r="552" spans="1:26" x14ac:dyDescent="0.2">
      <c r="A552">
        <v>1339</v>
      </c>
      <c r="B552" t="s">
        <v>1688</v>
      </c>
      <c r="C552">
        <v>43</v>
      </c>
      <c r="D552" t="b">
        <f t="shared" si="8"/>
        <v>0</v>
      </c>
      <c r="E552" t="s">
        <v>1</v>
      </c>
      <c r="F552" t="s">
        <v>1071</v>
      </c>
      <c r="G552" t="s">
        <v>1072</v>
      </c>
      <c r="H552" t="s">
        <v>2</v>
      </c>
      <c r="I552" t="s">
        <v>1082</v>
      </c>
      <c r="J552" t="s">
        <v>8</v>
      </c>
      <c r="L5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52">
        <v>8</v>
      </c>
      <c r="S552" t="s">
        <v>990</v>
      </c>
      <c r="T552" t="s">
        <v>5</v>
      </c>
      <c r="V552" t="s">
        <v>9</v>
      </c>
      <c r="W552" t="str">
        <f>_xlfn.CONCAT(cards[[#This Row],[set]],"_",TEXT(cards[[#This Row],[cardNumber]], "000"))</f>
        <v>SOR_043</v>
      </c>
      <c r="X552" t="str" cm="1">
        <f t="array" ref="X5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52" t="s">
        <v>58</v>
      </c>
      <c r="Z552">
        <v>19</v>
      </c>
    </row>
    <row r="553" spans="1:26" x14ac:dyDescent="0.2">
      <c r="A553">
        <v>317</v>
      </c>
      <c r="B553" t="s">
        <v>1689</v>
      </c>
      <c r="C553">
        <v>44</v>
      </c>
      <c r="D553" t="b">
        <f t="shared" si="8"/>
        <v>0</v>
      </c>
      <c r="E553" t="s">
        <v>1</v>
      </c>
      <c r="F553" t="s">
        <v>1071</v>
      </c>
      <c r="G553" t="s">
        <v>1077</v>
      </c>
      <c r="H553" t="s">
        <v>2</v>
      </c>
      <c r="I553" t="s">
        <v>1080</v>
      </c>
      <c r="J553" t="s">
        <v>288</v>
      </c>
      <c r="L5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53">
        <v>2</v>
      </c>
      <c r="N553">
        <v>2</v>
      </c>
      <c r="O553">
        <v>3</v>
      </c>
      <c r="R553" t="s">
        <v>247</v>
      </c>
      <c r="S553" t="s">
        <v>149</v>
      </c>
      <c r="T553" t="s">
        <v>244</v>
      </c>
      <c r="V553" t="s">
        <v>289</v>
      </c>
      <c r="W553" t="str">
        <f>_xlfn.CONCAT(cards[[#This Row],[set]],"_",TEXT(cards[[#This Row],[cardNumber]], "000"))</f>
        <v>SOR_044</v>
      </c>
      <c r="X553" t="str" cm="1">
        <f t="array" ref="X5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53" t="s">
        <v>58</v>
      </c>
      <c r="Z553">
        <v>19</v>
      </c>
    </row>
    <row r="554" spans="1:26" x14ac:dyDescent="0.2">
      <c r="A554">
        <v>318</v>
      </c>
      <c r="B554" t="s">
        <v>1692</v>
      </c>
      <c r="C554">
        <v>45</v>
      </c>
      <c r="D554" t="b">
        <f t="shared" si="8"/>
        <v>0</v>
      </c>
      <c r="E554" t="s">
        <v>1</v>
      </c>
      <c r="F554" t="s">
        <v>1071</v>
      </c>
      <c r="G554" t="s">
        <v>1088</v>
      </c>
      <c r="H554" t="s">
        <v>2</v>
      </c>
      <c r="I554" t="s">
        <v>1080</v>
      </c>
      <c r="J554" t="s">
        <v>290</v>
      </c>
      <c r="K554" t="s">
        <v>1106</v>
      </c>
      <c r="L5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54">
        <v>3</v>
      </c>
      <c r="N554">
        <v>2</v>
      </c>
      <c r="O554">
        <v>4</v>
      </c>
      <c r="R554" t="s">
        <v>82</v>
      </c>
      <c r="S554" t="s">
        <v>149</v>
      </c>
      <c r="T554" t="s">
        <v>244</v>
      </c>
      <c r="V554" t="s">
        <v>291</v>
      </c>
      <c r="W554" t="str">
        <f>_xlfn.CONCAT(cards[[#This Row],[set]],"_",TEXT(cards[[#This Row],[cardNumber]], "000"))</f>
        <v>SOR_045</v>
      </c>
      <c r="X554" t="str" cm="1">
        <f t="array" ref="X5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54" t="s">
        <v>58</v>
      </c>
      <c r="Z554">
        <v>19</v>
      </c>
    </row>
    <row r="555" spans="1:26" x14ac:dyDescent="0.2">
      <c r="A555">
        <v>323</v>
      </c>
      <c r="B555" t="s">
        <v>1693</v>
      </c>
      <c r="C555">
        <v>46</v>
      </c>
      <c r="D555" t="b">
        <f t="shared" si="8"/>
        <v>0</v>
      </c>
      <c r="E555" t="s">
        <v>1</v>
      </c>
      <c r="F555" t="s">
        <v>1071</v>
      </c>
      <c r="G555" t="s">
        <v>1077</v>
      </c>
      <c r="H555" t="s">
        <v>2</v>
      </c>
      <c r="I555" t="s">
        <v>1080</v>
      </c>
      <c r="J555" t="s">
        <v>292</v>
      </c>
      <c r="L5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5">
        <v>4</v>
      </c>
      <c r="N555">
        <v>3</v>
      </c>
      <c r="O555">
        <v>7</v>
      </c>
      <c r="R555" t="s">
        <v>82</v>
      </c>
      <c r="S555" t="s">
        <v>990</v>
      </c>
      <c r="T555" t="s">
        <v>244</v>
      </c>
      <c r="V555" t="s">
        <v>253</v>
      </c>
      <c r="W555" t="str">
        <f>_xlfn.CONCAT(cards[[#This Row],[set]],"_",TEXT(cards[[#This Row],[cardNumber]], "000"))</f>
        <v>SOR_046</v>
      </c>
      <c r="X555" t="str" cm="1">
        <f t="array" ref="X5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5" t="s">
        <v>58</v>
      </c>
      <c r="Z555">
        <v>19</v>
      </c>
    </row>
    <row r="556" spans="1:26" x14ac:dyDescent="0.2">
      <c r="A556">
        <v>324</v>
      </c>
      <c r="B556" t="s">
        <v>1696</v>
      </c>
      <c r="C556">
        <v>47</v>
      </c>
      <c r="D556" t="b">
        <f t="shared" si="8"/>
        <v>0</v>
      </c>
      <c r="E556" t="s">
        <v>1</v>
      </c>
      <c r="F556" t="s">
        <v>1071</v>
      </c>
      <c r="G556" t="s">
        <v>1088</v>
      </c>
      <c r="H556" t="s">
        <v>2</v>
      </c>
      <c r="I556" t="s">
        <v>1080</v>
      </c>
      <c r="J556" t="s">
        <v>293</v>
      </c>
      <c r="K556" t="s">
        <v>1107</v>
      </c>
      <c r="L5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56">
        <v>4</v>
      </c>
      <c r="N556">
        <v>4</v>
      </c>
      <c r="O556">
        <v>5</v>
      </c>
      <c r="R556" t="s">
        <v>82</v>
      </c>
      <c r="S556" t="s">
        <v>990</v>
      </c>
      <c r="T556" t="s">
        <v>244</v>
      </c>
      <c r="V556" t="s">
        <v>294</v>
      </c>
      <c r="W556" t="str">
        <f>_xlfn.CONCAT(cards[[#This Row],[set]],"_",TEXT(cards[[#This Row],[cardNumber]], "000"))</f>
        <v>SOR_047</v>
      </c>
      <c r="X556" t="str" cm="1">
        <f t="array" ref="X5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56" t="s">
        <v>58</v>
      </c>
      <c r="Z556">
        <v>19</v>
      </c>
    </row>
    <row r="557" spans="1:26" x14ac:dyDescent="0.2">
      <c r="A557">
        <v>325</v>
      </c>
      <c r="B557" t="s">
        <v>1698</v>
      </c>
      <c r="C557">
        <v>48</v>
      </c>
      <c r="D557" t="b">
        <f t="shared" si="8"/>
        <v>0</v>
      </c>
      <c r="E557" t="s">
        <v>1</v>
      </c>
      <c r="F557" t="s">
        <v>1071</v>
      </c>
      <c r="G557" t="s">
        <v>1077</v>
      </c>
      <c r="H557" t="s">
        <v>2</v>
      </c>
      <c r="I557" t="s">
        <v>1080</v>
      </c>
      <c r="J557" t="s">
        <v>295</v>
      </c>
      <c r="L5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57">
        <v>5</v>
      </c>
      <c r="N557">
        <v>4</v>
      </c>
      <c r="O557">
        <v>6</v>
      </c>
      <c r="R557" t="s">
        <v>82</v>
      </c>
      <c r="S557" t="s">
        <v>134</v>
      </c>
      <c r="T557" t="s">
        <v>244</v>
      </c>
      <c r="V557" t="s">
        <v>74</v>
      </c>
      <c r="W557" t="str">
        <f>_xlfn.CONCAT(cards[[#This Row],[set]],"_",TEXT(cards[[#This Row],[cardNumber]], "000"))</f>
        <v>SOR_048</v>
      </c>
      <c r="X557" t="str" cm="1">
        <f t="array" ref="X5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57" t="s">
        <v>58</v>
      </c>
      <c r="Z557">
        <v>19</v>
      </c>
    </row>
    <row r="558" spans="1:26" x14ac:dyDescent="0.2">
      <c r="A558">
        <v>75</v>
      </c>
      <c r="B558" t="s">
        <v>1699</v>
      </c>
      <c r="C558">
        <v>49</v>
      </c>
      <c r="D558" t="b">
        <f t="shared" si="8"/>
        <v>0</v>
      </c>
      <c r="E558" t="s">
        <v>1</v>
      </c>
      <c r="F558" t="s">
        <v>1071</v>
      </c>
      <c r="G558" t="s">
        <v>1078</v>
      </c>
      <c r="H558" t="s">
        <v>2</v>
      </c>
      <c r="I558" t="s">
        <v>1080</v>
      </c>
      <c r="J558" t="s">
        <v>296</v>
      </c>
      <c r="K558" t="s">
        <v>1089</v>
      </c>
      <c r="L5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58">
        <v>6</v>
      </c>
      <c r="N558">
        <v>4</v>
      </c>
      <c r="O558">
        <v>6</v>
      </c>
      <c r="R558" t="s">
        <v>82</v>
      </c>
      <c r="S558" t="s">
        <v>134</v>
      </c>
      <c r="T558" t="s">
        <v>244</v>
      </c>
      <c r="V558" t="s">
        <v>291</v>
      </c>
      <c r="W558" t="str">
        <f>_xlfn.CONCAT(cards[[#This Row],[set]],"_",TEXT(cards[[#This Row],[cardNumber]], "000"))</f>
        <v>SOR_049</v>
      </c>
      <c r="X558" t="str" cm="1">
        <f t="array" ref="X5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58" t="s">
        <v>58</v>
      </c>
      <c r="Z558">
        <v>19</v>
      </c>
    </row>
    <row r="559" spans="1:26" x14ac:dyDescent="0.2">
      <c r="A559">
        <v>396</v>
      </c>
      <c r="B559" t="s">
        <v>1702</v>
      </c>
      <c r="C559">
        <v>50</v>
      </c>
      <c r="D559" t="b">
        <f t="shared" si="8"/>
        <v>0</v>
      </c>
      <c r="E559" t="s">
        <v>1</v>
      </c>
      <c r="F559" t="s">
        <v>1071</v>
      </c>
      <c r="G559" t="s">
        <v>1088</v>
      </c>
      <c r="H559" t="s">
        <v>2</v>
      </c>
      <c r="I559" t="s">
        <v>1080</v>
      </c>
      <c r="J559" t="s">
        <v>297</v>
      </c>
      <c r="K559" t="s">
        <v>1141</v>
      </c>
      <c r="L5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59">
        <v>6</v>
      </c>
      <c r="N559">
        <v>5</v>
      </c>
      <c r="O559">
        <v>5</v>
      </c>
      <c r="R559" t="s">
        <v>247</v>
      </c>
      <c r="S559" t="s">
        <v>284</v>
      </c>
      <c r="T559" t="s">
        <v>244</v>
      </c>
      <c r="V559" t="s">
        <v>298</v>
      </c>
      <c r="W559" t="str">
        <f>_xlfn.CONCAT(cards[[#This Row],[set]],"_",TEXT(cards[[#This Row],[cardNumber]], "000"))</f>
        <v>SOR_050</v>
      </c>
      <c r="X559" t="str" cm="1">
        <f t="array" ref="X5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59" t="s">
        <v>58</v>
      </c>
      <c r="Z559">
        <v>19</v>
      </c>
    </row>
    <row r="560" spans="1:26" x14ac:dyDescent="0.2">
      <c r="A560">
        <v>536</v>
      </c>
      <c r="B560" t="s">
        <v>1704</v>
      </c>
      <c r="C560">
        <v>51</v>
      </c>
      <c r="D560" t="b">
        <f t="shared" si="8"/>
        <v>0</v>
      </c>
      <c r="E560" t="s">
        <v>1</v>
      </c>
      <c r="F560" t="s">
        <v>1071</v>
      </c>
      <c r="G560" t="s">
        <v>1072</v>
      </c>
      <c r="H560" t="s">
        <v>2</v>
      </c>
      <c r="I560" t="s">
        <v>1080</v>
      </c>
      <c r="J560" t="s">
        <v>299</v>
      </c>
      <c r="K560" t="s">
        <v>1065</v>
      </c>
      <c r="L5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560">
        <v>7</v>
      </c>
      <c r="N560">
        <v>6</v>
      </c>
      <c r="O560">
        <v>7</v>
      </c>
      <c r="R560" t="s">
        <v>82</v>
      </c>
      <c r="S560" t="s">
        <v>149</v>
      </c>
      <c r="T560" t="s">
        <v>244</v>
      </c>
      <c r="V560" t="s">
        <v>300</v>
      </c>
      <c r="W560" t="str">
        <f>_xlfn.CONCAT(cards[[#This Row],[set]],"_",TEXT(cards[[#This Row],[cardNumber]], "000"))</f>
        <v>SOR_051</v>
      </c>
      <c r="X560" t="str" cm="1">
        <f t="array" ref="X5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560" t="s">
        <v>58</v>
      </c>
      <c r="Z560">
        <v>19</v>
      </c>
    </row>
    <row r="561" spans="1:26" x14ac:dyDescent="0.2">
      <c r="A561">
        <v>326</v>
      </c>
      <c r="B561" t="s">
        <v>1705</v>
      </c>
      <c r="C561">
        <v>52</v>
      </c>
      <c r="D561" t="b">
        <f t="shared" si="8"/>
        <v>0</v>
      </c>
      <c r="E561" t="s">
        <v>1</v>
      </c>
      <c r="F561" t="s">
        <v>1071</v>
      </c>
      <c r="G561" t="s">
        <v>1078</v>
      </c>
      <c r="H561" t="s">
        <v>2</v>
      </c>
      <c r="I561" t="s">
        <v>1080</v>
      </c>
      <c r="J561" t="s">
        <v>301</v>
      </c>
      <c r="K561" t="s">
        <v>1108</v>
      </c>
      <c r="L5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561">
        <v>8</v>
      </c>
      <c r="N561">
        <v>6</v>
      </c>
      <c r="O561">
        <v>9</v>
      </c>
      <c r="R561" t="s">
        <v>247</v>
      </c>
      <c r="S561" t="s">
        <v>134</v>
      </c>
      <c r="T561" t="s">
        <v>244</v>
      </c>
      <c r="V561" t="s">
        <v>302</v>
      </c>
      <c r="W561" t="str">
        <f>_xlfn.CONCAT(cards[[#This Row],[set]],"_",TEXT(cards[[#This Row],[cardNumber]], "000"))</f>
        <v>SOR_052</v>
      </c>
      <c r="X561" t="str" cm="1">
        <f t="array" ref="X5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561" t="s">
        <v>58</v>
      </c>
      <c r="Z561">
        <v>19</v>
      </c>
    </row>
    <row r="562" spans="1:26" x14ac:dyDescent="0.2">
      <c r="A562">
        <v>100</v>
      </c>
      <c r="B562" t="s">
        <v>1707</v>
      </c>
      <c r="C562">
        <v>53</v>
      </c>
      <c r="D562" t="b">
        <f t="shared" si="8"/>
        <v>0</v>
      </c>
      <c r="E562" t="s">
        <v>1</v>
      </c>
      <c r="F562" t="s">
        <v>1071</v>
      </c>
      <c r="G562" t="s">
        <v>1070</v>
      </c>
      <c r="H562" t="s">
        <v>2</v>
      </c>
      <c r="I562" t="s">
        <v>1080</v>
      </c>
      <c r="J562" t="s">
        <v>913</v>
      </c>
      <c r="L562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562">
        <v>2</v>
      </c>
      <c r="P562">
        <v>3</v>
      </c>
      <c r="Q562">
        <v>1</v>
      </c>
      <c r="S562" t="s">
        <v>990</v>
      </c>
      <c r="T562" t="s">
        <v>914</v>
      </c>
      <c r="V562" t="s">
        <v>915</v>
      </c>
      <c r="W562" t="str">
        <f>_xlfn.CONCAT(cards[[#This Row],[set]],"_",TEXT(cards[[#This Row],[cardNumber]], "000"))</f>
        <v>SOR_053</v>
      </c>
      <c r="X562" t="str" cm="1">
        <f t="array" ref="X5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562" t="s">
        <v>58</v>
      </c>
      <c r="Z562">
        <v>19</v>
      </c>
    </row>
    <row r="563" spans="1:26" x14ac:dyDescent="0.2">
      <c r="A563">
        <v>932</v>
      </c>
      <c r="B563" t="s">
        <v>1708</v>
      </c>
      <c r="C563">
        <v>54</v>
      </c>
      <c r="D563" t="b">
        <f t="shared" si="8"/>
        <v>0</v>
      </c>
      <c r="E563" t="s">
        <v>1</v>
      </c>
      <c r="F563" t="s">
        <v>1071</v>
      </c>
      <c r="G563" t="s">
        <v>1078</v>
      </c>
      <c r="H563" t="s">
        <v>2</v>
      </c>
      <c r="I563" t="s">
        <v>1080</v>
      </c>
      <c r="J563" t="s">
        <v>916</v>
      </c>
      <c r="L563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563">
        <v>3</v>
      </c>
      <c r="P563">
        <v>3</v>
      </c>
      <c r="Q563">
        <v>3</v>
      </c>
      <c r="S563" t="s">
        <v>990</v>
      </c>
      <c r="T563" t="s">
        <v>914</v>
      </c>
      <c r="V563" t="s">
        <v>915</v>
      </c>
      <c r="W563" t="str">
        <f>_xlfn.CONCAT(cards[[#This Row],[set]],"_",TEXT(cards[[#This Row],[cardNumber]], "000"))</f>
        <v>SOR_054</v>
      </c>
      <c r="X563" t="str" cm="1">
        <f t="array" ref="X5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563" t="s">
        <v>58</v>
      </c>
      <c r="Z563">
        <v>19</v>
      </c>
    </row>
    <row r="564" spans="1:26" x14ac:dyDescent="0.2">
      <c r="A564">
        <v>1260</v>
      </c>
      <c r="B564" t="s">
        <v>1710</v>
      </c>
      <c r="C564">
        <v>55</v>
      </c>
      <c r="D564" t="b">
        <f t="shared" si="8"/>
        <v>0</v>
      </c>
      <c r="E564" t="s">
        <v>1</v>
      </c>
      <c r="F564" t="s">
        <v>1071</v>
      </c>
      <c r="G564" t="s">
        <v>1088</v>
      </c>
      <c r="H564" t="s">
        <v>2</v>
      </c>
      <c r="I564" t="s">
        <v>1080</v>
      </c>
      <c r="J564" t="s">
        <v>11</v>
      </c>
      <c r="L564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564">
        <v>4</v>
      </c>
      <c r="S564" t="s">
        <v>990</v>
      </c>
      <c r="T564" t="s">
        <v>5</v>
      </c>
      <c r="V564" t="s">
        <v>12</v>
      </c>
      <c r="W564" t="str">
        <f>_xlfn.CONCAT(cards[[#This Row],[set]],"_",TEXT(cards[[#This Row],[cardNumber]], "000"))</f>
        <v>SOR_055</v>
      </c>
      <c r="X564" t="str" cm="1">
        <f t="array" ref="X5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564" t="s">
        <v>58</v>
      </c>
      <c r="Z564">
        <v>19</v>
      </c>
    </row>
    <row r="565" spans="1:26" x14ac:dyDescent="0.2">
      <c r="A565">
        <v>1253</v>
      </c>
      <c r="B565" t="s">
        <v>1712</v>
      </c>
      <c r="C565">
        <v>56</v>
      </c>
      <c r="D565" t="b">
        <f t="shared" si="8"/>
        <v>0</v>
      </c>
      <c r="E565" t="s">
        <v>1</v>
      </c>
      <c r="F565" t="s">
        <v>1071</v>
      </c>
      <c r="G565" t="s">
        <v>1078</v>
      </c>
      <c r="H565" t="s">
        <v>2</v>
      </c>
      <c r="I565" t="s">
        <v>2</v>
      </c>
      <c r="J565" t="s">
        <v>303</v>
      </c>
      <c r="K565" t="s">
        <v>1159</v>
      </c>
      <c r="L565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565">
        <v>6</v>
      </c>
      <c r="N565">
        <v>4</v>
      </c>
      <c r="O565">
        <v>7</v>
      </c>
      <c r="R565" t="s">
        <v>82</v>
      </c>
      <c r="S565" t="s">
        <v>134</v>
      </c>
      <c r="T565" t="s">
        <v>244</v>
      </c>
      <c r="V565" t="s">
        <v>304</v>
      </c>
      <c r="W565" t="str">
        <f>_xlfn.CONCAT(cards[[#This Row],[set]],"_",TEXT(cards[[#This Row],[cardNumber]], "000"))</f>
        <v>SOR_056</v>
      </c>
      <c r="X565" t="str" cm="1">
        <f t="array" ref="X5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565" t="s">
        <v>58</v>
      </c>
      <c r="Z565">
        <v>19</v>
      </c>
    </row>
    <row r="566" spans="1:26" x14ac:dyDescent="0.2">
      <c r="A566">
        <v>1228</v>
      </c>
      <c r="B566" t="s">
        <v>1715</v>
      </c>
      <c r="C566">
        <v>57</v>
      </c>
      <c r="D566" t="b">
        <f t="shared" si="8"/>
        <v>0</v>
      </c>
      <c r="E566" t="s">
        <v>1</v>
      </c>
      <c r="F566" t="s">
        <v>1071</v>
      </c>
      <c r="G566" t="s">
        <v>1088</v>
      </c>
      <c r="H566" t="s">
        <v>2</v>
      </c>
      <c r="I566" t="s">
        <v>2</v>
      </c>
      <c r="J566" t="s">
        <v>917</v>
      </c>
      <c r="L566" t="str">
        <f>IF(AND(NOT(ISBLANK(cards[[#This Row],[subtitle]])), cards[[#This Row],[subtitle]] &lt;&gt; ""), _xlfn.CONCAT(cards[[#This Row],[title]], " - ", cards[[#This Row],[subtitle]]), cards[[#This Row],[title]])</f>
        <v>Protector</v>
      </c>
      <c r="M566">
        <v>1</v>
      </c>
      <c r="P566">
        <v>1</v>
      </c>
      <c r="Q566">
        <v>1</v>
      </c>
      <c r="S566" t="s">
        <v>134</v>
      </c>
      <c r="T566" t="s">
        <v>914</v>
      </c>
      <c r="V566" t="s">
        <v>6</v>
      </c>
      <c r="W566" t="str">
        <f>_xlfn.CONCAT(cards[[#This Row],[set]],"_",TEXT(cards[[#This Row],[cardNumber]], "000"))</f>
        <v>SOR_057</v>
      </c>
      <c r="X566" t="str" cm="1">
        <f t="array" ref="X5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566" t="s">
        <v>58</v>
      </c>
      <c r="Z566">
        <v>19</v>
      </c>
    </row>
    <row r="567" spans="1:26" x14ac:dyDescent="0.2">
      <c r="A567">
        <v>80</v>
      </c>
      <c r="B567" t="s">
        <v>1716</v>
      </c>
      <c r="C567">
        <v>58</v>
      </c>
      <c r="D567" t="b">
        <f t="shared" si="8"/>
        <v>0</v>
      </c>
      <c r="E567" t="s">
        <v>1</v>
      </c>
      <c r="F567" t="s">
        <v>1071</v>
      </c>
      <c r="G567" t="s">
        <v>1072</v>
      </c>
      <c r="H567" t="s">
        <v>2</v>
      </c>
      <c r="I567" t="s">
        <v>2</v>
      </c>
      <c r="J567" t="s">
        <v>2</v>
      </c>
      <c r="L567" t="str">
        <f>IF(AND(NOT(ISBLANK(cards[[#This Row],[subtitle]])), cards[[#This Row],[subtitle]] &lt;&gt; ""), _xlfn.CONCAT(cards[[#This Row],[title]], " - ", cards[[#This Row],[subtitle]]), cards[[#This Row],[title]])</f>
        <v>Vigilance</v>
      </c>
      <c r="M567">
        <v>4</v>
      </c>
      <c r="S567" t="s">
        <v>990</v>
      </c>
      <c r="T567" t="s">
        <v>5</v>
      </c>
      <c r="V567" t="s">
        <v>6</v>
      </c>
      <c r="W567" t="str">
        <f>_xlfn.CONCAT(cards[[#This Row],[set]],"_",TEXT(cards[[#This Row],[cardNumber]], "000"))</f>
        <v>SOR_058</v>
      </c>
      <c r="X567" t="str" cm="1">
        <f t="array" ref="X5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567" t="s">
        <v>58</v>
      </c>
      <c r="Z567">
        <v>19</v>
      </c>
    </row>
    <row r="568" spans="1:26" x14ac:dyDescent="0.2">
      <c r="A568">
        <v>319</v>
      </c>
      <c r="B568" t="s">
        <v>1718</v>
      </c>
      <c r="C568">
        <v>59</v>
      </c>
      <c r="D568" t="b">
        <f t="shared" si="8"/>
        <v>0</v>
      </c>
      <c r="E568" t="s">
        <v>1</v>
      </c>
      <c r="F568" t="s">
        <v>1071</v>
      </c>
      <c r="G568" t="s">
        <v>1077</v>
      </c>
      <c r="H568" t="s">
        <v>2</v>
      </c>
      <c r="I568" t="s">
        <v>990</v>
      </c>
      <c r="J568" t="s">
        <v>305</v>
      </c>
      <c r="L568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568">
        <v>1</v>
      </c>
      <c r="N568">
        <v>1</v>
      </c>
      <c r="O568">
        <v>3</v>
      </c>
      <c r="R568" t="s">
        <v>82</v>
      </c>
      <c r="S568" t="s">
        <v>990</v>
      </c>
      <c r="T568" t="s">
        <v>244</v>
      </c>
      <c r="V568" t="s">
        <v>306</v>
      </c>
      <c r="W568" t="str">
        <f>_xlfn.CONCAT(cards[[#This Row],[set]],"_",TEXT(cards[[#This Row],[cardNumber]], "000"))</f>
        <v>SOR_059</v>
      </c>
      <c r="X568" t="str" cm="1">
        <f t="array" ref="X5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568" t="s">
        <v>58</v>
      </c>
      <c r="Z568">
        <v>19</v>
      </c>
    </row>
    <row r="569" spans="1:26" x14ac:dyDescent="0.2">
      <c r="A569">
        <v>320</v>
      </c>
      <c r="B569" t="s">
        <v>1720</v>
      </c>
      <c r="C569">
        <v>60</v>
      </c>
      <c r="D569" t="b">
        <f t="shared" si="8"/>
        <v>0</v>
      </c>
      <c r="E569" t="s">
        <v>1</v>
      </c>
      <c r="F569" t="s">
        <v>1071</v>
      </c>
      <c r="G569" t="s">
        <v>1088</v>
      </c>
      <c r="H569" t="s">
        <v>2</v>
      </c>
      <c r="I569" t="s">
        <v>990</v>
      </c>
      <c r="J569" t="s">
        <v>307</v>
      </c>
      <c r="L569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569">
        <v>2</v>
      </c>
      <c r="N569">
        <v>2</v>
      </c>
      <c r="O569">
        <v>1</v>
      </c>
      <c r="R569" t="s">
        <v>247</v>
      </c>
      <c r="S569" t="s">
        <v>990</v>
      </c>
      <c r="T569" t="s">
        <v>244</v>
      </c>
      <c r="V569" t="s">
        <v>308</v>
      </c>
      <c r="W569" t="str">
        <f>_xlfn.CONCAT(cards[[#This Row],[set]],"_",TEXT(cards[[#This Row],[cardNumber]], "000"))</f>
        <v>SOR_060</v>
      </c>
      <c r="X569" t="str" cm="1">
        <f t="array" ref="X5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569" t="s">
        <v>58</v>
      </c>
      <c r="Z569">
        <v>19</v>
      </c>
    </row>
    <row r="570" spans="1:26" x14ac:dyDescent="0.2">
      <c r="A570">
        <v>1309</v>
      </c>
      <c r="B570" t="s">
        <v>1723</v>
      </c>
      <c r="C570">
        <v>61</v>
      </c>
      <c r="D570" t="b">
        <f t="shared" si="8"/>
        <v>0</v>
      </c>
      <c r="E570" t="s">
        <v>1</v>
      </c>
      <c r="F570" t="s">
        <v>1071</v>
      </c>
      <c r="G570" t="s">
        <v>1077</v>
      </c>
      <c r="H570" t="s">
        <v>2</v>
      </c>
      <c r="I570" t="s">
        <v>990</v>
      </c>
      <c r="J570" t="s">
        <v>309</v>
      </c>
      <c r="L570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570">
        <v>2</v>
      </c>
      <c r="N570">
        <v>2</v>
      </c>
      <c r="O570">
        <v>2</v>
      </c>
      <c r="R570" t="s">
        <v>82</v>
      </c>
      <c r="S570" t="s">
        <v>990</v>
      </c>
      <c r="T570" t="s">
        <v>244</v>
      </c>
      <c r="V570" t="s">
        <v>310</v>
      </c>
      <c r="W570" t="str">
        <f>_xlfn.CONCAT(cards[[#This Row],[set]],"_",TEXT(cards[[#This Row],[cardNumber]], "000"))</f>
        <v>SOR_061</v>
      </c>
      <c r="X570" t="str" cm="1">
        <f t="array" ref="X5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570" t="s">
        <v>58</v>
      </c>
      <c r="Z570">
        <v>19</v>
      </c>
    </row>
    <row r="571" spans="1:26" x14ac:dyDescent="0.2">
      <c r="A571">
        <v>397</v>
      </c>
      <c r="B571" t="s">
        <v>1724</v>
      </c>
      <c r="C571">
        <v>62</v>
      </c>
      <c r="D571" t="b">
        <f t="shared" si="8"/>
        <v>0</v>
      </c>
      <c r="E571" t="s">
        <v>1</v>
      </c>
      <c r="F571" t="s">
        <v>1071</v>
      </c>
      <c r="G571" t="s">
        <v>1078</v>
      </c>
      <c r="H571" t="s">
        <v>2</v>
      </c>
      <c r="I571" t="s">
        <v>990</v>
      </c>
      <c r="J571" t="s">
        <v>311</v>
      </c>
      <c r="L571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571">
        <v>2</v>
      </c>
      <c r="N571">
        <v>1</v>
      </c>
      <c r="O571">
        <v>4</v>
      </c>
      <c r="R571" t="s">
        <v>82</v>
      </c>
      <c r="S571" t="s">
        <v>990</v>
      </c>
      <c r="T571" t="s">
        <v>244</v>
      </c>
      <c r="V571" t="s">
        <v>279</v>
      </c>
      <c r="W571" t="str">
        <f>_xlfn.CONCAT(cards[[#This Row],[set]],"_",TEXT(cards[[#This Row],[cardNumber]], "000"))</f>
        <v>SOR_062</v>
      </c>
      <c r="X571" t="str" cm="1">
        <f t="array" ref="X5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571" t="s">
        <v>58</v>
      </c>
      <c r="Z571">
        <v>19</v>
      </c>
    </row>
    <row r="572" spans="1:26" x14ac:dyDescent="0.2">
      <c r="A572">
        <v>321</v>
      </c>
      <c r="B572" t="s">
        <v>1726</v>
      </c>
      <c r="C572">
        <v>63</v>
      </c>
      <c r="D572" t="b">
        <f t="shared" si="8"/>
        <v>0</v>
      </c>
      <c r="E572" t="s">
        <v>1</v>
      </c>
      <c r="F572" t="s">
        <v>1071</v>
      </c>
      <c r="G572" t="s">
        <v>1077</v>
      </c>
      <c r="H572" t="s">
        <v>2</v>
      </c>
      <c r="I572" t="s">
        <v>990</v>
      </c>
      <c r="J572" t="s">
        <v>312</v>
      </c>
      <c r="L572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572">
        <v>3</v>
      </c>
      <c r="N572">
        <v>2</v>
      </c>
      <c r="O572">
        <v>4</v>
      </c>
      <c r="R572" t="s">
        <v>82</v>
      </c>
      <c r="S572" t="s">
        <v>134</v>
      </c>
      <c r="T572" t="s">
        <v>244</v>
      </c>
      <c r="V572" t="s">
        <v>313</v>
      </c>
      <c r="W572" t="str">
        <f>_xlfn.CONCAT(cards[[#This Row],[set]],"_",TEXT(cards[[#This Row],[cardNumber]], "000"))</f>
        <v>SOR_063</v>
      </c>
      <c r="X572" t="str" cm="1">
        <f t="array" ref="X5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572" t="s">
        <v>58</v>
      </c>
      <c r="Z572">
        <v>19</v>
      </c>
    </row>
    <row r="573" spans="1:26" x14ac:dyDescent="0.2">
      <c r="A573">
        <v>933</v>
      </c>
      <c r="B573" t="s">
        <v>1728</v>
      </c>
      <c r="C573">
        <v>64</v>
      </c>
      <c r="D573" t="b">
        <f t="shared" si="8"/>
        <v>0</v>
      </c>
      <c r="E573" t="s">
        <v>1</v>
      </c>
      <c r="F573" t="s">
        <v>1071</v>
      </c>
      <c r="G573" t="s">
        <v>1077</v>
      </c>
      <c r="H573" t="s">
        <v>2</v>
      </c>
      <c r="I573" t="s">
        <v>990</v>
      </c>
      <c r="J573" t="s">
        <v>314</v>
      </c>
      <c r="L573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573">
        <v>3</v>
      </c>
      <c r="N573">
        <v>2</v>
      </c>
      <c r="O573">
        <v>4</v>
      </c>
      <c r="R573" t="s">
        <v>82</v>
      </c>
      <c r="S573" t="s">
        <v>284</v>
      </c>
      <c r="T573" t="s">
        <v>244</v>
      </c>
      <c r="V573" t="s">
        <v>315</v>
      </c>
      <c r="W573" t="str">
        <f>_xlfn.CONCAT(cards[[#This Row],[set]],"_",TEXT(cards[[#This Row],[cardNumber]], "000"))</f>
        <v>SOR_064</v>
      </c>
      <c r="X573" t="str" cm="1">
        <f t="array" ref="X5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573" t="s">
        <v>58</v>
      </c>
      <c r="Z573">
        <v>19</v>
      </c>
    </row>
    <row r="574" spans="1:26" x14ac:dyDescent="0.2">
      <c r="A574">
        <v>1304</v>
      </c>
      <c r="B574" t="s">
        <v>1730</v>
      </c>
      <c r="C574">
        <v>65</v>
      </c>
      <c r="D574" t="b">
        <f t="shared" si="8"/>
        <v>0</v>
      </c>
      <c r="E574" t="s">
        <v>1</v>
      </c>
      <c r="F574" t="s">
        <v>1071</v>
      </c>
      <c r="G574" t="s">
        <v>1088</v>
      </c>
      <c r="H574" t="s">
        <v>2</v>
      </c>
      <c r="I574" t="s">
        <v>990</v>
      </c>
      <c r="J574" t="s">
        <v>316</v>
      </c>
      <c r="K574" t="s">
        <v>1162</v>
      </c>
      <c r="L574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574">
        <v>4</v>
      </c>
      <c r="N574">
        <v>2</v>
      </c>
      <c r="O574">
        <v>5</v>
      </c>
      <c r="R574" t="s">
        <v>82</v>
      </c>
      <c r="S574" t="s">
        <v>1540</v>
      </c>
      <c r="T574" t="s">
        <v>244</v>
      </c>
      <c r="V574" t="s">
        <v>159</v>
      </c>
      <c r="W574" t="str">
        <f>_xlfn.CONCAT(cards[[#This Row],[set]],"_",TEXT(cards[[#This Row],[cardNumber]], "000"))</f>
        <v>SOR_065</v>
      </c>
      <c r="X574" t="str" cm="1">
        <f t="array" ref="X5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574" t="s">
        <v>58</v>
      </c>
      <c r="Z574">
        <v>19</v>
      </c>
    </row>
    <row r="575" spans="1:26" x14ac:dyDescent="0.2">
      <c r="A575">
        <v>322</v>
      </c>
      <c r="B575" t="s">
        <v>1732</v>
      </c>
      <c r="C575">
        <v>66</v>
      </c>
      <c r="D575" t="b">
        <f t="shared" si="8"/>
        <v>0</v>
      </c>
      <c r="E575" t="s">
        <v>1</v>
      </c>
      <c r="F575" t="s">
        <v>1071</v>
      </c>
      <c r="G575" t="s">
        <v>1077</v>
      </c>
      <c r="H575" t="s">
        <v>2</v>
      </c>
      <c r="I575" t="s">
        <v>990</v>
      </c>
      <c r="J575" t="s">
        <v>317</v>
      </c>
      <c r="L575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575">
        <v>4</v>
      </c>
      <c r="N575">
        <v>3</v>
      </c>
      <c r="O575">
        <v>4</v>
      </c>
      <c r="R575" t="s">
        <v>247</v>
      </c>
      <c r="S575" t="s">
        <v>134</v>
      </c>
      <c r="T575" t="s">
        <v>244</v>
      </c>
      <c r="V575" t="s">
        <v>318</v>
      </c>
      <c r="W575" t="str">
        <f>_xlfn.CONCAT(cards[[#This Row],[set]],"_",TEXT(cards[[#This Row],[cardNumber]], "000"))</f>
        <v>SOR_066</v>
      </c>
      <c r="X575" t="str" cm="1">
        <f t="array" ref="X5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575" t="s">
        <v>58</v>
      </c>
      <c r="Z575">
        <v>19</v>
      </c>
    </row>
    <row r="576" spans="1:26" x14ac:dyDescent="0.2">
      <c r="A576">
        <v>327</v>
      </c>
      <c r="B576" t="s">
        <v>1735</v>
      </c>
      <c r="C576">
        <v>67</v>
      </c>
      <c r="D576" t="b">
        <f t="shared" si="8"/>
        <v>0</v>
      </c>
      <c r="E576" t="s">
        <v>1</v>
      </c>
      <c r="F576" t="s">
        <v>1071</v>
      </c>
      <c r="G576" t="s">
        <v>1077</v>
      </c>
      <c r="H576" t="s">
        <v>2</v>
      </c>
      <c r="I576" t="s">
        <v>990</v>
      </c>
      <c r="J576" t="s">
        <v>319</v>
      </c>
      <c r="L576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576">
        <v>5</v>
      </c>
      <c r="N576">
        <v>3</v>
      </c>
      <c r="O576">
        <v>5</v>
      </c>
      <c r="R576" t="s">
        <v>82</v>
      </c>
      <c r="S576" t="s">
        <v>157</v>
      </c>
      <c r="T576" t="s">
        <v>244</v>
      </c>
      <c r="V576" t="s">
        <v>159</v>
      </c>
      <c r="W576" t="str">
        <f>_xlfn.CONCAT(cards[[#This Row],[set]],"_",TEXT(cards[[#This Row],[cardNumber]], "000"))</f>
        <v>SOR_067</v>
      </c>
      <c r="X576" t="str" cm="1">
        <f t="array" ref="X5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576" t="s">
        <v>58</v>
      </c>
      <c r="Z576">
        <v>19</v>
      </c>
    </row>
    <row r="577" spans="1:26" x14ac:dyDescent="0.2">
      <c r="A577">
        <v>934</v>
      </c>
      <c r="B577" t="s">
        <v>1736</v>
      </c>
      <c r="C577">
        <v>68</v>
      </c>
      <c r="D577" t="b">
        <f t="shared" si="8"/>
        <v>0</v>
      </c>
      <c r="E577" t="s">
        <v>1</v>
      </c>
      <c r="F577" t="s">
        <v>1071</v>
      </c>
      <c r="G577" t="s">
        <v>1077</v>
      </c>
      <c r="H577" t="s">
        <v>2</v>
      </c>
      <c r="I577" t="s">
        <v>990</v>
      </c>
      <c r="J577" t="s">
        <v>320</v>
      </c>
      <c r="L577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577">
        <v>6</v>
      </c>
      <c r="N577">
        <v>4</v>
      </c>
      <c r="O577">
        <v>6</v>
      </c>
      <c r="R577" t="s">
        <v>82</v>
      </c>
      <c r="S577" t="s">
        <v>284</v>
      </c>
      <c r="T577" t="s">
        <v>244</v>
      </c>
      <c r="V577" t="s">
        <v>321</v>
      </c>
      <c r="W577" t="str">
        <f>_xlfn.CONCAT(cards[[#This Row],[set]],"_",TEXT(cards[[#This Row],[cardNumber]], "000"))</f>
        <v>SOR_068</v>
      </c>
      <c r="X577" t="str" cm="1">
        <f t="array" ref="X5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577" t="s">
        <v>58</v>
      </c>
      <c r="Z577">
        <v>19</v>
      </c>
    </row>
    <row r="578" spans="1:26" x14ac:dyDescent="0.2">
      <c r="A578">
        <v>328</v>
      </c>
      <c r="B578" t="s">
        <v>1739</v>
      </c>
      <c r="C578">
        <v>69</v>
      </c>
      <c r="D578" t="b">
        <f t="shared" ref="D578:D641" si="9">IF(ISBLANK(AA578),FALSE,TRUE)</f>
        <v>0</v>
      </c>
      <c r="E578" t="s">
        <v>1</v>
      </c>
      <c r="F578" t="s">
        <v>1071</v>
      </c>
      <c r="G578" t="s">
        <v>1077</v>
      </c>
      <c r="H578" t="s">
        <v>2</v>
      </c>
      <c r="I578" t="s">
        <v>990</v>
      </c>
      <c r="J578" t="s">
        <v>918</v>
      </c>
      <c r="L578" t="str">
        <f>IF(AND(NOT(ISBLANK(cards[[#This Row],[subtitle]])), cards[[#This Row],[subtitle]] &lt;&gt; ""), _xlfn.CONCAT(cards[[#This Row],[title]], " - ", cards[[#This Row],[subtitle]]), cards[[#This Row],[title]])</f>
        <v>Resilient</v>
      </c>
      <c r="M578">
        <v>1</v>
      </c>
      <c r="P578">
        <v>0</v>
      </c>
      <c r="Q578">
        <v>3</v>
      </c>
      <c r="S578" t="s">
        <v>990</v>
      </c>
      <c r="T578" t="s">
        <v>914</v>
      </c>
      <c r="V578" t="s">
        <v>6</v>
      </c>
      <c r="W578" t="str">
        <f>_xlfn.CONCAT(cards[[#This Row],[set]],"_",TEXT(cards[[#This Row],[cardNumber]], "000"))</f>
        <v>SOR_069</v>
      </c>
      <c r="X578" t="str" cm="1">
        <f t="array" ref="X5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578" t="s">
        <v>58</v>
      </c>
      <c r="Z578">
        <v>19</v>
      </c>
    </row>
    <row r="579" spans="1:26" x14ac:dyDescent="0.2">
      <c r="A579">
        <v>935</v>
      </c>
      <c r="B579" t="s">
        <v>1740</v>
      </c>
      <c r="C579">
        <v>70</v>
      </c>
      <c r="D579" t="b">
        <f t="shared" si="9"/>
        <v>0</v>
      </c>
      <c r="E579" t="s">
        <v>1</v>
      </c>
      <c r="F579" t="s">
        <v>1071</v>
      </c>
      <c r="G579" t="s">
        <v>1088</v>
      </c>
      <c r="H579" t="s">
        <v>2</v>
      </c>
      <c r="I579" t="s">
        <v>990</v>
      </c>
      <c r="J579" t="s">
        <v>919</v>
      </c>
      <c r="L579" t="str">
        <f>IF(AND(NOT(ISBLANK(cards[[#This Row],[subtitle]])), cards[[#This Row],[subtitle]] &lt;&gt; ""), _xlfn.CONCAT(cards[[#This Row],[title]], " - ", cards[[#This Row],[subtitle]]), cards[[#This Row],[title]])</f>
        <v>Devotion</v>
      </c>
      <c r="M579">
        <v>2</v>
      </c>
      <c r="P579">
        <v>1</v>
      </c>
      <c r="Q579">
        <v>1</v>
      </c>
      <c r="S579" t="s">
        <v>149</v>
      </c>
      <c r="T579" t="s">
        <v>914</v>
      </c>
      <c r="V579" t="s">
        <v>6</v>
      </c>
      <c r="W579" t="str">
        <f>_xlfn.CONCAT(cards[[#This Row],[set]],"_",TEXT(cards[[#This Row],[cardNumber]], "000"))</f>
        <v>SOR_070</v>
      </c>
      <c r="X579" t="str" cm="1">
        <f t="array" ref="X5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579" t="s">
        <v>58</v>
      </c>
      <c r="Z579">
        <v>19</v>
      </c>
    </row>
    <row r="580" spans="1:26" x14ac:dyDescent="0.2">
      <c r="A580">
        <v>1344</v>
      </c>
      <c r="B580" t="s">
        <v>1743</v>
      </c>
      <c r="C580">
        <v>71</v>
      </c>
      <c r="D580" t="b">
        <f t="shared" si="9"/>
        <v>0</v>
      </c>
      <c r="E580" t="s">
        <v>1</v>
      </c>
      <c r="F580" t="s">
        <v>1071</v>
      </c>
      <c r="G580" t="s">
        <v>1078</v>
      </c>
      <c r="H580" t="s">
        <v>2</v>
      </c>
      <c r="I580" t="s">
        <v>990</v>
      </c>
      <c r="J580" t="s">
        <v>920</v>
      </c>
      <c r="L580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580">
        <v>2</v>
      </c>
      <c r="P580">
        <v>2</v>
      </c>
      <c r="Q580">
        <v>2</v>
      </c>
      <c r="S580" t="s">
        <v>990</v>
      </c>
      <c r="T580" t="s">
        <v>914</v>
      </c>
      <c r="V580" t="s">
        <v>921</v>
      </c>
      <c r="W580" t="str">
        <f>_xlfn.CONCAT(cards[[#This Row],[set]],"_",TEXT(cards[[#This Row],[cardNumber]], "000"))</f>
        <v>SOR_071</v>
      </c>
      <c r="X580" t="str" cm="1">
        <f t="array" ref="X5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580" t="s">
        <v>58</v>
      </c>
      <c r="Z580">
        <v>19</v>
      </c>
    </row>
    <row r="581" spans="1:26" x14ac:dyDescent="0.2">
      <c r="A581">
        <v>329</v>
      </c>
      <c r="B581" t="s">
        <v>1744</v>
      </c>
      <c r="C581">
        <v>72</v>
      </c>
      <c r="D581" t="b">
        <f t="shared" si="9"/>
        <v>0</v>
      </c>
      <c r="E581" t="s">
        <v>1</v>
      </c>
      <c r="F581" t="s">
        <v>1071</v>
      </c>
      <c r="G581" t="s">
        <v>1088</v>
      </c>
      <c r="H581" t="s">
        <v>2</v>
      </c>
      <c r="I581" t="s">
        <v>990</v>
      </c>
      <c r="J581" t="s">
        <v>922</v>
      </c>
      <c r="L581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581">
        <v>2</v>
      </c>
      <c r="P581">
        <v>3</v>
      </c>
      <c r="Q581">
        <v>3</v>
      </c>
      <c r="S581" t="s">
        <v>990</v>
      </c>
      <c r="T581" t="s">
        <v>914</v>
      </c>
      <c r="V581" t="s">
        <v>923</v>
      </c>
      <c r="W581" t="str">
        <f>_xlfn.CONCAT(cards[[#This Row],[set]],"_",TEXT(cards[[#This Row],[cardNumber]], "000"))</f>
        <v>SOR_072</v>
      </c>
      <c r="X581" t="str" cm="1">
        <f t="array" ref="X5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581" t="s">
        <v>58</v>
      </c>
      <c r="Z581">
        <v>19</v>
      </c>
    </row>
    <row r="582" spans="1:26" x14ac:dyDescent="0.2">
      <c r="A582">
        <v>936</v>
      </c>
      <c r="B582" t="s">
        <v>1747</v>
      </c>
      <c r="C582">
        <v>73</v>
      </c>
      <c r="D582" t="b">
        <f t="shared" si="9"/>
        <v>0</v>
      </c>
      <c r="E582" t="s">
        <v>1</v>
      </c>
      <c r="F582" t="s">
        <v>1071</v>
      </c>
      <c r="G582" t="s">
        <v>1077</v>
      </c>
      <c r="H582" t="s">
        <v>2</v>
      </c>
      <c r="I582" t="s">
        <v>990</v>
      </c>
      <c r="J582" t="s">
        <v>13</v>
      </c>
      <c r="L582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582">
        <v>1</v>
      </c>
      <c r="S582" t="s">
        <v>990</v>
      </c>
      <c r="T582" t="s">
        <v>5</v>
      </c>
      <c r="V582" t="s">
        <v>6</v>
      </c>
      <c r="W582" t="str">
        <f>_xlfn.CONCAT(cards[[#This Row],[set]],"_",TEXT(cards[[#This Row],[cardNumber]], "000"))</f>
        <v>SOR_073</v>
      </c>
      <c r="X582" t="str" cm="1">
        <f t="array" ref="X5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582" t="s">
        <v>58</v>
      </c>
      <c r="Z582">
        <v>19</v>
      </c>
    </row>
    <row r="583" spans="1:26" x14ac:dyDescent="0.2">
      <c r="A583">
        <v>85</v>
      </c>
      <c r="B583" t="s">
        <v>1748</v>
      </c>
      <c r="C583">
        <v>74</v>
      </c>
      <c r="D583" t="b">
        <f t="shared" si="9"/>
        <v>0</v>
      </c>
      <c r="E583" t="s">
        <v>1</v>
      </c>
      <c r="F583" t="s">
        <v>1071</v>
      </c>
      <c r="G583" t="s">
        <v>1077</v>
      </c>
      <c r="H583" t="s">
        <v>2</v>
      </c>
      <c r="I583" t="s">
        <v>990</v>
      </c>
      <c r="J583" t="s">
        <v>14</v>
      </c>
      <c r="L583" t="str">
        <f>IF(AND(NOT(ISBLANK(cards[[#This Row],[subtitle]])), cards[[#This Row],[subtitle]] &lt;&gt; ""), _xlfn.CONCAT(cards[[#This Row],[title]], " - ", cards[[#This Row],[subtitle]]), cards[[#This Row],[title]])</f>
        <v>Repair</v>
      </c>
      <c r="M583">
        <v>1</v>
      </c>
      <c r="S583" t="s">
        <v>990</v>
      </c>
      <c r="T583" t="s">
        <v>5</v>
      </c>
      <c r="V583" t="s">
        <v>15</v>
      </c>
      <c r="W583" t="str">
        <f>_xlfn.CONCAT(cards[[#This Row],[set]],"_",TEXT(cards[[#This Row],[cardNumber]], "000"))</f>
        <v>SOR_074</v>
      </c>
      <c r="X583" t="str" cm="1">
        <f t="array" ref="X5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583" t="s">
        <v>58</v>
      </c>
      <c r="Z583">
        <v>19</v>
      </c>
    </row>
    <row r="584" spans="1:26" x14ac:dyDescent="0.2">
      <c r="A584">
        <v>330</v>
      </c>
      <c r="B584" t="s">
        <v>1750</v>
      </c>
      <c r="C584">
        <v>75</v>
      </c>
      <c r="D584" t="b">
        <f t="shared" si="9"/>
        <v>0</v>
      </c>
      <c r="E584" t="s">
        <v>1</v>
      </c>
      <c r="F584" t="s">
        <v>1071</v>
      </c>
      <c r="G584" t="s">
        <v>1078</v>
      </c>
      <c r="H584" t="s">
        <v>2</v>
      </c>
      <c r="I584" t="s">
        <v>990</v>
      </c>
      <c r="J584" t="s">
        <v>16</v>
      </c>
      <c r="L584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584">
        <v>2</v>
      </c>
      <c r="S584" t="s">
        <v>990</v>
      </c>
      <c r="T584" t="s">
        <v>5</v>
      </c>
      <c r="V584" t="s">
        <v>12</v>
      </c>
      <c r="W584" t="str">
        <f>_xlfn.CONCAT(cards[[#This Row],[set]],"_",TEXT(cards[[#This Row],[cardNumber]], "000"))</f>
        <v>SOR_075</v>
      </c>
      <c r="X584" t="str" cm="1">
        <f t="array" ref="X5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584" t="s">
        <v>58</v>
      </c>
      <c r="Z584">
        <v>19</v>
      </c>
    </row>
    <row r="585" spans="1:26" x14ac:dyDescent="0.2">
      <c r="A585">
        <v>937</v>
      </c>
      <c r="B585" t="s">
        <v>1752</v>
      </c>
      <c r="C585">
        <v>76</v>
      </c>
      <c r="D585" t="b">
        <f t="shared" si="9"/>
        <v>0</v>
      </c>
      <c r="E585" t="s">
        <v>1</v>
      </c>
      <c r="F585" t="s">
        <v>1071</v>
      </c>
      <c r="G585" t="s">
        <v>1077</v>
      </c>
      <c r="H585" t="s">
        <v>2</v>
      </c>
      <c r="I585" t="s">
        <v>990</v>
      </c>
      <c r="J585" t="s">
        <v>17</v>
      </c>
      <c r="L585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585">
        <v>3</v>
      </c>
      <c r="S585" t="s">
        <v>990</v>
      </c>
      <c r="T585" t="s">
        <v>5</v>
      </c>
      <c r="V585" t="s">
        <v>18</v>
      </c>
      <c r="W585" t="str">
        <f>_xlfn.CONCAT(cards[[#This Row],[set]],"_",TEXT(cards[[#This Row],[cardNumber]], "000"))</f>
        <v>SOR_076</v>
      </c>
      <c r="X585" t="str" cm="1">
        <f t="array" ref="X5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585" t="s">
        <v>58</v>
      </c>
      <c r="Z585">
        <v>19</v>
      </c>
    </row>
    <row r="586" spans="1:26" x14ac:dyDescent="0.2">
      <c r="A586">
        <v>331</v>
      </c>
      <c r="B586" t="s">
        <v>1754</v>
      </c>
      <c r="C586">
        <v>77</v>
      </c>
      <c r="D586" t="b">
        <f t="shared" si="9"/>
        <v>0</v>
      </c>
      <c r="E586" t="s">
        <v>1</v>
      </c>
      <c r="F586" t="s">
        <v>1071</v>
      </c>
      <c r="G586" t="s">
        <v>1088</v>
      </c>
      <c r="H586" t="s">
        <v>2</v>
      </c>
      <c r="I586" t="s">
        <v>990</v>
      </c>
      <c r="J586" t="s">
        <v>19</v>
      </c>
      <c r="L586" t="str">
        <f>IF(AND(NOT(ISBLANK(cards[[#This Row],[subtitle]])), cards[[#This Row],[subtitle]] &lt;&gt; ""), _xlfn.CONCAT(cards[[#This Row],[title]], " - ", cards[[#This Row],[subtitle]]), cards[[#This Row],[title]])</f>
        <v>Takedown</v>
      </c>
      <c r="M586">
        <v>4</v>
      </c>
      <c r="S586" t="s">
        <v>990</v>
      </c>
      <c r="T586" t="s">
        <v>5</v>
      </c>
      <c r="V586" t="s">
        <v>18</v>
      </c>
      <c r="W586" t="str">
        <f>_xlfn.CONCAT(cards[[#This Row],[set]],"_",TEXT(cards[[#This Row],[cardNumber]], "000"))</f>
        <v>SOR_077</v>
      </c>
      <c r="X586" t="str" cm="1">
        <f t="array" ref="X5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586" t="s">
        <v>58</v>
      </c>
      <c r="Z586">
        <v>19</v>
      </c>
    </row>
    <row r="587" spans="1:26" x14ac:dyDescent="0.2">
      <c r="A587">
        <v>90</v>
      </c>
      <c r="B587" t="s">
        <v>1757</v>
      </c>
      <c r="C587">
        <v>78</v>
      </c>
      <c r="D587" t="b">
        <f t="shared" si="9"/>
        <v>0</v>
      </c>
      <c r="E587" t="s">
        <v>1</v>
      </c>
      <c r="F587" t="s">
        <v>1071</v>
      </c>
      <c r="G587" t="s">
        <v>1077</v>
      </c>
      <c r="H587" t="s">
        <v>2</v>
      </c>
      <c r="I587" t="s">
        <v>990</v>
      </c>
      <c r="J587" t="s">
        <v>20</v>
      </c>
      <c r="L587" t="str">
        <f>IF(AND(NOT(ISBLANK(cards[[#This Row],[subtitle]])), cards[[#This Row],[subtitle]] &lt;&gt; ""), _xlfn.CONCAT(cards[[#This Row],[title]], " - ", cards[[#This Row],[subtitle]]), cards[[#This Row],[title]])</f>
        <v>Vanquish</v>
      </c>
      <c r="M587">
        <v>5</v>
      </c>
      <c r="S587" t="s">
        <v>990</v>
      </c>
      <c r="T587" t="s">
        <v>5</v>
      </c>
      <c r="V587" t="s">
        <v>18</v>
      </c>
      <c r="W587" t="str">
        <f>_xlfn.CONCAT(cards[[#This Row],[set]],"_",TEXT(cards[[#This Row],[cardNumber]], "000"))</f>
        <v>SOR_078</v>
      </c>
      <c r="X587" t="str" cm="1">
        <f t="array" ref="X5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587" t="s">
        <v>58</v>
      </c>
      <c r="Z587">
        <v>19</v>
      </c>
    </row>
    <row r="588" spans="1:26" x14ac:dyDescent="0.2">
      <c r="A588">
        <v>332</v>
      </c>
      <c r="B588" t="s">
        <v>1759</v>
      </c>
      <c r="C588">
        <v>79</v>
      </c>
      <c r="D588" t="b">
        <f t="shared" si="9"/>
        <v>0</v>
      </c>
      <c r="E588" t="s">
        <v>1</v>
      </c>
      <c r="F588" t="s">
        <v>1071</v>
      </c>
      <c r="G588" t="s">
        <v>1088</v>
      </c>
      <c r="H588" t="s">
        <v>21</v>
      </c>
      <c r="I588" t="s">
        <v>1082</v>
      </c>
      <c r="J588" t="s">
        <v>322</v>
      </c>
      <c r="K588" t="s">
        <v>1109</v>
      </c>
      <c r="L588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588">
        <v>2</v>
      </c>
      <c r="N588">
        <v>1</v>
      </c>
      <c r="O588">
        <v>4</v>
      </c>
      <c r="R588" t="s">
        <v>82</v>
      </c>
      <c r="S588" t="s">
        <v>249</v>
      </c>
      <c r="T588" t="s">
        <v>244</v>
      </c>
      <c r="V588" t="s">
        <v>279</v>
      </c>
      <c r="W588" t="str">
        <f>_xlfn.CONCAT(cards[[#This Row],[set]],"_",TEXT(cards[[#This Row],[cardNumber]], "000"))</f>
        <v>SOR_079</v>
      </c>
      <c r="X588" t="str" cm="1">
        <f t="array" ref="X5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588" t="s">
        <v>58</v>
      </c>
      <c r="Z588">
        <v>19</v>
      </c>
    </row>
    <row r="589" spans="1:26" x14ac:dyDescent="0.2">
      <c r="A589">
        <v>333</v>
      </c>
      <c r="B589" t="s">
        <v>1761</v>
      </c>
      <c r="C589">
        <v>80</v>
      </c>
      <c r="D589" t="b">
        <f t="shared" si="9"/>
        <v>0</v>
      </c>
      <c r="E589" t="s">
        <v>1</v>
      </c>
      <c r="F589" t="s">
        <v>1071</v>
      </c>
      <c r="G589" t="s">
        <v>1088</v>
      </c>
      <c r="H589" t="s">
        <v>21</v>
      </c>
      <c r="I589" t="s">
        <v>1082</v>
      </c>
      <c r="J589" t="s">
        <v>323</v>
      </c>
      <c r="K589" t="s">
        <v>1110</v>
      </c>
      <c r="L589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589">
        <v>2</v>
      </c>
      <c r="N589">
        <v>2</v>
      </c>
      <c r="O589">
        <v>2</v>
      </c>
      <c r="R589" t="s">
        <v>82</v>
      </c>
      <c r="S589" t="s">
        <v>990</v>
      </c>
      <c r="T589" t="s">
        <v>244</v>
      </c>
      <c r="V589" t="s">
        <v>279</v>
      </c>
      <c r="W589" t="str">
        <f>_xlfn.CONCAT(cards[[#This Row],[set]],"_",TEXT(cards[[#This Row],[cardNumber]], "000"))</f>
        <v>SOR_080</v>
      </c>
      <c r="X589" t="str" cm="1">
        <f t="array" ref="X5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589" t="s">
        <v>58</v>
      </c>
      <c r="Z589">
        <v>19</v>
      </c>
    </row>
    <row r="590" spans="1:26" x14ac:dyDescent="0.2">
      <c r="A590">
        <v>334</v>
      </c>
      <c r="B590" t="s">
        <v>1763</v>
      </c>
      <c r="C590">
        <v>81</v>
      </c>
      <c r="D590" t="b">
        <f t="shared" si="9"/>
        <v>0</v>
      </c>
      <c r="E590" t="s">
        <v>1</v>
      </c>
      <c r="F590" t="s">
        <v>1071</v>
      </c>
      <c r="G590" t="s">
        <v>1077</v>
      </c>
      <c r="H590" t="s">
        <v>21</v>
      </c>
      <c r="I590" t="s">
        <v>1082</v>
      </c>
      <c r="J590" t="s">
        <v>324</v>
      </c>
      <c r="L590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590">
        <v>2</v>
      </c>
      <c r="N590">
        <v>2</v>
      </c>
      <c r="O590">
        <v>3</v>
      </c>
      <c r="R590" t="s">
        <v>82</v>
      </c>
      <c r="S590" t="s">
        <v>990</v>
      </c>
      <c r="T590" t="s">
        <v>244</v>
      </c>
      <c r="V590" t="s">
        <v>275</v>
      </c>
      <c r="W590" t="str">
        <f>_xlfn.CONCAT(cards[[#This Row],[set]],"_",TEXT(cards[[#This Row],[cardNumber]], "000"))</f>
        <v>SOR_081</v>
      </c>
      <c r="X590" t="str" cm="1">
        <f t="array" ref="X5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590" t="s">
        <v>58</v>
      </c>
      <c r="Z590">
        <v>19</v>
      </c>
    </row>
    <row r="591" spans="1:26" x14ac:dyDescent="0.2">
      <c r="A591">
        <v>335</v>
      </c>
      <c r="B591" t="s">
        <v>1765</v>
      </c>
      <c r="C591">
        <v>82</v>
      </c>
      <c r="D591" t="b">
        <f t="shared" si="9"/>
        <v>0</v>
      </c>
      <c r="E591" t="s">
        <v>1</v>
      </c>
      <c r="F591" t="s">
        <v>1071</v>
      </c>
      <c r="G591" t="s">
        <v>1078</v>
      </c>
      <c r="H591" t="s">
        <v>21</v>
      </c>
      <c r="I591" t="s">
        <v>1082</v>
      </c>
      <c r="J591" t="s">
        <v>325</v>
      </c>
      <c r="L591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591">
        <v>3</v>
      </c>
      <c r="N591">
        <v>3</v>
      </c>
      <c r="O591">
        <v>4</v>
      </c>
      <c r="R591" t="s">
        <v>82</v>
      </c>
      <c r="S591" t="s">
        <v>134</v>
      </c>
      <c r="T591" t="s">
        <v>244</v>
      </c>
      <c r="V591" t="s">
        <v>326</v>
      </c>
      <c r="W591" t="str">
        <f>_xlfn.CONCAT(cards[[#This Row],[set]],"_",TEXT(cards[[#This Row],[cardNumber]], "000"))</f>
        <v>SOR_082</v>
      </c>
      <c r="X591" t="str" cm="1">
        <f t="array" ref="X5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591" t="s">
        <v>58</v>
      </c>
      <c r="Z591">
        <v>19</v>
      </c>
    </row>
    <row r="592" spans="1:26" x14ac:dyDescent="0.2">
      <c r="A592">
        <v>105</v>
      </c>
      <c r="B592" t="s">
        <v>1767</v>
      </c>
      <c r="C592">
        <v>83</v>
      </c>
      <c r="D592" t="b">
        <f t="shared" si="9"/>
        <v>0</v>
      </c>
      <c r="E592" t="s">
        <v>1</v>
      </c>
      <c r="F592" t="s">
        <v>1071</v>
      </c>
      <c r="G592" t="s">
        <v>1077</v>
      </c>
      <c r="H592" t="s">
        <v>21</v>
      </c>
      <c r="I592" t="s">
        <v>1082</v>
      </c>
      <c r="J592" t="s">
        <v>327</v>
      </c>
      <c r="L592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592">
        <v>3</v>
      </c>
      <c r="N592">
        <v>2</v>
      </c>
      <c r="O592">
        <v>1</v>
      </c>
      <c r="R592" t="s">
        <v>82</v>
      </c>
      <c r="S592" t="s">
        <v>990</v>
      </c>
      <c r="T592" t="s">
        <v>244</v>
      </c>
      <c r="V592" t="s">
        <v>326</v>
      </c>
      <c r="W592" t="str">
        <f>_xlfn.CONCAT(cards[[#This Row],[set]],"_",TEXT(cards[[#This Row],[cardNumber]], "000"))</f>
        <v>SOR_083</v>
      </c>
      <c r="X592" t="str" cm="1">
        <f t="array" ref="X5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592" t="s">
        <v>58</v>
      </c>
      <c r="Z592">
        <v>19</v>
      </c>
    </row>
    <row r="593" spans="1:26" x14ac:dyDescent="0.2">
      <c r="A593">
        <v>25</v>
      </c>
      <c r="B593" t="s">
        <v>1768</v>
      </c>
      <c r="C593">
        <v>84</v>
      </c>
      <c r="D593" t="b">
        <f t="shared" si="9"/>
        <v>0</v>
      </c>
      <c r="E593" t="s">
        <v>1</v>
      </c>
      <c r="F593" t="s">
        <v>1071</v>
      </c>
      <c r="G593" t="s">
        <v>1070</v>
      </c>
      <c r="H593" t="s">
        <v>21</v>
      </c>
      <c r="I593" t="s">
        <v>1082</v>
      </c>
      <c r="J593" t="s">
        <v>328</v>
      </c>
      <c r="K593" t="s">
        <v>1083</v>
      </c>
      <c r="L593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593">
        <v>4</v>
      </c>
      <c r="N593">
        <v>2</v>
      </c>
      <c r="O593">
        <v>3</v>
      </c>
      <c r="R593" t="s">
        <v>82</v>
      </c>
      <c r="S593" t="s">
        <v>990</v>
      </c>
      <c r="T593" t="s">
        <v>244</v>
      </c>
      <c r="V593" t="s">
        <v>279</v>
      </c>
      <c r="W593" t="str">
        <f>_xlfn.CONCAT(cards[[#This Row],[set]],"_",TEXT(cards[[#This Row],[cardNumber]], "000"))</f>
        <v>SOR_084</v>
      </c>
      <c r="X593" t="str" cm="1">
        <f t="array" ref="X5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593" t="s">
        <v>58</v>
      </c>
      <c r="Z593">
        <v>19</v>
      </c>
    </row>
    <row r="594" spans="1:26" x14ac:dyDescent="0.2">
      <c r="A594">
        <v>398</v>
      </c>
      <c r="B594" t="s">
        <v>1770</v>
      </c>
      <c r="C594">
        <v>85</v>
      </c>
      <c r="D594" t="b">
        <f t="shared" si="9"/>
        <v>0</v>
      </c>
      <c r="E594" t="s">
        <v>1</v>
      </c>
      <c r="F594" t="s">
        <v>1071</v>
      </c>
      <c r="G594" t="s">
        <v>1078</v>
      </c>
      <c r="H594" t="s">
        <v>21</v>
      </c>
      <c r="I594" t="s">
        <v>1082</v>
      </c>
      <c r="J594" t="s">
        <v>329</v>
      </c>
      <c r="K594" t="s">
        <v>1142</v>
      </c>
      <c r="L594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594">
        <v>5</v>
      </c>
      <c r="N594">
        <v>3</v>
      </c>
      <c r="O594">
        <v>6</v>
      </c>
      <c r="R594" t="s">
        <v>82</v>
      </c>
      <c r="S594" t="s">
        <v>284</v>
      </c>
      <c r="T594" t="s">
        <v>244</v>
      </c>
      <c r="V594" t="s">
        <v>326</v>
      </c>
      <c r="W594" t="str">
        <f>_xlfn.CONCAT(cards[[#This Row],[set]],"_",TEXT(cards[[#This Row],[cardNumber]], "000"))</f>
        <v>SOR_085</v>
      </c>
      <c r="X594" t="str" cm="1">
        <f t="array" ref="X5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594" t="s">
        <v>58</v>
      </c>
      <c r="Z594">
        <v>19</v>
      </c>
    </row>
    <row r="595" spans="1:26" x14ac:dyDescent="0.2">
      <c r="A595">
        <v>336</v>
      </c>
      <c r="B595" t="s">
        <v>1771</v>
      </c>
      <c r="C595">
        <v>86</v>
      </c>
      <c r="D595" t="b">
        <f t="shared" si="9"/>
        <v>0</v>
      </c>
      <c r="E595" t="s">
        <v>1</v>
      </c>
      <c r="F595" t="s">
        <v>1071</v>
      </c>
      <c r="G595" t="s">
        <v>1077</v>
      </c>
      <c r="H595" t="s">
        <v>21</v>
      </c>
      <c r="I595" t="s">
        <v>1082</v>
      </c>
      <c r="J595" t="s">
        <v>330</v>
      </c>
      <c r="L595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595">
        <v>6</v>
      </c>
      <c r="N595">
        <v>5</v>
      </c>
      <c r="O595">
        <v>6</v>
      </c>
      <c r="R595" t="s">
        <v>247</v>
      </c>
      <c r="S595" t="s">
        <v>134</v>
      </c>
      <c r="T595" t="s">
        <v>244</v>
      </c>
      <c r="V595" t="s">
        <v>256</v>
      </c>
      <c r="W595" t="str">
        <f>_xlfn.CONCAT(cards[[#This Row],[set]],"_",TEXT(cards[[#This Row],[cardNumber]], "000"))</f>
        <v>SOR_086</v>
      </c>
      <c r="X595" t="str" cm="1">
        <f t="array" ref="X5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595" t="s">
        <v>58</v>
      </c>
      <c r="Z595">
        <v>19</v>
      </c>
    </row>
    <row r="596" spans="1:26" x14ac:dyDescent="0.2">
      <c r="A596">
        <v>399</v>
      </c>
      <c r="B596" t="s">
        <v>1774</v>
      </c>
      <c r="C596">
        <v>87</v>
      </c>
      <c r="D596" t="b">
        <f t="shared" si="9"/>
        <v>0</v>
      </c>
      <c r="E596" t="s">
        <v>1</v>
      </c>
      <c r="F596" t="s">
        <v>1071</v>
      </c>
      <c r="G596" t="s">
        <v>1072</v>
      </c>
      <c r="H596" t="s">
        <v>21</v>
      </c>
      <c r="I596" t="s">
        <v>1082</v>
      </c>
      <c r="J596" t="s">
        <v>331</v>
      </c>
      <c r="K596" t="s">
        <v>1143</v>
      </c>
      <c r="L596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596">
        <v>7</v>
      </c>
      <c r="N596">
        <v>5</v>
      </c>
      <c r="O596">
        <v>7</v>
      </c>
      <c r="R596" t="s">
        <v>82</v>
      </c>
      <c r="S596" t="s">
        <v>249</v>
      </c>
      <c r="T596" t="s">
        <v>244</v>
      </c>
      <c r="V596" t="s">
        <v>332</v>
      </c>
      <c r="W596" t="str">
        <f>_xlfn.CONCAT(cards[[#This Row],[set]],"_",TEXT(cards[[#This Row],[cardNumber]], "000"))</f>
        <v>SOR_087</v>
      </c>
      <c r="X596" t="str" cm="1">
        <f t="array" ref="X5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596" t="s">
        <v>58</v>
      </c>
      <c r="Z596">
        <v>19</v>
      </c>
    </row>
    <row r="597" spans="1:26" x14ac:dyDescent="0.2">
      <c r="A597">
        <v>337</v>
      </c>
      <c r="B597" t="s">
        <v>1775</v>
      </c>
      <c r="C597">
        <v>88</v>
      </c>
      <c r="D597" t="b">
        <f t="shared" si="9"/>
        <v>0</v>
      </c>
      <c r="E597" t="s">
        <v>1</v>
      </c>
      <c r="F597" t="s">
        <v>1071</v>
      </c>
      <c r="G597" t="s">
        <v>1088</v>
      </c>
      <c r="H597" t="s">
        <v>21</v>
      </c>
      <c r="I597" t="s">
        <v>1082</v>
      </c>
      <c r="J597" t="s">
        <v>333</v>
      </c>
      <c r="L597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597">
        <v>8</v>
      </c>
      <c r="N597">
        <v>9</v>
      </c>
      <c r="O597">
        <v>9</v>
      </c>
      <c r="R597" t="s">
        <v>82</v>
      </c>
      <c r="S597" t="s">
        <v>990</v>
      </c>
      <c r="T597" t="s">
        <v>244</v>
      </c>
      <c r="V597" t="s">
        <v>282</v>
      </c>
      <c r="W597" t="str">
        <f>_xlfn.CONCAT(cards[[#This Row],[set]],"_",TEXT(cards[[#This Row],[cardNumber]], "000"))</f>
        <v>SOR_088</v>
      </c>
      <c r="X597" t="str" cm="1">
        <f t="array" ref="X5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597" t="s">
        <v>58</v>
      </c>
      <c r="Z597">
        <v>19</v>
      </c>
    </row>
    <row r="598" spans="1:26" x14ac:dyDescent="0.2">
      <c r="A598">
        <v>338</v>
      </c>
      <c r="B598" t="s">
        <v>1778</v>
      </c>
      <c r="C598">
        <v>89</v>
      </c>
      <c r="D598" t="b">
        <f t="shared" si="9"/>
        <v>0</v>
      </c>
      <c r="E598" t="s">
        <v>1</v>
      </c>
      <c r="F598" t="s">
        <v>1071</v>
      </c>
      <c r="G598" t="s">
        <v>1078</v>
      </c>
      <c r="H598" t="s">
        <v>21</v>
      </c>
      <c r="I598" t="s">
        <v>1082</v>
      </c>
      <c r="J598" t="s">
        <v>334</v>
      </c>
      <c r="K598" t="s">
        <v>1111</v>
      </c>
      <c r="L598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598">
        <v>9</v>
      </c>
      <c r="N598">
        <v>8</v>
      </c>
      <c r="O598">
        <v>8</v>
      </c>
      <c r="R598" t="s">
        <v>247</v>
      </c>
      <c r="S598" t="s">
        <v>990</v>
      </c>
      <c r="T598" t="s">
        <v>244</v>
      </c>
      <c r="V598" t="s">
        <v>256</v>
      </c>
      <c r="W598" t="str">
        <f>_xlfn.CONCAT(cards[[#This Row],[set]],"_",TEXT(cards[[#This Row],[cardNumber]], "000"))</f>
        <v>SOR_089</v>
      </c>
      <c r="X598" t="str" cm="1">
        <f t="array" ref="X5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598" t="s">
        <v>58</v>
      </c>
      <c r="Z598">
        <v>19</v>
      </c>
    </row>
    <row r="599" spans="1:26" x14ac:dyDescent="0.2">
      <c r="A599">
        <v>339</v>
      </c>
      <c r="B599" t="s">
        <v>1780</v>
      </c>
      <c r="C599">
        <v>90</v>
      </c>
      <c r="D599" t="b">
        <f t="shared" si="9"/>
        <v>0</v>
      </c>
      <c r="E599" t="s">
        <v>1</v>
      </c>
      <c r="F599" t="s">
        <v>1071</v>
      </c>
      <c r="G599" t="s">
        <v>1072</v>
      </c>
      <c r="H599" t="s">
        <v>21</v>
      </c>
      <c r="I599" t="s">
        <v>1082</v>
      </c>
      <c r="J599" t="s">
        <v>254</v>
      </c>
      <c r="K599" t="s">
        <v>1112</v>
      </c>
      <c r="L599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599">
        <v>10</v>
      </c>
      <c r="N599">
        <v>10</v>
      </c>
      <c r="O599">
        <v>10</v>
      </c>
      <c r="R599" t="s">
        <v>247</v>
      </c>
      <c r="S599" t="s">
        <v>255</v>
      </c>
      <c r="T599" t="s">
        <v>244</v>
      </c>
      <c r="V599" t="s">
        <v>256</v>
      </c>
      <c r="W599" t="str">
        <f>_xlfn.CONCAT(cards[[#This Row],[set]],"_",TEXT(cards[[#This Row],[cardNumber]], "000"))</f>
        <v>SOR_090</v>
      </c>
      <c r="X599" t="str" cm="1">
        <f t="array" ref="X5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599" t="s">
        <v>58</v>
      </c>
      <c r="Z599">
        <v>19</v>
      </c>
    </row>
    <row r="600" spans="1:26" x14ac:dyDescent="0.2">
      <c r="A600">
        <v>400</v>
      </c>
      <c r="B600" t="s">
        <v>1782</v>
      </c>
      <c r="C600">
        <v>91</v>
      </c>
      <c r="D600" t="b">
        <f t="shared" si="9"/>
        <v>0</v>
      </c>
      <c r="E600" t="s">
        <v>1</v>
      </c>
      <c r="F600" t="s">
        <v>1071</v>
      </c>
      <c r="G600" t="s">
        <v>1078</v>
      </c>
      <c r="H600" t="s">
        <v>21</v>
      </c>
      <c r="I600" t="s">
        <v>1082</v>
      </c>
      <c r="J600" t="s">
        <v>22</v>
      </c>
      <c r="L600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600">
        <v>2</v>
      </c>
      <c r="S600" t="s">
        <v>990</v>
      </c>
      <c r="T600" t="s">
        <v>5</v>
      </c>
      <c r="V600" t="s">
        <v>23</v>
      </c>
      <c r="W600" t="str">
        <f>_xlfn.CONCAT(cards[[#This Row],[set]],"_",TEXT(cards[[#This Row],[cardNumber]], "000"))</f>
        <v>SOR_091</v>
      </c>
      <c r="X600" t="str" cm="1">
        <f t="array" ref="X6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600" t="s">
        <v>58</v>
      </c>
      <c r="Z600">
        <v>19</v>
      </c>
    </row>
    <row r="601" spans="1:26" x14ac:dyDescent="0.2">
      <c r="A601">
        <v>340</v>
      </c>
      <c r="B601" t="s">
        <v>1783</v>
      </c>
      <c r="C601">
        <v>92</v>
      </c>
      <c r="D601" t="b">
        <f t="shared" si="9"/>
        <v>0</v>
      </c>
      <c r="E601" t="s">
        <v>1</v>
      </c>
      <c r="F601" t="s">
        <v>1071</v>
      </c>
      <c r="G601" t="s">
        <v>1088</v>
      </c>
      <c r="H601" t="s">
        <v>21</v>
      </c>
      <c r="I601" t="s">
        <v>1082</v>
      </c>
      <c r="J601" t="s">
        <v>24</v>
      </c>
      <c r="L601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601">
        <v>5</v>
      </c>
      <c r="S601" t="s">
        <v>990</v>
      </c>
      <c r="T601" t="s">
        <v>5</v>
      </c>
      <c r="V601" t="s">
        <v>18</v>
      </c>
      <c r="W601" t="str">
        <f>_xlfn.CONCAT(cards[[#This Row],[set]],"_",TEXT(cards[[#This Row],[cardNumber]], "000"))</f>
        <v>SOR_092</v>
      </c>
      <c r="X601" t="str" cm="1">
        <f t="array" ref="X6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601" t="s">
        <v>58</v>
      </c>
      <c r="Z601">
        <v>19</v>
      </c>
    </row>
    <row r="602" spans="1:26" x14ac:dyDescent="0.2">
      <c r="A602">
        <v>938</v>
      </c>
      <c r="B602" t="s">
        <v>1785</v>
      </c>
      <c r="C602">
        <v>93</v>
      </c>
      <c r="D602" t="b">
        <f t="shared" si="9"/>
        <v>0</v>
      </c>
      <c r="E602" t="s">
        <v>1</v>
      </c>
      <c r="F602" t="s">
        <v>1071</v>
      </c>
      <c r="G602" t="s">
        <v>1077</v>
      </c>
      <c r="H602" t="s">
        <v>21</v>
      </c>
      <c r="I602" t="s">
        <v>1080</v>
      </c>
      <c r="J602" t="s">
        <v>257</v>
      </c>
      <c r="L602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602">
        <v>1</v>
      </c>
      <c r="N602">
        <v>1</v>
      </c>
      <c r="O602">
        <v>2</v>
      </c>
      <c r="R602" t="s">
        <v>82</v>
      </c>
      <c r="S602" t="s">
        <v>990</v>
      </c>
      <c r="T602" t="s">
        <v>244</v>
      </c>
      <c r="V602" t="s">
        <v>74</v>
      </c>
      <c r="W602" t="str">
        <f>_xlfn.CONCAT(cards[[#This Row],[set]],"_",TEXT(cards[[#This Row],[cardNumber]], "000"))</f>
        <v>SOR_093</v>
      </c>
      <c r="X602" t="str" cm="1">
        <f t="array" ref="X6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602" t="s">
        <v>58</v>
      </c>
      <c r="Z602">
        <v>19</v>
      </c>
    </row>
    <row r="603" spans="1:26" x14ac:dyDescent="0.2">
      <c r="A603">
        <v>1349</v>
      </c>
      <c r="B603" t="s">
        <v>1787</v>
      </c>
      <c r="C603">
        <v>94</v>
      </c>
      <c r="D603" t="b">
        <f t="shared" si="9"/>
        <v>0</v>
      </c>
      <c r="E603" t="s">
        <v>1</v>
      </c>
      <c r="F603" t="s">
        <v>1071</v>
      </c>
      <c r="G603" t="s">
        <v>1078</v>
      </c>
      <c r="H603" t="s">
        <v>21</v>
      </c>
      <c r="I603" t="s">
        <v>1080</v>
      </c>
      <c r="J603" t="s">
        <v>250</v>
      </c>
      <c r="K603" t="s">
        <v>1163</v>
      </c>
      <c r="L603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603">
        <v>1</v>
      </c>
      <c r="N603">
        <v>1</v>
      </c>
      <c r="O603">
        <v>2</v>
      </c>
      <c r="R603" t="s">
        <v>82</v>
      </c>
      <c r="S603" t="s">
        <v>990</v>
      </c>
      <c r="T603" t="s">
        <v>244</v>
      </c>
      <c r="V603" t="s">
        <v>251</v>
      </c>
      <c r="W603" t="str">
        <f>_xlfn.CONCAT(cards[[#This Row],[set]],"_",TEXT(cards[[#This Row],[cardNumber]], "000"))</f>
        <v>SOR_094</v>
      </c>
      <c r="X603" t="str" cm="1">
        <f t="array" ref="X6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603" t="s">
        <v>58</v>
      </c>
      <c r="Z603">
        <v>19</v>
      </c>
    </row>
    <row r="604" spans="1:26" x14ac:dyDescent="0.2">
      <c r="A604">
        <v>939</v>
      </c>
      <c r="B604" t="s">
        <v>1789</v>
      </c>
      <c r="C604">
        <v>95</v>
      </c>
      <c r="D604" t="b">
        <f t="shared" si="9"/>
        <v>0</v>
      </c>
      <c r="E604" t="s">
        <v>1</v>
      </c>
      <c r="F604" t="s">
        <v>1071</v>
      </c>
      <c r="G604" t="s">
        <v>1077</v>
      </c>
      <c r="H604" t="s">
        <v>21</v>
      </c>
      <c r="I604" t="s">
        <v>1080</v>
      </c>
      <c r="J604" t="s">
        <v>252</v>
      </c>
      <c r="L604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604">
        <v>2</v>
      </c>
      <c r="N604">
        <v>3</v>
      </c>
      <c r="O604">
        <v>3</v>
      </c>
      <c r="R604" t="s">
        <v>82</v>
      </c>
      <c r="S604" t="s">
        <v>990</v>
      </c>
      <c r="T604" t="s">
        <v>244</v>
      </c>
      <c r="V604" t="s">
        <v>253</v>
      </c>
      <c r="W604" t="str">
        <f>_xlfn.CONCAT(cards[[#This Row],[set]],"_",TEXT(cards[[#This Row],[cardNumber]], "000"))</f>
        <v>SOR_095</v>
      </c>
      <c r="X604" t="str" cm="1">
        <f t="array" ref="X6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604" t="s">
        <v>58</v>
      </c>
      <c r="Z604">
        <v>19</v>
      </c>
    </row>
    <row r="605" spans="1:26" x14ac:dyDescent="0.2">
      <c r="A605">
        <v>940</v>
      </c>
      <c r="B605" t="s">
        <v>1792</v>
      </c>
      <c r="C605">
        <v>96</v>
      </c>
      <c r="D605" t="b">
        <f t="shared" si="9"/>
        <v>0</v>
      </c>
      <c r="E605" t="s">
        <v>1</v>
      </c>
      <c r="F605" t="s">
        <v>1071</v>
      </c>
      <c r="G605" t="s">
        <v>1088</v>
      </c>
      <c r="H605" t="s">
        <v>21</v>
      </c>
      <c r="I605" t="s">
        <v>1080</v>
      </c>
      <c r="J605" t="s">
        <v>335</v>
      </c>
      <c r="K605" t="s">
        <v>1153</v>
      </c>
      <c r="L605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605">
        <v>2</v>
      </c>
      <c r="N605">
        <v>1</v>
      </c>
      <c r="O605">
        <v>3</v>
      </c>
      <c r="R605" t="s">
        <v>82</v>
      </c>
      <c r="S605" t="s">
        <v>990</v>
      </c>
      <c r="T605" t="s">
        <v>244</v>
      </c>
      <c r="V605" t="s">
        <v>251</v>
      </c>
      <c r="W605" t="str">
        <f>_xlfn.CONCAT(cards[[#This Row],[set]],"_",TEXT(cards[[#This Row],[cardNumber]], "000"))</f>
        <v>SOR_096</v>
      </c>
      <c r="X605" t="str" cm="1">
        <f t="array" ref="X6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605" t="s">
        <v>58</v>
      </c>
      <c r="Z605">
        <v>19</v>
      </c>
    </row>
    <row r="606" spans="1:26" x14ac:dyDescent="0.2">
      <c r="A606">
        <v>210</v>
      </c>
      <c r="B606" t="s">
        <v>1794</v>
      </c>
      <c r="C606">
        <v>97</v>
      </c>
      <c r="D606" t="b">
        <f t="shared" si="9"/>
        <v>0</v>
      </c>
      <c r="E606" t="s">
        <v>1</v>
      </c>
      <c r="F606" t="s">
        <v>1071</v>
      </c>
      <c r="G606" t="s">
        <v>1078</v>
      </c>
      <c r="H606" t="s">
        <v>21</v>
      </c>
      <c r="I606" t="s">
        <v>1080</v>
      </c>
      <c r="J606" t="s">
        <v>336</v>
      </c>
      <c r="K606" t="s">
        <v>1098</v>
      </c>
      <c r="L606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606">
        <v>3</v>
      </c>
      <c r="N606">
        <v>1</v>
      </c>
      <c r="O606">
        <v>4</v>
      </c>
      <c r="R606" t="s">
        <v>82</v>
      </c>
      <c r="S606" t="s">
        <v>149</v>
      </c>
      <c r="T606" t="s">
        <v>244</v>
      </c>
      <c r="V606" t="s">
        <v>251</v>
      </c>
      <c r="W606" t="str">
        <f>_xlfn.CONCAT(cards[[#This Row],[set]],"_",TEXT(cards[[#This Row],[cardNumber]], "000"))</f>
        <v>SOR_097</v>
      </c>
      <c r="X606" t="str" cm="1">
        <f t="array" ref="X6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606" t="s">
        <v>58</v>
      </c>
      <c r="Z606">
        <v>19</v>
      </c>
    </row>
    <row r="607" spans="1:26" x14ac:dyDescent="0.2">
      <c r="A607">
        <v>941</v>
      </c>
      <c r="B607" t="s">
        <v>1795</v>
      </c>
      <c r="C607">
        <v>98</v>
      </c>
      <c r="D607" t="b">
        <f t="shared" si="9"/>
        <v>0</v>
      </c>
      <c r="E607" t="s">
        <v>1</v>
      </c>
      <c r="F607" t="s">
        <v>1071</v>
      </c>
      <c r="G607" t="s">
        <v>1077</v>
      </c>
      <c r="H607" t="s">
        <v>21</v>
      </c>
      <c r="I607" t="s">
        <v>1080</v>
      </c>
      <c r="J607" t="s">
        <v>337</v>
      </c>
      <c r="L607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607">
        <v>3</v>
      </c>
      <c r="N607">
        <v>4</v>
      </c>
      <c r="O607">
        <v>3</v>
      </c>
      <c r="R607" t="s">
        <v>82</v>
      </c>
      <c r="S607" t="s">
        <v>134</v>
      </c>
      <c r="T607" t="s">
        <v>244</v>
      </c>
      <c r="V607" t="s">
        <v>253</v>
      </c>
      <c r="W607" t="str">
        <f>_xlfn.CONCAT(cards[[#This Row],[set]],"_",TEXT(cards[[#This Row],[cardNumber]], "000"))</f>
        <v>SOR_098</v>
      </c>
      <c r="X607" t="str" cm="1">
        <f t="array" ref="X6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607" t="s">
        <v>58</v>
      </c>
      <c r="Z607">
        <v>19</v>
      </c>
    </row>
    <row r="608" spans="1:26" x14ac:dyDescent="0.2">
      <c r="A608">
        <v>341</v>
      </c>
      <c r="B608" t="s">
        <v>1798</v>
      </c>
      <c r="C608">
        <v>99</v>
      </c>
      <c r="D608" t="b">
        <f t="shared" si="9"/>
        <v>0</v>
      </c>
      <c r="E608" t="s">
        <v>1</v>
      </c>
      <c r="F608" t="s">
        <v>1071</v>
      </c>
      <c r="G608" t="s">
        <v>1088</v>
      </c>
      <c r="H608" t="s">
        <v>21</v>
      </c>
      <c r="I608" t="s">
        <v>1080</v>
      </c>
      <c r="J608" t="s">
        <v>338</v>
      </c>
      <c r="K608" t="s">
        <v>1113</v>
      </c>
      <c r="L608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608">
        <v>4</v>
      </c>
      <c r="N608">
        <v>2</v>
      </c>
      <c r="O608">
        <v>6</v>
      </c>
      <c r="R608" t="s">
        <v>247</v>
      </c>
      <c r="S608" t="s">
        <v>134</v>
      </c>
      <c r="T608" t="s">
        <v>244</v>
      </c>
      <c r="V608" t="s">
        <v>339</v>
      </c>
      <c r="W608" t="str">
        <f>_xlfn.CONCAT(cards[[#This Row],[set]],"_",TEXT(cards[[#This Row],[cardNumber]], "000"))</f>
        <v>SOR_099</v>
      </c>
      <c r="X608" t="str" cm="1">
        <f t="array" ref="X6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608" t="s">
        <v>58</v>
      </c>
      <c r="Z608">
        <v>19</v>
      </c>
    </row>
    <row r="609" spans="1:26" x14ac:dyDescent="0.2">
      <c r="A609">
        <v>342</v>
      </c>
      <c r="B609" t="s">
        <v>1800</v>
      </c>
      <c r="C609">
        <v>100</v>
      </c>
      <c r="D609" t="b">
        <f t="shared" si="9"/>
        <v>0</v>
      </c>
      <c r="E609" t="s">
        <v>1</v>
      </c>
      <c r="F609" t="s">
        <v>1071</v>
      </c>
      <c r="G609" t="s">
        <v>1078</v>
      </c>
      <c r="H609" t="s">
        <v>21</v>
      </c>
      <c r="I609" t="s">
        <v>1080</v>
      </c>
      <c r="J609" t="s">
        <v>340</v>
      </c>
      <c r="K609" t="s">
        <v>1114</v>
      </c>
      <c r="L609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609">
        <v>5</v>
      </c>
      <c r="N609">
        <v>5</v>
      </c>
      <c r="O609">
        <v>5</v>
      </c>
      <c r="R609" t="s">
        <v>82</v>
      </c>
      <c r="S609" t="s">
        <v>249</v>
      </c>
      <c r="T609" t="s">
        <v>244</v>
      </c>
      <c r="V609" t="s">
        <v>74</v>
      </c>
      <c r="W609" t="str">
        <f>_xlfn.CONCAT(cards[[#This Row],[set]],"_",TEXT(cards[[#This Row],[cardNumber]], "000"))</f>
        <v>SOR_100</v>
      </c>
      <c r="X609" t="str" cm="1">
        <f t="array" ref="X6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609" t="s">
        <v>58</v>
      </c>
      <c r="Z609">
        <v>19</v>
      </c>
    </row>
    <row r="610" spans="1:26" x14ac:dyDescent="0.2">
      <c r="A610">
        <v>401</v>
      </c>
      <c r="B610" t="s">
        <v>1802</v>
      </c>
      <c r="C610">
        <v>101</v>
      </c>
      <c r="D610" t="b">
        <f t="shared" si="9"/>
        <v>0</v>
      </c>
      <c r="E610" t="s">
        <v>1</v>
      </c>
      <c r="F610" t="s">
        <v>1071</v>
      </c>
      <c r="G610" t="s">
        <v>1088</v>
      </c>
      <c r="H610" t="s">
        <v>21</v>
      </c>
      <c r="I610" t="s">
        <v>1080</v>
      </c>
      <c r="J610" t="s">
        <v>341</v>
      </c>
      <c r="L610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610">
        <v>6</v>
      </c>
      <c r="N610">
        <v>4</v>
      </c>
      <c r="O610">
        <v>6</v>
      </c>
      <c r="R610" t="s">
        <v>82</v>
      </c>
      <c r="S610" t="s">
        <v>249</v>
      </c>
      <c r="T610" t="s">
        <v>244</v>
      </c>
      <c r="V610" t="s">
        <v>342</v>
      </c>
      <c r="W610" t="str">
        <f>_xlfn.CONCAT(cards[[#This Row],[set]],"_",TEXT(cards[[#This Row],[cardNumber]], "000"))</f>
        <v>SOR_101</v>
      </c>
      <c r="X610" t="str" cm="1">
        <f t="array" ref="X6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610" t="s">
        <v>58</v>
      </c>
      <c r="Z610">
        <v>19</v>
      </c>
    </row>
    <row r="611" spans="1:26" x14ac:dyDescent="0.2">
      <c r="A611">
        <v>343</v>
      </c>
      <c r="B611" t="s">
        <v>1803</v>
      </c>
      <c r="C611">
        <v>102</v>
      </c>
      <c r="D611" t="b">
        <f t="shared" si="9"/>
        <v>0</v>
      </c>
      <c r="E611" t="s">
        <v>1</v>
      </c>
      <c r="F611" t="s">
        <v>1071</v>
      </c>
      <c r="G611" t="s">
        <v>1072</v>
      </c>
      <c r="H611" t="s">
        <v>21</v>
      </c>
      <c r="I611" t="s">
        <v>1080</v>
      </c>
      <c r="J611" t="s">
        <v>343</v>
      </c>
      <c r="K611" t="s">
        <v>1115</v>
      </c>
      <c r="L611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611">
        <v>8</v>
      </c>
      <c r="N611">
        <v>7</v>
      </c>
      <c r="O611">
        <v>7</v>
      </c>
      <c r="R611" t="s">
        <v>247</v>
      </c>
      <c r="S611" t="s">
        <v>149</v>
      </c>
      <c r="T611" t="s">
        <v>244</v>
      </c>
      <c r="V611" t="s">
        <v>302</v>
      </c>
      <c r="W611" t="str">
        <f>_xlfn.CONCAT(cards[[#This Row],[set]],"_",TEXT(cards[[#This Row],[cardNumber]], "000"))</f>
        <v>SOR_102</v>
      </c>
      <c r="X611" t="str" cm="1">
        <f t="array" ref="X6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611" t="s">
        <v>58</v>
      </c>
      <c r="Z611">
        <v>19</v>
      </c>
    </row>
    <row r="612" spans="1:26" x14ac:dyDescent="0.2">
      <c r="A612">
        <v>1314</v>
      </c>
      <c r="B612" t="s">
        <v>1806</v>
      </c>
      <c r="C612">
        <v>103</v>
      </c>
      <c r="D612" t="b">
        <f t="shared" si="9"/>
        <v>0</v>
      </c>
      <c r="E612" t="s">
        <v>1</v>
      </c>
      <c r="F612" t="s">
        <v>1071</v>
      </c>
      <c r="G612" t="s">
        <v>1088</v>
      </c>
      <c r="H612" t="s">
        <v>21</v>
      </c>
      <c r="I612" t="s">
        <v>1080</v>
      </c>
      <c r="J612" t="s">
        <v>25</v>
      </c>
      <c r="L612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612">
        <v>1</v>
      </c>
      <c r="S612" t="s">
        <v>990</v>
      </c>
      <c r="T612" t="s">
        <v>5</v>
      </c>
      <c r="V612" t="s">
        <v>26</v>
      </c>
      <c r="W612" t="str">
        <f>_xlfn.CONCAT(cards[[#This Row],[set]],"_",TEXT(cards[[#This Row],[cardNumber]], "000"))</f>
        <v>SOR_103</v>
      </c>
      <c r="X612" t="str" cm="1">
        <f t="array" ref="X6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612" t="s">
        <v>58</v>
      </c>
      <c r="Z612">
        <v>19</v>
      </c>
    </row>
    <row r="613" spans="1:26" x14ac:dyDescent="0.2">
      <c r="A613">
        <v>1354</v>
      </c>
      <c r="B613" t="s">
        <v>1808</v>
      </c>
      <c r="C613">
        <v>104</v>
      </c>
      <c r="D613" t="b">
        <f t="shared" si="9"/>
        <v>0</v>
      </c>
      <c r="E613" t="s">
        <v>1</v>
      </c>
      <c r="F613" t="s">
        <v>1071</v>
      </c>
      <c r="G613" t="s">
        <v>1078</v>
      </c>
      <c r="H613" t="s">
        <v>21</v>
      </c>
      <c r="I613" t="s">
        <v>1080</v>
      </c>
      <c r="J613" t="s">
        <v>27</v>
      </c>
      <c r="L613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613">
        <v>7</v>
      </c>
      <c r="S613" t="s">
        <v>990</v>
      </c>
      <c r="T613" t="s">
        <v>5</v>
      </c>
      <c r="V613" t="s">
        <v>15</v>
      </c>
      <c r="W613" t="str">
        <f>_xlfn.CONCAT(cards[[#This Row],[set]],"_",TEXT(cards[[#This Row],[cardNumber]], "000"))</f>
        <v>SOR_104</v>
      </c>
      <c r="X613" t="str" cm="1">
        <f t="array" ref="X6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613" t="s">
        <v>58</v>
      </c>
      <c r="Z613">
        <v>19</v>
      </c>
    </row>
    <row r="614" spans="1:26" x14ac:dyDescent="0.2">
      <c r="A614">
        <v>1265</v>
      </c>
      <c r="B614" t="s">
        <v>1810</v>
      </c>
      <c r="C614">
        <v>105</v>
      </c>
      <c r="D614" t="b">
        <f t="shared" si="9"/>
        <v>0</v>
      </c>
      <c r="E614" t="s">
        <v>1</v>
      </c>
      <c r="F614" t="s">
        <v>1071</v>
      </c>
      <c r="G614" t="s">
        <v>1078</v>
      </c>
      <c r="H614" t="s">
        <v>21</v>
      </c>
      <c r="I614" t="s">
        <v>21</v>
      </c>
      <c r="J614" t="s">
        <v>344</v>
      </c>
      <c r="K614" t="s">
        <v>1160</v>
      </c>
      <c r="L614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614">
        <v>5</v>
      </c>
      <c r="N614">
        <v>5</v>
      </c>
      <c r="O614">
        <v>4</v>
      </c>
      <c r="R614" t="s">
        <v>82</v>
      </c>
      <c r="S614" t="s">
        <v>990</v>
      </c>
      <c r="T614" t="s">
        <v>244</v>
      </c>
      <c r="V614" t="s">
        <v>345</v>
      </c>
      <c r="W614" t="str">
        <f>_xlfn.CONCAT(cards[[#This Row],[set]],"_",TEXT(cards[[#This Row],[cardNumber]], "000"))</f>
        <v>SOR_105</v>
      </c>
      <c r="X614" t="str" cm="1">
        <f t="array" ref="X6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614" t="s">
        <v>58</v>
      </c>
      <c r="Z614">
        <v>19</v>
      </c>
    </row>
    <row r="615" spans="1:26" x14ac:dyDescent="0.2">
      <c r="A615">
        <v>942</v>
      </c>
      <c r="B615" t="s">
        <v>1811</v>
      </c>
      <c r="C615">
        <v>106</v>
      </c>
      <c r="D615" t="b">
        <f t="shared" si="9"/>
        <v>0</v>
      </c>
      <c r="E615" t="s">
        <v>1</v>
      </c>
      <c r="F615" t="s">
        <v>1071</v>
      </c>
      <c r="G615" t="s">
        <v>1088</v>
      </c>
      <c r="H615" t="s">
        <v>21</v>
      </c>
      <c r="I615" t="s">
        <v>21</v>
      </c>
      <c r="J615" t="s">
        <v>28</v>
      </c>
      <c r="L615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615">
        <v>3</v>
      </c>
      <c r="S615" t="s">
        <v>990</v>
      </c>
      <c r="T615" t="s">
        <v>5</v>
      </c>
      <c r="V615" t="s">
        <v>18</v>
      </c>
      <c r="W615" t="str">
        <f>_xlfn.CONCAT(cards[[#This Row],[set]],"_",TEXT(cards[[#This Row],[cardNumber]], "000"))</f>
        <v>SOR_106</v>
      </c>
      <c r="X615" t="str" cm="1">
        <f t="array" ref="X6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615" t="s">
        <v>58</v>
      </c>
      <c r="Z615">
        <v>19</v>
      </c>
    </row>
    <row r="616" spans="1:26" x14ac:dyDescent="0.2">
      <c r="A616">
        <v>215</v>
      </c>
      <c r="B616" t="s">
        <v>1814</v>
      </c>
      <c r="C616">
        <v>107</v>
      </c>
      <c r="D616" t="b">
        <f t="shared" si="9"/>
        <v>0</v>
      </c>
      <c r="E616" t="s">
        <v>1</v>
      </c>
      <c r="F616" t="s">
        <v>1071</v>
      </c>
      <c r="G616" t="s">
        <v>1072</v>
      </c>
      <c r="H616" t="s">
        <v>21</v>
      </c>
      <c r="I616" t="s">
        <v>21</v>
      </c>
      <c r="J616" t="s">
        <v>21</v>
      </c>
      <c r="L616" t="str">
        <f>IF(AND(NOT(ISBLANK(cards[[#This Row],[subtitle]])), cards[[#This Row],[subtitle]] &lt;&gt; ""), _xlfn.CONCAT(cards[[#This Row],[title]], " - ", cards[[#This Row],[subtitle]]), cards[[#This Row],[title]])</f>
        <v>Command</v>
      </c>
      <c r="M616">
        <v>4</v>
      </c>
      <c r="S616" t="s">
        <v>990</v>
      </c>
      <c r="T616" t="s">
        <v>5</v>
      </c>
      <c r="V616" t="s">
        <v>6</v>
      </c>
      <c r="W616" t="str">
        <f>_xlfn.CONCAT(cards[[#This Row],[set]],"_",TEXT(cards[[#This Row],[cardNumber]], "000"))</f>
        <v>SOR_107</v>
      </c>
      <c r="X616" t="str" cm="1">
        <f t="array" ref="X6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616" t="s">
        <v>58</v>
      </c>
      <c r="Z616">
        <v>19</v>
      </c>
    </row>
    <row r="617" spans="1:26" x14ac:dyDescent="0.2">
      <c r="A617">
        <v>943</v>
      </c>
      <c r="B617" t="s">
        <v>1815</v>
      </c>
      <c r="C617">
        <v>108</v>
      </c>
      <c r="D617" t="b">
        <f t="shared" si="9"/>
        <v>0</v>
      </c>
      <c r="E617" t="s">
        <v>1</v>
      </c>
      <c r="F617" t="s">
        <v>1071</v>
      </c>
      <c r="G617" t="s">
        <v>1077</v>
      </c>
      <c r="H617" t="s">
        <v>21</v>
      </c>
      <c r="I617" t="s">
        <v>990</v>
      </c>
      <c r="J617" t="s">
        <v>346</v>
      </c>
      <c r="L617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617">
        <v>1</v>
      </c>
      <c r="N617">
        <v>1</v>
      </c>
      <c r="O617">
        <v>2</v>
      </c>
      <c r="R617" t="s">
        <v>82</v>
      </c>
      <c r="S617" t="s">
        <v>990</v>
      </c>
      <c r="T617" t="s">
        <v>244</v>
      </c>
      <c r="V617" t="s">
        <v>315</v>
      </c>
      <c r="W617" t="str">
        <f>_xlfn.CONCAT(cards[[#This Row],[set]],"_",TEXT(cards[[#This Row],[cardNumber]], "000"))</f>
        <v>SOR_108</v>
      </c>
      <c r="X617" t="str" cm="1">
        <f t="array" ref="X6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617" t="s">
        <v>58</v>
      </c>
      <c r="Z617">
        <v>19</v>
      </c>
    </row>
    <row r="618" spans="1:26" x14ac:dyDescent="0.2">
      <c r="A618">
        <v>344</v>
      </c>
      <c r="B618" t="s">
        <v>1818</v>
      </c>
      <c r="C618">
        <v>109</v>
      </c>
      <c r="D618" t="b">
        <f t="shared" si="9"/>
        <v>0</v>
      </c>
      <c r="E618" t="s">
        <v>1</v>
      </c>
      <c r="F618" t="s">
        <v>1071</v>
      </c>
      <c r="G618" t="s">
        <v>1088</v>
      </c>
      <c r="H618" t="s">
        <v>21</v>
      </c>
      <c r="I618" t="s">
        <v>990</v>
      </c>
      <c r="J618" t="s">
        <v>347</v>
      </c>
      <c r="K618" t="s">
        <v>1116</v>
      </c>
      <c r="L618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618">
        <v>2</v>
      </c>
      <c r="N618">
        <v>2</v>
      </c>
      <c r="O618">
        <v>3</v>
      </c>
      <c r="R618" t="s">
        <v>82</v>
      </c>
      <c r="S618" t="s">
        <v>990</v>
      </c>
      <c r="T618" t="s">
        <v>244</v>
      </c>
      <c r="V618" t="s">
        <v>279</v>
      </c>
      <c r="W618" t="str">
        <f>_xlfn.CONCAT(cards[[#This Row],[set]],"_",TEXT(cards[[#This Row],[cardNumber]], "000"))</f>
        <v>SOR_109</v>
      </c>
      <c r="X618" t="str" cm="1">
        <f t="array" ref="X6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618" t="s">
        <v>58</v>
      </c>
      <c r="Z618">
        <v>19</v>
      </c>
    </row>
    <row r="619" spans="1:26" x14ac:dyDescent="0.2">
      <c r="A619">
        <v>944</v>
      </c>
      <c r="B619" t="s">
        <v>1820</v>
      </c>
      <c r="C619">
        <v>110</v>
      </c>
      <c r="D619" t="b">
        <f t="shared" si="9"/>
        <v>0</v>
      </c>
      <c r="E619" t="s">
        <v>1</v>
      </c>
      <c r="F619" t="s">
        <v>1071</v>
      </c>
      <c r="G619" t="s">
        <v>1078</v>
      </c>
      <c r="H619" t="s">
        <v>21</v>
      </c>
      <c r="I619" t="s">
        <v>990</v>
      </c>
      <c r="J619" t="s">
        <v>348</v>
      </c>
      <c r="L619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619">
        <v>2</v>
      </c>
      <c r="N619">
        <v>1</v>
      </c>
      <c r="O619">
        <v>3</v>
      </c>
      <c r="R619" t="s">
        <v>247</v>
      </c>
      <c r="S619" t="s">
        <v>990</v>
      </c>
      <c r="T619" t="s">
        <v>244</v>
      </c>
      <c r="V619" t="s">
        <v>349</v>
      </c>
      <c r="W619" t="str">
        <f>_xlfn.CONCAT(cards[[#This Row],[set]],"_",TEXT(cards[[#This Row],[cardNumber]], "000"))</f>
        <v>SOR_110</v>
      </c>
      <c r="X619" t="str" cm="1">
        <f t="array" ref="X6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619" t="s">
        <v>58</v>
      </c>
      <c r="Z619">
        <v>19</v>
      </c>
    </row>
    <row r="620" spans="1:26" x14ac:dyDescent="0.2">
      <c r="A620">
        <v>402</v>
      </c>
      <c r="B620" t="s">
        <v>1822</v>
      </c>
      <c r="C620">
        <v>111</v>
      </c>
      <c r="D620" t="b">
        <f t="shared" si="9"/>
        <v>0</v>
      </c>
      <c r="E620" t="s">
        <v>1</v>
      </c>
      <c r="F620" t="s">
        <v>1071</v>
      </c>
      <c r="G620" t="s">
        <v>1077</v>
      </c>
      <c r="H620" t="s">
        <v>21</v>
      </c>
      <c r="I620" t="s">
        <v>990</v>
      </c>
      <c r="J620" t="s">
        <v>350</v>
      </c>
      <c r="L620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620">
        <v>2</v>
      </c>
      <c r="N620">
        <v>1</v>
      </c>
      <c r="O620">
        <v>1</v>
      </c>
      <c r="R620" t="s">
        <v>247</v>
      </c>
      <c r="S620" t="s">
        <v>990</v>
      </c>
      <c r="T620" t="s">
        <v>244</v>
      </c>
      <c r="V620" t="s">
        <v>318</v>
      </c>
      <c r="W620" t="str">
        <f>_xlfn.CONCAT(cards[[#This Row],[set]],"_",TEXT(cards[[#This Row],[cardNumber]], "000"))</f>
        <v>SOR_111</v>
      </c>
      <c r="X620" t="str" cm="1">
        <f t="array" ref="X6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620" t="s">
        <v>58</v>
      </c>
      <c r="Z620">
        <v>19</v>
      </c>
    </row>
    <row r="621" spans="1:26" x14ac:dyDescent="0.2">
      <c r="A621">
        <v>345</v>
      </c>
      <c r="B621" t="s">
        <v>1824</v>
      </c>
      <c r="C621">
        <v>112</v>
      </c>
      <c r="D621" t="b">
        <f t="shared" si="9"/>
        <v>0</v>
      </c>
      <c r="E621" t="s">
        <v>1</v>
      </c>
      <c r="F621" t="s">
        <v>1071</v>
      </c>
      <c r="G621" t="s">
        <v>1077</v>
      </c>
      <c r="H621" t="s">
        <v>21</v>
      </c>
      <c r="I621" t="s">
        <v>990</v>
      </c>
      <c r="J621" t="s">
        <v>351</v>
      </c>
      <c r="L621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621">
        <v>3</v>
      </c>
      <c r="N621">
        <v>3</v>
      </c>
      <c r="O621">
        <v>3</v>
      </c>
      <c r="R621" t="s">
        <v>247</v>
      </c>
      <c r="S621" t="s">
        <v>149</v>
      </c>
      <c r="T621" t="s">
        <v>244</v>
      </c>
      <c r="V621" t="s">
        <v>308</v>
      </c>
      <c r="W621" t="str">
        <f>_xlfn.CONCAT(cards[[#This Row],[set]],"_",TEXT(cards[[#This Row],[cardNumber]], "000"))</f>
        <v>SOR_112</v>
      </c>
      <c r="X621" t="str" cm="1">
        <f t="array" ref="X6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621" t="s">
        <v>58</v>
      </c>
      <c r="Z621">
        <v>19</v>
      </c>
    </row>
    <row r="622" spans="1:26" x14ac:dyDescent="0.2">
      <c r="A622">
        <v>346</v>
      </c>
      <c r="B622" t="s">
        <v>1825</v>
      </c>
      <c r="C622">
        <v>113</v>
      </c>
      <c r="D622" t="b">
        <f t="shared" si="9"/>
        <v>0</v>
      </c>
      <c r="E622" t="s">
        <v>1</v>
      </c>
      <c r="F622" t="s">
        <v>1071</v>
      </c>
      <c r="G622" t="s">
        <v>1077</v>
      </c>
      <c r="H622" t="s">
        <v>21</v>
      </c>
      <c r="I622" t="s">
        <v>990</v>
      </c>
      <c r="J622" t="s">
        <v>352</v>
      </c>
      <c r="L62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622">
        <v>3</v>
      </c>
      <c r="N622">
        <v>3</v>
      </c>
      <c r="O622">
        <v>4</v>
      </c>
      <c r="R622" t="s">
        <v>82</v>
      </c>
      <c r="S622" t="s">
        <v>134</v>
      </c>
      <c r="T622" t="s">
        <v>244</v>
      </c>
      <c r="V622" t="s">
        <v>313</v>
      </c>
      <c r="W622" t="str">
        <f>_xlfn.CONCAT(cards[[#This Row],[set]],"_",TEXT(cards[[#This Row],[cardNumber]], "000"))</f>
        <v>SOR_113</v>
      </c>
      <c r="X622" t="str" cm="1">
        <f t="array" ref="X6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622" t="s">
        <v>58</v>
      </c>
      <c r="Z622">
        <v>19</v>
      </c>
    </row>
    <row r="623" spans="1:26" x14ac:dyDescent="0.2">
      <c r="A623">
        <v>1270</v>
      </c>
      <c r="B623" t="s">
        <v>1827</v>
      </c>
      <c r="C623">
        <v>114</v>
      </c>
      <c r="D623" t="b">
        <f t="shared" si="9"/>
        <v>0</v>
      </c>
      <c r="E623" t="s">
        <v>1</v>
      </c>
      <c r="F623" t="s">
        <v>1071</v>
      </c>
      <c r="G623" t="s">
        <v>1077</v>
      </c>
      <c r="H623" t="s">
        <v>21</v>
      </c>
      <c r="I623" t="s">
        <v>990</v>
      </c>
      <c r="J623" t="s">
        <v>353</v>
      </c>
      <c r="L623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623">
        <v>4</v>
      </c>
      <c r="N623">
        <v>4</v>
      </c>
      <c r="O623">
        <v>4</v>
      </c>
      <c r="R623" t="s">
        <v>82</v>
      </c>
      <c r="S623" t="s">
        <v>249</v>
      </c>
      <c r="T623" t="s">
        <v>244</v>
      </c>
      <c r="V623" t="s">
        <v>354</v>
      </c>
      <c r="W623" t="str">
        <f>_xlfn.CONCAT(cards[[#This Row],[set]],"_",TEXT(cards[[#This Row],[cardNumber]], "000"))</f>
        <v>SOR_114</v>
      </c>
      <c r="X623" t="str" cm="1">
        <f t="array" ref="X6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623" t="s">
        <v>58</v>
      </c>
      <c r="Z623">
        <v>19</v>
      </c>
    </row>
    <row r="624" spans="1:26" x14ac:dyDescent="0.2">
      <c r="A624">
        <v>347</v>
      </c>
      <c r="B624" t="s">
        <v>1830</v>
      </c>
      <c r="C624">
        <v>115</v>
      </c>
      <c r="D624" t="b">
        <f t="shared" si="9"/>
        <v>0</v>
      </c>
      <c r="E624" t="s">
        <v>1</v>
      </c>
      <c r="F624" t="s">
        <v>1071</v>
      </c>
      <c r="G624" t="s">
        <v>1078</v>
      </c>
      <c r="H624" t="s">
        <v>21</v>
      </c>
      <c r="I624" t="s">
        <v>990</v>
      </c>
      <c r="J624" t="s">
        <v>355</v>
      </c>
      <c r="K624" t="s">
        <v>1117</v>
      </c>
      <c r="L624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624">
        <v>5</v>
      </c>
      <c r="N624">
        <v>4</v>
      </c>
      <c r="O624">
        <v>4</v>
      </c>
      <c r="R624" t="s">
        <v>82</v>
      </c>
      <c r="S624" t="s">
        <v>249</v>
      </c>
      <c r="T624" t="s">
        <v>244</v>
      </c>
      <c r="V624" t="s">
        <v>275</v>
      </c>
      <c r="W624" t="str">
        <f>_xlfn.CONCAT(cards[[#This Row],[set]],"_",TEXT(cards[[#This Row],[cardNumber]], "000"))</f>
        <v>SOR_115</v>
      </c>
      <c r="X624" t="str" cm="1">
        <f t="array" ref="X6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624" t="s">
        <v>58</v>
      </c>
      <c r="Z624">
        <v>19</v>
      </c>
    </row>
    <row r="625" spans="1:26" x14ac:dyDescent="0.2">
      <c r="A625">
        <v>945</v>
      </c>
      <c r="B625" t="s">
        <v>1831</v>
      </c>
      <c r="C625">
        <v>116</v>
      </c>
      <c r="D625" t="b">
        <f t="shared" si="9"/>
        <v>0</v>
      </c>
      <c r="E625" t="s">
        <v>1</v>
      </c>
      <c r="F625" t="s">
        <v>1071</v>
      </c>
      <c r="G625" t="s">
        <v>1077</v>
      </c>
      <c r="H625" t="s">
        <v>21</v>
      </c>
      <c r="I625" t="s">
        <v>990</v>
      </c>
      <c r="J625" t="s">
        <v>356</v>
      </c>
      <c r="L625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625">
        <v>5</v>
      </c>
      <c r="N625">
        <v>5</v>
      </c>
      <c r="O625">
        <v>5</v>
      </c>
      <c r="R625" t="s">
        <v>82</v>
      </c>
      <c r="S625" t="s">
        <v>164</v>
      </c>
      <c r="T625" t="s">
        <v>244</v>
      </c>
      <c r="V625" t="s">
        <v>315</v>
      </c>
      <c r="W625" t="str">
        <f>_xlfn.CONCAT(cards[[#This Row],[set]],"_",TEXT(cards[[#This Row],[cardNumber]], "000"))</f>
        <v>SOR_116</v>
      </c>
      <c r="X625" t="str" cm="1">
        <f t="array" ref="X6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625" t="s">
        <v>58</v>
      </c>
      <c r="Z625">
        <v>19</v>
      </c>
    </row>
    <row r="626" spans="1:26" x14ac:dyDescent="0.2">
      <c r="A626">
        <v>946</v>
      </c>
      <c r="B626" t="s">
        <v>1833</v>
      </c>
      <c r="C626">
        <v>117</v>
      </c>
      <c r="D626" t="b">
        <f t="shared" si="9"/>
        <v>0</v>
      </c>
      <c r="E626" t="s">
        <v>1</v>
      </c>
      <c r="F626" t="s">
        <v>1071</v>
      </c>
      <c r="G626" t="s">
        <v>1077</v>
      </c>
      <c r="H626" t="s">
        <v>21</v>
      </c>
      <c r="I626" t="s">
        <v>990</v>
      </c>
      <c r="J626" t="s">
        <v>357</v>
      </c>
      <c r="L62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626">
        <v>6</v>
      </c>
      <c r="N626">
        <v>5</v>
      </c>
      <c r="O626">
        <v>5</v>
      </c>
      <c r="R626" t="s">
        <v>82</v>
      </c>
      <c r="S626" t="s">
        <v>358</v>
      </c>
      <c r="T626" t="s">
        <v>244</v>
      </c>
      <c r="V626" t="s">
        <v>359</v>
      </c>
      <c r="W626" t="str">
        <f>_xlfn.CONCAT(cards[[#This Row],[set]],"_",TEXT(cards[[#This Row],[cardNumber]], "000"))</f>
        <v>SOR_117</v>
      </c>
      <c r="X626" t="str" cm="1">
        <f t="array" ref="X6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626" t="s">
        <v>58</v>
      </c>
      <c r="Z626">
        <v>19</v>
      </c>
    </row>
    <row r="627" spans="1:26" x14ac:dyDescent="0.2">
      <c r="A627">
        <v>348</v>
      </c>
      <c r="B627" t="s">
        <v>1836</v>
      </c>
      <c r="C627">
        <v>118</v>
      </c>
      <c r="D627" t="b">
        <f t="shared" si="9"/>
        <v>0</v>
      </c>
      <c r="E627" t="s">
        <v>1</v>
      </c>
      <c r="F627" t="s">
        <v>1071</v>
      </c>
      <c r="G627" t="s">
        <v>1088</v>
      </c>
      <c r="H627" t="s">
        <v>21</v>
      </c>
      <c r="I627" t="s">
        <v>990</v>
      </c>
      <c r="J627" t="s">
        <v>360</v>
      </c>
      <c r="K627" t="s">
        <v>1118</v>
      </c>
      <c r="L627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627">
        <v>7</v>
      </c>
      <c r="N627">
        <v>0</v>
      </c>
      <c r="O627">
        <v>0</v>
      </c>
      <c r="R627" t="s">
        <v>82</v>
      </c>
      <c r="S627" t="s">
        <v>990</v>
      </c>
      <c r="T627" t="s">
        <v>244</v>
      </c>
      <c r="V627" t="s">
        <v>275</v>
      </c>
      <c r="W627" t="str">
        <f>_xlfn.CONCAT(cards[[#This Row],[set]],"_",TEXT(cards[[#This Row],[cardNumber]], "000"))</f>
        <v>SOR_118</v>
      </c>
      <c r="X627" t="str" cm="1">
        <f t="array" ref="X6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627" t="s">
        <v>58</v>
      </c>
      <c r="Z627">
        <v>19</v>
      </c>
    </row>
    <row r="628" spans="1:26" x14ac:dyDescent="0.2">
      <c r="A628">
        <v>1243</v>
      </c>
      <c r="B628" t="s">
        <v>1838</v>
      </c>
      <c r="C628">
        <v>119</v>
      </c>
      <c r="D628" t="b">
        <f t="shared" si="9"/>
        <v>0</v>
      </c>
      <c r="E628" t="s">
        <v>1</v>
      </c>
      <c r="F628" t="s">
        <v>1071</v>
      </c>
      <c r="G628" t="s">
        <v>1088</v>
      </c>
      <c r="H628" t="s">
        <v>21</v>
      </c>
      <c r="I628" t="s">
        <v>990</v>
      </c>
      <c r="J628" t="s">
        <v>361</v>
      </c>
      <c r="L628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628">
        <v>8</v>
      </c>
      <c r="N628">
        <v>6</v>
      </c>
      <c r="O628">
        <v>9</v>
      </c>
      <c r="R628" t="s">
        <v>82</v>
      </c>
      <c r="S628" t="s">
        <v>990</v>
      </c>
      <c r="T628" t="s">
        <v>244</v>
      </c>
      <c r="V628" t="s">
        <v>362</v>
      </c>
      <c r="W628" t="str">
        <f>_xlfn.CONCAT(cards[[#This Row],[set]],"_",TEXT(cards[[#This Row],[cardNumber]], "000"))</f>
        <v>SOR_119</v>
      </c>
      <c r="X628" t="str" cm="1">
        <f t="array" ref="X6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628" t="s">
        <v>58</v>
      </c>
      <c r="Z628">
        <v>19</v>
      </c>
    </row>
    <row r="629" spans="1:26" x14ac:dyDescent="0.2">
      <c r="A629">
        <v>947</v>
      </c>
      <c r="B629" t="s">
        <v>1839</v>
      </c>
      <c r="C629">
        <v>120</v>
      </c>
      <c r="D629" t="b">
        <f t="shared" si="9"/>
        <v>0</v>
      </c>
      <c r="E629" t="s">
        <v>1</v>
      </c>
      <c r="F629" t="s">
        <v>1071</v>
      </c>
      <c r="G629" t="s">
        <v>1077</v>
      </c>
      <c r="H629" t="s">
        <v>21</v>
      </c>
      <c r="I629" t="s">
        <v>990</v>
      </c>
      <c r="J629" t="s">
        <v>924</v>
      </c>
      <c r="L629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629">
        <v>2</v>
      </c>
      <c r="P629">
        <v>2</v>
      </c>
      <c r="Q629">
        <v>2</v>
      </c>
      <c r="S629" t="s">
        <v>990</v>
      </c>
      <c r="T629" t="s">
        <v>914</v>
      </c>
      <c r="V629" t="s">
        <v>147</v>
      </c>
      <c r="W629" t="str">
        <f>_xlfn.CONCAT(cards[[#This Row],[set]],"_",TEXT(cards[[#This Row],[cardNumber]], "000"))</f>
        <v>SOR_120</v>
      </c>
      <c r="X629" t="str" cm="1">
        <f t="array" ref="X6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629" t="s">
        <v>58</v>
      </c>
      <c r="Z629">
        <v>19</v>
      </c>
    </row>
    <row r="630" spans="1:26" x14ac:dyDescent="0.2">
      <c r="A630">
        <v>349</v>
      </c>
      <c r="B630" t="s">
        <v>1842</v>
      </c>
      <c r="C630">
        <v>121</v>
      </c>
      <c r="D630" t="b">
        <f t="shared" si="9"/>
        <v>0</v>
      </c>
      <c r="E630" t="s">
        <v>1</v>
      </c>
      <c r="F630" t="s">
        <v>1071</v>
      </c>
      <c r="G630" t="s">
        <v>1088</v>
      </c>
      <c r="H630" t="s">
        <v>21</v>
      </c>
      <c r="I630" t="s">
        <v>990</v>
      </c>
      <c r="J630" t="s">
        <v>925</v>
      </c>
      <c r="L630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630">
        <v>2</v>
      </c>
      <c r="P630">
        <v>2</v>
      </c>
      <c r="Q630">
        <v>2</v>
      </c>
      <c r="S630" t="s">
        <v>990</v>
      </c>
      <c r="T630" t="s">
        <v>914</v>
      </c>
      <c r="V630" t="s">
        <v>926</v>
      </c>
      <c r="W630" t="str">
        <f>_xlfn.CONCAT(cards[[#This Row],[set]],"_",TEXT(cards[[#This Row],[cardNumber]], "000"))</f>
        <v>SOR_121</v>
      </c>
      <c r="X630" t="str" cm="1">
        <f t="array" ref="X6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630" t="s">
        <v>58</v>
      </c>
      <c r="Z630">
        <v>19</v>
      </c>
    </row>
    <row r="631" spans="1:26" x14ac:dyDescent="0.2">
      <c r="A631">
        <v>948</v>
      </c>
      <c r="B631" t="s">
        <v>1844</v>
      </c>
      <c r="C631">
        <v>122</v>
      </c>
      <c r="D631" t="b">
        <f t="shared" si="9"/>
        <v>0</v>
      </c>
      <c r="E631" t="s">
        <v>1</v>
      </c>
      <c r="F631" t="s">
        <v>1071</v>
      </c>
      <c r="G631" t="s">
        <v>1078</v>
      </c>
      <c r="H631" t="s">
        <v>21</v>
      </c>
      <c r="I631" t="s">
        <v>990</v>
      </c>
      <c r="J631" t="s">
        <v>927</v>
      </c>
      <c r="L631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631">
        <v>5</v>
      </c>
      <c r="P631">
        <v>0</v>
      </c>
      <c r="Q631">
        <v>0</v>
      </c>
      <c r="S631" t="s">
        <v>990</v>
      </c>
      <c r="T631" t="s">
        <v>914</v>
      </c>
      <c r="V631" t="s">
        <v>6</v>
      </c>
      <c r="W631" t="str">
        <f>_xlfn.CONCAT(cards[[#This Row],[set]],"_",TEXT(cards[[#This Row],[cardNumber]], "000"))</f>
        <v>SOR_122</v>
      </c>
      <c r="X631" t="str" cm="1">
        <f t="array" ref="X6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631" t="s">
        <v>58</v>
      </c>
      <c r="Z631">
        <v>19</v>
      </c>
    </row>
    <row r="632" spans="1:26" x14ac:dyDescent="0.2">
      <c r="A632">
        <v>350</v>
      </c>
      <c r="B632" t="s">
        <v>1845</v>
      </c>
      <c r="C632">
        <v>123</v>
      </c>
      <c r="D632" t="b">
        <f t="shared" si="9"/>
        <v>0</v>
      </c>
      <c r="E632" t="s">
        <v>1</v>
      </c>
      <c r="F632" t="s">
        <v>1071</v>
      </c>
      <c r="G632" t="s">
        <v>1077</v>
      </c>
      <c r="H632" t="s">
        <v>21</v>
      </c>
      <c r="I632" t="s">
        <v>990</v>
      </c>
      <c r="J632" t="s">
        <v>29</v>
      </c>
      <c r="L632" t="str">
        <f>IF(AND(NOT(ISBLANK(cards[[#This Row],[subtitle]])), cards[[#This Row],[subtitle]] &lt;&gt; ""), _xlfn.CONCAT(cards[[#This Row],[title]], " - ", cards[[#This Row],[subtitle]]), cards[[#This Row],[title]])</f>
        <v>Recruit</v>
      </c>
      <c r="M632">
        <v>1</v>
      </c>
      <c r="S632" t="s">
        <v>990</v>
      </c>
      <c r="T632" t="s">
        <v>5</v>
      </c>
      <c r="V632" t="s">
        <v>15</v>
      </c>
      <c r="W632" t="str">
        <f>_xlfn.CONCAT(cards[[#This Row],[set]],"_",TEXT(cards[[#This Row],[cardNumber]], "000"))</f>
        <v>SOR_123</v>
      </c>
      <c r="X632" t="str" cm="1">
        <f t="array" ref="X6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632" t="s">
        <v>58</v>
      </c>
      <c r="Z632">
        <v>19</v>
      </c>
    </row>
    <row r="633" spans="1:26" x14ac:dyDescent="0.2">
      <c r="A633">
        <v>352</v>
      </c>
      <c r="B633" t="s">
        <v>1847</v>
      </c>
      <c r="C633">
        <v>124</v>
      </c>
      <c r="D633" t="b">
        <f t="shared" si="9"/>
        <v>0</v>
      </c>
      <c r="E633" t="s">
        <v>1</v>
      </c>
      <c r="F633" t="s">
        <v>1071</v>
      </c>
      <c r="G633" t="s">
        <v>1077</v>
      </c>
      <c r="H633" t="s">
        <v>21</v>
      </c>
      <c r="I633" t="s">
        <v>990</v>
      </c>
      <c r="J633" t="s">
        <v>30</v>
      </c>
      <c r="L633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633">
        <v>1</v>
      </c>
      <c r="S633" t="s">
        <v>990</v>
      </c>
      <c r="T633" t="s">
        <v>5</v>
      </c>
      <c r="V633" t="s">
        <v>18</v>
      </c>
      <c r="W633" t="str">
        <f>_xlfn.CONCAT(cards[[#This Row],[set]],"_",TEXT(cards[[#This Row],[cardNumber]], "000"))</f>
        <v>SOR_124</v>
      </c>
      <c r="X633" t="str" cm="1">
        <f t="array" ref="X6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633" t="s">
        <v>58</v>
      </c>
      <c r="Z633">
        <v>19</v>
      </c>
    </row>
    <row r="634" spans="1:26" x14ac:dyDescent="0.2">
      <c r="A634">
        <v>220</v>
      </c>
      <c r="B634" t="s">
        <v>1849</v>
      </c>
      <c r="C634">
        <v>125</v>
      </c>
      <c r="D634" t="b">
        <f t="shared" si="9"/>
        <v>0</v>
      </c>
      <c r="E634" t="s">
        <v>1</v>
      </c>
      <c r="F634" t="s">
        <v>1071</v>
      </c>
      <c r="G634" t="s">
        <v>1088</v>
      </c>
      <c r="H634" t="s">
        <v>21</v>
      </c>
      <c r="I634" t="s">
        <v>990</v>
      </c>
      <c r="J634" t="s">
        <v>31</v>
      </c>
      <c r="L634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634">
        <v>2</v>
      </c>
      <c r="S634" t="s">
        <v>990</v>
      </c>
      <c r="T634" t="s">
        <v>5</v>
      </c>
      <c r="V634" t="s">
        <v>32</v>
      </c>
      <c r="W634" t="str">
        <f>_xlfn.CONCAT(cards[[#This Row],[set]],"_",TEXT(cards[[#This Row],[cardNumber]], "000"))</f>
        <v>SOR_125</v>
      </c>
      <c r="X634" t="str" cm="1">
        <f t="array" ref="X6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634" t="s">
        <v>58</v>
      </c>
      <c r="Z634">
        <v>19</v>
      </c>
    </row>
    <row r="635" spans="1:26" x14ac:dyDescent="0.2">
      <c r="A635">
        <v>110</v>
      </c>
      <c r="B635" t="s">
        <v>1851</v>
      </c>
      <c r="C635">
        <v>126</v>
      </c>
      <c r="D635" t="b">
        <f t="shared" si="9"/>
        <v>0</v>
      </c>
      <c r="E635" t="s">
        <v>1</v>
      </c>
      <c r="F635" t="s">
        <v>1071</v>
      </c>
      <c r="G635" t="s">
        <v>1077</v>
      </c>
      <c r="H635" t="s">
        <v>21</v>
      </c>
      <c r="I635" t="s">
        <v>990</v>
      </c>
      <c r="J635" t="s">
        <v>33</v>
      </c>
      <c r="L635" t="str">
        <f>IF(AND(NOT(ISBLANK(cards[[#This Row],[subtitle]])), cards[[#This Row],[subtitle]] &lt;&gt; ""), _xlfn.CONCAT(cards[[#This Row],[title]], " - ", cards[[#This Row],[subtitle]]), cards[[#This Row],[title]])</f>
        <v>Resupply</v>
      </c>
      <c r="M635">
        <v>3</v>
      </c>
      <c r="S635" t="s">
        <v>990</v>
      </c>
      <c r="T635" t="s">
        <v>5</v>
      </c>
      <c r="V635" t="s">
        <v>15</v>
      </c>
      <c r="W635" t="str">
        <f>_xlfn.CONCAT(cards[[#This Row],[set]],"_",TEXT(cards[[#This Row],[cardNumber]], "000"))</f>
        <v>SOR_126</v>
      </c>
      <c r="X635" t="str" cm="1">
        <f t="array" ref="X6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635" t="s">
        <v>58</v>
      </c>
      <c r="Z635">
        <v>19</v>
      </c>
    </row>
    <row r="636" spans="1:26" x14ac:dyDescent="0.2">
      <c r="A636">
        <v>949</v>
      </c>
      <c r="B636" t="s">
        <v>1854</v>
      </c>
      <c r="C636">
        <v>127</v>
      </c>
      <c r="D636" t="b">
        <f t="shared" si="9"/>
        <v>0</v>
      </c>
      <c r="E636" t="s">
        <v>1</v>
      </c>
      <c r="F636" t="s">
        <v>1071</v>
      </c>
      <c r="G636" t="s">
        <v>1077</v>
      </c>
      <c r="H636" t="s">
        <v>21</v>
      </c>
      <c r="I636" t="s">
        <v>990</v>
      </c>
      <c r="J636" t="s">
        <v>34</v>
      </c>
      <c r="L636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636">
        <v>3</v>
      </c>
      <c r="S636" t="s">
        <v>990</v>
      </c>
      <c r="T636" t="s">
        <v>5</v>
      </c>
      <c r="V636" t="s">
        <v>18</v>
      </c>
      <c r="W636" t="str">
        <f>_xlfn.CONCAT(cards[[#This Row],[set]],"_",TEXT(cards[[#This Row],[cardNumber]], "000"))</f>
        <v>SOR_127</v>
      </c>
      <c r="X636" t="str" cm="1">
        <f t="array" ref="X6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636" t="s">
        <v>58</v>
      </c>
      <c r="Z636">
        <v>19</v>
      </c>
    </row>
    <row r="637" spans="1:26" x14ac:dyDescent="0.2">
      <c r="A637">
        <v>351</v>
      </c>
      <c r="B637" t="s">
        <v>1855</v>
      </c>
      <c r="C637">
        <v>128</v>
      </c>
      <c r="D637" t="b">
        <f t="shared" si="9"/>
        <v>0</v>
      </c>
      <c r="E637" t="s">
        <v>1</v>
      </c>
      <c r="F637" t="s">
        <v>1071</v>
      </c>
      <c r="G637" t="s">
        <v>1077</v>
      </c>
      <c r="H637" t="s">
        <v>35</v>
      </c>
      <c r="I637" t="s">
        <v>1082</v>
      </c>
      <c r="J637" t="s">
        <v>363</v>
      </c>
      <c r="L637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637">
        <v>1</v>
      </c>
      <c r="N637">
        <v>3</v>
      </c>
      <c r="O637">
        <v>1</v>
      </c>
      <c r="R637" t="s">
        <v>82</v>
      </c>
      <c r="S637" t="s">
        <v>990</v>
      </c>
      <c r="T637" t="s">
        <v>244</v>
      </c>
      <c r="V637" t="s">
        <v>275</v>
      </c>
      <c r="W637" t="str">
        <f>_xlfn.CONCAT(cards[[#This Row],[set]],"_",TEXT(cards[[#This Row],[cardNumber]], "000"))</f>
        <v>SOR_128</v>
      </c>
      <c r="X637" t="str" cm="1">
        <f t="array" ref="X6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637" t="s">
        <v>58</v>
      </c>
      <c r="Z637">
        <v>19</v>
      </c>
    </row>
    <row r="638" spans="1:26" x14ac:dyDescent="0.2">
      <c r="A638">
        <v>115</v>
      </c>
      <c r="B638" t="s">
        <v>1857</v>
      </c>
      <c r="C638">
        <v>129</v>
      </c>
      <c r="D638" t="b">
        <f t="shared" si="9"/>
        <v>0</v>
      </c>
      <c r="E638" t="s">
        <v>1</v>
      </c>
      <c r="F638" t="s">
        <v>1071</v>
      </c>
      <c r="G638" t="s">
        <v>1088</v>
      </c>
      <c r="H638" t="s">
        <v>35</v>
      </c>
      <c r="I638" t="s">
        <v>1082</v>
      </c>
      <c r="J638" t="s">
        <v>364</v>
      </c>
      <c r="K638" t="s">
        <v>1090</v>
      </c>
      <c r="L638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638">
        <v>2</v>
      </c>
      <c r="N638">
        <v>2</v>
      </c>
      <c r="O638">
        <v>3</v>
      </c>
      <c r="R638" t="s">
        <v>82</v>
      </c>
      <c r="S638" t="s">
        <v>990</v>
      </c>
      <c r="T638" t="s">
        <v>244</v>
      </c>
      <c r="V638" t="s">
        <v>279</v>
      </c>
      <c r="W638" t="str">
        <f>_xlfn.CONCAT(cards[[#This Row],[set]],"_",TEXT(cards[[#This Row],[cardNumber]], "000"))</f>
        <v>SOR_129</v>
      </c>
      <c r="X638" t="str" cm="1">
        <f t="array" ref="X6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638" t="s">
        <v>58</v>
      </c>
      <c r="Z638">
        <v>19</v>
      </c>
    </row>
    <row r="639" spans="1:26" x14ac:dyDescent="0.2">
      <c r="A639">
        <v>353</v>
      </c>
      <c r="B639" t="s">
        <v>1859</v>
      </c>
      <c r="C639">
        <v>130</v>
      </c>
      <c r="D639" t="b">
        <f t="shared" si="9"/>
        <v>0</v>
      </c>
      <c r="E639" t="s">
        <v>1</v>
      </c>
      <c r="F639" t="s">
        <v>1071</v>
      </c>
      <c r="G639" t="s">
        <v>1077</v>
      </c>
      <c r="H639" t="s">
        <v>35</v>
      </c>
      <c r="I639" t="s">
        <v>1082</v>
      </c>
      <c r="J639" t="s">
        <v>365</v>
      </c>
      <c r="L639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639">
        <v>2</v>
      </c>
      <c r="N639">
        <v>2</v>
      </c>
      <c r="O639">
        <v>3</v>
      </c>
      <c r="R639" t="s">
        <v>82</v>
      </c>
      <c r="S639" t="s">
        <v>164</v>
      </c>
      <c r="T639" t="s">
        <v>244</v>
      </c>
      <c r="V639" t="s">
        <v>275</v>
      </c>
      <c r="W639" t="str">
        <f>_xlfn.CONCAT(cards[[#This Row],[set]],"_",TEXT(cards[[#This Row],[cardNumber]], "000"))</f>
        <v>SOR_130</v>
      </c>
      <c r="X639" t="str" cm="1">
        <f t="array" ref="X6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639" t="s">
        <v>58</v>
      </c>
      <c r="Z639">
        <v>19</v>
      </c>
    </row>
    <row r="640" spans="1:26" x14ac:dyDescent="0.2">
      <c r="A640">
        <v>950</v>
      </c>
      <c r="B640" t="s">
        <v>1861</v>
      </c>
      <c r="C640">
        <v>131</v>
      </c>
      <c r="D640" t="b">
        <f t="shared" si="9"/>
        <v>0</v>
      </c>
      <c r="E640" t="s">
        <v>1</v>
      </c>
      <c r="F640" t="s">
        <v>1071</v>
      </c>
      <c r="G640" t="s">
        <v>1088</v>
      </c>
      <c r="H640" t="s">
        <v>35</v>
      </c>
      <c r="I640" t="s">
        <v>1082</v>
      </c>
      <c r="J640" t="s">
        <v>366</v>
      </c>
      <c r="K640" t="s">
        <v>1154</v>
      </c>
      <c r="L640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640">
        <v>3</v>
      </c>
      <c r="N640">
        <v>2</v>
      </c>
      <c r="O640">
        <v>4</v>
      </c>
      <c r="R640" t="s">
        <v>82</v>
      </c>
      <c r="S640" t="s">
        <v>686</v>
      </c>
      <c r="T640" t="s">
        <v>244</v>
      </c>
      <c r="V640" t="s">
        <v>367</v>
      </c>
      <c r="W640" t="str">
        <f>_xlfn.CONCAT(cards[[#This Row],[set]],"_",TEXT(cards[[#This Row],[cardNumber]], "000"))</f>
        <v>SOR_131</v>
      </c>
      <c r="X640" t="str" cm="1">
        <f t="array" ref="X6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640" t="s">
        <v>58</v>
      </c>
      <c r="Z640">
        <v>19</v>
      </c>
    </row>
    <row r="641" spans="1:26" x14ac:dyDescent="0.2">
      <c r="A641">
        <v>120</v>
      </c>
      <c r="B641" t="s">
        <v>1864</v>
      </c>
      <c r="C641">
        <v>132</v>
      </c>
      <c r="D641" t="b">
        <f t="shared" si="9"/>
        <v>0</v>
      </c>
      <c r="E641" t="s">
        <v>1</v>
      </c>
      <c r="F641" t="s">
        <v>1071</v>
      </c>
      <c r="G641" t="s">
        <v>1077</v>
      </c>
      <c r="H641" t="s">
        <v>35</v>
      </c>
      <c r="I641" t="s">
        <v>1082</v>
      </c>
      <c r="J641" t="s">
        <v>368</v>
      </c>
      <c r="L641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641">
        <v>4</v>
      </c>
      <c r="N641">
        <v>3</v>
      </c>
      <c r="O641">
        <v>2</v>
      </c>
      <c r="R641" t="s">
        <v>247</v>
      </c>
      <c r="S641" t="s">
        <v>990</v>
      </c>
      <c r="T641" t="s">
        <v>244</v>
      </c>
      <c r="V641" t="s">
        <v>273</v>
      </c>
      <c r="W641" t="str">
        <f>_xlfn.CONCAT(cards[[#This Row],[set]],"_",TEXT(cards[[#This Row],[cardNumber]], "000"))</f>
        <v>SOR_132</v>
      </c>
      <c r="X641" t="str" cm="1">
        <f t="array" ref="X6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641" t="s">
        <v>58</v>
      </c>
      <c r="Z641">
        <v>19</v>
      </c>
    </row>
    <row r="642" spans="1:26" x14ac:dyDescent="0.2">
      <c r="A642">
        <v>951</v>
      </c>
      <c r="B642" t="s">
        <v>1866</v>
      </c>
      <c r="C642">
        <v>133</v>
      </c>
      <c r="D642" t="b">
        <f t="shared" ref="D642:D705" si="10">IF(ISBLANK(AA642),FALSE,TRUE)</f>
        <v>0</v>
      </c>
      <c r="E642" t="s">
        <v>1</v>
      </c>
      <c r="F642" t="s">
        <v>1071</v>
      </c>
      <c r="G642" t="s">
        <v>1078</v>
      </c>
      <c r="H642" t="s">
        <v>35</v>
      </c>
      <c r="I642" t="s">
        <v>1082</v>
      </c>
      <c r="J642" t="s">
        <v>369</v>
      </c>
      <c r="K642" t="s">
        <v>1155</v>
      </c>
      <c r="L642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642">
        <v>5</v>
      </c>
      <c r="N642">
        <v>3</v>
      </c>
      <c r="O642">
        <v>6</v>
      </c>
      <c r="R642" t="s">
        <v>82</v>
      </c>
      <c r="S642" t="s">
        <v>176</v>
      </c>
      <c r="T642" t="s">
        <v>244</v>
      </c>
      <c r="V642" t="s">
        <v>367</v>
      </c>
      <c r="W642" t="str">
        <f>_xlfn.CONCAT(cards[[#This Row],[set]],"_",TEXT(cards[[#This Row],[cardNumber]], "000"))</f>
        <v>SOR_133</v>
      </c>
      <c r="X642" t="str" cm="1">
        <f t="array" ref="X6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642" t="s">
        <v>58</v>
      </c>
      <c r="Z642">
        <v>19</v>
      </c>
    </row>
    <row r="643" spans="1:26" x14ac:dyDescent="0.2">
      <c r="A643">
        <v>403</v>
      </c>
      <c r="B643" t="s">
        <v>1867</v>
      </c>
      <c r="C643">
        <v>134</v>
      </c>
      <c r="D643" t="b">
        <f t="shared" si="10"/>
        <v>0</v>
      </c>
      <c r="E643" t="s">
        <v>1</v>
      </c>
      <c r="F643" t="s">
        <v>1071</v>
      </c>
      <c r="G643" t="s">
        <v>1088</v>
      </c>
      <c r="H643" t="s">
        <v>35</v>
      </c>
      <c r="I643" t="s">
        <v>1082</v>
      </c>
      <c r="J643" t="s">
        <v>370</v>
      </c>
      <c r="L643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643">
        <v>6</v>
      </c>
      <c r="N643">
        <v>4</v>
      </c>
      <c r="O643">
        <v>6</v>
      </c>
      <c r="R643" t="s">
        <v>247</v>
      </c>
      <c r="S643" t="s">
        <v>990</v>
      </c>
      <c r="T643" t="s">
        <v>244</v>
      </c>
      <c r="V643" t="s">
        <v>256</v>
      </c>
      <c r="W643" t="str">
        <f>_xlfn.CONCAT(cards[[#This Row],[set]],"_",TEXT(cards[[#This Row],[cardNumber]], "000"))</f>
        <v>SOR_134</v>
      </c>
      <c r="X643" t="str" cm="1">
        <f t="array" ref="X6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643" t="s">
        <v>58</v>
      </c>
      <c r="Z643">
        <v>19</v>
      </c>
    </row>
    <row r="644" spans="1:26" x14ac:dyDescent="0.2">
      <c r="A644">
        <v>354</v>
      </c>
      <c r="B644" t="s">
        <v>1870</v>
      </c>
      <c r="C644">
        <v>135</v>
      </c>
      <c r="D644" t="b">
        <f t="shared" si="10"/>
        <v>0</v>
      </c>
      <c r="E644" t="s">
        <v>1</v>
      </c>
      <c r="F644" t="s">
        <v>1071</v>
      </c>
      <c r="G644" t="s">
        <v>1078</v>
      </c>
      <c r="H644" t="s">
        <v>35</v>
      </c>
      <c r="I644" t="s">
        <v>1082</v>
      </c>
      <c r="J644" t="s">
        <v>371</v>
      </c>
      <c r="K644" t="s">
        <v>1119</v>
      </c>
      <c r="L644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644">
        <v>8</v>
      </c>
      <c r="N644">
        <v>6</v>
      </c>
      <c r="O644">
        <v>6</v>
      </c>
      <c r="R644" t="s">
        <v>82</v>
      </c>
      <c r="S644" t="s">
        <v>164</v>
      </c>
      <c r="T644" t="s">
        <v>244</v>
      </c>
      <c r="V644" t="s">
        <v>372</v>
      </c>
      <c r="W644" t="str">
        <f>_xlfn.CONCAT(cards[[#This Row],[set]],"_",TEXT(cards[[#This Row],[cardNumber]], "000"))</f>
        <v>SOR_135</v>
      </c>
      <c r="X644" t="str" cm="1">
        <f t="array" ref="X6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644" t="s">
        <v>58</v>
      </c>
      <c r="Z644">
        <v>19</v>
      </c>
    </row>
    <row r="645" spans="1:26" x14ac:dyDescent="0.2">
      <c r="A645">
        <v>125</v>
      </c>
      <c r="B645" t="s">
        <v>1871</v>
      </c>
      <c r="C645">
        <v>136</v>
      </c>
      <c r="D645" t="b">
        <f t="shared" si="10"/>
        <v>0</v>
      </c>
      <c r="E645" t="s">
        <v>1</v>
      </c>
      <c r="F645" t="s">
        <v>1071</v>
      </c>
      <c r="G645" t="s">
        <v>1070</v>
      </c>
      <c r="H645" t="s">
        <v>35</v>
      </c>
      <c r="I645" t="s">
        <v>1082</v>
      </c>
      <c r="J645" t="s">
        <v>928</v>
      </c>
      <c r="L645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645">
        <v>2</v>
      </c>
      <c r="P645">
        <v>3</v>
      </c>
      <c r="Q645">
        <v>1</v>
      </c>
      <c r="S645" t="s">
        <v>990</v>
      </c>
      <c r="T645" t="s">
        <v>914</v>
      </c>
      <c r="V645" t="s">
        <v>915</v>
      </c>
      <c r="W645" t="str">
        <f>_xlfn.CONCAT(cards[[#This Row],[set]],"_",TEXT(cards[[#This Row],[cardNumber]], "000"))</f>
        <v>SOR_136</v>
      </c>
      <c r="X645" t="str" cm="1">
        <f t="array" ref="X6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645" t="s">
        <v>58</v>
      </c>
      <c r="Z645">
        <v>19</v>
      </c>
    </row>
    <row r="646" spans="1:26" x14ac:dyDescent="0.2">
      <c r="A646">
        <v>240</v>
      </c>
      <c r="B646" t="s">
        <v>1872</v>
      </c>
      <c r="C646">
        <v>137</v>
      </c>
      <c r="D646" t="b">
        <f t="shared" si="10"/>
        <v>0</v>
      </c>
      <c r="E646" t="s">
        <v>1</v>
      </c>
      <c r="F646" t="s">
        <v>1071</v>
      </c>
      <c r="G646" t="s">
        <v>1078</v>
      </c>
      <c r="H646" t="s">
        <v>35</v>
      </c>
      <c r="I646" t="s">
        <v>1082</v>
      </c>
      <c r="J646" t="s">
        <v>929</v>
      </c>
      <c r="L646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646">
        <v>3</v>
      </c>
      <c r="P646">
        <v>3</v>
      </c>
      <c r="Q646">
        <v>3</v>
      </c>
      <c r="S646" t="s">
        <v>990</v>
      </c>
      <c r="T646" t="s">
        <v>914</v>
      </c>
      <c r="V646" t="s">
        <v>915</v>
      </c>
      <c r="W646" t="str">
        <f>_xlfn.CONCAT(cards[[#This Row],[set]],"_",TEXT(cards[[#This Row],[cardNumber]], "000"))</f>
        <v>SOR_137</v>
      </c>
      <c r="X646" t="str" cm="1">
        <f t="array" ref="X6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646" t="s">
        <v>58</v>
      </c>
      <c r="Z646">
        <v>19</v>
      </c>
    </row>
    <row r="647" spans="1:26" x14ac:dyDescent="0.2">
      <c r="A647">
        <v>1379</v>
      </c>
      <c r="B647" t="s">
        <v>1875</v>
      </c>
      <c r="C647">
        <v>138</v>
      </c>
      <c r="D647" t="b">
        <f t="shared" si="10"/>
        <v>0</v>
      </c>
      <c r="E647" t="s">
        <v>1</v>
      </c>
      <c r="F647" t="s">
        <v>1071</v>
      </c>
      <c r="G647" t="s">
        <v>1072</v>
      </c>
      <c r="H647" t="s">
        <v>35</v>
      </c>
      <c r="I647" t="s">
        <v>1082</v>
      </c>
      <c r="J647" t="s">
        <v>36</v>
      </c>
      <c r="L647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647">
        <v>1</v>
      </c>
      <c r="S647" t="s">
        <v>990</v>
      </c>
      <c r="T647" t="s">
        <v>5</v>
      </c>
      <c r="V647" t="s">
        <v>12</v>
      </c>
      <c r="W647" t="str">
        <f>_xlfn.CONCAT(cards[[#This Row],[set]],"_",TEXT(cards[[#This Row],[cardNumber]], "000"))</f>
        <v>SOR_138</v>
      </c>
      <c r="X647" t="str" cm="1">
        <f t="array" ref="X6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647" t="s">
        <v>58</v>
      </c>
      <c r="Z647">
        <v>19</v>
      </c>
    </row>
    <row r="648" spans="1:26" x14ac:dyDescent="0.2">
      <c r="A648">
        <v>355</v>
      </c>
      <c r="B648" t="s">
        <v>1877</v>
      </c>
      <c r="C648">
        <v>139</v>
      </c>
      <c r="D648" t="b">
        <f t="shared" si="10"/>
        <v>0</v>
      </c>
      <c r="E648" t="s">
        <v>1</v>
      </c>
      <c r="F648" t="s">
        <v>1071</v>
      </c>
      <c r="G648" t="s">
        <v>1088</v>
      </c>
      <c r="H648" t="s">
        <v>35</v>
      </c>
      <c r="I648" t="s">
        <v>1082</v>
      </c>
      <c r="J648" t="s">
        <v>37</v>
      </c>
      <c r="L648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648">
        <v>2</v>
      </c>
      <c r="S648" t="s">
        <v>990</v>
      </c>
      <c r="T648" t="s">
        <v>5</v>
      </c>
      <c r="V648" t="s">
        <v>12</v>
      </c>
      <c r="W648" t="str">
        <f>_xlfn.CONCAT(cards[[#This Row],[set]],"_",TEXT(cards[[#This Row],[cardNumber]], "000"))</f>
        <v>SOR_139</v>
      </c>
      <c r="X648" t="str" cm="1">
        <f t="array" ref="X6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648" t="s">
        <v>58</v>
      </c>
      <c r="Z648">
        <v>19</v>
      </c>
    </row>
    <row r="649" spans="1:26" x14ac:dyDescent="0.2">
      <c r="A649">
        <v>952</v>
      </c>
      <c r="B649" t="s">
        <v>1879</v>
      </c>
      <c r="C649">
        <v>140</v>
      </c>
      <c r="D649" t="b">
        <f t="shared" si="10"/>
        <v>0</v>
      </c>
      <c r="E649" t="s">
        <v>1</v>
      </c>
      <c r="F649" t="s">
        <v>1071</v>
      </c>
      <c r="G649" t="s">
        <v>1077</v>
      </c>
      <c r="H649" t="s">
        <v>35</v>
      </c>
      <c r="I649" t="s">
        <v>1080</v>
      </c>
      <c r="J649" t="s">
        <v>373</v>
      </c>
      <c r="L649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649">
        <v>1</v>
      </c>
      <c r="N649">
        <v>2</v>
      </c>
      <c r="O649">
        <v>2</v>
      </c>
      <c r="R649" t="s">
        <v>82</v>
      </c>
      <c r="S649" t="s">
        <v>990</v>
      </c>
      <c r="T649" t="s">
        <v>244</v>
      </c>
      <c r="V649" t="s">
        <v>253</v>
      </c>
      <c r="W649" t="str">
        <f>_xlfn.CONCAT(cards[[#This Row],[set]],"_",TEXT(cards[[#This Row],[cardNumber]], "000"))</f>
        <v>SOR_140</v>
      </c>
      <c r="X649" t="str" cm="1">
        <f t="array" ref="X6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649" t="s">
        <v>58</v>
      </c>
      <c r="Z649">
        <v>19</v>
      </c>
    </row>
    <row r="650" spans="1:26" x14ac:dyDescent="0.2">
      <c r="A650">
        <v>356</v>
      </c>
      <c r="B650" t="s">
        <v>1881</v>
      </c>
      <c r="C650">
        <v>141</v>
      </c>
      <c r="D650" t="b">
        <f t="shared" si="10"/>
        <v>0</v>
      </c>
      <c r="E650" t="s">
        <v>1</v>
      </c>
      <c r="F650" t="s">
        <v>1071</v>
      </c>
      <c r="G650" t="s">
        <v>1077</v>
      </c>
      <c r="H650" t="s">
        <v>35</v>
      </c>
      <c r="I650" t="s">
        <v>1080</v>
      </c>
      <c r="J650" t="s">
        <v>374</v>
      </c>
      <c r="L650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650">
        <v>2</v>
      </c>
      <c r="N650">
        <v>1</v>
      </c>
      <c r="O650">
        <v>3</v>
      </c>
      <c r="R650" t="s">
        <v>247</v>
      </c>
      <c r="S650" t="s">
        <v>686</v>
      </c>
      <c r="T650" t="s">
        <v>244</v>
      </c>
      <c r="V650" t="s">
        <v>289</v>
      </c>
      <c r="W650" t="str">
        <f>_xlfn.CONCAT(cards[[#This Row],[set]],"_",TEXT(cards[[#This Row],[cardNumber]], "000"))</f>
        <v>SOR_141</v>
      </c>
      <c r="X650" t="str" cm="1">
        <f t="array" ref="X6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650" t="s">
        <v>58</v>
      </c>
      <c r="Z650">
        <v>19</v>
      </c>
    </row>
    <row r="651" spans="1:26" x14ac:dyDescent="0.2">
      <c r="A651">
        <v>357</v>
      </c>
      <c r="B651" t="s">
        <v>1882</v>
      </c>
      <c r="C651">
        <v>142</v>
      </c>
      <c r="D651" t="b">
        <f t="shared" si="10"/>
        <v>0</v>
      </c>
      <c r="E651" t="s">
        <v>1</v>
      </c>
      <c r="F651" t="s">
        <v>1071</v>
      </c>
      <c r="G651" t="s">
        <v>1088</v>
      </c>
      <c r="H651" t="s">
        <v>35</v>
      </c>
      <c r="I651" t="s">
        <v>1080</v>
      </c>
      <c r="J651" t="s">
        <v>375</v>
      </c>
      <c r="K651" t="s">
        <v>1120</v>
      </c>
      <c r="L651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651">
        <v>2</v>
      </c>
      <c r="N651">
        <v>2</v>
      </c>
      <c r="O651">
        <v>3</v>
      </c>
      <c r="R651" t="s">
        <v>82</v>
      </c>
      <c r="S651" t="s">
        <v>990</v>
      </c>
      <c r="T651" t="s">
        <v>244</v>
      </c>
      <c r="V651" t="s">
        <v>376</v>
      </c>
      <c r="W651" t="str">
        <f>_xlfn.CONCAT(cards[[#This Row],[set]],"_",TEXT(cards[[#This Row],[cardNumber]], "000"))</f>
        <v>SOR_142</v>
      </c>
      <c r="X651" t="str" cm="1">
        <f t="array" ref="X6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651" t="s">
        <v>58</v>
      </c>
      <c r="Z651">
        <v>19</v>
      </c>
    </row>
    <row r="652" spans="1:26" x14ac:dyDescent="0.2">
      <c r="A652">
        <v>245</v>
      </c>
      <c r="B652" t="s">
        <v>1884</v>
      </c>
      <c r="C652">
        <v>143</v>
      </c>
      <c r="D652" t="b">
        <f t="shared" si="10"/>
        <v>0</v>
      </c>
      <c r="E652" t="s">
        <v>1</v>
      </c>
      <c r="F652" t="s">
        <v>1071</v>
      </c>
      <c r="G652" t="s">
        <v>1088</v>
      </c>
      <c r="H652" t="s">
        <v>35</v>
      </c>
      <c r="I652" t="s">
        <v>1080</v>
      </c>
      <c r="J652" t="s">
        <v>377</v>
      </c>
      <c r="L652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652">
        <v>3</v>
      </c>
      <c r="N652">
        <v>3</v>
      </c>
      <c r="O652">
        <v>4</v>
      </c>
      <c r="R652" t="s">
        <v>82</v>
      </c>
      <c r="S652" t="s">
        <v>176</v>
      </c>
      <c r="T652" t="s">
        <v>244</v>
      </c>
      <c r="V652" t="s">
        <v>253</v>
      </c>
      <c r="W652" t="str">
        <f>_xlfn.CONCAT(cards[[#This Row],[set]],"_",TEXT(cards[[#This Row],[cardNumber]], "000"))</f>
        <v>SOR_143</v>
      </c>
      <c r="X652" t="str" cm="1">
        <f t="array" ref="X6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652" t="s">
        <v>58</v>
      </c>
      <c r="Z652">
        <v>19</v>
      </c>
    </row>
    <row r="653" spans="1:26" x14ac:dyDescent="0.2">
      <c r="A653">
        <v>905</v>
      </c>
      <c r="B653" t="s">
        <v>1887</v>
      </c>
      <c r="C653">
        <v>144</v>
      </c>
      <c r="D653" t="b">
        <f t="shared" si="10"/>
        <v>0</v>
      </c>
      <c r="E653" t="s">
        <v>1</v>
      </c>
      <c r="F653" t="s">
        <v>1071</v>
      </c>
      <c r="G653" t="s">
        <v>1078</v>
      </c>
      <c r="H653" t="s">
        <v>35</v>
      </c>
      <c r="I653" t="s">
        <v>1080</v>
      </c>
      <c r="J653" t="s">
        <v>378</v>
      </c>
      <c r="K653" t="s">
        <v>1150</v>
      </c>
      <c r="L653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653">
        <v>3</v>
      </c>
      <c r="N653">
        <v>2</v>
      </c>
      <c r="O653">
        <v>3</v>
      </c>
      <c r="R653" t="s">
        <v>247</v>
      </c>
      <c r="S653" t="s">
        <v>686</v>
      </c>
      <c r="T653" t="s">
        <v>244</v>
      </c>
      <c r="V653" t="s">
        <v>289</v>
      </c>
      <c r="W653" t="str">
        <f>_xlfn.CONCAT(cards[[#This Row],[set]],"_",TEXT(cards[[#This Row],[cardNumber]], "000"))</f>
        <v>SOR_144</v>
      </c>
      <c r="X653" t="str" cm="1">
        <f t="array" ref="X6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653" t="s">
        <v>58</v>
      </c>
      <c r="Z653">
        <v>19</v>
      </c>
    </row>
    <row r="654" spans="1:26" x14ac:dyDescent="0.2">
      <c r="A654">
        <v>404</v>
      </c>
      <c r="B654" t="s">
        <v>1889</v>
      </c>
      <c r="C654">
        <v>145</v>
      </c>
      <c r="D654" t="b">
        <f t="shared" si="10"/>
        <v>0</v>
      </c>
      <c r="E654" t="s">
        <v>1</v>
      </c>
      <c r="F654" t="s">
        <v>1071</v>
      </c>
      <c r="G654" t="s">
        <v>1078</v>
      </c>
      <c r="H654" t="s">
        <v>35</v>
      </c>
      <c r="I654" t="s">
        <v>1080</v>
      </c>
      <c r="J654" t="s">
        <v>379</v>
      </c>
      <c r="K654" t="s">
        <v>1144</v>
      </c>
      <c r="L654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654">
        <v>4</v>
      </c>
      <c r="N654">
        <v>4</v>
      </c>
      <c r="O654">
        <v>4</v>
      </c>
      <c r="R654" t="s">
        <v>82</v>
      </c>
      <c r="S654" t="s">
        <v>164</v>
      </c>
      <c r="T654" t="s">
        <v>244</v>
      </c>
      <c r="V654" t="s">
        <v>380</v>
      </c>
      <c r="W654" t="str">
        <f>_xlfn.CONCAT(cards[[#This Row],[set]],"_",TEXT(cards[[#This Row],[cardNumber]], "000"))</f>
        <v>SOR_145</v>
      </c>
      <c r="X654" t="str" cm="1">
        <f t="array" ref="X6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654" t="s">
        <v>58</v>
      </c>
      <c r="Z654">
        <v>19</v>
      </c>
    </row>
    <row r="655" spans="1:26" x14ac:dyDescent="0.2">
      <c r="A655">
        <v>405</v>
      </c>
      <c r="B655" t="s">
        <v>1890</v>
      </c>
      <c r="C655">
        <v>146</v>
      </c>
      <c r="D655" t="b">
        <f t="shared" si="10"/>
        <v>0</v>
      </c>
      <c r="E655" t="s">
        <v>1</v>
      </c>
      <c r="F655" t="s">
        <v>1071</v>
      </c>
      <c r="G655" t="s">
        <v>1088</v>
      </c>
      <c r="H655" t="s">
        <v>35</v>
      </c>
      <c r="I655" t="s">
        <v>1080</v>
      </c>
      <c r="J655" t="s">
        <v>381</v>
      </c>
      <c r="K655" t="s">
        <v>1145</v>
      </c>
      <c r="L655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655">
        <v>5</v>
      </c>
      <c r="N655">
        <v>5</v>
      </c>
      <c r="O655">
        <v>5</v>
      </c>
      <c r="R655" t="s">
        <v>82</v>
      </c>
      <c r="S655" t="s">
        <v>990</v>
      </c>
      <c r="T655" t="s">
        <v>244</v>
      </c>
      <c r="V655" t="s">
        <v>382</v>
      </c>
      <c r="W655" t="str">
        <f>_xlfn.CONCAT(cards[[#This Row],[set]],"_",TEXT(cards[[#This Row],[cardNumber]], "000"))</f>
        <v>SOR_146</v>
      </c>
      <c r="X655" t="str" cm="1">
        <f t="array" ref="X6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655" t="s">
        <v>58</v>
      </c>
      <c r="Z655">
        <v>19</v>
      </c>
    </row>
    <row r="656" spans="1:26" x14ac:dyDescent="0.2">
      <c r="A656">
        <v>406</v>
      </c>
      <c r="B656" t="s">
        <v>1892</v>
      </c>
      <c r="C656">
        <v>147</v>
      </c>
      <c r="D656" t="b">
        <f t="shared" si="10"/>
        <v>0</v>
      </c>
      <c r="E656" t="s">
        <v>1</v>
      </c>
      <c r="F656" t="s">
        <v>1071</v>
      </c>
      <c r="G656" t="s">
        <v>1072</v>
      </c>
      <c r="H656" t="s">
        <v>35</v>
      </c>
      <c r="I656" t="s">
        <v>1080</v>
      </c>
      <c r="J656" t="s">
        <v>383</v>
      </c>
      <c r="K656" t="s">
        <v>1146</v>
      </c>
      <c r="L656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656">
        <v>6</v>
      </c>
      <c r="N656">
        <v>4</v>
      </c>
      <c r="O656">
        <v>4</v>
      </c>
      <c r="R656" t="s">
        <v>247</v>
      </c>
      <c r="S656" t="s">
        <v>990</v>
      </c>
      <c r="T656" t="s">
        <v>244</v>
      </c>
      <c r="V656" t="s">
        <v>384</v>
      </c>
      <c r="W656" t="str">
        <f>_xlfn.CONCAT(cards[[#This Row],[set]],"_",TEXT(cards[[#This Row],[cardNumber]], "000"))</f>
        <v>SOR_147</v>
      </c>
      <c r="X656" t="str" cm="1">
        <f t="array" ref="X6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656" t="s">
        <v>58</v>
      </c>
      <c r="Z656">
        <v>19</v>
      </c>
    </row>
    <row r="657" spans="1:26" x14ac:dyDescent="0.2">
      <c r="A657">
        <v>1384</v>
      </c>
      <c r="B657" t="s">
        <v>1894</v>
      </c>
      <c r="C657">
        <v>148</v>
      </c>
      <c r="D657" t="b">
        <f t="shared" si="10"/>
        <v>0</v>
      </c>
      <c r="E657" t="s">
        <v>1</v>
      </c>
      <c r="F657" t="s">
        <v>1071</v>
      </c>
      <c r="G657" t="s">
        <v>1077</v>
      </c>
      <c r="H657" t="s">
        <v>35</v>
      </c>
      <c r="I657" t="s">
        <v>1080</v>
      </c>
      <c r="J657" t="s">
        <v>385</v>
      </c>
      <c r="L657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657">
        <v>6</v>
      </c>
      <c r="N657">
        <v>4</v>
      </c>
      <c r="O657">
        <v>6</v>
      </c>
      <c r="R657" t="s">
        <v>82</v>
      </c>
      <c r="S657" t="s">
        <v>157</v>
      </c>
      <c r="T657" t="s">
        <v>244</v>
      </c>
      <c r="V657" t="s">
        <v>386</v>
      </c>
      <c r="W657" t="str">
        <f>_xlfn.CONCAT(cards[[#This Row],[set]],"_",TEXT(cards[[#This Row],[cardNumber]], "000"))</f>
        <v>SOR_148</v>
      </c>
      <c r="X657" t="str" cm="1">
        <f t="array" ref="X6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657" t="s">
        <v>58</v>
      </c>
      <c r="Z657">
        <v>19</v>
      </c>
    </row>
    <row r="658" spans="1:26" x14ac:dyDescent="0.2">
      <c r="A658">
        <v>358</v>
      </c>
      <c r="B658" t="s">
        <v>1897</v>
      </c>
      <c r="C658">
        <v>149</v>
      </c>
      <c r="D658" t="b">
        <f t="shared" si="10"/>
        <v>0</v>
      </c>
      <c r="E658" t="s">
        <v>1</v>
      </c>
      <c r="F658" t="s">
        <v>1071</v>
      </c>
      <c r="G658" t="s">
        <v>1072</v>
      </c>
      <c r="H658" t="s">
        <v>35</v>
      </c>
      <c r="I658" t="s">
        <v>1080</v>
      </c>
      <c r="J658" t="s">
        <v>387</v>
      </c>
      <c r="K658" t="s">
        <v>1121</v>
      </c>
      <c r="L658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658">
        <v>7</v>
      </c>
      <c r="N658">
        <v>5</v>
      </c>
      <c r="O658">
        <v>7</v>
      </c>
      <c r="R658" t="s">
        <v>82</v>
      </c>
      <c r="S658" t="s">
        <v>249</v>
      </c>
      <c r="T658" t="s">
        <v>244</v>
      </c>
      <c r="V658" t="s">
        <v>345</v>
      </c>
      <c r="W658" t="str">
        <f>_xlfn.CONCAT(cards[[#This Row],[set]],"_",TEXT(cards[[#This Row],[cardNumber]], "000"))</f>
        <v>SOR_149</v>
      </c>
      <c r="X658" t="str" cm="1">
        <f t="array" ref="X6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658" t="s">
        <v>58</v>
      </c>
      <c r="Z658">
        <v>19</v>
      </c>
    </row>
    <row r="659" spans="1:26" x14ac:dyDescent="0.2">
      <c r="A659">
        <v>407</v>
      </c>
      <c r="B659" t="s">
        <v>1899</v>
      </c>
      <c r="C659">
        <v>150</v>
      </c>
      <c r="D659" t="b">
        <f t="shared" si="10"/>
        <v>0</v>
      </c>
      <c r="E659" t="s">
        <v>1</v>
      </c>
      <c r="F659" t="s">
        <v>1071</v>
      </c>
      <c r="G659" t="s">
        <v>1078</v>
      </c>
      <c r="H659" t="s">
        <v>35</v>
      </c>
      <c r="I659" t="s">
        <v>1080</v>
      </c>
      <c r="J659" t="s">
        <v>38</v>
      </c>
      <c r="L659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659">
        <v>1</v>
      </c>
      <c r="S659" t="s">
        <v>990</v>
      </c>
      <c r="T659" t="s">
        <v>5</v>
      </c>
      <c r="V659" t="s">
        <v>18</v>
      </c>
      <c r="W659" t="str">
        <f>_xlfn.CONCAT(cards[[#This Row],[set]],"_",TEXT(cards[[#This Row],[cardNumber]], "000"))</f>
        <v>SOR_150</v>
      </c>
      <c r="X659" t="str" cm="1">
        <f t="array" ref="X6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659" t="s">
        <v>58</v>
      </c>
      <c r="Z659">
        <v>19</v>
      </c>
    </row>
    <row r="660" spans="1:26" x14ac:dyDescent="0.2">
      <c r="A660">
        <v>1230</v>
      </c>
      <c r="B660" t="s">
        <v>1900</v>
      </c>
      <c r="C660">
        <v>151</v>
      </c>
      <c r="D660" t="b">
        <f t="shared" si="10"/>
        <v>0</v>
      </c>
      <c r="E660" t="s">
        <v>1</v>
      </c>
      <c r="F660" t="s">
        <v>1071</v>
      </c>
      <c r="G660" t="s">
        <v>1088</v>
      </c>
      <c r="H660" t="s">
        <v>35</v>
      </c>
      <c r="I660" t="s">
        <v>1080</v>
      </c>
      <c r="J660" t="s">
        <v>39</v>
      </c>
      <c r="L660" t="str">
        <f>IF(AND(NOT(ISBLANK(cards[[#This Row],[subtitle]])), cards[[#This Row],[subtitle]] &lt;&gt; ""), _xlfn.CONCAT(cards[[#This Row],[title]], " - ", cards[[#This Row],[subtitle]]), cards[[#This Row],[title]])</f>
        <v>Karabast</v>
      </c>
      <c r="M660">
        <v>2</v>
      </c>
      <c r="S660" t="s">
        <v>990</v>
      </c>
      <c r="T660" t="s">
        <v>5</v>
      </c>
      <c r="V660" t="s">
        <v>40</v>
      </c>
      <c r="W660" t="str">
        <f>_xlfn.CONCAT(cards[[#This Row],[set]],"_",TEXT(cards[[#This Row],[cardNumber]], "000"))</f>
        <v>SOR_151</v>
      </c>
      <c r="X660" t="str" cm="1">
        <f t="array" ref="X6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660" t="s">
        <v>58</v>
      </c>
      <c r="Z660">
        <v>19</v>
      </c>
    </row>
    <row r="661" spans="1:26" x14ac:dyDescent="0.2">
      <c r="A661">
        <v>408</v>
      </c>
      <c r="B661" t="s">
        <v>1902</v>
      </c>
      <c r="C661">
        <v>152</v>
      </c>
      <c r="D661" t="b">
        <f t="shared" si="10"/>
        <v>0</v>
      </c>
      <c r="E661" t="s">
        <v>1</v>
      </c>
      <c r="F661" t="s">
        <v>1071</v>
      </c>
      <c r="G661" t="s">
        <v>1078</v>
      </c>
      <c r="H661" t="s">
        <v>35</v>
      </c>
      <c r="I661" t="s">
        <v>1080</v>
      </c>
      <c r="J661" t="s">
        <v>41</v>
      </c>
      <c r="L661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661">
        <v>3</v>
      </c>
      <c r="S661" t="s">
        <v>990</v>
      </c>
      <c r="T661" t="s">
        <v>5</v>
      </c>
      <c r="V661" t="s">
        <v>6</v>
      </c>
      <c r="W661" t="str">
        <f>_xlfn.CONCAT(cards[[#This Row],[set]],"_",TEXT(cards[[#This Row],[cardNumber]], "000"))</f>
        <v>SOR_152</v>
      </c>
      <c r="X661" t="str" cm="1">
        <f t="array" ref="X6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661" t="s">
        <v>58</v>
      </c>
      <c r="Z661">
        <v>19</v>
      </c>
    </row>
    <row r="662" spans="1:26" x14ac:dyDescent="0.2">
      <c r="A662">
        <v>1275</v>
      </c>
      <c r="B662" t="s">
        <v>1905</v>
      </c>
      <c r="C662">
        <v>153</v>
      </c>
      <c r="D662" t="b">
        <f t="shared" si="10"/>
        <v>0</v>
      </c>
      <c r="E662" t="s">
        <v>1</v>
      </c>
      <c r="F662" t="s">
        <v>1071</v>
      </c>
      <c r="G662" t="s">
        <v>1078</v>
      </c>
      <c r="H662" t="s">
        <v>35</v>
      </c>
      <c r="I662" t="s">
        <v>35</v>
      </c>
      <c r="J662" t="s">
        <v>388</v>
      </c>
      <c r="K662" t="s">
        <v>1161</v>
      </c>
      <c r="L662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662">
        <v>4</v>
      </c>
      <c r="N662">
        <v>5</v>
      </c>
      <c r="O662">
        <v>4</v>
      </c>
      <c r="R662" t="s">
        <v>82</v>
      </c>
      <c r="S662" t="s">
        <v>990</v>
      </c>
      <c r="T662" t="s">
        <v>244</v>
      </c>
      <c r="V662" t="s">
        <v>74</v>
      </c>
      <c r="W662" t="str">
        <f>_xlfn.CONCAT(cards[[#This Row],[set]],"_",TEXT(cards[[#This Row],[cardNumber]], "000"))</f>
        <v>SOR_153</v>
      </c>
      <c r="X662" t="str" cm="1">
        <f t="array" ref="X6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662" t="s">
        <v>58</v>
      </c>
      <c r="Z662">
        <v>19</v>
      </c>
    </row>
    <row r="663" spans="1:26" x14ac:dyDescent="0.2">
      <c r="A663">
        <v>1232</v>
      </c>
      <c r="B663" t="s">
        <v>1906</v>
      </c>
      <c r="C663">
        <v>154</v>
      </c>
      <c r="D663" t="b">
        <f t="shared" si="10"/>
        <v>0</v>
      </c>
      <c r="E663" t="s">
        <v>1</v>
      </c>
      <c r="F663" t="s">
        <v>1071</v>
      </c>
      <c r="G663" t="s">
        <v>1088</v>
      </c>
      <c r="H663" t="s">
        <v>35</v>
      </c>
      <c r="I663" t="s">
        <v>35</v>
      </c>
      <c r="J663" t="s">
        <v>42</v>
      </c>
      <c r="L663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663">
        <v>3</v>
      </c>
      <c r="S663" t="s">
        <v>686</v>
      </c>
      <c r="T663" t="s">
        <v>5</v>
      </c>
      <c r="V663" t="s">
        <v>18</v>
      </c>
      <c r="W663" t="str">
        <f>_xlfn.CONCAT(cards[[#This Row],[set]],"_",TEXT(cards[[#This Row],[cardNumber]], "000"))</f>
        <v>SOR_154</v>
      </c>
      <c r="X663" t="str" cm="1">
        <f t="array" ref="X6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663" t="s">
        <v>58</v>
      </c>
      <c r="Z663">
        <v>19</v>
      </c>
    </row>
    <row r="664" spans="1:26" x14ac:dyDescent="0.2">
      <c r="A664">
        <v>250</v>
      </c>
      <c r="B664" t="s">
        <v>1909</v>
      </c>
      <c r="C664">
        <v>155</v>
      </c>
      <c r="D664" t="b">
        <f t="shared" si="10"/>
        <v>0</v>
      </c>
      <c r="E664" t="s">
        <v>1</v>
      </c>
      <c r="F664" t="s">
        <v>1071</v>
      </c>
      <c r="G664" t="s">
        <v>1072</v>
      </c>
      <c r="H664" t="s">
        <v>35</v>
      </c>
      <c r="I664" t="s">
        <v>35</v>
      </c>
      <c r="J664" t="s">
        <v>35</v>
      </c>
      <c r="L664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664">
        <v>4</v>
      </c>
      <c r="S664" t="s">
        <v>990</v>
      </c>
      <c r="T664" t="s">
        <v>5</v>
      </c>
      <c r="V664" t="s">
        <v>6</v>
      </c>
      <c r="W664" t="str">
        <f>_xlfn.CONCAT(cards[[#This Row],[set]],"_",TEXT(cards[[#This Row],[cardNumber]], "000"))</f>
        <v>SOR_155</v>
      </c>
      <c r="X664" t="str" cm="1">
        <f t="array" ref="X6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664" t="s">
        <v>58</v>
      </c>
      <c r="Z664">
        <v>19</v>
      </c>
    </row>
    <row r="665" spans="1:26" x14ac:dyDescent="0.2">
      <c r="A665">
        <v>409</v>
      </c>
      <c r="B665" t="s">
        <v>1910</v>
      </c>
      <c r="C665">
        <v>156</v>
      </c>
      <c r="D665" t="b">
        <f t="shared" si="10"/>
        <v>0</v>
      </c>
      <c r="E665" t="s">
        <v>1</v>
      </c>
      <c r="F665" t="s">
        <v>1071</v>
      </c>
      <c r="G665" t="s">
        <v>1088</v>
      </c>
      <c r="H665" t="s">
        <v>35</v>
      </c>
      <c r="I665" t="s">
        <v>990</v>
      </c>
      <c r="J665" t="s">
        <v>389</v>
      </c>
      <c r="K665" t="s">
        <v>1147</v>
      </c>
      <c r="L665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665">
        <v>1</v>
      </c>
      <c r="N665">
        <v>2</v>
      </c>
      <c r="O665">
        <v>2</v>
      </c>
      <c r="R665" t="s">
        <v>82</v>
      </c>
      <c r="S665" t="s">
        <v>686</v>
      </c>
      <c r="T665" t="s">
        <v>244</v>
      </c>
      <c r="V665" t="s">
        <v>253</v>
      </c>
      <c r="W665" t="str">
        <f>_xlfn.CONCAT(cards[[#This Row],[set]],"_",TEXT(cards[[#This Row],[cardNumber]], "000"))</f>
        <v>SOR_156</v>
      </c>
      <c r="X665" t="str" cm="1">
        <f t="array" ref="X6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665" t="s">
        <v>58</v>
      </c>
      <c r="Z665">
        <v>19</v>
      </c>
    </row>
    <row r="666" spans="1:26" x14ac:dyDescent="0.2">
      <c r="A666">
        <v>359</v>
      </c>
      <c r="B666" t="s">
        <v>1913</v>
      </c>
      <c r="C666">
        <v>157</v>
      </c>
      <c r="D666" t="b">
        <f t="shared" si="10"/>
        <v>0</v>
      </c>
      <c r="E666" t="s">
        <v>1</v>
      </c>
      <c r="F666" t="s">
        <v>1071</v>
      </c>
      <c r="G666" t="s">
        <v>1077</v>
      </c>
      <c r="H666" t="s">
        <v>35</v>
      </c>
      <c r="I666" t="s">
        <v>990</v>
      </c>
      <c r="J666" t="s">
        <v>390</v>
      </c>
      <c r="L666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666">
        <v>1</v>
      </c>
      <c r="N666">
        <v>0</v>
      </c>
      <c r="O666">
        <v>3</v>
      </c>
      <c r="R666" t="s">
        <v>82</v>
      </c>
      <c r="S666" t="s">
        <v>686</v>
      </c>
      <c r="T666" t="s">
        <v>244</v>
      </c>
      <c r="V666" t="s">
        <v>265</v>
      </c>
      <c r="W666" t="str">
        <f>_xlfn.CONCAT(cards[[#This Row],[set]],"_",TEXT(cards[[#This Row],[cardNumber]], "000"))</f>
        <v>SOR_157</v>
      </c>
      <c r="X666" t="str" cm="1">
        <f t="array" ref="X6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666" t="s">
        <v>58</v>
      </c>
      <c r="Z666">
        <v>19</v>
      </c>
    </row>
    <row r="667" spans="1:26" x14ac:dyDescent="0.2">
      <c r="A667">
        <v>953</v>
      </c>
      <c r="B667" t="s">
        <v>1914</v>
      </c>
      <c r="C667">
        <v>158</v>
      </c>
      <c r="D667" t="b">
        <f t="shared" si="10"/>
        <v>0</v>
      </c>
      <c r="E667" t="s">
        <v>1</v>
      </c>
      <c r="F667" t="s">
        <v>1071</v>
      </c>
      <c r="G667" t="s">
        <v>1077</v>
      </c>
      <c r="H667" t="s">
        <v>35</v>
      </c>
      <c r="I667" t="s">
        <v>990</v>
      </c>
      <c r="J667" t="s">
        <v>391</v>
      </c>
      <c r="L667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667">
        <v>2</v>
      </c>
      <c r="N667">
        <v>2</v>
      </c>
      <c r="O667">
        <v>1</v>
      </c>
      <c r="R667" t="s">
        <v>82</v>
      </c>
      <c r="S667" t="s">
        <v>176</v>
      </c>
      <c r="T667" t="s">
        <v>244</v>
      </c>
      <c r="V667" t="s">
        <v>74</v>
      </c>
      <c r="W667" t="str">
        <f>_xlfn.CONCAT(cards[[#This Row],[set]],"_",TEXT(cards[[#This Row],[cardNumber]], "000"))</f>
        <v>SOR_158</v>
      </c>
      <c r="X667" t="str" cm="1">
        <f t="array" ref="X6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667" t="s">
        <v>58</v>
      </c>
      <c r="Z667">
        <v>19</v>
      </c>
    </row>
    <row r="668" spans="1:26" x14ac:dyDescent="0.2">
      <c r="A668">
        <v>910</v>
      </c>
      <c r="B668" t="s">
        <v>1916</v>
      </c>
      <c r="C668">
        <v>159</v>
      </c>
      <c r="D668" t="b">
        <f t="shared" si="10"/>
        <v>0</v>
      </c>
      <c r="E668" t="s">
        <v>1</v>
      </c>
      <c r="F668" t="s">
        <v>1071</v>
      </c>
      <c r="G668" t="s">
        <v>1077</v>
      </c>
      <c r="H668" t="s">
        <v>35</v>
      </c>
      <c r="I668" t="s">
        <v>990</v>
      </c>
      <c r="J668" t="s">
        <v>392</v>
      </c>
      <c r="L668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668">
        <v>2</v>
      </c>
      <c r="N668">
        <v>1</v>
      </c>
      <c r="O668">
        <v>4</v>
      </c>
      <c r="R668" t="s">
        <v>82</v>
      </c>
      <c r="S668" t="s">
        <v>686</v>
      </c>
      <c r="T668" t="s">
        <v>244</v>
      </c>
      <c r="V668" t="s">
        <v>253</v>
      </c>
      <c r="W668" t="str">
        <f>_xlfn.CONCAT(cards[[#This Row],[set]],"_",TEXT(cards[[#This Row],[cardNumber]], "000"))</f>
        <v>SOR_159</v>
      </c>
      <c r="X668" t="str" cm="1">
        <f t="array" ref="X6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668" t="s">
        <v>58</v>
      </c>
      <c r="Z668">
        <v>19</v>
      </c>
    </row>
    <row r="669" spans="1:26" x14ac:dyDescent="0.2">
      <c r="A669">
        <v>954</v>
      </c>
      <c r="B669" t="s">
        <v>1919</v>
      </c>
      <c r="C669">
        <v>160</v>
      </c>
      <c r="D669" t="b">
        <f t="shared" si="10"/>
        <v>0</v>
      </c>
      <c r="E669" t="s">
        <v>1</v>
      </c>
      <c r="F669" t="s">
        <v>1071</v>
      </c>
      <c r="G669" t="s">
        <v>1078</v>
      </c>
      <c r="H669" t="s">
        <v>35</v>
      </c>
      <c r="I669" t="s">
        <v>990</v>
      </c>
      <c r="J669" t="s">
        <v>393</v>
      </c>
      <c r="K669" t="s">
        <v>1156</v>
      </c>
      <c r="L669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669">
        <v>2</v>
      </c>
      <c r="N669">
        <v>3</v>
      </c>
      <c r="O669">
        <v>2</v>
      </c>
      <c r="R669" t="s">
        <v>82</v>
      </c>
      <c r="S669" t="s">
        <v>176</v>
      </c>
      <c r="T669" t="s">
        <v>244</v>
      </c>
      <c r="V669" t="s">
        <v>394</v>
      </c>
      <c r="W669" t="str">
        <f>_xlfn.CONCAT(cards[[#This Row],[set]],"_",TEXT(cards[[#This Row],[cardNumber]], "000"))</f>
        <v>SOR_160</v>
      </c>
      <c r="X669" t="str" cm="1">
        <f t="array" ref="X6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669" t="s">
        <v>58</v>
      </c>
      <c r="Z669">
        <v>19</v>
      </c>
    </row>
    <row r="670" spans="1:26" x14ac:dyDescent="0.2">
      <c r="A670">
        <v>360</v>
      </c>
      <c r="B670" t="s">
        <v>1921</v>
      </c>
      <c r="C670">
        <v>161</v>
      </c>
      <c r="D670" t="b">
        <f t="shared" si="10"/>
        <v>0</v>
      </c>
      <c r="E670" t="s">
        <v>1</v>
      </c>
      <c r="F670" t="s">
        <v>1071</v>
      </c>
      <c r="G670" t="s">
        <v>1077</v>
      </c>
      <c r="H670" t="s">
        <v>35</v>
      </c>
      <c r="I670" t="s">
        <v>990</v>
      </c>
      <c r="J670" t="s">
        <v>395</v>
      </c>
      <c r="L670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670">
        <v>3</v>
      </c>
      <c r="N670">
        <v>3</v>
      </c>
      <c r="O670">
        <v>3</v>
      </c>
      <c r="R670" t="s">
        <v>82</v>
      </c>
      <c r="S670" t="s">
        <v>990</v>
      </c>
      <c r="T670" t="s">
        <v>244</v>
      </c>
      <c r="V670" t="s">
        <v>315</v>
      </c>
      <c r="W670" t="str">
        <f>_xlfn.CONCAT(cards[[#This Row],[set]],"_",TEXT(cards[[#This Row],[cardNumber]], "000"))</f>
        <v>SOR_161</v>
      </c>
      <c r="X670" t="str" cm="1">
        <f t="array" ref="X6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670" t="s">
        <v>58</v>
      </c>
      <c r="Z670">
        <v>19</v>
      </c>
    </row>
    <row r="671" spans="1:26" x14ac:dyDescent="0.2">
      <c r="A671">
        <v>361</v>
      </c>
      <c r="B671" t="s">
        <v>1923</v>
      </c>
      <c r="C671">
        <v>162</v>
      </c>
      <c r="D671" t="b">
        <f t="shared" si="10"/>
        <v>0</v>
      </c>
      <c r="E671" t="s">
        <v>1</v>
      </c>
      <c r="F671" t="s">
        <v>1071</v>
      </c>
      <c r="G671" t="s">
        <v>1077</v>
      </c>
      <c r="H671" t="s">
        <v>35</v>
      </c>
      <c r="I671" t="s">
        <v>990</v>
      </c>
      <c r="J671" t="s">
        <v>396</v>
      </c>
      <c r="L67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671">
        <v>3</v>
      </c>
      <c r="N671">
        <v>3</v>
      </c>
      <c r="O671">
        <v>2</v>
      </c>
      <c r="R671" t="s">
        <v>247</v>
      </c>
      <c r="S671" t="s">
        <v>990</v>
      </c>
      <c r="T671" t="s">
        <v>244</v>
      </c>
      <c r="V671" t="s">
        <v>397</v>
      </c>
      <c r="W671" t="str">
        <f>_xlfn.CONCAT(cards[[#This Row],[set]],"_",TEXT(cards[[#This Row],[cardNumber]], "000"))</f>
        <v>SOR_162</v>
      </c>
      <c r="X671" t="str" cm="1">
        <f t="array" ref="X6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671" t="s">
        <v>58</v>
      </c>
      <c r="Z671">
        <v>19</v>
      </c>
    </row>
    <row r="672" spans="1:26" x14ac:dyDescent="0.2">
      <c r="A672">
        <v>362</v>
      </c>
      <c r="B672" t="s">
        <v>1925</v>
      </c>
      <c r="C672">
        <v>163</v>
      </c>
      <c r="D672" t="b">
        <f t="shared" si="10"/>
        <v>0</v>
      </c>
      <c r="E672" t="s">
        <v>1</v>
      </c>
      <c r="F672" t="s">
        <v>1071</v>
      </c>
      <c r="G672" t="s">
        <v>1088</v>
      </c>
      <c r="H672" t="s">
        <v>35</v>
      </c>
      <c r="I672" t="s">
        <v>990</v>
      </c>
      <c r="J672" t="s">
        <v>398</v>
      </c>
      <c r="L672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672">
        <v>3</v>
      </c>
      <c r="N672">
        <v>4</v>
      </c>
      <c r="O672">
        <v>1</v>
      </c>
      <c r="R672" t="s">
        <v>247</v>
      </c>
      <c r="S672" t="s">
        <v>990</v>
      </c>
      <c r="T672" t="s">
        <v>244</v>
      </c>
      <c r="V672" t="s">
        <v>318</v>
      </c>
      <c r="W672" t="str">
        <f>_xlfn.CONCAT(cards[[#This Row],[set]],"_",TEXT(cards[[#This Row],[cardNumber]], "000"))</f>
        <v>SOR_163</v>
      </c>
      <c r="X672" t="str" cm="1">
        <f t="array" ref="X6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672" t="s">
        <v>58</v>
      </c>
      <c r="Z672">
        <v>19</v>
      </c>
    </row>
    <row r="673" spans="1:26" x14ac:dyDescent="0.2">
      <c r="A673">
        <v>255</v>
      </c>
      <c r="B673" t="s">
        <v>1926</v>
      </c>
      <c r="C673">
        <v>164</v>
      </c>
      <c r="D673" t="b">
        <f t="shared" si="10"/>
        <v>0</v>
      </c>
      <c r="E673" t="s">
        <v>1</v>
      </c>
      <c r="F673" t="s">
        <v>1071</v>
      </c>
      <c r="G673" t="s">
        <v>1077</v>
      </c>
      <c r="H673" t="s">
        <v>35</v>
      </c>
      <c r="I673" t="s">
        <v>990</v>
      </c>
      <c r="J673" t="s">
        <v>399</v>
      </c>
      <c r="L673" t="str">
        <f>IF(AND(NOT(ISBLANK(cards[[#This Row],[subtitle]])), cards[[#This Row],[subtitle]] &lt;&gt; ""), _xlfn.CONCAT(cards[[#This Row],[title]], " - ", cards[[#This Row],[subtitle]]), cards[[#This Row],[title]])</f>
        <v>Wampa</v>
      </c>
      <c r="M673">
        <v>4</v>
      </c>
      <c r="N673">
        <v>4</v>
      </c>
      <c r="O673">
        <v>5</v>
      </c>
      <c r="R673" t="s">
        <v>82</v>
      </c>
      <c r="S673" t="s">
        <v>164</v>
      </c>
      <c r="T673" t="s">
        <v>244</v>
      </c>
      <c r="V673" t="s">
        <v>269</v>
      </c>
      <c r="W673" t="str">
        <f>_xlfn.CONCAT(cards[[#This Row],[set]],"_",TEXT(cards[[#This Row],[cardNumber]], "000"))</f>
        <v>SOR_164</v>
      </c>
      <c r="X673" t="str" cm="1">
        <f t="array" ref="X6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673" t="s">
        <v>58</v>
      </c>
      <c r="Z673">
        <v>19</v>
      </c>
    </row>
    <row r="674" spans="1:26" x14ac:dyDescent="0.2">
      <c r="A674">
        <v>963</v>
      </c>
      <c r="B674" t="s">
        <v>1928</v>
      </c>
      <c r="C674">
        <v>165</v>
      </c>
      <c r="D674" t="b">
        <f t="shared" si="10"/>
        <v>0</v>
      </c>
      <c r="E674" t="s">
        <v>1</v>
      </c>
      <c r="F674" t="s">
        <v>1071</v>
      </c>
      <c r="G674" t="s">
        <v>1077</v>
      </c>
      <c r="H674" t="s">
        <v>35</v>
      </c>
      <c r="I674" t="s">
        <v>990</v>
      </c>
      <c r="J674" t="s">
        <v>400</v>
      </c>
      <c r="L67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674">
        <v>5</v>
      </c>
      <c r="N674">
        <v>5</v>
      </c>
      <c r="O674">
        <v>4</v>
      </c>
      <c r="R674" t="s">
        <v>82</v>
      </c>
      <c r="S674" t="s">
        <v>157</v>
      </c>
      <c r="T674" t="s">
        <v>244</v>
      </c>
      <c r="V674" t="s">
        <v>401</v>
      </c>
      <c r="W674" t="str">
        <f>_xlfn.CONCAT(cards[[#This Row],[set]],"_",TEXT(cards[[#This Row],[cardNumber]], "000"))</f>
        <v>SOR_165</v>
      </c>
      <c r="X674" t="str" cm="1">
        <f t="array" ref="X6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674" t="s">
        <v>58</v>
      </c>
      <c r="Z674">
        <v>19</v>
      </c>
    </row>
    <row r="675" spans="1:26" x14ac:dyDescent="0.2">
      <c r="A675">
        <v>363</v>
      </c>
      <c r="B675" t="s">
        <v>1931</v>
      </c>
      <c r="C675">
        <v>166</v>
      </c>
      <c r="D675" t="b">
        <f t="shared" si="10"/>
        <v>0</v>
      </c>
      <c r="E675" t="s">
        <v>1</v>
      </c>
      <c r="F675" t="s">
        <v>1071</v>
      </c>
      <c r="G675" t="s">
        <v>1077</v>
      </c>
      <c r="H675" t="s">
        <v>35</v>
      </c>
      <c r="I675" t="s">
        <v>990</v>
      </c>
      <c r="J675" t="s">
        <v>930</v>
      </c>
      <c r="L675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675">
        <v>1</v>
      </c>
      <c r="P675">
        <v>1</v>
      </c>
      <c r="Q675">
        <v>1</v>
      </c>
      <c r="S675" t="s">
        <v>176</v>
      </c>
      <c r="T675" t="s">
        <v>914</v>
      </c>
      <c r="V675" t="s">
        <v>147</v>
      </c>
      <c r="W675" t="str">
        <f>_xlfn.CONCAT(cards[[#This Row],[set]],"_",TEXT(cards[[#This Row],[cardNumber]], "000"))</f>
        <v>SOR_166</v>
      </c>
      <c r="X675" t="str" cm="1">
        <f t="array" ref="X6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675" t="s">
        <v>58</v>
      </c>
      <c r="Z675">
        <v>19</v>
      </c>
    </row>
    <row r="676" spans="1:26" x14ac:dyDescent="0.2">
      <c r="A676">
        <v>410</v>
      </c>
      <c r="B676" t="s">
        <v>1932</v>
      </c>
      <c r="C676">
        <v>167</v>
      </c>
      <c r="D676" t="b">
        <f t="shared" si="10"/>
        <v>0</v>
      </c>
      <c r="E676" t="s">
        <v>1</v>
      </c>
      <c r="F676" t="s">
        <v>1071</v>
      </c>
      <c r="G676" t="s">
        <v>1088</v>
      </c>
      <c r="H676" t="s">
        <v>35</v>
      </c>
      <c r="I676" t="s">
        <v>990</v>
      </c>
      <c r="J676" t="s">
        <v>43</v>
      </c>
      <c r="L676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676">
        <v>1</v>
      </c>
      <c r="S676" t="s">
        <v>990</v>
      </c>
      <c r="T676" t="s">
        <v>5</v>
      </c>
      <c r="V676" t="s">
        <v>12</v>
      </c>
      <c r="W676" t="str">
        <f>_xlfn.CONCAT(cards[[#This Row],[set]],"_",TEXT(cards[[#This Row],[cardNumber]], "000"))</f>
        <v>SOR_167</v>
      </c>
      <c r="X676" t="str" cm="1">
        <f t="array" ref="X6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676" t="s">
        <v>58</v>
      </c>
      <c r="Z676">
        <v>19</v>
      </c>
    </row>
    <row r="677" spans="1:26" x14ac:dyDescent="0.2">
      <c r="A677">
        <v>915</v>
      </c>
      <c r="B677" t="s">
        <v>1934</v>
      </c>
      <c r="C677">
        <v>168</v>
      </c>
      <c r="D677" t="b">
        <f t="shared" si="10"/>
        <v>0</v>
      </c>
      <c r="E677" t="s">
        <v>1</v>
      </c>
      <c r="F677" t="s">
        <v>1071</v>
      </c>
      <c r="G677" t="s">
        <v>1077</v>
      </c>
      <c r="H677" t="s">
        <v>35</v>
      </c>
      <c r="I677" t="s">
        <v>990</v>
      </c>
      <c r="J677" t="s">
        <v>44</v>
      </c>
      <c r="L677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677">
        <v>1</v>
      </c>
      <c r="S677" t="s">
        <v>176</v>
      </c>
      <c r="T677" t="s">
        <v>5</v>
      </c>
      <c r="V677" t="s">
        <v>18</v>
      </c>
      <c r="W677" t="str">
        <f>_xlfn.CONCAT(cards[[#This Row],[set]],"_",TEXT(cards[[#This Row],[cardNumber]], "000"))</f>
        <v>SOR_168</v>
      </c>
      <c r="X677" t="str" cm="1">
        <f t="array" ref="X6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677" t="s">
        <v>58</v>
      </c>
      <c r="Z677">
        <v>19</v>
      </c>
    </row>
    <row r="678" spans="1:26" x14ac:dyDescent="0.2">
      <c r="A678">
        <v>411</v>
      </c>
      <c r="B678" t="s">
        <v>1936</v>
      </c>
      <c r="C678">
        <v>169</v>
      </c>
      <c r="D678" t="b">
        <f t="shared" si="10"/>
        <v>0</v>
      </c>
      <c r="E678" t="s">
        <v>1</v>
      </c>
      <c r="F678" t="s">
        <v>1071</v>
      </c>
      <c r="G678" t="s">
        <v>1077</v>
      </c>
      <c r="H678" t="s">
        <v>35</v>
      </c>
      <c r="I678" t="s">
        <v>990</v>
      </c>
      <c r="J678" t="s">
        <v>45</v>
      </c>
      <c r="L678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678">
        <v>2</v>
      </c>
      <c r="S678" t="s">
        <v>990</v>
      </c>
      <c r="T678" t="s">
        <v>5</v>
      </c>
      <c r="V678" t="s">
        <v>18</v>
      </c>
      <c r="W678" t="str">
        <f>_xlfn.CONCAT(cards[[#This Row],[set]],"_",TEXT(cards[[#This Row],[cardNumber]], "000"))</f>
        <v>SOR_169</v>
      </c>
      <c r="X678" t="str" cm="1">
        <f t="array" ref="X6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678" t="s">
        <v>58</v>
      </c>
      <c r="Z678">
        <v>19</v>
      </c>
    </row>
    <row r="679" spans="1:26" x14ac:dyDescent="0.2">
      <c r="A679">
        <v>955</v>
      </c>
      <c r="B679" t="s">
        <v>1938</v>
      </c>
      <c r="C679">
        <v>170</v>
      </c>
      <c r="D679" t="b">
        <f t="shared" si="10"/>
        <v>0</v>
      </c>
      <c r="E679" t="s">
        <v>1</v>
      </c>
      <c r="F679" t="s">
        <v>1071</v>
      </c>
      <c r="G679" t="s">
        <v>1088</v>
      </c>
      <c r="H679" t="s">
        <v>35</v>
      </c>
      <c r="I679" t="s">
        <v>990</v>
      </c>
      <c r="J679" t="s">
        <v>46</v>
      </c>
      <c r="L679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679">
        <v>2</v>
      </c>
      <c r="S679" t="s">
        <v>990</v>
      </c>
      <c r="T679" t="s">
        <v>5</v>
      </c>
      <c r="V679" t="s">
        <v>18</v>
      </c>
      <c r="W679" t="str">
        <f>_xlfn.CONCAT(cards[[#This Row],[set]],"_",TEXT(cards[[#This Row],[cardNumber]], "000"))</f>
        <v>SOR_170</v>
      </c>
      <c r="X679" t="str" cm="1">
        <f t="array" ref="X6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679" t="s">
        <v>58</v>
      </c>
      <c r="Z679">
        <v>19</v>
      </c>
    </row>
    <row r="680" spans="1:26" x14ac:dyDescent="0.2">
      <c r="A680">
        <v>364</v>
      </c>
      <c r="B680" t="s">
        <v>1940</v>
      </c>
      <c r="C680">
        <v>171</v>
      </c>
      <c r="D680" t="b">
        <f t="shared" si="10"/>
        <v>0</v>
      </c>
      <c r="E680" t="s">
        <v>1</v>
      </c>
      <c r="F680" t="s">
        <v>1071</v>
      </c>
      <c r="G680" t="s">
        <v>1077</v>
      </c>
      <c r="H680" t="s">
        <v>35</v>
      </c>
      <c r="I680" t="s">
        <v>990</v>
      </c>
      <c r="J680" t="s">
        <v>47</v>
      </c>
      <c r="L680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680">
        <v>3</v>
      </c>
      <c r="S680" t="s">
        <v>990</v>
      </c>
      <c r="T680" t="s">
        <v>5</v>
      </c>
      <c r="V680" t="s">
        <v>32</v>
      </c>
      <c r="W680" t="str">
        <f>_xlfn.CONCAT(cards[[#This Row],[set]],"_",TEXT(cards[[#This Row],[cardNumber]], "000"))</f>
        <v>SOR_171</v>
      </c>
      <c r="X680" t="str" cm="1">
        <f t="array" ref="X6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680" t="s">
        <v>58</v>
      </c>
      <c r="Z680">
        <v>19</v>
      </c>
    </row>
    <row r="681" spans="1:26" x14ac:dyDescent="0.2">
      <c r="A681">
        <v>260</v>
      </c>
      <c r="B681" t="s">
        <v>1942</v>
      </c>
      <c r="C681">
        <v>172</v>
      </c>
      <c r="D681" t="b">
        <f t="shared" si="10"/>
        <v>0</v>
      </c>
      <c r="E681" t="s">
        <v>1</v>
      </c>
      <c r="F681" t="s">
        <v>1071</v>
      </c>
      <c r="G681" t="s">
        <v>1077</v>
      </c>
      <c r="H681" t="s">
        <v>35</v>
      </c>
      <c r="I681" t="s">
        <v>990</v>
      </c>
      <c r="J681" t="s">
        <v>48</v>
      </c>
      <c r="L68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681">
        <v>3</v>
      </c>
      <c r="S681" t="s">
        <v>990</v>
      </c>
      <c r="T681" t="s">
        <v>5</v>
      </c>
      <c r="V681" t="s">
        <v>18</v>
      </c>
      <c r="W681" t="str">
        <f>_xlfn.CONCAT(cards[[#This Row],[set]],"_",TEXT(cards[[#This Row],[cardNumber]], "000"))</f>
        <v>SOR_172</v>
      </c>
      <c r="X681" t="str" cm="1">
        <f t="array" ref="X6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681" t="s">
        <v>58</v>
      </c>
      <c r="Z681">
        <v>19</v>
      </c>
    </row>
    <row r="682" spans="1:26" x14ac:dyDescent="0.2">
      <c r="A682">
        <v>1319</v>
      </c>
      <c r="B682" t="s">
        <v>1945</v>
      </c>
      <c r="C682">
        <v>173</v>
      </c>
      <c r="D682" t="b">
        <f t="shared" si="10"/>
        <v>0</v>
      </c>
      <c r="E682" t="s">
        <v>1</v>
      </c>
      <c r="F682" t="s">
        <v>1071</v>
      </c>
      <c r="G682" t="s">
        <v>1078</v>
      </c>
      <c r="H682" t="s">
        <v>35</v>
      </c>
      <c r="I682" t="s">
        <v>990</v>
      </c>
      <c r="J682" t="s">
        <v>49</v>
      </c>
      <c r="L682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682">
        <v>5</v>
      </c>
      <c r="S682" t="s">
        <v>990</v>
      </c>
      <c r="T682" t="s">
        <v>5</v>
      </c>
      <c r="V682" t="s">
        <v>18</v>
      </c>
      <c r="W682" t="str">
        <f>_xlfn.CONCAT(cards[[#This Row],[set]],"_",TEXT(cards[[#This Row],[cardNumber]], "000"))</f>
        <v>SOR_173</v>
      </c>
      <c r="X682" t="str" cm="1">
        <f t="array" ref="X6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682" t="s">
        <v>58</v>
      </c>
      <c r="Z682">
        <v>19</v>
      </c>
    </row>
    <row r="683" spans="1:26" x14ac:dyDescent="0.2">
      <c r="A683">
        <v>1390</v>
      </c>
      <c r="B683" t="s">
        <v>1946</v>
      </c>
      <c r="C683">
        <v>174</v>
      </c>
      <c r="D683" t="b">
        <f t="shared" si="10"/>
        <v>0</v>
      </c>
      <c r="E683" t="s">
        <v>1</v>
      </c>
      <c r="F683" t="s">
        <v>1071</v>
      </c>
      <c r="G683" t="s">
        <v>1078</v>
      </c>
      <c r="H683" t="s">
        <v>35</v>
      </c>
      <c r="I683" t="s">
        <v>990</v>
      </c>
      <c r="J683" t="s">
        <v>50</v>
      </c>
      <c r="L683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683">
        <v>5</v>
      </c>
      <c r="S683" t="s">
        <v>990</v>
      </c>
      <c r="T683" t="s">
        <v>5</v>
      </c>
      <c r="V683" t="s">
        <v>51</v>
      </c>
      <c r="W683" t="str">
        <f>_xlfn.CONCAT(cards[[#This Row],[set]],"_",TEXT(cards[[#This Row],[cardNumber]], "000"))</f>
        <v>SOR_174</v>
      </c>
      <c r="X683" t="str" cm="1">
        <f t="array" ref="X6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683" t="s">
        <v>58</v>
      </c>
      <c r="Z683">
        <v>19</v>
      </c>
    </row>
    <row r="684" spans="1:26" x14ac:dyDescent="0.2">
      <c r="A684">
        <v>1399</v>
      </c>
      <c r="B684" t="s">
        <v>1948</v>
      </c>
      <c r="C684">
        <v>175</v>
      </c>
      <c r="D684" t="b">
        <f t="shared" si="10"/>
        <v>0</v>
      </c>
      <c r="E684" t="s">
        <v>1</v>
      </c>
      <c r="F684" t="s">
        <v>1071</v>
      </c>
      <c r="G684" t="s">
        <v>1088</v>
      </c>
      <c r="H684" t="s">
        <v>35</v>
      </c>
      <c r="I684" t="s">
        <v>990</v>
      </c>
      <c r="J684" t="s">
        <v>52</v>
      </c>
      <c r="L684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684">
        <v>6</v>
      </c>
      <c r="S684" t="s">
        <v>990</v>
      </c>
      <c r="T684" t="s">
        <v>5</v>
      </c>
      <c r="V684" t="s">
        <v>32</v>
      </c>
      <c r="W684" t="str">
        <f>_xlfn.CONCAT(cards[[#This Row],[set]],"_",TEXT(cards[[#This Row],[cardNumber]], "000"))</f>
        <v>SOR_175</v>
      </c>
      <c r="X684" t="str" cm="1">
        <f t="array" ref="X6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684" t="s">
        <v>58</v>
      </c>
      <c r="Z684">
        <v>19</v>
      </c>
    </row>
    <row r="685" spans="1:26" x14ac:dyDescent="0.2">
      <c r="A685">
        <v>365</v>
      </c>
      <c r="B685" t="s">
        <v>1950</v>
      </c>
      <c r="C685">
        <v>176</v>
      </c>
      <c r="D685" t="b">
        <f t="shared" si="10"/>
        <v>0</v>
      </c>
      <c r="E685" t="s">
        <v>1</v>
      </c>
      <c r="F685" t="s">
        <v>1071</v>
      </c>
      <c r="G685" t="s">
        <v>1077</v>
      </c>
      <c r="H685" t="s">
        <v>53</v>
      </c>
      <c r="I685" t="s">
        <v>1082</v>
      </c>
      <c r="J685" t="s">
        <v>402</v>
      </c>
      <c r="L685" t="str">
        <f>IF(AND(NOT(ISBLANK(cards[[#This Row],[subtitle]])), cards[[#This Row],[subtitle]] &lt;&gt; ""), _xlfn.CONCAT(cards[[#This Row],[title]], " - ", cards[[#This Row],[subtitle]]), cards[[#This Row],[title]])</f>
        <v>ISB Agent</v>
      </c>
      <c r="M685">
        <v>1</v>
      </c>
      <c r="N685">
        <v>1</v>
      </c>
      <c r="O685">
        <v>3</v>
      </c>
      <c r="R685" t="s">
        <v>82</v>
      </c>
      <c r="S685" t="s">
        <v>990</v>
      </c>
      <c r="T685" t="s">
        <v>244</v>
      </c>
      <c r="V685" t="s">
        <v>326</v>
      </c>
      <c r="W685" t="str">
        <f>_xlfn.CONCAT(cards[[#This Row],[set]],"_",TEXT(cards[[#This Row],[cardNumber]], "000"))</f>
        <v>SOR_176</v>
      </c>
      <c r="X685" t="str" cm="1">
        <f t="array" ref="X6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685" t="s">
        <v>58</v>
      </c>
      <c r="Z685">
        <v>19</v>
      </c>
    </row>
    <row r="686" spans="1:26" x14ac:dyDescent="0.2">
      <c r="A686">
        <v>1409</v>
      </c>
      <c r="B686" t="s">
        <v>1952</v>
      </c>
      <c r="C686">
        <v>177</v>
      </c>
      <c r="D686" t="b">
        <f t="shared" si="10"/>
        <v>0</v>
      </c>
      <c r="E686" t="s">
        <v>1</v>
      </c>
      <c r="F686" t="s">
        <v>1071</v>
      </c>
      <c r="G686" t="s">
        <v>1088</v>
      </c>
      <c r="H686" t="s">
        <v>53</v>
      </c>
      <c r="I686" t="s">
        <v>1082</v>
      </c>
      <c r="J686" t="s">
        <v>403</v>
      </c>
      <c r="K686" t="s">
        <v>1164</v>
      </c>
      <c r="L686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686">
        <v>2</v>
      </c>
      <c r="N686">
        <v>1</v>
      </c>
      <c r="O686">
        <v>3</v>
      </c>
      <c r="R686" t="s">
        <v>82</v>
      </c>
      <c r="S686" t="s">
        <v>284</v>
      </c>
      <c r="T686" t="s">
        <v>244</v>
      </c>
      <c r="V686" t="s">
        <v>404</v>
      </c>
      <c r="W686" t="str">
        <f>_xlfn.CONCAT(cards[[#This Row],[set]],"_",TEXT(cards[[#This Row],[cardNumber]], "000"))</f>
        <v>SOR_177</v>
      </c>
      <c r="X686" t="str" cm="1">
        <f t="array" ref="X6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686" t="s">
        <v>58</v>
      </c>
      <c r="Z686">
        <v>19</v>
      </c>
    </row>
    <row r="687" spans="1:26" x14ac:dyDescent="0.2">
      <c r="A687">
        <v>956</v>
      </c>
      <c r="B687" t="s">
        <v>1955</v>
      </c>
      <c r="C687">
        <v>178</v>
      </c>
      <c r="D687" t="b">
        <f t="shared" si="10"/>
        <v>0</v>
      </c>
      <c r="E687" t="s">
        <v>1</v>
      </c>
      <c r="F687" t="s">
        <v>1071</v>
      </c>
      <c r="G687" t="s">
        <v>1088</v>
      </c>
      <c r="H687" t="s">
        <v>53</v>
      </c>
      <c r="I687" t="s">
        <v>1082</v>
      </c>
      <c r="J687" t="s">
        <v>405</v>
      </c>
      <c r="L687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687">
        <v>2</v>
      </c>
      <c r="N687">
        <v>2</v>
      </c>
      <c r="O687">
        <v>3</v>
      </c>
      <c r="R687" t="s">
        <v>247</v>
      </c>
      <c r="S687" t="s">
        <v>990</v>
      </c>
      <c r="T687" t="s">
        <v>244</v>
      </c>
      <c r="V687" t="s">
        <v>406</v>
      </c>
      <c r="W687" t="str">
        <f>_xlfn.CONCAT(cards[[#This Row],[set]],"_",TEXT(cards[[#This Row],[cardNumber]], "000"))</f>
        <v>SOR_178</v>
      </c>
      <c r="X687" t="str" cm="1">
        <f t="array" ref="X6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687" t="s">
        <v>58</v>
      </c>
      <c r="Z687">
        <v>19</v>
      </c>
    </row>
    <row r="688" spans="1:26" x14ac:dyDescent="0.2">
      <c r="A688">
        <v>366</v>
      </c>
      <c r="B688" t="s">
        <v>1957</v>
      </c>
      <c r="C688">
        <v>179</v>
      </c>
      <c r="D688" t="b">
        <f t="shared" si="10"/>
        <v>0</v>
      </c>
      <c r="E688" t="s">
        <v>1</v>
      </c>
      <c r="F688" t="s">
        <v>1071</v>
      </c>
      <c r="G688" t="s">
        <v>1072</v>
      </c>
      <c r="H688" t="s">
        <v>53</v>
      </c>
      <c r="I688" t="s">
        <v>1082</v>
      </c>
      <c r="J688" t="s">
        <v>407</v>
      </c>
      <c r="K688" t="s">
        <v>1123</v>
      </c>
      <c r="L688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688">
        <v>3</v>
      </c>
      <c r="N688">
        <v>3</v>
      </c>
      <c r="O688">
        <v>5</v>
      </c>
      <c r="R688" t="s">
        <v>82</v>
      </c>
      <c r="S688" t="s">
        <v>990</v>
      </c>
      <c r="T688" t="s">
        <v>244</v>
      </c>
      <c r="V688" t="s">
        <v>267</v>
      </c>
      <c r="W688" t="str">
        <f>_xlfn.CONCAT(cards[[#This Row],[set]],"_",TEXT(cards[[#This Row],[cardNumber]], "000"))</f>
        <v>SOR_179</v>
      </c>
      <c r="X688" t="str" cm="1">
        <f t="array" ref="X6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688" t="s">
        <v>58</v>
      </c>
      <c r="Z688">
        <v>19</v>
      </c>
    </row>
    <row r="689" spans="1:26" x14ac:dyDescent="0.2">
      <c r="A689">
        <v>367</v>
      </c>
      <c r="B689" t="s">
        <v>1959</v>
      </c>
      <c r="C689">
        <v>180</v>
      </c>
      <c r="D689" t="b">
        <f t="shared" si="10"/>
        <v>0</v>
      </c>
      <c r="E689" t="s">
        <v>1</v>
      </c>
      <c r="F689" t="s">
        <v>1071</v>
      </c>
      <c r="G689" t="s">
        <v>1077</v>
      </c>
      <c r="H689" t="s">
        <v>53</v>
      </c>
      <c r="I689" t="s">
        <v>1082</v>
      </c>
      <c r="J689" t="s">
        <v>408</v>
      </c>
      <c r="L689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689">
        <v>3</v>
      </c>
      <c r="N689">
        <v>3</v>
      </c>
      <c r="O689">
        <v>2</v>
      </c>
      <c r="R689" t="s">
        <v>247</v>
      </c>
      <c r="S689" t="s">
        <v>284</v>
      </c>
      <c r="T689" t="s">
        <v>244</v>
      </c>
      <c r="V689" t="s">
        <v>273</v>
      </c>
      <c r="W689" t="str">
        <f>_xlfn.CONCAT(cards[[#This Row],[set]],"_",TEXT(cards[[#This Row],[cardNumber]], "000"))</f>
        <v>SOR_180</v>
      </c>
      <c r="X689" t="str" cm="1">
        <f t="array" ref="X6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689" t="s">
        <v>58</v>
      </c>
      <c r="Z689">
        <v>19</v>
      </c>
    </row>
    <row r="690" spans="1:26" x14ac:dyDescent="0.2">
      <c r="A690">
        <v>957</v>
      </c>
      <c r="B690" t="s">
        <v>1960</v>
      </c>
      <c r="C690">
        <v>181</v>
      </c>
      <c r="D690" t="b">
        <f t="shared" si="10"/>
        <v>0</v>
      </c>
      <c r="E690" t="s">
        <v>1</v>
      </c>
      <c r="F690" t="s">
        <v>1071</v>
      </c>
      <c r="G690" t="s">
        <v>1078</v>
      </c>
      <c r="H690" t="s">
        <v>53</v>
      </c>
      <c r="I690" t="s">
        <v>1082</v>
      </c>
      <c r="J690" t="s">
        <v>409</v>
      </c>
      <c r="K690" t="s">
        <v>1157</v>
      </c>
      <c r="L690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690">
        <v>4</v>
      </c>
      <c r="N690">
        <v>2</v>
      </c>
      <c r="O690">
        <v>8</v>
      </c>
      <c r="R690" t="s">
        <v>82</v>
      </c>
      <c r="S690" t="s">
        <v>990</v>
      </c>
      <c r="T690" t="s">
        <v>244</v>
      </c>
      <c r="V690" t="s">
        <v>410</v>
      </c>
      <c r="W690" t="str">
        <f>_xlfn.CONCAT(cards[[#This Row],[set]],"_",TEXT(cards[[#This Row],[cardNumber]], "000"))</f>
        <v>SOR_181</v>
      </c>
      <c r="X690" t="str" cm="1">
        <f t="array" ref="X6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690" t="s">
        <v>58</v>
      </c>
      <c r="Z690">
        <v>19</v>
      </c>
    </row>
    <row r="691" spans="1:26" x14ac:dyDescent="0.2">
      <c r="A691">
        <v>368</v>
      </c>
      <c r="B691" t="s">
        <v>1962</v>
      </c>
      <c r="C691">
        <v>182</v>
      </c>
      <c r="D691" t="b">
        <f t="shared" si="10"/>
        <v>0</v>
      </c>
      <c r="E691" t="s">
        <v>1</v>
      </c>
      <c r="F691" t="s">
        <v>1071</v>
      </c>
      <c r="G691" t="s">
        <v>1088</v>
      </c>
      <c r="H691" t="s">
        <v>53</v>
      </c>
      <c r="I691" t="s">
        <v>1082</v>
      </c>
      <c r="J691" t="s">
        <v>411</v>
      </c>
      <c r="K691" t="s">
        <v>1124</v>
      </c>
      <c r="L691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691">
        <v>5</v>
      </c>
      <c r="N691">
        <v>4</v>
      </c>
      <c r="O691">
        <v>5</v>
      </c>
      <c r="R691" t="s">
        <v>82</v>
      </c>
      <c r="S691" t="s">
        <v>249</v>
      </c>
      <c r="T691" t="s">
        <v>244</v>
      </c>
      <c r="V691" t="s">
        <v>267</v>
      </c>
      <c r="W691" t="str">
        <f>_xlfn.CONCAT(cards[[#This Row],[set]],"_",TEXT(cards[[#This Row],[cardNumber]], "000"))</f>
        <v>SOR_182</v>
      </c>
      <c r="X691" t="str" cm="1">
        <f t="array" ref="X6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691" t="s">
        <v>58</v>
      </c>
      <c r="Z691">
        <v>19</v>
      </c>
    </row>
    <row r="692" spans="1:26" x14ac:dyDescent="0.2">
      <c r="A692">
        <v>958</v>
      </c>
      <c r="B692" t="s">
        <v>1965</v>
      </c>
      <c r="C692">
        <v>183</v>
      </c>
      <c r="D692" t="b">
        <f t="shared" si="10"/>
        <v>0</v>
      </c>
      <c r="E692" t="s">
        <v>1</v>
      </c>
      <c r="F692" t="s">
        <v>1071</v>
      </c>
      <c r="G692" t="s">
        <v>1077</v>
      </c>
      <c r="H692" t="s">
        <v>53</v>
      </c>
      <c r="I692" t="s">
        <v>1082</v>
      </c>
      <c r="J692" t="s">
        <v>412</v>
      </c>
      <c r="L692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692">
        <v>6</v>
      </c>
      <c r="N692">
        <v>4</v>
      </c>
      <c r="O692">
        <v>4</v>
      </c>
      <c r="R692" t="s">
        <v>82</v>
      </c>
      <c r="S692" t="s">
        <v>249</v>
      </c>
      <c r="T692" t="s">
        <v>244</v>
      </c>
      <c r="V692" t="s">
        <v>267</v>
      </c>
      <c r="W692" t="str">
        <f>_xlfn.CONCAT(cards[[#This Row],[set]],"_",TEXT(cards[[#This Row],[cardNumber]], "000"))</f>
        <v>SOR_183</v>
      </c>
      <c r="X692" t="str" cm="1">
        <f t="array" ref="X6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692" t="s">
        <v>58</v>
      </c>
      <c r="Z692">
        <v>19</v>
      </c>
    </row>
    <row r="693" spans="1:26" x14ac:dyDescent="0.2">
      <c r="A693">
        <v>369</v>
      </c>
      <c r="B693" t="s">
        <v>1967</v>
      </c>
      <c r="C693">
        <v>184</v>
      </c>
      <c r="D693" t="b">
        <f t="shared" si="10"/>
        <v>0</v>
      </c>
      <c r="E693" t="s">
        <v>1</v>
      </c>
      <c r="F693" t="s">
        <v>1071</v>
      </c>
      <c r="G693" t="s">
        <v>1078</v>
      </c>
      <c r="H693" t="s">
        <v>53</v>
      </c>
      <c r="I693" t="s">
        <v>1082</v>
      </c>
      <c r="J693" t="s">
        <v>413</v>
      </c>
      <c r="K693" t="s">
        <v>1125</v>
      </c>
      <c r="L693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693">
        <v>6</v>
      </c>
      <c r="N693">
        <v>5</v>
      </c>
      <c r="O693">
        <v>6</v>
      </c>
      <c r="R693" t="s">
        <v>247</v>
      </c>
      <c r="S693" t="s">
        <v>990</v>
      </c>
      <c r="T693" t="s">
        <v>244</v>
      </c>
      <c r="V693" t="s">
        <v>414</v>
      </c>
      <c r="W693" t="str">
        <f>_xlfn.CONCAT(cards[[#This Row],[set]],"_",TEXT(cards[[#This Row],[cardNumber]], "000"))</f>
        <v>SOR_184</v>
      </c>
      <c r="X693" t="str" cm="1">
        <f t="array" ref="X6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693" t="s">
        <v>58</v>
      </c>
      <c r="Z693">
        <v>19</v>
      </c>
    </row>
    <row r="694" spans="1:26" x14ac:dyDescent="0.2">
      <c r="A694">
        <v>412</v>
      </c>
      <c r="B694" t="s">
        <v>1969</v>
      </c>
      <c r="C694">
        <v>185</v>
      </c>
      <c r="D694" t="b">
        <f t="shared" si="10"/>
        <v>0</v>
      </c>
      <c r="E694" t="s">
        <v>1</v>
      </c>
      <c r="F694" t="s">
        <v>1071</v>
      </c>
      <c r="G694" t="s">
        <v>1078</v>
      </c>
      <c r="H694" t="s">
        <v>53</v>
      </c>
      <c r="I694" t="s">
        <v>1082</v>
      </c>
      <c r="J694" t="s">
        <v>415</v>
      </c>
      <c r="K694" t="s">
        <v>1148</v>
      </c>
      <c r="L694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694">
        <v>8</v>
      </c>
      <c r="N694">
        <v>8</v>
      </c>
      <c r="O694">
        <v>7</v>
      </c>
      <c r="R694" t="s">
        <v>247</v>
      </c>
      <c r="S694" t="s">
        <v>284</v>
      </c>
      <c r="T694" t="s">
        <v>244</v>
      </c>
      <c r="V694" t="s">
        <v>256</v>
      </c>
      <c r="W694" t="str">
        <f>_xlfn.CONCAT(cards[[#This Row],[set]],"_",TEXT(cards[[#This Row],[cardNumber]], "000"))</f>
        <v>SOR_185</v>
      </c>
      <c r="X694" t="str" cm="1">
        <f t="array" ref="X6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694" t="s">
        <v>58</v>
      </c>
      <c r="Z694">
        <v>19</v>
      </c>
    </row>
    <row r="695" spans="1:26" x14ac:dyDescent="0.2">
      <c r="A695">
        <v>269</v>
      </c>
      <c r="B695" t="s">
        <v>1971</v>
      </c>
      <c r="C695">
        <v>186</v>
      </c>
      <c r="D695" t="b">
        <f t="shared" si="10"/>
        <v>0</v>
      </c>
      <c r="E695" t="s">
        <v>1</v>
      </c>
      <c r="F695" t="s">
        <v>1071</v>
      </c>
      <c r="G695" t="s">
        <v>1088</v>
      </c>
      <c r="H695" t="s">
        <v>53</v>
      </c>
      <c r="I695" t="s">
        <v>1082</v>
      </c>
      <c r="J695" t="s">
        <v>54</v>
      </c>
      <c r="L695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695">
        <v>2</v>
      </c>
      <c r="S695" t="s">
        <v>990</v>
      </c>
      <c r="T695" t="s">
        <v>5</v>
      </c>
      <c r="V695" t="s">
        <v>32</v>
      </c>
      <c r="W695" t="str">
        <f>_xlfn.CONCAT(cards[[#This Row],[set]],"_",TEXT(cards[[#This Row],[cardNumber]], "000"))</f>
        <v>SOR_186</v>
      </c>
      <c r="X695" t="str" cm="1">
        <f t="array" ref="X6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695" t="s">
        <v>58</v>
      </c>
      <c r="Z695">
        <v>19</v>
      </c>
    </row>
    <row r="696" spans="1:26" x14ac:dyDescent="0.2">
      <c r="A696">
        <v>1414</v>
      </c>
      <c r="B696" t="s">
        <v>1973</v>
      </c>
      <c r="C696">
        <v>187</v>
      </c>
      <c r="D696" t="b">
        <f t="shared" si="10"/>
        <v>0</v>
      </c>
      <c r="E696" t="s">
        <v>1</v>
      </c>
      <c r="F696" t="s">
        <v>1071</v>
      </c>
      <c r="G696" t="s">
        <v>1078</v>
      </c>
      <c r="H696" t="s">
        <v>53</v>
      </c>
      <c r="I696" t="s">
        <v>1082</v>
      </c>
      <c r="J696" t="s">
        <v>55</v>
      </c>
      <c r="L696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696">
        <v>7</v>
      </c>
      <c r="S696" t="s">
        <v>990</v>
      </c>
      <c r="T696" t="s">
        <v>5</v>
      </c>
      <c r="V696" t="s">
        <v>56</v>
      </c>
      <c r="W696" t="str">
        <f>_xlfn.CONCAT(cards[[#This Row],[set]],"_",TEXT(cards[[#This Row],[cardNumber]], "000"))</f>
        <v>SOR_187</v>
      </c>
      <c r="X696" t="str" cm="1">
        <f t="array" ref="X6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696" t="s">
        <v>58</v>
      </c>
      <c r="Z696">
        <v>19</v>
      </c>
    </row>
    <row r="697" spans="1:26" x14ac:dyDescent="0.2">
      <c r="A697">
        <v>413</v>
      </c>
      <c r="B697" t="s">
        <v>1974</v>
      </c>
      <c r="C697">
        <v>188</v>
      </c>
      <c r="D697" t="b">
        <f t="shared" si="10"/>
        <v>0</v>
      </c>
      <c r="E697" t="s">
        <v>1</v>
      </c>
      <c r="F697" t="s">
        <v>1071</v>
      </c>
      <c r="G697" t="s">
        <v>1078</v>
      </c>
      <c r="H697" t="s">
        <v>53</v>
      </c>
      <c r="I697" t="s">
        <v>1080</v>
      </c>
      <c r="J697" t="s">
        <v>416</v>
      </c>
      <c r="K697" t="s">
        <v>1149</v>
      </c>
      <c r="L697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697">
        <v>1</v>
      </c>
      <c r="N697">
        <v>1</v>
      </c>
      <c r="O697">
        <v>3</v>
      </c>
      <c r="R697" t="s">
        <v>82</v>
      </c>
      <c r="S697" t="s">
        <v>686</v>
      </c>
      <c r="T697" t="s">
        <v>244</v>
      </c>
      <c r="V697" t="s">
        <v>417</v>
      </c>
      <c r="W697" t="str">
        <f>_xlfn.CONCAT(cards[[#This Row],[set]],"_",TEXT(cards[[#This Row],[cardNumber]], "000"))</f>
        <v>SOR_188</v>
      </c>
      <c r="X697" t="str" cm="1">
        <f t="array" ref="X6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697" t="s">
        <v>58</v>
      </c>
      <c r="Z697">
        <v>19</v>
      </c>
    </row>
    <row r="698" spans="1:26" x14ac:dyDescent="0.2">
      <c r="A698">
        <v>30</v>
      </c>
      <c r="B698" t="s">
        <v>1976</v>
      </c>
      <c r="C698">
        <v>189</v>
      </c>
      <c r="D698" t="b">
        <f t="shared" si="10"/>
        <v>0</v>
      </c>
      <c r="E698" t="s">
        <v>1</v>
      </c>
      <c r="F698" t="s">
        <v>1071</v>
      </c>
      <c r="G698" t="s">
        <v>1070</v>
      </c>
      <c r="H698" t="s">
        <v>53</v>
      </c>
      <c r="I698" t="s">
        <v>1080</v>
      </c>
      <c r="J698" t="s">
        <v>418</v>
      </c>
      <c r="K698" t="s">
        <v>1084</v>
      </c>
      <c r="L698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698">
        <v>2</v>
      </c>
      <c r="N698">
        <v>2</v>
      </c>
      <c r="O698">
        <v>2</v>
      </c>
      <c r="R698" t="s">
        <v>82</v>
      </c>
      <c r="S698" t="s">
        <v>990</v>
      </c>
      <c r="T698" t="s">
        <v>244</v>
      </c>
      <c r="V698" t="s">
        <v>251</v>
      </c>
      <c r="W698" t="str">
        <f>_xlfn.CONCAT(cards[[#This Row],[set]],"_",TEXT(cards[[#This Row],[cardNumber]], "000"))</f>
        <v>SOR_189</v>
      </c>
      <c r="X698" t="str" cm="1">
        <f t="array" ref="X6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698" t="s">
        <v>58</v>
      </c>
      <c r="Z698">
        <v>19</v>
      </c>
    </row>
    <row r="699" spans="1:26" x14ac:dyDescent="0.2">
      <c r="A699">
        <v>370</v>
      </c>
      <c r="B699" t="s">
        <v>1978</v>
      </c>
      <c r="C699">
        <v>190</v>
      </c>
      <c r="D699" t="b">
        <f t="shared" si="10"/>
        <v>0</v>
      </c>
      <c r="E699" t="s">
        <v>1</v>
      </c>
      <c r="F699" t="s">
        <v>1071</v>
      </c>
      <c r="G699" t="s">
        <v>1077</v>
      </c>
      <c r="H699" t="s">
        <v>53</v>
      </c>
      <c r="I699" t="s">
        <v>1080</v>
      </c>
      <c r="J699" t="s">
        <v>419</v>
      </c>
      <c r="L699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699">
        <v>2</v>
      </c>
      <c r="N699">
        <v>3</v>
      </c>
      <c r="O699">
        <v>2</v>
      </c>
      <c r="R699" t="s">
        <v>82</v>
      </c>
      <c r="S699" t="s">
        <v>990</v>
      </c>
      <c r="T699" t="s">
        <v>244</v>
      </c>
      <c r="V699" t="s">
        <v>74</v>
      </c>
      <c r="W699" t="str">
        <f>_xlfn.CONCAT(cards[[#This Row],[set]],"_",TEXT(cards[[#This Row],[cardNumber]], "000"))</f>
        <v>SOR_190</v>
      </c>
      <c r="X699" t="str" cm="1">
        <f t="array" ref="X6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699" t="s">
        <v>58</v>
      </c>
      <c r="Z699">
        <v>19</v>
      </c>
    </row>
    <row r="700" spans="1:26" x14ac:dyDescent="0.2">
      <c r="A700">
        <v>414</v>
      </c>
      <c r="B700" t="s">
        <v>1980</v>
      </c>
      <c r="C700">
        <v>191</v>
      </c>
      <c r="D700" t="b">
        <f t="shared" si="10"/>
        <v>0</v>
      </c>
      <c r="E700" t="s">
        <v>1</v>
      </c>
      <c r="F700" t="s">
        <v>1071</v>
      </c>
      <c r="G700" t="s">
        <v>1088</v>
      </c>
      <c r="H700" t="s">
        <v>53</v>
      </c>
      <c r="I700" t="s">
        <v>1080</v>
      </c>
      <c r="J700" t="s">
        <v>420</v>
      </c>
      <c r="L700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700">
        <v>2</v>
      </c>
      <c r="N700">
        <v>1</v>
      </c>
      <c r="O700">
        <v>1</v>
      </c>
      <c r="R700" t="s">
        <v>247</v>
      </c>
      <c r="S700" t="s">
        <v>990</v>
      </c>
      <c r="T700" t="s">
        <v>244</v>
      </c>
      <c r="V700" t="s">
        <v>421</v>
      </c>
      <c r="W700" t="str">
        <f>_xlfn.CONCAT(cards[[#This Row],[set]],"_",TEXT(cards[[#This Row],[cardNumber]], "000"))</f>
        <v>SOR_191</v>
      </c>
      <c r="X700" t="str" cm="1">
        <f t="array" ref="X7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700" t="s">
        <v>58</v>
      </c>
      <c r="Z700">
        <v>19</v>
      </c>
    </row>
    <row r="701" spans="1:26" x14ac:dyDescent="0.2">
      <c r="A701">
        <v>371</v>
      </c>
      <c r="B701" t="s">
        <v>1981</v>
      </c>
      <c r="C701">
        <v>192</v>
      </c>
      <c r="D701" t="b">
        <f t="shared" si="10"/>
        <v>0</v>
      </c>
      <c r="E701" t="s">
        <v>1</v>
      </c>
      <c r="F701" t="s">
        <v>1071</v>
      </c>
      <c r="G701" t="s">
        <v>1088</v>
      </c>
      <c r="H701" t="s">
        <v>53</v>
      </c>
      <c r="I701" t="s">
        <v>1080</v>
      </c>
      <c r="J701" t="s">
        <v>422</v>
      </c>
      <c r="K701" t="s">
        <v>1126</v>
      </c>
      <c r="L701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701">
        <v>3</v>
      </c>
      <c r="N701">
        <v>3</v>
      </c>
      <c r="O701">
        <v>4</v>
      </c>
      <c r="R701" t="s">
        <v>82</v>
      </c>
      <c r="S701" t="s">
        <v>990</v>
      </c>
      <c r="T701" t="s">
        <v>244</v>
      </c>
      <c r="V701" t="s">
        <v>423</v>
      </c>
      <c r="W701" t="str">
        <f>_xlfn.CONCAT(cards[[#This Row],[set]],"_",TEXT(cards[[#This Row],[cardNumber]], "000"))</f>
        <v>SOR_192</v>
      </c>
      <c r="X701" t="str" cm="1">
        <f t="array" ref="X7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701" t="s">
        <v>58</v>
      </c>
      <c r="Z701">
        <v>19</v>
      </c>
    </row>
    <row r="702" spans="1:26" x14ac:dyDescent="0.2">
      <c r="A702">
        <v>372</v>
      </c>
      <c r="B702" t="s">
        <v>1983</v>
      </c>
      <c r="C702">
        <v>193</v>
      </c>
      <c r="D702" t="b">
        <f t="shared" si="10"/>
        <v>0</v>
      </c>
      <c r="E702" t="s">
        <v>1</v>
      </c>
      <c r="F702" t="s">
        <v>1071</v>
      </c>
      <c r="G702" t="s">
        <v>1072</v>
      </c>
      <c r="H702" t="s">
        <v>53</v>
      </c>
      <c r="I702" t="s">
        <v>1080</v>
      </c>
      <c r="J702" t="s">
        <v>424</v>
      </c>
      <c r="K702" t="s">
        <v>1127</v>
      </c>
      <c r="L702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702">
        <v>3</v>
      </c>
      <c r="N702">
        <v>3</v>
      </c>
      <c r="O702">
        <v>4</v>
      </c>
      <c r="R702" t="s">
        <v>247</v>
      </c>
      <c r="S702" t="s">
        <v>990</v>
      </c>
      <c r="T702" t="s">
        <v>244</v>
      </c>
      <c r="V702" t="s">
        <v>414</v>
      </c>
      <c r="W702" t="str">
        <f>_xlfn.CONCAT(cards[[#This Row],[set]],"_",TEXT(cards[[#This Row],[cardNumber]], "000"))</f>
        <v>SOR_193</v>
      </c>
      <c r="X702" t="str" cm="1">
        <f t="array" ref="X7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702" t="s">
        <v>58</v>
      </c>
      <c r="Z702">
        <v>19</v>
      </c>
    </row>
    <row r="703" spans="1:26" x14ac:dyDescent="0.2">
      <c r="A703">
        <v>373</v>
      </c>
      <c r="B703" t="s">
        <v>1985</v>
      </c>
      <c r="C703">
        <v>194</v>
      </c>
      <c r="D703" t="b">
        <f t="shared" si="10"/>
        <v>0</v>
      </c>
      <c r="E703" t="s">
        <v>1</v>
      </c>
      <c r="F703" t="s">
        <v>1071</v>
      </c>
      <c r="G703" t="s">
        <v>1077</v>
      </c>
      <c r="H703" t="s">
        <v>53</v>
      </c>
      <c r="I703" t="s">
        <v>1080</v>
      </c>
      <c r="J703" t="s">
        <v>425</v>
      </c>
      <c r="L703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703">
        <v>3</v>
      </c>
      <c r="N703">
        <v>2</v>
      </c>
      <c r="O703">
        <v>4</v>
      </c>
      <c r="R703" t="s">
        <v>82</v>
      </c>
      <c r="S703" t="s">
        <v>1541</v>
      </c>
      <c r="T703" t="s">
        <v>244</v>
      </c>
      <c r="V703" t="s">
        <v>253</v>
      </c>
      <c r="W703" t="str">
        <f>_xlfn.CONCAT(cards[[#This Row],[set]],"_",TEXT(cards[[#This Row],[cardNumber]], "000"))</f>
        <v>SOR_194</v>
      </c>
      <c r="X703" t="str" cm="1">
        <f t="array" ref="X7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703" t="s">
        <v>58</v>
      </c>
      <c r="Z703">
        <v>19</v>
      </c>
    </row>
    <row r="704" spans="1:26" x14ac:dyDescent="0.2">
      <c r="A704">
        <v>374</v>
      </c>
      <c r="B704" t="s">
        <v>1987</v>
      </c>
      <c r="C704">
        <v>195</v>
      </c>
      <c r="D704" t="b">
        <f t="shared" si="10"/>
        <v>0</v>
      </c>
      <c r="E704" t="s">
        <v>1</v>
      </c>
      <c r="F704" t="s">
        <v>1071</v>
      </c>
      <c r="G704" t="s">
        <v>1077</v>
      </c>
      <c r="H704" t="s">
        <v>53</v>
      </c>
      <c r="I704" t="s">
        <v>1080</v>
      </c>
      <c r="J704" t="s">
        <v>426</v>
      </c>
      <c r="L704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704">
        <v>4</v>
      </c>
      <c r="N704">
        <v>3</v>
      </c>
      <c r="O704">
        <v>4</v>
      </c>
      <c r="R704" t="s">
        <v>247</v>
      </c>
      <c r="S704" t="s">
        <v>249</v>
      </c>
      <c r="T704" t="s">
        <v>244</v>
      </c>
      <c r="V704" t="s">
        <v>318</v>
      </c>
      <c r="W704" t="str">
        <f>_xlfn.CONCAT(cards[[#This Row],[set]],"_",TEXT(cards[[#This Row],[cardNumber]], "000"))</f>
        <v>SOR_195</v>
      </c>
      <c r="X704" t="str" cm="1">
        <f t="array" ref="X7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704" t="s">
        <v>58</v>
      </c>
      <c r="Z704">
        <v>19</v>
      </c>
    </row>
    <row r="705" spans="1:26" x14ac:dyDescent="0.2">
      <c r="A705">
        <v>375</v>
      </c>
      <c r="B705" t="s">
        <v>1989</v>
      </c>
      <c r="C705">
        <v>196</v>
      </c>
      <c r="D705" t="b">
        <f t="shared" si="10"/>
        <v>0</v>
      </c>
      <c r="E705" t="s">
        <v>1</v>
      </c>
      <c r="F705" t="s">
        <v>1071</v>
      </c>
      <c r="G705" t="s">
        <v>1088</v>
      </c>
      <c r="H705" t="s">
        <v>53</v>
      </c>
      <c r="I705" t="s">
        <v>1080</v>
      </c>
      <c r="J705" t="s">
        <v>427</v>
      </c>
      <c r="K705" t="s">
        <v>1128</v>
      </c>
      <c r="L705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705">
        <v>5</v>
      </c>
      <c r="N705">
        <v>3</v>
      </c>
      <c r="O705">
        <v>6</v>
      </c>
      <c r="R705" t="s">
        <v>82</v>
      </c>
      <c r="S705" t="s">
        <v>134</v>
      </c>
      <c r="T705" t="s">
        <v>244</v>
      </c>
      <c r="V705" t="s">
        <v>428</v>
      </c>
      <c r="W705" t="str">
        <f>_xlfn.CONCAT(cards[[#This Row],[set]],"_",TEXT(cards[[#This Row],[cardNumber]], "000"))</f>
        <v>SOR_196</v>
      </c>
      <c r="X705" t="str" cm="1">
        <f t="array" ref="X7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705" t="s">
        <v>58</v>
      </c>
      <c r="Z705">
        <v>19</v>
      </c>
    </row>
    <row r="706" spans="1:26" x14ac:dyDescent="0.2">
      <c r="A706">
        <v>376</v>
      </c>
      <c r="B706" t="s">
        <v>1991</v>
      </c>
      <c r="C706">
        <v>197</v>
      </c>
      <c r="D706" t="b">
        <f t="shared" ref="D706:D769" si="11">IF(ISBLANK(AA706),FALSE,TRUE)</f>
        <v>0</v>
      </c>
      <c r="E706" t="s">
        <v>1</v>
      </c>
      <c r="F706" t="s">
        <v>1071</v>
      </c>
      <c r="G706" t="s">
        <v>1078</v>
      </c>
      <c r="H706" t="s">
        <v>53</v>
      </c>
      <c r="I706" t="s">
        <v>1080</v>
      </c>
      <c r="J706" t="s">
        <v>429</v>
      </c>
      <c r="K706" t="s">
        <v>1129</v>
      </c>
      <c r="L706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706">
        <v>6</v>
      </c>
      <c r="N706">
        <v>6</v>
      </c>
      <c r="O706">
        <v>5</v>
      </c>
      <c r="R706" t="s">
        <v>82</v>
      </c>
      <c r="S706" t="s">
        <v>176</v>
      </c>
      <c r="T706" t="s">
        <v>244</v>
      </c>
      <c r="V706" t="s">
        <v>430</v>
      </c>
      <c r="W706" t="str">
        <f>_xlfn.CONCAT(cards[[#This Row],[set]],"_",TEXT(cards[[#This Row],[cardNumber]], "000"))</f>
        <v>SOR_197</v>
      </c>
      <c r="X706" t="str" cm="1">
        <f t="array" ref="X7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706" t="s">
        <v>58</v>
      </c>
      <c r="Z706">
        <v>19</v>
      </c>
    </row>
    <row r="707" spans="1:26" x14ac:dyDescent="0.2">
      <c r="A707">
        <v>130</v>
      </c>
      <c r="B707" t="s">
        <v>1994</v>
      </c>
      <c r="C707">
        <v>198</v>
      </c>
      <c r="D707" t="b">
        <f t="shared" si="11"/>
        <v>0</v>
      </c>
      <c r="E707" t="s">
        <v>1</v>
      </c>
      <c r="F707" t="s">
        <v>1071</v>
      </c>
      <c r="G707" t="s">
        <v>1078</v>
      </c>
      <c r="H707" t="s">
        <v>53</v>
      </c>
      <c r="I707" t="s">
        <v>1080</v>
      </c>
      <c r="J707" t="s">
        <v>431</v>
      </c>
      <c r="K707" t="s">
        <v>1091</v>
      </c>
      <c r="L707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707">
        <v>7</v>
      </c>
      <c r="N707">
        <v>6</v>
      </c>
      <c r="O707">
        <v>6</v>
      </c>
      <c r="R707" t="s">
        <v>82</v>
      </c>
      <c r="S707" t="s">
        <v>249</v>
      </c>
      <c r="T707" t="s">
        <v>244</v>
      </c>
      <c r="V707" t="s">
        <v>265</v>
      </c>
      <c r="W707" t="str">
        <f>_xlfn.CONCAT(cards[[#This Row],[set]],"_",TEXT(cards[[#This Row],[cardNumber]], "000"))</f>
        <v>SOR_198</v>
      </c>
      <c r="X707" t="str" cm="1">
        <f t="array" ref="X7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707" t="s">
        <v>58</v>
      </c>
      <c r="Z707">
        <v>19</v>
      </c>
    </row>
    <row r="708" spans="1:26" x14ac:dyDescent="0.2">
      <c r="A708">
        <v>415</v>
      </c>
      <c r="B708" t="s">
        <v>1995</v>
      </c>
      <c r="C708">
        <v>199</v>
      </c>
      <c r="D708" t="b">
        <f t="shared" si="11"/>
        <v>0</v>
      </c>
      <c r="E708" t="s">
        <v>1</v>
      </c>
      <c r="F708" t="s">
        <v>1071</v>
      </c>
      <c r="G708" t="s">
        <v>1088</v>
      </c>
      <c r="H708" t="s">
        <v>53</v>
      </c>
      <c r="I708" t="s">
        <v>1080</v>
      </c>
      <c r="J708" t="s">
        <v>57</v>
      </c>
      <c r="L708" t="str">
        <f>IF(AND(NOT(ISBLANK(cards[[#This Row],[subtitle]])), cards[[#This Row],[subtitle]] &lt;&gt; ""), _xlfn.CONCAT(cards[[#This Row],[title]], " - ", cards[[#This Row],[subtitle]]), cards[[#This Row],[title]])</f>
        <v>Bamboozle</v>
      </c>
      <c r="M708">
        <v>2</v>
      </c>
      <c r="S708" t="s">
        <v>990</v>
      </c>
      <c r="T708" t="s">
        <v>5</v>
      </c>
      <c r="V708" t="s">
        <v>56</v>
      </c>
      <c r="W708" t="str">
        <f>_xlfn.CONCAT(cards[[#This Row],[set]],"_",TEXT(cards[[#This Row],[cardNumber]], "000"))</f>
        <v>SOR_199</v>
      </c>
      <c r="X708" t="str" cm="1">
        <f t="array" ref="X7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708" t="s">
        <v>58</v>
      </c>
      <c r="Z708">
        <v>19</v>
      </c>
    </row>
    <row r="709" spans="1:26" x14ac:dyDescent="0.2">
      <c r="A709">
        <v>270</v>
      </c>
      <c r="B709" t="s">
        <v>1997</v>
      </c>
      <c r="C709">
        <v>200</v>
      </c>
      <c r="D709" t="b">
        <f t="shared" si="11"/>
        <v>0</v>
      </c>
      <c r="E709" t="s">
        <v>1</v>
      </c>
      <c r="F709" t="s">
        <v>1071</v>
      </c>
      <c r="G709" t="s">
        <v>1078</v>
      </c>
      <c r="H709" t="s">
        <v>53</v>
      </c>
      <c r="I709" t="s">
        <v>1080</v>
      </c>
      <c r="J709" t="s">
        <v>58</v>
      </c>
      <c r="L709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709">
        <v>2</v>
      </c>
      <c r="S709" t="s">
        <v>990</v>
      </c>
      <c r="T709" t="s">
        <v>5</v>
      </c>
      <c r="V709" t="s">
        <v>40</v>
      </c>
      <c r="W709" t="str">
        <f>_xlfn.CONCAT(cards[[#This Row],[set]],"_",TEXT(cards[[#This Row],[cardNumber]], "000"))</f>
        <v>SOR_200</v>
      </c>
      <c r="X709" t="str" cm="1">
        <f t="array" ref="X7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709" t="s">
        <v>58</v>
      </c>
      <c r="Z709">
        <v>19</v>
      </c>
    </row>
    <row r="710" spans="1:26" x14ac:dyDescent="0.2">
      <c r="A710">
        <v>920</v>
      </c>
      <c r="B710" t="s">
        <v>2000</v>
      </c>
      <c r="C710">
        <v>201</v>
      </c>
      <c r="D710" t="b">
        <f t="shared" si="11"/>
        <v>0</v>
      </c>
      <c r="E710" t="s">
        <v>1</v>
      </c>
      <c r="F710" t="s">
        <v>1071</v>
      </c>
      <c r="G710" t="s">
        <v>1078</v>
      </c>
      <c r="H710" t="s">
        <v>53</v>
      </c>
      <c r="I710" t="s">
        <v>53</v>
      </c>
      <c r="J710" t="s">
        <v>432</v>
      </c>
      <c r="K710" t="s">
        <v>1151</v>
      </c>
      <c r="L710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710">
        <v>3</v>
      </c>
      <c r="N710">
        <v>3</v>
      </c>
      <c r="O710">
        <v>3</v>
      </c>
      <c r="R710" t="s">
        <v>82</v>
      </c>
      <c r="S710" t="s">
        <v>990</v>
      </c>
      <c r="T710" t="s">
        <v>244</v>
      </c>
      <c r="V710" t="s">
        <v>433</v>
      </c>
      <c r="W710" t="str">
        <f>_xlfn.CONCAT(cards[[#This Row],[set]],"_",TEXT(cards[[#This Row],[cardNumber]], "000"))</f>
        <v>SOR_201</v>
      </c>
      <c r="X710" t="str" cm="1">
        <f t="array" ref="X7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710" t="s">
        <v>58</v>
      </c>
      <c r="Z710">
        <v>19</v>
      </c>
    </row>
    <row r="711" spans="1:26" x14ac:dyDescent="0.2">
      <c r="A711">
        <v>959</v>
      </c>
      <c r="B711" t="s">
        <v>2002</v>
      </c>
      <c r="C711">
        <v>202</v>
      </c>
      <c r="D711" t="b">
        <f t="shared" si="11"/>
        <v>0</v>
      </c>
      <c r="E711" t="s">
        <v>1</v>
      </c>
      <c r="F711" t="s">
        <v>1071</v>
      </c>
      <c r="G711" t="s">
        <v>1088</v>
      </c>
      <c r="H711" t="s">
        <v>53</v>
      </c>
      <c r="I711" t="s">
        <v>53</v>
      </c>
      <c r="J711" t="s">
        <v>434</v>
      </c>
      <c r="L711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711">
        <v>5</v>
      </c>
      <c r="N711">
        <v>3</v>
      </c>
      <c r="O711">
        <v>5</v>
      </c>
      <c r="R711" t="s">
        <v>82</v>
      </c>
      <c r="S711" t="s">
        <v>990</v>
      </c>
      <c r="T711" t="s">
        <v>244</v>
      </c>
      <c r="V711" t="s">
        <v>159</v>
      </c>
      <c r="W711" t="str">
        <f>_xlfn.CONCAT(cards[[#This Row],[set]],"_",TEXT(cards[[#This Row],[cardNumber]], "000"))</f>
        <v>SOR_202</v>
      </c>
      <c r="X711" t="str" cm="1">
        <f t="array" ref="X7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711" t="s">
        <v>58</v>
      </c>
      <c r="Z711">
        <v>19</v>
      </c>
    </row>
    <row r="712" spans="1:26" x14ac:dyDescent="0.2">
      <c r="A712">
        <v>265</v>
      </c>
      <c r="B712" t="s">
        <v>2003</v>
      </c>
      <c r="C712">
        <v>203</v>
      </c>
      <c r="D712" t="b">
        <f t="shared" si="11"/>
        <v>0</v>
      </c>
      <c r="E712" t="s">
        <v>1</v>
      </c>
      <c r="F712" t="s">
        <v>1071</v>
      </c>
      <c r="G712" t="s">
        <v>1072</v>
      </c>
      <c r="H712" t="s">
        <v>53</v>
      </c>
      <c r="I712" t="s">
        <v>53</v>
      </c>
      <c r="J712" t="s">
        <v>53</v>
      </c>
      <c r="L712" t="str">
        <f>IF(AND(NOT(ISBLANK(cards[[#This Row],[subtitle]])), cards[[#This Row],[subtitle]] &lt;&gt; ""), _xlfn.CONCAT(cards[[#This Row],[title]], " - ", cards[[#This Row],[subtitle]]), cards[[#This Row],[title]])</f>
        <v>Cunning</v>
      </c>
      <c r="M712">
        <v>4</v>
      </c>
      <c r="S712" t="s">
        <v>990</v>
      </c>
      <c r="T712" t="s">
        <v>5</v>
      </c>
      <c r="V712" t="s">
        <v>6</v>
      </c>
      <c r="W712" t="str">
        <f>_xlfn.CONCAT(cards[[#This Row],[set]],"_",TEXT(cards[[#This Row],[cardNumber]], "000"))</f>
        <v>SOR_203</v>
      </c>
      <c r="X712" t="str" cm="1">
        <f t="array" ref="X7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712" t="s">
        <v>58</v>
      </c>
      <c r="Z712">
        <v>19</v>
      </c>
    </row>
    <row r="713" spans="1:26" x14ac:dyDescent="0.2">
      <c r="A713">
        <v>267</v>
      </c>
      <c r="B713" t="s">
        <v>2005</v>
      </c>
      <c r="C713">
        <v>204</v>
      </c>
      <c r="D713" t="b">
        <f t="shared" si="11"/>
        <v>0</v>
      </c>
      <c r="E713" t="s">
        <v>1</v>
      </c>
      <c r="F713" t="s">
        <v>1071</v>
      </c>
      <c r="G713" t="s">
        <v>1088</v>
      </c>
      <c r="H713" t="s">
        <v>53</v>
      </c>
      <c r="I713" t="s">
        <v>990</v>
      </c>
      <c r="J713" t="s">
        <v>435</v>
      </c>
      <c r="K713" t="s">
        <v>1101</v>
      </c>
      <c r="L713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713">
        <v>1</v>
      </c>
      <c r="N713">
        <v>3</v>
      </c>
      <c r="O713">
        <v>1</v>
      </c>
      <c r="R713" t="s">
        <v>82</v>
      </c>
      <c r="S713" t="s">
        <v>990</v>
      </c>
      <c r="T713" t="s">
        <v>244</v>
      </c>
      <c r="V713" t="s">
        <v>267</v>
      </c>
      <c r="W713" t="str">
        <f>_xlfn.CONCAT(cards[[#This Row],[set]],"_",TEXT(cards[[#This Row],[cardNumber]], "000"))</f>
        <v>SOR_204</v>
      </c>
      <c r="X713" t="str" cm="1">
        <f t="array" ref="X7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713" t="s">
        <v>58</v>
      </c>
      <c r="Z713">
        <v>19</v>
      </c>
    </row>
    <row r="714" spans="1:26" x14ac:dyDescent="0.2">
      <c r="A714">
        <v>960</v>
      </c>
      <c r="B714" t="s">
        <v>2007</v>
      </c>
      <c r="C714">
        <v>205</v>
      </c>
      <c r="D714" t="b">
        <f t="shared" si="11"/>
        <v>0</v>
      </c>
      <c r="E714" t="s">
        <v>1</v>
      </c>
      <c r="F714" t="s">
        <v>1071</v>
      </c>
      <c r="G714" t="s">
        <v>1077</v>
      </c>
      <c r="H714" t="s">
        <v>53</v>
      </c>
      <c r="I714" t="s">
        <v>990</v>
      </c>
      <c r="J714" t="s">
        <v>436</v>
      </c>
      <c r="L714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714">
        <v>1</v>
      </c>
      <c r="N714">
        <v>2</v>
      </c>
      <c r="O714">
        <v>1</v>
      </c>
      <c r="R714" t="s">
        <v>82</v>
      </c>
      <c r="S714" t="s">
        <v>176</v>
      </c>
      <c r="T714" t="s">
        <v>244</v>
      </c>
      <c r="V714" t="s">
        <v>437</v>
      </c>
      <c r="W714" t="str">
        <f>_xlfn.CONCAT(cards[[#This Row],[set]],"_",TEXT(cards[[#This Row],[cardNumber]], "000"))</f>
        <v>SOR_205</v>
      </c>
      <c r="X714" t="str" cm="1">
        <f t="array" ref="X7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714" t="s">
        <v>58</v>
      </c>
      <c r="Z714">
        <v>19</v>
      </c>
    </row>
    <row r="715" spans="1:26" x14ac:dyDescent="0.2">
      <c r="A715">
        <v>377</v>
      </c>
      <c r="B715" t="s">
        <v>2009</v>
      </c>
      <c r="C715">
        <v>206</v>
      </c>
      <c r="D715" t="b">
        <f t="shared" si="11"/>
        <v>0</v>
      </c>
      <c r="E715" t="s">
        <v>1</v>
      </c>
      <c r="F715" t="s">
        <v>1071</v>
      </c>
      <c r="G715" t="s">
        <v>1077</v>
      </c>
      <c r="H715" t="s">
        <v>53</v>
      </c>
      <c r="I715" t="s">
        <v>990</v>
      </c>
      <c r="J715" t="s">
        <v>438</v>
      </c>
      <c r="L715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715">
        <v>1</v>
      </c>
      <c r="N715">
        <v>1</v>
      </c>
      <c r="O715">
        <v>2</v>
      </c>
      <c r="R715" t="s">
        <v>247</v>
      </c>
      <c r="S715" t="s">
        <v>990</v>
      </c>
      <c r="T715" t="s">
        <v>244</v>
      </c>
      <c r="V715" t="s">
        <v>308</v>
      </c>
      <c r="W715" t="str">
        <f>_xlfn.CONCAT(cards[[#This Row],[set]],"_",TEXT(cards[[#This Row],[cardNumber]], "000"))</f>
        <v>SOR_206</v>
      </c>
      <c r="X715" t="str" cm="1">
        <f t="array" ref="X7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715" t="s">
        <v>58</v>
      </c>
      <c r="Z715">
        <v>19</v>
      </c>
    </row>
    <row r="716" spans="1:26" x14ac:dyDescent="0.2">
      <c r="A716">
        <v>416</v>
      </c>
      <c r="B716" t="s">
        <v>2012</v>
      </c>
      <c r="C716">
        <v>207</v>
      </c>
      <c r="D716" t="b">
        <f t="shared" si="11"/>
        <v>0</v>
      </c>
      <c r="E716" t="s">
        <v>1</v>
      </c>
      <c r="F716" t="s">
        <v>1071</v>
      </c>
      <c r="G716" t="s">
        <v>1077</v>
      </c>
      <c r="H716" t="s">
        <v>53</v>
      </c>
      <c r="I716" t="s">
        <v>990</v>
      </c>
      <c r="J716" t="s">
        <v>439</v>
      </c>
      <c r="L716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716">
        <v>2</v>
      </c>
      <c r="N716">
        <v>2</v>
      </c>
      <c r="O716">
        <v>2</v>
      </c>
      <c r="R716" t="s">
        <v>82</v>
      </c>
      <c r="S716" t="s">
        <v>284</v>
      </c>
      <c r="T716" t="s">
        <v>244</v>
      </c>
      <c r="V716" t="s">
        <v>265</v>
      </c>
      <c r="W716" t="str">
        <f>_xlfn.CONCAT(cards[[#This Row],[set]],"_",TEXT(cards[[#This Row],[cardNumber]], "000"))</f>
        <v>SOR_207</v>
      </c>
      <c r="X716" t="str" cm="1">
        <f t="array" ref="X7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716" t="s">
        <v>58</v>
      </c>
      <c r="Z716">
        <v>19</v>
      </c>
    </row>
    <row r="717" spans="1:26" x14ac:dyDescent="0.2">
      <c r="A717">
        <v>417</v>
      </c>
      <c r="B717" t="s">
        <v>2013</v>
      </c>
      <c r="C717">
        <v>208</v>
      </c>
      <c r="D717" t="b">
        <f t="shared" si="11"/>
        <v>0</v>
      </c>
      <c r="E717" t="s">
        <v>1</v>
      </c>
      <c r="F717" t="s">
        <v>1071</v>
      </c>
      <c r="G717" t="s">
        <v>1077</v>
      </c>
      <c r="H717" t="s">
        <v>53</v>
      </c>
      <c r="I717" t="s">
        <v>990</v>
      </c>
      <c r="J717" t="s">
        <v>440</v>
      </c>
      <c r="L717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717">
        <v>2</v>
      </c>
      <c r="N717">
        <v>1</v>
      </c>
      <c r="O717">
        <v>3</v>
      </c>
      <c r="R717" t="s">
        <v>247</v>
      </c>
      <c r="S717" t="s">
        <v>686</v>
      </c>
      <c r="T717" t="s">
        <v>244</v>
      </c>
      <c r="V717" t="s">
        <v>308</v>
      </c>
      <c r="W717" t="str">
        <f>_xlfn.CONCAT(cards[[#This Row],[set]],"_",TEXT(cards[[#This Row],[cardNumber]], "000"))</f>
        <v>SOR_208</v>
      </c>
      <c r="X717" t="str" cm="1">
        <f t="array" ref="X7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717" t="s">
        <v>58</v>
      </c>
      <c r="Z717">
        <v>19</v>
      </c>
    </row>
    <row r="718" spans="1:26" x14ac:dyDescent="0.2">
      <c r="A718">
        <v>418</v>
      </c>
      <c r="B718" t="s">
        <v>2015</v>
      </c>
      <c r="C718">
        <v>209</v>
      </c>
      <c r="D718" t="b">
        <f t="shared" si="11"/>
        <v>0</v>
      </c>
      <c r="E718" t="s">
        <v>1</v>
      </c>
      <c r="F718" t="s">
        <v>1071</v>
      </c>
      <c r="G718" t="s">
        <v>1088</v>
      </c>
      <c r="H718" t="s">
        <v>53</v>
      </c>
      <c r="I718" t="s">
        <v>990</v>
      </c>
      <c r="J718" t="s">
        <v>441</v>
      </c>
      <c r="L718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718">
        <v>2</v>
      </c>
      <c r="N718">
        <v>2</v>
      </c>
      <c r="O718">
        <v>4</v>
      </c>
      <c r="R718" t="s">
        <v>247</v>
      </c>
      <c r="S718" t="s">
        <v>686</v>
      </c>
      <c r="T718" t="s">
        <v>244</v>
      </c>
      <c r="V718" t="s">
        <v>406</v>
      </c>
      <c r="W718" t="str">
        <f>_xlfn.CONCAT(cards[[#This Row],[set]],"_",TEXT(cards[[#This Row],[cardNumber]], "000"))</f>
        <v>SOR_209</v>
      </c>
      <c r="X718" t="str" cm="1">
        <f t="array" ref="X7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718" t="s">
        <v>58</v>
      </c>
      <c r="Z718">
        <v>19</v>
      </c>
    </row>
    <row r="719" spans="1:26" x14ac:dyDescent="0.2">
      <c r="A719">
        <v>1419</v>
      </c>
      <c r="B719" t="s">
        <v>2017</v>
      </c>
      <c r="C719">
        <v>210</v>
      </c>
      <c r="D719" t="b">
        <f t="shared" si="11"/>
        <v>0</v>
      </c>
      <c r="E719" t="s">
        <v>1</v>
      </c>
      <c r="F719" t="s">
        <v>1071</v>
      </c>
      <c r="G719" t="s">
        <v>1077</v>
      </c>
      <c r="H719" t="s">
        <v>53</v>
      </c>
      <c r="I719" t="s">
        <v>990</v>
      </c>
      <c r="J719" t="s">
        <v>442</v>
      </c>
      <c r="L719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719">
        <v>3</v>
      </c>
      <c r="N719">
        <v>4</v>
      </c>
      <c r="O719">
        <v>3</v>
      </c>
      <c r="R719" t="s">
        <v>82</v>
      </c>
      <c r="S719" t="s">
        <v>990</v>
      </c>
      <c r="T719" t="s">
        <v>244</v>
      </c>
      <c r="V719" t="s">
        <v>159</v>
      </c>
      <c r="W719" t="str">
        <f>_xlfn.CONCAT(cards[[#This Row],[set]],"_",TEXT(cards[[#This Row],[cardNumber]], "000"))</f>
        <v>SOR_210</v>
      </c>
      <c r="X719" t="str" cm="1">
        <f t="array" ref="X7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719" t="s">
        <v>58</v>
      </c>
      <c r="Z719">
        <v>19</v>
      </c>
    </row>
    <row r="720" spans="1:26" x14ac:dyDescent="0.2">
      <c r="A720">
        <v>1299</v>
      </c>
      <c r="B720" t="s">
        <v>2020</v>
      </c>
      <c r="C720">
        <v>211</v>
      </c>
      <c r="D720" t="b">
        <f t="shared" si="11"/>
        <v>0</v>
      </c>
      <c r="E720" t="s">
        <v>1</v>
      </c>
      <c r="F720" t="s">
        <v>1071</v>
      </c>
      <c r="G720" t="s">
        <v>1077</v>
      </c>
      <c r="H720" t="s">
        <v>53</v>
      </c>
      <c r="I720" t="s">
        <v>990</v>
      </c>
      <c r="J720" t="s">
        <v>443</v>
      </c>
      <c r="L720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720">
        <v>4</v>
      </c>
      <c r="N720">
        <v>4</v>
      </c>
      <c r="O720">
        <v>4</v>
      </c>
      <c r="R720" t="s">
        <v>82</v>
      </c>
      <c r="S720" t="s">
        <v>134</v>
      </c>
      <c r="T720" t="s">
        <v>244</v>
      </c>
      <c r="V720" t="s">
        <v>265</v>
      </c>
      <c r="W720" t="str">
        <f>_xlfn.CONCAT(cards[[#This Row],[set]],"_",TEXT(cards[[#This Row],[cardNumber]], "000"))</f>
        <v>SOR_211</v>
      </c>
      <c r="X720" t="str" cm="1">
        <f t="array" ref="X7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720" t="s">
        <v>58</v>
      </c>
      <c r="Z720">
        <v>19</v>
      </c>
    </row>
    <row r="721" spans="1:26" x14ac:dyDescent="0.2">
      <c r="A721">
        <v>1329</v>
      </c>
      <c r="B721" t="s">
        <v>2022</v>
      </c>
      <c r="C721">
        <v>212</v>
      </c>
      <c r="D721" t="b">
        <f t="shared" si="11"/>
        <v>0</v>
      </c>
      <c r="E721" t="s">
        <v>1</v>
      </c>
      <c r="F721" t="s">
        <v>1071</v>
      </c>
      <c r="G721" t="s">
        <v>1078</v>
      </c>
      <c r="H721" t="s">
        <v>53</v>
      </c>
      <c r="I721" t="s">
        <v>990</v>
      </c>
      <c r="J721" t="s">
        <v>444</v>
      </c>
      <c r="L721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721">
        <v>4</v>
      </c>
      <c r="N721">
        <v>3</v>
      </c>
      <c r="O721">
        <v>4</v>
      </c>
      <c r="R721" t="s">
        <v>247</v>
      </c>
      <c r="S721" t="s">
        <v>990</v>
      </c>
      <c r="T721" t="s">
        <v>244</v>
      </c>
      <c r="V721" t="s">
        <v>406</v>
      </c>
      <c r="W721" t="str">
        <f>_xlfn.CONCAT(cards[[#This Row],[set]],"_",TEXT(cards[[#This Row],[cardNumber]], "000"))</f>
        <v>SOR_212</v>
      </c>
      <c r="X721" t="str" cm="1">
        <f t="array" ref="X7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721" t="s">
        <v>58</v>
      </c>
      <c r="Z721">
        <v>19</v>
      </c>
    </row>
    <row r="722" spans="1:26" x14ac:dyDescent="0.2">
      <c r="A722">
        <v>268</v>
      </c>
      <c r="B722" t="s">
        <v>2024</v>
      </c>
      <c r="C722">
        <v>213</v>
      </c>
      <c r="D722" t="b">
        <f t="shared" si="11"/>
        <v>0</v>
      </c>
      <c r="E722" t="s">
        <v>1</v>
      </c>
      <c r="F722" t="s">
        <v>1071</v>
      </c>
      <c r="G722" t="s">
        <v>1077</v>
      </c>
      <c r="H722" t="s">
        <v>53</v>
      </c>
      <c r="I722" t="s">
        <v>990</v>
      </c>
      <c r="J722" t="s">
        <v>445</v>
      </c>
      <c r="L722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722">
        <v>5</v>
      </c>
      <c r="N722">
        <v>5</v>
      </c>
      <c r="O722">
        <v>4</v>
      </c>
      <c r="R722" t="s">
        <v>82</v>
      </c>
      <c r="S722" t="s">
        <v>249</v>
      </c>
      <c r="T722" t="s">
        <v>244</v>
      </c>
      <c r="V722" t="s">
        <v>265</v>
      </c>
      <c r="W722" t="str">
        <f>_xlfn.CONCAT(cards[[#This Row],[set]],"_",TEXT(cards[[#This Row],[cardNumber]], "000"))</f>
        <v>SOR_213</v>
      </c>
      <c r="X722" t="str" cm="1">
        <f t="array" ref="X7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722" t="s">
        <v>58</v>
      </c>
      <c r="Z722">
        <v>19</v>
      </c>
    </row>
    <row r="723" spans="1:26" x14ac:dyDescent="0.2">
      <c r="A723">
        <v>378</v>
      </c>
      <c r="B723" t="s">
        <v>2025</v>
      </c>
      <c r="C723">
        <v>214</v>
      </c>
      <c r="D723" t="b">
        <f t="shared" si="11"/>
        <v>0</v>
      </c>
      <c r="E723" t="s">
        <v>1</v>
      </c>
      <c r="F723" t="s">
        <v>1071</v>
      </c>
      <c r="G723" t="s">
        <v>1088</v>
      </c>
      <c r="H723" t="s">
        <v>53</v>
      </c>
      <c r="I723" t="s">
        <v>990</v>
      </c>
      <c r="J723" t="s">
        <v>931</v>
      </c>
      <c r="L723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723">
        <v>1</v>
      </c>
      <c r="P723">
        <v>1</v>
      </c>
      <c r="Q723">
        <v>1</v>
      </c>
      <c r="S723" t="s">
        <v>990</v>
      </c>
      <c r="T723" t="s">
        <v>914</v>
      </c>
      <c r="V723" t="s">
        <v>932</v>
      </c>
      <c r="W723" t="str">
        <f>_xlfn.CONCAT(cards[[#This Row],[set]],"_",TEXT(cards[[#This Row],[cardNumber]], "000"))</f>
        <v>SOR_214</v>
      </c>
      <c r="X723" t="str" cm="1">
        <f t="array" ref="X7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723" t="s">
        <v>58</v>
      </c>
      <c r="Z723">
        <v>19</v>
      </c>
    </row>
    <row r="724" spans="1:26" x14ac:dyDescent="0.2">
      <c r="A724">
        <v>419</v>
      </c>
      <c r="B724" t="s">
        <v>2027</v>
      </c>
      <c r="C724">
        <v>215</v>
      </c>
      <c r="D724" t="b">
        <f t="shared" si="11"/>
        <v>0</v>
      </c>
      <c r="E724" t="s">
        <v>1</v>
      </c>
      <c r="F724" t="s">
        <v>1071</v>
      </c>
      <c r="G724" t="s">
        <v>1077</v>
      </c>
      <c r="H724" t="s">
        <v>53</v>
      </c>
      <c r="I724" t="s">
        <v>990</v>
      </c>
      <c r="J724" t="s">
        <v>933</v>
      </c>
      <c r="L724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724">
        <v>1</v>
      </c>
      <c r="P724">
        <v>1</v>
      </c>
      <c r="Q724">
        <v>1</v>
      </c>
      <c r="S724" t="s">
        <v>990</v>
      </c>
      <c r="T724" t="s">
        <v>914</v>
      </c>
      <c r="V724" t="s">
        <v>147</v>
      </c>
      <c r="W724" t="str">
        <f>_xlfn.CONCAT(cards[[#This Row],[set]],"_",TEXT(cards[[#This Row],[cardNumber]], "000"))</f>
        <v>SOR_215</v>
      </c>
      <c r="X724" t="str" cm="1">
        <f t="array" ref="X7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724" t="s">
        <v>58</v>
      </c>
      <c r="Z724">
        <v>19</v>
      </c>
    </row>
    <row r="725" spans="1:26" x14ac:dyDescent="0.2">
      <c r="A725">
        <v>1424</v>
      </c>
      <c r="B725" t="s">
        <v>2029</v>
      </c>
      <c r="C725">
        <v>216</v>
      </c>
      <c r="D725" t="b">
        <f t="shared" si="11"/>
        <v>0</v>
      </c>
      <c r="E725" t="s">
        <v>1</v>
      </c>
      <c r="F725" t="s">
        <v>1071</v>
      </c>
      <c r="G725" t="s">
        <v>1077</v>
      </c>
      <c r="H725" t="s">
        <v>53</v>
      </c>
      <c r="I725" t="s">
        <v>990</v>
      </c>
      <c r="J725" t="s">
        <v>59</v>
      </c>
      <c r="L725" t="str">
        <f>IF(AND(NOT(ISBLANK(cards[[#This Row],[subtitle]])), cards[[#This Row],[subtitle]] &lt;&gt; ""), _xlfn.CONCAT(cards[[#This Row],[title]], " - ", cards[[#This Row],[subtitle]]), cards[[#This Row],[title]])</f>
        <v>Disarm</v>
      </c>
      <c r="M725">
        <v>1</v>
      </c>
      <c r="S725" t="s">
        <v>990</v>
      </c>
      <c r="T725" t="s">
        <v>5</v>
      </c>
      <c r="V725" t="s">
        <v>18</v>
      </c>
      <c r="W725" t="str">
        <f>_xlfn.CONCAT(cards[[#This Row],[set]],"_",TEXT(cards[[#This Row],[cardNumber]], "000"))</f>
        <v>SOR_216</v>
      </c>
      <c r="X725" t="str" cm="1">
        <f t="array" ref="X7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725" t="s">
        <v>58</v>
      </c>
      <c r="Z725">
        <v>19</v>
      </c>
    </row>
    <row r="726" spans="1:26" x14ac:dyDescent="0.2">
      <c r="A726">
        <v>135</v>
      </c>
      <c r="B726" t="s">
        <v>2032</v>
      </c>
      <c r="C726">
        <v>217</v>
      </c>
      <c r="D726" t="b">
        <f t="shared" si="11"/>
        <v>0</v>
      </c>
      <c r="E726" t="s">
        <v>1</v>
      </c>
      <c r="F726" t="s">
        <v>1071</v>
      </c>
      <c r="G726" t="s">
        <v>1088</v>
      </c>
      <c r="H726" t="s">
        <v>53</v>
      </c>
      <c r="I726" t="s">
        <v>990</v>
      </c>
      <c r="J726" t="s">
        <v>60</v>
      </c>
      <c r="L726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726">
        <v>1</v>
      </c>
      <c r="S726" t="s">
        <v>990</v>
      </c>
      <c r="T726" t="s">
        <v>5</v>
      </c>
      <c r="V726" t="s">
        <v>56</v>
      </c>
      <c r="W726" t="str">
        <f>_xlfn.CONCAT(cards[[#This Row],[set]],"_",TEXT(cards[[#This Row],[cardNumber]], "000"))</f>
        <v>SOR_217</v>
      </c>
      <c r="X726" t="str" cm="1">
        <f t="array" ref="X7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726" t="s">
        <v>58</v>
      </c>
      <c r="Z726">
        <v>19</v>
      </c>
    </row>
    <row r="727" spans="1:26" x14ac:dyDescent="0.2">
      <c r="A727">
        <v>140</v>
      </c>
      <c r="B727" t="s">
        <v>2034</v>
      </c>
      <c r="C727">
        <v>218</v>
      </c>
      <c r="D727" t="b">
        <f t="shared" si="11"/>
        <v>0</v>
      </c>
      <c r="E727" t="s">
        <v>1</v>
      </c>
      <c r="F727" t="s">
        <v>1071</v>
      </c>
      <c r="G727" t="s">
        <v>1077</v>
      </c>
      <c r="H727" t="s">
        <v>53</v>
      </c>
      <c r="I727" t="s">
        <v>990</v>
      </c>
      <c r="J727" t="s">
        <v>61</v>
      </c>
      <c r="L727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727">
        <v>2</v>
      </c>
      <c r="S727" t="s">
        <v>990</v>
      </c>
      <c r="T727" t="s">
        <v>5</v>
      </c>
      <c r="V727" t="s">
        <v>56</v>
      </c>
      <c r="W727" t="str">
        <f>_xlfn.CONCAT(cards[[#This Row],[set]],"_",TEXT(cards[[#This Row],[cardNumber]], "000"))</f>
        <v>SOR_218</v>
      </c>
      <c r="X727" t="str" cm="1">
        <f t="array" ref="X7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727" t="s">
        <v>58</v>
      </c>
      <c r="Z727">
        <v>19</v>
      </c>
    </row>
    <row r="728" spans="1:26" x14ac:dyDescent="0.2">
      <c r="A728">
        <v>420</v>
      </c>
      <c r="B728" t="s">
        <v>2035</v>
      </c>
      <c r="C728">
        <v>219</v>
      </c>
      <c r="D728" t="b">
        <f t="shared" si="11"/>
        <v>0</v>
      </c>
      <c r="E728" t="s">
        <v>1</v>
      </c>
      <c r="F728" t="s">
        <v>1071</v>
      </c>
      <c r="G728" t="s">
        <v>1078</v>
      </c>
      <c r="H728" t="s">
        <v>53</v>
      </c>
      <c r="I728" t="s">
        <v>990</v>
      </c>
      <c r="J728" t="s">
        <v>62</v>
      </c>
      <c r="L728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728">
        <v>2</v>
      </c>
      <c r="S728" t="s">
        <v>990</v>
      </c>
      <c r="T728" t="s">
        <v>5</v>
      </c>
      <c r="V728" t="s">
        <v>56</v>
      </c>
      <c r="W728" t="str">
        <f>_xlfn.CONCAT(cards[[#This Row],[set]],"_",TEXT(cards[[#This Row],[cardNumber]], "000"))</f>
        <v>SOR_219</v>
      </c>
      <c r="X728" t="str" cm="1">
        <f t="array" ref="X7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728" t="s">
        <v>58</v>
      </c>
      <c r="Z728">
        <v>19</v>
      </c>
    </row>
    <row r="729" spans="1:26" x14ac:dyDescent="0.2">
      <c r="A729">
        <v>380</v>
      </c>
      <c r="B729" t="s">
        <v>2038</v>
      </c>
      <c r="C729">
        <v>220</v>
      </c>
      <c r="D729" t="b">
        <f t="shared" si="11"/>
        <v>0</v>
      </c>
      <c r="E729" t="s">
        <v>1</v>
      </c>
      <c r="F729" t="s">
        <v>1071</v>
      </c>
      <c r="G729" t="s">
        <v>1077</v>
      </c>
      <c r="H729" t="s">
        <v>53</v>
      </c>
      <c r="I729" t="s">
        <v>990</v>
      </c>
      <c r="J729" t="s">
        <v>63</v>
      </c>
      <c r="L729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729">
        <v>2</v>
      </c>
      <c r="S729" t="s">
        <v>990</v>
      </c>
      <c r="T729" t="s">
        <v>5</v>
      </c>
      <c r="V729" t="s">
        <v>18</v>
      </c>
      <c r="W729" t="str">
        <f>_xlfn.CONCAT(cards[[#This Row],[set]],"_",TEXT(cards[[#This Row],[cardNumber]], "000"))</f>
        <v>SOR_220</v>
      </c>
      <c r="X729" t="str" cm="1">
        <f t="array" ref="X7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729" t="s">
        <v>58</v>
      </c>
      <c r="Z729">
        <v>19</v>
      </c>
    </row>
    <row r="730" spans="1:26" x14ac:dyDescent="0.2">
      <c r="A730">
        <v>421</v>
      </c>
      <c r="B730" t="s">
        <v>2040</v>
      </c>
      <c r="C730">
        <v>221</v>
      </c>
      <c r="D730" t="b">
        <f t="shared" si="11"/>
        <v>0</v>
      </c>
      <c r="E730" t="s">
        <v>1</v>
      </c>
      <c r="F730" t="s">
        <v>1071</v>
      </c>
      <c r="G730" t="s">
        <v>1088</v>
      </c>
      <c r="H730" t="s">
        <v>53</v>
      </c>
      <c r="I730" t="s">
        <v>990</v>
      </c>
      <c r="J730" t="s">
        <v>64</v>
      </c>
      <c r="L730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730">
        <v>3</v>
      </c>
      <c r="S730" t="s">
        <v>990</v>
      </c>
      <c r="T730" t="s">
        <v>5</v>
      </c>
      <c r="V730" t="s">
        <v>18</v>
      </c>
      <c r="W730" t="str">
        <f>_xlfn.CONCAT(cards[[#This Row],[set]],"_",TEXT(cards[[#This Row],[cardNumber]], "000"))</f>
        <v>SOR_221</v>
      </c>
      <c r="X730" t="str" cm="1">
        <f t="array" ref="X7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730" t="s">
        <v>58</v>
      </c>
      <c r="Z730">
        <v>19</v>
      </c>
    </row>
    <row r="731" spans="1:26" x14ac:dyDescent="0.2">
      <c r="A731">
        <v>272</v>
      </c>
      <c r="B731" t="s">
        <v>2042</v>
      </c>
      <c r="C731">
        <v>222</v>
      </c>
      <c r="D731" t="b">
        <f t="shared" si="11"/>
        <v>0</v>
      </c>
      <c r="E731" t="s">
        <v>1</v>
      </c>
      <c r="F731" t="s">
        <v>1071</v>
      </c>
      <c r="G731" t="s">
        <v>1077</v>
      </c>
      <c r="H731" t="s">
        <v>53</v>
      </c>
      <c r="I731" t="s">
        <v>990</v>
      </c>
      <c r="J731" t="s">
        <v>65</v>
      </c>
      <c r="L731" t="str">
        <f>IF(AND(NOT(ISBLANK(cards[[#This Row],[subtitle]])), cards[[#This Row],[subtitle]] &lt;&gt; ""), _xlfn.CONCAT(cards[[#This Row],[title]], " - ", cards[[#This Row],[subtitle]]), cards[[#This Row],[title]])</f>
        <v>Waylay</v>
      </c>
      <c r="M731">
        <v>3</v>
      </c>
      <c r="S731" t="s">
        <v>990</v>
      </c>
      <c r="T731" t="s">
        <v>5</v>
      </c>
      <c r="V731" t="s">
        <v>56</v>
      </c>
      <c r="W731" t="str">
        <f>_xlfn.CONCAT(cards[[#This Row],[set]],"_",TEXT(cards[[#This Row],[cardNumber]], "000"))</f>
        <v>SOR_222</v>
      </c>
      <c r="X731" t="str" cm="1">
        <f t="array" ref="X7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731" t="s">
        <v>58</v>
      </c>
      <c r="Z731">
        <v>19</v>
      </c>
    </row>
    <row r="732" spans="1:26" x14ac:dyDescent="0.2">
      <c r="A732">
        <v>422</v>
      </c>
      <c r="B732" t="s">
        <v>2044</v>
      </c>
      <c r="C732">
        <v>223</v>
      </c>
      <c r="D732" t="b">
        <f t="shared" si="11"/>
        <v>0</v>
      </c>
      <c r="E732" t="s">
        <v>1</v>
      </c>
      <c r="F732" t="s">
        <v>1071</v>
      </c>
      <c r="G732" t="s">
        <v>1078</v>
      </c>
      <c r="H732" t="s">
        <v>53</v>
      </c>
      <c r="I732" t="s">
        <v>990</v>
      </c>
      <c r="J732" t="s">
        <v>66</v>
      </c>
      <c r="L732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732">
        <v>4</v>
      </c>
      <c r="S732" t="s">
        <v>990</v>
      </c>
      <c r="T732" t="s">
        <v>5</v>
      </c>
      <c r="V732" t="s">
        <v>67</v>
      </c>
      <c r="W732" t="str">
        <f>_xlfn.CONCAT(cards[[#This Row],[set]],"_",TEXT(cards[[#This Row],[cardNumber]], "000"))</f>
        <v>SOR_223</v>
      </c>
      <c r="X732" t="str" cm="1">
        <f t="array" ref="X7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732" t="s">
        <v>58</v>
      </c>
      <c r="Z732">
        <v>19</v>
      </c>
    </row>
    <row r="733" spans="1:26" x14ac:dyDescent="0.2">
      <c r="A733">
        <v>379</v>
      </c>
      <c r="B733" t="s">
        <v>2046</v>
      </c>
      <c r="C733">
        <v>224</v>
      </c>
      <c r="D733" t="b">
        <f t="shared" si="11"/>
        <v>0</v>
      </c>
      <c r="E733" t="s">
        <v>1</v>
      </c>
      <c r="F733" t="s">
        <v>1071</v>
      </c>
      <c r="G733" t="s">
        <v>1072</v>
      </c>
      <c r="H733" t="s">
        <v>53</v>
      </c>
      <c r="I733" t="s">
        <v>990</v>
      </c>
      <c r="J733" t="s">
        <v>68</v>
      </c>
      <c r="L733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733">
        <v>6</v>
      </c>
      <c r="S733" t="s">
        <v>990</v>
      </c>
      <c r="T733" t="s">
        <v>5</v>
      </c>
      <c r="V733" t="s">
        <v>67</v>
      </c>
      <c r="W733" t="str">
        <f>_xlfn.CONCAT(cards[[#This Row],[set]],"_",TEXT(cards[[#This Row],[cardNumber]], "000"))</f>
        <v>SOR_224</v>
      </c>
      <c r="X733" t="str" cm="1">
        <f t="array" ref="X7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733" t="s">
        <v>58</v>
      </c>
      <c r="Z733">
        <v>19</v>
      </c>
    </row>
    <row r="734" spans="1:26" x14ac:dyDescent="0.2">
      <c r="A734">
        <v>35</v>
      </c>
      <c r="B734" t="s">
        <v>2048</v>
      </c>
      <c r="C734">
        <v>225</v>
      </c>
      <c r="D734" t="b">
        <f t="shared" si="11"/>
        <v>0</v>
      </c>
      <c r="E734" t="s">
        <v>1</v>
      </c>
      <c r="F734" t="s">
        <v>1071</v>
      </c>
      <c r="G734" t="s">
        <v>1077</v>
      </c>
      <c r="H734" t="s">
        <v>3</v>
      </c>
      <c r="I734" t="s">
        <v>990</v>
      </c>
      <c r="J734" t="s">
        <v>446</v>
      </c>
      <c r="L734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734">
        <v>1</v>
      </c>
      <c r="N734">
        <v>2</v>
      </c>
      <c r="O734">
        <v>1</v>
      </c>
      <c r="R734" t="s">
        <v>247</v>
      </c>
      <c r="S734" t="s">
        <v>990</v>
      </c>
      <c r="T734" t="s">
        <v>244</v>
      </c>
      <c r="V734" t="s">
        <v>273</v>
      </c>
      <c r="W734" t="str">
        <f>_xlfn.CONCAT(cards[[#This Row],[set]],"_",TEXT(cards[[#This Row],[cardNumber]], "000"))</f>
        <v>SOR_225</v>
      </c>
      <c r="X734" t="str" cm="1">
        <f t="array" ref="X7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734" t="s">
        <v>58</v>
      </c>
      <c r="Z734">
        <v>19</v>
      </c>
    </row>
    <row r="735" spans="1:26" x14ac:dyDescent="0.2">
      <c r="A735">
        <v>145</v>
      </c>
      <c r="B735" t="s">
        <v>2049</v>
      </c>
      <c r="C735">
        <v>226</v>
      </c>
      <c r="D735" t="b">
        <f t="shared" si="11"/>
        <v>0</v>
      </c>
      <c r="E735" t="s">
        <v>1</v>
      </c>
      <c r="F735" t="s">
        <v>1071</v>
      </c>
      <c r="G735" t="s">
        <v>1070</v>
      </c>
      <c r="H735" t="s">
        <v>3</v>
      </c>
      <c r="I735" t="s">
        <v>990</v>
      </c>
      <c r="J735" t="s">
        <v>447</v>
      </c>
      <c r="K735" t="s">
        <v>1092</v>
      </c>
      <c r="L735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35">
        <v>2</v>
      </c>
      <c r="N735">
        <v>1</v>
      </c>
      <c r="O735">
        <v>1</v>
      </c>
      <c r="R735" t="s">
        <v>82</v>
      </c>
      <c r="S735" t="s">
        <v>990</v>
      </c>
      <c r="T735" t="s">
        <v>244</v>
      </c>
      <c r="V735" t="s">
        <v>279</v>
      </c>
      <c r="W735" t="str">
        <f>_xlfn.CONCAT(cards[[#This Row],[set]],"_",TEXT(cards[[#This Row],[cardNumber]], "000"))</f>
        <v>SOR_226</v>
      </c>
      <c r="X735" t="str" cm="1">
        <f t="array" ref="X7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35" t="s">
        <v>58</v>
      </c>
      <c r="Z735">
        <v>19</v>
      </c>
    </row>
    <row r="736" spans="1:26" x14ac:dyDescent="0.2">
      <c r="A736">
        <v>150</v>
      </c>
      <c r="B736" t="s">
        <v>2050</v>
      </c>
      <c r="C736">
        <v>227</v>
      </c>
      <c r="D736" t="b">
        <f t="shared" si="11"/>
        <v>0</v>
      </c>
      <c r="E736" t="s">
        <v>1</v>
      </c>
      <c r="F736" t="s">
        <v>1071</v>
      </c>
      <c r="G736" t="s">
        <v>1077</v>
      </c>
      <c r="H736" t="s">
        <v>3</v>
      </c>
      <c r="I736" t="s">
        <v>990</v>
      </c>
      <c r="J736" t="s">
        <v>448</v>
      </c>
      <c r="L736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736">
        <v>2</v>
      </c>
      <c r="N736">
        <v>2</v>
      </c>
      <c r="O736">
        <v>2</v>
      </c>
      <c r="R736" t="s">
        <v>82</v>
      </c>
      <c r="S736" t="s">
        <v>990</v>
      </c>
      <c r="T736" t="s">
        <v>244</v>
      </c>
      <c r="V736" t="s">
        <v>275</v>
      </c>
      <c r="W736" t="str">
        <f>_xlfn.CONCAT(cards[[#This Row],[set]],"_",TEXT(cards[[#This Row],[cardNumber]], "000"))</f>
        <v>SOR_227</v>
      </c>
      <c r="X736" t="str" cm="1">
        <f t="array" ref="X7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736" t="s">
        <v>58</v>
      </c>
      <c r="Z736">
        <v>19</v>
      </c>
    </row>
    <row r="737" spans="1:26" x14ac:dyDescent="0.2">
      <c r="A737">
        <v>155</v>
      </c>
      <c r="B737" t="s">
        <v>2053</v>
      </c>
      <c r="C737">
        <v>228</v>
      </c>
      <c r="D737" t="b">
        <f t="shared" si="11"/>
        <v>0</v>
      </c>
      <c r="E737" t="s">
        <v>1</v>
      </c>
      <c r="F737" t="s">
        <v>1071</v>
      </c>
      <c r="G737" t="s">
        <v>1077</v>
      </c>
      <c r="H737" t="s">
        <v>3</v>
      </c>
      <c r="I737" t="s">
        <v>990</v>
      </c>
      <c r="J737" t="s">
        <v>449</v>
      </c>
      <c r="L737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737">
        <v>2</v>
      </c>
      <c r="N737">
        <v>3</v>
      </c>
      <c r="O737">
        <v>2</v>
      </c>
      <c r="R737" t="s">
        <v>82</v>
      </c>
      <c r="S737" t="s">
        <v>990</v>
      </c>
      <c r="T737" t="s">
        <v>244</v>
      </c>
      <c r="V737" t="s">
        <v>450</v>
      </c>
      <c r="W737" t="str">
        <f>_xlfn.CONCAT(cards[[#This Row],[set]],"_",TEXT(cards[[#This Row],[cardNumber]], "000"))</f>
        <v>SOR_228</v>
      </c>
      <c r="X737" t="str" cm="1">
        <f t="array" ref="X7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737" t="s">
        <v>58</v>
      </c>
      <c r="Z737">
        <v>19</v>
      </c>
    </row>
    <row r="738" spans="1:26" x14ac:dyDescent="0.2">
      <c r="A738">
        <v>15</v>
      </c>
      <c r="B738" t="s">
        <v>2055</v>
      </c>
      <c r="C738">
        <v>229</v>
      </c>
      <c r="D738" t="b">
        <f t="shared" si="11"/>
        <v>0</v>
      </c>
      <c r="E738" t="s">
        <v>1</v>
      </c>
      <c r="F738" t="s">
        <v>1071</v>
      </c>
      <c r="G738" t="s">
        <v>1077</v>
      </c>
      <c r="H738" t="s">
        <v>3</v>
      </c>
      <c r="I738" t="s">
        <v>990</v>
      </c>
      <c r="J738" t="s">
        <v>451</v>
      </c>
      <c r="L738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738">
        <v>3</v>
      </c>
      <c r="N738">
        <v>3</v>
      </c>
      <c r="O738">
        <v>3</v>
      </c>
      <c r="R738" t="s">
        <v>82</v>
      </c>
      <c r="S738" t="s">
        <v>134</v>
      </c>
      <c r="T738" t="s">
        <v>244</v>
      </c>
      <c r="V738" t="s">
        <v>275</v>
      </c>
      <c r="W738" t="str">
        <f>_xlfn.CONCAT(cards[[#This Row],[set]],"_",TEXT(cards[[#This Row],[cardNumber]], "000"))</f>
        <v>SOR_229</v>
      </c>
      <c r="X738" t="str" cm="1">
        <f t="array" ref="X7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738" t="s">
        <v>58</v>
      </c>
      <c r="Z738">
        <v>19</v>
      </c>
    </row>
    <row r="739" spans="1:26" x14ac:dyDescent="0.2">
      <c r="A739">
        <v>160</v>
      </c>
      <c r="B739" t="s">
        <v>2057</v>
      </c>
      <c r="C739">
        <v>230</v>
      </c>
      <c r="D739" t="b">
        <f t="shared" si="11"/>
        <v>0</v>
      </c>
      <c r="E739" t="s">
        <v>1</v>
      </c>
      <c r="F739" t="s">
        <v>1071</v>
      </c>
      <c r="G739" t="s">
        <v>1088</v>
      </c>
      <c r="H739" t="s">
        <v>3</v>
      </c>
      <c r="I739" t="s">
        <v>990</v>
      </c>
      <c r="J739" t="s">
        <v>452</v>
      </c>
      <c r="K739" t="s">
        <v>1093</v>
      </c>
      <c r="L73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739">
        <v>3</v>
      </c>
      <c r="N739">
        <v>3</v>
      </c>
      <c r="O739">
        <v>3</v>
      </c>
      <c r="R739" t="s">
        <v>82</v>
      </c>
      <c r="S739" t="s">
        <v>990</v>
      </c>
      <c r="T739" t="s">
        <v>244</v>
      </c>
      <c r="V739" t="s">
        <v>279</v>
      </c>
      <c r="W739" t="str">
        <f>_xlfn.CONCAT(cards[[#This Row],[set]],"_",TEXT(cards[[#This Row],[cardNumber]], "000"))</f>
        <v>SOR_230</v>
      </c>
      <c r="X739" t="str" cm="1">
        <f t="array" ref="X7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739" t="s">
        <v>58</v>
      </c>
      <c r="Z739">
        <v>19</v>
      </c>
    </row>
    <row r="740" spans="1:26" x14ac:dyDescent="0.2">
      <c r="A740">
        <v>381</v>
      </c>
      <c r="B740" t="s">
        <v>2059</v>
      </c>
      <c r="C740">
        <v>231</v>
      </c>
      <c r="D740" t="b">
        <f t="shared" si="11"/>
        <v>0</v>
      </c>
      <c r="E740" t="s">
        <v>1</v>
      </c>
      <c r="F740" t="s">
        <v>1071</v>
      </c>
      <c r="G740" t="s">
        <v>1088</v>
      </c>
      <c r="H740" t="s">
        <v>3</v>
      </c>
      <c r="I740" t="s">
        <v>990</v>
      </c>
      <c r="J740" t="s">
        <v>453</v>
      </c>
      <c r="L740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740">
        <v>4</v>
      </c>
      <c r="N740">
        <v>3</v>
      </c>
      <c r="O740">
        <v>2</v>
      </c>
      <c r="R740" t="s">
        <v>247</v>
      </c>
      <c r="S740" t="s">
        <v>990</v>
      </c>
      <c r="T740" t="s">
        <v>244</v>
      </c>
      <c r="V740" t="s">
        <v>273</v>
      </c>
      <c r="W740" t="str">
        <f>_xlfn.CONCAT(cards[[#This Row],[set]],"_",TEXT(cards[[#This Row],[cardNumber]], "000"))</f>
        <v>SOR_231</v>
      </c>
      <c r="X740" t="str" cm="1">
        <f t="array" ref="X7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740" t="s">
        <v>58</v>
      </c>
      <c r="Z740">
        <v>19</v>
      </c>
    </row>
    <row r="741" spans="1:26" x14ac:dyDescent="0.2">
      <c r="A741">
        <v>165</v>
      </c>
      <c r="B741" t="s">
        <v>2060</v>
      </c>
      <c r="C741">
        <v>232</v>
      </c>
      <c r="D741" t="b">
        <f t="shared" si="11"/>
        <v>0</v>
      </c>
      <c r="E741" t="s">
        <v>1</v>
      </c>
      <c r="F741" t="s">
        <v>1071</v>
      </c>
      <c r="G741" t="s">
        <v>1077</v>
      </c>
      <c r="H741" t="s">
        <v>3</v>
      </c>
      <c r="I741" t="s">
        <v>990</v>
      </c>
      <c r="J741" t="s">
        <v>454</v>
      </c>
      <c r="L741" t="str">
        <f>IF(AND(NOT(ISBLANK(cards[[#This Row],[subtitle]])), cards[[#This Row],[subtitle]] &lt;&gt; ""), _xlfn.CONCAT(cards[[#This Row],[title]], " - ", cards[[#This Row],[subtitle]]), cards[[#This Row],[title]])</f>
        <v>AT-ST</v>
      </c>
      <c r="M741">
        <v>6</v>
      </c>
      <c r="N741">
        <v>6</v>
      </c>
      <c r="O741">
        <v>7</v>
      </c>
      <c r="R741" t="s">
        <v>82</v>
      </c>
      <c r="S741" t="s">
        <v>164</v>
      </c>
      <c r="T741" t="s">
        <v>244</v>
      </c>
      <c r="V741" t="s">
        <v>282</v>
      </c>
      <c r="W741" t="str">
        <f>_xlfn.CONCAT(cards[[#This Row],[set]],"_",TEXT(cards[[#This Row],[cardNumber]], "000"))</f>
        <v>SOR_232</v>
      </c>
      <c r="X741" t="str" cm="1">
        <f t="array" ref="X7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741" t="s">
        <v>58</v>
      </c>
      <c r="Z741">
        <v>19</v>
      </c>
    </row>
    <row r="742" spans="1:26" x14ac:dyDescent="0.2">
      <c r="A742">
        <v>170</v>
      </c>
      <c r="B742" t="s">
        <v>2062</v>
      </c>
      <c r="C742">
        <v>233</v>
      </c>
      <c r="D742" t="b">
        <f t="shared" si="11"/>
        <v>0</v>
      </c>
      <c r="E742" t="s">
        <v>1</v>
      </c>
      <c r="F742" t="s">
        <v>1071</v>
      </c>
      <c r="G742" t="s">
        <v>1070</v>
      </c>
      <c r="H742" t="s">
        <v>3</v>
      </c>
      <c r="I742" t="s">
        <v>990</v>
      </c>
      <c r="J742" t="s">
        <v>69</v>
      </c>
      <c r="L742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742">
        <v>3</v>
      </c>
      <c r="S742" t="s">
        <v>990</v>
      </c>
      <c r="T742" t="s">
        <v>5</v>
      </c>
      <c r="V742" t="s">
        <v>67</v>
      </c>
      <c r="W742" t="str">
        <f>_xlfn.CONCAT(cards[[#This Row],[set]],"_",TEXT(cards[[#This Row],[cardNumber]], "000"))</f>
        <v>SOR_233</v>
      </c>
      <c r="X742" t="str" cm="1">
        <f t="array" ref="X7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742" t="s">
        <v>58</v>
      </c>
      <c r="Z742">
        <v>19</v>
      </c>
    </row>
    <row r="743" spans="1:26" x14ac:dyDescent="0.2">
      <c r="A743">
        <v>175</v>
      </c>
      <c r="B743" t="s">
        <v>2064</v>
      </c>
      <c r="C743">
        <v>234</v>
      </c>
      <c r="D743" t="b">
        <f t="shared" si="11"/>
        <v>0</v>
      </c>
      <c r="E743" t="s">
        <v>1</v>
      </c>
      <c r="F743" t="s">
        <v>1071</v>
      </c>
      <c r="G743" t="s">
        <v>1077</v>
      </c>
      <c r="H743" t="s">
        <v>3</v>
      </c>
      <c r="I743" t="s">
        <v>990</v>
      </c>
      <c r="J743" t="s">
        <v>70</v>
      </c>
      <c r="L74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743">
        <v>4</v>
      </c>
      <c r="S743" t="s">
        <v>990</v>
      </c>
      <c r="T743" t="s">
        <v>5</v>
      </c>
      <c r="V743" t="s">
        <v>71</v>
      </c>
      <c r="W743" t="str">
        <f>_xlfn.CONCAT(cards[[#This Row],[set]],"_",TEXT(cards[[#This Row],[cardNumber]], "000"))</f>
        <v>SOR_234</v>
      </c>
      <c r="X743" t="str" cm="1">
        <f t="array" ref="X7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743" t="s">
        <v>58</v>
      </c>
      <c r="Z743">
        <v>19</v>
      </c>
    </row>
    <row r="744" spans="1:26" x14ac:dyDescent="0.2">
      <c r="A744">
        <v>40</v>
      </c>
      <c r="B744" t="s">
        <v>2065</v>
      </c>
      <c r="C744">
        <v>235</v>
      </c>
      <c r="D744" t="b">
        <f t="shared" si="11"/>
        <v>0</v>
      </c>
      <c r="E744" t="s">
        <v>1</v>
      </c>
      <c r="F744" t="s">
        <v>1071</v>
      </c>
      <c r="G744" t="s">
        <v>1078</v>
      </c>
      <c r="H744" t="s">
        <v>3</v>
      </c>
      <c r="I744" t="s">
        <v>990</v>
      </c>
      <c r="J744" t="s">
        <v>72</v>
      </c>
      <c r="L74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744">
        <v>7</v>
      </c>
      <c r="S744" t="s">
        <v>990</v>
      </c>
      <c r="T744" t="s">
        <v>5</v>
      </c>
      <c r="V744" t="s">
        <v>6</v>
      </c>
      <c r="W744" t="str">
        <f>_xlfn.CONCAT(cards[[#This Row],[set]],"_",TEXT(cards[[#This Row],[cardNumber]], "000"))</f>
        <v>SOR_235</v>
      </c>
      <c r="X744" t="str" cm="1">
        <f t="array" ref="X7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744" t="s">
        <v>58</v>
      </c>
      <c r="Z744">
        <v>19</v>
      </c>
    </row>
    <row r="745" spans="1:26" x14ac:dyDescent="0.2">
      <c r="A745">
        <v>180</v>
      </c>
      <c r="B745" t="s">
        <v>2067</v>
      </c>
      <c r="C745">
        <v>236</v>
      </c>
      <c r="D745" t="b">
        <f t="shared" si="11"/>
        <v>0</v>
      </c>
      <c r="E745" t="s">
        <v>1</v>
      </c>
      <c r="F745" t="s">
        <v>1071</v>
      </c>
      <c r="G745" t="s">
        <v>1070</v>
      </c>
      <c r="H745" t="s">
        <v>10</v>
      </c>
      <c r="I745" t="s">
        <v>990</v>
      </c>
      <c r="J745" t="s">
        <v>455</v>
      </c>
      <c r="K745" t="s">
        <v>1094</v>
      </c>
      <c r="L745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745">
        <v>1</v>
      </c>
      <c r="N745">
        <v>1</v>
      </c>
      <c r="O745">
        <v>4</v>
      </c>
      <c r="R745" t="s">
        <v>82</v>
      </c>
      <c r="S745" t="s">
        <v>990</v>
      </c>
      <c r="T745" t="s">
        <v>244</v>
      </c>
      <c r="V745" t="s">
        <v>380</v>
      </c>
      <c r="W745" t="str">
        <f>_xlfn.CONCAT(cards[[#This Row],[set]],"_",TEXT(cards[[#This Row],[cardNumber]], "000"))</f>
        <v>SOR_236</v>
      </c>
      <c r="X745" t="str" cm="1">
        <f t="array" ref="X7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745" t="s">
        <v>58</v>
      </c>
      <c r="Z745">
        <v>19</v>
      </c>
    </row>
    <row r="746" spans="1:26" x14ac:dyDescent="0.2">
      <c r="A746">
        <v>45</v>
      </c>
      <c r="B746" t="s">
        <v>2069</v>
      </c>
      <c r="C746">
        <v>237</v>
      </c>
      <c r="D746" t="b">
        <f t="shared" si="11"/>
        <v>0</v>
      </c>
      <c r="E746" t="s">
        <v>1</v>
      </c>
      <c r="F746" t="s">
        <v>1071</v>
      </c>
      <c r="G746" t="s">
        <v>1077</v>
      </c>
      <c r="H746" t="s">
        <v>10</v>
      </c>
      <c r="I746" t="s">
        <v>990</v>
      </c>
      <c r="J746" t="s">
        <v>456</v>
      </c>
      <c r="L746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746">
        <v>2</v>
      </c>
      <c r="N746">
        <v>2</v>
      </c>
      <c r="O746">
        <v>3</v>
      </c>
      <c r="R746" t="s">
        <v>247</v>
      </c>
      <c r="S746" t="s">
        <v>990</v>
      </c>
      <c r="T746" t="s">
        <v>244</v>
      </c>
      <c r="V746" t="s">
        <v>289</v>
      </c>
      <c r="W746" t="str">
        <f>_xlfn.CONCAT(cards[[#This Row],[set]],"_",TEXT(cards[[#This Row],[cardNumber]], "000"))</f>
        <v>SOR_237</v>
      </c>
      <c r="X746" t="str" cm="1">
        <f t="array" ref="X7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746" t="s">
        <v>58</v>
      </c>
      <c r="Z746">
        <v>19</v>
      </c>
    </row>
    <row r="747" spans="1:26" x14ac:dyDescent="0.2">
      <c r="A747">
        <v>382</v>
      </c>
      <c r="B747" t="s">
        <v>2070</v>
      </c>
      <c r="C747">
        <v>238</v>
      </c>
      <c r="D747" t="b">
        <f t="shared" si="11"/>
        <v>0</v>
      </c>
      <c r="E747" t="s">
        <v>1</v>
      </c>
      <c r="F747" t="s">
        <v>1071</v>
      </c>
      <c r="G747" t="s">
        <v>1070</v>
      </c>
      <c r="H747" t="s">
        <v>10</v>
      </c>
      <c r="I747" t="s">
        <v>990</v>
      </c>
      <c r="J747" t="s">
        <v>457</v>
      </c>
      <c r="K747" t="s">
        <v>1130</v>
      </c>
      <c r="L747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747">
        <v>2</v>
      </c>
      <c r="N747">
        <v>1</v>
      </c>
      <c r="O747">
        <v>4</v>
      </c>
      <c r="R747" t="s">
        <v>82</v>
      </c>
      <c r="S747" t="s">
        <v>990</v>
      </c>
      <c r="T747" t="s">
        <v>244</v>
      </c>
      <c r="V747" t="s">
        <v>380</v>
      </c>
      <c r="W747" t="str">
        <f>_xlfn.CONCAT(cards[[#This Row],[set]],"_",TEXT(cards[[#This Row],[cardNumber]], "000"))</f>
        <v>SOR_238</v>
      </c>
      <c r="X747" t="str" cm="1">
        <f t="array" ref="X7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747" t="s">
        <v>58</v>
      </c>
      <c r="Z747">
        <v>19</v>
      </c>
    </row>
    <row r="748" spans="1:26" x14ac:dyDescent="0.2">
      <c r="A748">
        <v>383</v>
      </c>
      <c r="B748" t="s">
        <v>2071</v>
      </c>
      <c r="C748">
        <v>239</v>
      </c>
      <c r="D748" t="b">
        <f t="shared" si="11"/>
        <v>0</v>
      </c>
      <c r="E748" t="s">
        <v>1</v>
      </c>
      <c r="F748" t="s">
        <v>1071</v>
      </c>
      <c r="G748" t="s">
        <v>1077</v>
      </c>
      <c r="H748" t="s">
        <v>10</v>
      </c>
      <c r="I748" t="s">
        <v>990</v>
      </c>
      <c r="J748" t="s">
        <v>458</v>
      </c>
      <c r="L74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748">
        <v>2</v>
      </c>
      <c r="N748">
        <v>2</v>
      </c>
      <c r="O748">
        <v>3</v>
      </c>
      <c r="R748" t="s">
        <v>82</v>
      </c>
      <c r="S748" t="s">
        <v>176</v>
      </c>
      <c r="T748" t="s">
        <v>244</v>
      </c>
      <c r="V748" t="s">
        <v>253</v>
      </c>
      <c r="W748" t="str">
        <f>_xlfn.CONCAT(cards[[#This Row],[set]],"_",TEXT(cards[[#This Row],[cardNumber]], "000"))</f>
        <v>SOR_239</v>
      </c>
      <c r="X748" t="str" cm="1">
        <f t="array" ref="X7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748" t="s">
        <v>58</v>
      </c>
      <c r="Z748">
        <v>19</v>
      </c>
    </row>
    <row r="749" spans="1:26" x14ac:dyDescent="0.2">
      <c r="A749">
        <v>20</v>
      </c>
      <c r="B749" t="s">
        <v>2074</v>
      </c>
      <c r="C749">
        <v>240</v>
      </c>
      <c r="D749" t="b">
        <f t="shared" si="11"/>
        <v>0</v>
      </c>
      <c r="E749" t="s">
        <v>1</v>
      </c>
      <c r="F749" t="s">
        <v>1071</v>
      </c>
      <c r="G749" t="s">
        <v>1077</v>
      </c>
      <c r="H749" t="s">
        <v>10</v>
      </c>
      <c r="I749" t="s">
        <v>990</v>
      </c>
      <c r="J749" t="s">
        <v>459</v>
      </c>
      <c r="L74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749">
        <v>3</v>
      </c>
      <c r="N749">
        <v>3</v>
      </c>
      <c r="O749">
        <v>3</v>
      </c>
      <c r="R749" t="s">
        <v>82</v>
      </c>
      <c r="S749" t="s">
        <v>990</v>
      </c>
      <c r="T749" t="s">
        <v>244</v>
      </c>
      <c r="V749" t="s">
        <v>253</v>
      </c>
      <c r="W749" t="str">
        <f>_xlfn.CONCAT(cards[[#This Row],[set]],"_",TEXT(cards[[#This Row],[cardNumber]], "000"))</f>
        <v>SOR_240</v>
      </c>
      <c r="X749" t="str" cm="1">
        <f t="array" ref="X7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749" t="s">
        <v>58</v>
      </c>
      <c r="Z749">
        <v>19</v>
      </c>
    </row>
    <row r="750" spans="1:26" x14ac:dyDescent="0.2">
      <c r="A750">
        <v>384</v>
      </c>
      <c r="B750" t="s">
        <v>2075</v>
      </c>
      <c r="C750">
        <v>241</v>
      </c>
      <c r="D750" t="b">
        <f t="shared" si="11"/>
        <v>0</v>
      </c>
      <c r="E750" t="s">
        <v>1</v>
      </c>
      <c r="F750" t="s">
        <v>1071</v>
      </c>
      <c r="G750" t="s">
        <v>1088</v>
      </c>
      <c r="H750" t="s">
        <v>10</v>
      </c>
      <c r="I750" t="s">
        <v>990</v>
      </c>
      <c r="J750" t="s">
        <v>460</v>
      </c>
      <c r="L75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750">
        <v>3</v>
      </c>
      <c r="N750">
        <v>2</v>
      </c>
      <c r="O750">
        <v>1</v>
      </c>
      <c r="R750" t="s">
        <v>247</v>
      </c>
      <c r="S750" t="s">
        <v>990</v>
      </c>
      <c r="T750" t="s">
        <v>244</v>
      </c>
      <c r="V750" t="s">
        <v>289</v>
      </c>
      <c r="W750" t="str">
        <f>_xlfn.CONCAT(cards[[#This Row],[set]],"_",TEXT(cards[[#This Row],[cardNumber]], "000"))</f>
        <v>SOR_241</v>
      </c>
      <c r="X750" t="str" cm="1">
        <f t="array" ref="X7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750" t="s">
        <v>58</v>
      </c>
      <c r="Z750">
        <v>19</v>
      </c>
    </row>
    <row r="751" spans="1:26" x14ac:dyDescent="0.2">
      <c r="A751">
        <v>185</v>
      </c>
      <c r="B751" t="s">
        <v>2077</v>
      </c>
      <c r="C751">
        <v>242</v>
      </c>
      <c r="D751" t="b">
        <f t="shared" si="11"/>
        <v>0</v>
      </c>
      <c r="E751" t="s">
        <v>1</v>
      </c>
      <c r="F751" t="s">
        <v>1071</v>
      </c>
      <c r="G751" t="s">
        <v>1088</v>
      </c>
      <c r="H751" t="s">
        <v>10</v>
      </c>
      <c r="I751" t="s">
        <v>990</v>
      </c>
      <c r="J751" t="s">
        <v>461</v>
      </c>
      <c r="K751" t="s">
        <v>1095</v>
      </c>
      <c r="L75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751">
        <v>4</v>
      </c>
      <c r="N751">
        <v>4</v>
      </c>
      <c r="O751">
        <v>4</v>
      </c>
      <c r="R751" t="s">
        <v>82</v>
      </c>
      <c r="S751" t="s">
        <v>990</v>
      </c>
      <c r="T751" t="s">
        <v>244</v>
      </c>
      <c r="V751" t="s">
        <v>251</v>
      </c>
      <c r="W751" t="str">
        <f>_xlfn.CONCAT(cards[[#This Row],[set]],"_",TEXT(cards[[#This Row],[cardNumber]], "000"))</f>
        <v>SOR_242</v>
      </c>
      <c r="X751" t="str" cm="1">
        <f t="array" ref="X7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751" t="s">
        <v>58</v>
      </c>
      <c r="Z751">
        <v>19</v>
      </c>
    </row>
    <row r="752" spans="1:26" x14ac:dyDescent="0.2">
      <c r="A752">
        <v>961</v>
      </c>
      <c r="B752" t="s">
        <v>2079</v>
      </c>
      <c r="C752">
        <v>243</v>
      </c>
      <c r="D752" t="b">
        <f t="shared" si="11"/>
        <v>0</v>
      </c>
      <c r="E752" t="s">
        <v>1</v>
      </c>
      <c r="F752" t="s">
        <v>1071</v>
      </c>
      <c r="G752" t="s">
        <v>1077</v>
      </c>
      <c r="H752" t="s">
        <v>10</v>
      </c>
      <c r="I752" t="s">
        <v>990</v>
      </c>
      <c r="J752" t="s">
        <v>462</v>
      </c>
      <c r="L75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752">
        <v>4</v>
      </c>
      <c r="N752">
        <v>3</v>
      </c>
      <c r="O752">
        <v>4</v>
      </c>
      <c r="R752" t="s">
        <v>82</v>
      </c>
      <c r="S752" t="s">
        <v>149</v>
      </c>
      <c r="T752" t="s">
        <v>244</v>
      </c>
      <c r="V752" t="s">
        <v>74</v>
      </c>
      <c r="W752" t="str">
        <f>_xlfn.CONCAT(cards[[#This Row],[set]],"_",TEXT(cards[[#This Row],[cardNumber]], "000"))</f>
        <v>SOR_243</v>
      </c>
      <c r="X752" t="str" cm="1">
        <f t="array" ref="X7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752" t="s">
        <v>58</v>
      </c>
      <c r="Z752">
        <v>19</v>
      </c>
    </row>
    <row r="753" spans="1:26" x14ac:dyDescent="0.2">
      <c r="A753">
        <v>190</v>
      </c>
      <c r="B753" t="s">
        <v>2082</v>
      </c>
      <c r="C753">
        <v>244</v>
      </c>
      <c r="D753" t="b">
        <f t="shared" si="11"/>
        <v>0</v>
      </c>
      <c r="E753" t="s">
        <v>1</v>
      </c>
      <c r="F753" t="s">
        <v>1071</v>
      </c>
      <c r="G753" t="s">
        <v>1077</v>
      </c>
      <c r="H753" t="s">
        <v>10</v>
      </c>
      <c r="I753" t="s">
        <v>990</v>
      </c>
      <c r="J753" t="s">
        <v>463</v>
      </c>
      <c r="L75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753">
        <v>5</v>
      </c>
      <c r="N753">
        <v>3</v>
      </c>
      <c r="O753">
        <v>6</v>
      </c>
      <c r="R753" t="s">
        <v>82</v>
      </c>
      <c r="S753" t="s">
        <v>249</v>
      </c>
      <c r="T753" t="s">
        <v>244</v>
      </c>
      <c r="V753" t="s">
        <v>342</v>
      </c>
      <c r="W753" t="str">
        <f>_xlfn.CONCAT(cards[[#This Row],[set]],"_",TEXT(cards[[#This Row],[cardNumber]], "000"))</f>
        <v>SOR_244</v>
      </c>
      <c r="X753" t="str" cm="1">
        <f t="array" ref="X7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753" t="s">
        <v>58</v>
      </c>
      <c r="Z753">
        <v>19</v>
      </c>
    </row>
    <row r="754" spans="1:26" x14ac:dyDescent="0.2">
      <c r="A754">
        <v>423</v>
      </c>
      <c r="B754" t="s">
        <v>2083</v>
      </c>
      <c r="C754">
        <v>245</v>
      </c>
      <c r="D754" t="b">
        <f t="shared" si="11"/>
        <v>0</v>
      </c>
      <c r="E754" t="s">
        <v>1</v>
      </c>
      <c r="F754" t="s">
        <v>1071</v>
      </c>
      <c r="G754" t="s">
        <v>1077</v>
      </c>
      <c r="H754" t="s">
        <v>10</v>
      </c>
      <c r="I754" t="s">
        <v>990</v>
      </c>
      <c r="J754" t="s">
        <v>73</v>
      </c>
      <c r="L75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754">
        <v>0</v>
      </c>
      <c r="S754" t="s">
        <v>990</v>
      </c>
      <c r="T754" t="s">
        <v>5</v>
      </c>
      <c r="V754" t="s">
        <v>74</v>
      </c>
      <c r="W754" t="str">
        <f>_xlfn.CONCAT(cards[[#This Row],[set]],"_",TEXT(cards[[#This Row],[cardNumber]], "000"))</f>
        <v>SOR_245</v>
      </c>
      <c r="X754" t="str" cm="1">
        <f t="array" ref="X7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754" t="s">
        <v>58</v>
      </c>
      <c r="Z754">
        <v>19</v>
      </c>
    </row>
    <row r="755" spans="1:26" x14ac:dyDescent="0.2">
      <c r="A755">
        <v>50</v>
      </c>
      <c r="B755" t="s">
        <v>2086</v>
      </c>
      <c r="C755">
        <v>246</v>
      </c>
      <c r="D755" t="b">
        <f t="shared" si="11"/>
        <v>0</v>
      </c>
      <c r="E755" t="s">
        <v>1</v>
      </c>
      <c r="F755" t="s">
        <v>1071</v>
      </c>
      <c r="G755" t="s">
        <v>1078</v>
      </c>
      <c r="H755" t="s">
        <v>10</v>
      </c>
      <c r="I755" t="s">
        <v>990</v>
      </c>
      <c r="J755" t="s">
        <v>75</v>
      </c>
      <c r="L75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755">
        <v>3</v>
      </c>
      <c r="S755" t="s">
        <v>990</v>
      </c>
      <c r="T755" t="s">
        <v>5</v>
      </c>
      <c r="V755" t="s">
        <v>67</v>
      </c>
      <c r="W755" t="str">
        <f>_xlfn.CONCAT(cards[[#This Row],[set]],"_",TEXT(cards[[#This Row],[cardNumber]], "000"))</f>
        <v>SOR_246</v>
      </c>
      <c r="X755" t="str" cm="1">
        <f t="array" ref="X7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755" t="s">
        <v>58</v>
      </c>
      <c r="Z755">
        <v>19</v>
      </c>
    </row>
    <row r="756" spans="1:26" x14ac:dyDescent="0.2">
      <c r="A756">
        <v>1429</v>
      </c>
      <c r="B756" t="s">
        <v>2088</v>
      </c>
      <c r="C756">
        <v>247</v>
      </c>
      <c r="D756" t="b">
        <f t="shared" si="11"/>
        <v>0</v>
      </c>
      <c r="E756" t="s">
        <v>1</v>
      </c>
      <c r="F756" t="s">
        <v>1071</v>
      </c>
      <c r="G756" t="s">
        <v>1077</v>
      </c>
      <c r="H756" t="s">
        <v>990</v>
      </c>
      <c r="I756" t="s">
        <v>990</v>
      </c>
      <c r="J756" t="s">
        <v>464</v>
      </c>
      <c r="L75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756">
        <v>2</v>
      </c>
      <c r="N756">
        <v>2</v>
      </c>
      <c r="O756">
        <v>3</v>
      </c>
      <c r="R756" t="s">
        <v>82</v>
      </c>
      <c r="S756" t="s">
        <v>990</v>
      </c>
      <c r="T756" t="s">
        <v>244</v>
      </c>
      <c r="V756" t="s">
        <v>265</v>
      </c>
      <c r="W756" t="str">
        <f>_xlfn.CONCAT(cards[[#This Row],[set]],"_",TEXT(cards[[#This Row],[cardNumber]], "000"))</f>
        <v>SOR_247</v>
      </c>
      <c r="X756" t="str" cm="1">
        <f t="array" ref="X7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756" t="s">
        <v>58</v>
      </c>
      <c r="Z756">
        <v>19</v>
      </c>
    </row>
    <row r="757" spans="1:26" x14ac:dyDescent="0.2">
      <c r="A757">
        <v>962</v>
      </c>
      <c r="B757" t="s">
        <v>2089</v>
      </c>
      <c r="C757">
        <v>248</v>
      </c>
      <c r="D757" t="b">
        <f t="shared" si="11"/>
        <v>0</v>
      </c>
      <c r="E757" t="s">
        <v>1</v>
      </c>
      <c r="F757" t="s">
        <v>1071</v>
      </c>
      <c r="G757" t="s">
        <v>1077</v>
      </c>
      <c r="H757" t="s">
        <v>990</v>
      </c>
      <c r="I757" t="s">
        <v>990</v>
      </c>
      <c r="J757" t="s">
        <v>465</v>
      </c>
      <c r="L75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757">
        <v>3</v>
      </c>
      <c r="N757">
        <v>2</v>
      </c>
      <c r="O757">
        <v>3</v>
      </c>
      <c r="R757" t="s">
        <v>82</v>
      </c>
      <c r="S757" t="s">
        <v>686</v>
      </c>
      <c r="T757" t="s">
        <v>244</v>
      </c>
      <c r="V757" t="s">
        <v>315</v>
      </c>
      <c r="W757" t="str">
        <f>_xlfn.CONCAT(cards[[#This Row],[set]],"_",TEXT(cards[[#This Row],[cardNumber]], "000"))</f>
        <v>SOR_248</v>
      </c>
      <c r="X757" t="str" cm="1">
        <f t="array" ref="X7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757" t="s">
        <v>58</v>
      </c>
      <c r="Z757">
        <v>19</v>
      </c>
    </row>
    <row r="758" spans="1:26" x14ac:dyDescent="0.2">
      <c r="A758">
        <v>1434</v>
      </c>
      <c r="B758" t="s">
        <v>2091</v>
      </c>
      <c r="C758">
        <v>249</v>
      </c>
      <c r="D758" t="b">
        <f t="shared" si="11"/>
        <v>0</v>
      </c>
      <c r="E758" t="s">
        <v>1</v>
      </c>
      <c r="F758" t="s">
        <v>1071</v>
      </c>
      <c r="G758" t="s">
        <v>1077</v>
      </c>
      <c r="H758" t="s">
        <v>990</v>
      </c>
      <c r="I758" t="s">
        <v>990</v>
      </c>
      <c r="J758" t="s">
        <v>466</v>
      </c>
      <c r="L75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758">
        <v>4</v>
      </c>
      <c r="N758">
        <v>3</v>
      </c>
      <c r="O758">
        <v>5</v>
      </c>
      <c r="R758" t="s">
        <v>82</v>
      </c>
      <c r="S758" t="s">
        <v>249</v>
      </c>
      <c r="T758" t="s">
        <v>244</v>
      </c>
      <c r="V758" t="s">
        <v>362</v>
      </c>
      <c r="W758" t="str">
        <f>_xlfn.CONCAT(cards[[#This Row],[set]],"_",TEXT(cards[[#This Row],[cardNumber]], "000"))</f>
        <v>SOR_249</v>
      </c>
      <c r="X758" t="str" cm="1">
        <f t="array" ref="X7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758" t="s">
        <v>58</v>
      </c>
      <c r="Z758">
        <v>19</v>
      </c>
    </row>
    <row r="759" spans="1:26" x14ac:dyDescent="0.2">
      <c r="A759">
        <v>1334</v>
      </c>
      <c r="B759" t="s">
        <v>2094</v>
      </c>
      <c r="C759">
        <v>250</v>
      </c>
      <c r="D759" t="b">
        <f t="shared" si="11"/>
        <v>0</v>
      </c>
      <c r="E759" t="s">
        <v>1</v>
      </c>
      <c r="F759" t="s">
        <v>1071</v>
      </c>
      <c r="G759" t="s">
        <v>1077</v>
      </c>
      <c r="H759" t="s">
        <v>990</v>
      </c>
      <c r="I759" t="s">
        <v>990</v>
      </c>
      <c r="J759" t="s">
        <v>467</v>
      </c>
      <c r="L75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759">
        <v>5</v>
      </c>
      <c r="N759">
        <v>4</v>
      </c>
      <c r="O759">
        <v>4</v>
      </c>
      <c r="R759" t="s">
        <v>247</v>
      </c>
      <c r="S759" t="s">
        <v>134</v>
      </c>
      <c r="T759" t="s">
        <v>244</v>
      </c>
      <c r="V759" t="s">
        <v>349</v>
      </c>
      <c r="W759" t="str">
        <f>_xlfn.CONCAT(cards[[#This Row],[set]],"_",TEXT(cards[[#This Row],[cardNumber]], "000"))</f>
        <v>SOR_250</v>
      </c>
      <c r="X759" t="str" cm="1">
        <f t="array" ref="X7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759" t="s">
        <v>58</v>
      </c>
      <c r="Z759">
        <v>19</v>
      </c>
    </row>
    <row r="760" spans="1:26" x14ac:dyDescent="0.2">
      <c r="A760">
        <v>1244</v>
      </c>
      <c r="B760" t="s">
        <v>2096</v>
      </c>
      <c r="C760">
        <v>251</v>
      </c>
      <c r="D760" t="b">
        <f t="shared" si="11"/>
        <v>0</v>
      </c>
      <c r="E760" t="s">
        <v>1</v>
      </c>
      <c r="F760" t="s">
        <v>1071</v>
      </c>
      <c r="G760" t="s">
        <v>1077</v>
      </c>
      <c r="H760" t="s">
        <v>990</v>
      </c>
      <c r="I760" t="s">
        <v>990</v>
      </c>
      <c r="J760" t="s">
        <v>76</v>
      </c>
      <c r="L76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760">
        <v>1</v>
      </c>
      <c r="S760" t="s">
        <v>990</v>
      </c>
      <c r="T760" t="s">
        <v>5</v>
      </c>
      <c r="V760" t="s">
        <v>77</v>
      </c>
      <c r="W760" t="str">
        <f>_xlfn.CONCAT(cards[[#This Row],[set]],"_",TEXT(cards[[#This Row],[cardNumber]], "000"))</f>
        <v>SOR_251</v>
      </c>
      <c r="X760" t="str" cm="1">
        <f t="array" ref="X7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760" t="s">
        <v>58</v>
      </c>
      <c r="Z760">
        <v>19</v>
      </c>
    </row>
    <row r="761" spans="1:26" x14ac:dyDescent="0.2">
      <c r="A761">
        <v>1439</v>
      </c>
      <c r="B761" t="s">
        <v>2098</v>
      </c>
      <c r="C761">
        <v>252</v>
      </c>
      <c r="D761" t="b">
        <f t="shared" si="11"/>
        <v>0</v>
      </c>
      <c r="E761" t="s">
        <v>1</v>
      </c>
      <c r="F761" t="s">
        <v>1071</v>
      </c>
      <c r="G761" t="s">
        <v>1077</v>
      </c>
      <c r="H761" t="s">
        <v>990</v>
      </c>
      <c r="I761" t="s">
        <v>990</v>
      </c>
      <c r="J761" t="s">
        <v>78</v>
      </c>
      <c r="L761" t="str">
        <f>IF(AND(NOT(ISBLANK(cards[[#This Row],[subtitle]])), cards[[#This Row],[subtitle]] &lt;&gt; ""), _xlfn.CONCAT(cards[[#This Row],[title]], " - ", cards[[#This Row],[subtitle]]), cards[[#This Row],[title]])</f>
        <v>Restock</v>
      </c>
      <c r="M761">
        <v>1</v>
      </c>
      <c r="S761" t="s">
        <v>990</v>
      </c>
      <c r="T761" t="s">
        <v>5</v>
      </c>
      <c r="V761" t="s">
        <v>15</v>
      </c>
      <c r="W761" t="str">
        <f>_xlfn.CONCAT(cards[[#This Row],[set]],"_",TEXT(cards[[#This Row],[cardNumber]], "000"))</f>
        <v>SOR_252</v>
      </c>
      <c r="X761" t="str" cm="1">
        <f t="array" ref="X7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761" t="s">
        <v>58</v>
      </c>
      <c r="Z761">
        <v>19</v>
      </c>
    </row>
    <row r="762" spans="1:26" x14ac:dyDescent="0.2">
      <c r="A762">
        <v>9155</v>
      </c>
      <c r="B762" t="s">
        <v>1645</v>
      </c>
      <c r="C762">
        <v>19</v>
      </c>
      <c r="D762" t="b">
        <f t="shared" si="11"/>
        <v>0</v>
      </c>
      <c r="E762" t="s">
        <v>1</v>
      </c>
      <c r="F762" t="s">
        <v>1075</v>
      </c>
      <c r="G762" t="s">
        <v>1078</v>
      </c>
      <c r="H762" t="s">
        <v>2</v>
      </c>
      <c r="I762" t="s">
        <v>990</v>
      </c>
      <c r="J762" t="s">
        <v>1038</v>
      </c>
      <c r="L762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762">
        <v>25</v>
      </c>
      <c r="S762" t="s">
        <v>990</v>
      </c>
      <c r="T762" t="s">
        <v>1005</v>
      </c>
      <c r="V762" t="s">
        <v>990</v>
      </c>
      <c r="W762" t="str">
        <f>_xlfn.CONCAT(cards[[#This Row],[set]],"_",TEXT(cards[[#This Row],[cardNumber]], "000"))</f>
        <v>SOR_019</v>
      </c>
      <c r="X762" t="str" cm="1">
        <f t="array" ref="X7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762" t="s">
        <v>58</v>
      </c>
      <c r="Z762">
        <v>19</v>
      </c>
    </row>
    <row r="763" spans="1:26" x14ac:dyDescent="0.2">
      <c r="A763">
        <v>9160</v>
      </c>
      <c r="B763" t="s">
        <v>1652</v>
      </c>
      <c r="C763">
        <v>22</v>
      </c>
      <c r="D763" t="b">
        <f t="shared" si="11"/>
        <v>0</v>
      </c>
      <c r="E763" t="s">
        <v>1</v>
      </c>
      <c r="F763" t="s">
        <v>1075</v>
      </c>
      <c r="G763" t="s">
        <v>1078</v>
      </c>
      <c r="H763" t="s">
        <v>21</v>
      </c>
      <c r="I763" t="s">
        <v>990</v>
      </c>
      <c r="J763" t="s">
        <v>1018</v>
      </c>
      <c r="L763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763">
        <v>25</v>
      </c>
      <c r="S763" t="s">
        <v>249</v>
      </c>
      <c r="T763" t="s">
        <v>1005</v>
      </c>
      <c r="V763" t="s">
        <v>990</v>
      </c>
      <c r="W763" t="str">
        <f>_xlfn.CONCAT(cards[[#This Row],[set]],"_",TEXT(cards[[#This Row],[cardNumber]], "000"))</f>
        <v>SOR_022</v>
      </c>
      <c r="X763" t="str" cm="1">
        <f t="array" ref="X7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763" t="s">
        <v>58</v>
      </c>
      <c r="Z763">
        <v>19</v>
      </c>
    </row>
    <row r="764" spans="1:26" x14ac:dyDescent="0.2">
      <c r="A764">
        <v>9170</v>
      </c>
      <c r="B764" t="s">
        <v>1656</v>
      </c>
      <c r="C764">
        <v>25</v>
      </c>
      <c r="D764" t="b">
        <f t="shared" si="11"/>
        <v>0</v>
      </c>
      <c r="E764" t="s">
        <v>1</v>
      </c>
      <c r="F764" t="s">
        <v>1075</v>
      </c>
      <c r="G764" t="s">
        <v>1078</v>
      </c>
      <c r="H764" t="s">
        <v>35</v>
      </c>
      <c r="I764" t="s">
        <v>990</v>
      </c>
      <c r="J764" t="s">
        <v>1043</v>
      </c>
      <c r="L76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764">
        <v>25</v>
      </c>
      <c r="S764" t="s">
        <v>990</v>
      </c>
      <c r="T764" t="s">
        <v>1005</v>
      </c>
      <c r="V764" t="s">
        <v>990</v>
      </c>
      <c r="W764" t="str">
        <f>_xlfn.CONCAT(cards[[#This Row],[set]],"_",TEXT(cards[[#This Row],[cardNumber]], "000"))</f>
        <v>SOR_025</v>
      </c>
      <c r="X764" t="str" cm="1">
        <f t="array" ref="X7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764" t="s">
        <v>58</v>
      </c>
      <c r="Z764">
        <v>19</v>
      </c>
    </row>
    <row r="765" spans="1:26" x14ac:dyDescent="0.2">
      <c r="A765">
        <v>9180</v>
      </c>
      <c r="B765" t="s">
        <v>1659</v>
      </c>
      <c r="C765">
        <v>28</v>
      </c>
      <c r="D765" t="b">
        <f t="shared" si="11"/>
        <v>0</v>
      </c>
      <c r="E765" t="s">
        <v>1</v>
      </c>
      <c r="F765" t="s">
        <v>1075</v>
      </c>
      <c r="G765" t="s">
        <v>1078</v>
      </c>
      <c r="H765" t="s">
        <v>53</v>
      </c>
      <c r="I765" t="s">
        <v>990</v>
      </c>
      <c r="J765" t="s">
        <v>1020</v>
      </c>
      <c r="L765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765">
        <v>25</v>
      </c>
      <c r="S765" t="s">
        <v>990</v>
      </c>
      <c r="T765" t="s">
        <v>1005</v>
      </c>
      <c r="V765" t="s">
        <v>990</v>
      </c>
      <c r="W765" t="str">
        <f>_xlfn.CONCAT(cards[[#This Row],[set]],"_",TEXT(cards[[#This Row],[cardNumber]], "000"))</f>
        <v>SOR_028</v>
      </c>
      <c r="X765" t="str" cm="1">
        <f t="array" ref="X7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765" t="s">
        <v>58</v>
      </c>
      <c r="Z765">
        <v>19</v>
      </c>
    </row>
    <row r="766" spans="1:26" x14ac:dyDescent="0.2">
      <c r="A766">
        <v>9585</v>
      </c>
      <c r="B766" t="s">
        <v>1664</v>
      </c>
      <c r="C766">
        <v>31</v>
      </c>
      <c r="D766" t="b">
        <f t="shared" si="11"/>
        <v>0</v>
      </c>
      <c r="E766" t="s">
        <v>1</v>
      </c>
      <c r="F766" t="s">
        <v>1075</v>
      </c>
      <c r="G766" t="s">
        <v>1088</v>
      </c>
      <c r="H766" t="s">
        <v>2</v>
      </c>
      <c r="I766" t="s">
        <v>1082</v>
      </c>
      <c r="J766" t="s">
        <v>272</v>
      </c>
      <c r="K766" t="s">
        <v>1138</v>
      </c>
      <c r="L766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766">
        <v>2</v>
      </c>
      <c r="N766">
        <v>2</v>
      </c>
      <c r="O766">
        <v>3</v>
      </c>
      <c r="R766" t="s">
        <v>247</v>
      </c>
      <c r="S766" t="s">
        <v>990</v>
      </c>
      <c r="T766" t="s">
        <v>244</v>
      </c>
      <c r="V766" t="s">
        <v>273</v>
      </c>
      <c r="W766" t="str">
        <f>_xlfn.CONCAT(cards[[#This Row],[set]],"_",TEXT(cards[[#This Row],[cardNumber]], "000"))</f>
        <v>SOR_031</v>
      </c>
      <c r="X766" t="str" cm="1">
        <f t="array" ref="X7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766" t="s">
        <v>58</v>
      </c>
      <c r="Z766">
        <v>19</v>
      </c>
    </row>
    <row r="767" spans="1:26" x14ac:dyDescent="0.2">
      <c r="A767">
        <v>9785</v>
      </c>
      <c r="B767" t="s">
        <v>1665</v>
      </c>
      <c r="C767">
        <v>32</v>
      </c>
      <c r="D767" t="b">
        <f t="shared" si="11"/>
        <v>0</v>
      </c>
      <c r="E767" t="s">
        <v>1</v>
      </c>
      <c r="F767" t="s">
        <v>1075</v>
      </c>
      <c r="G767" t="s">
        <v>1077</v>
      </c>
      <c r="H767" t="s">
        <v>2</v>
      </c>
      <c r="I767" t="s">
        <v>1082</v>
      </c>
      <c r="J767" t="s">
        <v>274</v>
      </c>
      <c r="L767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767">
        <v>2</v>
      </c>
      <c r="N767">
        <v>1</v>
      </c>
      <c r="O767">
        <v>4</v>
      </c>
      <c r="R767" t="s">
        <v>82</v>
      </c>
      <c r="S767" t="s">
        <v>157</v>
      </c>
      <c r="T767" t="s">
        <v>244</v>
      </c>
      <c r="V767" t="s">
        <v>275</v>
      </c>
      <c r="W767" t="str">
        <f>_xlfn.CONCAT(cards[[#This Row],[set]],"_",TEXT(cards[[#This Row],[cardNumber]], "000"))</f>
        <v>SOR_032</v>
      </c>
      <c r="X767" t="str" cm="1">
        <f t="array" ref="X7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767" t="s">
        <v>58</v>
      </c>
      <c r="Z767">
        <v>19</v>
      </c>
    </row>
    <row r="768" spans="1:26" x14ac:dyDescent="0.2">
      <c r="A768">
        <v>9190</v>
      </c>
      <c r="B768" t="s">
        <v>1668</v>
      </c>
      <c r="C768">
        <v>33</v>
      </c>
      <c r="D768" t="b">
        <f t="shared" si="11"/>
        <v>0</v>
      </c>
      <c r="E768" t="s">
        <v>1</v>
      </c>
      <c r="F768" t="s">
        <v>1075</v>
      </c>
      <c r="G768" t="s">
        <v>1077</v>
      </c>
      <c r="H768" t="s">
        <v>2</v>
      </c>
      <c r="I768" t="s">
        <v>1082</v>
      </c>
      <c r="J768" t="s">
        <v>276</v>
      </c>
      <c r="L768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768">
        <v>3</v>
      </c>
      <c r="N768">
        <v>3</v>
      </c>
      <c r="O768">
        <v>3</v>
      </c>
      <c r="R768" t="s">
        <v>82</v>
      </c>
      <c r="S768" t="s">
        <v>990</v>
      </c>
      <c r="T768" t="s">
        <v>244</v>
      </c>
      <c r="V768" t="s">
        <v>275</v>
      </c>
      <c r="W768" t="str">
        <f>_xlfn.CONCAT(cards[[#This Row],[set]],"_",TEXT(cards[[#This Row],[cardNumber]], "000"))</f>
        <v>SOR_033</v>
      </c>
      <c r="X768" t="str" cm="1">
        <f t="array" ref="X7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768" t="s">
        <v>58</v>
      </c>
      <c r="Z768">
        <v>19</v>
      </c>
    </row>
    <row r="769" spans="1:26" x14ac:dyDescent="0.2">
      <c r="A769">
        <v>9590</v>
      </c>
      <c r="B769" t="s">
        <v>1670</v>
      </c>
      <c r="C769">
        <v>34</v>
      </c>
      <c r="D769" t="b">
        <f t="shared" si="11"/>
        <v>0</v>
      </c>
      <c r="E769" t="s">
        <v>1</v>
      </c>
      <c r="F769" t="s">
        <v>1075</v>
      </c>
      <c r="G769" t="s">
        <v>1078</v>
      </c>
      <c r="H769" t="s">
        <v>2</v>
      </c>
      <c r="I769" t="s">
        <v>1082</v>
      </c>
      <c r="J769" t="s">
        <v>277</v>
      </c>
      <c r="K769" t="s">
        <v>1139</v>
      </c>
      <c r="L769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769">
        <v>3</v>
      </c>
      <c r="N769">
        <v>3</v>
      </c>
      <c r="O769">
        <v>3</v>
      </c>
      <c r="R769" t="s">
        <v>82</v>
      </c>
      <c r="S769" t="s">
        <v>149</v>
      </c>
      <c r="T769" t="s">
        <v>244</v>
      </c>
      <c r="V769" t="s">
        <v>275</v>
      </c>
      <c r="W769" t="str">
        <f>_xlfn.CONCAT(cards[[#This Row],[set]],"_",TEXT(cards[[#This Row],[cardNumber]], "000"))</f>
        <v>SOR_034</v>
      </c>
      <c r="X769" t="str" cm="1">
        <f t="array" ref="X7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769" t="s">
        <v>58</v>
      </c>
      <c r="Z769">
        <v>19</v>
      </c>
    </row>
    <row r="770" spans="1:26" x14ac:dyDescent="0.2">
      <c r="A770">
        <v>8915</v>
      </c>
      <c r="B770" t="s">
        <v>1671</v>
      </c>
      <c r="C770">
        <v>35</v>
      </c>
      <c r="D770" t="b">
        <f t="shared" ref="D770:D833" si="12">IF(ISBLANK(AA770),FALSE,TRUE)</f>
        <v>0</v>
      </c>
      <c r="E770" t="s">
        <v>1</v>
      </c>
      <c r="F770" t="s">
        <v>1075</v>
      </c>
      <c r="G770" t="s">
        <v>1088</v>
      </c>
      <c r="H770" t="s">
        <v>2</v>
      </c>
      <c r="I770" t="s">
        <v>1082</v>
      </c>
      <c r="J770" t="s">
        <v>278</v>
      </c>
      <c r="K770" t="s">
        <v>1087</v>
      </c>
      <c r="L770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770">
        <v>4</v>
      </c>
      <c r="N770">
        <v>2</v>
      </c>
      <c r="O770">
        <v>2</v>
      </c>
      <c r="R770" t="s">
        <v>82</v>
      </c>
      <c r="S770" t="s">
        <v>134</v>
      </c>
      <c r="T770" t="s">
        <v>244</v>
      </c>
      <c r="V770" t="s">
        <v>279</v>
      </c>
      <c r="W770" t="str">
        <f>_xlfn.CONCAT(cards[[#This Row],[set]],"_",TEXT(cards[[#This Row],[cardNumber]], "000"))</f>
        <v>SOR_035</v>
      </c>
      <c r="X770" t="str" cm="1">
        <f t="array" ref="X7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770" t="s">
        <v>58</v>
      </c>
      <c r="Z770">
        <v>19</v>
      </c>
    </row>
    <row r="771" spans="1:26" x14ac:dyDescent="0.2">
      <c r="A771">
        <v>9595</v>
      </c>
      <c r="B771" t="s">
        <v>1674</v>
      </c>
      <c r="C771">
        <v>36</v>
      </c>
      <c r="D771" t="b">
        <f t="shared" si="12"/>
        <v>0</v>
      </c>
      <c r="E771" t="s">
        <v>1</v>
      </c>
      <c r="F771" t="s">
        <v>1075</v>
      </c>
      <c r="G771" t="s">
        <v>1078</v>
      </c>
      <c r="H771" t="s">
        <v>2</v>
      </c>
      <c r="I771" t="s">
        <v>1082</v>
      </c>
      <c r="J771" t="s">
        <v>280</v>
      </c>
      <c r="K771" t="s">
        <v>1140</v>
      </c>
      <c r="L771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771">
        <v>5</v>
      </c>
      <c r="N771">
        <v>5</v>
      </c>
      <c r="O771">
        <v>5</v>
      </c>
      <c r="R771" t="s">
        <v>82</v>
      </c>
      <c r="S771" t="s">
        <v>990</v>
      </c>
      <c r="T771" t="s">
        <v>244</v>
      </c>
      <c r="V771" t="s">
        <v>275</v>
      </c>
      <c r="W771" t="str">
        <f>_xlfn.CONCAT(cards[[#This Row],[set]],"_",TEXT(cards[[#This Row],[cardNumber]], "000"))</f>
        <v>SOR_036</v>
      </c>
      <c r="X771" t="str" cm="1">
        <f t="array" ref="X7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771" t="s">
        <v>58</v>
      </c>
      <c r="Z771">
        <v>19</v>
      </c>
    </row>
    <row r="772" spans="1:26" x14ac:dyDescent="0.2">
      <c r="A772">
        <v>9195</v>
      </c>
      <c r="B772" t="s">
        <v>1675</v>
      </c>
      <c r="C772">
        <v>37</v>
      </c>
      <c r="D772" t="b">
        <f t="shared" si="12"/>
        <v>0</v>
      </c>
      <c r="E772" t="s">
        <v>1</v>
      </c>
      <c r="F772" t="s">
        <v>1075</v>
      </c>
      <c r="G772" t="s">
        <v>1077</v>
      </c>
      <c r="H772" t="s">
        <v>2</v>
      </c>
      <c r="I772" t="s">
        <v>1082</v>
      </c>
      <c r="J772" t="s">
        <v>281</v>
      </c>
      <c r="L772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772">
        <v>6</v>
      </c>
      <c r="N772">
        <v>5</v>
      </c>
      <c r="O772">
        <v>5</v>
      </c>
      <c r="R772" t="s">
        <v>82</v>
      </c>
      <c r="S772" t="s">
        <v>134</v>
      </c>
      <c r="T772" t="s">
        <v>244</v>
      </c>
      <c r="V772" t="s">
        <v>282</v>
      </c>
      <c r="W772" t="str">
        <f>_xlfn.CONCAT(cards[[#This Row],[set]],"_",TEXT(cards[[#This Row],[cardNumber]], "000"))</f>
        <v>SOR_037</v>
      </c>
      <c r="X772" t="str" cm="1">
        <f t="array" ref="X7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772" t="s">
        <v>58</v>
      </c>
      <c r="Z772">
        <v>19</v>
      </c>
    </row>
    <row r="773" spans="1:26" x14ac:dyDescent="0.2">
      <c r="A773">
        <v>9200</v>
      </c>
      <c r="B773" t="s">
        <v>1678</v>
      </c>
      <c r="C773">
        <v>38</v>
      </c>
      <c r="D773" t="b">
        <f t="shared" si="12"/>
        <v>0</v>
      </c>
      <c r="E773" t="s">
        <v>1</v>
      </c>
      <c r="F773" t="s">
        <v>1075</v>
      </c>
      <c r="G773" t="s">
        <v>1078</v>
      </c>
      <c r="H773" t="s">
        <v>2</v>
      </c>
      <c r="I773" t="s">
        <v>1082</v>
      </c>
      <c r="J773" t="s">
        <v>283</v>
      </c>
      <c r="K773" t="s">
        <v>1105</v>
      </c>
      <c r="L773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773">
        <v>7</v>
      </c>
      <c r="N773">
        <v>5</v>
      </c>
      <c r="O773">
        <v>4</v>
      </c>
      <c r="R773" t="s">
        <v>82</v>
      </c>
      <c r="S773" t="s">
        <v>284</v>
      </c>
      <c r="T773" t="s">
        <v>244</v>
      </c>
      <c r="V773" t="s">
        <v>285</v>
      </c>
      <c r="W773" t="str">
        <f>_xlfn.CONCAT(cards[[#This Row],[set]],"_",TEXT(cards[[#This Row],[cardNumber]], "000"))</f>
        <v>SOR_038</v>
      </c>
      <c r="X773" t="str" cm="1">
        <f t="array" ref="X7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773" t="s">
        <v>58</v>
      </c>
      <c r="Z773">
        <v>19</v>
      </c>
    </row>
    <row r="774" spans="1:26" x14ac:dyDescent="0.2">
      <c r="A774">
        <v>9790</v>
      </c>
      <c r="B774" t="s">
        <v>1680</v>
      </c>
      <c r="C774">
        <v>39</v>
      </c>
      <c r="D774" t="b">
        <f t="shared" si="12"/>
        <v>0</v>
      </c>
      <c r="E774" t="s">
        <v>1</v>
      </c>
      <c r="F774" t="s">
        <v>1075</v>
      </c>
      <c r="G774" t="s">
        <v>1088</v>
      </c>
      <c r="H774" t="s">
        <v>2</v>
      </c>
      <c r="I774" t="s">
        <v>1082</v>
      </c>
      <c r="J774" t="s">
        <v>286</v>
      </c>
      <c r="L774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774">
        <v>8</v>
      </c>
      <c r="N774">
        <v>8</v>
      </c>
      <c r="O774">
        <v>8</v>
      </c>
      <c r="R774" t="s">
        <v>82</v>
      </c>
      <c r="S774" t="s">
        <v>990</v>
      </c>
      <c r="T774" t="s">
        <v>244</v>
      </c>
      <c r="V774" t="s">
        <v>282</v>
      </c>
      <c r="W774" t="str">
        <f>_xlfn.CONCAT(cards[[#This Row],[set]],"_",TEXT(cards[[#This Row],[cardNumber]], "000"))</f>
        <v>SOR_039</v>
      </c>
      <c r="X774" t="str" cm="1">
        <f t="array" ref="X7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774" t="s">
        <v>58</v>
      </c>
      <c r="Z774">
        <v>19</v>
      </c>
    </row>
    <row r="775" spans="1:26" x14ac:dyDescent="0.2">
      <c r="A775">
        <v>9795</v>
      </c>
      <c r="B775" t="s">
        <v>1682</v>
      </c>
      <c r="C775">
        <v>40</v>
      </c>
      <c r="D775" t="b">
        <f t="shared" si="12"/>
        <v>0</v>
      </c>
      <c r="E775" t="s">
        <v>1</v>
      </c>
      <c r="F775" t="s">
        <v>1075</v>
      </c>
      <c r="G775" t="s">
        <v>1072</v>
      </c>
      <c r="H775" t="s">
        <v>2</v>
      </c>
      <c r="I775" t="s">
        <v>1082</v>
      </c>
      <c r="J775" t="s">
        <v>287</v>
      </c>
      <c r="K775" t="s">
        <v>1152</v>
      </c>
      <c r="L775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775">
        <v>9</v>
      </c>
      <c r="N775">
        <v>8</v>
      </c>
      <c r="O775">
        <v>8</v>
      </c>
      <c r="R775" t="s">
        <v>247</v>
      </c>
      <c r="S775" t="s">
        <v>990</v>
      </c>
      <c r="T775" t="s">
        <v>244</v>
      </c>
      <c r="V775" t="s">
        <v>256</v>
      </c>
      <c r="W775" t="str">
        <f>_xlfn.CONCAT(cards[[#This Row],[set]],"_",TEXT(cards[[#This Row],[cardNumber]], "000"))</f>
        <v>SOR_040</v>
      </c>
      <c r="X775" t="str" cm="1">
        <f t="array" ref="X7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775" t="s">
        <v>58</v>
      </c>
      <c r="Z775">
        <v>19</v>
      </c>
    </row>
    <row r="776" spans="1:26" x14ac:dyDescent="0.2">
      <c r="A776">
        <v>9600</v>
      </c>
      <c r="B776" t="s">
        <v>1683</v>
      </c>
      <c r="C776">
        <v>41</v>
      </c>
      <c r="D776" t="b">
        <f t="shared" si="12"/>
        <v>0</v>
      </c>
      <c r="E776" t="s">
        <v>1</v>
      </c>
      <c r="F776" t="s">
        <v>1075</v>
      </c>
      <c r="G776" t="s">
        <v>1088</v>
      </c>
      <c r="H776" t="s">
        <v>2</v>
      </c>
      <c r="I776" t="s">
        <v>1082</v>
      </c>
      <c r="J776" t="s">
        <v>4</v>
      </c>
      <c r="L776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776">
        <v>3</v>
      </c>
      <c r="S776" t="s">
        <v>990</v>
      </c>
      <c r="T776" t="s">
        <v>5</v>
      </c>
      <c r="V776" t="s">
        <v>6</v>
      </c>
      <c r="W776" t="str">
        <f>_xlfn.CONCAT(cards[[#This Row],[set]],"_",TEXT(cards[[#This Row],[cardNumber]], "000"))</f>
        <v>SOR_041</v>
      </c>
      <c r="X776" t="str" cm="1">
        <f t="array" ref="X7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776" t="s">
        <v>58</v>
      </c>
      <c r="Z776">
        <v>19</v>
      </c>
    </row>
    <row r="777" spans="1:26" x14ac:dyDescent="0.2">
      <c r="A777">
        <v>9205</v>
      </c>
      <c r="B777" t="s">
        <v>1686</v>
      </c>
      <c r="C777">
        <v>42</v>
      </c>
      <c r="D777" t="b">
        <f t="shared" si="12"/>
        <v>0</v>
      </c>
      <c r="E777" t="s">
        <v>1</v>
      </c>
      <c r="F777" t="s">
        <v>1075</v>
      </c>
      <c r="G777" t="s">
        <v>1078</v>
      </c>
      <c r="H777" t="s">
        <v>2</v>
      </c>
      <c r="I777" t="s">
        <v>1082</v>
      </c>
      <c r="J777" t="s">
        <v>7</v>
      </c>
      <c r="L777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777">
        <v>4</v>
      </c>
      <c r="S777" t="s">
        <v>990</v>
      </c>
      <c r="T777" t="s">
        <v>5</v>
      </c>
      <c r="V777" t="s">
        <v>6</v>
      </c>
      <c r="W777" t="str">
        <f>_xlfn.CONCAT(cards[[#This Row],[set]],"_",TEXT(cards[[#This Row],[cardNumber]], "000"))</f>
        <v>SOR_042</v>
      </c>
      <c r="X777" t="str" cm="1">
        <f t="array" ref="X7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777" t="s">
        <v>58</v>
      </c>
      <c r="Z777">
        <v>19</v>
      </c>
    </row>
    <row r="778" spans="1:26" x14ac:dyDescent="0.2">
      <c r="A778">
        <v>10130</v>
      </c>
      <c r="B778" t="s">
        <v>1687</v>
      </c>
      <c r="C778">
        <v>43</v>
      </c>
      <c r="D778" t="b">
        <f t="shared" si="12"/>
        <v>0</v>
      </c>
      <c r="E778" t="s">
        <v>1</v>
      </c>
      <c r="F778" t="s">
        <v>1075</v>
      </c>
      <c r="G778" t="s">
        <v>1072</v>
      </c>
      <c r="H778" t="s">
        <v>2</v>
      </c>
      <c r="I778" t="s">
        <v>1082</v>
      </c>
      <c r="J778" t="s">
        <v>8</v>
      </c>
      <c r="L778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778">
        <v>8</v>
      </c>
      <c r="S778" t="s">
        <v>990</v>
      </c>
      <c r="T778" t="s">
        <v>5</v>
      </c>
      <c r="V778" t="s">
        <v>9</v>
      </c>
      <c r="W778" t="str">
        <f>_xlfn.CONCAT(cards[[#This Row],[set]],"_",TEXT(cards[[#This Row],[cardNumber]], "000"))</f>
        <v>SOR_043</v>
      </c>
      <c r="X778" t="str" cm="1">
        <f t="array" ref="X7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778" t="s">
        <v>58</v>
      </c>
      <c r="Z778">
        <v>19</v>
      </c>
    </row>
    <row r="779" spans="1:26" x14ac:dyDescent="0.2">
      <c r="A779">
        <v>9210</v>
      </c>
      <c r="B779" t="s">
        <v>1690</v>
      </c>
      <c r="C779">
        <v>44</v>
      </c>
      <c r="D779" t="b">
        <f t="shared" si="12"/>
        <v>0</v>
      </c>
      <c r="E779" t="s">
        <v>1</v>
      </c>
      <c r="F779" t="s">
        <v>1075</v>
      </c>
      <c r="G779" t="s">
        <v>1077</v>
      </c>
      <c r="H779" t="s">
        <v>2</v>
      </c>
      <c r="I779" t="s">
        <v>1080</v>
      </c>
      <c r="J779" t="s">
        <v>288</v>
      </c>
      <c r="L779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779">
        <v>2</v>
      </c>
      <c r="N779">
        <v>2</v>
      </c>
      <c r="O779">
        <v>3</v>
      </c>
      <c r="R779" t="s">
        <v>247</v>
      </c>
      <c r="S779" t="s">
        <v>149</v>
      </c>
      <c r="T779" t="s">
        <v>244</v>
      </c>
      <c r="V779" t="s">
        <v>289</v>
      </c>
      <c r="W779" t="str">
        <f>_xlfn.CONCAT(cards[[#This Row],[set]],"_",TEXT(cards[[#This Row],[cardNumber]], "000"))</f>
        <v>SOR_044</v>
      </c>
      <c r="X779" t="str" cm="1">
        <f t="array" ref="X7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779" t="s">
        <v>58</v>
      </c>
      <c r="Z779">
        <v>19</v>
      </c>
    </row>
    <row r="780" spans="1:26" x14ac:dyDescent="0.2">
      <c r="A780">
        <v>9215</v>
      </c>
      <c r="B780" t="s">
        <v>1691</v>
      </c>
      <c r="C780">
        <v>45</v>
      </c>
      <c r="D780" t="b">
        <f t="shared" si="12"/>
        <v>0</v>
      </c>
      <c r="E780" t="s">
        <v>1</v>
      </c>
      <c r="F780" t="s">
        <v>1075</v>
      </c>
      <c r="G780" t="s">
        <v>1088</v>
      </c>
      <c r="H780" t="s">
        <v>2</v>
      </c>
      <c r="I780" t="s">
        <v>1080</v>
      </c>
      <c r="J780" t="s">
        <v>290</v>
      </c>
      <c r="K780" t="s">
        <v>1106</v>
      </c>
      <c r="L780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780">
        <v>3</v>
      </c>
      <c r="N780">
        <v>2</v>
      </c>
      <c r="O780">
        <v>4</v>
      </c>
      <c r="R780" t="s">
        <v>82</v>
      </c>
      <c r="S780" t="s">
        <v>149</v>
      </c>
      <c r="T780" t="s">
        <v>244</v>
      </c>
      <c r="V780" t="s">
        <v>291</v>
      </c>
      <c r="W780" t="str">
        <f>_xlfn.CONCAT(cards[[#This Row],[set]],"_",TEXT(cards[[#This Row],[cardNumber]], "000"))</f>
        <v>SOR_045</v>
      </c>
      <c r="X780" t="str" cm="1">
        <f t="array" ref="X7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780" t="s">
        <v>58</v>
      </c>
      <c r="Z780">
        <v>19</v>
      </c>
    </row>
    <row r="781" spans="1:26" x14ac:dyDescent="0.2">
      <c r="A781">
        <v>9240</v>
      </c>
      <c r="B781" t="s">
        <v>1694</v>
      </c>
      <c r="C781">
        <v>46</v>
      </c>
      <c r="D781" t="b">
        <f t="shared" si="12"/>
        <v>0</v>
      </c>
      <c r="E781" t="s">
        <v>1</v>
      </c>
      <c r="F781" t="s">
        <v>1075</v>
      </c>
      <c r="G781" t="s">
        <v>1077</v>
      </c>
      <c r="H781" t="s">
        <v>2</v>
      </c>
      <c r="I781" t="s">
        <v>1080</v>
      </c>
      <c r="J781" t="s">
        <v>292</v>
      </c>
      <c r="L781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781">
        <v>4</v>
      </c>
      <c r="N781">
        <v>3</v>
      </c>
      <c r="O781">
        <v>7</v>
      </c>
      <c r="R781" t="s">
        <v>82</v>
      </c>
      <c r="S781" t="s">
        <v>990</v>
      </c>
      <c r="T781" t="s">
        <v>244</v>
      </c>
      <c r="V781" t="s">
        <v>253</v>
      </c>
      <c r="W781" t="str">
        <f>_xlfn.CONCAT(cards[[#This Row],[set]],"_",TEXT(cards[[#This Row],[cardNumber]], "000"))</f>
        <v>SOR_046</v>
      </c>
      <c r="X781" t="str" cm="1">
        <f t="array" ref="X7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781" t="s">
        <v>58</v>
      </c>
      <c r="Z781">
        <v>19</v>
      </c>
    </row>
    <row r="782" spans="1:26" x14ac:dyDescent="0.2">
      <c r="A782">
        <v>9245</v>
      </c>
      <c r="B782" t="s">
        <v>1695</v>
      </c>
      <c r="C782">
        <v>47</v>
      </c>
      <c r="D782" t="b">
        <f t="shared" si="12"/>
        <v>0</v>
      </c>
      <c r="E782" t="s">
        <v>1</v>
      </c>
      <c r="F782" t="s">
        <v>1075</v>
      </c>
      <c r="G782" t="s">
        <v>1088</v>
      </c>
      <c r="H782" t="s">
        <v>2</v>
      </c>
      <c r="I782" t="s">
        <v>1080</v>
      </c>
      <c r="J782" t="s">
        <v>293</v>
      </c>
      <c r="K782" t="s">
        <v>1107</v>
      </c>
      <c r="L782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782">
        <v>4</v>
      </c>
      <c r="N782">
        <v>4</v>
      </c>
      <c r="O782">
        <v>5</v>
      </c>
      <c r="R782" t="s">
        <v>82</v>
      </c>
      <c r="S782" t="s">
        <v>990</v>
      </c>
      <c r="T782" t="s">
        <v>244</v>
      </c>
      <c r="V782" t="s">
        <v>294</v>
      </c>
      <c r="W782" t="str">
        <f>_xlfn.CONCAT(cards[[#This Row],[set]],"_",TEXT(cards[[#This Row],[cardNumber]], "000"))</f>
        <v>SOR_047</v>
      </c>
      <c r="X782" t="str" cm="1">
        <f t="array" ref="X7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782" t="s">
        <v>58</v>
      </c>
      <c r="Z782">
        <v>19</v>
      </c>
    </row>
    <row r="783" spans="1:26" x14ac:dyDescent="0.2">
      <c r="A783">
        <v>9250</v>
      </c>
      <c r="B783" t="s">
        <v>1697</v>
      </c>
      <c r="C783">
        <v>48</v>
      </c>
      <c r="D783" t="b">
        <f t="shared" si="12"/>
        <v>0</v>
      </c>
      <c r="E783" t="s">
        <v>1</v>
      </c>
      <c r="F783" t="s">
        <v>1075</v>
      </c>
      <c r="G783" t="s">
        <v>1077</v>
      </c>
      <c r="H783" t="s">
        <v>2</v>
      </c>
      <c r="I783" t="s">
        <v>1080</v>
      </c>
      <c r="J783" t="s">
        <v>295</v>
      </c>
      <c r="L783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783">
        <v>5</v>
      </c>
      <c r="N783">
        <v>4</v>
      </c>
      <c r="O783">
        <v>6</v>
      </c>
      <c r="R783" t="s">
        <v>82</v>
      </c>
      <c r="S783" t="s">
        <v>134</v>
      </c>
      <c r="T783" t="s">
        <v>244</v>
      </c>
      <c r="V783" t="s">
        <v>74</v>
      </c>
      <c r="W783" t="str">
        <f>_xlfn.CONCAT(cards[[#This Row],[set]],"_",TEXT(cards[[#This Row],[cardNumber]], "000"))</f>
        <v>SOR_048</v>
      </c>
      <c r="X783" t="str" cm="1">
        <f t="array" ref="X7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783" t="s">
        <v>58</v>
      </c>
      <c r="Z783">
        <v>19</v>
      </c>
    </row>
    <row r="784" spans="1:26" x14ac:dyDescent="0.2">
      <c r="A784">
        <v>8920</v>
      </c>
      <c r="B784" t="s">
        <v>1700</v>
      </c>
      <c r="C784">
        <v>49</v>
      </c>
      <c r="D784" t="b">
        <f t="shared" si="12"/>
        <v>0</v>
      </c>
      <c r="E784" t="s">
        <v>1</v>
      </c>
      <c r="F784" t="s">
        <v>1075</v>
      </c>
      <c r="G784" t="s">
        <v>1078</v>
      </c>
      <c r="H784" t="s">
        <v>2</v>
      </c>
      <c r="I784" t="s">
        <v>1080</v>
      </c>
      <c r="J784" t="s">
        <v>296</v>
      </c>
      <c r="K784" t="s">
        <v>1089</v>
      </c>
      <c r="L784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784">
        <v>6</v>
      </c>
      <c r="N784">
        <v>4</v>
      </c>
      <c r="O784">
        <v>6</v>
      </c>
      <c r="R784" t="s">
        <v>82</v>
      </c>
      <c r="S784" t="s">
        <v>134</v>
      </c>
      <c r="T784" t="s">
        <v>244</v>
      </c>
      <c r="V784" t="s">
        <v>291</v>
      </c>
      <c r="W784" t="str">
        <f>_xlfn.CONCAT(cards[[#This Row],[set]],"_",TEXT(cards[[#This Row],[cardNumber]], "000"))</f>
        <v>SOR_049</v>
      </c>
      <c r="X784" t="str" cm="1">
        <f t="array" ref="X7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784" t="s">
        <v>58</v>
      </c>
      <c r="Z784">
        <v>19</v>
      </c>
    </row>
    <row r="785" spans="1:26" x14ac:dyDescent="0.2">
      <c r="A785">
        <v>9605</v>
      </c>
      <c r="B785" t="s">
        <v>1701</v>
      </c>
      <c r="C785">
        <v>50</v>
      </c>
      <c r="D785" t="b">
        <f t="shared" si="12"/>
        <v>0</v>
      </c>
      <c r="E785" t="s">
        <v>1</v>
      </c>
      <c r="F785" t="s">
        <v>1075</v>
      </c>
      <c r="G785" t="s">
        <v>1088</v>
      </c>
      <c r="H785" t="s">
        <v>2</v>
      </c>
      <c r="I785" t="s">
        <v>1080</v>
      </c>
      <c r="J785" t="s">
        <v>297</v>
      </c>
      <c r="K785" t="s">
        <v>1141</v>
      </c>
      <c r="L785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785">
        <v>6</v>
      </c>
      <c r="N785">
        <v>5</v>
      </c>
      <c r="O785">
        <v>5</v>
      </c>
      <c r="R785" t="s">
        <v>247</v>
      </c>
      <c r="S785" t="s">
        <v>284</v>
      </c>
      <c r="T785" t="s">
        <v>244</v>
      </c>
      <c r="V785" t="s">
        <v>298</v>
      </c>
      <c r="W785" t="str">
        <f>_xlfn.CONCAT(cards[[#This Row],[set]],"_",TEXT(cards[[#This Row],[cardNumber]], "000"))</f>
        <v>SOR_050</v>
      </c>
      <c r="X785" t="str" cm="1">
        <f t="array" ref="X7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785" t="s">
        <v>58</v>
      </c>
      <c r="Z785">
        <v>19</v>
      </c>
    </row>
    <row r="786" spans="1:26" x14ac:dyDescent="0.2">
      <c r="A786">
        <v>9745</v>
      </c>
      <c r="B786" t="s">
        <v>1703</v>
      </c>
      <c r="C786">
        <v>51</v>
      </c>
      <c r="D786" t="b">
        <f t="shared" si="12"/>
        <v>0</v>
      </c>
      <c r="E786" t="s">
        <v>1</v>
      </c>
      <c r="F786" t="s">
        <v>1075</v>
      </c>
      <c r="G786" t="s">
        <v>1072</v>
      </c>
      <c r="H786" t="s">
        <v>2</v>
      </c>
      <c r="I786" t="s">
        <v>1080</v>
      </c>
      <c r="J786" t="s">
        <v>299</v>
      </c>
      <c r="K786" t="s">
        <v>1065</v>
      </c>
      <c r="L786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786">
        <v>7</v>
      </c>
      <c r="N786">
        <v>6</v>
      </c>
      <c r="O786">
        <v>7</v>
      </c>
      <c r="R786" t="s">
        <v>82</v>
      </c>
      <c r="S786" t="s">
        <v>149</v>
      </c>
      <c r="T786" t="s">
        <v>244</v>
      </c>
      <c r="V786" t="s">
        <v>300</v>
      </c>
      <c r="W786" t="str">
        <f>_xlfn.CONCAT(cards[[#This Row],[set]],"_",TEXT(cards[[#This Row],[cardNumber]], "000"))</f>
        <v>SOR_051</v>
      </c>
      <c r="X786" t="str" cm="1">
        <f t="array" ref="X7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786" t="s">
        <v>58</v>
      </c>
      <c r="Z786">
        <v>19</v>
      </c>
    </row>
    <row r="787" spans="1:26" x14ac:dyDescent="0.2">
      <c r="A787">
        <v>9255</v>
      </c>
      <c r="B787" t="s">
        <v>1706</v>
      </c>
      <c r="C787">
        <v>52</v>
      </c>
      <c r="D787" t="b">
        <f t="shared" si="12"/>
        <v>0</v>
      </c>
      <c r="E787" t="s">
        <v>1</v>
      </c>
      <c r="F787" t="s">
        <v>1075</v>
      </c>
      <c r="G787" t="s">
        <v>1078</v>
      </c>
      <c r="H787" t="s">
        <v>2</v>
      </c>
      <c r="I787" t="s">
        <v>1080</v>
      </c>
      <c r="J787" t="s">
        <v>301</v>
      </c>
      <c r="K787" t="s">
        <v>1108</v>
      </c>
      <c r="L787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787">
        <v>8</v>
      </c>
      <c r="N787">
        <v>6</v>
      </c>
      <c r="O787">
        <v>9</v>
      </c>
      <c r="R787" t="s">
        <v>247</v>
      </c>
      <c r="S787" t="s">
        <v>134</v>
      </c>
      <c r="T787" t="s">
        <v>244</v>
      </c>
      <c r="V787" t="s">
        <v>302</v>
      </c>
      <c r="W787" t="str">
        <f>_xlfn.CONCAT(cards[[#This Row],[set]],"_",TEXT(cards[[#This Row],[cardNumber]], "000"))</f>
        <v>SOR_052</v>
      </c>
      <c r="X787" t="str" cm="1">
        <f t="array" ref="X7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787" t="s">
        <v>58</v>
      </c>
      <c r="Z787">
        <v>19</v>
      </c>
    </row>
    <row r="788" spans="1:26" x14ac:dyDescent="0.2">
      <c r="A788">
        <v>9800</v>
      </c>
      <c r="B788" t="s">
        <v>1709</v>
      </c>
      <c r="C788">
        <v>54</v>
      </c>
      <c r="D788" t="b">
        <f t="shared" si="12"/>
        <v>0</v>
      </c>
      <c r="E788" t="s">
        <v>1</v>
      </c>
      <c r="F788" t="s">
        <v>1075</v>
      </c>
      <c r="G788" t="s">
        <v>1078</v>
      </c>
      <c r="H788" t="s">
        <v>2</v>
      </c>
      <c r="I788" t="s">
        <v>1080</v>
      </c>
      <c r="J788" t="s">
        <v>916</v>
      </c>
      <c r="L788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788">
        <v>3</v>
      </c>
      <c r="P788">
        <v>3</v>
      </c>
      <c r="Q788">
        <v>3</v>
      </c>
      <c r="S788" t="s">
        <v>990</v>
      </c>
      <c r="T788" t="s">
        <v>914</v>
      </c>
      <c r="V788" t="s">
        <v>915</v>
      </c>
      <c r="W788" t="str">
        <f>_xlfn.CONCAT(cards[[#This Row],[set]],"_",TEXT(cards[[#This Row],[cardNumber]], "000"))</f>
        <v>SOR_054</v>
      </c>
      <c r="X788" t="str" cm="1">
        <f t="array" ref="X7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788" t="s">
        <v>58</v>
      </c>
      <c r="Z788">
        <v>19</v>
      </c>
    </row>
    <row r="789" spans="1:26" x14ac:dyDescent="0.2">
      <c r="A789">
        <v>10070</v>
      </c>
      <c r="B789" t="s">
        <v>1711</v>
      </c>
      <c r="C789">
        <v>55</v>
      </c>
      <c r="D789" t="b">
        <f t="shared" si="12"/>
        <v>0</v>
      </c>
      <c r="E789" t="s">
        <v>1</v>
      </c>
      <c r="F789" t="s">
        <v>1075</v>
      </c>
      <c r="G789" t="s">
        <v>1088</v>
      </c>
      <c r="H789" t="s">
        <v>2</v>
      </c>
      <c r="I789" t="s">
        <v>1080</v>
      </c>
      <c r="J789" t="s">
        <v>11</v>
      </c>
      <c r="L789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789">
        <v>4</v>
      </c>
      <c r="S789" t="s">
        <v>990</v>
      </c>
      <c r="T789" t="s">
        <v>5</v>
      </c>
      <c r="V789" t="s">
        <v>12</v>
      </c>
      <c r="W789" t="str">
        <f>_xlfn.CONCAT(cards[[#This Row],[set]],"_",TEXT(cards[[#This Row],[cardNumber]], "000"))</f>
        <v>SOR_055</v>
      </c>
      <c r="X789" t="str" cm="1">
        <f t="array" ref="X7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789" t="s">
        <v>58</v>
      </c>
      <c r="Z789">
        <v>19</v>
      </c>
    </row>
    <row r="790" spans="1:26" x14ac:dyDescent="0.2">
      <c r="A790">
        <v>10065</v>
      </c>
      <c r="B790" t="s">
        <v>1713</v>
      </c>
      <c r="C790">
        <v>56</v>
      </c>
      <c r="D790" t="b">
        <f t="shared" si="12"/>
        <v>0</v>
      </c>
      <c r="E790" t="s">
        <v>1</v>
      </c>
      <c r="F790" t="s">
        <v>1075</v>
      </c>
      <c r="G790" t="s">
        <v>1078</v>
      </c>
      <c r="H790" t="s">
        <v>2</v>
      </c>
      <c r="I790" t="s">
        <v>2</v>
      </c>
      <c r="J790" t="s">
        <v>303</v>
      </c>
      <c r="K790" t="s">
        <v>1159</v>
      </c>
      <c r="L790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790">
        <v>6</v>
      </c>
      <c r="N790">
        <v>4</v>
      </c>
      <c r="O790">
        <v>7</v>
      </c>
      <c r="R790" t="s">
        <v>82</v>
      </c>
      <c r="S790" t="s">
        <v>134</v>
      </c>
      <c r="T790" t="s">
        <v>244</v>
      </c>
      <c r="V790" t="s">
        <v>304</v>
      </c>
      <c r="W790" t="str">
        <f>_xlfn.CONCAT(cards[[#This Row],[set]],"_",TEXT(cards[[#This Row],[cardNumber]], "000"))</f>
        <v>SOR_056</v>
      </c>
      <c r="X790" t="str" cm="1">
        <f t="array" ref="X7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790" t="s">
        <v>58</v>
      </c>
      <c r="Z790">
        <v>19</v>
      </c>
    </row>
    <row r="791" spans="1:26" x14ac:dyDescent="0.2">
      <c r="A791">
        <v>10040</v>
      </c>
      <c r="B791" t="s">
        <v>1714</v>
      </c>
      <c r="C791">
        <v>57</v>
      </c>
      <c r="D791" t="b">
        <f t="shared" si="12"/>
        <v>0</v>
      </c>
      <c r="E791" t="s">
        <v>1</v>
      </c>
      <c r="F791" t="s">
        <v>1075</v>
      </c>
      <c r="G791" t="s">
        <v>1088</v>
      </c>
      <c r="H791" t="s">
        <v>2</v>
      </c>
      <c r="I791" t="s">
        <v>2</v>
      </c>
      <c r="J791" t="s">
        <v>917</v>
      </c>
      <c r="L791" t="str">
        <f>IF(AND(NOT(ISBLANK(cards[[#This Row],[subtitle]])), cards[[#This Row],[subtitle]] &lt;&gt; ""), _xlfn.CONCAT(cards[[#This Row],[title]], " - ", cards[[#This Row],[subtitle]]), cards[[#This Row],[title]])</f>
        <v>Protector</v>
      </c>
      <c r="M791">
        <v>1</v>
      </c>
      <c r="P791">
        <v>1</v>
      </c>
      <c r="Q791">
        <v>1</v>
      </c>
      <c r="S791" t="s">
        <v>134</v>
      </c>
      <c r="T791" t="s">
        <v>914</v>
      </c>
      <c r="V791" t="s">
        <v>6</v>
      </c>
      <c r="W791" t="str">
        <f>_xlfn.CONCAT(cards[[#This Row],[set]],"_",TEXT(cards[[#This Row],[cardNumber]], "000"))</f>
        <v>SOR_057</v>
      </c>
      <c r="X791" t="str" cm="1">
        <f t="array" ref="X7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791" t="s">
        <v>58</v>
      </c>
      <c r="Z791">
        <v>19</v>
      </c>
    </row>
    <row r="792" spans="1:26" x14ac:dyDescent="0.2">
      <c r="A792">
        <v>8925</v>
      </c>
      <c r="B792" t="s">
        <v>1717</v>
      </c>
      <c r="C792">
        <v>58</v>
      </c>
      <c r="D792" t="b">
        <f t="shared" si="12"/>
        <v>0</v>
      </c>
      <c r="E792" t="s">
        <v>1</v>
      </c>
      <c r="F792" t="s">
        <v>1075</v>
      </c>
      <c r="G792" t="s">
        <v>1072</v>
      </c>
      <c r="H792" t="s">
        <v>2</v>
      </c>
      <c r="I792" t="s">
        <v>2</v>
      </c>
      <c r="J792" t="s">
        <v>2</v>
      </c>
      <c r="L792" t="str">
        <f>IF(AND(NOT(ISBLANK(cards[[#This Row],[subtitle]])), cards[[#This Row],[subtitle]] &lt;&gt; ""), _xlfn.CONCAT(cards[[#This Row],[title]], " - ", cards[[#This Row],[subtitle]]), cards[[#This Row],[title]])</f>
        <v>Vigilance</v>
      </c>
      <c r="M792">
        <v>4</v>
      </c>
      <c r="S792" t="s">
        <v>990</v>
      </c>
      <c r="T792" t="s">
        <v>5</v>
      </c>
      <c r="V792" t="s">
        <v>6</v>
      </c>
      <c r="W792" t="str">
        <f>_xlfn.CONCAT(cards[[#This Row],[set]],"_",TEXT(cards[[#This Row],[cardNumber]], "000"))</f>
        <v>SOR_058</v>
      </c>
      <c r="X792" t="str" cm="1">
        <f t="array" ref="X7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792" t="s">
        <v>58</v>
      </c>
      <c r="Z792">
        <v>19</v>
      </c>
    </row>
    <row r="793" spans="1:26" x14ac:dyDescent="0.2">
      <c r="A793">
        <v>9220</v>
      </c>
      <c r="B793" t="s">
        <v>1719</v>
      </c>
      <c r="C793">
        <v>59</v>
      </c>
      <c r="D793" t="b">
        <f t="shared" si="12"/>
        <v>0</v>
      </c>
      <c r="E793" t="s">
        <v>1</v>
      </c>
      <c r="F793" t="s">
        <v>1075</v>
      </c>
      <c r="G793" t="s">
        <v>1077</v>
      </c>
      <c r="H793" t="s">
        <v>2</v>
      </c>
      <c r="I793" t="s">
        <v>990</v>
      </c>
      <c r="J793" t="s">
        <v>305</v>
      </c>
      <c r="L793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793">
        <v>1</v>
      </c>
      <c r="N793">
        <v>1</v>
      </c>
      <c r="O793">
        <v>3</v>
      </c>
      <c r="R793" t="s">
        <v>82</v>
      </c>
      <c r="S793" t="s">
        <v>990</v>
      </c>
      <c r="T793" t="s">
        <v>244</v>
      </c>
      <c r="V793" t="s">
        <v>306</v>
      </c>
      <c r="W793" t="str">
        <f>_xlfn.CONCAT(cards[[#This Row],[set]],"_",TEXT(cards[[#This Row],[cardNumber]], "000"))</f>
        <v>SOR_059</v>
      </c>
      <c r="X793" t="str" cm="1">
        <f t="array" ref="X7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793" t="s">
        <v>58</v>
      </c>
      <c r="Z793">
        <v>19</v>
      </c>
    </row>
    <row r="794" spans="1:26" x14ac:dyDescent="0.2">
      <c r="A794">
        <v>9225</v>
      </c>
      <c r="B794" t="s">
        <v>1721</v>
      </c>
      <c r="C794">
        <v>60</v>
      </c>
      <c r="D794" t="b">
        <f t="shared" si="12"/>
        <v>0</v>
      </c>
      <c r="E794" t="s">
        <v>1</v>
      </c>
      <c r="F794" t="s">
        <v>1075</v>
      </c>
      <c r="G794" t="s">
        <v>1088</v>
      </c>
      <c r="H794" t="s">
        <v>2</v>
      </c>
      <c r="I794" t="s">
        <v>990</v>
      </c>
      <c r="J794" t="s">
        <v>307</v>
      </c>
      <c r="L794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794">
        <v>2</v>
      </c>
      <c r="N794">
        <v>2</v>
      </c>
      <c r="O794">
        <v>1</v>
      </c>
      <c r="R794" t="s">
        <v>247</v>
      </c>
      <c r="S794" t="s">
        <v>990</v>
      </c>
      <c r="T794" t="s">
        <v>244</v>
      </c>
      <c r="V794" t="s">
        <v>308</v>
      </c>
      <c r="W794" t="str">
        <f>_xlfn.CONCAT(cards[[#This Row],[set]],"_",TEXT(cards[[#This Row],[cardNumber]], "000"))</f>
        <v>SOR_060</v>
      </c>
      <c r="X794" t="str" cm="1">
        <f t="array" ref="X7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794" t="s">
        <v>58</v>
      </c>
      <c r="Z794">
        <v>19</v>
      </c>
    </row>
    <row r="795" spans="1:26" x14ac:dyDescent="0.2">
      <c r="A795">
        <v>10100</v>
      </c>
      <c r="B795" t="s">
        <v>1722</v>
      </c>
      <c r="C795">
        <v>61</v>
      </c>
      <c r="D795" t="b">
        <f t="shared" si="12"/>
        <v>0</v>
      </c>
      <c r="E795" t="s">
        <v>1</v>
      </c>
      <c r="F795" t="s">
        <v>1075</v>
      </c>
      <c r="G795" t="s">
        <v>1077</v>
      </c>
      <c r="H795" t="s">
        <v>2</v>
      </c>
      <c r="I795" t="s">
        <v>990</v>
      </c>
      <c r="J795" t="s">
        <v>309</v>
      </c>
      <c r="L795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795">
        <v>2</v>
      </c>
      <c r="N795">
        <v>2</v>
      </c>
      <c r="O795">
        <v>2</v>
      </c>
      <c r="R795" t="s">
        <v>82</v>
      </c>
      <c r="S795" t="s">
        <v>990</v>
      </c>
      <c r="T795" t="s">
        <v>244</v>
      </c>
      <c r="V795" t="s">
        <v>310</v>
      </c>
      <c r="W795" t="str">
        <f>_xlfn.CONCAT(cards[[#This Row],[set]],"_",TEXT(cards[[#This Row],[cardNumber]], "000"))</f>
        <v>SOR_061</v>
      </c>
      <c r="X795" t="str" cm="1">
        <f t="array" ref="X7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795" t="s">
        <v>58</v>
      </c>
      <c r="Z795">
        <v>19</v>
      </c>
    </row>
    <row r="796" spans="1:26" x14ac:dyDescent="0.2">
      <c r="A796">
        <v>9610</v>
      </c>
      <c r="B796" t="s">
        <v>1725</v>
      </c>
      <c r="C796">
        <v>62</v>
      </c>
      <c r="D796" t="b">
        <f t="shared" si="12"/>
        <v>0</v>
      </c>
      <c r="E796" t="s">
        <v>1</v>
      </c>
      <c r="F796" t="s">
        <v>1075</v>
      </c>
      <c r="G796" t="s">
        <v>1078</v>
      </c>
      <c r="H796" t="s">
        <v>2</v>
      </c>
      <c r="I796" t="s">
        <v>990</v>
      </c>
      <c r="J796" t="s">
        <v>311</v>
      </c>
      <c r="L796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96">
        <v>2</v>
      </c>
      <c r="N796">
        <v>1</v>
      </c>
      <c r="O796">
        <v>4</v>
      </c>
      <c r="R796" t="s">
        <v>82</v>
      </c>
      <c r="S796" t="s">
        <v>990</v>
      </c>
      <c r="T796" t="s">
        <v>244</v>
      </c>
      <c r="V796" t="s">
        <v>279</v>
      </c>
      <c r="W796" t="str">
        <f>_xlfn.CONCAT(cards[[#This Row],[set]],"_",TEXT(cards[[#This Row],[cardNumber]], "000"))</f>
        <v>SOR_062</v>
      </c>
      <c r="X796" t="str" cm="1">
        <f t="array" ref="X7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96" t="s">
        <v>58</v>
      </c>
      <c r="Z796">
        <v>19</v>
      </c>
    </row>
    <row r="797" spans="1:26" x14ac:dyDescent="0.2">
      <c r="A797">
        <v>9230</v>
      </c>
      <c r="B797" t="s">
        <v>1727</v>
      </c>
      <c r="C797">
        <v>63</v>
      </c>
      <c r="D797" t="b">
        <f t="shared" si="12"/>
        <v>0</v>
      </c>
      <c r="E797" t="s">
        <v>1</v>
      </c>
      <c r="F797" t="s">
        <v>1075</v>
      </c>
      <c r="G797" t="s">
        <v>1077</v>
      </c>
      <c r="H797" t="s">
        <v>2</v>
      </c>
      <c r="I797" t="s">
        <v>990</v>
      </c>
      <c r="J797" t="s">
        <v>312</v>
      </c>
      <c r="L797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97">
        <v>3</v>
      </c>
      <c r="N797">
        <v>2</v>
      </c>
      <c r="O797">
        <v>4</v>
      </c>
      <c r="R797" t="s">
        <v>82</v>
      </c>
      <c r="S797" t="s">
        <v>134</v>
      </c>
      <c r="T797" t="s">
        <v>244</v>
      </c>
      <c r="V797" t="s">
        <v>313</v>
      </c>
      <c r="W797" t="str">
        <f>_xlfn.CONCAT(cards[[#This Row],[set]],"_",TEXT(cards[[#This Row],[cardNumber]], "000"))</f>
        <v>SOR_063</v>
      </c>
      <c r="X797" t="str" cm="1">
        <f t="array" ref="X7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97" t="s">
        <v>58</v>
      </c>
      <c r="Z797">
        <v>19</v>
      </c>
    </row>
    <row r="798" spans="1:26" x14ac:dyDescent="0.2">
      <c r="A798">
        <v>9805</v>
      </c>
      <c r="B798" t="s">
        <v>1729</v>
      </c>
      <c r="C798">
        <v>64</v>
      </c>
      <c r="D798" t="b">
        <f t="shared" si="12"/>
        <v>0</v>
      </c>
      <c r="E798" t="s">
        <v>1</v>
      </c>
      <c r="F798" t="s">
        <v>1075</v>
      </c>
      <c r="G798" t="s">
        <v>1077</v>
      </c>
      <c r="H798" t="s">
        <v>2</v>
      </c>
      <c r="I798" t="s">
        <v>990</v>
      </c>
      <c r="J798" t="s">
        <v>314</v>
      </c>
      <c r="L798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98">
        <v>3</v>
      </c>
      <c r="N798">
        <v>2</v>
      </c>
      <c r="O798">
        <v>4</v>
      </c>
      <c r="R798" t="s">
        <v>82</v>
      </c>
      <c r="S798" t="s">
        <v>284</v>
      </c>
      <c r="T798" t="s">
        <v>244</v>
      </c>
      <c r="V798" t="s">
        <v>315</v>
      </c>
      <c r="W798" t="str">
        <f>_xlfn.CONCAT(cards[[#This Row],[set]],"_",TEXT(cards[[#This Row],[cardNumber]], "000"))</f>
        <v>SOR_064</v>
      </c>
      <c r="X798" t="str" cm="1">
        <f t="array" ref="X7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98" t="s">
        <v>58</v>
      </c>
      <c r="Z798">
        <v>19</v>
      </c>
    </row>
    <row r="799" spans="1:26" x14ac:dyDescent="0.2">
      <c r="A799">
        <v>10095</v>
      </c>
      <c r="B799" t="s">
        <v>1731</v>
      </c>
      <c r="C799">
        <v>65</v>
      </c>
      <c r="D799" t="b">
        <f t="shared" si="12"/>
        <v>0</v>
      </c>
      <c r="E799" t="s">
        <v>1</v>
      </c>
      <c r="F799" t="s">
        <v>1075</v>
      </c>
      <c r="G799" t="s">
        <v>1088</v>
      </c>
      <c r="H799" t="s">
        <v>2</v>
      </c>
      <c r="I799" t="s">
        <v>990</v>
      </c>
      <c r="J799" t="s">
        <v>316</v>
      </c>
      <c r="K799" t="s">
        <v>1162</v>
      </c>
      <c r="L799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99">
        <v>4</v>
      </c>
      <c r="N799">
        <v>2</v>
      </c>
      <c r="O799">
        <v>5</v>
      </c>
      <c r="R799" t="s">
        <v>82</v>
      </c>
      <c r="S799" t="s">
        <v>1540</v>
      </c>
      <c r="T799" t="s">
        <v>244</v>
      </c>
      <c r="V799" t="s">
        <v>159</v>
      </c>
      <c r="W799" t="str">
        <f>_xlfn.CONCAT(cards[[#This Row],[set]],"_",TEXT(cards[[#This Row],[cardNumber]], "000"))</f>
        <v>SOR_065</v>
      </c>
      <c r="X799" t="str" cm="1">
        <f t="array" ref="X7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99" t="s">
        <v>58</v>
      </c>
      <c r="Z799">
        <v>19</v>
      </c>
    </row>
    <row r="800" spans="1:26" x14ac:dyDescent="0.2">
      <c r="A800">
        <v>9235</v>
      </c>
      <c r="B800" t="s">
        <v>1733</v>
      </c>
      <c r="C800">
        <v>66</v>
      </c>
      <c r="D800" t="b">
        <f t="shared" si="12"/>
        <v>0</v>
      </c>
      <c r="E800" t="s">
        <v>1</v>
      </c>
      <c r="F800" t="s">
        <v>1075</v>
      </c>
      <c r="G800" t="s">
        <v>1077</v>
      </c>
      <c r="H800" t="s">
        <v>2</v>
      </c>
      <c r="I800" t="s">
        <v>990</v>
      </c>
      <c r="J800" t="s">
        <v>317</v>
      </c>
      <c r="L800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800">
        <v>4</v>
      </c>
      <c r="N800">
        <v>3</v>
      </c>
      <c r="O800">
        <v>4</v>
      </c>
      <c r="R800" t="s">
        <v>247</v>
      </c>
      <c r="S800" t="s">
        <v>134</v>
      </c>
      <c r="T800" t="s">
        <v>244</v>
      </c>
      <c r="V800" t="s">
        <v>318</v>
      </c>
      <c r="W800" t="str">
        <f>_xlfn.CONCAT(cards[[#This Row],[set]],"_",TEXT(cards[[#This Row],[cardNumber]], "000"))</f>
        <v>SOR_066</v>
      </c>
      <c r="X800" t="str" cm="1">
        <f t="array" ref="X8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800" t="s">
        <v>58</v>
      </c>
      <c r="Z800">
        <v>19</v>
      </c>
    </row>
    <row r="801" spans="1:26" x14ac:dyDescent="0.2">
      <c r="A801">
        <v>9260</v>
      </c>
      <c r="B801" t="s">
        <v>1734</v>
      </c>
      <c r="C801">
        <v>67</v>
      </c>
      <c r="D801" t="b">
        <f t="shared" si="12"/>
        <v>0</v>
      </c>
      <c r="E801" t="s">
        <v>1</v>
      </c>
      <c r="F801" t="s">
        <v>1075</v>
      </c>
      <c r="G801" t="s">
        <v>1077</v>
      </c>
      <c r="H801" t="s">
        <v>2</v>
      </c>
      <c r="I801" t="s">
        <v>990</v>
      </c>
      <c r="J801" t="s">
        <v>319</v>
      </c>
      <c r="L801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801">
        <v>5</v>
      </c>
      <c r="N801">
        <v>3</v>
      </c>
      <c r="O801">
        <v>5</v>
      </c>
      <c r="R801" t="s">
        <v>82</v>
      </c>
      <c r="S801" t="s">
        <v>157</v>
      </c>
      <c r="T801" t="s">
        <v>244</v>
      </c>
      <c r="V801" t="s">
        <v>159</v>
      </c>
      <c r="W801" t="str">
        <f>_xlfn.CONCAT(cards[[#This Row],[set]],"_",TEXT(cards[[#This Row],[cardNumber]], "000"))</f>
        <v>SOR_067</v>
      </c>
      <c r="X801" t="str" cm="1">
        <f t="array" ref="X8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801" t="s">
        <v>58</v>
      </c>
      <c r="Z801">
        <v>19</v>
      </c>
    </row>
    <row r="802" spans="1:26" x14ac:dyDescent="0.2">
      <c r="A802">
        <v>9810</v>
      </c>
      <c r="B802" t="s">
        <v>1737</v>
      </c>
      <c r="C802">
        <v>68</v>
      </c>
      <c r="D802" t="b">
        <f t="shared" si="12"/>
        <v>0</v>
      </c>
      <c r="E802" t="s">
        <v>1</v>
      </c>
      <c r="F802" t="s">
        <v>1075</v>
      </c>
      <c r="G802" t="s">
        <v>1077</v>
      </c>
      <c r="H802" t="s">
        <v>2</v>
      </c>
      <c r="I802" t="s">
        <v>990</v>
      </c>
      <c r="J802" t="s">
        <v>320</v>
      </c>
      <c r="L802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802">
        <v>6</v>
      </c>
      <c r="N802">
        <v>4</v>
      </c>
      <c r="O802">
        <v>6</v>
      </c>
      <c r="R802" t="s">
        <v>82</v>
      </c>
      <c r="S802" t="s">
        <v>284</v>
      </c>
      <c r="T802" t="s">
        <v>244</v>
      </c>
      <c r="V802" t="s">
        <v>321</v>
      </c>
      <c r="W802" t="str">
        <f>_xlfn.CONCAT(cards[[#This Row],[set]],"_",TEXT(cards[[#This Row],[cardNumber]], "000"))</f>
        <v>SOR_068</v>
      </c>
      <c r="X802" t="str" cm="1">
        <f t="array" ref="X8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802" t="s">
        <v>58</v>
      </c>
      <c r="Z802">
        <v>19</v>
      </c>
    </row>
    <row r="803" spans="1:26" x14ac:dyDescent="0.2">
      <c r="A803">
        <v>9265</v>
      </c>
      <c r="B803" t="s">
        <v>1738</v>
      </c>
      <c r="C803">
        <v>69</v>
      </c>
      <c r="D803" t="b">
        <f t="shared" si="12"/>
        <v>0</v>
      </c>
      <c r="E803" t="s">
        <v>1</v>
      </c>
      <c r="F803" t="s">
        <v>1075</v>
      </c>
      <c r="G803" t="s">
        <v>1077</v>
      </c>
      <c r="H803" t="s">
        <v>2</v>
      </c>
      <c r="I803" t="s">
        <v>990</v>
      </c>
      <c r="J803" t="s">
        <v>918</v>
      </c>
      <c r="L803" t="str">
        <f>IF(AND(NOT(ISBLANK(cards[[#This Row],[subtitle]])), cards[[#This Row],[subtitle]] &lt;&gt; ""), _xlfn.CONCAT(cards[[#This Row],[title]], " - ", cards[[#This Row],[subtitle]]), cards[[#This Row],[title]])</f>
        <v>Resilient</v>
      </c>
      <c r="M803">
        <v>1</v>
      </c>
      <c r="P803">
        <v>0</v>
      </c>
      <c r="Q803">
        <v>3</v>
      </c>
      <c r="S803" t="s">
        <v>990</v>
      </c>
      <c r="T803" t="s">
        <v>914</v>
      </c>
      <c r="V803" t="s">
        <v>6</v>
      </c>
      <c r="W803" t="str">
        <f>_xlfn.CONCAT(cards[[#This Row],[set]],"_",TEXT(cards[[#This Row],[cardNumber]], "000"))</f>
        <v>SOR_069</v>
      </c>
      <c r="X803" t="str" cm="1">
        <f t="array" ref="X8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803" t="s">
        <v>58</v>
      </c>
      <c r="Z803">
        <v>19</v>
      </c>
    </row>
    <row r="804" spans="1:26" x14ac:dyDescent="0.2">
      <c r="A804">
        <v>9815</v>
      </c>
      <c r="B804" t="s">
        <v>1741</v>
      </c>
      <c r="C804">
        <v>70</v>
      </c>
      <c r="D804" t="b">
        <f t="shared" si="12"/>
        <v>0</v>
      </c>
      <c r="E804" t="s">
        <v>1</v>
      </c>
      <c r="F804" t="s">
        <v>1075</v>
      </c>
      <c r="G804" t="s">
        <v>1088</v>
      </c>
      <c r="H804" t="s">
        <v>2</v>
      </c>
      <c r="I804" t="s">
        <v>990</v>
      </c>
      <c r="J804" t="s">
        <v>919</v>
      </c>
      <c r="L804" t="str">
        <f>IF(AND(NOT(ISBLANK(cards[[#This Row],[subtitle]])), cards[[#This Row],[subtitle]] &lt;&gt; ""), _xlfn.CONCAT(cards[[#This Row],[title]], " - ", cards[[#This Row],[subtitle]]), cards[[#This Row],[title]])</f>
        <v>Devotion</v>
      </c>
      <c r="M804">
        <v>2</v>
      </c>
      <c r="P804">
        <v>1</v>
      </c>
      <c r="Q804">
        <v>1</v>
      </c>
      <c r="S804" t="s">
        <v>149</v>
      </c>
      <c r="T804" t="s">
        <v>914</v>
      </c>
      <c r="V804" t="s">
        <v>6</v>
      </c>
      <c r="W804" t="str">
        <f>_xlfn.CONCAT(cards[[#This Row],[set]],"_",TEXT(cards[[#This Row],[cardNumber]], "000"))</f>
        <v>SOR_070</v>
      </c>
      <c r="X804" t="str" cm="1">
        <f t="array" ref="X8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804" t="s">
        <v>58</v>
      </c>
      <c r="Z804">
        <v>19</v>
      </c>
    </row>
    <row r="805" spans="1:26" x14ac:dyDescent="0.2">
      <c r="A805">
        <v>10135</v>
      </c>
      <c r="B805" t="s">
        <v>1742</v>
      </c>
      <c r="C805">
        <v>71</v>
      </c>
      <c r="D805" t="b">
        <f t="shared" si="12"/>
        <v>0</v>
      </c>
      <c r="E805" t="s">
        <v>1</v>
      </c>
      <c r="F805" t="s">
        <v>1075</v>
      </c>
      <c r="G805" t="s">
        <v>1078</v>
      </c>
      <c r="H805" t="s">
        <v>2</v>
      </c>
      <c r="I805" t="s">
        <v>990</v>
      </c>
      <c r="J805" t="s">
        <v>920</v>
      </c>
      <c r="L805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805">
        <v>2</v>
      </c>
      <c r="P805">
        <v>2</v>
      </c>
      <c r="Q805">
        <v>2</v>
      </c>
      <c r="S805" t="s">
        <v>990</v>
      </c>
      <c r="T805" t="s">
        <v>914</v>
      </c>
      <c r="V805" t="s">
        <v>921</v>
      </c>
      <c r="W805" t="str">
        <f>_xlfn.CONCAT(cards[[#This Row],[set]],"_",TEXT(cards[[#This Row],[cardNumber]], "000"))</f>
        <v>SOR_071</v>
      </c>
      <c r="X805" t="str" cm="1">
        <f t="array" ref="X8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805" t="s">
        <v>58</v>
      </c>
      <c r="Z805">
        <v>19</v>
      </c>
    </row>
    <row r="806" spans="1:26" x14ac:dyDescent="0.2">
      <c r="A806">
        <v>9270</v>
      </c>
      <c r="B806" t="s">
        <v>1745</v>
      </c>
      <c r="C806">
        <v>72</v>
      </c>
      <c r="D806" t="b">
        <f t="shared" si="12"/>
        <v>0</v>
      </c>
      <c r="E806" t="s">
        <v>1</v>
      </c>
      <c r="F806" t="s">
        <v>1075</v>
      </c>
      <c r="G806" t="s">
        <v>1088</v>
      </c>
      <c r="H806" t="s">
        <v>2</v>
      </c>
      <c r="I806" t="s">
        <v>990</v>
      </c>
      <c r="J806" t="s">
        <v>922</v>
      </c>
      <c r="L806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6">
        <v>2</v>
      </c>
      <c r="P806">
        <v>3</v>
      </c>
      <c r="Q806">
        <v>3</v>
      </c>
      <c r="S806" t="s">
        <v>990</v>
      </c>
      <c r="T806" t="s">
        <v>914</v>
      </c>
      <c r="V806" t="s">
        <v>923</v>
      </c>
      <c r="W806" t="str">
        <f>_xlfn.CONCAT(cards[[#This Row],[set]],"_",TEXT(cards[[#This Row],[cardNumber]], "000"))</f>
        <v>SOR_072</v>
      </c>
      <c r="X806" t="str" cm="1">
        <f t="array" ref="X8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6" t="s">
        <v>58</v>
      </c>
      <c r="Z806">
        <v>19</v>
      </c>
    </row>
    <row r="807" spans="1:26" x14ac:dyDescent="0.2">
      <c r="A807">
        <v>9820</v>
      </c>
      <c r="B807" t="s">
        <v>1746</v>
      </c>
      <c r="C807">
        <v>73</v>
      </c>
      <c r="D807" t="b">
        <f t="shared" si="12"/>
        <v>0</v>
      </c>
      <c r="E807" t="s">
        <v>1</v>
      </c>
      <c r="F807" t="s">
        <v>1075</v>
      </c>
      <c r="G807" t="s">
        <v>1077</v>
      </c>
      <c r="H807" t="s">
        <v>2</v>
      </c>
      <c r="I807" t="s">
        <v>990</v>
      </c>
      <c r="J807" t="s">
        <v>13</v>
      </c>
      <c r="L807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07">
        <v>1</v>
      </c>
      <c r="S807" t="s">
        <v>990</v>
      </c>
      <c r="T807" t="s">
        <v>5</v>
      </c>
      <c r="V807" t="s">
        <v>6</v>
      </c>
      <c r="W807" t="str">
        <f>_xlfn.CONCAT(cards[[#This Row],[set]],"_",TEXT(cards[[#This Row],[cardNumber]], "000"))</f>
        <v>SOR_073</v>
      </c>
      <c r="X807" t="str" cm="1">
        <f t="array" ref="X8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07" t="s">
        <v>58</v>
      </c>
      <c r="Z807">
        <v>19</v>
      </c>
    </row>
    <row r="808" spans="1:26" x14ac:dyDescent="0.2">
      <c r="A808">
        <v>8930</v>
      </c>
      <c r="B808" t="s">
        <v>1749</v>
      </c>
      <c r="C808">
        <v>74</v>
      </c>
      <c r="D808" t="b">
        <f t="shared" si="12"/>
        <v>0</v>
      </c>
      <c r="E808" t="s">
        <v>1</v>
      </c>
      <c r="F808" t="s">
        <v>1075</v>
      </c>
      <c r="G808" t="s">
        <v>1077</v>
      </c>
      <c r="H808" t="s">
        <v>2</v>
      </c>
      <c r="I808" t="s">
        <v>990</v>
      </c>
      <c r="J808" t="s">
        <v>14</v>
      </c>
      <c r="L808" t="str">
        <f>IF(AND(NOT(ISBLANK(cards[[#This Row],[subtitle]])), cards[[#This Row],[subtitle]] &lt;&gt; ""), _xlfn.CONCAT(cards[[#This Row],[title]], " - ", cards[[#This Row],[subtitle]]), cards[[#This Row],[title]])</f>
        <v>Repair</v>
      </c>
      <c r="M808">
        <v>1</v>
      </c>
      <c r="S808" t="s">
        <v>990</v>
      </c>
      <c r="T808" t="s">
        <v>5</v>
      </c>
      <c r="V808" t="s">
        <v>15</v>
      </c>
      <c r="W808" t="str">
        <f>_xlfn.CONCAT(cards[[#This Row],[set]],"_",TEXT(cards[[#This Row],[cardNumber]], "000"))</f>
        <v>SOR_074</v>
      </c>
      <c r="X808" t="str" cm="1">
        <f t="array" ref="X8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08" t="s">
        <v>58</v>
      </c>
      <c r="Z808">
        <v>19</v>
      </c>
    </row>
    <row r="809" spans="1:26" x14ac:dyDescent="0.2">
      <c r="A809">
        <v>9275</v>
      </c>
      <c r="B809" t="s">
        <v>1751</v>
      </c>
      <c r="C809">
        <v>75</v>
      </c>
      <c r="D809" t="b">
        <f t="shared" si="12"/>
        <v>0</v>
      </c>
      <c r="E809" t="s">
        <v>1</v>
      </c>
      <c r="F809" t="s">
        <v>1075</v>
      </c>
      <c r="G809" t="s">
        <v>1078</v>
      </c>
      <c r="H809" t="s">
        <v>2</v>
      </c>
      <c r="I809" t="s">
        <v>990</v>
      </c>
      <c r="J809" t="s">
        <v>16</v>
      </c>
      <c r="L809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09">
        <v>2</v>
      </c>
      <c r="S809" t="s">
        <v>990</v>
      </c>
      <c r="T809" t="s">
        <v>5</v>
      </c>
      <c r="V809" t="s">
        <v>12</v>
      </c>
      <c r="W809" t="str">
        <f>_xlfn.CONCAT(cards[[#This Row],[set]],"_",TEXT(cards[[#This Row],[cardNumber]], "000"))</f>
        <v>SOR_075</v>
      </c>
      <c r="X809" t="str" cm="1">
        <f t="array" ref="X8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09" t="s">
        <v>58</v>
      </c>
      <c r="Z809">
        <v>19</v>
      </c>
    </row>
    <row r="810" spans="1:26" x14ac:dyDescent="0.2">
      <c r="A810">
        <v>9825</v>
      </c>
      <c r="B810" t="s">
        <v>1753</v>
      </c>
      <c r="C810">
        <v>76</v>
      </c>
      <c r="D810" t="b">
        <f t="shared" si="12"/>
        <v>0</v>
      </c>
      <c r="E810" t="s">
        <v>1</v>
      </c>
      <c r="F810" t="s">
        <v>1075</v>
      </c>
      <c r="G810" t="s">
        <v>1077</v>
      </c>
      <c r="H810" t="s">
        <v>2</v>
      </c>
      <c r="I810" t="s">
        <v>990</v>
      </c>
      <c r="J810" t="s">
        <v>17</v>
      </c>
      <c r="L810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10">
        <v>3</v>
      </c>
      <c r="S810" t="s">
        <v>990</v>
      </c>
      <c r="T810" t="s">
        <v>5</v>
      </c>
      <c r="V810" t="s">
        <v>18</v>
      </c>
      <c r="W810" t="str">
        <f>_xlfn.CONCAT(cards[[#This Row],[set]],"_",TEXT(cards[[#This Row],[cardNumber]], "000"))</f>
        <v>SOR_076</v>
      </c>
      <c r="X810" t="str" cm="1">
        <f t="array" ref="X8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10" t="s">
        <v>58</v>
      </c>
      <c r="Z810">
        <v>19</v>
      </c>
    </row>
    <row r="811" spans="1:26" x14ac:dyDescent="0.2">
      <c r="A811">
        <v>9280</v>
      </c>
      <c r="B811" t="s">
        <v>1755</v>
      </c>
      <c r="C811">
        <v>77</v>
      </c>
      <c r="D811" t="b">
        <f t="shared" si="12"/>
        <v>0</v>
      </c>
      <c r="E811" t="s">
        <v>1</v>
      </c>
      <c r="F811" t="s">
        <v>1075</v>
      </c>
      <c r="G811" t="s">
        <v>1088</v>
      </c>
      <c r="H811" t="s">
        <v>2</v>
      </c>
      <c r="I811" t="s">
        <v>990</v>
      </c>
      <c r="J811" t="s">
        <v>19</v>
      </c>
      <c r="L811" t="str">
        <f>IF(AND(NOT(ISBLANK(cards[[#This Row],[subtitle]])), cards[[#This Row],[subtitle]] &lt;&gt; ""), _xlfn.CONCAT(cards[[#This Row],[title]], " - ", cards[[#This Row],[subtitle]]), cards[[#This Row],[title]])</f>
        <v>Takedown</v>
      </c>
      <c r="M811">
        <v>4</v>
      </c>
      <c r="S811" t="s">
        <v>990</v>
      </c>
      <c r="T811" t="s">
        <v>5</v>
      </c>
      <c r="V811" t="s">
        <v>18</v>
      </c>
      <c r="W811" t="str">
        <f>_xlfn.CONCAT(cards[[#This Row],[set]],"_",TEXT(cards[[#This Row],[cardNumber]], "000"))</f>
        <v>SOR_077</v>
      </c>
      <c r="X811" t="str" cm="1">
        <f t="array" ref="X8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11" t="s">
        <v>58</v>
      </c>
      <c r="Z811">
        <v>19</v>
      </c>
    </row>
    <row r="812" spans="1:26" x14ac:dyDescent="0.2">
      <c r="A812">
        <v>8935</v>
      </c>
      <c r="B812" t="s">
        <v>1756</v>
      </c>
      <c r="C812">
        <v>78</v>
      </c>
      <c r="D812" t="b">
        <f t="shared" si="12"/>
        <v>0</v>
      </c>
      <c r="E812" t="s">
        <v>1</v>
      </c>
      <c r="F812" t="s">
        <v>1075</v>
      </c>
      <c r="G812" t="s">
        <v>1077</v>
      </c>
      <c r="H812" t="s">
        <v>2</v>
      </c>
      <c r="I812" t="s">
        <v>990</v>
      </c>
      <c r="J812" t="s">
        <v>20</v>
      </c>
      <c r="L812" t="str">
        <f>IF(AND(NOT(ISBLANK(cards[[#This Row],[subtitle]])), cards[[#This Row],[subtitle]] &lt;&gt; ""), _xlfn.CONCAT(cards[[#This Row],[title]], " - ", cards[[#This Row],[subtitle]]), cards[[#This Row],[title]])</f>
        <v>Vanquish</v>
      </c>
      <c r="M812">
        <v>5</v>
      </c>
      <c r="S812" t="s">
        <v>990</v>
      </c>
      <c r="T812" t="s">
        <v>5</v>
      </c>
      <c r="V812" t="s">
        <v>18</v>
      </c>
      <c r="W812" t="str">
        <f>_xlfn.CONCAT(cards[[#This Row],[set]],"_",TEXT(cards[[#This Row],[cardNumber]], "000"))</f>
        <v>SOR_078</v>
      </c>
      <c r="X812" t="str" cm="1">
        <f t="array" ref="X8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12" t="s">
        <v>58</v>
      </c>
      <c r="Z812">
        <v>19</v>
      </c>
    </row>
    <row r="813" spans="1:26" x14ac:dyDescent="0.2">
      <c r="A813">
        <v>9285</v>
      </c>
      <c r="B813" t="s">
        <v>1758</v>
      </c>
      <c r="C813">
        <v>79</v>
      </c>
      <c r="D813" t="b">
        <f t="shared" si="12"/>
        <v>0</v>
      </c>
      <c r="E813" t="s">
        <v>1</v>
      </c>
      <c r="F813" t="s">
        <v>1075</v>
      </c>
      <c r="G813" t="s">
        <v>1088</v>
      </c>
      <c r="H813" t="s">
        <v>21</v>
      </c>
      <c r="I813" t="s">
        <v>1082</v>
      </c>
      <c r="J813" t="s">
        <v>322</v>
      </c>
      <c r="K813" t="s">
        <v>1109</v>
      </c>
      <c r="L813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13">
        <v>2</v>
      </c>
      <c r="N813">
        <v>1</v>
      </c>
      <c r="O813">
        <v>4</v>
      </c>
      <c r="R813" t="s">
        <v>82</v>
      </c>
      <c r="S813" t="s">
        <v>249</v>
      </c>
      <c r="T813" t="s">
        <v>244</v>
      </c>
      <c r="V813" t="s">
        <v>279</v>
      </c>
      <c r="W813" t="str">
        <f>_xlfn.CONCAT(cards[[#This Row],[set]],"_",TEXT(cards[[#This Row],[cardNumber]], "000"))</f>
        <v>SOR_079</v>
      </c>
      <c r="X813" t="str" cm="1">
        <f t="array" ref="X8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13" t="s">
        <v>58</v>
      </c>
      <c r="Z813">
        <v>19</v>
      </c>
    </row>
    <row r="814" spans="1:26" x14ac:dyDescent="0.2">
      <c r="A814">
        <v>9290</v>
      </c>
      <c r="B814" t="s">
        <v>1760</v>
      </c>
      <c r="C814">
        <v>80</v>
      </c>
      <c r="D814" t="b">
        <f t="shared" si="12"/>
        <v>0</v>
      </c>
      <c r="E814" t="s">
        <v>1</v>
      </c>
      <c r="F814" t="s">
        <v>1075</v>
      </c>
      <c r="G814" t="s">
        <v>1088</v>
      </c>
      <c r="H814" t="s">
        <v>21</v>
      </c>
      <c r="I814" t="s">
        <v>1082</v>
      </c>
      <c r="J814" t="s">
        <v>323</v>
      </c>
      <c r="K814" t="s">
        <v>1110</v>
      </c>
      <c r="L814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14">
        <v>2</v>
      </c>
      <c r="N814">
        <v>2</v>
      </c>
      <c r="O814">
        <v>2</v>
      </c>
      <c r="R814" t="s">
        <v>82</v>
      </c>
      <c r="S814" t="s">
        <v>990</v>
      </c>
      <c r="T814" t="s">
        <v>244</v>
      </c>
      <c r="V814" t="s">
        <v>279</v>
      </c>
      <c r="W814" t="str">
        <f>_xlfn.CONCAT(cards[[#This Row],[set]],"_",TEXT(cards[[#This Row],[cardNumber]], "000"))</f>
        <v>SOR_080</v>
      </c>
      <c r="X814" t="str" cm="1">
        <f t="array" ref="X8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14" t="s">
        <v>58</v>
      </c>
      <c r="Z814">
        <v>19</v>
      </c>
    </row>
    <row r="815" spans="1:26" x14ac:dyDescent="0.2">
      <c r="A815">
        <v>9295</v>
      </c>
      <c r="B815" t="s">
        <v>1762</v>
      </c>
      <c r="C815">
        <v>81</v>
      </c>
      <c r="D815" t="b">
        <f t="shared" si="12"/>
        <v>0</v>
      </c>
      <c r="E815" t="s">
        <v>1</v>
      </c>
      <c r="F815" t="s">
        <v>1075</v>
      </c>
      <c r="G815" t="s">
        <v>1077</v>
      </c>
      <c r="H815" t="s">
        <v>21</v>
      </c>
      <c r="I815" t="s">
        <v>1082</v>
      </c>
      <c r="J815" t="s">
        <v>324</v>
      </c>
      <c r="L815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15">
        <v>2</v>
      </c>
      <c r="N815">
        <v>2</v>
      </c>
      <c r="O815">
        <v>3</v>
      </c>
      <c r="R815" t="s">
        <v>82</v>
      </c>
      <c r="S815" t="s">
        <v>990</v>
      </c>
      <c r="T815" t="s">
        <v>244</v>
      </c>
      <c r="V815" t="s">
        <v>275</v>
      </c>
      <c r="W815" t="str">
        <f>_xlfn.CONCAT(cards[[#This Row],[set]],"_",TEXT(cards[[#This Row],[cardNumber]], "000"))</f>
        <v>SOR_081</v>
      </c>
      <c r="X815" t="str" cm="1">
        <f t="array" ref="X8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15" t="s">
        <v>58</v>
      </c>
      <c r="Z815">
        <v>19</v>
      </c>
    </row>
    <row r="816" spans="1:26" x14ac:dyDescent="0.2">
      <c r="A816">
        <v>9300</v>
      </c>
      <c r="B816" t="s">
        <v>1764</v>
      </c>
      <c r="C816">
        <v>82</v>
      </c>
      <c r="D816" t="b">
        <f t="shared" si="12"/>
        <v>0</v>
      </c>
      <c r="E816" t="s">
        <v>1</v>
      </c>
      <c r="F816" t="s">
        <v>1075</v>
      </c>
      <c r="G816" t="s">
        <v>1078</v>
      </c>
      <c r="H816" t="s">
        <v>21</v>
      </c>
      <c r="I816" t="s">
        <v>1082</v>
      </c>
      <c r="J816" t="s">
        <v>325</v>
      </c>
      <c r="L816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816">
        <v>3</v>
      </c>
      <c r="N816">
        <v>3</v>
      </c>
      <c r="O816">
        <v>4</v>
      </c>
      <c r="R816" t="s">
        <v>82</v>
      </c>
      <c r="S816" t="s">
        <v>134</v>
      </c>
      <c r="T816" t="s">
        <v>244</v>
      </c>
      <c r="V816" t="s">
        <v>326</v>
      </c>
      <c r="W816" t="str">
        <f>_xlfn.CONCAT(cards[[#This Row],[set]],"_",TEXT(cards[[#This Row],[cardNumber]], "000"))</f>
        <v>SOR_082</v>
      </c>
      <c r="X816" t="str" cm="1">
        <f t="array" ref="X8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816" t="s">
        <v>58</v>
      </c>
      <c r="Z816">
        <v>19</v>
      </c>
    </row>
    <row r="817" spans="1:26" x14ac:dyDescent="0.2">
      <c r="A817">
        <v>8950</v>
      </c>
      <c r="B817" t="s">
        <v>1766</v>
      </c>
      <c r="C817">
        <v>83</v>
      </c>
      <c r="D817" t="b">
        <f t="shared" si="12"/>
        <v>0</v>
      </c>
      <c r="E817" t="s">
        <v>1</v>
      </c>
      <c r="F817" t="s">
        <v>1075</v>
      </c>
      <c r="G817" t="s">
        <v>1077</v>
      </c>
      <c r="H817" t="s">
        <v>21</v>
      </c>
      <c r="I817" t="s">
        <v>1082</v>
      </c>
      <c r="J817" t="s">
        <v>327</v>
      </c>
      <c r="L817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817">
        <v>3</v>
      </c>
      <c r="N817">
        <v>2</v>
      </c>
      <c r="O817">
        <v>1</v>
      </c>
      <c r="R817" t="s">
        <v>82</v>
      </c>
      <c r="S817" t="s">
        <v>990</v>
      </c>
      <c r="T817" t="s">
        <v>244</v>
      </c>
      <c r="V817" t="s">
        <v>326</v>
      </c>
      <c r="W817" t="str">
        <f>_xlfn.CONCAT(cards[[#This Row],[set]],"_",TEXT(cards[[#This Row],[cardNumber]], "000"))</f>
        <v>SOR_083</v>
      </c>
      <c r="X817" t="str" cm="1">
        <f t="array" ref="X8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817" t="s">
        <v>58</v>
      </c>
      <c r="Z817">
        <v>19</v>
      </c>
    </row>
    <row r="818" spans="1:26" x14ac:dyDescent="0.2">
      <c r="A818">
        <v>9615</v>
      </c>
      <c r="B818" t="s">
        <v>1769</v>
      </c>
      <c r="C818">
        <v>85</v>
      </c>
      <c r="D818" t="b">
        <f t="shared" si="12"/>
        <v>0</v>
      </c>
      <c r="E818" t="s">
        <v>1</v>
      </c>
      <c r="F818" t="s">
        <v>1075</v>
      </c>
      <c r="G818" t="s">
        <v>1078</v>
      </c>
      <c r="H818" t="s">
        <v>21</v>
      </c>
      <c r="I818" t="s">
        <v>1082</v>
      </c>
      <c r="J818" t="s">
        <v>329</v>
      </c>
      <c r="K818" t="s">
        <v>1142</v>
      </c>
      <c r="L818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818">
        <v>5</v>
      </c>
      <c r="N818">
        <v>3</v>
      </c>
      <c r="O818">
        <v>6</v>
      </c>
      <c r="R818" t="s">
        <v>82</v>
      </c>
      <c r="S818" t="s">
        <v>284</v>
      </c>
      <c r="T818" t="s">
        <v>244</v>
      </c>
      <c r="V818" t="s">
        <v>326</v>
      </c>
      <c r="W818" t="str">
        <f>_xlfn.CONCAT(cards[[#This Row],[set]],"_",TEXT(cards[[#This Row],[cardNumber]], "000"))</f>
        <v>SOR_085</v>
      </c>
      <c r="X818" t="str" cm="1">
        <f t="array" ref="X8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818" t="s">
        <v>58</v>
      </c>
      <c r="Z818">
        <v>19</v>
      </c>
    </row>
    <row r="819" spans="1:26" x14ac:dyDescent="0.2">
      <c r="A819">
        <v>9305</v>
      </c>
      <c r="B819" t="s">
        <v>1772</v>
      </c>
      <c r="C819">
        <v>86</v>
      </c>
      <c r="D819" t="b">
        <f t="shared" si="12"/>
        <v>0</v>
      </c>
      <c r="E819" t="s">
        <v>1</v>
      </c>
      <c r="F819" t="s">
        <v>1075</v>
      </c>
      <c r="G819" t="s">
        <v>1077</v>
      </c>
      <c r="H819" t="s">
        <v>21</v>
      </c>
      <c r="I819" t="s">
        <v>1082</v>
      </c>
      <c r="J819" t="s">
        <v>330</v>
      </c>
      <c r="L819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819">
        <v>6</v>
      </c>
      <c r="N819">
        <v>5</v>
      </c>
      <c r="O819">
        <v>6</v>
      </c>
      <c r="R819" t="s">
        <v>247</v>
      </c>
      <c r="S819" t="s">
        <v>134</v>
      </c>
      <c r="T819" t="s">
        <v>244</v>
      </c>
      <c r="V819" t="s">
        <v>256</v>
      </c>
      <c r="W819" t="str">
        <f>_xlfn.CONCAT(cards[[#This Row],[set]],"_",TEXT(cards[[#This Row],[cardNumber]], "000"))</f>
        <v>SOR_086</v>
      </c>
      <c r="X819" t="str" cm="1">
        <f t="array" ref="X8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819" t="s">
        <v>58</v>
      </c>
      <c r="Z819">
        <v>19</v>
      </c>
    </row>
    <row r="820" spans="1:26" x14ac:dyDescent="0.2">
      <c r="A820">
        <v>9620</v>
      </c>
      <c r="B820" t="s">
        <v>1773</v>
      </c>
      <c r="C820">
        <v>87</v>
      </c>
      <c r="D820" t="b">
        <f t="shared" si="12"/>
        <v>0</v>
      </c>
      <c r="E820" t="s">
        <v>1</v>
      </c>
      <c r="F820" t="s">
        <v>1075</v>
      </c>
      <c r="G820" t="s">
        <v>1072</v>
      </c>
      <c r="H820" t="s">
        <v>21</v>
      </c>
      <c r="I820" t="s">
        <v>1082</v>
      </c>
      <c r="J820" t="s">
        <v>331</v>
      </c>
      <c r="K820" t="s">
        <v>1143</v>
      </c>
      <c r="L820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820">
        <v>7</v>
      </c>
      <c r="N820">
        <v>5</v>
      </c>
      <c r="O820">
        <v>7</v>
      </c>
      <c r="R820" t="s">
        <v>82</v>
      </c>
      <c r="S820" t="s">
        <v>249</v>
      </c>
      <c r="T820" t="s">
        <v>244</v>
      </c>
      <c r="V820" t="s">
        <v>332</v>
      </c>
      <c r="W820" t="str">
        <f>_xlfn.CONCAT(cards[[#This Row],[set]],"_",TEXT(cards[[#This Row],[cardNumber]], "000"))</f>
        <v>SOR_087</v>
      </c>
      <c r="X820" t="str" cm="1">
        <f t="array" ref="X8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820" t="s">
        <v>58</v>
      </c>
      <c r="Z820">
        <v>19</v>
      </c>
    </row>
    <row r="821" spans="1:26" x14ac:dyDescent="0.2">
      <c r="A821">
        <v>9310</v>
      </c>
      <c r="B821" t="s">
        <v>1776</v>
      </c>
      <c r="C821">
        <v>88</v>
      </c>
      <c r="D821" t="b">
        <f t="shared" si="12"/>
        <v>0</v>
      </c>
      <c r="E821" t="s">
        <v>1</v>
      </c>
      <c r="F821" t="s">
        <v>1075</v>
      </c>
      <c r="G821" t="s">
        <v>1088</v>
      </c>
      <c r="H821" t="s">
        <v>21</v>
      </c>
      <c r="I821" t="s">
        <v>1082</v>
      </c>
      <c r="J821" t="s">
        <v>333</v>
      </c>
      <c r="L821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821">
        <v>8</v>
      </c>
      <c r="N821">
        <v>9</v>
      </c>
      <c r="O821">
        <v>9</v>
      </c>
      <c r="R821" t="s">
        <v>82</v>
      </c>
      <c r="S821" t="s">
        <v>990</v>
      </c>
      <c r="T821" t="s">
        <v>244</v>
      </c>
      <c r="V821" t="s">
        <v>282</v>
      </c>
      <c r="W821" t="str">
        <f>_xlfn.CONCAT(cards[[#This Row],[set]],"_",TEXT(cards[[#This Row],[cardNumber]], "000"))</f>
        <v>SOR_088</v>
      </c>
      <c r="X821" t="str" cm="1">
        <f t="array" ref="X8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821" t="s">
        <v>58</v>
      </c>
      <c r="Z821">
        <v>19</v>
      </c>
    </row>
    <row r="822" spans="1:26" x14ac:dyDescent="0.2">
      <c r="A822">
        <v>9315</v>
      </c>
      <c r="B822" t="s">
        <v>1777</v>
      </c>
      <c r="C822">
        <v>89</v>
      </c>
      <c r="D822" t="b">
        <f t="shared" si="12"/>
        <v>0</v>
      </c>
      <c r="E822" t="s">
        <v>1</v>
      </c>
      <c r="F822" t="s">
        <v>1075</v>
      </c>
      <c r="G822" t="s">
        <v>1078</v>
      </c>
      <c r="H822" t="s">
        <v>21</v>
      </c>
      <c r="I822" t="s">
        <v>1082</v>
      </c>
      <c r="J822" t="s">
        <v>334</v>
      </c>
      <c r="K822" t="s">
        <v>1111</v>
      </c>
      <c r="L822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822">
        <v>9</v>
      </c>
      <c r="N822">
        <v>8</v>
      </c>
      <c r="O822">
        <v>8</v>
      </c>
      <c r="R822" t="s">
        <v>247</v>
      </c>
      <c r="S822" t="s">
        <v>990</v>
      </c>
      <c r="T822" t="s">
        <v>244</v>
      </c>
      <c r="V822" t="s">
        <v>256</v>
      </c>
      <c r="W822" t="str">
        <f>_xlfn.CONCAT(cards[[#This Row],[set]],"_",TEXT(cards[[#This Row],[cardNumber]], "000"))</f>
        <v>SOR_089</v>
      </c>
      <c r="X822" t="str" cm="1">
        <f t="array" ref="X8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822" t="s">
        <v>58</v>
      </c>
      <c r="Z822">
        <v>19</v>
      </c>
    </row>
    <row r="823" spans="1:26" x14ac:dyDescent="0.2">
      <c r="A823">
        <v>9320</v>
      </c>
      <c r="B823" t="s">
        <v>1779</v>
      </c>
      <c r="C823">
        <v>90</v>
      </c>
      <c r="D823" t="b">
        <f t="shared" si="12"/>
        <v>0</v>
      </c>
      <c r="E823" t="s">
        <v>1</v>
      </c>
      <c r="F823" t="s">
        <v>1075</v>
      </c>
      <c r="G823" t="s">
        <v>1072</v>
      </c>
      <c r="H823" t="s">
        <v>21</v>
      </c>
      <c r="I823" t="s">
        <v>1082</v>
      </c>
      <c r="J823" t="s">
        <v>254</v>
      </c>
      <c r="K823" t="s">
        <v>1112</v>
      </c>
      <c r="L823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823">
        <v>10</v>
      </c>
      <c r="N823">
        <v>10</v>
      </c>
      <c r="O823">
        <v>10</v>
      </c>
      <c r="R823" t="s">
        <v>247</v>
      </c>
      <c r="S823" t="s">
        <v>255</v>
      </c>
      <c r="T823" t="s">
        <v>244</v>
      </c>
      <c r="V823" t="s">
        <v>256</v>
      </c>
      <c r="W823" t="str">
        <f>_xlfn.CONCAT(cards[[#This Row],[set]],"_",TEXT(cards[[#This Row],[cardNumber]], "000"))</f>
        <v>SOR_090</v>
      </c>
      <c r="X823" t="str" cm="1">
        <f t="array" ref="X8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823" t="s">
        <v>58</v>
      </c>
      <c r="Z823">
        <v>19</v>
      </c>
    </row>
    <row r="824" spans="1:26" x14ac:dyDescent="0.2">
      <c r="A824">
        <v>9625</v>
      </c>
      <c r="B824" t="s">
        <v>1781</v>
      </c>
      <c r="C824">
        <v>91</v>
      </c>
      <c r="D824" t="b">
        <f t="shared" si="12"/>
        <v>0</v>
      </c>
      <c r="E824" t="s">
        <v>1</v>
      </c>
      <c r="F824" t="s">
        <v>1075</v>
      </c>
      <c r="G824" t="s">
        <v>1078</v>
      </c>
      <c r="H824" t="s">
        <v>21</v>
      </c>
      <c r="I824" t="s">
        <v>1082</v>
      </c>
      <c r="J824" t="s">
        <v>22</v>
      </c>
      <c r="L824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824">
        <v>2</v>
      </c>
      <c r="S824" t="s">
        <v>990</v>
      </c>
      <c r="T824" t="s">
        <v>5</v>
      </c>
      <c r="V824" t="s">
        <v>23</v>
      </c>
      <c r="W824" t="str">
        <f>_xlfn.CONCAT(cards[[#This Row],[set]],"_",TEXT(cards[[#This Row],[cardNumber]], "000"))</f>
        <v>SOR_091</v>
      </c>
      <c r="X824" t="str" cm="1">
        <f t="array" ref="X8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824" t="s">
        <v>58</v>
      </c>
      <c r="Z824">
        <v>19</v>
      </c>
    </row>
    <row r="825" spans="1:26" x14ac:dyDescent="0.2">
      <c r="A825">
        <v>9325</v>
      </c>
      <c r="B825" t="s">
        <v>1784</v>
      </c>
      <c r="C825">
        <v>92</v>
      </c>
      <c r="D825" t="b">
        <f t="shared" si="12"/>
        <v>0</v>
      </c>
      <c r="E825" t="s">
        <v>1</v>
      </c>
      <c r="F825" t="s">
        <v>1075</v>
      </c>
      <c r="G825" t="s">
        <v>1088</v>
      </c>
      <c r="H825" t="s">
        <v>21</v>
      </c>
      <c r="I825" t="s">
        <v>1082</v>
      </c>
      <c r="J825" t="s">
        <v>24</v>
      </c>
      <c r="L825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825">
        <v>5</v>
      </c>
      <c r="S825" t="s">
        <v>990</v>
      </c>
      <c r="T825" t="s">
        <v>5</v>
      </c>
      <c r="V825" t="s">
        <v>18</v>
      </c>
      <c r="W825" t="str">
        <f>_xlfn.CONCAT(cards[[#This Row],[set]],"_",TEXT(cards[[#This Row],[cardNumber]], "000"))</f>
        <v>SOR_092</v>
      </c>
      <c r="X825" t="str" cm="1">
        <f t="array" ref="X8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825" t="s">
        <v>58</v>
      </c>
      <c r="Z825">
        <v>19</v>
      </c>
    </row>
    <row r="826" spans="1:26" x14ac:dyDescent="0.2">
      <c r="A826">
        <v>9830</v>
      </c>
      <c r="B826" t="s">
        <v>1786</v>
      </c>
      <c r="C826">
        <v>93</v>
      </c>
      <c r="D826" t="b">
        <f t="shared" si="12"/>
        <v>0</v>
      </c>
      <c r="E826" t="s">
        <v>1</v>
      </c>
      <c r="F826" t="s">
        <v>1075</v>
      </c>
      <c r="G826" t="s">
        <v>1077</v>
      </c>
      <c r="H826" t="s">
        <v>21</v>
      </c>
      <c r="I826" t="s">
        <v>1080</v>
      </c>
      <c r="J826" t="s">
        <v>257</v>
      </c>
      <c r="L826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826">
        <v>1</v>
      </c>
      <c r="N826">
        <v>1</v>
      </c>
      <c r="O826">
        <v>2</v>
      </c>
      <c r="R826" t="s">
        <v>82</v>
      </c>
      <c r="S826" t="s">
        <v>990</v>
      </c>
      <c r="T826" t="s">
        <v>244</v>
      </c>
      <c r="V826" t="s">
        <v>74</v>
      </c>
      <c r="W826" t="str">
        <f>_xlfn.CONCAT(cards[[#This Row],[set]],"_",TEXT(cards[[#This Row],[cardNumber]], "000"))</f>
        <v>SOR_093</v>
      </c>
      <c r="X826" t="str" cm="1">
        <f t="array" ref="X8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826" t="s">
        <v>58</v>
      </c>
      <c r="Z826">
        <v>19</v>
      </c>
    </row>
    <row r="827" spans="1:26" x14ac:dyDescent="0.2">
      <c r="A827">
        <v>10140</v>
      </c>
      <c r="B827" t="s">
        <v>1788</v>
      </c>
      <c r="C827">
        <v>94</v>
      </c>
      <c r="D827" t="b">
        <f t="shared" si="12"/>
        <v>0</v>
      </c>
      <c r="E827" t="s">
        <v>1</v>
      </c>
      <c r="F827" t="s">
        <v>1075</v>
      </c>
      <c r="G827" t="s">
        <v>1078</v>
      </c>
      <c r="H827" t="s">
        <v>21</v>
      </c>
      <c r="I827" t="s">
        <v>1080</v>
      </c>
      <c r="J827" t="s">
        <v>250</v>
      </c>
      <c r="K827" t="s">
        <v>1163</v>
      </c>
      <c r="L827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827">
        <v>1</v>
      </c>
      <c r="N827">
        <v>1</v>
      </c>
      <c r="O827">
        <v>2</v>
      </c>
      <c r="R827" t="s">
        <v>82</v>
      </c>
      <c r="S827" t="s">
        <v>990</v>
      </c>
      <c r="T827" t="s">
        <v>244</v>
      </c>
      <c r="V827" t="s">
        <v>251</v>
      </c>
      <c r="W827" t="str">
        <f>_xlfn.CONCAT(cards[[#This Row],[set]],"_",TEXT(cards[[#This Row],[cardNumber]], "000"))</f>
        <v>SOR_094</v>
      </c>
      <c r="X827" t="str" cm="1">
        <f t="array" ref="X8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827" t="s">
        <v>58</v>
      </c>
      <c r="Z827">
        <v>19</v>
      </c>
    </row>
    <row r="828" spans="1:26" x14ac:dyDescent="0.2">
      <c r="A828">
        <v>9835</v>
      </c>
      <c r="B828" t="s">
        <v>1790</v>
      </c>
      <c r="C828">
        <v>95</v>
      </c>
      <c r="D828" t="b">
        <f t="shared" si="12"/>
        <v>0</v>
      </c>
      <c r="E828" t="s">
        <v>1</v>
      </c>
      <c r="F828" t="s">
        <v>1075</v>
      </c>
      <c r="G828" t="s">
        <v>1077</v>
      </c>
      <c r="H828" t="s">
        <v>21</v>
      </c>
      <c r="I828" t="s">
        <v>1080</v>
      </c>
      <c r="J828" t="s">
        <v>252</v>
      </c>
      <c r="L828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828">
        <v>2</v>
      </c>
      <c r="N828">
        <v>3</v>
      </c>
      <c r="O828">
        <v>3</v>
      </c>
      <c r="R828" t="s">
        <v>82</v>
      </c>
      <c r="S828" t="s">
        <v>990</v>
      </c>
      <c r="T828" t="s">
        <v>244</v>
      </c>
      <c r="V828" t="s">
        <v>253</v>
      </c>
      <c r="W828" t="str">
        <f>_xlfn.CONCAT(cards[[#This Row],[set]],"_",TEXT(cards[[#This Row],[cardNumber]], "000"))</f>
        <v>SOR_095</v>
      </c>
      <c r="X828" t="str" cm="1">
        <f t="array" ref="X8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828" t="s">
        <v>58</v>
      </c>
      <c r="Z828">
        <v>19</v>
      </c>
    </row>
    <row r="829" spans="1:26" x14ac:dyDescent="0.2">
      <c r="A829">
        <v>9840</v>
      </c>
      <c r="B829" t="s">
        <v>1791</v>
      </c>
      <c r="C829">
        <v>96</v>
      </c>
      <c r="D829" t="b">
        <f t="shared" si="12"/>
        <v>0</v>
      </c>
      <c r="E829" t="s">
        <v>1</v>
      </c>
      <c r="F829" t="s">
        <v>1075</v>
      </c>
      <c r="G829" t="s">
        <v>1088</v>
      </c>
      <c r="H829" t="s">
        <v>21</v>
      </c>
      <c r="I829" t="s">
        <v>1080</v>
      </c>
      <c r="J829" t="s">
        <v>335</v>
      </c>
      <c r="K829" t="s">
        <v>1153</v>
      </c>
      <c r="L829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829">
        <v>2</v>
      </c>
      <c r="N829">
        <v>1</v>
      </c>
      <c r="O829">
        <v>3</v>
      </c>
      <c r="R829" t="s">
        <v>82</v>
      </c>
      <c r="S829" t="s">
        <v>990</v>
      </c>
      <c r="T829" t="s">
        <v>244</v>
      </c>
      <c r="V829" t="s">
        <v>251</v>
      </c>
      <c r="W829" t="str">
        <f>_xlfn.CONCAT(cards[[#This Row],[set]],"_",TEXT(cards[[#This Row],[cardNumber]], "000"))</f>
        <v>SOR_096</v>
      </c>
      <c r="X829" t="str" cm="1">
        <f t="array" ref="X8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829" t="s">
        <v>58</v>
      </c>
      <c r="Z829">
        <v>19</v>
      </c>
    </row>
    <row r="830" spans="1:26" x14ac:dyDescent="0.2">
      <c r="A830">
        <v>9055</v>
      </c>
      <c r="B830" t="s">
        <v>1793</v>
      </c>
      <c r="C830">
        <v>97</v>
      </c>
      <c r="D830" t="b">
        <f t="shared" si="12"/>
        <v>0</v>
      </c>
      <c r="E830" t="s">
        <v>1</v>
      </c>
      <c r="F830" t="s">
        <v>1075</v>
      </c>
      <c r="G830" t="s">
        <v>1078</v>
      </c>
      <c r="H830" t="s">
        <v>21</v>
      </c>
      <c r="I830" t="s">
        <v>1080</v>
      </c>
      <c r="J830" t="s">
        <v>336</v>
      </c>
      <c r="K830" t="s">
        <v>1098</v>
      </c>
      <c r="L830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830">
        <v>3</v>
      </c>
      <c r="N830">
        <v>1</v>
      </c>
      <c r="O830">
        <v>4</v>
      </c>
      <c r="R830" t="s">
        <v>82</v>
      </c>
      <c r="S830" t="s">
        <v>149</v>
      </c>
      <c r="T830" t="s">
        <v>244</v>
      </c>
      <c r="V830" t="s">
        <v>251</v>
      </c>
      <c r="W830" t="str">
        <f>_xlfn.CONCAT(cards[[#This Row],[set]],"_",TEXT(cards[[#This Row],[cardNumber]], "000"))</f>
        <v>SOR_097</v>
      </c>
      <c r="X830" t="str" cm="1">
        <f t="array" ref="X8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830" t="s">
        <v>58</v>
      </c>
      <c r="Z830">
        <v>19</v>
      </c>
    </row>
    <row r="831" spans="1:26" x14ac:dyDescent="0.2">
      <c r="A831">
        <v>9845</v>
      </c>
      <c r="B831" t="s">
        <v>1796</v>
      </c>
      <c r="C831">
        <v>98</v>
      </c>
      <c r="D831" t="b">
        <f t="shared" si="12"/>
        <v>0</v>
      </c>
      <c r="E831" t="s">
        <v>1</v>
      </c>
      <c r="F831" t="s">
        <v>1075</v>
      </c>
      <c r="G831" t="s">
        <v>1077</v>
      </c>
      <c r="H831" t="s">
        <v>21</v>
      </c>
      <c r="I831" t="s">
        <v>1080</v>
      </c>
      <c r="J831" t="s">
        <v>337</v>
      </c>
      <c r="L831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831">
        <v>3</v>
      </c>
      <c r="N831">
        <v>4</v>
      </c>
      <c r="O831">
        <v>3</v>
      </c>
      <c r="R831" t="s">
        <v>82</v>
      </c>
      <c r="S831" t="s">
        <v>134</v>
      </c>
      <c r="T831" t="s">
        <v>244</v>
      </c>
      <c r="V831" t="s">
        <v>253</v>
      </c>
      <c r="W831" t="str">
        <f>_xlfn.CONCAT(cards[[#This Row],[set]],"_",TEXT(cards[[#This Row],[cardNumber]], "000"))</f>
        <v>SOR_098</v>
      </c>
      <c r="X831" t="str" cm="1">
        <f t="array" ref="X8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831" t="s">
        <v>58</v>
      </c>
      <c r="Z831">
        <v>19</v>
      </c>
    </row>
    <row r="832" spans="1:26" x14ac:dyDescent="0.2">
      <c r="A832">
        <v>9330</v>
      </c>
      <c r="B832" t="s">
        <v>1797</v>
      </c>
      <c r="C832">
        <v>99</v>
      </c>
      <c r="D832" t="b">
        <f t="shared" si="12"/>
        <v>0</v>
      </c>
      <c r="E832" t="s">
        <v>1</v>
      </c>
      <c r="F832" t="s">
        <v>1075</v>
      </c>
      <c r="G832" t="s">
        <v>1088</v>
      </c>
      <c r="H832" t="s">
        <v>21</v>
      </c>
      <c r="I832" t="s">
        <v>1080</v>
      </c>
      <c r="J832" t="s">
        <v>338</v>
      </c>
      <c r="K832" t="s">
        <v>1113</v>
      </c>
      <c r="L832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832">
        <v>4</v>
      </c>
      <c r="N832">
        <v>2</v>
      </c>
      <c r="O832">
        <v>6</v>
      </c>
      <c r="R832" t="s">
        <v>247</v>
      </c>
      <c r="S832" t="s">
        <v>134</v>
      </c>
      <c r="T832" t="s">
        <v>244</v>
      </c>
      <c r="V832" t="s">
        <v>339</v>
      </c>
      <c r="W832" t="str">
        <f>_xlfn.CONCAT(cards[[#This Row],[set]],"_",TEXT(cards[[#This Row],[cardNumber]], "000"))</f>
        <v>SOR_099</v>
      </c>
      <c r="X832" t="str" cm="1">
        <f t="array" ref="X8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832" t="s">
        <v>58</v>
      </c>
      <c r="Z832">
        <v>19</v>
      </c>
    </row>
    <row r="833" spans="1:26" x14ac:dyDescent="0.2">
      <c r="A833">
        <v>9335</v>
      </c>
      <c r="B833" t="s">
        <v>1799</v>
      </c>
      <c r="C833">
        <v>100</v>
      </c>
      <c r="D833" t="b">
        <f t="shared" si="12"/>
        <v>0</v>
      </c>
      <c r="E833" t="s">
        <v>1</v>
      </c>
      <c r="F833" t="s">
        <v>1075</v>
      </c>
      <c r="G833" t="s">
        <v>1078</v>
      </c>
      <c r="H833" t="s">
        <v>21</v>
      </c>
      <c r="I833" t="s">
        <v>1080</v>
      </c>
      <c r="J833" t="s">
        <v>340</v>
      </c>
      <c r="K833" t="s">
        <v>1114</v>
      </c>
      <c r="L833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833">
        <v>5</v>
      </c>
      <c r="N833">
        <v>5</v>
      </c>
      <c r="O833">
        <v>5</v>
      </c>
      <c r="R833" t="s">
        <v>82</v>
      </c>
      <c r="S833" t="s">
        <v>249</v>
      </c>
      <c r="T833" t="s">
        <v>244</v>
      </c>
      <c r="V833" t="s">
        <v>74</v>
      </c>
      <c r="W833" t="str">
        <f>_xlfn.CONCAT(cards[[#This Row],[set]],"_",TEXT(cards[[#This Row],[cardNumber]], "000"))</f>
        <v>SOR_100</v>
      </c>
      <c r="X833" t="str" cm="1">
        <f t="array" ref="X8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833" t="s">
        <v>58</v>
      </c>
      <c r="Z833">
        <v>19</v>
      </c>
    </row>
    <row r="834" spans="1:26" x14ac:dyDescent="0.2">
      <c r="A834">
        <v>9630</v>
      </c>
      <c r="B834" t="s">
        <v>1801</v>
      </c>
      <c r="C834">
        <v>101</v>
      </c>
      <c r="D834" t="b">
        <f t="shared" ref="D834:D897" si="13">IF(ISBLANK(AA834),FALSE,TRUE)</f>
        <v>0</v>
      </c>
      <c r="E834" t="s">
        <v>1</v>
      </c>
      <c r="F834" t="s">
        <v>1075</v>
      </c>
      <c r="G834" t="s">
        <v>1088</v>
      </c>
      <c r="H834" t="s">
        <v>21</v>
      </c>
      <c r="I834" t="s">
        <v>1080</v>
      </c>
      <c r="J834" t="s">
        <v>341</v>
      </c>
      <c r="L834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834">
        <v>6</v>
      </c>
      <c r="N834">
        <v>4</v>
      </c>
      <c r="O834">
        <v>6</v>
      </c>
      <c r="R834" t="s">
        <v>82</v>
      </c>
      <c r="S834" t="s">
        <v>249</v>
      </c>
      <c r="T834" t="s">
        <v>244</v>
      </c>
      <c r="V834" t="s">
        <v>342</v>
      </c>
      <c r="W834" t="str">
        <f>_xlfn.CONCAT(cards[[#This Row],[set]],"_",TEXT(cards[[#This Row],[cardNumber]], "000"))</f>
        <v>SOR_101</v>
      </c>
      <c r="X834" t="str" cm="1">
        <f t="array" ref="X8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834" t="s">
        <v>58</v>
      </c>
      <c r="Z834">
        <v>19</v>
      </c>
    </row>
    <row r="835" spans="1:26" x14ac:dyDescent="0.2">
      <c r="A835">
        <v>9340</v>
      </c>
      <c r="B835" t="s">
        <v>1804</v>
      </c>
      <c r="C835">
        <v>102</v>
      </c>
      <c r="D835" t="b">
        <f t="shared" si="13"/>
        <v>0</v>
      </c>
      <c r="E835" t="s">
        <v>1</v>
      </c>
      <c r="F835" t="s">
        <v>1075</v>
      </c>
      <c r="G835" t="s">
        <v>1072</v>
      </c>
      <c r="H835" t="s">
        <v>21</v>
      </c>
      <c r="I835" t="s">
        <v>1080</v>
      </c>
      <c r="J835" t="s">
        <v>343</v>
      </c>
      <c r="K835" t="s">
        <v>1115</v>
      </c>
      <c r="L835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835">
        <v>8</v>
      </c>
      <c r="N835">
        <v>7</v>
      </c>
      <c r="O835">
        <v>7</v>
      </c>
      <c r="R835" t="s">
        <v>247</v>
      </c>
      <c r="S835" t="s">
        <v>149</v>
      </c>
      <c r="T835" t="s">
        <v>244</v>
      </c>
      <c r="V835" t="s">
        <v>302</v>
      </c>
      <c r="W835" t="str">
        <f>_xlfn.CONCAT(cards[[#This Row],[set]],"_",TEXT(cards[[#This Row],[cardNumber]], "000"))</f>
        <v>SOR_102</v>
      </c>
      <c r="X835" t="str" cm="1">
        <f t="array" ref="X8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835" t="s">
        <v>58</v>
      </c>
      <c r="Z835">
        <v>19</v>
      </c>
    </row>
    <row r="836" spans="1:26" x14ac:dyDescent="0.2">
      <c r="A836">
        <v>10105</v>
      </c>
      <c r="B836" t="s">
        <v>1805</v>
      </c>
      <c r="C836">
        <v>103</v>
      </c>
      <c r="D836" t="b">
        <f t="shared" si="13"/>
        <v>0</v>
      </c>
      <c r="E836" t="s">
        <v>1</v>
      </c>
      <c r="F836" t="s">
        <v>1075</v>
      </c>
      <c r="G836" t="s">
        <v>1088</v>
      </c>
      <c r="H836" t="s">
        <v>21</v>
      </c>
      <c r="I836" t="s">
        <v>1080</v>
      </c>
      <c r="J836" t="s">
        <v>25</v>
      </c>
      <c r="L836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836">
        <v>1</v>
      </c>
      <c r="S836" t="s">
        <v>990</v>
      </c>
      <c r="T836" t="s">
        <v>5</v>
      </c>
      <c r="V836" t="s">
        <v>26</v>
      </c>
      <c r="W836" t="str">
        <f>_xlfn.CONCAT(cards[[#This Row],[set]],"_",TEXT(cards[[#This Row],[cardNumber]], "000"))</f>
        <v>SOR_103</v>
      </c>
      <c r="X836" t="str" cm="1">
        <f t="array" ref="X8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836" t="s">
        <v>58</v>
      </c>
      <c r="Z836">
        <v>19</v>
      </c>
    </row>
    <row r="837" spans="1:26" x14ac:dyDescent="0.2">
      <c r="A837">
        <v>10145</v>
      </c>
      <c r="B837" t="s">
        <v>1807</v>
      </c>
      <c r="C837">
        <v>104</v>
      </c>
      <c r="D837" t="b">
        <f t="shared" si="13"/>
        <v>0</v>
      </c>
      <c r="E837" t="s">
        <v>1</v>
      </c>
      <c r="F837" t="s">
        <v>1075</v>
      </c>
      <c r="G837" t="s">
        <v>1078</v>
      </c>
      <c r="H837" t="s">
        <v>21</v>
      </c>
      <c r="I837" t="s">
        <v>1080</v>
      </c>
      <c r="J837" t="s">
        <v>27</v>
      </c>
      <c r="L837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837">
        <v>7</v>
      </c>
      <c r="S837" t="s">
        <v>990</v>
      </c>
      <c r="T837" t="s">
        <v>5</v>
      </c>
      <c r="V837" t="s">
        <v>15</v>
      </c>
      <c r="W837" t="str">
        <f>_xlfn.CONCAT(cards[[#This Row],[set]],"_",TEXT(cards[[#This Row],[cardNumber]], "000"))</f>
        <v>SOR_104</v>
      </c>
      <c r="X837" t="str" cm="1">
        <f t="array" ref="X8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837" t="s">
        <v>58</v>
      </c>
      <c r="Z837">
        <v>19</v>
      </c>
    </row>
    <row r="838" spans="1:26" x14ac:dyDescent="0.2">
      <c r="A838">
        <v>10075</v>
      </c>
      <c r="B838" t="s">
        <v>1809</v>
      </c>
      <c r="C838">
        <v>105</v>
      </c>
      <c r="D838" t="b">
        <f t="shared" si="13"/>
        <v>0</v>
      </c>
      <c r="E838" t="s">
        <v>1</v>
      </c>
      <c r="F838" t="s">
        <v>1075</v>
      </c>
      <c r="G838" t="s">
        <v>1078</v>
      </c>
      <c r="H838" t="s">
        <v>21</v>
      </c>
      <c r="I838" t="s">
        <v>21</v>
      </c>
      <c r="J838" t="s">
        <v>344</v>
      </c>
      <c r="K838" t="s">
        <v>1160</v>
      </c>
      <c r="L838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838">
        <v>5</v>
      </c>
      <c r="N838">
        <v>5</v>
      </c>
      <c r="O838">
        <v>4</v>
      </c>
      <c r="R838" t="s">
        <v>82</v>
      </c>
      <c r="S838" t="s">
        <v>990</v>
      </c>
      <c r="T838" t="s">
        <v>244</v>
      </c>
      <c r="V838" t="s">
        <v>345</v>
      </c>
      <c r="W838" t="str">
        <f>_xlfn.CONCAT(cards[[#This Row],[set]],"_",TEXT(cards[[#This Row],[cardNumber]], "000"))</f>
        <v>SOR_105</v>
      </c>
      <c r="X838" t="str" cm="1">
        <f t="array" ref="X8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838" t="s">
        <v>58</v>
      </c>
      <c r="Z838">
        <v>19</v>
      </c>
    </row>
    <row r="839" spans="1:26" x14ac:dyDescent="0.2">
      <c r="A839">
        <v>9850</v>
      </c>
      <c r="B839" t="s">
        <v>1812</v>
      </c>
      <c r="C839">
        <v>106</v>
      </c>
      <c r="D839" t="b">
        <f t="shared" si="13"/>
        <v>0</v>
      </c>
      <c r="E839" t="s">
        <v>1</v>
      </c>
      <c r="F839" t="s">
        <v>1075</v>
      </c>
      <c r="G839" t="s">
        <v>1088</v>
      </c>
      <c r="H839" t="s">
        <v>21</v>
      </c>
      <c r="I839" t="s">
        <v>21</v>
      </c>
      <c r="J839" t="s">
        <v>28</v>
      </c>
      <c r="L839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839">
        <v>3</v>
      </c>
      <c r="S839" t="s">
        <v>990</v>
      </c>
      <c r="T839" t="s">
        <v>5</v>
      </c>
      <c r="V839" t="s">
        <v>18</v>
      </c>
      <c r="W839" t="str">
        <f>_xlfn.CONCAT(cards[[#This Row],[set]],"_",TEXT(cards[[#This Row],[cardNumber]], "000"))</f>
        <v>SOR_106</v>
      </c>
      <c r="X839" t="str" cm="1">
        <f t="array" ref="X8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839" t="s">
        <v>58</v>
      </c>
      <c r="Z839">
        <v>19</v>
      </c>
    </row>
    <row r="840" spans="1:26" x14ac:dyDescent="0.2">
      <c r="A840">
        <v>9060</v>
      </c>
      <c r="B840" t="s">
        <v>1813</v>
      </c>
      <c r="C840">
        <v>107</v>
      </c>
      <c r="D840" t="b">
        <f t="shared" si="13"/>
        <v>0</v>
      </c>
      <c r="E840" t="s">
        <v>1</v>
      </c>
      <c r="F840" t="s">
        <v>1075</v>
      </c>
      <c r="G840" t="s">
        <v>1072</v>
      </c>
      <c r="H840" t="s">
        <v>21</v>
      </c>
      <c r="I840" t="s">
        <v>21</v>
      </c>
      <c r="J840" t="s">
        <v>21</v>
      </c>
      <c r="L840" t="str">
        <f>IF(AND(NOT(ISBLANK(cards[[#This Row],[subtitle]])), cards[[#This Row],[subtitle]] &lt;&gt; ""), _xlfn.CONCAT(cards[[#This Row],[title]], " - ", cards[[#This Row],[subtitle]]), cards[[#This Row],[title]])</f>
        <v>Command</v>
      </c>
      <c r="M840">
        <v>4</v>
      </c>
      <c r="S840" t="s">
        <v>990</v>
      </c>
      <c r="T840" t="s">
        <v>5</v>
      </c>
      <c r="V840" t="s">
        <v>6</v>
      </c>
      <c r="W840" t="str">
        <f>_xlfn.CONCAT(cards[[#This Row],[set]],"_",TEXT(cards[[#This Row],[cardNumber]], "000"))</f>
        <v>SOR_107</v>
      </c>
      <c r="X840" t="str" cm="1">
        <f t="array" ref="X8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840" t="s">
        <v>58</v>
      </c>
      <c r="Z840">
        <v>19</v>
      </c>
    </row>
    <row r="841" spans="1:26" x14ac:dyDescent="0.2">
      <c r="A841">
        <v>9855</v>
      </c>
      <c r="B841" t="s">
        <v>1816</v>
      </c>
      <c r="C841">
        <v>108</v>
      </c>
      <c r="D841" t="b">
        <f t="shared" si="13"/>
        <v>0</v>
      </c>
      <c r="E841" t="s">
        <v>1</v>
      </c>
      <c r="F841" t="s">
        <v>1075</v>
      </c>
      <c r="G841" t="s">
        <v>1077</v>
      </c>
      <c r="H841" t="s">
        <v>21</v>
      </c>
      <c r="I841" t="s">
        <v>990</v>
      </c>
      <c r="J841" t="s">
        <v>346</v>
      </c>
      <c r="L841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841">
        <v>1</v>
      </c>
      <c r="N841">
        <v>1</v>
      </c>
      <c r="O841">
        <v>2</v>
      </c>
      <c r="R841" t="s">
        <v>82</v>
      </c>
      <c r="S841" t="s">
        <v>990</v>
      </c>
      <c r="T841" t="s">
        <v>244</v>
      </c>
      <c r="V841" t="s">
        <v>315</v>
      </c>
      <c r="W841" t="str">
        <f>_xlfn.CONCAT(cards[[#This Row],[set]],"_",TEXT(cards[[#This Row],[cardNumber]], "000"))</f>
        <v>SOR_108</v>
      </c>
      <c r="X841" t="str" cm="1">
        <f t="array" ref="X8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841" t="s">
        <v>58</v>
      </c>
      <c r="Z841">
        <v>19</v>
      </c>
    </row>
    <row r="842" spans="1:26" x14ac:dyDescent="0.2">
      <c r="A842">
        <v>9345</v>
      </c>
      <c r="B842" t="s">
        <v>1817</v>
      </c>
      <c r="C842">
        <v>109</v>
      </c>
      <c r="D842" t="b">
        <f t="shared" si="13"/>
        <v>0</v>
      </c>
      <c r="E842" t="s">
        <v>1</v>
      </c>
      <c r="F842" t="s">
        <v>1075</v>
      </c>
      <c r="G842" t="s">
        <v>1088</v>
      </c>
      <c r="H842" t="s">
        <v>21</v>
      </c>
      <c r="I842" t="s">
        <v>990</v>
      </c>
      <c r="J842" t="s">
        <v>347</v>
      </c>
      <c r="K842" t="s">
        <v>1116</v>
      </c>
      <c r="L842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842">
        <v>2</v>
      </c>
      <c r="N842">
        <v>2</v>
      </c>
      <c r="O842">
        <v>3</v>
      </c>
      <c r="R842" t="s">
        <v>82</v>
      </c>
      <c r="S842" t="s">
        <v>990</v>
      </c>
      <c r="T842" t="s">
        <v>244</v>
      </c>
      <c r="V842" t="s">
        <v>279</v>
      </c>
      <c r="W842" t="str">
        <f>_xlfn.CONCAT(cards[[#This Row],[set]],"_",TEXT(cards[[#This Row],[cardNumber]], "000"))</f>
        <v>SOR_109</v>
      </c>
      <c r="X842" t="str" cm="1">
        <f t="array" ref="X8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842" t="s">
        <v>58</v>
      </c>
      <c r="Z842">
        <v>19</v>
      </c>
    </row>
    <row r="843" spans="1:26" x14ac:dyDescent="0.2">
      <c r="A843">
        <v>9860</v>
      </c>
      <c r="B843" t="s">
        <v>1819</v>
      </c>
      <c r="C843">
        <v>110</v>
      </c>
      <c r="D843" t="b">
        <f t="shared" si="13"/>
        <v>0</v>
      </c>
      <c r="E843" t="s">
        <v>1</v>
      </c>
      <c r="F843" t="s">
        <v>1075</v>
      </c>
      <c r="G843" t="s">
        <v>1078</v>
      </c>
      <c r="H843" t="s">
        <v>21</v>
      </c>
      <c r="I843" t="s">
        <v>990</v>
      </c>
      <c r="J843" t="s">
        <v>348</v>
      </c>
      <c r="L843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843">
        <v>2</v>
      </c>
      <c r="N843">
        <v>1</v>
      </c>
      <c r="O843">
        <v>3</v>
      </c>
      <c r="R843" t="s">
        <v>247</v>
      </c>
      <c r="S843" t="s">
        <v>990</v>
      </c>
      <c r="T843" t="s">
        <v>244</v>
      </c>
      <c r="V843" t="s">
        <v>349</v>
      </c>
      <c r="W843" t="str">
        <f>_xlfn.CONCAT(cards[[#This Row],[set]],"_",TEXT(cards[[#This Row],[cardNumber]], "000"))</f>
        <v>SOR_110</v>
      </c>
      <c r="X843" t="str" cm="1">
        <f t="array" ref="X8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843" t="s">
        <v>58</v>
      </c>
      <c r="Z843">
        <v>19</v>
      </c>
    </row>
    <row r="844" spans="1:26" x14ac:dyDescent="0.2">
      <c r="A844">
        <v>9635</v>
      </c>
      <c r="B844" t="s">
        <v>1821</v>
      </c>
      <c r="C844">
        <v>111</v>
      </c>
      <c r="D844" t="b">
        <f t="shared" si="13"/>
        <v>0</v>
      </c>
      <c r="E844" t="s">
        <v>1</v>
      </c>
      <c r="F844" t="s">
        <v>1075</v>
      </c>
      <c r="G844" t="s">
        <v>1077</v>
      </c>
      <c r="H844" t="s">
        <v>21</v>
      </c>
      <c r="I844" t="s">
        <v>990</v>
      </c>
      <c r="J844" t="s">
        <v>350</v>
      </c>
      <c r="L84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844">
        <v>2</v>
      </c>
      <c r="N844">
        <v>1</v>
      </c>
      <c r="O844">
        <v>1</v>
      </c>
      <c r="R844" t="s">
        <v>247</v>
      </c>
      <c r="S844" t="s">
        <v>990</v>
      </c>
      <c r="T844" t="s">
        <v>244</v>
      </c>
      <c r="V844" t="s">
        <v>318</v>
      </c>
      <c r="W844" t="str">
        <f>_xlfn.CONCAT(cards[[#This Row],[set]],"_",TEXT(cards[[#This Row],[cardNumber]], "000"))</f>
        <v>SOR_111</v>
      </c>
      <c r="X844" t="str" cm="1">
        <f t="array" ref="X8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844" t="s">
        <v>58</v>
      </c>
      <c r="Z844">
        <v>19</v>
      </c>
    </row>
    <row r="845" spans="1:26" x14ac:dyDescent="0.2">
      <c r="A845">
        <v>9350</v>
      </c>
      <c r="B845" t="s">
        <v>1823</v>
      </c>
      <c r="C845">
        <v>112</v>
      </c>
      <c r="D845" t="b">
        <f t="shared" si="13"/>
        <v>0</v>
      </c>
      <c r="E845" t="s">
        <v>1</v>
      </c>
      <c r="F845" t="s">
        <v>1075</v>
      </c>
      <c r="G845" t="s">
        <v>1077</v>
      </c>
      <c r="H845" t="s">
        <v>21</v>
      </c>
      <c r="I845" t="s">
        <v>990</v>
      </c>
      <c r="J845" t="s">
        <v>351</v>
      </c>
      <c r="L845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845">
        <v>3</v>
      </c>
      <c r="N845">
        <v>3</v>
      </c>
      <c r="O845">
        <v>3</v>
      </c>
      <c r="R845" t="s">
        <v>247</v>
      </c>
      <c r="S845" t="s">
        <v>149</v>
      </c>
      <c r="T845" t="s">
        <v>244</v>
      </c>
      <c r="V845" t="s">
        <v>308</v>
      </c>
      <c r="W845" t="str">
        <f>_xlfn.CONCAT(cards[[#This Row],[set]],"_",TEXT(cards[[#This Row],[cardNumber]], "000"))</f>
        <v>SOR_112</v>
      </c>
      <c r="X845" t="str" cm="1">
        <f t="array" ref="X8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845" t="s">
        <v>58</v>
      </c>
      <c r="Z845">
        <v>19</v>
      </c>
    </row>
    <row r="846" spans="1:26" x14ac:dyDescent="0.2">
      <c r="A846">
        <v>9355</v>
      </c>
      <c r="B846" t="s">
        <v>1826</v>
      </c>
      <c r="C846">
        <v>113</v>
      </c>
      <c r="D846" t="b">
        <f t="shared" si="13"/>
        <v>0</v>
      </c>
      <c r="E846" t="s">
        <v>1</v>
      </c>
      <c r="F846" t="s">
        <v>1075</v>
      </c>
      <c r="G846" t="s">
        <v>1077</v>
      </c>
      <c r="H846" t="s">
        <v>21</v>
      </c>
      <c r="I846" t="s">
        <v>990</v>
      </c>
      <c r="J846" t="s">
        <v>352</v>
      </c>
      <c r="L84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846">
        <v>3</v>
      </c>
      <c r="N846">
        <v>3</v>
      </c>
      <c r="O846">
        <v>4</v>
      </c>
      <c r="R846" t="s">
        <v>82</v>
      </c>
      <c r="S846" t="s">
        <v>134</v>
      </c>
      <c r="T846" t="s">
        <v>244</v>
      </c>
      <c r="V846" t="s">
        <v>313</v>
      </c>
      <c r="W846" t="str">
        <f>_xlfn.CONCAT(cards[[#This Row],[set]],"_",TEXT(cards[[#This Row],[cardNumber]], "000"))</f>
        <v>SOR_113</v>
      </c>
      <c r="X846" t="str" cm="1">
        <f t="array" ref="X8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846" t="s">
        <v>58</v>
      </c>
      <c r="Z846">
        <v>19</v>
      </c>
    </row>
    <row r="847" spans="1:26" x14ac:dyDescent="0.2">
      <c r="A847">
        <v>10080</v>
      </c>
      <c r="B847" t="s">
        <v>1828</v>
      </c>
      <c r="C847">
        <v>114</v>
      </c>
      <c r="D847" t="b">
        <f t="shared" si="13"/>
        <v>0</v>
      </c>
      <c r="E847" t="s">
        <v>1</v>
      </c>
      <c r="F847" t="s">
        <v>1075</v>
      </c>
      <c r="G847" t="s">
        <v>1077</v>
      </c>
      <c r="H847" t="s">
        <v>21</v>
      </c>
      <c r="I847" t="s">
        <v>990</v>
      </c>
      <c r="J847" t="s">
        <v>353</v>
      </c>
      <c r="L847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847">
        <v>4</v>
      </c>
      <c r="N847">
        <v>4</v>
      </c>
      <c r="O847">
        <v>4</v>
      </c>
      <c r="R847" t="s">
        <v>82</v>
      </c>
      <c r="S847" t="s">
        <v>249</v>
      </c>
      <c r="T847" t="s">
        <v>244</v>
      </c>
      <c r="V847" t="s">
        <v>354</v>
      </c>
      <c r="W847" t="str">
        <f>_xlfn.CONCAT(cards[[#This Row],[set]],"_",TEXT(cards[[#This Row],[cardNumber]], "000"))</f>
        <v>SOR_114</v>
      </c>
      <c r="X847" t="str" cm="1">
        <f t="array" ref="X8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847" t="s">
        <v>58</v>
      </c>
      <c r="Z847">
        <v>19</v>
      </c>
    </row>
    <row r="848" spans="1:26" x14ac:dyDescent="0.2">
      <c r="A848">
        <v>9360</v>
      </c>
      <c r="B848" t="s">
        <v>1829</v>
      </c>
      <c r="C848">
        <v>115</v>
      </c>
      <c r="D848" t="b">
        <f t="shared" si="13"/>
        <v>0</v>
      </c>
      <c r="E848" t="s">
        <v>1</v>
      </c>
      <c r="F848" t="s">
        <v>1075</v>
      </c>
      <c r="G848" t="s">
        <v>1078</v>
      </c>
      <c r="H848" t="s">
        <v>21</v>
      </c>
      <c r="I848" t="s">
        <v>990</v>
      </c>
      <c r="J848" t="s">
        <v>355</v>
      </c>
      <c r="K848" t="s">
        <v>1117</v>
      </c>
      <c r="L848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848">
        <v>5</v>
      </c>
      <c r="N848">
        <v>4</v>
      </c>
      <c r="O848">
        <v>4</v>
      </c>
      <c r="R848" t="s">
        <v>82</v>
      </c>
      <c r="S848" t="s">
        <v>249</v>
      </c>
      <c r="T848" t="s">
        <v>244</v>
      </c>
      <c r="V848" t="s">
        <v>275</v>
      </c>
      <c r="W848" t="str">
        <f>_xlfn.CONCAT(cards[[#This Row],[set]],"_",TEXT(cards[[#This Row],[cardNumber]], "000"))</f>
        <v>SOR_115</v>
      </c>
      <c r="X848" t="str" cm="1">
        <f t="array" ref="X8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848" t="s">
        <v>58</v>
      </c>
      <c r="Z848">
        <v>19</v>
      </c>
    </row>
    <row r="849" spans="1:26" x14ac:dyDescent="0.2">
      <c r="A849">
        <v>9865</v>
      </c>
      <c r="B849" t="s">
        <v>1832</v>
      </c>
      <c r="C849">
        <v>116</v>
      </c>
      <c r="D849" t="b">
        <f t="shared" si="13"/>
        <v>0</v>
      </c>
      <c r="E849" t="s">
        <v>1</v>
      </c>
      <c r="F849" t="s">
        <v>1075</v>
      </c>
      <c r="G849" t="s">
        <v>1077</v>
      </c>
      <c r="H849" t="s">
        <v>21</v>
      </c>
      <c r="I849" t="s">
        <v>990</v>
      </c>
      <c r="J849" t="s">
        <v>356</v>
      </c>
      <c r="L849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849">
        <v>5</v>
      </c>
      <c r="N849">
        <v>5</v>
      </c>
      <c r="O849">
        <v>5</v>
      </c>
      <c r="R849" t="s">
        <v>82</v>
      </c>
      <c r="S849" t="s">
        <v>164</v>
      </c>
      <c r="T849" t="s">
        <v>244</v>
      </c>
      <c r="V849" t="s">
        <v>315</v>
      </c>
      <c r="W849" t="str">
        <f>_xlfn.CONCAT(cards[[#This Row],[set]],"_",TEXT(cards[[#This Row],[cardNumber]], "000"))</f>
        <v>SOR_116</v>
      </c>
      <c r="X849" t="str" cm="1">
        <f t="array" ref="X8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849" t="s">
        <v>58</v>
      </c>
      <c r="Z849">
        <v>19</v>
      </c>
    </row>
    <row r="850" spans="1:26" x14ac:dyDescent="0.2">
      <c r="A850">
        <v>9870</v>
      </c>
      <c r="B850" t="s">
        <v>1834</v>
      </c>
      <c r="C850">
        <v>117</v>
      </c>
      <c r="D850" t="b">
        <f t="shared" si="13"/>
        <v>0</v>
      </c>
      <c r="E850" t="s">
        <v>1</v>
      </c>
      <c r="F850" t="s">
        <v>1075</v>
      </c>
      <c r="G850" t="s">
        <v>1077</v>
      </c>
      <c r="H850" t="s">
        <v>21</v>
      </c>
      <c r="I850" t="s">
        <v>990</v>
      </c>
      <c r="J850" t="s">
        <v>357</v>
      </c>
      <c r="L85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850">
        <v>6</v>
      </c>
      <c r="N850">
        <v>5</v>
      </c>
      <c r="O850">
        <v>5</v>
      </c>
      <c r="R850" t="s">
        <v>82</v>
      </c>
      <c r="S850" t="s">
        <v>358</v>
      </c>
      <c r="T850" t="s">
        <v>244</v>
      </c>
      <c r="V850" t="s">
        <v>359</v>
      </c>
      <c r="W850" t="str">
        <f>_xlfn.CONCAT(cards[[#This Row],[set]],"_",TEXT(cards[[#This Row],[cardNumber]], "000"))</f>
        <v>SOR_117</v>
      </c>
      <c r="X850" t="str" cm="1">
        <f t="array" ref="X8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850" t="s">
        <v>58</v>
      </c>
      <c r="Z850">
        <v>19</v>
      </c>
    </row>
    <row r="851" spans="1:26" x14ac:dyDescent="0.2">
      <c r="A851">
        <v>9365</v>
      </c>
      <c r="B851" t="s">
        <v>1835</v>
      </c>
      <c r="C851">
        <v>118</v>
      </c>
      <c r="D851" t="b">
        <f t="shared" si="13"/>
        <v>0</v>
      </c>
      <c r="E851" t="s">
        <v>1</v>
      </c>
      <c r="F851" t="s">
        <v>1075</v>
      </c>
      <c r="G851" t="s">
        <v>1088</v>
      </c>
      <c r="H851" t="s">
        <v>21</v>
      </c>
      <c r="I851" t="s">
        <v>990</v>
      </c>
      <c r="J851" t="s">
        <v>360</v>
      </c>
      <c r="K851" t="s">
        <v>1118</v>
      </c>
      <c r="L851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851">
        <v>7</v>
      </c>
      <c r="N851">
        <v>0</v>
      </c>
      <c r="O851">
        <v>0</v>
      </c>
      <c r="R851" t="s">
        <v>82</v>
      </c>
      <c r="S851" t="s">
        <v>990</v>
      </c>
      <c r="T851" t="s">
        <v>244</v>
      </c>
      <c r="V851" t="s">
        <v>275</v>
      </c>
      <c r="W851" t="str">
        <f>_xlfn.CONCAT(cards[[#This Row],[set]],"_",TEXT(cards[[#This Row],[cardNumber]], "000"))</f>
        <v>SOR_118</v>
      </c>
      <c r="X851" t="str" cm="1">
        <f t="array" ref="X8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851" t="s">
        <v>58</v>
      </c>
      <c r="Z851">
        <v>19</v>
      </c>
    </row>
    <row r="852" spans="1:26" x14ac:dyDescent="0.2">
      <c r="A852">
        <v>10055</v>
      </c>
      <c r="B852" t="s">
        <v>1837</v>
      </c>
      <c r="C852">
        <v>119</v>
      </c>
      <c r="D852" t="b">
        <f t="shared" si="13"/>
        <v>0</v>
      </c>
      <c r="E852" t="s">
        <v>1</v>
      </c>
      <c r="F852" t="s">
        <v>1075</v>
      </c>
      <c r="G852" t="s">
        <v>1088</v>
      </c>
      <c r="H852" t="s">
        <v>21</v>
      </c>
      <c r="I852" t="s">
        <v>990</v>
      </c>
      <c r="J852" t="s">
        <v>361</v>
      </c>
      <c r="L852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852">
        <v>8</v>
      </c>
      <c r="N852">
        <v>6</v>
      </c>
      <c r="O852">
        <v>9</v>
      </c>
      <c r="R852" t="s">
        <v>82</v>
      </c>
      <c r="S852" t="s">
        <v>990</v>
      </c>
      <c r="T852" t="s">
        <v>244</v>
      </c>
      <c r="V852" t="s">
        <v>362</v>
      </c>
      <c r="W852" t="str">
        <f>_xlfn.CONCAT(cards[[#This Row],[set]],"_",TEXT(cards[[#This Row],[cardNumber]], "000"))</f>
        <v>SOR_119</v>
      </c>
      <c r="X852" t="str" cm="1">
        <f t="array" ref="X8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852" t="s">
        <v>58</v>
      </c>
      <c r="Z852">
        <v>19</v>
      </c>
    </row>
    <row r="853" spans="1:26" x14ac:dyDescent="0.2">
      <c r="A853">
        <v>9875</v>
      </c>
      <c r="B853" t="s">
        <v>1840</v>
      </c>
      <c r="C853">
        <v>120</v>
      </c>
      <c r="D853" t="b">
        <f t="shared" si="13"/>
        <v>0</v>
      </c>
      <c r="E853" t="s">
        <v>1</v>
      </c>
      <c r="F853" t="s">
        <v>1075</v>
      </c>
      <c r="G853" t="s">
        <v>1077</v>
      </c>
      <c r="H853" t="s">
        <v>21</v>
      </c>
      <c r="I853" t="s">
        <v>990</v>
      </c>
      <c r="J853" t="s">
        <v>924</v>
      </c>
      <c r="L853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853">
        <v>2</v>
      </c>
      <c r="P853">
        <v>2</v>
      </c>
      <c r="Q853">
        <v>2</v>
      </c>
      <c r="S853" t="s">
        <v>990</v>
      </c>
      <c r="T853" t="s">
        <v>914</v>
      </c>
      <c r="V853" t="s">
        <v>147</v>
      </c>
      <c r="W853" t="str">
        <f>_xlfn.CONCAT(cards[[#This Row],[set]],"_",TEXT(cards[[#This Row],[cardNumber]], "000"))</f>
        <v>SOR_120</v>
      </c>
      <c r="X853" t="str" cm="1">
        <f t="array" ref="X8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853" t="s">
        <v>58</v>
      </c>
      <c r="Z853">
        <v>19</v>
      </c>
    </row>
    <row r="854" spans="1:26" x14ac:dyDescent="0.2">
      <c r="A854">
        <v>9370</v>
      </c>
      <c r="B854" t="s">
        <v>1841</v>
      </c>
      <c r="C854">
        <v>121</v>
      </c>
      <c r="D854" t="b">
        <f t="shared" si="13"/>
        <v>0</v>
      </c>
      <c r="E854" t="s">
        <v>1</v>
      </c>
      <c r="F854" t="s">
        <v>1075</v>
      </c>
      <c r="G854" t="s">
        <v>1088</v>
      </c>
      <c r="H854" t="s">
        <v>21</v>
      </c>
      <c r="I854" t="s">
        <v>990</v>
      </c>
      <c r="J854" t="s">
        <v>925</v>
      </c>
      <c r="L854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854">
        <v>2</v>
      </c>
      <c r="P854">
        <v>2</v>
      </c>
      <c r="Q854">
        <v>2</v>
      </c>
      <c r="S854" t="s">
        <v>990</v>
      </c>
      <c r="T854" t="s">
        <v>914</v>
      </c>
      <c r="V854" t="s">
        <v>926</v>
      </c>
      <c r="W854" t="str">
        <f>_xlfn.CONCAT(cards[[#This Row],[set]],"_",TEXT(cards[[#This Row],[cardNumber]], "000"))</f>
        <v>SOR_121</v>
      </c>
      <c r="X854" t="str" cm="1">
        <f t="array" ref="X8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854" t="s">
        <v>58</v>
      </c>
      <c r="Z854">
        <v>19</v>
      </c>
    </row>
    <row r="855" spans="1:26" x14ac:dyDescent="0.2">
      <c r="A855">
        <v>9880</v>
      </c>
      <c r="B855" t="s">
        <v>1843</v>
      </c>
      <c r="C855">
        <v>122</v>
      </c>
      <c r="D855" t="b">
        <f t="shared" si="13"/>
        <v>0</v>
      </c>
      <c r="E855" t="s">
        <v>1</v>
      </c>
      <c r="F855" t="s">
        <v>1075</v>
      </c>
      <c r="G855" t="s">
        <v>1078</v>
      </c>
      <c r="H855" t="s">
        <v>21</v>
      </c>
      <c r="I855" t="s">
        <v>990</v>
      </c>
      <c r="J855" t="s">
        <v>927</v>
      </c>
      <c r="L855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855">
        <v>5</v>
      </c>
      <c r="P855">
        <v>0</v>
      </c>
      <c r="Q855">
        <v>0</v>
      </c>
      <c r="S855" t="s">
        <v>990</v>
      </c>
      <c r="T855" t="s">
        <v>914</v>
      </c>
      <c r="V855" t="s">
        <v>6</v>
      </c>
      <c r="W855" t="str">
        <f>_xlfn.CONCAT(cards[[#This Row],[set]],"_",TEXT(cards[[#This Row],[cardNumber]], "000"))</f>
        <v>SOR_122</v>
      </c>
      <c r="X855" t="str" cm="1">
        <f t="array" ref="X8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855" t="s">
        <v>58</v>
      </c>
      <c r="Z855">
        <v>19</v>
      </c>
    </row>
    <row r="856" spans="1:26" x14ac:dyDescent="0.2">
      <c r="A856">
        <v>9375</v>
      </c>
      <c r="B856" t="s">
        <v>1846</v>
      </c>
      <c r="C856">
        <v>123</v>
      </c>
      <c r="D856" t="b">
        <f t="shared" si="13"/>
        <v>0</v>
      </c>
      <c r="E856" t="s">
        <v>1</v>
      </c>
      <c r="F856" t="s">
        <v>1075</v>
      </c>
      <c r="G856" t="s">
        <v>1077</v>
      </c>
      <c r="H856" t="s">
        <v>21</v>
      </c>
      <c r="I856" t="s">
        <v>990</v>
      </c>
      <c r="J856" t="s">
        <v>29</v>
      </c>
      <c r="L856" t="str">
        <f>IF(AND(NOT(ISBLANK(cards[[#This Row],[subtitle]])), cards[[#This Row],[subtitle]] &lt;&gt; ""), _xlfn.CONCAT(cards[[#This Row],[title]], " - ", cards[[#This Row],[subtitle]]), cards[[#This Row],[title]])</f>
        <v>Recruit</v>
      </c>
      <c r="M856">
        <v>1</v>
      </c>
      <c r="S856" t="s">
        <v>990</v>
      </c>
      <c r="T856" t="s">
        <v>5</v>
      </c>
      <c r="V856" t="s">
        <v>15</v>
      </c>
      <c r="W856" t="str">
        <f>_xlfn.CONCAT(cards[[#This Row],[set]],"_",TEXT(cards[[#This Row],[cardNumber]], "000"))</f>
        <v>SOR_123</v>
      </c>
      <c r="X856" t="str" cm="1">
        <f t="array" ref="X8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856" t="s">
        <v>58</v>
      </c>
      <c r="Z856">
        <v>19</v>
      </c>
    </row>
    <row r="857" spans="1:26" x14ac:dyDescent="0.2">
      <c r="A857">
        <v>9385</v>
      </c>
      <c r="B857" t="s">
        <v>1848</v>
      </c>
      <c r="C857">
        <v>124</v>
      </c>
      <c r="D857" t="b">
        <f t="shared" si="13"/>
        <v>0</v>
      </c>
      <c r="E857" t="s">
        <v>1</v>
      </c>
      <c r="F857" t="s">
        <v>1075</v>
      </c>
      <c r="G857" t="s">
        <v>1077</v>
      </c>
      <c r="H857" t="s">
        <v>21</v>
      </c>
      <c r="I857" t="s">
        <v>990</v>
      </c>
      <c r="J857" t="s">
        <v>30</v>
      </c>
      <c r="L857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857">
        <v>1</v>
      </c>
      <c r="S857" t="s">
        <v>990</v>
      </c>
      <c r="T857" t="s">
        <v>5</v>
      </c>
      <c r="V857" t="s">
        <v>18</v>
      </c>
      <c r="W857" t="str">
        <f>_xlfn.CONCAT(cards[[#This Row],[set]],"_",TEXT(cards[[#This Row],[cardNumber]], "000"))</f>
        <v>SOR_124</v>
      </c>
      <c r="X857" t="str" cm="1">
        <f t="array" ref="X8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857" t="s">
        <v>58</v>
      </c>
      <c r="Z857">
        <v>19</v>
      </c>
    </row>
    <row r="858" spans="1:26" x14ac:dyDescent="0.2">
      <c r="A858">
        <v>9065</v>
      </c>
      <c r="B858" t="s">
        <v>1850</v>
      </c>
      <c r="C858">
        <v>125</v>
      </c>
      <c r="D858" t="b">
        <f t="shared" si="13"/>
        <v>0</v>
      </c>
      <c r="E858" t="s">
        <v>1</v>
      </c>
      <c r="F858" t="s">
        <v>1075</v>
      </c>
      <c r="G858" t="s">
        <v>1088</v>
      </c>
      <c r="H858" t="s">
        <v>21</v>
      </c>
      <c r="I858" t="s">
        <v>990</v>
      </c>
      <c r="J858" t="s">
        <v>31</v>
      </c>
      <c r="L858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858">
        <v>2</v>
      </c>
      <c r="S858" t="s">
        <v>990</v>
      </c>
      <c r="T858" t="s">
        <v>5</v>
      </c>
      <c r="V858" t="s">
        <v>32</v>
      </c>
      <c r="W858" t="str">
        <f>_xlfn.CONCAT(cards[[#This Row],[set]],"_",TEXT(cards[[#This Row],[cardNumber]], "000"))</f>
        <v>SOR_125</v>
      </c>
      <c r="X858" t="str" cm="1">
        <f t="array" ref="X8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858" t="s">
        <v>58</v>
      </c>
      <c r="Z858">
        <v>19</v>
      </c>
    </row>
    <row r="859" spans="1:26" x14ac:dyDescent="0.2">
      <c r="A859">
        <v>8955</v>
      </c>
      <c r="B859" t="s">
        <v>1852</v>
      </c>
      <c r="C859">
        <v>126</v>
      </c>
      <c r="D859" t="b">
        <f t="shared" si="13"/>
        <v>0</v>
      </c>
      <c r="E859" t="s">
        <v>1</v>
      </c>
      <c r="F859" t="s">
        <v>1075</v>
      </c>
      <c r="G859" t="s">
        <v>1077</v>
      </c>
      <c r="H859" t="s">
        <v>21</v>
      </c>
      <c r="I859" t="s">
        <v>990</v>
      </c>
      <c r="J859" t="s">
        <v>33</v>
      </c>
      <c r="L859" t="str">
        <f>IF(AND(NOT(ISBLANK(cards[[#This Row],[subtitle]])), cards[[#This Row],[subtitle]] &lt;&gt; ""), _xlfn.CONCAT(cards[[#This Row],[title]], " - ", cards[[#This Row],[subtitle]]), cards[[#This Row],[title]])</f>
        <v>Resupply</v>
      </c>
      <c r="M859">
        <v>3</v>
      </c>
      <c r="S859" t="s">
        <v>990</v>
      </c>
      <c r="T859" t="s">
        <v>5</v>
      </c>
      <c r="V859" t="s">
        <v>15</v>
      </c>
      <c r="W859" t="str">
        <f>_xlfn.CONCAT(cards[[#This Row],[set]],"_",TEXT(cards[[#This Row],[cardNumber]], "000"))</f>
        <v>SOR_126</v>
      </c>
      <c r="X859" t="str" cm="1">
        <f t="array" ref="X8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859" t="s">
        <v>58</v>
      </c>
      <c r="Z859">
        <v>19</v>
      </c>
    </row>
    <row r="860" spans="1:26" x14ac:dyDescent="0.2">
      <c r="A860">
        <v>9885</v>
      </c>
      <c r="B860" t="s">
        <v>1853</v>
      </c>
      <c r="C860">
        <v>127</v>
      </c>
      <c r="D860" t="b">
        <f t="shared" si="13"/>
        <v>0</v>
      </c>
      <c r="E860" t="s">
        <v>1</v>
      </c>
      <c r="F860" t="s">
        <v>1075</v>
      </c>
      <c r="G860" t="s">
        <v>1077</v>
      </c>
      <c r="H860" t="s">
        <v>21</v>
      </c>
      <c r="I860" t="s">
        <v>990</v>
      </c>
      <c r="J860" t="s">
        <v>34</v>
      </c>
      <c r="L860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860">
        <v>3</v>
      </c>
      <c r="S860" t="s">
        <v>990</v>
      </c>
      <c r="T860" t="s">
        <v>5</v>
      </c>
      <c r="V860" t="s">
        <v>18</v>
      </c>
      <c r="W860" t="str">
        <f>_xlfn.CONCAT(cards[[#This Row],[set]],"_",TEXT(cards[[#This Row],[cardNumber]], "000"))</f>
        <v>SOR_127</v>
      </c>
      <c r="X860" t="str" cm="1">
        <f t="array" ref="X8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860" t="s">
        <v>58</v>
      </c>
      <c r="Z860">
        <v>19</v>
      </c>
    </row>
    <row r="861" spans="1:26" x14ac:dyDescent="0.2">
      <c r="A861">
        <v>9380</v>
      </c>
      <c r="B861" t="s">
        <v>1856</v>
      </c>
      <c r="C861">
        <v>128</v>
      </c>
      <c r="D861" t="b">
        <f t="shared" si="13"/>
        <v>0</v>
      </c>
      <c r="E861" t="s">
        <v>1</v>
      </c>
      <c r="F861" t="s">
        <v>1075</v>
      </c>
      <c r="G861" t="s">
        <v>1077</v>
      </c>
      <c r="H861" t="s">
        <v>35</v>
      </c>
      <c r="I861" t="s">
        <v>1082</v>
      </c>
      <c r="J861" t="s">
        <v>363</v>
      </c>
      <c r="L861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861">
        <v>1</v>
      </c>
      <c r="N861">
        <v>3</v>
      </c>
      <c r="O861">
        <v>1</v>
      </c>
      <c r="R861" t="s">
        <v>82</v>
      </c>
      <c r="S861" t="s">
        <v>990</v>
      </c>
      <c r="T861" t="s">
        <v>244</v>
      </c>
      <c r="V861" t="s">
        <v>275</v>
      </c>
      <c r="W861" t="str">
        <f>_xlfn.CONCAT(cards[[#This Row],[set]],"_",TEXT(cards[[#This Row],[cardNumber]], "000"))</f>
        <v>SOR_128</v>
      </c>
      <c r="X861" t="str" cm="1">
        <f t="array" ref="X8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861" t="s">
        <v>58</v>
      </c>
      <c r="Z861">
        <v>19</v>
      </c>
    </row>
    <row r="862" spans="1:26" x14ac:dyDescent="0.2">
      <c r="A862">
        <v>8960</v>
      </c>
      <c r="B862" t="s">
        <v>1858</v>
      </c>
      <c r="C862">
        <v>129</v>
      </c>
      <c r="D862" t="b">
        <f t="shared" si="13"/>
        <v>0</v>
      </c>
      <c r="E862" t="s">
        <v>1</v>
      </c>
      <c r="F862" t="s">
        <v>1075</v>
      </c>
      <c r="G862" t="s">
        <v>1088</v>
      </c>
      <c r="H862" t="s">
        <v>35</v>
      </c>
      <c r="I862" t="s">
        <v>1082</v>
      </c>
      <c r="J862" t="s">
        <v>364</v>
      </c>
      <c r="K862" t="s">
        <v>1090</v>
      </c>
      <c r="L862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862">
        <v>2</v>
      </c>
      <c r="N862">
        <v>2</v>
      </c>
      <c r="O862">
        <v>3</v>
      </c>
      <c r="R862" t="s">
        <v>82</v>
      </c>
      <c r="S862" t="s">
        <v>990</v>
      </c>
      <c r="T862" t="s">
        <v>244</v>
      </c>
      <c r="V862" t="s">
        <v>279</v>
      </c>
      <c r="W862" t="str">
        <f>_xlfn.CONCAT(cards[[#This Row],[set]],"_",TEXT(cards[[#This Row],[cardNumber]], "000"))</f>
        <v>SOR_129</v>
      </c>
      <c r="X862" t="str" cm="1">
        <f t="array" ref="X8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862" t="s">
        <v>58</v>
      </c>
      <c r="Z862">
        <v>19</v>
      </c>
    </row>
    <row r="863" spans="1:26" x14ac:dyDescent="0.2">
      <c r="A863">
        <v>9390</v>
      </c>
      <c r="B863" t="s">
        <v>1860</v>
      </c>
      <c r="C863">
        <v>130</v>
      </c>
      <c r="D863" t="b">
        <f t="shared" si="13"/>
        <v>0</v>
      </c>
      <c r="E863" t="s">
        <v>1</v>
      </c>
      <c r="F863" t="s">
        <v>1075</v>
      </c>
      <c r="G863" t="s">
        <v>1077</v>
      </c>
      <c r="H863" t="s">
        <v>35</v>
      </c>
      <c r="I863" t="s">
        <v>1082</v>
      </c>
      <c r="J863" t="s">
        <v>365</v>
      </c>
      <c r="L863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863">
        <v>2</v>
      </c>
      <c r="N863">
        <v>2</v>
      </c>
      <c r="O863">
        <v>3</v>
      </c>
      <c r="R863" t="s">
        <v>82</v>
      </c>
      <c r="S863" t="s">
        <v>164</v>
      </c>
      <c r="T863" t="s">
        <v>244</v>
      </c>
      <c r="V863" t="s">
        <v>275</v>
      </c>
      <c r="W863" t="str">
        <f>_xlfn.CONCAT(cards[[#This Row],[set]],"_",TEXT(cards[[#This Row],[cardNumber]], "000"))</f>
        <v>SOR_130</v>
      </c>
      <c r="X863" t="str" cm="1">
        <f t="array" ref="X8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863" t="s">
        <v>58</v>
      </c>
      <c r="Z863">
        <v>19</v>
      </c>
    </row>
    <row r="864" spans="1:26" x14ac:dyDescent="0.2">
      <c r="A864">
        <v>9890</v>
      </c>
      <c r="B864" t="s">
        <v>1862</v>
      </c>
      <c r="C864">
        <v>131</v>
      </c>
      <c r="D864" t="b">
        <f t="shared" si="13"/>
        <v>0</v>
      </c>
      <c r="E864" t="s">
        <v>1</v>
      </c>
      <c r="F864" t="s">
        <v>1075</v>
      </c>
      <c r="G864" t="s">
        <v>1088</v>
      </c>
      <c r="H864" t="s">
        <v>35</v>
      </c>
      <c r="I864" t="s">
        <v>1082</v>
      </c>
      <c r="J864" t="s">
        <v>366</v>
      </c>
      <c r="K864" t="s">
        <v>1154</v>
      </c>
      <c r="L864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864">
        <v>3</v>
      </c>
      <c r="N864">
        <v>2</v>
      </c>
      <c r="O864">
        <v>4</v>
      </c>
      <c r="R864" t="s">
        <v>82</v>
      </c>
      <c r="S864" t="s">
        <v>686</v>
      </c>
      <c r="T864" t="s">
        <v>244</v>
      </c>
      <c r="V864" t="s">
        <v>367</v>
      </c>
      <c r="W864" t="str">
        <f>_xlfn.CONCAT(cards[[#This Row],[set]],"_",TEXT(cards[[#This Row],[cardNumber]], "000"))</f>
        <v>SOR_131</v>
      </c>
      <c r="X864" t="str" cm="1">
        <f t="array" ref="X8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864" t="s">
        <v>58</v>
      </c>
      <c r="Z864">
        <v>19</v>
      </c>
    </row>
    <row r="865" spans="1:26" x14ac:dyDescent="0.2">
      <c r="A865">
        <v>8965</v>
      </c>
      <c r="B865" t="s">
        <v>1863</v>
      </c>
      <c r="C865">
        <v>132</v>
      </c>
      <c r="D865" t="b">
        <f t="shared" si="13"/>
        <v>0</v>
      </c>
      <c r="E865" t="s">
        <v>1</v>
      </c>
      <c r="F865" t="s">
        <v>1075</v>
      </c>
      <c r="G865" t="s">
        <v>1077</v>
      </c>
      <c r="H865" t="s">
        <v>35</v>
      </c>
      <c r="I865" t="s">
        <v>1082</v>
      </c>
      <c r="J865" t="s">
        <v>368</v>
      </c>
      <c r="L865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865">
        <v>4</v>
      </c>
      <c r="N865">
        <v>3</v>
      </c>
      <c r="O865">
        <v>2</v>
      </c>
      <c r="R865" t="s">
        <v>247</v>
      </c>
      <c r="S865" t="s">
        <v>990</v>
      </c>
      <c r="T865" t="s">
        <v>244</v>
      </c>
      <c r="V865" t="s">
        <v>273</v>
      </c>
      <c r="W865" t="str">
        <f>_xlfn.CONCAT(cards[[#This Row],[set]],"_",TEXT(cards[[#This Row],[cardNumber]], "000"))</f>
        <v>SOR_132</v>
      </c>
      <c r="X865" t="str" cm="1">
        <f t="array" ref="X8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865" t="s">
        <v>58</v>
      </c>
      <c r="Z865">
        <v>19</v>
      </c>
    </row>
    <row r="866" spans="1:26" x14ac:dyDescent="0.2">
      <c r="A866">
        <v>9895</v>
      </c>
      <c r="B866" t="s">
        <v>1865</v>
      </c>
      <c r="C866">
        <v>133</v>
      </c>
      <c r="D866" t="b">
        <f t="shared" si="13"/>
        <v>0</v>
      </c>
      <c r="E866" t="s">
        <v>1</v>
      </c>
      <c r="F866" t="s">
        <v>1075</v>
      </c>
      <c r="G866" t="s">
        <v>1078</v>
      </c>
      <c r="H866" t="s">
        <v>35</v>
      </c>
      <c r="I866" t="s">
        <v>1082</v>
      </c>
      <c r="J866" t="s">
        <v>369</v>
      </c>
      <c r="K866" t="s">
        <v>1155</v>
      </c>
      <c r="L866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866">
        <v>5</v>
      </c>
      <c r="N866">
        <v>3</v>
      </c>
      <c r="O866">
        <v>6</v>
      </c>
      <c r="R866" t="s">
        <v>82</v>
      </c>
      <c r="S866" t="s">
        <v>176</v>
      </c>
      <c r="T866" t="s">
        <v>244</v>
      </c>
      <c r="V866" t="s">
        <v>367</v>
      </c>
      <c r="W866" t="str">
        <f>_xlfn.CONCAT(cards[[#This Row],[set]],"_",TEXT(cards[[#This Row],[cardNumber]], "000"))</f>
        <v>SOR_133</v>
      </c>
      <c r="X866" t="str" cm="1">
        <f t="array" ref="X8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866" t="s">
        <v>58</v>
      </c>
      <c r="Z866">
        <v>19</v>
      </c>
    </row>
    <row r="867" spans="1:26" x14ac:dyDescent="0.2">
      <c r="A867">
        <v>9640</v>
      </c>
      <c r="B867" t="s">
        <v>1868</v>
      </c>
      <c r="C867">
        <v>134</v>
      </c>
      <c r="D867" t="b">
        <f t="shared" si="13"/>
        <v>0</v>
      </c>
      <c r="E867" t="s">
        <v>1</v>
      </c>
      <c r="F867" t="s">
        <v>1075</v>
      </c>
      <c r="G867" t="s">
        <v>1088</v>
      </c>
      <c r="H867" t="s">
        <v>35</v>
      </c>
      <c r="I867" t="s">
        <v>1082</v>
      </c>
      <c r="J867" t="s">
        <v>370</v>
      </c>
      <c r="L867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867">
        <v>6</v>
      </c>
      <c r="N867">
        <v>4</v>
      </c>
      <c r="O867">
        <v>6</v>
      </c>
      <c r="R867" t="s">
        <v>247</v>
      </c>
      <c r="S867" t="s">
        <v>990</v>
      </c>
      <c r="T867" t="s">
        <v>244</v>
      </c>
      <c r="V867" t="s">
        <v>256</v>
      </c>
      <c r="W867" t="str">
        <f>_xlfn.CONCAT(cards[[#This Row],[set]],"_",TEXT(cards[[#This Row],[cardNumber]], "000"))</f>
        <v>SOR_134</v>
      </c>
      <c r="X867" t="str" cm="1">
        <f t="array" ref="X8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867" t="s">
        <v>58</v>
      </c>
      <c r="Z867">
        <v>19</v>
      </c>
    </row>
    <row r="868" spans="1:26" x14ac:dyDescent="0.2">
      <c r="A868">
        <v>9395</v>
      </c>
      <c r="B868" t="s">
        <v>1869</v>
      </c>
      <c r="C868">
        <v>135</v>
      </c>
      <c r="D868" t="b">
        <f t="shared" si="13"/>
        <v>0</v>
      </c>
      <c r="E868" t="s">
        <v>1</v>
      </c>
      <c r="F868" t="s">
        <v>1075</v>
      </c>
      <c r="G868" t="s">
        <v>1078</v>
      </c>
      <c r="H868" t="s">
        <v>35</v>
      </c>
      <c r="I868" t="s">
        <v>1082</v>
      </c>
      <c r="J868" t="s">
        <v>371</v>
      </c>
      <c r="K868" t="s">
        <v>1119</v>
      </c>
      <c r="L868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868">
        <v>8</v>
      </c>
      <c r="N868">
        <v>6</v>
      </c>
      <c r="O868">
        <v>6</v>
      </c>
      <c r="R868" t="s">
        <v>82</v>
      </c>
      <c r="S868" t="s">
        <v>164</v>
      </c>
      <c r="T868" t="s">
        <v>244</v>
      </c>
      <c r="V868" t="s">
        <v>372</v>
      </c>
      <c r="W868" t="str">
        <f>_xlfn.CONCAT(cards[[#This Row],[set]],"_",TEXT(cards[[#This Row],[cardNumber]], "000"))</f>
        <v>SOR_135</v>
      </c>
      <c r="X868" t="str" cm="1">
        <f t="array" ref="X8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868" t="s">
        <v>58</v>
      </c>
      <c r="Z868">
        <v>19</v>
      </c>
    </row>
    <row r="869" spans="1:26" x14ac:dyDescent="0.2">
      <c r="A869">
        <v>9085</v>
      </c>
      <c r="B869" t="s">
        <v>1873</v>
      </c>
      <c r="C869">
        <v>137</v>
      </c>
      <c r="D869" t="b">
        <f t="shared" si="13"/>
        <v>0</v>
      </c>
      <c r="E869" t="s">
        <v>1</v>
      </c>
      <c r="F869" t="s">
        <v>1075</v>
      </c>
      <c r="G869" t="s">
        <v>1078</v>
      </c>
      <c r="H869" t="s">
        <v>35</v>
      </c>
      <c r="I869" t="s">
        <v>1082</v>
      </c>
      <c r="J869" t="s">
        <v>929</v>
      </c>
      <c r="L869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869">
        <v>3</v>
      </c>
      <c r="P869">
        <v>3</v>
      </c>
      <c r="Q869">
        <v>3</v>
      </c>
      <c r="S869" t="s">
        <v>990</v>
      </c>
      <c r="T869" t="s">
        <v>914</v>
      </c>
      <c r="V869" t="s">
        <v>915</v>
      </c>
      <c r="W869" t="str">
        <f>_xlfn.CONCAT(cards[[#This Row],[set]],"_",TEXT(cards[[#This Row],[cardNumber]], "000"))</f>
        <v>SOR_137</v>
      </c>
      <c r="X869" t="str" cm="1">
        <f t="array" ref="X8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869" t="s">
        <v>58</v>
      </c>
      <c r="Z869">
        <v>19</v>
      </c>
    </row>
    <row r="870" spans="1:26" x14ac:dyDescent="0.2">
      <c r="A870">
        <v>10165</v>
      </c>
      <c r="B870" t="s">
        <v>1874</v>
      </c>
      <c r="C870">
        <v>138</v>
      </c>
      <c r="D870" t="b">
        <f t="shared" si="13"/>
        <v>0</v>
      </c>
      <c r="E870" t="s">
        <v>1</v>
      </c>
      <c r="F870" t="s">
        <v>1075</v>
      </c>
      <c r="G870" t="s">
        <v>1072</v>
      </c>
      <c r="H870" t="s">
        <v>35</v>
      </c>
      <c r="I870" t="s">
        <v>1082</v>
      </c>
      <c r="J870" t="s">
        <v>36</v>
      </c>
      <c r="L870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870">
        <v>1</v>
      </c>
      <c r="S870" t="s">
        <v>990</v>
      </c>
      <c r="T870" t="s">
        <v>5</v>
      </c>
      <c r="V870" t="s">
        <v>12</v>
      </c>
      <c r="W870" t="str">
        <f>_xlfn.CONCAT(cards[[#This Row],[set]],"_",TEXT(cards[[#This Row],[cardNumber]], "000"))</f>
        <v>SOR_138</v>
      </c>
      <c r="X870" t="str" cm="1">
        <f t="array" ref="X8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870" t="s">
        <v>58</v>
      </c>
      <c r="Z870">
        <v>19</v>
      </c>
    </row>
    <row r="871" spans="1:26" x14ac:dyDescent="0.2">
      <c r="A871">
        <v>9400</v>
      </c>
      <c r="B871" t="s">
        <v>1876</v>
      </c>
      <c r="C871">
        <v>139</v>
      </c>
      <c r="D871" t="b">
        <f t="shared" si="13"/>
        <v>0</v>
      </c>
      <c r="E871" t="s">
        <v>1</v>
      </c>
      <c r="F871" t="s">
        <v>1075</v>
      </c>
      <c r="G871" t="s">
        <v>1088</v>
      </c>
      <c r="H871" t="s">
        <v>35</v>
      </c>
      <c r="I871" t="s">
        <v>1082</v>
      </c>
      <c r="J871" t="s">
        <v>37</v>
      </c>
      <c r="L871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871">
        <v>2</v>
      </c>
      <c r="S871" t="s">
        <v>990</v>
      </c>
      <c r="T871" t="s">
        <v>5</v>
      </c>
      <c r="V871" t="s">
        <v>12</v>
      </c>
      <c r="W871" t="str">
        <f>_xlfn.CONCAT(cards[[#This Row],[set]],"_",TEXT(cards[[#This Row],[cardNumber]], "000"))</f>
        <v>SOR_139</v>
      </c>
      <c r="X871" t="str" cm="1">
        <f t="array" ref="X8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871" t="s">
        <v>58</v>
      </c>
      <c r="Z871">
        <v>19</v>
      </c>
    </row>
    <row r="872" spans="1:26" x14ac:dyDescent="0.2">
      <c r="A872">
        <v>9900</v>
      </c>
      <c r="B872" t="s">
        <v>1878</v>
      </c>
      <c r="C872">
        <v>140</v>
      </c>
      <c r="D872" t="b">
        <f t="shared" si="13"/>
        <v>0</v>
      </c>
      <c r="E872" t="s">
        <v>1</v>
      </c>
      <c r="F872" t="s">
        <v>1075</v>
      </c>
      <c r="G872" t="s">
        <v>1077</v>
      </c>
      <c r="H872" t="s">
        <v>35</v>
      </c>
      <c r="I872" t="s">
        <v>1080</v>
      </c>
      <c r="J872" t="s">
        <v>373</v>
      </c>
      <c r="L872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872">
        <v>1</v>
      </c>
      <c r="N872">
        <v>2</v>
      </c>
      <c r="O872">
        <v>2</v>
      </c>
      <c r="R872" t="s">
        <v>82</v>
      </c>
      <c r="S872" t="s">
        <v>990</v>
      </c>
      <c r="T872" t="s">
        <v>244</v>
      </c>
      <c r="V872" t="s">
        <v>253</v>
      </c>
      <c r="W872" t="str">
        <f>_xlfn.CONCAT(cards[[#This Row],[set]],"_",TEXT(cards[[#This Row],[cardNumber]], "000"))</f>
        <v>SOR_140</v>
      </c>
      <c r="X872" t="str" cm="1">
        <f t="array" ref="X8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872" t="s">
        <v>58</v>
      </c>
      <c r="Z872">
        <v>19</v>
      </c>
    </row>
    <row r="873" spans="1:26" x14ac:dyDescent="0.2">
      <c r="A873">
        <v>9405</v>
      </c>
      <c r="B873" t="s">
        <v>1880</v>
      </c>
      <c r="C873">
        <v>141</v>
      </c>
      <c r="D873" t="b">
        <f t="shared" si="13"/>
        <v>0</v>
      </c>
      <c r="E873" t="s">
        <v>1</v>
      </c>
      <c r="F873" t="s">
        <v>1075</v>
      </c>
      <c r="G873" t="s">
        <v>1077</v>
      </c>
      <c r="H873" t="s">
        <v>35</v>
      </c>
      <c r="I873" t="s">
        <v>1080</v>
      </c>
      <c r="J873" t="s">
        <v>374</v>
      </c>
      <c r="L873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873">
        <v>2</v>
      </c>
      <c r="N873">
        <v>1</v>
      </c>
      <c r="O873">
        <v>3</v>
      </c>
      <c r="R873" t="s">
        <v>247</v>
      </c>
      <c r="S873" t="s">
        <v>686</v>
      </c>
      <c r="T873" t="s">
        <v>244</v>
      </c>
      <c r="V873" t="s">
        <v>289</v>
      </c>
      <c r="W873" t="str">
        <f>_xlfn.CONCAT(cards[[#This Row],[set]],"_",TEXT(cards[[#This Row],[cardNumber]], "000"))</f>
        <v>SOR_141</v>
      </c>
      <c r="X873" t="str" cm="1">
        <f t="array" ref="X8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873" t="s">
        <v>58</v>
      </c>
      <c r="Z873">
        <v>19</v>
      </c>
    </row>
    <row r="874" spans="1:26" x14ac:dyDescent="0.2">
      <c r="A874">
        <v>9410</v>
      </c>
      <c r="B874" t="s">
        <v>1883</v>
      </c>
      <c r="C874">
        <v>142</v>
      </c>
      <c r="D874" t="b">
        <f t="shared" si="13"/>
        <v>0</v>
      </c>
      <c r="E874" t="s">
        <v>1</v>
      </c>
      <c r="F874" t="s">
        <v>1075</v>
      </c>
      <c r="G874" t="s">
        <v>1088</v>
      </c>
      <c r="H874" t="s">
        <v>35</v>
      </c>
      <c r="I874" t="s">
        <v>1080</v>
      </c>
      <c r="J874" t="s">
        <v>375</v>
      </c>
      <c r="K874" t="s">
        <v>1120</v>
      </c>
      <c r="L874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874">
        <v>2</v>
      </c>
      <c r="N874">
        <v>2</v>
      </c>
      <c r="O874">
        <v>3</v>
      </c>
      <c r="R874" t="s">
        <v>82</v>
      </c>
      <c r="S874" t="s">
        <v>990</v>
      </c>
      <c r="T874" t="s">
        <v>244</v>
      </c>
      <c r="V874" t="s">
        <v>376</v>
      </c>
      <c r="W874" t="str">
        <f>_xlfn.CONCAT(cards[[#This Row],[set]],"_",TEXT(cards[[#This Row],[cardNumber]], "000"))</f>
        <v>SOR_142</v>
      </c>
      <c r="X874" t="str" cm="1">
        <f t="array" ref="X8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874" t="s">
        <v>58</v>
      </c>
      <c r="Z874">
        <v>19</v>
      </c>
    </row>
    <row r="875" spans="1:26" x14ac:dyDescent="0.2">
      <c r="A875">
        <v>9090</v>
      </c>
      <c r="B875" t="s">
        <v>1885</v>
      </c>
      <c r="C875">
        <v>143</v>
      </c>
      <c r="D875" t="b">
        <f t="shared" si="13"/>
        <v>0</v>
      </c>
      <c r="E875" t="s">
        <v>1</v>
      </c>
      <c r="F875" t="s">
        <v>1075</v>
      </c>
      <c r="G875" t="s">
        <v>1088</v>
      </c>
      <c r="H875" t="s">
        <v>35</v>
      </c>
      <c r="I875" t="s">
        <v>1080</v>
      </c>
      <c r="J875" t="s">
        <v>377</v>
      </c>
      <c r="L875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875">
        <v>3</v>
      </c>
      <c r="N875">
        <v>3</v>
      </c>
      <c r="O875">
        <v>4</v>
      </c>
      <c r="R875" t="s">
        <v>82</v>
      </c>
      <c r="S875" t="s">
        <v>176</v>
      </c>
      <c r="T875" t="s">
        <v>244</v>
      </c>
      <c r="V875" t="s">
        <v>253</v>
      </c>
      <c r="W875" t="str">
        <f>_xlfn.CONCAT(cards[[#This Row],[set]],"_",TEXT(cards[[#This Row],[cardNumber]], "000"))</f>
        <v>SOR_143</v>
      </c>
      <c r="X875" t="str" cm="1">
        <f t="array" ref="X8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875" t="s">
        <v>58</v>
      </c>
      <c r="Z875">
        <v>19</v>
      </c>
    </row>
    <row r="876" spans="1:26" x14ac:dyDescent="0.2">
      <c r="A876">
        <v>9750</v>
      </c>
      <c r="B876" t="s">
        <v>1886</v>
      </c>
      <c r="C876">
        <v>144</v>
      </c>
      <c r="D876" t="b">
        <f t="shared" si="13"/>
        <v>0</v>
      </c>
      <c r="E876" t="s">
        <v>1</v>
      </c>
      <c r="F876" t="s">
        <v>1075</v>
      </c>
      <c r="G876" t="s">
        <v>1078</v>
      </c>
      <c r="H876" t="s">
        <v>35</v>
      </c>
      <c r="I876" t="s">
        <v>1080</v>
      </c>
      <c r="J876" t="s">
        <v>378</v>
      </c>
      <c r="K876" t="s">
        <v>1150</v>
      </c>
      <c r="L876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876">
        <v>3</v>
      </c>
      <c r="N876">
        <v>2</v>
      </c>
      <c r="O876">
        <v>3</v>
      </c>
      <c r="R876" t="s">
        <v>247</v>
      </c>
      <c r="S876" t="s">
        <v>686</v>
      </c>
      <c r="T876" t="s">
        <v>244</v>
      </c>
      <c r="V876" t="s">
        <v>289</v>
      </c>
      <c r="W876" t="str">
        <f>_xlfn.CONCAT(cards[[#This Row],[set]],"_",TEXT(cards[[#This Row],[cardNumber]], "000"))</f>
        <v>SOR_144</v>
      </c>
      <c r="X876" t="str" cm="1">
        <f t="array" ref="X8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876" t="s">
        <v>58</v>
      </c>
      <c r="Z876">
        <v>19</v>
      </c>
    </row>
    <row r="877" spans="1:26" x14ac:dyDescent="0.2">
      <c r="A877">
        <v>9645</v>
      </c>
      <c r="B877" t="s">
        <v>1888</v>
      </c>
      <c r="C877">
        <v>145</v>
      </c>
      <c r="D877" t="b">
        <f t="shared" si="13"/>
        <v>0</v>
      </c>
      <c r="E877" t="s">
        <v>1</v>
      </c>
      <c r="F877" t="s">
        <v>1075</v>
      </c>
      <c r="G877" t="s">
        <v>1078</v>
      </c>
      <c r="H877" t="s">
        <v>35</v>
      </c>
      <c r="I877" t="s">
        <v>1080</v>
      </c>
      <c r="J877" t="s">
        <v>379</v>
      </c>
      <c r="K877" t="s">
        <v>1144</v>
      </c>
      <c r="L877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877">
        <v>4</v>
      </c>
      <c r="N877">
        <v>4</v>
      </c>
      <c r="O877">
        <v>4</v>
      </c>
      <c r="R877" t="s">
        <v>82</v>
      </c>
      <c r="S877" t="s">
        <v>164</v>
      </c>
      <c r="T877" t="s">
        <v>244</v>
      </c>
      <c r="V877" t="s">
        <v>380</v>
      </c>
      <c r="W877" t="str">
        <f>_xlfn.CONCAT(cards[[#This Row],[set]],"_",TEXT(cards[[#This Row],[cardNumber]], "000"))</f>
        <v>SOR_145</v>
      </c>
      <c r="X877" t="str" cm="1">
        <f t="array" ref="X8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877" t="s">
        <v>58</v>
      </c>
      <c r="Z877">
        <v>19</v>
      </c>
    </row>
    <row r="878" spans="1:26" x14ac:dyDescent="0.2">
      <c r="A878">
        <v>9650</v>
      </c>
      <c r="B878" t="s">
        <v>1891</v>
      </c>
      <c r="C878">
        <v>146</v>
      </c>
      <c r="D878" t="b">
        <f t="shared" si="13"/>
        <v>0</v>
      </c>
      <c r="E878" t="s">
        <v>1</v>
      </c>
      <c r="F878" t="s">
        <v>1075</v>
      </c>
      <c r="G878" t="s">
        <v>1088</v>
      </c>
      <c r="H878" t="s">
        <v>35</v>
      </c>
      <c r="I878" t="s">
        <v>1080</v>
      </c>
      <c r="J878" t="s">
        <v>381</v>
      </c>
      <c r="K878" t="s">
        <v>1145</v>
      </c>
      <c r="L878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878">
        <v>5</v>
      </c>
      <c r="N878">
        <v>5</v>
      </c>
      <c r="O878">
        <v>5</v>
      </c>
      <c r="R878" t="s">
        <v>82</v>
      </c>
      <c r="S878" t="s">
        <v>990</v>
      </c>
      <c r="T878" t="s">
        <v>244</v>
      </c>
      <c r="V878" t="s">
        <v>382</v>
      </c>
      <c r="W878" t="str">
        <f>_xlfn.CONCAT(cards[[#This Row],[set]],"_",TEXT(cards[[#This Row],[cardNumber]], "000"))</f>
        <v>SOR_146</v>
      </c>
      <c r="X878" t="str" cm="1">
        <f t="array" ref="X8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878" t="s">
        <v>58</v>
      </c>
      <c r="Z878">
        <v>19</v>
      </c>
    </row>
    <row r="879" spans="1:26" x14ac:dyDescent="0.2">
      <c r="A879">
        <v>9655</v>
      </c>
      <c r="B879" t="s">
        <v>1893</v>
      </c>
      <c r="C879">
        <v>147</v>
      </c>
      <c r="D879" t="b">
        <f t="shared" si="13"/>
        <v>0</v>
      </c>
      <c r="E879" t="s">
        <v>1</v>
      </c>
      <c r="F879" t="s">
        <v>1075</v>
      </c>
      <c r="G879" t="s">
        <v>1072</v>
      </c>
      <c r="H879" t="s">
        <v>35</v>
      </c>
      <c r="I879" t="s">
        <v>1080</v>
      </c>
      <c r="J879" t="s">
        <v>383</v>
      </c>
      <c r="K879" t="s">
        <v>1146</v>
      </c>
      <c r="L879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879">
        <v>6</v>
      </c>
      <c r="N879">
        <v>4</v>
      </c>
      <c r="O879">
        <v>4</v>
      </c>
      <c r="R879" t="s">
        <v>247</v>
      </c>
      <c r="S879" t="s">
        <v>990</v>
      </c>
      <c r="T879" t="s">
        <v>244</v>
      </c>
      <c r="V879" t="s">
        <v>384</v>
      </c>
      <c r="W879" t="str">
        <f>_xlfn.CONCAT(cards[[#This Row],[set]],"_",TEXT(cards[[#This Row],[cardNumber]], "000"))</f>
        <v>SOR_147</v>
      </c>
      <c r="X879" t="str" cm="1">
        <f t="array" ref="X8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879" t="s">
        <v>58</v>
      </c>
      <c r="Z879">
        <v>19</v>
      </c>
    </row>
    <row r="880" spans="1:26" x14ac:dyDescent="0.2">
      <c r="A880">
        <v>10170</v>
      </c>
      <c r="B880" t="s">
        <v>1895</v>
      </c>
      <c r="C880">
        <v>148</v>
      </c>
      <c r="D880" t="b">
        <f t="shared" si="13"/>
        <v>0</v>
      </c>
      <c r="E880" t="s">
        <v>1</v>
      </c>
      <c r="F880" t="s">
        <v>1075</v>
      </c>
      <c r="G880" t="s">
        <v>1077</v>
      </c>
      <c r="H880" t="s">
        <v>35</v>
      </c>
      <c r="I880" t="s">
        <v>1080</v>
      </c>
      <c r="J880" t="s">
        <v>385</v>
      </c>
      <c r="L880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880">
        <v>6</v>
      </c>
      <c r="N880">
        <v>4</v>
      </c>
      <c r="O880">
        <v>6</v>
      </c>
      <c r="R880" t="s">
        <v>82</v>
      </c>
      <c r="S880" t="s">
        <v>157</v>
      </c>
      <c r="T880" t="s">
        <v>244</v>
      </c>
      <c r="V880" t="s">
        <v>386</v>
      </c>
      <c r="W880" t="str">
        <f>_xlfn.CONCAT(cards[[#This Row],[set]],"_",TEXT(cards[[#This Row],[cardNumber]], "000"))</f>
        <v>SOR_148</v>
      </c>
      <c r="X880" t="str" cm="1">
        <f t="array" ref="X8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880" t="s">
        <v>58</v>
      </c>
      <c r="Z880">
        <v>19</v>
      </c>
    </row>
    <row r="881" spans="1:26" x14ac:dyDescent="0.2">
      <c r="A881">
        <v>9415</v>
      </c>
      <c r="B881" t="s">
        <v>1896</v>
      </c>
      <c r="C881">
        <v>149</v>
      </c>
      <c r="D881" t="b">
        <f t="shared" si="13"/>
        <v>0</v>
      </c>
      <c r="E881" t="s">
        <v>1</v>
      </c>
      <c r="F881" t="s">
        <v>1075</v>
      </c>
      <c r="G881" t="s">
        <v>1072</v>
      </c>
      <c r="H881" t="s">
        <v>35</v>
      </c>
      <c r="I881" t="s">
        <v>1080</v>
      </c>
      <c r="J881" t="s">
        <v>387</v>
      </c>
      <c r="K881" t="s">
        <v>1121</v>
      </c>
      <c r="L88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881">
        <v>7</v>
      </c>
      <c r="N881">
        <v>5</v>
      </c>
      <c r="O881">
        <v>7</v>
      </c>
      <c r="R881" t="s">
        <v>82</v>
      </c>
      <c r="S881" t="s">
        <v>249</v>
      </c>
      <c r="T881" t="s">
        <v>244</v>
      </c>
      <c r="V881" t="s">
        <v>345</v>
      </c>
      <c r="W881" t="str">
        <f>_xlfn.CONCAT(cards[[#This Row],[set]],"_",TEXT(cards[[#This Row],[cardNumber]], "000"))</f>
        <v>SOR_149</v>
      </c>
      <c r="X881" t="str" cm="1">
        <f t="array" ref="X8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881" t="s">
        <v>58</v>
      </c>
      <c r="Z881">
        <v>19</v>
      </c>
    </row>
    <row r="882" spans="1:26" x14ac:dyDescent="0.2">
      <c r="A882">
        <v>9660</v>
      </c>
      <c r="B882" t="s">
        <v>1898</v>
      </c>
      <c r="C882">
        <v>150</v>
      </c>
      <c r="D882" t="b">
        <f t="shared" si="13"/>
        <v>0</v>
      </c>
      <c r="E882" t="s">
        <v>1</v>
      </c>
      <c r="F882" t="s">
        <v>1075</v>
      </c>
      <c r="G882" t="s">
        <v>1078</v>
      </c>
      <c r="H882" t="s">
        <v>35</v>
      </c>
      <c r="I882" t="s">
        <v>1080</v>
      </c>
      <c r="J882" t="s">
        <v>38</v>
      </c>
      <c r="L882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882">
        <v>1</v>
      </c>
      <c r="S882" t="s">
        <v>990</v>
      </c>
      <c r="T882" t="s">
        <v>5</v>
      </c>
      <c r="V882" t="s">
        <v>18</v>
      </c>
      <c r="W882" t="str">
        <f>_xlfn.CONCAT(cards[[#This Row],[set]],"_",TEXT(cards[[#This Row],[cardNumber]], "000"))</f>
        <v>SOR_150</v>
      </c>
      <c r="X882" t="str" cm="1">
        <f t="array" ref="X8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882" t="s">
        <v>58</v>
      </c>
      <c r="Z882">
        <v>19</v>
      </c>
    </row>
    <row r="883" spans="1:26" x14ac:dyDescent="0.2">
      <c r="A883">
        <v>10045</v>
      </c>
      <c r="B883" t="s">
        <v>1901</v>
      </c>
      <c r="C883">
        <v>151</v>
      </c>
      <c r="D883" t="b">
        <f t="shared" si="13"/>
        <v>0</v>
      </c>
      <c r="E883" t="s">
        <v>1</v>
      </c>
      <c r="F883" t="s">
        <v>1075</v>
      </c>
      <c r="G883" t="s">
        <v>1088</v>
      </c>
      <c r="H883" t="s">
        <v>35</v>
      </c>
      <c r="I883" t="s">
        <v>1080</v>
      </c>
      <c r="J883" t="s">
        <v>39</v>
      </c>
      <c r="L883" t="str">
        <f>IF(AND(NOT(ISBLANK(cards[[#This Row],[subtitle]])), cards[[#This Row],[subtitle]] &lt;&gt; ""), _xlfn.CONCAT(cards[[#This Row],[title]], " - ", cards[[#This Row],[subtitle]]), cards[[#This Row],[title]])</f>
        <v>Karabast</v>
      </c>
      <c r="M883">
        <v>2</v>
      </c>
      <c r="S883" t="s">
        <v>990</v>
      </c>
      <c r="T883" t="s">
        <v>5</v>
      </c>
      <c r="V883" t="s">
        <v>40</v>
      </c>
      <c r="W883" t="str">
        <f>_xlfn.CONCAT(cards[[#This Row],[set]],"_",TEXT(cards[[#This Row],[cardNumber]], "000"))</f>
        <v>SOR_151</v>
      </c>
      <c r="X883" t="str" cm="1">
        <f t="array" ref="X8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883" t="s">
        <v>58</v>
      </c>
      <c r="Z883">
        <v>19</v>
      </c>
    </row>
    <row r="884" spans="1:26" x14ac:dyDescent="0.2">
      <c r="A884">
        <v>9665</v>
      </c>
      <c r="B884" t="s">
        <v>1903</v>
      </c>
      <c r="C884">
        <v>152</v>
      </c>
      <c r="D884" t="b">
        <f t="shared" si="13"/>
        <v>0</v>
      </c>
      <c r="E884" t="s">
        <v>1</v>
      </c>
      <c r="F884" t="s">
        <v>1075</v>
      </c>
      <c r="G884" t="s">
        <v>1078</v>
      </c>
      <c r="H884" t="s">
        <v>35</v>
      </c>
      <c r="I884" t="s">
        <v>1080</v>
      </c>
      <c r="J884" t="s">
        <v>41</v>
      </c>
      <c r="L884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884">
        <v>3</v>
      </c>
      <c r="S884" t="s">
        <v>990</v>
      </c>
      <c r="T884" t="s">
        <v>5</v>
      </c>
      <c r="V884" t="s">
        <v>6</v>
      </c>
      <c r="W884" t="str">
        <f>_xlfn.CONCAT(cards[[#This Row],[set]],"_",TEXT(cards[[#This Row],[cardNumber]], "000"))</f>
        <v>SOR_152</v>
      </c>
      <c r="X884" t="str" cm="1">
        <f t="array" ref="X8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884" t="s">
        <v>58</v>
      </c>
      <c r="Z884">
        <v>19</v>
      </c>
    </row>
    <row r="885" spans="1:26" x14ac:dyDescent="0.2">
      <c r="A885">
        <v>10085</v>
      </c>
      <c r="B885" t="s">
        <v>1904</v>
      </c>
      <c r="C885">
        <v>153</v>
      </c>
      <c r="D885" t="b">
        <f t="shared" si="13"/>
        <v>0</v>
      </c>
      <c r="E885" t="s">
        <v>1</v>
      </c>
      <c r="F885" t="s">
        <v>1075</v>
      </c>
      <c r="G885" t="s">
        <v>1078</v>
      </c>
      <c r="H885" t="s">
        <v>35</v>
      </c>
      <c r="I885" t="s">
        <v>35</v>
      </c>
      <c r="J885" t="s">
        <v>388</v>
      </c>
      <c r="K885" t="s">
        <v>1161</v>
      </c>
      <c r="L885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885">
        <v>4</v>
      </c>
      <c r="N885">
        <v>5</v>
      </c>
      <c r="O885">
        <v>4</v>
      </c>
      <c r="R885" t="s">
        <v>82</v>
      </c>
      <c r="S885" t="s">
        <v>990</v>
      </c>
      <c r="T885" t="s">
        <v>244</v>
      </c>
      <c r="V885" t="s">
        <v>74</v>
      </c>
      <c r="W885" t="str">
        <f>_xlfn.CONCAT(cards[[#This Row],[set]],"_",TEXT(cards[[#This Row],[cardNumber]], "000"))</f>
        <v>SOR_153</v>
      </c>
      <c r="X885" t="str" cm="1">
        <f t="array" ref="X8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885" t="s">
        <v>58</v>
      </c>
      <c r="Z885">
        <v>19</v>
      </c>
    </row>
    <row r="886" spans="1:26" x14ac:dyDescent="0.2">
      <c r="A886">
        <v>10050</v>
      </c>
      <c r="B886" t="s">
        <v>1907</v>
      </c>
      <c r="C886">
        <v>154</v>
      </c>
      <c r="D886" t="b">
        <f t="shared" si="13"/>
        <v>0</v>
      </c>
      <c r="E886" t="s">
        <v>1</v>
      </c>
      <c r="F886" t="s">
        <v>1075</v>
      </c>
      <c r="G886" t="s">
        <v>1088</v>
      </c>
      <c r="H886" t="s">
        <v>35</v>
      </c>
      <c r="I886" t="s">
        <v>35</v>
      </c>
      <c r="J886" t="s">
        <v>42</v>
      </c>
      <c r="L886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886">
        <v>3</v>
      </c>
      <c r="S886" t="s">
        <v>686</v>
      </c>
      <c r="T886" t="s">
        <v>5</v>
      </c>
      <c r="V886" t="s">
        <v>18</v>
      </c>
      <c r="W886" t="str">
        <f>_xlfn.CONCAT(cards[[#This Row],[set]],"_",TEXT(cards[[#This Row],[cardNumber]], "000"))</f>
        <v>SOR_154</v>
      </c>
      <c r="X886" t="str" cm="1">
        <f t="array" ref="X8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886" t="s">
        <v>58</v>
      </c>
      <c r="Z886">
        <v>19</v>
      </c>
    </row>
    <row r="887" spans="1:26" x14ac:dyDescent="0.2">
      <c r="A887">
        <v>9095</v>
      </c>
      <c r="B887" t="s">
        <v>1908</v>
      </c>
      <c r="C887">
        <v>155</v>
      </c>
      <c r="D887" t="b">
        <f t="shared" si="13"/>
        <v>0</v>
      </c>
      <c r="E887" t="s">
        <v>1</v>
      </c>
      <c r="F887" t="s">
        <v>1075</v>
      </c>
      <c r="G887" t="s">
        <v>1072</v>
      </c>
      <c r="H887" t="s">
        <v>35</v>
      </c>
      <c r="I887" t="s">
        <v>35</v>
      </c>
      <c r="J887" t="s">
        <v>35</v>
      </c>
      <c r="L887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887">
        <v>4</v>
      </c>
      <c r="S887" t="s">
        <v>990</v>
      </c>
      <c r="T887" t="s">
        <v>5</v>
      </c>
      <c r="V887" t="s">
        <v>6</v>
      </c>
      <c r="W887" t="str">
        <f>_xlfn.CONCAT(cards[[#This Row],[set]],"_",TEXT(cards[[#This Row],[cardNumber]], "000"))</f>
        <v>SOR_155</v>
      </c>
      <c r="X887" t="str" cm="1">
        <f t="array" ref="X8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887" t="s">
        <v>58</v>
      </c>
      <c r="Z887">
        <v>19</v>
      </c>
    </row>
    <row r="888" spans="1:26" x14ac:dyDescent="0.2">
      <c r="A888">
        <v>9670</v>
      </c>
      <c r="B888" t="s">
        <v>1911</v>
      </c>
      <c r="C888">
        <v>156</v>
      </c>
      <c r="D888" t="b">
        <f t="shared" si="13"/>
        <v>0</v>
      </c>
      <c r="E888" t="s">
        <v>1</v>
      </c>
      <c r="F888" t="s">
        <v>1075</v>
      </c>
      <c r="G888" t="s">
        <v>1088</v>
      </c>
      <c r="H888" t="s">
        <v>35</v>
      </c>
      <c r="I888" t="s">
        <v>990</v>
      </c>
      <c r="J888" t="s">
        <v>389</v>
      </c>
      <c r="K888" t="s">
        <v>1147</v>
      </c>
      <c r="L888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888">
        <v>1</v>
      </c>
      <c r="N888">
        <v>2</v>
      </c>
      <c r="O888">
        <v>2</v>
      </c>
      <c r="R888" t="s">
        <v>82</v>
      </c>
      <c r="S888" t="s">
        <v>686</v>
      </c>
      <c r="T888" t="s">
        <v>244</v>
      </c>
      <c r="V888" t="s">
        <v>253</v>
      </c>
      <c r="W888" t="str">
        <f>_xlfn.CONCAT(cards[[#This Row],[set]],"_",TEXT(cards[[#This Row],[cardNumber]], "000"))</f>
        <v>SOR_156</v>
      </c>
      <c r="X888" t="str" cm="1">
        <f t="array" ref="X8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888" t="s">
        <v>58</v>
      </c>
      <c r="Z888">
        <v>19</v>
      </c>
    </row>
    <row r="889" spans="1:26" x14ac:dyDescent="0.2">
      <c r="A889">
        <v>9420</v>
      </c>
      <c r="B889" t="s">
        <v>1912</v>
      </c>
      <c r="C889">
        <v>157</v>
      </c>
      <c r="D889" t="b">
        <f t="shared" si="13"/>
        <v>0</v>
      </c>
      <c r="E889" t="s">
        <v>1</v>
      </c>
      <c r="F889" t="s">
        <v>1075</v>
      </c>
      <c r="G889" t="s">
        <v>1077</v>
      </c>
      <c r="H889" t="s">
        <v>35</v>
      </c>
      <c r="I889" t="s">
        <v>990</v>
      </c>
      <c r="J889" t="s">
        <v>390</v>
      </c>
      <c r="L889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889">
        <v>1</v>
      </c>
      <c r="N889">
        <v>0</v>
      </c>
      <c r="O889">
        <v>3</v>
      </c>
      <c r="R889" t="s">
        <v>82</v>
      </c>
      <c r="S889" t="s">
        <v>686</v>
      </c>
      <c r="T889" t="s">
        <v>244</v>
      </c>
      <c r="V889" t="s">
        <v>265</v>
      </c>
      <c r="W889" t="str">
        <f>_xlfn.CONCAT(cards[[#This Row],[set]],"_",TEXT(cards[[#This Row],[cardNumber]], "000"))</f>
        <v>SOR_157</v>
      </c>
      <c r="X889" t="str" cm="1">
        <f t="array" ref="X8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889" t="s">
        <v>58</v>
      </c>
      <c r="Z889">
        <v>19</v>
      </c>
    </row>
    <row r="890" spans="1:26" x14ac:dyDescent="0.2">
      <c r="A890">
        <v>9905</v>
      </c>
      <c r="B890" t="s">
        <v>1915</v>
      </c>
      <c r="C890">
        <v>158</v>
      </c>
      <c r="D890" t="b">
        <f t="shared" si="13"/>
        <v>0</v>
      </c>
      <c r="E890" t="s">
        <v>1</v>
      </c>
      <c r="F890" t="s">
        <v>1075</v>
      </c>
      <c r="G890" t="s">
        <v>1077</v>
      </c>
      <c r="H890" t="s">
        <v>35</v>
      </c>
      <c r="I890" t="s">
        <v>990</v>
      </c>
      <c r="J890" t="s">
        <v>391</v>
      </c>
      <c r="L890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890">
        <v>2</v>
      </c>
      <c r="N890">
        <v>2</v>
      </c>
      <c r="O890">
        <v>1</v>
      </c>
      <c r="R890" t="s">
        <v>82</v>
      </c>
      <c r="S890" t="s">
        <v>176</v>
      </c>
      <c r="T890" t="s">
        <v>244</v>
      </c>
      <c r="V890" t="s">
        <v>74</v>
      </c>
      <c r="W890" t="str">
        <f>_xlfn.CONCAT(cards[[#This Row],[set]],"_",TEXT(cards[[#This Row],[cardNumber]], "000"))</f>
        <v>SOR_158</v>
      </c>
      <c r="X890" t="str" cm="1">
        <f t="array" ref="X8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890" t="s">
        <v>58</v>
      </c>
      <c r="Z890">
        <v>19</v>
      </c>
    </row>
    <row r="891" spans="1:26" x14ac:dyDescent="0.2">
      <c r="A891">
        <v>9755</v>
      </c>
      <c r="B891" t="s">
        <v>1917</v>
      </c>
      <c r="C891">
        <v>159</v>
      </c>
      <c r="D891" t="b">
        <f t="shared" si="13"/>
        <v>0</v>
      </c>
      <c r="E891" t="s">
        <v>1</v>
      </c>
      <c r="F891" t="s">
        <v>1075</v>
      </c>
      <c r="G891" t="s">
        <v>1077</v>
      </c>
      <c r="H891" t="s">
        <v>35</v>
      </c>
      <c r="I891" t="s">
        <v>990</v>
      </c>
      <c r="J891" t="s">
        <v>392</v>
      </c>
      <c r="L891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891">
        <v>2</v>
      </c>
      <c r="N891">
        <v>1</v>
      </c>
      <c r="O891">
        <v>4</v>
      </c>
      <c r="R891" t="s">
        <v>82</v>
      </c>
      <c r="S891" t="s">
        <v>686</v>
      </c>
      <c r="T891" t="s">
        <v>244</v>
      </c>
      <c r="V891" t="s">
        <v>253</v>
      </c>
      <c r="W891" t="str">
        <f>_xlfn.CONCAT(cards[[#This Row],[set]],"_",TEXT(cards[[#This Row],[cardNumber]], "000"))</f>
        <v>SOR_159</v>
      </c>
      <c r="X891" t="str" cm="1">
        <f t="array" ref="X8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891" t="s">
        <v>58</v>
      </c>
      <c r="Z891">
        <v>19</v>
      </c>
    </row>
    <row r="892" spans="1:26" x14ac:dyDescent="0.2">
      <c r="A892">
        <v>9910</v>
      </c>
      <c r="B892" t="s">
        <v>1918</v>
      </c>
      <c r="C892">
        <v>160</v>
      </c>
      <c r="D892" t="b">
        <f t="shared" si="13"/>
        <v>0</v>
      </c>
      <c r="E892" t="s">
        <v>1</v>
      </c>
      <c r="F892" t="s">
        <v>1075</v>
      </c>
      <c r="G892" t="s">
        <v>1078</v>
      </c>
      <c r="H892" t="s">
        <v>35</v>
      </c>
      <c r="I892" t="s">
        <v>990</v>
      </c>
      <c r="J892" t="s">
        <v>393</v>
      </c>
      <c r="K892" t="s">
        <v>1156</v>
      </c>
      <c r="L892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892">
        <v>2</v>
      </c>
      <c r="N892">
        <v>3</v>
      </c>
      <c r="O892">
        <v>2</v>
      </c>
      <c r="R892" t="s">
        <v>82</v>
      </c>
      <c r="S892" t="s">
        <v>176</v>
      </c>
      <c r="T892" t="s">
        <v>244</v>
      </c>
      <c r="V892" t="s">
        <v>394</v>
      </c>
      <c r="W892" t="str">
        <f>_xlfn.CONCAT(cards[[#This Row],[set]],"_",TEXT(cards[[#This Row],[cardNumber]], "000"))</f>
        <v>SOR_160</v>
      </c>
      <c r="X892" t="str" cm="1">
        <f t="array" ref="X8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892" t="s">
        <v>58</v>
      </c>
      <c r="Z892">
        <v>19</v>
      </c>
    </row>
    <row r="893" spans="1:26" x14ac:dyDescent="0.2">
      <c r="A893">
        <v>9425</v>
      </c>
      <c r="B893" t="s">
        <v>1920</v>
      </c>
      <c r="C893">
        <v>161</v>
      </c>
      <c r="D893" t="b">
        <f t="shared" si="13"/>
        <v>0</v>
      </c>
      <c r="E893" t="s">
        <v>1</v>
      </c>
      <c r="F893" t="s">
        <v>1075</v>
      </c>
      <c r="G893" t="s">
        <v>1077</v>
      </c>
      <c r="H893" t="s">
        <v>35</v>
      </c>
      <c r="I893" t="s">
        <v>990</v>
      </c>
      <c r="J893" t="s">
        <v>395</v>
      </c>
      <c r="L893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893">
        <v>3</v>
      </c>
      <c r="N893">
        <v>3</v>
      </c>
      <c r="O893">
        <v>3</v>
      </c>
      <c r="R893" t="s">
        <v>82</v>
      </c>
      <c r="S893" t="s">
        <v>990</v>
      </c>
      <c r="T893" t="s">
        <v>244</v>
      </c>
      <c r="V893" t="s">
        <v>315</v>
      </c>
      <c r="W893" t="str">
        <f>_xlfn.CONCAT(cards[[#This Row],[set]],"_",TEXT(cards[[#This Row],[cardNumber]], "000"))</f>
        <v>SOR_161</v>
      </c>
      <c r="X893" t="str" cm="1">
        <f t="array" ref="X8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893" t="s">
        <v>58</v>
      </c>
      <c r="Z893">
        <v>19</v>
      </c>
    </row>
    <row r="894" spans="1:26" x14ac:dyDescent="0.2">
      <c r="A894">
        <v>9430</v>
      </c>
      <c r="B894" t="s">
        <v>1922</v>
      </c>
      <c r="C894">
        <v>162</v>
      </c>
      <c r="D894" t="b">
        <f t="shared" si="13"/>
        <v>0</v>
      </c>
      <c r="E894" t="s">
        <v>1</v>
      </c>
      <c r="F894" t="s">
        <v>1075</v>
      </c>
      <c r="G894" t="s">
        <v>1077</v>
      </c>
      <c r="H894" t="s">
        <v>35</v>
      </c>
      <c r="I894" t="s">
        <v>990</v>
      </c>
      <c r="J894" t="s">
        <v>396</v>
      </c>
      <c r="L894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894">
        <v>3</v>
      </c>
      <c r="N894">
        <v>3</v>
      </c>
      <c r="O894">
        <v>2</v>
      </c>
      <c r="R894" t="s">
        <v>247</v>
      </c>
      <c r="S894" t="s">
        <v>990</v>
      </c>
      <c r="T894" t="s">
        <v>244</v>
      </c>
      <c r="V894" t="s">
        <v>397</v>
      </c>
      <c r="W894" t="str">
        <f>_xlfn.CONCAT(cards[[#This Row],[set]],"_",TEXT(cards[[#This Row],[cardNumber]], "000"))</f>
        <v>SOR_162</v>
      </c>
      <c r="X894" t="str" cm="1">
        <f t="array" ref="X8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894" t="s">
        <v>58</v>
      </c>
      <c r="Z894">
        <v>19</v>
      </c>
    </row>
    <row r="895" spans="1:26" x14ac:dyDescent="0.2">
      <c r="A895">
        <v>9435</v>
      </c>
      <c r="B895" t="s">
        <v>1924</v>
      </c>
      <c r="C895">
        <v>163</v>
      </c>
      <c r="D895" t="b">
        <f t="shared" si="13"/>
        <v>0</v>
      </c>
      <c r="E895" t="s">
        <v>1</v>
      </c>
      <c r="F895" t="s">
        <v>1075</v>
      </c>
      <c r="G895" t="s">
        <v>1088</v>
      </c>
      <c r="H895" t="s">
        <v>35</v>
      </c>
      <c r="I895" t="s">
        <v>990</v>
      </c>
      <c r="J895" t="s">
        <v>398</v>
      </c>
      <c r="L895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895">
        <v>3</v>
      </c>
      <c r="N895">
        <v>4</v>
      </c>
      <c r="O895">
        <v>1</v>
      </c>
      <c r="R895" t="s">
        <v>247</v>
      </c>
      <c r="S895" t="s">
        <v>990</v>
      </c>
      <c r="T895" t="s">
        <v>244</v>
      </c>
      <c r="V895" t="s">
        <v>318</v>
      </c>
      <c r="W895" t="str">
        <f>_xlfn.CONCAT(cards[[#This Row],[set]],"_",TEXT(cards[[#This Row],[cardNumber]], "000"))</f>
        <v>SOR_163</v>
      </c>
      <c r="X895" t="str" cm="1">
        <f t="array" ref="X8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895" t="s">
        <v>58</v>
      </c>
      <c r="Z895">
        <v>19</v>
      </c>
    </row>
    <row r="896" spans="1:26" x14ac:dyDescent="0.2">
      <c r="A896">
        <v>9100</v>
      </c>
      <c r="B896" t="s">
        <v>1927</v>
      </c>
      <c r="C896">
        <v>164</v>
      </c>
      <c r="D896" t="b">
        <f t="shared" si="13"/>
        <v>0</v>
      </c>
      <c r="E896" t="s">
        <v>1</v>
      </c>
      <c r="F896" t="s">
        <v>1075</v>
      </c>
      <c r="G896" t="s">
        <v>1077</v>
      </c>
      <c r="H896" t="s">
        <v>35</v>
      </c>
      <c r="I896" t="s">
        <v>990</v>
      </c>
      <c r="J896" t="s">
        <v>399</v>
      </c>
      <c r="L896" t="str">
        <f>IF(AND(NOT(ISBLANK(cards[[#This Row],[subtitle]])), cards[[#This Row],[subtitle]] &lt;&gt; ""), _xlfn.CONCAT(cards[[#This Row],[title]], " - ", cards[[#This Row],[subtitle]]), cards[[#This Row],[title]])</f>
        <v>Wampa</v>
      </c>
      <c r="M896">
        <v>4</v>
      </c>
      <c r="N896">
        <v>4</v>
      </c>
      <c r="O896">
        <v>5</v>
      </c>
      <c r="R896" t="s">
        <v>82</v>
      </c>
      <c r="S896" t="s">
        <v>164</v>
      </c>
      <c r="T896" t="s">
        <v>244</v>
      </c>
      <c r="V896" t="s">
        <v>269</v>
      </c>
      <c r="W896" t="str">
        <f>_xlfn.CONCAT(cards[[#This Row],[set]],"_",TEXT(cards[[#This Row],[cardNumber]], "000"))</f>
        <v>SOR_164</v>
      </c>
      <c r="X896" t="str" cm="1">
        <f t="array" ref="X8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896" t="s">
        <v>58</v>
      </c>
      <c r="Z896">
        <v>19</v>
      </c>
    </row>
    <row r="897" spans="1:26" x14ac:dyDescent="0.2">
      <c r="A897">
        <v>9955</v>
      </c>
      <c r="B897" t="s">
        <v>1929</v>
      </c>
      <c r="C897">
        <v>165</v>
      </c>
      <c r="D897" t="b">
        <f t="shared" si="13"/>
        <v>0</v>
      </c>
      <c r="E897" t="s">
        <v>1</v>
      </c>
      <c r="F897" t="s">
        <v>1075</v>
      </c>
      <c r="G897" t="s">
        <v>1077</v>
      </c>
      <c r="H897" t="s">
        <v>35</v>
      </c>
      <c r="I897" t="s">
        <v>990</v>
      </c>
      <c r="J897" t="s">
        <v>400</v>
      </c>
      <c r="L897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897">
        <v>5</v>
      </c>
      <c r="N897">
        <v>5</v>
      </c>
      <c r="O897">
        <v>4</v>
      </c>
      <c r="R897" t="s">
        <v>82</v>
      </c>
      <c r="S897" t="s">
        <v>157</v>
      </c>
      <c r="T897" t="s">
        <v>244</v>
      </c>
      <c r="V897" t="s">
        <v>401</v>
      </c>
      <c r="W897" t="str">
        <f>_xlfn.CONCAT(cards[[#This Row],[set]],"_",TEXT(cards[[#This Row],[cardNumber]], "000"))</f>
        <v>SOR_165</v>
      </c>
      <c r="X897" t="str" cm="1">
        <f t="array" ref="X8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897" t="s">
        <v>58</v>
      </c>
      <c r="Z897">
        <v>19</v>
      </c>
    </row>
    <row r="898" spans="1:26" x14ac:dyDescent="0.2">
      <c r="A898">
        <v>9440</v>
      </c>
      <c r="B898" t="s">
        <v>1930</v>
      </c>
      <c r="C898">
        <v>166</v>
      </c>
      <c r="D898" t="b">
        <f t="shared" ref="D898:D961" si="14">IF(ISBLANK(AA898),FALSE,TRUE)</f>
        <v>0</v>
      </c>
      <c r="E898" t="s">
        <v>1</v>
      </c>
      <c r="F898" t="s">
        <v>1075</v>
      </c>
      <c r="G898" t="s">
        <v>1077</v>
      </c>
      <c r="H898" t="s">
        <v>35</v>
      </c>
      <c r="I898" t="s">
        <v>990</v>
      </c>
      <c r="J898" t="s">
        <v>930</v>
      </c>
      <c r="L898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898">
        <v>1</v>
      </c>
      <c r="P898">
        <v>1</v>
      </c>
      <c r="Q898">
        <v>1</v>
      </c>
      <c r="S898" t="s">
        <v>176</v>
      </c>
      <c r="T898" t="s">
        <v>914</v>
      </c>
      <c r="V898" t="s">
        <v>147</v>
      </c>
      <c r="W898" t="str">
        <f>_xlfn.CONCAT(cards[[#This Row],[set]],"_",TEXT(cards[[#This Row],[cardNumber]], "000"))</f>
        <v>SOR_166</v>
      </c>
      <c r="X898" t="str" cm="1">
        <f t="array" ref="X8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898" t="s">
        <v>58</v>
      </c>
      <c r="Z898">
        <v>19</v>
      </c>
    </row>
    <row r="899" spans="1:26" x14ac:dyDescent="0.2">
      <c r="A899">
        <v>9675</v>
      </c>
      <c r="B899" t="s">
        <v>1933</v>
      </c>
      <c r="C899">
        <v>167</v>
      </c>
      <c r="D899" t="b">
        <f t="shared" si="14"/>
        <v>0</v>
      </c>
      <c r="E899" t="s">
        <v>1</v>
      </c>
      <c r="F899" t="s">
        <v>1075</v>
      </c>
      <c r="G899" t="s">
        <v>1088</v>
      </c>
      <c r="H899" t="s">
        <v>35</v>
      </c>
      <c r="I899" t="s">
        <v>990</v>
      </c>
      <c r="J899" t="s">
        <v>43</v>
      </c>
      <c r="L899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899">
        <v>1</v>
      </c>
      <c r="S899" t="s">
        <v>990</v>
      </c>
      <c r="T899" t="s">
        <v>5</v>
      </c>
      <c r="V899" t="s">
        <v>12</v>
      </c>
      <c r="W899" t="str">
        <f>_xlfn.CONCAT(cards[[#This Row],[set]],"_",TEXT(cards[[#This Row],[cardNumber]], "000"))</f>
        <v>SOR_167</v>
      </c>
      <c r="X899" t="str" cm="1">
        <f t="array" ref="X8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899" t="s">
        <v>58</v>
      </c>
      <c r="Z899">
        <v>19</v>
      </c>
    </row>
    <row r="900" spans="1:26" x14ac:dyDescent="0.2">
      <c r="A900">
        <v>9760</v>
      </c>
      <c r="B900" t="s">
        <v>1935</v>
      </c>
      <c r="C900">
        <v>168</v>
      </c>
      <c r="D900" t="b">
        <f t="shared" si="14"/>
        <v>0</v>
      </c>
      <c r="E900" t="s">
        <v>1</v>
      </c>
      <c r="F900" t="s">
        <v>1075</v>
      </c>
      <c r="G900" t="s">
        <v>1077</v>
      </c>
      <c r="H900" t="s">
        <v>35</v>
      </c>
      <c r="I900" t="s">
        <v>990</v>
      </c>
      <c r="J900" t="s">
        <v>44</v>
      </c>
      <c r="L900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900">
        <v>1</v>
      </c>
      <c r="S900" t="s">
        <v>176</v>
      </c>
      <c r="T900" t="s">
        <v>5</v>
      </c>
      <c r="V900" t="s">
        <v>18</v>
      </c>
      <c r="W900" t="str">
        <f>_xlfn.CONCAT(cards[[#This Row],[set]],"_",TEXT(cards[[#This Row],[cardNumber]], "000"))</f>
        <v>SOR_168</v>
      </c>
      <c r="X900" t="str" cm="1">
        <f t="array" ref="X9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900" t="s">
        <v>58</v>
      </c>
      <c r="Z900">
        <v>19</v>
      </c>
    </row>
    <row r="901" spans="1:26" x14ac:dyDescent="0.2">
      <c r="A901">
        <v>9680</v>
      </c>
      <c r="B901" t="s">
        <v>1937</v>
      </c>
      <c r="C901">
        <v>169</v>
      </c>
      <c r="D901" t="b">
        <f t="shared" si="14"/>
        <v>0</v>
      </c>
      <c r="E901" t="s">
        <v>1</v>
      </c>
      <c r="F901" t="s">
        <v>1075</v>
      </c>
      <c r="G901" t="s">
        <v>1077</v>
      </c>
      <c r="H901" t="s">
        <v>35</v>
      </c>
      <c r="I901" t="s">
        <v>990</v>
      </c>
      <c r="J901" t="s">
        <v>45</v>
      </c>
      <c r="L901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901">
        <v>2</v>
      </c>
      <c r="S901" t="s">
        <v>990</v>
      </c>
      <c r="T901" t="s">
        <v>5</v>
      </c>
      <c r="V901" t="s">
        <v>18</v>
      </c>
      <c r="W901" t="str">
        <f>_xlfn.CONCAT(cards[[#This Row],[set]],"_",TEXT(cards[[#This Row],[cardNumber]], "000"))</f>
        <v>SOR_169</v>
      </c>
      <c r="X901" t="str" cm="1">
        <f t="array" ref="X9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901" t="s">
        <v>58</v>
      </c>
      <c r="Z901">
        <v>19</v>
      </c>
    </row>
    <row r="902" spans="1:26" x14ac:dyDescent="0.2">
      <c r="A902">
        <v>9915</v>
      </c>
      <c r="B902" t="s">
        <v>1939</v>
      </c>
      <c r="C902">
        <v>170</v>
      </c>
      <c r="D902" t="b">
        <f t="shared" si="14"/>
        <v>0</v>
      </c>
      <c r="E902" t="s">
        <v>1</v>
      </c>
      <c r="F902" t="s">
        <v>1075</v>
      </c>
      <c r="G902" t="s">
        <v>1088</v>
      </c>
      <c r="H902" t="s">
        <v>35</v>
      </c>
      <c r="I902" t="s">
        <v>990</v>
      </c>
      <c r="J902" t="s">
        <v>46</v>
      </c>
      <c r="L902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902">
        <v>2</v>
      </c>
      <c r="S902" t="s">
        <v>990</v>
      </c>
      <c r="T902" t="s">
        <v>5</v>
      </c>
      <c r="V902" t="s">
        <v>18</v>
      </c>
      <c r="W902" t="str">
        <f>_xlfn.CONCAT(cards[[#This Row],[set]],"_",TEXT(cards[[#This Row],[cardNumber]], "000"))</f>
        <v>SOR_170</v>
      </c>
      <c r="X902" t="str" cm="1">
        <f t="array" ref="X9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902" t="s">
        <v>58</v>
      </c>
      <c r="Z902">
        <v>19</v>
      </c>
    </row>
    <row r="903" spans="1:26" x14ac:dyDescent="0.2">
      <c r="A903">
        <v>9445</v>
      </c>
      <c r="B903" t="s">
        <v>1941</v>
      </c>
      <c r="C903">
        <v>171</v>
      </c>
      <c r="D903" t="b">
        <f t="shared" si="14"/>
        <v>0</v>
      </c>
      <c r="E903" t="s">
        <v>1</v>
      </c>
      <c r="F903" t="s">
        <v>1075</v>
      </c>
      <c r="G903" t="s">
        <v>1077</v>
      </c>
      <c r="H903" t="s">
        <v>35</v>
      </c>
      <c r="I903" t="s">
        <v>990</v>
      </c>
      <c r="J903" t="s">
        <v>47</v>
      </c>
      <c r="L903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903">
        <v>3</v>
      </c>
      <c r="S903" t="s">
        <v>990</v>
      </c>
      <c r="T903" t="s">
        <v>5</v>
      </c>
      <c r="V903" t="s">
        <v>32</v>
      </c>
      <c r="W903" t="str">
        <f>_xlfn.CONCAT(cards[[#This Row],[set]],"_",TEXT(cards[[#This Row],[cardNumber]], "000"))</f>
        <v>SOR_171</v>
      </c>
      <c r="X903" t="str" cm="1">
        <f t="array" ref="X9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903" t="s">
        <v>58</v>
      </c>
      <c r="Z903">
        <v>19</v>
      </c>
    </row>
    <row r="904" spans="1:26" x14ac:dyDescent="0.2">
      <c r="A904">
        <v>9105</v>
      </c>
      <c r="B904" t="s">
        <v>1943</v>
      </c>
      <c r="C904">
        <v>172</v>
      </c>
      <c r="D904" t="b">
        <f t="shared" si="14"/>
        <v>0</v>
      </c>
      <c r="E904" t="s">
        <v>1</v>
      </c>
      <c r="F904" t="s">
        <v>1075</v>
      </c>
      <c r="G904" t="s">
        <v>1077</v>
      </c>
      <c r="H904" t="s">
        <v>35</v>
      </c>
      <c r="I904" t="s">
        <v>990</v>
      </c>
      <c r="J904" t="s">
        <v>48</v>
      </c>
      <c r="L904" t="str">
        <f>IF(AND(NOT(ISBLANK(cards[[#This Row],[subtitle]])), cards[[#This Row],[subtitle]] &lt;&gt; ""), _xlfn.CONCAT(cards[[#This Row],[title]], " - ", cards[[#This Row],[subtitle]]), cards[[#This Row],[title]])</f>
        <v>Open Fire</v>
      </c>
      <c r="M904">
        <v>3</v>
      </c>
      <c r="S904" t="s">
        <v>990</v>
      </c>
      <c r="T904" t="s">
        <v>5</v>
      </c>
      <c r="V904" t="s">
        <v>18</v>
      </c>
      <c r="W904" t="str">
        <f>_xlfn.CONCAT(cards[[#This Row],[set]],"_",TEXT(cards[[#This Row],[cardNumber]], "000"))</f>
        <v>SOR_172</v>
      </c>
      <c r="X904" t="str" cm="1">
        <f t="array" ref="X9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904" t="s">
        <v>58</v>
      </c>
      <c r="Z904">
        <v>19</v>
      </c>
    </row>
    <row r="905" spans="1:26" x14ac:dyDescent="0.2">
      <c r="A905">
        <v>10110</v>
      </c>
      <c r="B905" t="s">
        <v>1944</v>
      </c>
      <c r="C905">
        <v>173</v>
      </c>
      <c r="D905" t="b">
        <f t="shared" si="14"/>
        <v>0</v>
      </c>
      <c r="E905" t="s">
        <v>1</v>
      </c>
      <c r="F905" t="s">
        <v>1075</v>
      </c>
      <c r="G905" t="s">
        <v>1078</v>
      </c>
      <c r="H905" t="s">
        <v>35</v>
      </c>
      <c r="I905" t="s">
        <v>990</v>
      </c>
      <c r="J905" t="s">
        <v>49</v>
      </c>
      <c r="L905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905">
        <v>5</v>
      </c>
      <c r="S905" t="s">
        <v>990</v>
      </c>
      <c r="T905" t="s">
        <v>5</v>
      </c>
      <c r="V905" t="s">
        <v>18</v>
      </c>
      <c r="W905" t="str">
        <f>_xlfn.CONCAT(cards[[#This Row],[set]],"_",TEXT(cards[[#This Row],[cardNumber]], "000"))</f>
        <v>SOR_173</v>
      </c>
      <c r="X905" t="str" cm="1">
        <f t="array" ref="X9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905" t="s">
        <v>58</v>
      </c>
      <c r="Z905">
        <v>19</v>
      </c>
    </row>
    <row r="906" spans="1:26" x14ac:dyDescent="0.2">
      <c r="A906">
        <v>10175</v>
      </c>
      <c r="B906" t="s">
        <v>1947</v>
      </c>
      <c r="C906">
        <v>174</v>
      </c>
      <c r="D906" t="b">
        <f t="shared" si="14"/>
        <v>0</v>
      </c>
      <c r="E906" t="s">
        <v>1</v>
      </c>
      <c r="F906" t="s">
        <v>1075</v>
      </c>
      <c r="G906" t="s">
        <v>1078</v>
      </c>
      <c r="H906" t="s">
        <v>35</v>
      </c>
      <c r="I906" t="s">
        <v>990</v>
      </c>
      <c r="J906" t="s">
        <v>50</v>
      </c>
      <c r="L906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906">
        <v>5</v>
      </c>
      <c r="S906" t="s">
        <v>990</v>
      </c>
      <c r="T906" t="s">
        <v>5</v>
      </c>
      <c r="V906" t="s">
        <v>51</v>
      </c>
      <c r="W906" t="str">
        <f>_xlfn.CONCAT(cards[[#This Row],[set]],"_",TEXT(cards[[#This Row],[cardNumber]], "000"))</f>
        <v>SOR_174</v>
      </c>
      <c r="X906" t="str" cm="1">
        <f t="array" ref="X9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906" t="s">
        <v>58</v>
      </c>
      <c r="Z906">
        <v>19</v>
      </c>
    </row>
    <row r="907" spans="1:26" x14ac:dyDescent="0.2">
      <c r="A907">
        <v>10180</v>
      </c>
      <c r="B907" t="s">
        <v>1949</v>
      </c>
      <c r="C907">
        <v>175</v>
      </c>
      <c r="D907" t="b">
        <f t="shared" si="14"/>
        <v>0</v>
      </c>
      <c r="E907" t="s">
        <v>1</v>
      </c>
      <c r="F907" t="s">
        <v>1075</v>
      </c>
      <c r="G907" t="s">
        <v>1088</v>
      </c>
      <c r="H907" t="s">
        <v>35</v>
      </c>
      <c r="I907" t="s">
        <v>990</v>
      </c>
      <c r="J907" t="s">
        <v>52</v>
      </c>
      <c r="L907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907">
        <v>6</v>
      </c>
      <c r="S907" t="s">
        <v>990</v>
      </c>
      <c r="T907" t="s">
        <v>5</v>
      </c>
      <c r="V907" t="s">
        <v>32</v>
      </c>
      <c r="W907" t="str">
        <f>_xlfn.CONCAT(cards[[#This Row],[set]],"_",TEXT(cards[[#This Row],[cardNumber]], "000"))</f>
        <v>SOR_175</v>
      </c>
      <c r="X907" t="str" cm="1">
        <f t="array" ref="X9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907" t="s">
        <v>58</v>
      </c>
      <c r="Z907">
        <v>19</v>
      </c>
    </row>
    <row r="908" spans="1:26" x14ac:dyDescent="0.2">
      <c r="A908">
        <v>9450</v>
      </c>
      <c r="B908" t="s">
        <v>1951</v>
      </c>
      <c r="C908">
        <v>176</v>
      </c>
      <c r="D908" t="b">
        <f t="shared" si="14"/>
        <v>0</v>
      </c>
      <c r="E908" t="s">
        <v>1</v>
      </c>
      <c r="F908" t="s">
        <v>1075</v>
      </c>
      <c r="G908" t="s">
        <v>1077</v>
      </c>
      <c r="H908" t="s">
        <v>53</v>
      </c>
      <c r="I908" t="s">
        <v>1082</v>
      </c>
      <c r="J908" t="s">
        <v>402</v>
      </c>
      <c r="L908" t="str">
        <f>IF(AND(NOT(ISBLANK(cards[[#This Row],[subtitle]])), cards[[#This Row],[subtitle]] &lt;&gt; ""), _xlfn.CONCAT(cards[[#This Row],[title]], " - ", cards[[#This Row],[subtitle]]), cards[[#This Row],[title]])</f>
        <v>ISB Agent</v>
      </c>
      <c r="M908">
        <v>1</v>
      </c>
      <c r="N908">
        <v>1</v>
      </c>
      <c r="O908">
        <v>3</v>
      </c>
      <c r="R908" t="s">
        <v>82</v>
      </c>
      <c r="S908" t="s">
        <v>990</v>
      </c>
      <c r="T908" t="s">
        <v>244</v>
      </c>
      <c r="V908" t="s">
        <v>326</v>
      </c>
      <c r="W908" t="str">
        <f>_xlfn.CONCAT(cards[[#This Row],[set]],"_",TEXT(cards[[#This Row],[cardNumber]], "000"))</f>
        <v>SOR_176</v>
      </c>
      <c r="X908" t="str" cm="1">
        <f t="array" ref="X9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908" t="s">
        <v>58</v>
      </c>
      <c r="Z908">
        <v>19</v>
      </c>
    </row>
    <row r="909" spans="1:26" x14ac:dyDescent="0.2">
      <c r="A909">
        <v>10190</v>
      </c>
      <c r="B909" t="s">
        <v>1953</v>
      </c>
      <c r="C909">
        <v>177</v>
      </c>
      <c r="D909" t="b">
        <f t="shared" si="14"/>
        <v>0</v>
      </c>
      <c r="E909" t="s">
        <v>1</v>
      </c>
      <c r="F909" t="s">
        <v>1075</v>
      </c>
      <c r="G909" t="s">
        <v>1088</v>
      </c>
      <c r="H909" t="s">
        <v>53</v>
      </c>
      <c r="I909" t="s">
        <v>1082</v>
      </c>
      <c r="J909" t="s">
        <v>403</v>
      </c>
      <c r="K909" t="s">
        <v>1164</v>
      </c>
      <c r="L909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909">
        <v>2</v>
      </c>
      <c r="N909">
        <v>1</v>
      </c>
      <c r="O909">
        <v>3</v>
      </c>
      <c r="R909" t="s">
        <v>82</v>
      </c>
      <c r="S909" t="s">
        <v>284</v>
      </c>
      <c r="T909" t="s">
        <v>244</v>
      </c>
      <c r="V909" t="s">
        <v>404</v>
      </c>
      <c r="W909" t="str">
        <f>_xlfn.CONCAT(cards[[#This Row],[set]],"_",TEXT(cards[[#This Row],[cardNumber]], "000"))</f>
        <v>SOR_177</v>
      </c>
      <c r="X909" t="str" cm="1">
        <f t="array" ref="X9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909" t="s">
        <v>58</v>
      </c>
      <c r="Z909">
        <v>19</v>
      </c>
    </row>
    <row r="910" spans="1:26" x14ac:dyDescent="0.2">
      <c r="A910">
        <v>9920</v>
      </c>
      <c r="B910" t="s">
        <v>1954</v>
      </c>
      <c r="C910">
        <v>178</v>
      </c>
      <c r="D910" t="b">
        <f t="shared" si="14"/>
        <v>0</v>
      </c>
      <c r="E910" t="s">
        <v>1</v>
      </c>
      <c r="F910" t="s">
        <v>1075</v>
      </c>
      <c r="G910" t="s">
        <v>1088</v>
      </c>
      <c r="H910" t="s">
        <v>53</v>
      </c>
      <c r="I910" t="s">
        <v>1082</v>
      </c>
      <c r="J910" t="s">
        <v>405</v>
      </c>
      <c r="L910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910">
        <v>2</v>
      </c>
      <c r="N910">
        <v>2</v>
      </c>
      <c r="O910">
        <v>3</v>
      </c>
      <c r="R910" t="s">
        <v>247</v>
      </c>
      <c r="S910" t="s">
        <v>990</v>
      </c>
      <c r="T910" t="s">
        <v>244</v>
      </c>
      <c r="V910" t="s">
        <v>406</v>
      </c>
      <c r="W910" t="str">
        <f>_xlfn.CONCAT(cards[[#This Row],[set]],"_",TEXT(cards[[#This Row],[cardNumber]], "000"))</f>
        <v>SOR_178</v>
      </c>
      <c r="X910" t="str" cm="1">
        <f t="array" ref="X9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910" t="s">
        <v>58</v>
      </c>
      <c r="Z910">
        <v>19</v>
      </c>
    </row>
    <row r="911" spans="1:26" x14ac:dyDescent="0.2">
      <c r="A911">
        <v>9455</v>
      </c>
      <c r="B911" t="s">
        <v>1956</v>
      </c>
      <c r="C911">
        <v>179</v>
      </c>
      <c r="D911" t="b">
        <f t="shared" si="14"/>
        <v>0</v>
      </c>
      <c r="E911" t="s">
        <v>1</v>
      </c>
      <c r="F911" t="s">
        <v>1075</v>
      </c>
      <c r="G911" t="s">
        <v>1072</v>
      </c>
      <c r="H911" t="s">
        <v>53</v>
      </c>
      <c r="I911" t="s">
        <v>1082</v>
      </c>
      <c r="J911" t="s">
        <v>407</v>
      </c>
      <c r="K911" t="s">
        <v>1123</v>
      </c>
      <c r="L911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911">
        <v>3</v>
      </c>
      <c r="N911">
        <v>3</v>
      </c>
      <c r="O911">
        <v>5</v>
      </c>
      <c r="R911" t="s">
        <v>82</v>
      </c>
      <c r="S911" t="s">
        <v>990</v>
      </c>
      <c r="T911" t="s">
        <v>244</v>
      </c>
      <c r="V911" t="s">
        <v>267</v>
      </c>
      <c r="W911" t="str">
        <f>_xlfn.CONCAT(cards[[#This Row],[set]],"_",TEXT(cards[[#This Row],[cardNumber]], "000"))</f>
        <v>SOR_179</v>
      </c>
      <c r="X911" t="str" cm="1">
        <f t="array" ref="X9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911" t="s">
        <v>58</v>
      </c>
      <c r="Z911">
        <v>19</v>
      </c>
    </row>
    <row r="912" spans="1:26" x14ac:dyDescent="0.2">
      <c r="A912">
        <v>9460</v>
      </c>
      <c r="B912" t="s">
        <v>1958</v>
      </c>
      <c r="C912">
        <v>180</v>
      </c>
      <c r="D912" t="b">
        <f t="shared" si="14"/>
        <v>0</v>
      </c>
      <c r="E912" t="s">
        <v>1</v>
      </c>
      <c r="F912" t="s">
        <v>1075</v>
      </c>
      <c r="G912" t="s">
        <v>1077</v>
      </c>
      <c r="H912" t="s">
        <v>53</v>
      </c>
      <c r="I912" t="s">
        <v>1082</v>
      </c>
      <c r="J912" t="s">
        <v>408</v>
      </c>
      <c r="L912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912">
        <v>3</v>
      </c>
      <c r="N912">
        <v>3</v>
      </c>
      <c r="O912">
        <v>2</v>
      </c>
      <c r="R912" t="s">
        <v>247</v>
      </c>
      <c r="S912" t="s">
        <v>284</v>
      </c>
      <c r="T912" t="s">
        <v>244</v>
      </c>
      <c r="V912" t="s">
        <v>273</v>
      </c>
      <c r="W912" t="str">
        <f>_xlfn.CONCAT(cards[[#This Row],[set]],"_",TEXT(cards[[#This Row],[cardNumber]], "000"))</f>
        <v>SOR_180</v>
      </c>
      <c r="X912" t="str" cm="1">
        <f t="array" ref="X9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912" t="s">
        <v>58</v>
      </c>
      <c r="Z912">
        <v>19</v>
      </c>
    </row>
    <row r="913" spans="1:26" x14ac:dyDescent="0.2">
      <c r="A913">
        <v>9925</v>
      </c>
      <c r="B913" t="s">
        <v>1961</v>
      </c>
      <c r="C913">
        <v>181</v>
      </c>
      <c r="D913" t="b">
        <f t="shared" si="14"/>
        <v>0</v>
      </c>
      <c r="E913" t="s">
        <v>1</v>
      </c>
      <c r="F913" t="s">
        <v>1075</v>
      </c>
      <c r="G913" t="s">
        <v>1078</v>
      </c>
      <c r="H913" t="s">
        <v>53</v>
      </c>
      <c r="I913" t="s">
        <v>1082</v>
      </c>
      <c r="J913" t="s">
        <v>409</v>
      </c>
      <c r="K913" t="s">
        <v>1157</v>
      </c>
      <c r="L913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913">
        <v>4</v>
      </c>
      <c r="N913">
        <v>2</v>
      </c>
      <c r="O913">
        <v>8</v>
      </c>
      <c r="R913" t="s">
        <v>82</v>
      </c>
      <c r="S913" t="s">
        <v>990</v>
      </c>
      <c r="T913" t="s">
        <v>244</v>
      </c>
      <c r="V913" t="s">
        <v>410</v>
      </c>
      <c r="W913" t="str">
        <f>_xlfn.CONCAT(cards[[#This Row],[set]],"_",TEXT(cards[[#This Row],[cardNumber]], "000"))</f>
        <v>SOR_181</v>
      </c>
      <c r="X913" t="str" cm="1">
        <f t="array" ref="X9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913" t="s">
        <v>58</v>
      </c>
      <c r="Z913">
        <v>19</v>
      </c>
    </row>
    <row r="914" spans="1:26" x14ac:dyDescent="0.2">
      <c r="A914">
        <v>9465</v>
      </c>
      <c r="B914" t="s">
        <v>1963</v>
      </c>
      <c r="C914">
        <v>182</v>
      </c>
      <c r="D914" t="b">
        <f t="shared" si="14"/>
        <v>0</v>
      </c>
      <c r="E914" t="s">
        <v>1</v>
      </c>
      <c r="F914" t="s">
        <v>1075</v>
      </c>
      <c r="G914" t="s">
        <v>1088</v>
      </c>
      <c r="H914" t="s">
        <v>53</v>
      </c>
      <c r="I914" t="s">
        <v>1082</v>
      </c>
      <c r="J914" t="s">
        <v>411</v>
      </c>
      <c r="K914" t="s">
        <v>1124</v>
      </c>
      <c r="L91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914">
        <v>5</v>
      </c>
      <c r="N914">
        <v>4</v>
      </c>
      <c r="O914">
        <v>5</v>
      </c>
      <c r="R914" t="s">
        <v>82</v>
      </c>
      <c r="S914" t="s">
        <v>249</v>
      </c>
      <c r="T914" t="s">
        <v>244</v>
      </c>
      <c r="V914" t="s">
        <v>267</v>
      </c>
      <c r="W914" t="str">
        <f>_xlfn.CONCAT(cards[[#This Row],[set]],"_",TEXT(cards[[#This Row],[cardNumber]], "000"))</f>
        <v>SOR_182</v>
      </c>
      <c r="X914" t="str" cm="1">
        <f t="array" ref="X9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914" t="s">
        <v>58</v>
      </c>
      <c r="Z914">
        <v>19</v>
      </c>
    </row>
    <row r="915" spans="1:26" x14ac:dyDescent="0.2">
      <c r="A915">
        <v>9930</v>
      </c>
      <c r="B915" t="s">
        <v>1964</v>
      </c>
      <c r="C915">
        <v>183</v>
      </c>
      <c r="D915" t="b">
        <f t="shared" si="14"/>
        <v>0</v>
      </c>
      <c r="E915" t="s">
        <v>1</v>
      </c>
      <c r="F915" t="s">
        <v>1075</v>
      </c>
      <c r="G915" t="s">
        <v>1077</v>
      </c>
      <c r="H915" t="s">
        <v>53</v>
      </c>
      <c r="I915" t="s">
        <v>1082</v>
      </c>
      <c r="J915" t="s">
        <v>412</v>
      </c>
      <c r="L915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915">
        <v>6</v>
      </c>
      <c r="N915">
        <v>4</v>
      </c>
      <c r="O915">
        <v>4</v>
      </c>
      <c r="R915" t="s">
        <v>82</v>
      </c>
      <c r="S915" t="s">
        <v>249</v>
      </c>
      <c r="T915" t="s">
        <v>244</v>
      </c>
      <c r="V915" t="s">
        <v>267</v>
      </c>
      <c r="W915" t="str">
        <f>_xlfn.CONCAT(cards[[#This Row],[set]],"_",TEXT(cards[[#This Row],[cardNumber]], "000"))</f>
        <v>SOR_183</v>
      </c>
      <c r="X915" t="str" cm="1">
        <f t="array" ref="X9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915" t="s">
        <v>58</v>
      </c>
      <c r="Z915">
        <v>19</v>
      </c>
    </row>
    <row r="916" spans="1:26" x14ac:dyDescent="0.2">
      <c r="A916">
        <v>9470</v>
      </c>
      <c r="B916" t="s">
        <v>1966</v>
      </c>
      <c r="C916">
        <v>184</v>
      </c>
      <c r="D916" t="b">
        <f t="shared" si="14"/>
        <v>0</v>
      </c>
      <c r="E916" t="s">
        <v>1</v>
      </c>
      <c r="F916" t="s">
        <v>1075</v>
      </c>
      <c r="G916" t="s">
        <v>1078</v>
      </c>
      <c r="H916" t="s">
        <v>53</v>
      </c>
      <c r="I916" t="s">
        <v>1082</v>
      </c>
      <c r="J916" t="s">
        <v>413</v>
      </c>
      <c r="K916" t="s">
        <v>1125</v>
      </c>
      <c r="L916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916">
        <v>6</v>
      </c>
      <c r="N916">
        <v>5</v>
      </c>
      <c r="O916">
        <v>6</v>
      </c>
      <c r="R916" t="s">
        <v>247</v>
      </c>
      <c r="S916" t="s">
        <v>990</v>
      </c>
      <c r="T916" t="s">
        <v>244</v>
      </c>
      <c r="V916" t="s">
        <v>414</v>
      </c>
      <c r="W916" t="str">
        <f>_xlfn.CONCAT(cards[[#This Row],[set]],"_",TEXT(cards[[#This Row],[cardNumber]], "000"))</f>
        <v>SOR_184</v>
      </c>
      <c r="X916" t="str" cm="1">
        <f t="array" ref="X9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916" t="s">
        <v>58</v>
      </c>
      <c r="Z916">
        <v>19</v>
      </c>
    </row>
    <row r="917" spans="1:26" x14ac:dyDescent="0.2">
      <c r="A917">
        <v>9685</v>
      </c>
      <c r="B917" t="s">
        <v>1968</v>
      </c>
      <c r="C917">
        <v>185</v>
      </c>
      <c r="D917" t="b">
        <f t="shared" si="14"/>
        <v>0</v>
      </c>
      <c r="E917" t="s">
        <v>1</v>
      </c>
      <c r="F917" t="s">
        <v>1075</v>
      </c>
      <c r="G917" t="s">
        <v>1078</v>
      </c>
      <c r="H917" t="s">
        <v>53</v>
      </c>
      <c r="I917" t="s">
        <v>1082</v>
      </c>
      <c r="J917" t="s">
        <v>415</v>
      </c>
      <c r="K917" t="s">
        <v>1148</v>
      </c>
      <c r="L917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917">
        <v>8</v>
      </c>
      <c r="N917">
        <v>8</v>
      </c>
      <c r="O917">
        <v>7</v>
      </c>
      <c r="R917" t="s">
        <v>247</v>
      </c>
      <c r="S917" t="s">
        <v>284</v>
      </c>
      <c r="T917" t="s">
        <v>244</v>
      </c>
      <c r="V917" t="s">
        <v>256</v>
      </c>
      <c r="W917" t="str">
        <f>_xlfn.CONCAT(cards[[#This Row],[set]],"_",TEXT(cards[[#This Row],[cardNumber]], "000"))</f>
        <v>SOR_185</v>
      </c>
      <c r="X917" t="str" cm="1">
        <f t="array" ref="X9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917" t="s">
        <v>58</v>
      </c>
      <c r="Z917">
        <v>19</v>
      </c>
    </row>
    <row r="918" spans="1:26" x14ac:dyDescent="0.2">
      <c r="A918">
        <v>9125</v>
      </c>
      <c r="B918" t="s">
        <v>1970</v>
      </c>
      <c r="C918">
        <v>186</v>
      </c>
      <c r="D918" t="b">
        <f t="shared" si="14"/>
        <v>0</v>
      </c>
      <c r="E918" t="s">
        <v>1</v>
      </c>
      <c r="F918" t="s">
        <v>1075</v>
      </c>
      <c r="G918" t="s">
        <v>1088</v>
      </c>
      <c r="H918" t="s">
        <v>53</v>
      </c>
      <c r="I918" t="s">
        <v>1082</v>
      </c>
      <c r="J918" t="s">
        <v>54</v>
      </c>
      <c r="L918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918">
        <v>2</v>
      </c>
      <c r="S918" t="s">
        <v>990</v>
      </c>
      <c r="T918" t="s">
        <v>5</v>
      </c>
      <c r="V918" t="s">
        <v>32</v>
      </c>
      <c r="W918" t="str">
        <f>_xlfn.CONCAT(cards[[#This Row],[set]],"_",TEXT(cards[[#This Row],[cardNumber]], "000"))</f>
        <v>SOR_186</v>
      </c>
      <c r="X918" t="str" cm="1">
        <f t="array" ref="X9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918" t="s">
        <v>58</v>
      </c>
      <c r="Z918">
        <v>19</v>
      </c>
    </row>
    <row r="919" spans="1:26" x14ac:dyDescent="0.2">
      <c r="A919">
        <v>10195</v>
      </c>
      <c r="B919" t="s">
        <v>1972</v>
      </c>
      <c r="C919">
        <v>187</v>
      </c>
      <c r="D919" t="b">
        <f t="shared" si="14"/>
        <v>0</v>
      </c>
      <c r="E919" t="s">
        <v>1</v>
      </c>
      <c r="F919" t="s">
        <v>1075</v>
      </c>
      <c r="G919" t="s">
        <v>1078</v>
      </c>
      <c r="H919" t="s">
        <v>53</v>
      </c>
      <c r="I919" t="s">
        <v>1082</v>
      </c>
      <c r="J919" t="s">
        <v>55</v>
      </c>
      <c r="L919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919">
        <v>7</v>
      </c>
      <c r="S919" t="s">
        <v>990</v>
      </c>
      <c r="T919" t="s">
        <v>5</v>
      </c>
      <c r="V919" t="s">
        <v>56</v>
      </c>
      <c r="W919" t="str">
        <f>_xlfn.CONCAT(cards[[#This Row],[set]],"_",TEXT(cards[[#This Row],[cardNumber]], "000"))</f>
        <v>SOR_187</v>
      </c>
      <c r="X919" t="str" cm="1">
        <f t="array" ref="X9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919" t="s">
        <v>58</v>
      </c>
      <c r="Z919">
        <v>19</v>
      </c>
    </row>
    <row r="920" spans="1:26" x14ac:dyDescent="0.2">
      <c r="A920">
        <v>9690</v>
      </c>
      <c r="B920" t="s">
        <v>1975</v>
      </c>
      <c r="C920">
        <v>188</v>
      </c>
      <c r="D920" t="b">
        <f t="shared" si="14"/>
        <v>0</v>
      </c>
      <c r="E920" t="s">
        <v>1</v>
      </c>
      <c r="F920" t="s">
        <v>1075</v>
      </c>
      <c r="G920" t="s">
        <v>1078</v>
      </c>
      <c r="H920" t="s">
        <v>53</v>
      </c>
      <c r="I920" t="s">
        <v>1080</v>
      </c>
      <c r="J920" t="s">
        <v>416</v>
      </c>
      <c r="K920" t="s">
        <v>1149</v>
      </c>
      <c r="L920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920">
        <v>1</v>
      </c>
      <c r="N920">
        <v>1</v>
      </c>
      <c r="O920">
        <v>3</v>
      </c>
      <c r="R920" t="s">
        <v>82</v>
      </c>
      <c r="S920" t="s">
        <v>686</v>
      </c>
      <c r="T920" t="s">
        <v>244</v>
      </c>
      <c r="V920" t="s">
        <v>417</v>
      </c>
      <c r="W920" t="str">
        <f>_xlfn.CONCAT(cards[[#This Row],[set]],"_",TEXT(cards[[#This Row],[cardNumber]], "000"))</f>
        <v>SOR_188</v>
      </c>
      <c r="X920" t="str" cm="1">
        <f t="array" ref="X9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920" t="s">
        <v>58</v>
      </c>
      <c r="Z920">
        <v>19</v>
      </c>
    </row>
    <row r="921" spans="1:26" x14ac:dyDescent="0.2">
      <c r="A921">
        <v>9475</v>
      </c>
      <c r="B921" t="s">
        <v>1977</v>
      </c>
      <c r="C921">
        <v>190</v>
      </c>
      <c r="D921" t="b">
        <f t="shared" si="14"/>
        <v>0</v>
      </c>
      <c r="E921" t="s">
        <v>1</v>
      </c>
      <c r="F921" t="s">
        <v>1075</v>
      </c>
      <c r="G921" t="s">
        <v>1077</v>
      </c>
      <c r="H921" t="s">
        <v>53</v>
      </c>
      <c r="I921" t="s">
        <v>1080</v>
      </c>
      <c r="J921" t="s">
        <v>419</v>
      </c>
      <c r="L921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921">
        <v>2</v>
      </c>
      <c r="N921">
        <v>3</v>
      </c>
      <c r="O921">
        <v>2</v>
      </c>
      <c r="R921" t="s">
        <v>82</v>
      </c>
      <c r="S921" t="s">
        <v>990</v>
      </c>
      <c r="T921" t="s">
        <v>244</v>
      </c>
      <c r="V921" t="s">
        <v>74</v>
      </c>
      <c r="W921" t="str">
        <f>_xlfn.CONCAT(cards[[#This Row],[set]],"_",TEXT(cards[[#This Row],[cardNumber]], "000"))</f>
        <v>SOR_190</v>
      </c>
      <c r="X921" t="str" cm="1">
        <f t="array" ref="X9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921" t="s">
        <v>58</v>
      </c>
      <c r="Z921">
        <v>19</v>
      </c>
    </row>
    <row r="922" spans="1:26" x14ac:dyDescent="0.2">
      <c r="A922">
        <v>9695</v>
      </c>
      <c r="B922" t="s">
        <v>1979</v>
      </c>
      <c r="C922">
        <v>191</v>
      </c>
      <c r="D922" t="b">
        <f t="shared" si="14"/>
        <v>0</v>
      </c>
      <c r="E922" t="s">
        <v>1</v>
      </c>
      <c r="F922" t="s">
        <v>1075</v>
      </c>
      <c r="G922" t="s">
        <v>1088</v>
      </c>
      <c r="H922" t="s">
        <v>53</v>
      </c>
      <c r="I922" t="s">
        <v>1080</v>
      </c>
      <c r="J922" t="s">
        <v>420</v>
      </c>
      <c r="L922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922">
        <v>2</v>
      </c>
      <c r="N922">
        <v>1</v>
      </c>
      <c r="O922">
        <v>1</v>
      </c>
      <c r="R922" t="s">
        <v>247</v>
      </c>
      <c r="S922" t="s">
        <v>990</v>
      </c>
      <c r="T922" t="s">
        <v>244</v>
      </c>
      <c r="V922" t="s">
        <v>421</v>
      </c>
      <c r="W922" t="str">
        <f>_xlfn.CONCAT(cards[[#This Row],[set]],"_",TEXT(cards[[#This Row],[cardNumber]], "000"))</f>
        <v>SOR_191</v>
      </c>
      <c r="X922" t="str" cm="1">
        <f t="array" ref="X9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922" t="s">
        <v>58</v>
      </c>
      <c r="Z922">
        <v>19</v>
      </c>
    </row>
    <row r="923" spans="1:26" x14ac:dyDescent="0.2">
      <c r="A923">
        <v>9480</v>
      </c>
      <c r="B923" t="s">
        <v>1982</v>
      </c>
      <c r="C923">
        <v>192</v>
      </c>
      <c r="D923" t="b">
        <f t="shared" si="14"/>
        <v>0</v>
      </c>
      <c r="E923" t="s">
        <v>1</v>
      </c>
      <c r="F923" t="s">
        <v>1075</v>
      </c>
      <c r="G923" t="s">
        <v>1088</v>
      </c>
      <c r="H923" t="s">
        <v>53</v>
      </c>
      <c r="I923" t="s">
        <v>1080</v>
      </c>
      <c r="J923" t="s">
        <v>422</v>
      </c>
      <c r="K923" t="s">
        <v>1126</v>
      </c>
      <c r="L923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923">
        <v>3</v>
      </c>
      <c r="N923">
        <v>3</v>
      </c>
      <c r="O923">
        <v>4</v>
      </c>
      <c r="R923" t="s">
        <v>82</v>
      </c>
      <c r="S923" t="s">
        <v>990</v>
      </c>
      <c r="T923" t="s">
        <v>244</v>
      </c>
      <c r="V923" t="s">
        <v>423</v>
      </c>
      <c r="W923" t="str">
        <f>_xlfn.CONCAT(cards[[#This Row],[set]],"_",TEXT(cards[[#This Row],[cardNumber]], "000"))</f>
        <v>SOR_192</v>
      </c>
      <c r="X923" t="str" cm="1">
        <f t="array" ref="X9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923" t="s">
        <v>58</v>
      </c>
      <c r="Z923">
        <v>19</v>
      </c>
    </row>
    <row r="924" spans="1:26" x14ac:dyDescent="0.2">
      <c r="A924">
        <v>9485</v>
      </c>
      <c r="B924" t="s">
        <v>1984</v>
      </c>
      <c r="C924">
        <v>193</v>
      </c>
      <c r="D924" t="b">
        <f t="shared" si="14"/>
        <v>0</v>
      </c>
      <c r="E924" t="s">
        <v>1</v>
      </c>
      <c r="F924" t="s">
        <v>1075</v>
      </c>
      <c r="G924" t="s">
        <v>1072</v>
      </c>
      <c r="H924" t="s">
        <v>53</v>
      </c>
      <c r="I924" t="s">
        <v>1080</v>
      </c>
      <c r="J924" t="s">
        <v>424</v>
      </c>
      <c r="K924" t="s">
        <v>1127</v>
      </c>
      <c r="L924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924">
        <v>3</v>
      </c>
      <c r="N924">
        <v>3</v>
      </c>
      <c r="O924">
        <v>4</v>
      </c>
      <c r="R924" t="s">
        <v>247</v>
      </c>
      <c r="S924" t="s">
        <v>990</v>
      </c>
      <c r="T924" t="s">
        <v>244</v>
      </c>
      <c r="V924" t="s">
        <v>414</v>
      </c>
      <c r="W924" t="str">
        <f>_xlfn.CONCAT(cards[[#This Row],[set]],"_",TEXT(cards[[#This Row],[cardNumber]], "000"))</f>
        <v>SOR_193</v>
      </c>
      <c r="X924" t="str" cm="1">
        <f t="array" ref="X9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924" t="s">
        <v>58</v>
      </c>
      <c r="Z924">
        <v>19</v>
      </c>
    </row>
    <row r="925" spans="1:26" x14ac:dyDescent="0.2">
      <c r="A925">
        <v>9490</v>
      </c>
      <c r="B925" t="s">
        <v>1986</v>
      </c>
      <c r="C925">
        <v>194</v>
      </c>
      <c r="D925" t="b">
        <f t="shared" si="14"/>
        <v>0</v>
      </c>
      <c r="E925" t="s">
        <v>1</v>
      </c>
      <c r="F925" t="s">
        <v>1075</v>
      </c>
      <c r="G925" t="s">
        <v>1077</v>
      </c>
      <c r="H925" t="s">
        <v>53</v>
      </c>
      <c r="I925" t="s">
        <v>1080</v>
      </c>
      <c r="J925" t="s">
        <v>425</v>
      </c>
      <c r="L925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925">
        <v>3</v>
      </c>
      <c r="N925">
        <v>2</v>
      </c>
      <c r="O925">
        <v>4</v>
      </c>
      <c r="R925" t="s">
        <v>82</v>
      </c>
      <c r="S925" t="s">
        <v>1541</v>
      </c>
      <c r="T925" t="s">
        <v>244</v>
      </c>
      <c r="V925" t="s">
        <v>253</v>
      </c>
      <c r="W925" t="str">
        <f>_xlfn.CONCAT(cards[[#This Row],[set]],"_",TEXT(cards[[#This Row],[cardNumber]], "000"))</f>
        <v>SOR_194</v>
      </c>
      <c r="X925" t="str" cm="1">
        <f t="array" ref="X9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925" t="s">
        <v>58</v>
      </c>
      <c r="Z925">
        <v>19</v>
      </c>
    </row>
    <row r="926" spans="1:26" x14ac:dyDescent="0.2">
      <c r="A926">
        <v>9495</v>
      </c>
      <c r="B926" t="s">
        <v>1988</v>
      </c>
      <c r="C926">
        <v>195</v>
      </c>
      <c r="D926" t="b">
        <f t="shared" si="14"/>
        <v>0</v>
      </c>
      <c r="E926" t="s">
        <v>1</v>
      </c>
      <c r="F926" t="s">
        <v>1075</v>
      </c>
      <c r="G926" t="s">
        <v>1077</v>
      </c>
      <c r="H926" t="s">
        <v>53</v>
      </c>
      <c r="I926" t="s">
        <v>1080</v>
      </c>
      <c r="J926" t="s">
        <v>426</v>
      </c>
      <c r="L926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926">
        <v>4</v>
      </c>
      <c r="N926">
        <v>3</v>
      </c>
      <c r="O926">
        <v>4</v>
      </c>
      <c r="R926" t="s">
        <v>247</v>
      </c>
      <c r="S926" t="s">
        <v>249</v>
      </c>
      <c r="T926" t="s">
        <v>244</v>
      </c>
      <c r="V926" t="s">
        <v>318</v>
      </c>
      <c r="W926" t="str">
        <f>_xlfn.CONCAT(cards[[#This Row],[set]],"_",TEXT(cards[[#This Row],[cardNumber]], "000"))</f>
        <v>SOR_195</v>
      </c>
      <c r="X926" t="str" cm="1">
        <f t="array" ref="X9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926" t="s">
        <v>58</v>
      </c>
      <c r="Z926">
        <v>19</v>
      </c>
    </row>
    <row r="927" spans="1:26" x14ac:dyDescent="0.2">
      <c r="A927">
        <v>9500</v>
      </c>
      <c r="B927" t="s">
        <v>1990</v>
      </c>
      <c r="C927">
        <v>196</v>
      </c>
      <c r="D927" t="b">
        <f t="shared" si="14"/>
        <v>0</v>
      </c>
      <c r="E927" t="s">
        <v>1</v>
      </c>
      <c r="F927" t="s">
        <v>1075</v>
      </c>
      <c r="G927" t="s">
        <v>1088</v>
      </c>
      <c r="H927" t="s">
        <v>53</v>
      </c>
      <c r="I927" t="s">
        <v>1080</v>
      </c>
      <c r="J927" t="s">
        <v>427</v>
      </c>
      <c r="K927" t="s">
        <v>1128</v>
      </c>
      <c r="L927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927">
        <v>5</v>
      </c>
      <c r="N927">
        <v>3</v>
      </c>
      <c r="O927">
        <v>6</v>
      </c>
      <c r="R927" t="s">
        <v>82</v>
      </c>
      <c r="S927" t="s">
        <v>134</v>
      </c>
      <c r="T927" t="s">
        <v>244</v>
      </c>
      <c r="V927" t="s">
        <v>428</v>
      </c>
      <c r="W927" t="str">
        <f>_xlfn.CONCAT(cards[[#This Row],[set]],"_",TEXT(cards[[#This Row],[cardNumber]], "000"))</f>
        <v>SOR_196</v>
      </c>
      <c r="X927" t="str" cm="1">
        <f t="array" ref="X9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927" t="s">
        <v>58</v>
      </c>
      <c r="Z927">
        <v>19</v>
      </c>
    </row>
    <row r="928" spans="1:26" x14ac:dyDescent="0.2">
      <c r="A928">
        <v>9505</v>
      </c>
      <c r="B928" t="s">
        <v>1992</v>
      </c>
      <c r="C928">
        <v>197</v>
      </c>
      <c r="D928" t="b">
        <f t="shared" si="14"/>
        <v>0</v>
      </c>
      <c r="E928" t="s">
        <v>1</v>
      </c>
      <c r="F928" t="s">
        <v>1075</v>
      </c>
      <c r="G928" t="s">
        <v>1078</v>
      </c>
      <c r="H928" t="s">
        <v>53</v>
      </c>
      <c r="I928" t="s">
        <v>1080</v>
      </c>
      <c r="J928" t="s">
        <v>429</v>
      </c>
      <c r="K928" t="s">
        <v>1129</v>
      </c>
      <c r="L928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928">
        <v>6</v>
      </c>
      <c r="N928">
        <v>6</v>
      </c>
      <c r="O928">
        <v>5</v>
      </c>
      <c r="R928" t="s">
        <v>82</v>
      </c>
      <c r="S928" t="s">
        <v>176</v>
      </c>
      <c r="T928" t="s">
        <v>244</v>
      </c>
      <c r="V928" t="s">
        <v>430</v>
      </c>
      <c r="W928" t="str">
        <f>_xlfn.CONCAT(cards[[#This Row],[set]],"_",TEXT(cards[[#This Row],[cardNumber]], "000"))</f>
        <v>SOR_197</v>
      </c>
      <c r="X928" t="str" cm="1">
        <f t="array" ref="X9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928" t="s">
        <v>58</v>
      </c>
      <c r="Z928">
        <v>19</v>
      </c>
    </row>
    <row r="929" spans="1:26" x14ac:dyDescent="0.2">
      <c r="A929">
        <v>8975</v>
      </c>
      <c r="B929" t="s">
        <v>1993</v>
      </c>
      <c r="C929">
        <v>198</v>
      </c>
      <c r="D929" t="b">
        <f t="shared" si="14"/>
        <v>0</v>
      </c>
      <c r="E929" t="s">
        <v>1</v>
      </c>
      <c r="F929" t="s">
        <v>1075</v>
      </c>
      <c r="G929" t="s">
        <v>1078</v>
      </c>
      <c r="H929" t="s">
        <v>53</v>
      </c>
      <c r="I929" t="s">
        <v>1080</v>
      </c>
      <c r="J929" t="s">
        <v>431</v>
      </c>
      <c r="K929" t="s">
        <v>1091</v>
      </c>
      <c r="L929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929">
        <v>7</v>
      </c>
      <c r="N929">
        <v>6</v>
      </c>
      <c r="O929">
        <v>6</v>
      </c>
      <c r="R929" t="s">
        <v>82</v>
      </c>
      <c r="S929" t="s">
        <v>249</v>
      </c>
      <c r="T929" t="s">
        <v>244</v>
      </c>
      <c r="V929" t="s">
        <v>265</v>
      </c>
      <c r="W929" t="str">
        <f>_xlfn.CONCAT(cards[[#This Row],[set]],"_",TEXT(cards[[#This Row],[cardNumber]], "000"))</f>
        <v>SOR_198</v>
      </c>
      <c r="X929" t="str" cm="1">
        <f t="array" ref="X9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929" t="s">
        <v>58</v>
      </c>
      <c r="Z929">
        <v>19</v>
      </c>
    </row>
    <row r="930" spans="1:26" x14ac:dyDescent="0.2">
      <c r="A930">
        <v>9700</v>
      </c>
      <c r="B930" t="s">
        <v>1996</v>
      </c>
      <c r="C930">
        <v>199</v>
      </c>
      <c r="D930" t="b">
        <f t="shared" si="14"/>
        <v>0</v>
      </c>
      <c r="E930" t="s">
        <v>1</v>
      </c>
      <c r="F930" t="s">
        <v>1075</v>
      </c>
      <c r="G930" t="s">
        <v>1088</v>
      </c>
      <c r="H930" t="s">
        <v>53</v>
      </c>
      <c r="I930" t="s">
        <v>1080</v>
      </c>
      <c r="J930" t="s">
        <v>57</v>
      </c>
      <c r="L930" t="str">
        <f>IF(AND(NOT(ISBLANK(cards[[#This Row],[subtitle]])), cards[[#This Row],[subtitle]] &lt;&gt; ""), _xlfn.CONCAT(cards[[#This Row],[title]], " - ", cards[[#This Row],[subtitle]]), cards[[#This Row],[title]])</f>
        <v>Bamboozle</v>
      </c>
      <c r="M930">
        <v>2</v>
      </c>
      <c r="S930" t="s">
        <v>990</v>
      </c>
      <c r="T930" t="s">
        <v>5</v>
      </c>
      <c r="V930" t="s">
        <v>56</v>
      </c>
      <c r="W930" t="str">
        <f>_xlfn.CONCAT(cards[[#This Row],[set]],"_",TEXT(cards[[#This Row],[cardNumber]], "000"))</f>
        <v>SOR_199</v>
      </c>
      <c r="X930" t="str" cm="1">
        <f t="array" ref="X9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930" t="s">
        <v>58</v>
      </c>
      <c r="Z930">
        <v>19</v>
      </c>
    </row>
    <row r="931" spans="1:26" x14ac:dyDescent="0.2">
      <c r="A931">
        <v>9130</v>
      </c>
      <c r="B931" t="s">
        <v>1998</v>
      </c>
      <c r="C931">
        <v>200</v>
      </c>
      <c r="D931" t="b">
        <f t="shared" si="14"/>
        <v>0</v>
      </c>
      <c r="E931" t="s">
        <v>1</v>
      </c>
      <c r="F931" t="s">
        <v>1075</v>
      </c>
      <c r="G931" t="s">
        <v>1078</v>
      </c>
      <c r="H931" t="s">
        <v>53</v>
      </c>
      <c r="I931" t="s">
        <v>1080</v>
      </c>
      <c r="J931" t="s">
        <v>58</v>
      </c>
      <c r="L931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931">
        <v>2</v>
      </c>
      <c r="S931" t="s">
        <v>990</v>
      </c>
      <c r="T931" t="s">
        <v>5</v>
      </c>
      <c r="V931" t="s">
        <v>40</v>
      </c>
      <c r="W931" t="str">
        <f>_xlfn.CONCAT(cards[[#This Row],[set]],"_",TEXT(cards[[#This Row],[cardNumber]], "000"))</f>
        <v>SOR_200</v>
      </c>
      <c r="X931" t="str" cm="1">
        <f t="array" ref="X9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931" t="s">
        <v>58</v>
      </c>
      <c r="Z931">
        <v>19</v>
      </c>
    </row>
    <row r="932" spans="1:26" x14ac:dyDescent="0.2">
      <c r="A932">
        <v>9765</v>
      </c>
      <c r="B932" t="s">
        <v>1999</v>
      </c>
      <c r="C932">
        <v>201</v>
      </c>
      <c r="D932" t="b">
        <f t="shared" si="14"/>
        <v>0</v>
      </c>
      <c r="E932" t="s">
        <v>1</v>
      </c>
      <c r="F932" t="s">
        <v>1075</v>
      </c>
      <c r="G932" t="s">
        <v>1078</v>
      </c>
      <c r="H932" t="s">
        <v>53</v>
      </c>
      <c r="I932" t="s">
        <v>53</v>
      </c>
      <c r="J932" t="s">
        <v>432</v>
      </c>
      <c r="K932" t="s">
        <v>1151</v>
      </c>
      <c r="L932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932">
        <v>3</v>
      </c>
      <c r="N932">
        <v>3</v>
      </c>
      <c r="O932">
        <v>3</v>
      </c>
      <c r="R932" t="s">
        <v>82</v>
      </c>
      <c r="S932" t="s">
        <v>990</v>
      </c>
      <c r="T932" t="s">
        <v>244</v>
      </c>
      <c r="V932" t="s">
        <v>433</v>
      </c>
      <c r="W932" t="str">
        <f>_xlfn.CONCAT(cards[[#This Row],[set]],"_",TEXT(cards[[#This Row],[cardNumber]], "000"))</f>
        <v>SOR_201</v>
      </c>
      <c r="X932" t="str" cm="1">
        <f t="array" ref="X9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932" t="s">
        <v>58</v>
      </c>
      <c r="Z932">
        <v>19</v>
      </c>
    </row>
    <row r="933" spans="1:26" x14ac:dyDescent="0.2">
      <c r="A933">
        <v>9935</v>
      </c>
      <c r="B933" t="s">
        <v>2001</v>
      </c>
      <c r="C933">
        <v>202</v>
      </c>
      <c r="D933" t="b">
        <f t="shared" si="14"/>
        <v>0</v>
      </c>
      <c r="E933" t="s">
        <v>1</v>
      </c>
      <c r="F933" t="s">
        <v>1075</v>
      </c>
      <c r="G933" t="s">
        <v>1088</v>
      </c>
      <c r="H933" t="s">
        <v>53</v>
      </c>
      <c r="I933" t="s">
        <v>53</v>
      </c>
      <c r="J933" t="s">
        <v>434</v>
      </c>
      <c r="L933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933">
        <v>5</v>
      </c>
      <c r="N933">
        <v>3</v>
      </c>
      <c r="O933">
        <v>5</v>
      </c>
      <c r="R933" t="s">
        <v>82</v>
      </c>
      <c r="S933" t="s">
        <v>990</v>
      </c>
      <c r="T933" t="s">
        <v>244</v>
      </c>
      <c r="V933" t="s">
        <v>159</v>
      </c>
      <c r="W933" t="str">
        <f>_xlfn.CONCAT(cards[[#This Row],[set]],"_",TEXT(cards[[#This Row],[cardNumber]], "000"))</f>
        <v>SOR_202</v>
      </c>
      <c r="X933" t="str" cm="1">
        <f t="array" ref="X9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933" t="s">
        <v>58</v>
      </c>
      <c r="Z933">
        <v>19</v>
      </c>
    </row>
    <row r="934" spans="1:26" x14ac:dyDescent="0.2">
      <c r="A934">
        <v>9110</v>
      </c>
      <c r="B934" t="s">
        <v>2004</v>
      </c>
      <c r="C934">
        <v>203</v>
      </c>
      <c r="D934" t="b">
        <f t="shared" si="14"/>
        <v>0</v>
      </c>
      <c r="E934" t="s">
        <v>1</v>
      </c>
      <c r="F934" t="s">
        <v>1075</v>
      </c>
      <c r="G934" t="s">
        <v>1072</v>
      </c>
      <c r="H934" t="s">
        <v>53</v>
      </c>
      <c r="I934" t="s">
        <v>53</v>
      </c>
      <c r="J934" t="s">
        <v>53</v>
      </c>
      <c r="L934" t="str">
        <f>IF(AND(NOT(ISBLANK(cards[[#This Row],[subtitle]])), cards[[#This Row],[subtitle]] &lt;&gt; ""), _xlfn.CONCAT(cards[[#This Row],[title]], " - ", cards[[#This Row],[subtitle]]), cards[[#This Row],[title]])</f>
        <v>Cunning</v>
      </c>
      <c r="M934">
        <v>4</v>
      </c>
      <c r="S934" t="s">
        <v>990</v>
      </c>
      <c r="T934" t="s">
        <v>5</v>
      </c>
      <c r="V934" t="s">
        <v>6</v>
      </c>
      <c r="W934" t="str">
        <f>_xlfn.CONCAT(cards[[#This Row],[set]],"_",TEXT(cards[[#This Row],[cardNumber]], "000"))</f>
        <v>SOR_203</v>
      </c>
      <c r="X934" t="str" cm="1">
        <f t="array" ref="X9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934" t="s">
        <v>58</v>
      </c>
      <c r="Z934">
        <v>19</v>
      </c>
    </row>
    <row r="935" spans="1:26" x14ac:dyDescent="0.2">
      <c r="A935">
        <v>9115</v>
      </c>
      <c r="B935" t="s">
        <v>2006</v>
      </c>
      <c r="C935">
        <v>204</v>
      </c>
      <c r="D935" t="b">
        <f t="shared" si="14"/>
        <v>0</v>
      </c>
      <c r="E935" t="s">
        <v>1</v>
      </c>
      <c r="F935" t="s">
        <v>1075</v>
      </c>
      <c r="G935" t="s">
        <v>1088</v>
      </c>
      <c r="H935" t="s">
        <v>53</v>
      </c>
      <c r="I935" t="s">
        <v>990</v>
      </c>
      <c r="J935" t="s">
        <v>435</v>
      </c>
      <c r="K935" t="s">
        <v>1101</v>
      </c>
      <c r="L935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935">
        <v>1</v>
      </c>
      <c r="N935">
        <v>3</v>
      </c>
      <c r="O935">
        <v>1</v>
      </c>
      <c r="R935" t="s">
        <v>82</v>
      </c>
      <c r="S935" t="s">
        <v>990</v>
      </c>
      <c r="T935" t="s">
        <v>244</v>
      </c>
      <c r="V935" t="s">
        <v>267</v>
      </c>
      <c r="W935" t="str">
        <f>_xlfn.CONCAT(cards[[#This Row],[set]],"_",TEXT(cards[[#This Row],[cardNumber]], "000"))</f>
        <v>SOR_204</v>
      </c>
      <c r="X935" t="str" cm="1">
        <f t="array" ref="X9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935" t="s">
        <v>58</v>
      </c>
      <c r="Z935">
        <v>19</v>
      </c>
    </row>
    <row r="936" spans="1:26" x14ac:dyDescent="0.2">
      <c r="A936">
        <v>9940</v>
      </c>
      <c r="B936" t="s">
        <v>2008</v>
      </c>
      <c r="C936">
        <v>205</v>
      </c>
      <c r="D936" t="b">
        <f t="shared" si="14"/>
        <v>0</v>
      </c>
      <c r="E936" t="s">
        <v>1</v>
      </c>
      <c r="F936" t="s">
        <v>1075</v>
      </c>
      <c r="G936" t="s">
        <v>1077</v>
      </c>
      <c r="H936" t="s">
        <v>53</v>
      </c>
      <c r="I936" t="s">
        <v>990</v>
      </c>
      <c r="J936" t="s">
        <v>436</v>
      </c>
      <c r="L936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936">
        <v>1</v>
      </c>
      <c r="N936">
        <v>2</v>
      </c>
      <c r="O936">
        <v>1</v>
      </c>
      <c r="R936" t="s">
        <v>82</v>
      </c>
      <c r="S936" t="s">
        <v>176</v>
      </c>
      <c r="T936" t="s">
        <v>244</v>
      </c>
      <c r="V936" t="s">
        <v>437</v>
      </c>
      <c r="W936" t="str">
        <f>_xlfn.CONCAT(cards[[#This Row],[set]],"_",TEXT(cards[[#This Row],[cardNumber]], "000"))</f>
        <v>SOR_205</v>
      </c>
      <c r="X936" t="str" cm="1">
        <f t="array" ref="X9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936" t="s">
        <v>58</v>
      </c>
      <c r="Z936">
        <v>19</v>
      </c>
    </row>
    <row r="937" spans="1:26" x14ac:dyDescent="0.2">
      <c r="A937">
        <v>9510</v>
      </c>
      <c r="B937" t="s">
        <v>2010</v>
      </c>
      <c r="C937">
        <v>206</v>
      </c>
      <c r="D937" t="b">
        <f t="shared" si="14"/>
        <v>0</v>
      </c>
      <c r="E937" t="s">
        <v>1</v>
      </c>
      <c r="F937" t="s">
        <v>1075</v>
      </c>
      <c r="G937" t="s">
        <v>1077</v>
      </c>
      <c r="H937" t="s">
        <v>53</v>
      </c>
      <c r="I937" t="s">
        <v>990</v>
      </c>
      <c r="J937" t="s">
        <v>438</v>
      </c>
      <c r="L937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937">
        <v>1</v>
      </c>
      <c r="N937">
        <v>1</v>
      </c>
      <c r="O937">
        <v>2</v>
      </c>
      <c r="R937" t="s">
        <v>247</v>
      </c>
      <c r="S937" t="s">
        <v>990</v>
      </c>
      <c r="T937" t="s">
        <v>244</v>
      </c>
      <c r="V937" t="s">
        <v>308</v>
      </c>
      <c r="W937" t="str">
        <f>_xlfn.CONCAT(cards[[#This Row],[set]],"_",TEXT(cards[[#This Row],[cardNumber]], "000"))</f>
        <v>SOR_206</v>
      </c>
      <c r="X937" t="str" cm="1">
        <f t="array" ref="X9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937" t="s">
        <v>58</v>
      </c>
      <c r="Z937">
        <v>19</v>
      </c>
    </row>
    <row r="938" spans="1:26" x14ac:dyDescent="0.2">
      <c r="A938">
        <v>9705</v>
      </c>
      <c r="B938" t="s">
        <v>2011</v>
      </c>
      <c r="C938">
        <v>207</v>
      </c>
      <c r="D938" t="b">
        <f t="shared" si="14"/>
        <v>0</v>
      </c>
      <c r="E938" t="s">
        <v>1</v>
      </c>
      <c r="F938" t="s">
        <v>1075</v>
      </c>
      <c r="G938" t="s">
        <v>1077</v>
      </c>
      <c r="H938" t="s">
        <v>53</v>
      </c>
      <c r="I938" t="s">
        <v>990</v>
      </c>
      <c r="J938" t="s">
        <v>439</v>
      </c>
      <c r="L938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938">
        <v>2</v>
      </c>
      <c r="N938">
        <v>2</v>
      </c>
      <c r="O938">
        <v>2</v>
      </c>
      <c r="R938" t="s">
        <v>82</v>
      </c>
      <c r="S938" t="s">
        <v>284</v>
      </c>
      <c r="T938" t="s">
        <v>244</v>
      </c>
      <c r="V938" t="s">
        <v>265</v>
      </c>
      <c r="W938" t="str">
        <f>_xlfn.CONCAT(cards[[#This Row],[set]],"_",TEXT(cards[[#This Row],[cardNumber]], "000"))</f>
        <v>SOR_207</v>
      </c>
      <c r="X938" t="str" cm="1">
        <f t="array" ref="X9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938" t="s">
        <v>58</v>
      </c>
      <c r="Z938">
        <v>19</v>
      </c>
    </row>
    <row r="939" spans="1:26" x14ac:dyDescent="0.2">
      <c r="A939">
        <v>9710</v>
      </c>
      <c r="B939" t="s">
        <v>2014</v>
      </c>
      <c r="C939">
        <v>208</v>
      </c>
      <c r="D939" t="b">
        <f t="shared" si="14"/>
        <v>0</v>
      </c>
      <c r="E939" t="s">
        <v>1</v>
      </c>
      <c r="F939" t="s">
        <v>1075</v>
      </c>
      <c r="G939" t="s">
        <v>1077</v>
      </c>
      <c r="H939" t="s">
        <v>53</v>
      </c>
      <c r="I939" t="s">
        <v>990</v>
      </c>
      <c r="J939" t="s">
        <v>440</v>
      </c>
      <c r="L939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939">
        <v>2</v>
      </c>
      <c r="N939">
        <v>1</v>
      </c>
      <c r="O939">
        <v>3</v>
      </c>
      <c r="R939" t="s">
        <v>247</v>
      </c>
      <c r="S939" t="s">
        <v>686</v>
      </c>
      <c r="T939" t="s">
        <v>244</v>
      </c>
      <c r="V939" t="s">
        <v>308</v>
      </c>
      <c r="W939" t="str">
        <f>_xlfn.CONCAT(cards[[#This Row],[set]],"_",TEXT(cards[[#This Row],[cardNumber]], "000"))</f>
        <v>SOR_208</v>
      </c>
      <c r="X939" t="str" cm="1">
        <f t="array" ref="X9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939" t="s">
        <v>58</v>
      </c>
      <c r="Z939">
        <v>19</v>
      </c>
    </row>
    <row r="940" spans="1:26" x14ac:dyDescent="0.2">
      <c r="A940">
        <v>9715</v>
      </c>
      <c r="B940" t="s">
        <v>2016</v>
      </c>
      <c r="C940">
        <v>209</v>
      </c>
      <c r="D940" t="b">
        <f t="shared" si="14"/>
        <v>0</v>
      </c>
      <c r="E940" t="s">
        <v>1</v>
      </c>
      <c r="F940" t="s">
        <v>1075</v>
      </c>
      <c r="G940" t="s">
        <v>1088</v>
      </c>
      <c r="H940" t="s">
        <v>53</v>
      </c>
      <c r="I940" t="s">
        <v>990</v>
      </c>
      <c r="J940" t="s">
        <v>441</v>
      </c>
      <c r="L940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940">
        <v>2</v>
      </c>
      <c r="N940">
        <v>2</v>
      </c>
      <c r="O940">
        <v>4</v>
      </c>
      <c r="R940" t="s">
        <v>247</v>
      </c>
      <c r="S940" t="s">
        <v>686</v>
      </c>
      <c r="T940" t="s">
        <v>244</v>
      </c>
      <c r="V940" t="s">
        <v>406</v>
      </c>
      <c r="W940" t="str">
        <f>_xlfn.CONCAT(cards[[#This Row],[set]],"_",TEXT(cards[[#This Row],[cardNumber]], "000"))</f>
        <v>SOR_209</v>
      </c>
      <c r="X940" t="str" cm="1">
        <f t="array" ref="X9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940" t="s">
        <v>58</v>
      </c>
      <c r="Z940">
        <v>19</v>
      </c>
    </row>
    <row r="941" spans="1:26" x14ac:dyDescent="0.2">
      <c r="A941">
        <v>10200</v>
      </c>
      <c r="B941" t="s">
        <v>2018</v>
      </c>
      <c r="C941">
        <v>210</v>
      </c>
      <c r="D941" t="b">
        <f t="shared" si="14"/>
        <v>0</v>
      </c>
      <c r="E941" t="s">
        <v>1</v>
      </c>
      <c r="F941" t="s">
        <v>1075</v>
      </c>
      <c r="G941" t="s">
        <v>1077</v>
      </c>
      <c r="H941" t="s">
        <v>53</v>
      </c>
      <c r="I941" t="s">
        <v>990</v>
      </c>
      <c r="J941" t="s">
        <v>442</v>
      </c>
      <c r="L941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941">
        <v>3</v>
      </c>
      <c r="N941">
        <v>4</v>
      </c>
      <c r="O941">
        <v>3</v>
      </c>
      <c r="R941" t="s">
        <v>82</v>
      </c>
      <c r="S941" t="s">
        <v>990</v>
      </c>
      <c r="T941" t="s">
        <v>244</v>
      </c>
      <c r="V941" t="s">
        <v>159</v>
      </c>
      <c r="W941" t="str">
        <f>_xlfn.CONCAT(cards[[#This Row],[set]],"_",TEXT(cards[[#This Row],[cardNumber]], "000"))</f>
        <v>SOR_210</v>
      </c>
      <c r="X941" t="str" cm="1">
        <f t="array" ref="X9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941" t="s">
        <v>58</v>
      </c>
      <c r="Z941">
        <v>19</v>
      </c>
    </row>
    <row r="942" spans="1:26" x14ac:dyDescent="0.2">
      <c r="A942">
        <v>10090</v>
      </c>
      <c r="B942" t="s">
        <v>2019</v>
      </c>
      <c r="C942">
        <v>211</v>
      </c>
      <c r="D942" t="b">
        <f t="shared" si="14"/>
        <v>0</v>
      </c>
      <c r="E942" t="s">
        <v>1</v>
      </c>
      <c r="F942" t="s">
        <v>1075</v>
      </c>
      <c r="G942" t="s">
        <v>1077</v>
      </c>
      <c r="H942" t="s">
        <v>53</v>
      </c>
      <c r="I942" t="s">
        <v>990</v>
      </c>
      <c r="J942" t="s">
        <v>443</v>
      </c>
      <c r="L942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942">
        <v>4</v>
      </c>
      <c r="N942">
        <v>4</v>
      </c>
      <c r="O942">
        <v>4</v>
      </c>
      <c r="R942" t="s">
        <v>82</v>
      </c>
      <c r="S942" t="s">
        <v>134</v>
      </c>
      <c r="T942" t="s">
        <v>244</v>
      </c>
      <c r="V942" t="s">
        <v>265</v>
      </c>
      <c r="W942" t="str">
        <f>_xlfn.CONCAT(cards[[#This Row],[set]],"_",TEXT(cards[[#This Row],[cardNumber]], "000"))</f>
        <v>SOR_211</v>
      </c>
      <c r="X942" t="str" cm="1">
        <f t="array" ref="X9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942" t="s">
        <v>58</v>
      </c>
      <c r="Z942">
        <v>19</v>
      </c>
    </row>
    <row r="943" spans="1:26" x14ac:dyDescent="0.2">
      <c r="A943">
        <v>10120</v>
      </c>
      <c r="B943" t="s">
        <v>2021</v>
      </c>
      <c r="C943">
        <v>212</v>
      </c>
      <c r="D943" t="b">
        <f t="shared" si="14"/>
        <v>0</v>
      </c>
      <c r="E943" t="s">
        <v>1</v>
      </c>
      <c r="F943" t="s">
        <v>1075</v>
      </c>
      <c r="G943" t="s">
        <v>1078</v>
      </c>
      <c r="H943" t="s">
        <v>53</v>
      </c>
      <c r="I943" t="s">
        <v>990</v>
      </c>
      <c r="J943" t="s">
        <v>444</v>
      </c>
      <c r="L943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943">
        <v>4</v>
      </c>
      <c r="N943">
        <v>3</v>
      </c>
      <c r="O943">
        <v>4</v>
      </c>
      <c r="R943" t="s">
        <v>247</v>
      </c>
      <c r="S943" t="s">
        <v>990</v>
      </c>
      <c r="T943" t="s">
        <v>244</v>
      </c>
      <c r="V943" t="s">
        <v>406</v>
      </c>
      <c r="W943" t="str">
        <f>_xlfn.CONCAT(cards[[#This Row],[set]],"_",TEXT(cards[[#This Row],[cardNumber]], "000"))</f>
        <v>SOR_212</v>
      </c>
      <c r="X943" t="str" cm="1">
        <f t="array" ref="X9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943" t="s">
        <v>58</v>
      </c>
      <c r="Z943">
        <v>19</v>
      </c>
    </row>
    <row r="944" spans="1:26" x14ac:dyDescent="0.2">
      <c r="A944">
        <v>9120</v>
      </c>
      <c r="B944" t="s">
        <v>2023</v>
      </c>
      <c r="C944">
        <v>213</v>
      </c>
      <c r="D944" t="b">
        <f t="shared" si="14"/>
        <v>0</v>
      </c>
      <c r="E944" t="s">
        <v>1</v>
      </c>
      <c r="F944" t="s">
        <v>1075</v>
      </c>
      <c r="G944" t="s">
        <v>1077</v>
      </c>
      <c r="H944" t="s">
        <v>53</v>
      </c>
      <c r="I944" t="s">
        <v>990</v>
      </c>
      <c r="J944" t="s">
        <v>445</v>
      </c>
      <c r="L944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944">
        <v>5</v>
      </c>
      <c r="N944">
        <v>5</v>
      </c>
      <c r="O944">
        <v>4</v>
      </c>
      <c r="R944" t="s">
        <v>82</v>
      </c>
      <c r="S944" t="s">
        <v>249</v>
      </c>
      <c r="T944" t="s">
        <v>244</v>
      </c>
      <c r="V944" t="s">
        <v>265</v>
      </c>
      <c r="W944" t="str">
        <f>_xlfn.CONCAT(cards[[#This Row],[set]],"_",TEXT(cards[[#This Row],[cardNumber]], "000"))</f>
        <v>SOR_213</v>
      </c>
      <c r="X944" t="str" cm="1">
        <f t="array" ref="X9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944" t="s">
        <v>58</v>
      </c>
      <c r="Z944">
        <v>19</v>
      </c>
    </row>
    <row r="945" spans="1:26" x14ac:dyDescent="0.2">
      <c r="A945">
        <v>9515</v>
      </c>
      <c r="B945" t="s">
        <v>2026</v>
      </c>
      <c r="C945">
        <v>214</v>
      </c>
      <c r="D945" t="b">
        <f t="shared" si="14"/>
        <v>0</v>
      </c>
      <c r="E945" t="s">
        <v>1</v>
      </c>
      <c r="F945" t="s">
        <v>1075</v>
      </c>
      <c r="G945" t="s">
        <v>1088</v>
      </c>
      <c r="H945" t="s">
        <v>53</v>
      </c>
      <c r="I945" t="s">
        <v>990</v>
      </c>
      <c r="J945" t="s">
        <v>931</v>
      </c>
      <c r="L945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945">
        <v>1</v>
      </c>
      <c r="P945">
        <v>1</v>
      </c>
      <c r="Q945">
        <v>1</v>
      </c>
      <c r="S945" t="s">
        <v>990</v>
      </c>
      <c r="T945" t="s">
        <v>914</v>
      </c>
      <c r="V945" t="s">
        <v>932</v>
      </c>
      <c r="W945" t="str">
        <f>_xlfn.CONCAT(cards[[#This Row],[set]],"_",TEXT(cards[[#This Row],[cardNumber]], "000"))</f>
        <v>SOR_214</v>
      </c>
      <c r="X945" t="str" cm="1">
        <f t="array" ref="X9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945" t="s">
        <v>58</v>
      </c>
      <c r="Z945">
        <v>19</v>
      </c>
    </row>
    <row r="946" spans="1:26" x14ac:dyDescent="0.2">
      <c r="A946">
        <v>9720</v>
      </c>
      <c r="B946" t="s">
        <v>2028</v>
      </c>
      <c r="C946">
        <v>215</v>
      </c>
      <c r="D946" t="b">
        <f t="shared" si="14"/>
        <v>0</v>
      </c>
      <c r="E946" t="s">
        <v>1</v>
      </c>
      <c r="F946" t="s">
        <v>1075</v>
      </c>
      <c r="G946" t="s">
        <v>1077</v>
      </c>
      <c r="H946" t="s">
        <v>53</v>
      </c>
      <c r="I946" t="s">
        <v>990</v>
      </c>
      <c r="J946" t="s">
        <v>933</v>
      </c>
      <c r="L946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946">
        <v>1</v>
      </c>
      <c r="P946">
        <v>1</v>
      </c>
      <c r="Q946">
        <v>1</v>
      </c>
      <c r="S946" t="s">
        <v>990</v>
      </c>
      <c r="T946" t="s">
        <v>914</v>
      </c>
      <c r="V946" t="s">
        <v>147</v>
      </c>
      <c r="W946" t="str">
        <f>_xlfn.CONCAT(cards[[#This Row],[set]],"_",TEXT(cards[[#This Row],[cardNumber]], "000"))</f>
        <v>SOR_215</v>
      </c>
      <c r="X946" t="str" cm="1">
        <f t="array" ref="X9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946" t="s">
        <v>58</v>
      </c>
      <c r="Z946">
        <v>19</v>
      </c>
    </row>
    <row r="947" spans="1:26" x14ac:dyDescent="0.2">
      <c r="A947">
        <v>10205</v>
      </c>
      <c r="B947" t="s">
        <v>2030</v>
      </c>
      <c r="C947">
        <v>216</v>
      </c>
      <c r="D947" t="b">
        <f t="shared" si="14"/>
        <v>0</v>
      </c>
      <c r="E947" t="s">
        <v>1</v>
      </c>
      <c r="F947" t="s">
        <v>1075</v>
      </c>
      <c r="G947" t="s">
        <v>1077</v>
      </c>
      <c r="H947" t="s">
        <v>53</v>
      </c>
      <c r="I947" t="s">
        <v>990</v>
      </c>
      <c r="J947" t="s">
        <v>59</v>
      </c>
      <c r="L947" t="str">
        <f>IF(AND(NOT(ISBLANK(cards[[#This Row],[subtitle]])), cards[[#This Row],[subtitle]] &lt;&gt; ""), _xlfn.CONCAT(cards[[#This Row],[title]], " - ", cards[[#This Row],[subtitle]]), cards[[#This Row],[title]])</f>
        <v>Disarm</v>
      </c>
      <c r="M947">
        <v>1</v>
      </c>
      <c r="S947" t="s">
        <v>990</v>
      </c>
      <c r="T947" t="s">
        <v>5</v>
      </c>
      <c r="V947" t="s">
        <v>18</v>
      </c>
      <c r="W947" t="str">
        <f>_xlfn.CONCAT(cards[[#This Row],[set]],"_",TEXT(cards[[#This Row],[cardNumber]], "000"))</f>
        <v>SOR_216</v>
      </c>
      <c r="X947" t="str" cm="1">
        <f t="array" ref="X9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947" t="s">
        <v>58</v>
      </c>
      <c r="Z947">
        <v>19</v>
      </c>
    </row>
    <row r="948" spans="1:26" x14ac:dyDescent="0.2">
      <c r="A948">
        <v>8980</v>
      </c>
      <c r="B948" t="s">
        <v>2031</v>
      </c>
      <c r="C948">
        <v>217</v>
      </c>
      <c r="D948" t="b">
        <f t="shared" si="14"/>
        <v>0</v>
      </c>
      <c r="E948" t="s">
        <v>1</v>
      </c>
      <c r="F948" t="s">
        <v>1075</v>
      </c>
      <c r="G948" t="s">
        <v>1088</v>
      </c>
      <c r="H948" t="s">
        <v>53</v>
      </c>
      <c r="I948" t="s">
        <v>990</v>
      </c>
      <c r="J948" t="s">
        <v>60</v>
      </c>
      <c r="L948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948">
        <v>1</v>
      </c>
      <c r="S948" t="s">
        <v>990</v>
      </c>
      <c r="T948" t="s">
        <v>5</v>
      </c>
      <c r="V948" t="s">
        <v>56</v>
      </c>
      <c r="W948" t="str">
        <f>_xlfn.CONCAT(cards[[#This Row],[set]],"_",TEXT(cards[[#This Row],[cardNumber]], "000"))</f>
        <v>SOR_217</v>
      </c>
      <c r="X948" t="str" cm="1">
        <f t="array" ref="X9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948" t="s">
        <v>58</v>
      </c>
      <c r="Z948">
        <v>19</v>
      </c>
    </row>
    <row r="949" spans="1:26" x14ac:dyDescent="0.2">
      <c r="A949">
        <v>8985</v>
      </c>
      <c r="B949" t="s">
        <v>2033</v>
      </c>
      <c r="C949">
        <v>218</v>
      </c>
      <c r="D949" t="b">
        <f t="shared" si="14"/>
        <v>0</v>
      </c>
      <c r="E949" t="s">
        <v>1</v>
      </c>
      <c r="F949" t="s">
        <v>1075</v>
      </c>
      <c r="G949" t="s">
        <v>1077</v>
      </c>
      <c r="H949" t="s">
        <v>53</v>
      </c>
      <c r="I949" t="s">
        <v>990</v>
      </c>
      <c r="J949" t="s">
        <v>61</v>
      </c>
      <c r="L949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949">
        <v>2</v>
      </c>
      <c r="S949" t="s">
        <v>990</v>
      </c>
      <c r="T949" t="s">
        <v>5</v>
      </c>
      <c r="V949" t="s">
        <v>56</v>
      </c>
      <c r="W949" t="str">
        <f>_xlfn.CONCAT(cards[[#This Row],[set]],"_",TEXT(cards[[#This Row],[cardNumber]], "000"))</f>
        <v>SOR_218</v>
      </c>
      <c r="X949" t="str" cm="1">
        <f t="array" ref="X9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949" t="s">
        <v>58</v>
      </c>
      <c r="Z949">
        <v>19</v>
      </c>
    </row>
    <row r="950" spans="1:26" x14ac:dyDescent="0.2">
      <c r="A950">
        <v>9725</v>
      </c>
      <c r="B950" t="s">
        <v>2036</v>
      </c>
      <c r="C950">
        <v>219</v>
      </c>
      <c r="D950" t="b">
        <f t="shared" si="14"/>
        <v>0</v>
      </c>
      <c r="E950" t="s">
        <v>1</v>
      </c>
      <c r="F950" t="s">
        <v>1075</v>
      </c>
      <c r="G950" t="s">
        <v>1078</v>
      </c>
      <c r="H950" t="s">
        <v>53</v>
      </c>
      <c r="I950" t="s">
        <v>990</v>
      </c>
      <c r="J950" t="s">
        <v>62</v>
      </c>
      <c r="L950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950">
        <v>2</v>
      </c>
      <c r="S950" t="s">
        <v>990</v>
      </c>
      <c r="T950" t="s">
        <v>5</v>
      </c>
      <c r="V950" t="s">
        <v>56</v>
      </c>
      <c r="W950" t="str">
        <f>_xlfn.CONCAT(cards[[#This Row],[set]],"_",TEXT(cards[[#This Row],[cardNumber]], "000"))</f>
        <v>SOR_219</v>
      </c>
      <c r="X950" t="str" cm="1">
        <f t="array" ref="X9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950" t="s">
        <v>58</v>
      </c>
      <c r="Z950">
        <v>19</v>
      </c>
    </row>
    <row r="951" spans="1:26" x14ac:dyDescent="0.2">
      <c r="A951">
        <v>9525</v>
      </c>
      <c r="B951" t="s">
        <v>2037</v>
      </c>
      <c r="C951">
        <v>220</v>
      </c>
      <c r="D951" t="b">
        <f t="shared" si="14"/>
        <v>0</v>
      </c>
      <c r="E951" t="s">
        <v>1</v>
      </c>
      <c r="F951" t="s">
        <v>1075</v>
      </c>
      <c r="G951" t="s">
        <v>1077</v>
      </c>
      <c r="H951" t="s">
        <v>53</v>
      </c>
      <c r="I951" t="s">
        <v>990</v>
      </c>
      <c r="J951" t="s">
        <v>63</v>
      </c>
      <c r="L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951">
        <v>2</v>
      </c>
      <c r="S951" t="s">
        <v>990</v>
      </c>
      <c r="T951" t="s">
        <v>5</v>
      </c>
      <c r="V951" t="s">
        <v>18</v>
      </c>
      <c r="W951" t="str">
        <f>_xlfn.CONCAT(cards[[#This Row],[set]],"_",TEXT(cards[[#This Row],[cardNumber]], "000"))</f>
        <v>SOR_220</v>
      </c>
      <c r="X951" t="str" cm="1">
        <f t="array" ref="X9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951" t="s">
        <v>58</v>
      </c>
      <c r="Z951">
        <v>19</v>
      </c>
    </row>
    <row r="952" spans="1:26" x14ac:dyDescent="0.2">
      <c r="A952">
        <v>9730</v>
      </c>
      <c r="B952" t="s">
        <v>2039</v>
      </c>
      <c r="C952">
        <v>221</v>
      </c>
      <c r="D952" t="b">
        <f t="shared" si="14"/>
        <v>0</v>
      </c>
      <c r="E952" t="s">
        <v>1</v>
      </c>
      <c r="F952" t="s">
        <v>1075</v>
      </c>
      <c r="G952" t="s">
        <v>1088</v>
      </c>
      <c r="H952" t="s">
        <v>53</v>
      </c>
      <c r="I952" t="s">
        <v>990</v>
      </c>
      <c r="J952" t="s">
        <v>64</v>
      </c>
      <c r="L952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952">
        <v>3</v>
      </c>
      <c r="S952" t="s">
        <v>990</v>
      </c>
      <c r="T952" t="s">
        <v>5</v>
      </c>
      <c r="V952" t="s">
        <v>18</v>
      </c>
      <c r="W952" t="str">
        <f>_xlfn.CONCAT(cards[[#This Row],[set]],"_",TEXT(cards[[#This Row],[cardNumber]], "000"))</f>
        <v>SOR_221</v>
      </c>
      <c r="X952" t="str" cm="1">
        <f t="array" ref="X9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952" t="s">
        <v>58</v>
      </c>
      <c r="Z952">
        <v>19</v>
      </c>
    </row>
    <row r="953" spans="1:26" x14ac:dyDescent="0.2">
      <c r="A953">
        <v>9140</v>
      </c>
      <c r="B953" t="s">
        <v>2041</v>
      </c>
      <c r="C953">
        <v>222</v>
      </c>
      <c r="D953" t="b">
        <f t="shared" si="14"/>
        <v>0</v>
      </c>
      <c r="E953" t="s">
        <v>1</v>
      </c>
      <c r="F953" t="s">
        <v>1075</v>
      </c>
      <c r="G953" t="s">
        <v>1077</v>
      </c>
      <c r="H953" t="s">
        <v>53</v>
      </c>
      <c r="I953" t="s">
        <v>990</v>
      </c>
      <c r="J953" t="s">
        <v>65</v>
      </c>
      <c r="L953" t="str">
        <f>IF(AND(NOT(ISBLANK(cards[[#This Row],[subtitle]])), cards[[#This Row],[subtitle]] &lt;&gt; ""), _xlfn.CONCAT(cards[[#This Row],[title]], " - ", cards[[#This Row],[subtitle]]), cards[[#This Row],[title]])</f>
        <v>Waylay</v>
      </c>
      <c r="M953">
        <v>3</v>
      </c>
      <c r="S953" t="s">
        <v>990</v>
      </c>
      <c r="T953" t="s">
        <v>5</v>
      </c>
      <c r="V953" t="s">
        <v>56</v>
      </c>
      <c r="W953" t="str">
        <f>_xlfn.CONCAT(cards[[#This Row],[set]],"_",TEXT(cards[[#This Row],[cardNumber]], "000"))</f>
        <v>SOR_222</v>
      </c>
      <c r="X953" t="str" cm="1">
        <f t="array" ref="X9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953" t="s">
        <v>58</v>
      </c>
      <c r="Z953">
        <v>19</v>
      </c>
    </row>
    <row r="954" spans="1:26" x14ac:dyDescent="0.2">
      <c r="A954">
        <v>9735</v>
      </c>
      <c r="B954" t="s">
        <v>2043</v>
      </c>
      <c r="C954">
        <v>223</v>
      </c>
      <c r="D954" t="b">
        <f t="shared" si="14"/>
        <v>0</v>
      </c>
      <c r="E954" t="s">
        <v>1</v>
      </c>
      <c r="F954" t="s">
        <v>1075</v>
      </c>
      <c r="G954" t="s">
        <v>1078</v>
      </c>
      <c r="H954" t="s">
        <v>53</v>
      </c>
      <c r="I954" t="s">
        <v>990</v>
      </c>
      <c r="J954" t="s">
        <v>66</v>
      </c>
      <c r="L954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954">
        <v>4</v>
      </c>
      <c r="S954" t="s">
        <v>990</v>
      </c>
      <c r="T954" t="s">
        <v>5</v>
      </c>
      <c r="V954" t="s">
        <v>67</v>
      </c>
      <c r="W954" t="str">
        <f>_xlfn.CONCAT(cards[[#This Row],[set]],"_",TEXT(cards[[#This Row],[cardNumber]], "000"))</f>
        <v>SOR_223</v>
      </c>
      <c r="X954" t="str" cm="1">
        <f t="array" ref="X9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954" t="s">
        <v>58</v>
      </c>
      <c r="Z954">
        <v>19</v>
      </c>
    </row>
    <row r="955" spans="1:26" x14ac:dyDescent="0.2">
      <c r="A955">
        <v>9520</v>
      </c>
      <c r="B955" t="s">
        <v>2045</v>
      </c>
      <c r="C955">
        <v>224</v>
      </c>
      <c r="D955" t="b">
        <f t="shared" si="14"/>
        <v>0</v>
      </c>
      <c r="E955" t="s">
        <v>1</v>
      </c>
      <c r="F955" t="s">
        <v>1075</v>
      </c>
      <c r="G955" t="s">
        <v>1072</v>
      </c>
      <c r="H955" t="s">
        <v>53</v>
      </c>
      <c r="I955" t="s">
        <v>990</v>
      </c>
      <c r="J955" t="s">
        <v>68</v>
      </c>
      <c r="L955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955">
        <v>6</v>
      </c>
      <c r="S955" t="s">
        <v>990</v>
      </c>
      <c r="T955" t="s">
        <v>5</v>
      </c>
      <c r="V955" t="s">
        <v>67</v>
      </c>
      <c r="W955" t="str">
        <f>_xlfn.CONCAT(cards[[#This Row],[set]],"_",TEXT(cards[[#This Row],[cardNumber]], "000"))</f>
        <v>SOR_224</v>
      </c>
      <c r="X955" t="str" cm="1">
        <f t="array" ref="X9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955" t="s">
        <v>58</v>
      </c>
      <c r="Z955">
        <v>19</v>
      </c>
    </row>
    <row r="956" spans="1:26" x14ac:dyDescent="0.2">
      <c r="A956">
        <v>8880</v>
      </c>
      <c r="B956" t="s">
        <v>2047</v>
      </c>
      <c r="C956">
        <v>225</v>
      </c>
      <c r="D956" t="b">
        <f t="shared" si="14"/>
        <v>0</v>
      </c>
      <c r="E956" t="s">
        <v>1</v>
      </c>
      <c r="F956" t="s">
        <v>1075</v>
      </c>
      <c r="G956" t="s">
        <v>1077</v>
      </c>
      <c r="H956" t="s">
        <v>3</v>
      </c>
      <c r="I956" t="s">
        <v>990</v>
      </c>
      <c r="J956" t="s">
        <v>446</v>
      </c>
      <c r="L956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956">
        <v>1</v>
      </c>
      <c r="N956">
        <v>2</v>
      </c>
      <c r="O956">
        <v>1</v>
      </c>
      <c r="R956" t="s">
        <v>247</v>
      </c>
      <c r="S956" t="s">
        <v>990</v>
      </c>
      <c r="T956" t="s">
        <v>244</v>
      </c>
      <c r="V956" t="s">
        <v>273</v>
      </c>
      <c r="W956" t="str">
        <f>_xlfn.CONCAT(cards[[#This Row],[set]],"_",TEXT(cards[[#This Row],[cardNumber]], "000"))</f>
        <v>SOR_225</v>
      </c>
      <c r="X956" t="str" cm="1">
        <f t="array" ref="X9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956" t="s">
        <v>58</v>
      </c>
      <c r="Z956">
        <v>19</v>
      </c>
    </row>
    <row r="957" spans="1:26" x14ac:dyDescent="0.2">
      <c r="A957">
        <v>8995</v>
      </c>
      <c r="B957" t="s">
        <v>2051</v>
      </c>
      <c r="C957">
        <v>227</v>
      </c>
      <c r="D957" t="b">
        <f t="shared" si="14"/>
        <v>0</v>
      </c>
      <c r="E957" t="s">
        <v>1</v>
      </c>
      <c r="F957" t="s">
        <v>1075</v>
      </c>
      <c r="G957" t="s">
        <v>1077</v>
      </c>
      <c r="H957" t="s">
        <v>3</v>
      </c>
      <c r="I957" t="s">
        <v>990</v>
      </c>
      <c r="J957" t="s">
        <v>448</v>
      </c>
      <c r="L957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957">
        <v>2</v>
      </c>
      <c r="N957">
        <v>2</v>
      </c>
      <c r="O957">
        <v>2</v>
      </c>
      <c r="R957" t="s">
        <v>82</v>
      </c>
      <c r="S957" t="s">
        <v>990</v>
      </c>
      <c r="T957" t="s">
        <v>244</v>
      </c>
      <c r="V957" t="s">
        <v>275</v>
      </c>
      <c r="W957" t="str">
        <f>_xlfn.CONCAT(cards[[#This Row],[set]],"_",TEXT(cards[[#This Row],[cardNumber]], "000"))</f>
        <v>SOR_227</v>
      </c>
      <c r="X957" t="str" cm="1">
        <f t="array" ref="X9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957" t="s">
        <v>58</v>
      </c>
      <c r="Z957">
        <v>19</v>
      </c>
    </row>
    <row r="958" spans="1:26" x14ac:dyDescent="0.2">
      <c r="A958">
        <v>9000</v>
      </c>
      <c r="B958" t="s">
        <v>2052</v>
      </c>
      <c r="C958">
        <v>228</v>
      </c>
      <c r="D958" t="b">
        <f t="shared" si="14"/>
        <v>0</v>
      </c>
      <c r="E958" t="s">
        <v>1</v>
      </c>
      <c r="F958" t="s">
        <v>1075</v>
      </c>
      <c r="G958" t="s">
        <v>1077</v>
      </c>
      <c r="H958" t="s">
        <v>3</v>
      </c>
      <c r="I958" t="s">
        <v>990</v>
      </c>
      <c r="J958" t="s">
        <v>449</v>
      </c>
      <c r="L958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958">
        <v>2</v>
      </c>
      <c r="N958">
        <v>3</v>
      </c>
      <c r="O958">
        <v>2</v>
      </c>
      <c r="R958" t="s">
        <v>82</v>
      </c>
      <c r="S958" t="s">
        <v>990</v>
      </c>
      <c r="T958" t="s">
        <v>244</v>
      </c>
      <c r="V958" t="s">
        <v>450</v>
      </c>
      <c r="W958" t="str">
        <f>_xlfn.CONCAT(cards[[#This Row],[set]],"_",TEXT(cards[[#This Row],[cardNumber]], "000"))</f>
        <v>SOR_228</v>
      </c>
      <c r="X958" t="str" cm="1">
        <f t="array" ref="X9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958" t="s">
        <v>58</v>
      </c>
      <c r="Z958">
        <v>19</v>
      </c>
    </row>
    <row r="959" spans="1:26" x14ac:dyDescent="0.2">
      <c r="A959">
        <v>8860</v>
      </c>
      <c r="B959" t="s">
        <v>2054</v>
      </c>
      <c r="C959">
        <v>229</v>
      </c>
      <c r="D959" t="b">
        <f t="shared" si="14"/>
        <v>0</v>
      </c>
      <c r="E959" t="s">
        <v>1</v>
      </c>
      <c r="F959" t="s">
        <v>1075</v>
      </c>
      <c r="G959" t="s">
        <v>1077</v>
      </c>
      <c r="H959" t="s">
        <v>3</v>
      </c>
      <c r="I959" t="s">
        <v>990</v>
      </c>
      <c r="J959" t="s">
        <v>451</v>
      </c>
      <c r="L959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959">
        <v>3</v>
      </c>
      <c r="N959">
        <v>3</v>
      </c>
      <c r="O959">
        <v>3</v>
      </c>
      <c r="R959" t="s">
        <v>82</v>
      </c>
      <c r="S959" t="s">
        <v>134</v>
      </c>
      <c r="T959" t="s">
        <v>244</v>
      </c>
      <c r="V959" t="s">
        <v>275</v>
      </c>
      <c r="W959" t="str">
        <f>_xlfn.CONCAT(cards[[#This Row],[set]],"_",TEXT(cards[[#This Row],[cardNumber]], "000"))</f>
        <v>SOR_229</v>
      </c>
      <c r="X959" t="str" cm="1">
        <f t="array" ref="X9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959" t="s">
        <v>58</v>
      </c>
      <c r="Z959">
        <v>19</v>
      </c>
    </row>
    <row r="960" spans="1:26" x14ac:dyDescent="0.2">
      <c r="A960">
        <v>9005</v>
      </c>
      <c r="B960" t="s">
        <v>2056</v>
      </c>
      <c r="C960">
        <v>230</v>
      </c>
      <c r="D960" t="b">
        <f t="shared" si="14"/>
        <v>0</v>
      </c>
      <c r="E960" t="s">
        <v>1</v>
      </c>
      <c r="F960" t="s">
        <v>1075</v>
      </c>
      <c r="G960" t="s">
        <v>1088</v>
      </c>
      <c r="H960" t="s">
        <v>3</v>
      </c>
      <c r="I960" t="s">
        <v>990</v>
      </c>
      <c r="J960" t="s">
        <v>452</v>
      </c>
      <c r="K960" t="s">
        <v>1093</v>
      </c>
      <c r="L960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960">
        <v>3</v>
      </c>
      <c r="N960">
        <v>3</v>
      </c>
      <c r="O960">
        <v>3</v>
      </c>
      <c r="R960" t="s">
        <v>82</v>
      </c>
      <c r="S960" t="s">
        <v>990</v>
      </c>
      <c r="T960" t="s">
        <v>244</v>
      </c>
      <c r="V960" t="s">
        <v>279</v>
      </c>
      <c r="W960" t="str">
        <f>_xlfn.CONCAT(cards[[#This Row],[set]],"_",TEXT(cards[[#This Row],[cardNumber]], "000"))</f>
        <v>SOR_230</v>
      </c>
      <c r="X960" t="str" cm="1">
        <f t="array" ref="X9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960" t="s">
        <v>58</v>
      </c>
      <c r="Z960">
        <v>19</v>
      </c>
    </row>
    <row r="961" spans="1:26" x14ac:dyDescent="0.2">
      <c r="A961">
        <v>9530</v>
      </c>
      <c r="B961" t="s">
        <v>2058</v>
      </c>
      <c r="C961">
        <v>231</v>
      </c>
      <c r="D961" t="b">
        <f t="shared" si="14"/>
        <v>0</v>
      </c>
      <c r="E961" t="s">
        <v>1</v>
      </c>
      <c r="F961" t="s">
        <v>1075</v>
      </c>
      <c r="G961" t="s">
        <v>1088</v>
      </c>
      <c r="H961" t="s">
        <v>3</v>
      </c>
      <c r="I961" t="s">
        <v>990</v>
      </c>
      <c r="J961" t="s">
        <v>453</v>
      </c>
      <c r="L961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961">
        <v>4</v>
      </c>
      <c r="N961">
        <v>3</v>
      </c>
      <c r="O961">
        <v>2</v>
      </c>
      <c r="R961" t="s">
        <v>247</v>
      </c>
      <c r="S961" t="s">
        <v>990</v>
      </c>
      <c r="T961" t="s">
        <v>244</v>
      </c>
      <c r="V961" t="s">
        <v>273</v>
      </c>
      <c r="W961" t="str">
        <f>_xlfn.CONCAT(cards[[#This Row],[set]],"_",TEXT(cards[[#This Row],[cardNumber]], "000"))</f>
        <v>SOR_231</v>
      </c>
      <c r="X961" t="str" cm="1">
        <f t="array" ref="X9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961" t="s">
        <v>58</v>
      </c>
      <c r="Z961">
        <v>19</v>
      </c>
    </row>
    <row r="962" spans="1:26" x14ac:dyDescent="0.2">
      <c r="A962">
        <v>9010</v>
      </c>
      <c r="B962" t="s">
        <v>2061</v>
      </c>
      <c r="C962">
        <v>232</v>
      </c>
      <c r="D962" t="b">
        <f t="shared" ref="D962:D1025" si="15">IF(ISBLANK(AA962),FALSE,TRUE)</f>
        <v>0</v>
      </c>
      <c r="E962" t="s">
        <v>1</v>
      </c>
      <c r="F962" t="s">
        <v>1075</v>
      </c>
      <c r="G962" t="s">
        <v>1077</v>
      </c>
      <c r="H962" t="s">
        <v>3</v>
      </c>
      <c r="I962" t="s">
        <v>990</v>
      </c>
      <c r="J962" t="s">
        <v>454</v>
      </c>
      <c r="L962" t="str">
        <f>IF(AND(NOT(ISBLANK(cards[[#This Row],[subtitle]])), cards[[#This Row],[subtitle]] &lt;&gt; ""), _xlfn.CONCAT(cards[[#This Row],[title]], " - ", cards[[#This Row],[subtitle]]), cards[[#This Row],[title]])</f>
        <v>AT-ST</v>
      </c>
      <c r="M962">
        <v>6</v>
      </c>
      <c r="N962">
        <v>6</v>
      </c>
      <c r="O962">
        <v>7</v>
      </c>
      <c r="R962" t="s">
        <v>82</v>
      </c>
      <c r="S962" t="s">
        <v>164</v>
      </c>
      <c r="T962" t="s">
        <v>244</v>
      </c>
      <c r="V962" t="s">
        <v>282</v>
      </c>
      <c r="W962" t="str">
        <f>_xlfn.CONCAT(cards[[#This Row],[set]],"_",TEXT(cards[[#This Row],[cardNumber]], "000"))</f>
        <v>SOR_232</v>
      </c>
      <c r="X962" t="str" cm="1">
        <f t="array" ref="X9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962" t="s">
        <v>58</v>
      </c>
      <c r="Z962">
        <v>19</v>
      </c>
    </row>
    <row r="963" spans="1:26" x14ac:dyDescent="0.2">
      <c r="A963">
        <v>9020</v>
      </c>
      <c r="B963" t="s">
        <v>2063</v>
      </c>
      <c r="C963">
        <v>234</v>
      </c>
      <c r="D963" t="b">
        <f t="shared" si="15"/>
        <v>0</v>
      </c>
      <c r="E963" t="s">
        <v>1</v>
      </c>
      <c r="F963" t="s">
        <v>1075</v>
      </c>
      <c r="G963" t="s">
        <v>1077</v>
      </c>
      <c r="H963" t="s">
        <v>3</v>
      </c>
      <c r="I963" t="s">
        <v>990</v>
      </c>
      <c r="J963" t="s">
        <v>70</v>
      </c>
      <c r="L96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963">
        <v>4</v>
      </c>
      <c r="S963" t="s">
        <v>990</v>
      </c>
      <c r="T963" t="s">
        <v>5</v>
      </c>
      <c r="V963" t="s">
        <v>71</v>
      </c>
      <c r="W963" t="str">
        <f>_xlfn.CONCAT(cards[[#This Row],[set]],"_",TEXT(cards[[#This Row],[cardNumber]], "000"))</f>
        <v>SOR_234</v>
      </c>
      <c r="X963" t="str" cm="1">
        <f t="array" ref="X9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963" t="s">
        <v>58</v>
      </c>
      <c r="Z963">
        <v>19</v>
      </c>
    </row>
    <row r="964" spans="1:26" x14ac:dyDescent="0.2">
      <c r="A964">
        <v>8885</v>
      </c>
      <c r="B964" t="s">
        <v>2066</v>
      </c>
      <c r="C964">
        <v>235</v>
      </c>
      <c r="D964" t="b">
        <f t="shared" si="15"/>
        <v>0</v>
      </c>
      <c r="E964" t="s">
        <v>1</v>
      </c>
      <c r="F964" t="s">
        <v>1075</v>
      </c>
      <c r="G964" t="s">
        <v>1078</v>
      </c>
      <c r="H964" t="s">
        <v>3</v>
      </c>
      <c r="I964" t="s">
        <v>990</v>
      </c>
      <c r="J964" t="s">
        <v>72</v>
      </c>
      <c r="L96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964">
        <v>7</v>
      </c>
      <c r="S964" t="s">
        <v>990</v>
      </c>
      <c r="T964" t="s">
        <v>5</v>
      </c>
      <c r="V964" t="s">
        <v>6</v>
      </c>
      <c r="W964" t="str">
        <f>_xlfn.CONCAT(cards[[#This Row],[set]],"_",TEXT(cards[[#This Row],[cardNumber]], "000"))</f>
        <v>SOR_235</v>
      </c>
      <c r="X964" t="str" cm="1">
        <f t="array" ref="X9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964" t="s">
        <v>58</v>
      </c>
      <c r="Z964">
        <v>19</v>
      </c>
    </row>
    <row r="965" spans="1:26" x14ac:dyDescent="0.2">
      <c r="A965">
        <v>8890</v>
      </c>
      <c r="B965" t="s">
        <v>2068</v>
      </c>
      <c r="C965">
        <v>237</v>
      </c>
      <c r="D965" t="b">
        <f t="shared" si="15"/>
        <v>0</v>
      </c>
      <c r="E965" t="s">
        <v>1</v>
      </c>
      <c r="F965" t="s">
        <v>1075</v>
      </c>
      <c r="G965" t="s">
        <v>1077</v>
      </c>
      <c r="H965" t="s">
        <v>10</v>
      </c>
      <c r="I965" t="s">
        <v>990</v>
      </c>
      <c r="J965" t="s">
        <v>456</v>
      </c>
      <c r="L965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965">
        <v>2</v>
      </c>
      <c r="N965">
        <v>2</v>
      </c>
      <c r="O965">
        <v>3</v>
      </c>
      <c r="R965" t="s">
        <v>247</v>
      </c>
      <c r="S965" t="s">
        <v>990</v>
      </c>
      <c r="T965" t="s">
        <v>244</v>
      </c>
      <c r="V965" t="s">
        <v>289</v>
      </c>
      <c r="W965" t="str">
        <f>_xlfn.CONCAT(cards[[#This Row],[set]],"_",TEXT(cards[[#This Row],[cardNumber]], "000"))</f>
        <v>SOR_237</v>
      </c>
      <c r="X965" t="str" cm="1">
        <f t="array" ref="X9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965" t="s">
        <v>58</v>
      </c>
      <c r="Z965">
        <v>19</v>
      </c>
    </row>
    <row r="966" spans="1:26" x14ac:dyDescent="0.2">
      <c r="A966">
        <v>9540</v>
      </c>
      <c r="B966" t="s">
        <v>2072</v>
      </c>
      <c r="C966">
        <v>239</v>
      </c>
      <c r="D966" t="b">
        <f t="shared" si="15"/>
        <v>0</v>
      </c>
      <c r="E966" t="s">
        <v>1</v>
      </c>
      <c r="F966" t="s">
        <v>1075</v>
      </c>
      <c r="G966" t="s">
        <v>1077</v>
      </c>
      <c r="H966" t="s">
        <v>10</v>
      </c>
      <c r="I966" t="s">
        <v>990</v>
      </c>
      <c r="J966" t="s">
        <v>458</v>
      </c>
      <c r="L966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966">
        <v>2</v>
      </c>
      <c r="N966">
        <v>2</v>
      </c>
      <c r="O966">
        <v>3</v>
      </c>
      <c r="R966" t="s">
        <v>82</v>
      </c>
      <c r="S966" t="s">
        <v>176</v>
      </c>
      <c r="T966" t="s">
        <v>244</v>
      </c>
      <c r="V966" t="s">
        <v>253</v>
      </c>
      <c r="W966" t="str">
        <f>_xlfn.CONCAT(cards[[#This Row],[set]],"_",TEXT(cards[[#This Row],[cardNumber]], "000"))</f>
        <v>SOR_239</v>
      </c>
      <c r="X966" t="str" cm="1">
        <f t="array" ref="X9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966" t="s">
        <v>58</v>
      </c>
      <c r="Z966">
        <v>19</v>
      </c>
    </row>
    <row r="967" spans="1:26" x14ac:dyDescent="0.2">
      <c r="A967">
        <v>8865</v>
      </c>
      <c r="B967" t="s">
        <v>2073</v>
      </c>
      <c r="C967">
        <v>240</v>
      </c>
      <c r="D967" t="b">
        <f t="shared" si="15"/>
        <v>0</v>
      </c>
      <c r="E967" t="s">
        <v>1</v>
      </c>
      <c r="F967" t="s">
        <v>1075</v>
      </c>
      <c r="G967" t="s">
        <v>1077</v>
      </c>
      <c r="H967" t="s">
        <v>10</v>
      </c>
      <c r="I967" t="s">
        <v>990</v>
      </c>
      <c r="J967" t="s">
        <v>459</v>
      </c>
      <c r="L967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967">
        <v>3</v>
      </c>
      <c r="N967">
        <v>3</v>
      </c>
      <c r="O967">
        <v>3</v>
      </c>
      <c r="R967" t="s">
        <v>82</v>
      </c>
      <c r="S967" t="s">
        <v>990</v>
      </c>
      <c r="T967" t="s">
        <v>244</v>
      </c>
      <c r="V967" t="s">
        <v>253</v>
      </c>
      <c r="W967" t="str">
        <f>_xlfn.CONCAT(cards[[#This Row],[set]],"_",TEXT(cards[[#This Row],[cardNumber]], "000"))</f>
        <v>SOR_240</v>
      </c>
      <c r="X967" t="str" cm="1">
        <f t="array" ref="X9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967" t="s">
        <v>58</v>
      </c>
      <c r="Z967">
        <v>19</v>
      </c>
    </row>
    <row r="968" spans="1:26" x14ac:dyDescent="0.2">
      <c r="A968">
        <v>9545</v>
      </c>
      <c r="B968" t="s">
        <v>2076</v>
      </c>
      <c r="C968">
        <v>241</v>
      </c>
      <c r="D968" t="b">
        <f t="shared" si="15"/>
        <v>0</v>
      </c>
      <c r="E968" t="s">
        <v>1</v>
      </c>
      <c r="F968" t="s">
        <v>1075</v>
      </c>
      <c r="G968" t="s">
        <v>1088</v>
      </c>
      <c r="H968" t="s">
        <v>10</v>
      </c>
      <c r="I968" t="s">
        <v>990</v>
      </c>
      <c r="J968" t="s">
        <v>460</v>
      </c>
      <c r="L968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968">
        <v>3</v>
      </c>
      <c r="N968">
        <v>2</v>
      </c>
      <c r="O968">
        <v>1</v>
      </c>
      <c r="R968" t="s">
        <v>247</v>
      </c>
      <c r="S968" t="s">
        <v>990</v>
      </c>
      <c r="T968" t="s">
        <v>244</v>
      </c>
      <c r="V968" t="s">
        <v>289</v>
      </c>
      <c r="W968" t="str">
        <f>_xlfn.CONCAT(cards[[#This Row],[set]],"_",TEXT(cards[[#This Row],[cardNumber]], "000"))</f>
        <v>SOR_241</v>
      </c>
      <c r="X968" t="str" cm="1">
        <f t="array" ref="X9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968" t="s">
        <v>58</v>
      </c>
      <c r="Z968">
        <v>19</v>
      </c>
    </row>
    <row r="969" spans="1:26" x14ac:dyDescent="0.2">
      <c r="A969">
        <v>9030</v>
      </c>
      <c r="B969" t="s">
        <v>2078</v>
      </c>
      <c r="C969">
        <v>242</v>
      </c>
      <c r="D969" t="b">
        <f t="shared" si="15"/>
        <v>0</v>
      </c>
      <c r="E969" t="s">
        <v>1</v>
      </c>
      <c r="F969" t="s">
        <v>1075</v>
      </c>
      <c r="G969" t="s">
        <v>1088</v>
      </c>
      <c r="H969" t="s">
        <v>10</v>
      </c>
      <c r="I969" t="s">
        <v>990</v>
      </c>
      <c r="J969" t="s">
        <v>461</v>
      </c>
      <c r="K969" t="s">
        <v>1095</v>
      </c>
      <c r="L969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969">
        <v>4</v>
      </c>
      <c r="N969">
        <v>4</v>
      </c>
      <c r="O969">
        <v>4</v>
      </c>
      <c r="R969" t="s">
        <v>82</v>
      </c>
      <c r="S969" t="s">
        <v>990</v>
      </c>
      <c r="T969" t="s">
        <v>244</v>
      </c>
      <c r="V969" t="s">
        <v>251</v>
      </c>
      <c r="W969" t="str">
        <f>_xlfn.CONCAT(cards[[#This Row],[set]],"_",TEXT(cards[[#This Row],[cardNumber]], "000"))</f>
        <v>SOR_242</v>
      </c>
      <c r="X969" t="str" cm="1">
        <f t="array" ref="X9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969" t="s">
        <v>58</v>
      </c>
      <c r="Z969">
        <v>19</v>
      </c>
    </row>
    <row r="970" spans="1:26" x14ac:dyDescent="0.2">
      <c r="A970">
        <v>9945</v>
      </c>
      <c r="B970" t="s">
        <v>2080</v>
      </c>
      <c r="C970">
        <v>243</v>
      </c>
      <c r="D970" t="b">
        <f t="shared" si="15"/>
        <v>0</v>
      </c>
      <c r="E970" t="s">
        <v>1</v>
      </c>
      <c r="F970" t="s">
        <v>1075</v>
      </c>
      <c r="G970" t="s">
        <v>1077</v>
      </c>
      <c r="H970" t="s">
        <v>10</v>
      </c>
      <c r="I970" t="s">
        <v>990</v>
      </c>
      <c r="J970" t="s">
        <v>462</v>
      </c>
      <c r="L970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970">
        <v>4</v>
      </c>
      <c r="N970">
        <v>3</v>
      </c>
      <c r="O970">
        <v>4</v>
      </c>
      <c r="R970" t="s">
        <v>82</v>
      </c>
      <c r="S970" t="s">
        <v>149</v>
      </c>
      <c r="T970" t="s">
        <v>244</v>
      </c>
      <c r="V970" t="s">
        <v>74</v>
      </c>
      <c r="W970" t="str">
        <f>_xlfn.CONCAT(cards[[#This Row],[set]],"_",TEXT(cards[[#This Row],[cardNumber]], "000"))</f>
        <v>SOR_243</v>
      </c>
      <c r="X970" t="str" cm="1">
        <f t="array" ref="X9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970" t="s">
        <v>58</v>
      </c>
      <c r="Z970">
        <v>19</v>
      </c>
    </row>
    <row r="971" spans="1:26" x14ac:dyDescent="0.2">
      <c r="A971">
        <v>9035</v>
      </c>
      <c r="B971" t="s">
        <v>2081</v>
      </c>
      <c r="C971">
        <v>244</v>
      </c>
      <c r="D971" t="b">
        <f t="shared" si="15"/>
        <v>0</v>
      </c>
      <c r="E971" t="s">
        <v>1</v>
      </c>
      <c r="F971" t="s">
        <v>1075</v>
      </c>
      <c r="G971" t="s">
        <v>1077</v>
      </c>
      <c r="H971" t="s">
        <v>10</v>
      </c>
      <c r="I971" t="s">
        <v>990</v>
      </c>
      <c r="J971" t="s">
        <v>463</v>
      </c>
      <c r="L971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971">
        <v>5</v>
      </c>
      <c r="N971">
        <v>3</v>
      </c>
      <c r="O971">
        <v>6</v>
      </c>
      <c r="R971" t="s">
        <v>82</v>
      </c>
      <c r="S971" t="s">
        <v>249</v>
      </c>
      <c r="T971" t="s">
        <v>244</v>
      </c>
      <c r="V971" t="s">
        <v>342</v>
      </c>
      <c r="W971" t="str">
        <f>_xlfn.CONCAT(cards[[#This Row],[set]],"_",TEXT(cards[[#This Row],[cardNumber]], "000"))</f>
        <v>SOR_244</v>
      </c>
      <c r="X971" t="str" cm="1">
        <f t="array" ref="X9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971" t="s">
        <v>58</v>
      </c>
      <c r="Z971">
        <v>19</v>
      </c>
    </row>
    <row r="972" spans="1:26" x14ac:dyDescent="0.2">
      <c r="A972">
        <v>9740</v>
      </c>
      <c r="B972" t="s">
        <v>2084</v>
      </c>
      <c r="C972">
        <v>245</v>
      </c>
      <c r="D972" t="b">
        <f t="shared" si="15"/>
        <v>0</v>
      </c>
      <c r="E972" t="s">
        <v>1</v>
      </c>
      <c r="F972" t="s">
        <v>1075</v>
      </c>
      <c r="G972" t="s">
        <v>1077</v>
      </c>
      <c r="H972" t="s">
        <v>10</v>
      </c>
      <c r="I972" t="s">
        <v>990</v>
      </c>
      <c r="J972" t="s">
        <v>73</v>
      </c>
      <c r="L972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972">
        <v>0</v>
      </c>
      <c r="S972" t="s">
        <v>990</v>
      </c>
      <c r="T972" t="s">
        <v>5</v>
      </c>
      <c r="V972" t="s">
        <v>74</v>
      </c>
      <c r="W972" t="str">
        <f>_xlfn.CONCAT(cards[[#This Row],[set]],"_",TEXT(cards[[#This Row],[cardNumber]], "000"))</f>
        <v>SOR_245</v>
      </c>
      <c r="X972" t="str" cm="1">
        <f t="array" ref="X9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972" t="s">
        <v>58</v>
      </c>
      <c r="Z972">
        <v>19</v>
      </c>
    </row>
    <row r="973" spans="1:26" x14ac:dyDescent="0.2">
      <c r="A973">
        <v>8895</v>
      </c>
      <c r="B973" t="s">
        <v>2085</v>
      </c>
      <c r="C973">
        <v>246</v>
      </c>
      <c r="D973" t="b">
        <f t="shared" si="15"/>
        <v>0</v>
      </c>
      <c r="E973" t="s">
        <v>1</v>
      </c>
      <c r="F973" t="s">
        <v>1075</v>
      </c>
      <c r="G973" t="s">
        <v>1078</v>
      </c>
      <c r="H973" t="s">
        <v>10</v>
      </c>
      <c r="I973" t="s">
        <v>990</v>
      </c>
      <c r="J973" t="s">
        <v>75</v>
      </c>
      <c r="L973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973">
        <v>3</v>
      </c>
      <c r="S973" t="s">
        <v>990</v>
      </c>
      <c r="T973" t="s">
        <v>5</v>
      </c>
      <c r="V973" t="s">
        <v>67</v>
      </c>
      <c r="W973" t="str">
        <f>_xlfn.CONCAT(cards[[#This Row],[set]],"_",TEXT(cards[[#This Row],[cardNumber]], "000"))</f>
        <v>SOR_246</v>
      </c>
      <c r="X973" t="str" cm="1">
        <f t="array" ref="X9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973" t="s">
        <v>58</v>
      </c>
      <c r="Z973">
        <v>19</v>
      </c>
    </row>
    <row r="974" spans="1:26" x14ac:dyDescent="0.2">
      <c r="A974">
        <v>10210</v>
      </c>
      <c r="B974" t="s">
        <v>2087</v>
      </c>
      <c r="C974">
        <v>247</v>
      </c>
      <c r="D974" t="b">
        <f t="shared" si="15"/>
        <v>0</v>
      </c>
      <c r="E974" t="s">
        <v>1</v>
      </c>
      <c r="F974" t="s">
        <v>1075</v>
      </c>
      <c r="G974" t="s">
        <v>1077</v>
      </c>
      <c r="H974" t="s">
        <v>990</v>
      </c>
      <c r="I974" t="s">
        <v>990</v>
      </c>
      <c r="J974" t="s">
        <v>464</v>
      </c>
      <c r="L974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974">
        <v>2</v>
      </c>
      <c r="N974">
        <v>2</v>
      </c>
      <c r="O974">
        <v>3</v>
      </c>
      <c r="R974" t="s">
        <v>82</v>
      </c>
      <c r="S974" t="s">
        <v>990</v>
      </c>
      <c r="T974" t="s">
        <v>244</v>
      </c>
      <c r="V974" t="s">
        <v>265</v>
      </c>
      <c r="W974" t="str">
        <f>_xlfn.CONCAT(cards[[#This Row],[set]],"_",TEXT(cards[[#This Row],[cardNumber]], "000"))</f>
        <v>SOR_247</v>
      </c>
      <c r="X974" t="str" cm="1">
        <f t="array" ref="X9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974" t="s">
        <v>58</v>
      </c>
      <c r="Z974">
        <v>19</v>
      </c>
    </row>
    <row r="975" spans="1:26" x14ac:dyDescent="0.2">
      <c r="A975">
        <v>9950</v>
      </c>
      <c r="B975" t="s">
        <v>2090</v>
      </c>
      <c r="C975">
        <v>248</v>
      </c>
      <c r="D975" t="b">
        <f t="shared" si="15"/>
        <v>0</v>
      </c>
      <c r="E975" t="s">
        <v>1</v>
      </c>
      <c r="F975" t="s">
        <v>1075</v>
      </c>
      <c r="G975" t="s">
        <v>1077</v>
      </c>
      <c r="H975" t="s">
        <v>990</v>
      </c>
      <c r="I975" t="s">
        <v>990</v>
      </c>
      <c r="J975" t="s">
        <v>465</v>
      </c>
      <c r="L975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975">
        <v>3</v>
      </c>
      <c r="N975">
        <v>2</v>
      </c>
      <c r="O975">
        <v>3</v>
      </c>
      <c r="R975" t="s">
        <v>82</v>
      </c>
      <c r="S975" t="s">
        <v>686</v>
      </c>
      <c r="T975" t="s">
        <v>244</v>
      </c>
      <c r="V975" t="s">
        <v>315</v>
      </c>
      <c r="W975" t="str">
        <f>_xlfn.CONCAT(cards[[#This Row],[set]],"_",TEXT(cards[[#This Row],[cardNumber]], "000"))</f>
        <v>SOR_248</v>
      </c>
      <c r="X975" t="str" cm="1">
        <f t="array" ref="X9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975" t="s">
        <v>58</v>
      </c>
      <c r="Z975">
        <v>19</v>
      </c>
    </row>
    <row r="976" spans="1:26" x14ac:dyDescent="0.2">
      <c r="A976">
        <v>10215</v>
      </c>
      <c r="B976" t="s">
        <v>2092</v>
      </c>
      <c r="C976">
        <v>249</v>
      </c>
      <c r="D976" t="b">
        <f t="shared" si="15"/>
        <v>0</v>
      </c>
      <c r="E976" t="s">
        <v>1</v>
      </c>
      <c r="F976" t="s">
        <v>1075</v>
      </c>
      <c r="G976" t="s">
        <v>1077</v>
      </c>
      <c r="H976" t="s">
        <v>990</v>
      </c>
      <c r="I976" t="s">
        <v>990</v>
      </c>
      <c r="J976" t="s">
        <v>466</v>
      </c>
      <c r="L976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976">
        <v>4</v>
      </c>
      <c r="N976">
        <v>3</v>
      </c>
      <c r="O976">
        <v>5</v>
      </c>
      <c r="R976" t="s">
        <v>82</v>
      </c>
      <c r="S976" t="s">
        <v>249</v>
      </c>
      <c r="T976" t="s">
        <v>244</v>
      </c>
      <c r="V976" t="s">
        <v>362</v>
      </c>
      <c r="W976" t="str">
        <f>_xlfn.CONCAT(cards[[#This Row],[set]],"_",TEXT(cards[[#This Row],[cardNumber]], "000"))</f>
        <v>SOR_249</v>
      </c>
      <c r="X976" t="str" cm="1">
        <f t="array" ref="X9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976" t="s">
        <v>58</v>
      </c>
      <c r="Z976">
        <v>19</v>
      </c>
    </row>
    <row r="977" spans="1:26" x14ac:dyDescent="0.2">
      <c r="A977">
        <v>10125</v>
      </c>
      <c r="B977" t="s">
        <v>2093</v>
      </c>
      <c r="C977">
        <v>250</v>
      </c>
      <c r="D977" t="b">
        <f t="shared" si="15"/>
        <v>0</v>
      </c>
      <c r="E977" t="s">
        <v>1</v>
      </c>
      <c r="F977" t="s">
        <v>1075</v>
      </c>
      <c r="G977" t="s">
        <v>1077</v>
      </c>
      <c r="H977" t="s">
        <v>990</v>
      </c>
      <c r="I977" t="s">
        <v>990</v>
      </c>
      <c r="J977" t="s">
        <v>467</v>
      </c>
      <c r="L97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977">
        <v>5</v>
      </c>
      <c r="N977">
        <v>4</v>
      </c>
      <c r="O977">
        <v>4</v>
      </c>
      <c r="R977" t="s">
        <v>247</v>
      </c>
      <c r="S977" t="s">
        <v>134</v>
      </c>
      <c r="T977" t="s">
        <v>244</v>
      </c>
      <c r="V977" t="s">
        <v>349</v>
      </c>
      <c r="W977" t="str">
        <f>_xlfn.CONCAT(cards[[#This Row],[set]],"_",TEXT(cards[[#This Row],[cardNumber]], "000"))</f>
        <v>SOR_250</v>
      </c>
      <c r="X977" t="str" cm="1">
        <f t="array" ref="X9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977" t="s">
        <v>58</v>
      </c>
      <c r="Z977">
        <v>19</v>
      </c>
    </row>
    <row r="978" spans="1:26" x14ac:dyDescent="0.2">
      <c r="A978">
        <v>10060</v>
      </c>
      <c r="B978" t="s">
        <v>2095</v>
      </c>
      <c r="C978">
        <v>251</v>
      </c>
      <c r="D978" t="b">
        <f t="shared" si="15"/>
        <v>0</v>
      </c>
      <c r="E978" t="s">
        <v>1</v>
      </c>
      <c r="F978" t="s">
        <v>1075</v>
      </c>
      <c r="G978" t="s">
        <v>1077</v>
      </c>
      <c r="H978" t="s">
        <v>990</v>
      </c>
      <c r="I978" t="s">
        <v>990</v>
      </c>
      <c r="J978" t="s">
        <v>76</v>
      </c>
      <c r="L978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978">
        <v>1</v>
      </c>
      <c r="S978" t="s">
        <v>990</v>
      </c>
      <c r="T978" t="s">
        <v>5</v>
      </c>
      <c r="V978" t="s">
        <v>77</v>
      </c>
      <c r="W978" t="str">
        <f>_xlfn.CONCAT(cards[[#This Row],[set]],"_",TEXT(cards[[#This Row],[cardNumber]], "000"))</f>
        <v>SOR_251</v>
      </c>
      <c r="X978" t="str" cm="1">
        <f t="array" ref="X9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978" t="s">
        <v>58</v>
      </c>
      <c r="Z978">
        <v>19</v>
      </c>
    </row>
    <row r="979" spans="1:26" x14ac:dyDescent="0.2">
      <c r="A979">
        <v>10220</v>
      </c>
      <c r="B979" t="s">
        <v>2097</v>
      </c>
      <c r="C979">
        <v>252</v>
      </c>
      <c r="D979" t="b">
        <f t="shared" si="15"/>
        <v>0</v>
      </c>
      <c r="E979" t="s">
        <v>1</v>
      </c>
      <c r="F979" t="s">
        <v>1075</v>
      </c>
      <c r="G979" t="s">
        <v>1077</v>
      </c>
      <c r="H979" t="s">
        <v>990</v>
      </c>
      <c r="I979" t="s">
        <v>990</v>
      </c>
      <c r="J979" t="s">
        <v>78</v>
      </c>
      <c r="L979" t="str">
        <f>IF(AND(NOT(ISBLANK(cards[[#This Row],[subtitle]])), cards[[#This Row],[subtitle]] &lt;&gt; ""), _xlfn.CONCAT(cards[[#This Row],[title]], " - ", cards[[#This Row],[subtitle]]), cards[[#This Row],[title]])</f>
        <v>Restock</v>
      </c>
      <c r="M979">
        <v>1</v>
      </c>
      <c r="S979" t="s">
        <v>990</v>
      </c>
      <c r="T979" t="s">
        <v>5</v>
      </c>
      <c r="V979" t="s">
        <v>15</v>
      </c>
      <c r="W979" t="str">
        <f>_xlfn.CONCAT(cards[[#This Row],[set]],"_",TEXT(cards[[#This Row],[cardNumber]], "000"))</f>
        <v>SOR_252</v>
      </c>
      <c r="X979" t="str" cm="1">
        <f t="array" ref="X9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979" t="s">
        <v>58</v>
      </c>
      <c r="Z979">
        <v>19</v>
      </c>
    </row>
    <row r="980" spans="1:26" x14ac:dyDescent="0.2">
      <c r="A980">
        <v>8608</v>
      </c>
      <c r="B980" t="s">
        <v>3571</v>
      </c>
      <c r="C980">
        <v>523</v>
      </c>
      <c r="D980" t="b">
        <f t="shared" si="15"/>
        <v>0</v>
      </c>
      <c r="E980" t="s">
        <v>79</v>
      </c>
      <c r="F980" t="s">
        <v>1049</v>
      </c>
      <c r="G980" t="s">
        <v>1070</v>
      </c>
      <c r="H980" t="s">
        <v>53</v>
      </c>
      <c r="I980" t="s">
        <v>1080</v>
      </c>
      <c r="J980" t="s">
        <v>596</v>
      </c>
      <c r="K980" t="s">
        <v>1175</v>
      </c>
      <c r="L980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0">
        <v>2</v>
      </c>
      <c r="N980">
        <v>0</v>
      </c>
      <c r="O980">
        <v>5</v>
      </c>
      <c r="R980" t="s">
        <v>82</v>
      </c>
      <c r="S980" t="s">
        <v>990</v>
      </c>
      <c r="T980" t="s">
        <v>244</v>
      </c>
      <c r="V980" t="s">
        <v>12</v>
      </c>
      <c r="W980" t="str">
        <f>_xlfn.CONCAT(cards[[#This Row],[set]],"_",TEXT(cards[[#This Row],[cardNumber]], "000"))</f>
        <v>SHD_523</v>
      </c>
      <c r="X980" t="str" cm="1">
        <f t="array" ref="X9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0" t="s">
        <v>1050</v>
      </c>
      <c r="Z980">
        <v>29</v>
      </c>
    </row>
    <row r="981" spans="1:26" x14ac:dyDescent="0.2">
      <c r="A981">
        <v>8664</v>
      </c>
      <c r="B981" t="s">
        <v>2577</v>
      </c>
      <c r="C981">
        <v>1</v>
      </c>
      <c r="D981" t="b">
        <f t="shared" si="15"/>
        <v>0</v>
      </c>
      <c r="E981" t="s">
        <v>79</v>
      </c>
      <c r="F981" t="s">
        <v>0</v>
      </c>
      <c r="G981" t="s">
        <v>1070</v>
      </c>
      <c r="H981" t="s">
        <v>21</v>
      </c>
      <c r="I981" t="s">
        <v>1082</v>
      </c>
      <c r="J981" t="s">
        <v>816</v>
      </c>
      <c r="K981" t="s">
        <v>1169</v>
      </c>
      <c r="L981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981">
        <v>5</v>
      </c>
      <c r="N981">
        <v>3</v>
      </c>
      <c r="O981">
        <v>6</v>
      </c>
      <c r="R981" t="s">
        <v>82</v>
      </c>
      <c r="S981" t="s">
        <v>164</v>
      </c>
      <c r="T981" t="s">
        <v>1068</v>
      </c>
      <c r="U981" t="s">
        <v>1069</v>
      </c>
      <c r="V981" t="s">
        <v>279</v>
      </c>
      <c r="W981" t="str">
        <f>_xlfn.CONCAT(cards[[#This Row],[set]],"_",TEXT(cards[[#This Row],[cardNumber]], "000"))</f>
        <v>SHD_001</v>
      </c>
      <c r="X981" t="str" cm="1">
        <f t="array" ref="X9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981" t="s">
        <v>1050</v>
      </c>
      <c r="Z981">
        <v>29</v>
      </c>
    </row>
    <row r="982" spans="1:26" x14ac:dyDescent="0.2">
      <c r="A982">
        <v>8834</v>
      </c>
      <c r="B982" t="s">
        <v>2585</v>
      </c>
      <c r="C982">
        <v>2</v>
      </c>
      <c r="D982" t="b">
        <f t="shared" si="15"/>
        <v>0</v>
      </c>
      <c r="E982" t="s">
        <v>79</v>
      </c>
      <c r="F982" t="s">
        <v>0</v>
      </c>
      <c r="G982" t="s">
        <v>1070</v>
      </c>
      <c r="H982" t="s">
        <v>53</v>
      </c>
      <c r="I982" t="s">
        <v>1080</v>
      </c>
      <c r="J982" t="s">
        <v>493</v>
      </c>
      <c r="K982" t="s">
        <v>1170</v>
      </c>
      <c r="L982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982">
        <v>6</v>
      </c>
      <c r="N982">
        <v>4</v>
      </c>
      <c r="O982">
        <v>7</v>
      </c>
      <c r="R982" t="s">
        <v>82</v>
      </c>
      <c r="S982" t="s">
        <v>990</v>
      </c>
      <c r="T982" t="s">
        <v>1068</v>
      </c>
      <c r="U982" t="s">
        <v>1069</v>
      </c>
      <c r="V982" t="s">
        <v>494</v>
      </c>
      <c r="W982" t="str">
        <f>_xlfn.CONCAT(cards[[#This Row],[set]],"_",TEXT(cards[[#This Row],[cardNumber]], "000"))</f>
        <v>SHD_002</v>
      </c>
      <c r="X982" t="str" cm="1">
        <f t="array" ref="X9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982" t="s">
        <v>1050</v>
      </c>
      <c r="Z982">
        <v>29</v>
      </c>
    </row>
    <row r="983" spans="1:26" x14ac:dyDescent="0.2">
      <c r="A983">
        <v>8667</v>
      </c>
      <c r="B983" t="s">
        <v>2600</v>
      </c>
      <c r="C983">
        <v>5</v>
      </c>
      <c r="D983" t="b">
        <f t="shared" si="15"/>
        <v>0</v>
      </c>
      <c r="E983" t="s">
        <v>79</v>
      </c>
      <c r="F983" t="s">
        <v>0</v>
      </c>
      <c r="G983" t="s">
        <v>1077</v>
      </c>
      <c r="H983" t="s">
        <v>3</v>
      </c>
      <c r="I983" t="s">
        <v>990</v>
      </c>
      <c r="J983" t="s">
        <v>1171</v>
      </c>
      <c r="K983" t="s">
        <v>1172</v>
      </c>
      <c r="L983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983">
        <v>8</v>
      </c>
      <c r="N983">
        <v>7</v>
      </c>
      <c r="O983">
        <v>8</v>
      </c>
      <c r="R983" t="s">
        <v>247</v>
      </c>
      <c r="S983" t="s">
        <v>164</v>
      </c>
      <c r="T983" t="s">
        <v>244</v>
      </c>
      <c r="V983" t="s">
        <v>256</v>
      </c>
      <c r="W983" t="str">
        <f>_xlfn.CONCAT(cards[[#This Row],[set]],"_",TEXT(cards[[#This Row],[cardNumber]], "000"))</f>
        <v>SHD_005</v>
      </c>
      <c r="X983" t="str" cm="1">
        <f t="array" ref="X9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983" t="s">
        <v>1050</v>
      </c>
      <c r="Z983">
        <v>29</v>
      </c>
    </row>
    <row r="984" spans="1:26" x14ac:dyDescent="0.2">
      <c r="A984">
        <v>8672</v>
      </c>
      <c r="B984" t="s">
        <v>2602</v>
      </c>
      <c r="C984">
        <v>6</v>
      </c>
      <c r="D984" t="b">
        <f t="shared" si="15"/>
        <v>0</v>
      </c>
      <c r="E984" t="s">
        <v>79</v>
      </c>
      <c r="F984" t="s">
        <v>0</v>
      </c>
      <c r="G984" t="s">
        <v>1077</v>
      </c>
      <c r="H984" t="s">
        <v>3</v>
      </c>
      <c r="I984" t="s">
        <v>990</v>
      </c>
      <c r="J984" t="s">
        <v>617</v>
      </c>
      <c r="K984" t="s">
        <v>990</v>
      </c>
      <c r="L984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984">
        <v>2</v>
      </c>
      <c r="N984">
        <v>2</v>
      </c>
      <c r="O984">
        <v>2</v>
      </c>
      <c r="R984" t="s">
        <v>82</v>
      </c>
      <c r="S984" t="s">
        <v>990</v>
      </c>
      <c r="T984" t="s">
        <v>244</v>
      </c>
      <c r="V984" t="s">
        <v>275</v>
      </c>
      <c r="W984" t="str">
        <f>_xlfn.CONCAT(cards[[#This Row],[set]],"_",TEXT(cards[[#This Row],[cardNumber]], "000"))</f>
        <v>SHD_006</v>
      </c>
      <c r="X984" t="str" cm="1">
        <f t="array" ref="X9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984" t="s">
        <v>1050</v>
      </c>
      <c r="Z984">
        <v>29</v>
      </c>
    </row>
    <row r="985" spans="1:26" x14ac:dyDescent="0.2">
      <c r="A985">
        <v>8677</v>
      </c>
      <c r="B985" t="s">
        <v>2604</v>
      </c>
      <c r="C985">
        <v>7</v>
      </c>
      <c r="D985" t="b">
        <f t="shared" si="15"/>
        <v>0</v>
      </c>
      <c r="E985" t="s">
        <v>79</v>
      </c>
      <c r="F985" t="s">
        <v>0</v>
      </c>
      <c r="G985" t="s">
        <v>1077</v>
      </c>
      <c r="H985" t="s">
        <v>53</v>
      </c>
      <c r="I985" t="s">
        <v>1080</v>
      </c>
      <c r="J985" t="s">
        <v>596</v>
      </c>
      <c r="K985" t="s">
        <v>1175</v>
      </c>
      <c r="L985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5">
        <v>2</v>
      </c>
      <c r="N985">
        <v>0</v>
      </c>
      <c r="O985">
        <v>5</v>
      </c>
      <c r="R985" t="s">
        <v>82</v>
      </c>
      <c r="S985" t="s">
        <v>990</v>
      </c>
      <c r="T985" t="s">
        <v>244</v>
      </c>
      <c r="V985" t="s">
        <v>12</v>
      </c>
      <c r="W985" t="str">
        <f>_xlfn.CONCAT(cards[[#This Row],[set]],"_",TEXT(cards[[#This Row],[cardNumber]], "000"))</f>
        <v>SHD_007</v>
      </c>
      <c r="X985" t="str" cm="1">
        <f t="array" ref="X9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5" t="s">
        <v>1050</v>
      </c>
      <c r="Z985">
        <v>29</v>
      </c>
    </row>
    <row r="986" spans="1:26" x14ac:dyDescent="0.2">
      <c r="A986">
        <v>8682</v>
      </c>
      <c r="B986" t="s">
        <v>2606</v>
      </c>
      <c r="C986">
        <v>8</v>
      </c>
      <c r="D986" t="b">
        <f t="shared" si="15"/>
        <v>0</v>
      </c>
      <c r="E986" t="s">
        <v>79</v>
      </c>
      <c r="F986" t="s">
        <v>0</v>
      </c>
      <c r="G986" t="s">
        <v>1077</v>
      </c>
      <c r="H986" t="s">
        <v>10</v>
      </c>
      <c r="I986" t="s">
        <v>990</v>
      </c>
      <c r="J986" t="s">
        <v>623</v>
      </c>
      <c r="K986" t="s">
        <v>1263</v>
      </c>
      <c r="L986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986">
        <v>2</v>
      </c>
      <c r="N986">
        <v>2</v>
      </c>
      <c r="O986">
        <v>2</v>
      </c>
      <c r="R986" t="s">
        <v>82</v>
      </c>
      <c r="S986" t="s">
        <v>990</v>
      </c>
      <c r="T986" t="s">
        <v>244</v>
      </c>
      <c r="V986" t="s">
        <v>430</v>
      </c>
      <c r="W986" t="str">
        <f>_xlfn.CONCAT(cards[[#This Row],[set]],"_",TEXT(cards[[#This Row],[cardNumber]], "000"))</f>
        <v>SHD_008</v>
      </c>
      <c r="X986" t="str" cm="1">
        <f t="array" ref="X9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986" t="s">
        <v>1050</v>
      </c>
      <c r="Z986">
        <v>29</v>
      </c>
    </row>
    <row r="987" spans="1:26" x14ac:dyDescent="0.2">
      <c r="A987">
        <v>8687</v>
      </c>
      <c r="B987" t="s">
        <v>2609</v>
      </c>
      <c r="C987">
        <v>9</v>
      </c>
      <c r="D987" t="b">
        <f t="shared" si="15"/>
        <v>0</v>
      </c>
      <c r="E987" t="s">
        <v>79</v>
      </c>
      <c r="F987" t="s">
        <v>0</v>
      </c>
      <c r="G987" t="s">
        <v>1077</v>
      </c>
      <c r="H987" t="s">
        <v>2</v>
      </c>
      <c r="I987" t="s">
        <v>1080</v>
      </c>
      <c r="J987" t="s">
        <v>485</v>
      </c>
      <c r="K987" t="s">
        <v>1174</v>
      </c>
      <c r="L987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987">
        <v>4</v>
      </c>
      <c r="N987">
        <v>3</v>
      </c>
      <c r="O987">
        <v>4</v>
      </c>
      <c r="R987" t="s">
        <v>247</v>
      </c>
      <c r="S987" t="s">
        <v>149</v>
      </c>
      <c r="T987" t="s">
        <v>244</v>
      </c>
      <c r="V987" t="s">
        <v>478</v>
      </c>
      <c r="W987" t="str">
        <f>_xlfn.CONCAT(cards[[#This Row],[set]],"_",TEXT(cards[[#This Row],[cardNumber]], "000"))</f>
        <v>SHD_009</v>
      </c>
      <c r="X987" t="str" cm="1">
        <f t="array" ref="X9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987" t="s">
        <v>1050</v>
      </c>
      <c r="Z987">
        <v>29</v>
      </c>
    </row>
    <row r="988" spans="1:26" x14ac:dyDescent="0.2">
      <c r="A988">
        <v>8692</v>
      </c>
      <c r="B988" t="s">
        <v>2610</v>
      </c>
      <c r="C988">
        <v>10</v>
      </c>
      <c r="D988" t="b">
        <f t="shared" si="15"/>
        <v>0</v>
      </c>
      <c r="E988" t="s">
        <v>79</v>
      </c>
      <c r="F988" t="s">
        <v>0</v>
      </c>
      <c r="G988" t="s">
        <v>1077</v>
      </c>
      <c r="H988" t="s">
        <v>2</v>
      </c>
      <c r="I988" t="s">
        <v>1082</v>
      </c>
      <c r="J988" t="s">
        <v>80</v>
      </c>
      <c r="K988" t="s">
        <v>990</v>
      </c>
      <c r="L988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988">
        <v>4</v>
      </c>
      <c r="S988" t="s">
        <v>990</v>
      </c>
      <c r="T988" t="s">
        <v>5</v>
      </c>
      <c r="V988" t="s">
        <v>18</v>
      </c>
      <c r="W988" t="str">
        <f>_xlfn.CONCAT(cards[[#This Row],[set]],"_",TEXT(cards[[#This Row],[cardNumber]], "000"))</f>
        <v>SHD_010</v>
      </c>
      <c r="X988" t="str" cm="1">
        <f t="array" ref="X9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988" t="s">
        <v>1050</v>
      </c>
      <c r="Z988">
        <v>29</v>
      </c>
    </row>
    <row r="989" spans="1:26" x14ac:dyDescent="0.2">
      <c r="A989">
        <v>8697</v>
      </c>
      <c r="B989" t="s">
        <v>2612</v>
      </c>
      <c r="C989">
        <v>11</v>
      </c>
      <c r="D989" t="b">
        <f t="shared" si="15"/>
        <v>0</v>
      </c>
      <c r="E989" t="s">
        <v>79</v>
      </c>
      <c r="F989" t="s">
        <v>0</v>
      </c>
      <c r="G989" t="s">
        <v>1077</v>
      </c>
      <c r="H989" t="s">
        <v>10</v>
      </c>
      <c r="I989" t="s">
        <v>990</v>
      </c>
      <c r="J989" t="s">
        <v>1173</v>
      </c>
      <c r="K989" t="s">
        <v>990</v>
      </c>
      <c r="L989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989">
        <v>3</v>
      </c>
      <c r="S989" t="s">
        <v>990</v>
      </c>
      <c r="T989" t="s">
        <v>914</v>
      </c>
      <c r="V989" t="s">
        <v>921</v>
      </c>
      <c r="W989" t="str">
        <f>_xlfn.CONCAT(cards[[#This Row],[set]],"_",TEXT(cards[[#This Row],[cardNumber]], "000"))</f>
        <v>SHD_011</v>
      </c>
      <c r="X989" t="str" cm="1">
        <f t="array" ref="X9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989" t="s">
        <v>1050</v>
      </c>
      <c r="Z989">
        <v>29</v>
      </c>
    </row>
    <row r="990" spans="1:26" x14ac:dyDescent="0.2">
      <c r="A990">
        <v>8702</v>
      </c>
      <c r="B990" t="s">
        <v>2614</v>
      </c>
      <c r="C990">
        <v>12</v>
      </c>
      <c r="D990" t="b">
        <f t="shared" si="15"/>
        <v>0</v>
      </c>
      <c r="E990" t="s">
        <v>79</v>
      </c>
      <c r="F990" t="s">
        <v>0</v>
      </c>
      <c r="G990" t="s">
        <v>1077</v>
      </c>
      <c r="H990" t="s">
        <v>21</v>
      </c>
      <c r="I990" t="s">
        <v>1082</v>
      </c>
      <c r="J990" t="s">
        <v>510</v>
      </c>
      <c r="K990" t="s">
        <v>990</v>
      </c>
      <c r="L990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990">
        <v>3</v>
      </c>
      <c r="N990">
        <v>3</v>
      </c>
      <c r="O990">
        <v>3</v>
      </c>
      <c r="R990" t="s">
        <v>82</v>
      </c>
      <c r="S990" t="s">
        <v>134</v>
      </c>
      <c r="T990" t="s">
        <v>244</v>
      </c>
      <c r="V990" t="s">
        <v>511</v>
      </c>
      <c r="W990" t="str">
        <f>_xlfn.CONCAT(cards[[#This Row],[set]],"_",TEXT(cards[[#This Row],[cardNumber]], "000"))</f>
        <v>SHD_012</v>
      </c>
      <c r="X990" t="str" cm="1">
        <f t="array" ref="X9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990" t="s">
        <v>1050</v>
      </c>
      <c r="Z990">
        <v>29</v>
      </c>
    </row>
    <row r="991" spans="1:26" x14ac:dyDescent="0.2">
      <c r="A991">
        <v>8218</v>
      </c>
      <c r="B991" t="s">
        <v>3111</v>
      </c>
      <c r="C991">
        <v>281</v>
      </c>
      <c r="D991" t="b">
        <f t="shared" si="15"/>
        <v>0</v>
      </c>
      <c r="E991" t="s">
        <v>79</v>
      </c>
      <c r="F991" t="s">
        <v>0</v>
      </c>
      <c r="G991" t="s">
        <v>1077</v>
      </c>
      <c r="H991" t="s">
        <v>2</v>
      </c>
      <c r="I991" t="s">
        <v>1082</v>
      </c>
      <c r="J991" t="s">
        <v>995</v>
      </c>
      <c r="K991" t="s">
        <v>1203</v>
      </c>
      <c r="L991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991">
        <v>6</v>
      </c>
      <c r="N991">
        <v>4</v>
      </c>
      <c r="O991">
        <v>7</v>
      </c>
      <c r="R991" t="s">
        <v>82</v>
      </c>
      <c r="S991" t="s">
        <v>990</v>
      </c>
      <c r="T991" t="s">
        <v>1068</v>
      </c>
      <c r="U991" t="s">
        <v>1069</v>
      </c>
      <c r="V991" t="s">
        <v>1204</v>
      </c>
      <c r="W991" t="str">
        <f>_xlfn.CONCAT(cards[[#This Row],[set]],"_",TEXT(cards[[#This Row],[cardNumber]], "000"))</f>
        <v>SHD_281</v>
      </c>
      <c r="X991" t="str" cm="1">
        <f t="array" ref="X9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991" t="s">
        <v>1050</v>
      </c>
      <c r="Z991">
        <v>29</v>
      </c>
    </row>
    <row r="992" spans="1:26" x14ac:dyDescent="0.2">
      <c r="A992">
        <v>8223</v>
      </c>
      <c r="B992" t="s">
        <v>3112</v>
      </c>
      <c r="C992">
        <v>282</v>
      </c>
      <c r="D992" t="b">
        <f t="shared" si="15"/>
        <v>0</v>
      </c>
      <c r="E992" t="s">
        <v>79</v>
      </c>
      <c r="F992" t="s">
        <v>0</v>
      </c>
      <c r="G992" t="s">
        <v>1078</v>
      </c>
      <c r="H992" t="s">
        <v>2</v>
      </c>
      <c r="I992" t="s">
        <v>1082</v>
      </c>
      <c r="J992" t="s">
        <v>604</v>
      </c>
      <c r="K992" t="s">
        <v>1205</v>
      </c>
      <c r="L992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992">
        <v>5</v>
      </c>
      <c r="N992">
        <v>0</v>
      </c>
      <c r="O992">
        <v>8</v>
      </c>
      <c r="R992" t="s">
        <v>82</v>
      </c>
      <c r="S992" t="s">
        <v>157</v>
      </c>
      <c r="T992" t="s">
        <v>1068</v>
      </c>
      <c r="U992" t="s">
        <v>1069</v>
      </c>
      <c r="V992" t="s">
        <v>265</v>
      </c>
      <c r="W992" t="str">
        <f>_xlfn.CONCAT(cards[[#This Row],[set]],"_",TEXT(cards[[#This Row],[cardNumber]], "000"))</f>
        <v>SHD_282</v>
      </c>
      <c r="X992" t="str" cm="1">
        <f t="array" ref="X9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992" t="s">
        <v>1050</v>
      </c>
      <c r="Z992">
        <v>29</v>
      </c>
    </row>
    <row r="993" spans="1:26" x14ac:dyDescent="0.2">
      <c r="A993">
        <v>8228</v>
      </c>
      <c r="B993" t="s">
        <v>3113</v>
      </c>
      <c r="C993">
        <v>283</v>
      </c>
      <c r="D993" t="b">
        <f t="shared" si="15"/>
        <v>0</v>
      </c>
      <c r="E993" t="s">
        <v>79</v>
      </c>
      <c r="F993" t="s">
        <v>0</v>
      </c>
      <c r="G993" t="s">
        <v>1078</v>
      </c>
      <c r="H993" t="s">
        <v>2</v>
      </c>
      <c r="I993" t="s">
        <v>1080</v>
      </c>
      <c r="J993" t="s">
        <v>653</v>
      </c>
      <c r="K993" t="s">
        <v>1206</v>
      </c>
      <c r="L993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993">
        <v>5</v>
      </c>
      <c r="N993">
        <v>4</v>
      </c>
      <c r="O993">
        <v>6</v>
      </c>
      <c r="R993" t="s">
        <v>82</v>
      </c>
      <c r="S993" t="s">
        <v>990</v>
      </c>
      <c r="T993" t="s">
        <v>1068</v>
      </c>
      <c r="U993" t="s">
        <v>1069</v>
      </c>
      <c r="V993" t="s">
        <v>313</v>
      </c>
      <c r="W993" t="str">
        <f>_xlfn.CONCAT(cards[[#This Row],[set]],"_",TEXT(cards[[#This Row],[cardNumber]], "000"))</f>
        <v>SHD_283</v>
      </c>
      <c r="X993" t="str" cm="1">
        <f t="array" ref="X9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993" t="s">
        <v>1050</v>
      </c>
      <c r="Z993">
        <v>29</v>
      </c>
    </row>
    <row r="994" spans="1:26" x14ac:dyDescent="0.2">
      <c r="A994">
        <v>8233</v>
      </c>
      <c r="B994" t="s">
        <v>3114</v>
      </c>
      <c r="C994">
        <v>284</v>
      </c>
      <c r="D994" t="b">
        <f t="shared" si="15"/>
        <v>0</v>
      </c>
      <c r="E994" t="s">
        <v>79</v>
      </c>
      <c r="F994" t="s">
        <v>0</v>
      </c>
      <c r="G994" t="s">
        <v>1077</v>
      </c>
      <c r="H994" t="s">
        <v>2</v>
      </c>
      <c r="I994" t="s">
        <v>1080</v>
      </c>
      <c r="J994" t="s">
        <v>488</v>
      </c>
      <c r="K994" t="s">
        <v>1207</v>
      </c>
      <c r="L994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994">
        <v>6</v>
      </c>
      <c r="N994">
        <v>2</v>
      </c>
      <c r="O994">
        <v>6</v>
      </c>
      <c r="R994" t="s">
        <v>82</v>
      </c>
      <c r="S994" t="s">
        <v>149</v>
      </c>
      <c r="T994" t="s">
        <v>1068</v>
      </c>
      <c r="U994" t="s">
        <v>1069</v>
      </c>
      <c r="V994" t="s">
        <v>310</v>
      </c>
      <c r="W994" t="str">
        <f>_xlfn.CONCAT(cards[[#This Row],[set]],"_",TEXT(cards[[#This Row],[cardNumber]], "000"))</f>
        <v>SHD_284</v>
      </c>
      <c r="X994" t="str" cm="1">
        <f t="array" ref="X9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994" t="s">
        <v>1050</v>
      </c>
      <c r="Z994">
        <v>29</v>
      </c>
    </row>
    <row r="995" spans="1:26" x14ac:dyDescent="0.2">
      <c r="A995">
        <v>8238</v>
      </c>
      <c r="B995" t="s">
        <v>3115</v>
      </c>
      <c r="C995">
        <v>285</v>
      </c>
      <c r="D995" t="b">
        <f t="shared" si="15"/>
        <v>0</v>
      </c>
      <c r="E995" t="s">
        <v>79</v>
      </c>
      <c r="F995" t="s">
        <v>0</v>
      </c>
      <c r="G995" t="s">
        <v>1077</v>
      </c>
      <c r="H995" t="s">
        <v>21</v>
      </c>
      <c r="I995" t="s">
        <v>1082</v>
      </c>
      <c r="J995" t="s">
        <v>788</v>
      </c>
      <c r="K995" t="s">
        <v>1208</v>
      </c>
      <c r="L995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995">
        <v>6</v>
      </c>
      <c r="N995">
        <v>3</v>
      </c>
      <c r="O995">
        <v>7</v>
      </c>
      <c r="R995" t="s">
        <v>82</v>
      </c>
      <c r="S995" t="s">
        <v>1542</v>
      </c>
      <c r="T995" t="s">
        <v>1068</v>
      </c>
      <c r="U995" t="s">
        <v>1069</v>
      </c>
      <c r="V995" t="s">
        <v>265</v>
      </c>
      <c r="W995" t="str">
        <f>_xlfn.CONCAT(cards[[#This Row],[set]],"_",TEXT(cards[[#This Row],[cardNumber]], "000"))</f>
        <v>SHD_285</v>
      </c>
      <c r="X995" t="str" cm="1">
        <f t="array" ref="X9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995" t="s">
        <v>1050</v>
      </c>
      <c r="Z995">
        <v>29</v>
      </c>
    </row>
    <row r="996" spans="1:26" x14ac:dyDescent="0.2">
      <c r="A996">
        <v>8243</v>
      </c>
      <c r="B996" t="s">
        <v>3116</v>
      </c>
      <c r="C996">
        <v>286</v>
      </c>
      <c r="D996" t="b">
        <f t="shared" si="15"/>
        <v>0</v>
      </c>
      <c r="E996" t="s">
        <v>79</v>
      </c>
      <c r="F996" t="s">
        <v>0</v>
      </c>
      <c r="G996" t="s">
        <v>1078</v>
      </c>
      <c r="H996" t="s">
        <v>21</v>
      </c>
      <c r="I996" t="s">
        <v>1082</v>
      </c>
      <c r="J996" t="s">
        <v>409</v>
      </c>
      <c r="K996" t="s">
        <v>1177</v>
      </c>
      <c r="L996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996">
        <v>7</v>
      </c>
      <c r="N996">
        <v>2</v>
      </c>
      <c r="O996">
        <v>12</v>
      </c>
      <c r="R996" t="s">
        <v>82</v>
      </c>
      <c r="S996" t="s">
        <v>500</v>
      </c>
      <c r="T996" t="s">
        <v>1068</v>
      </c>
      <c r="U996" t="s">
        <v>1069</v>
      </c>
      <c r="V996" t="s">
        <v>410</v>
      </c>
      <c r="W996" t="str">
        <f>_xlfn.CONCAT(cards[[#This Row],[set]],"_",TEXT(cards[[#This Row],[cardNumber]], "000"))</f>
        <v>SHD_286</v>
      </c>
      <c r="X996" t="str" cm="1">
        <f t="array" ref="X9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996" t="s">
        <v>1050</v>
      </c>
      <c r="Z996">
        <v>29</v>
      </c>
    </row>
    <row r="997" spans="1:26" x14ac:dyDescent="0.2">
      <c r="A997">
        <v>8248</v>
      </c>
      <c r="B997" t="s">
        <v>3117</v>
      </c>
      <c r="C997">
        <v>287</v>
      </c>
      <c r="D997" t="b">
        <f t="shared" si="15"/>
        <v>0</v>
      </c>
      <c r="E997" t="s">
        <v>79</v>
      </c>
      <c r="F997" t="s">
        <v>0</v>
      </c>
      <c r="G997" t="s">
        <v>1077</v>
      </c>
      <c r="H997" t="s">
        <v>21</v>
      </c>
      <c r="I997" t="s">
        <v>1080</v>
      </c>
      <c r="J997" t="s">
        <v>407</v>
      </c>
      <c r="K997" t="s">
        <v>1209</v>
      </c>
      <c r="L997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997">
        <v>6</v>
      </c>
      <c r="N997">
        <v>4</v>
      </c>
      <c r="O997">
        <v>7</v>
      </c>
      <c r="R997" t="s">
        <v>82</v>
      </c>
      <c r="S997" t="s">
        <v>990</v>
      </c>
      <c r="T997" t="s">
        <v>1068</v>
      </c>
      <c r="U997" t="s">
        <v>1069</v>
      </c>
      <c r="V997" t="s">
        <v>265</v>
      </c>
      <c r="W997" t="str">
        <f>_xlfn.CONCAT(cards[[#This Row],[set]],"_",TEXT(cards[[#This Row],[cardNumber]], "000"))</f>
        <v>SHD_287</v>
      </c>
      <c r="X997" t="str" cm="1">
        <f t="array" ref="X9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997" t="s">
        <v>1050</v>
      </c>
      <c r="Z997">
        <v>29</v>
      </c>
    </row>
    <row r="998" spans="1:26" x14ac:dyDescent="0.2">
      <c r="A998">
        <v>8253</v>
      </c>
      <c r="B998" t="s">
        <v>3118</v>
      </c>
      <c r="C998">
        <v>288</v>
      </c>
      <c r="D998" t="b">
        <f t="shared" si="15"/>
        <v>0</v>
      </c>
      <c r="E998" t="s">
        <v>79</v>
      </c>
      <c r="F998" t="s">
        <v>0</v>
      </c>
      <c r="G998" t="s">
        <v>1078</v>
      </c>
      <c r="H998" t="s">
        <v>21</v>
      </c>
      <c r="I998" t="s">
        <v>1080</v>
      </c>
      <c r="J998" t="s">
        <v>999</v>
      </c>
      <c r="K998" t="s">
        <v>1178</v>
      </c>
      <c r="L998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998">
        <v>7</v>
      </c>
      <c r="N998">
        <v>5</v>
      </c>
      <c r="O998">
        <v>8</v>
      </c>
      <c r="R998" t="s">
        <v>82</v>
      </c>
      <c r="S998" t="s">
        <v>164</v>
      </c>
      <c r="T998" t="s">
        <v>1068</v>
      </c>
      <c r="U998" t="s">
        <v>1069</v>
      </c>
      <c r="V998" t="s">
        <v>394</v>
      </c>
      <c r="W998" t="str">
        <f>_xlfn.CONCAT(cards[[#This Row],[set]],"_",TEXT(cards[[#This Row],[cardNumber]], "000"))</f>
        <v>SHD_288</v>
      </c>
      <c r="X998" t="str" cm="1">
        <f t="array" ref="X9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998" t="s">
        <v>1050</v>
      </c>
      <c r="Z998">
        <v>29</v>
      </c>
    </row>
    <row r="999" spans="1:26" x14ac:dyDescent="0.2">
      <c r="A999">
        <v>8258</v>
      </c>
      <c r="B999" t="s">
        <v>3119</v>
      </c>
      <c r="C999">
        <v>289</v>
      </c>
      <c r="D999" t="b">
        <f t="shared" si="15"/>
        <v>0</v>
      </c>
      <c r="E999" t="s">
        <v>79</v>
      </c>
      <c r="F999" t="s">
        <v>0</v>
      </c>
      <c r="G999" t="s">
        <v>1077</v>
      </c>
      <c r="H999" t="s">
        <v>35</v>
      </c>
      <c r="I999" t="s">
        <v>1082</v>
      </c>
      <c r="J999" t="s">
        <v>411</v>
      </c>
      <c r="K999" t="s">
        <v>1210</v>
      </c>
      <c r="L999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999">
        <v>5</v>
      </c>
      <c r="N999">
        <v>4</v>
      </c>
      <c r="O999">
        <v>6</v>
      </c>
      <c r="R999" t="s">
        <v>82</v>
      </c>
      <c r="S999" t="s">
        <v>500</v>
      </c>
      <c r="T999" t="s">
        <v>1068</v>
      </c>
      <c r="U999" t="s">
        <v>1069</v>
      </c>
      <c r="V999" t="s">
        <v>267</v>
      </c>
      <c r="W999" t="str">
        <f>_xlfn.CONCAT(cards[[#This Row],[set]],"_",TEXT(cards[[#This Row],[cardNumber]], "000"))</f>
        <v>SHD_289</v>
      </c>
      <c r="X999" t="str" cm="1">
        <f t="array" ref="X9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999" t="s">
        <v>1050</v>
      </c>
      <c r="Z999">
        <v>29</v>
      </c>
    </row>
    <row r="1000" spans="1:26" x14ac:dyDescent="0.2">
      <c r="A1000">
        <v>8263</v>
      </c>
      <c r="B1000" t="s">
        <v>3120</v>
      </c>
      <c r="C1000">
        <v>290</v>
      </c>
      <c r="D1000" t="b">
        <f t="shared" si="15"/>
        <v>0</v>
      </c>
      <c r="E1000" t="s">
        <v>79</v>
      </c>
      <c r="F1000" t="s">
        <v>0</v>
      </c>
      <c r="G1000" t="s">
        <v>1078</v>
      </c>
      <c r="H1000" t="s">
        <v>35</v>
      </c>
      <c r="I1000" t="s">
        <v>1082</v>
      </c>
      <c r="J1000" t="s">
        <v>562</v>
      </c>
      <c r="K1000" t="s">
        <v>1211</v>
      </c>
      <c r="L1000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000">
        <v>4</v>
      </c>
      <c r="N1000">
        <v>5</v>
      </c>
      <c r="O1000">
        <v>4</v>
      </c>
      <c r="R1000" t="s">
        <v>82</v>
      </c>
      <c r="S1000" t="s">
        <v>990</v>
      </c>
      <c r="T1000" t="s">
        <v>1068</v>
      </c>
      <c r="U1000" t="s">
        <v>1069</v>
      </c>
      <c r="V1000" t="s">
        <v>563</v>
      </c>
      <c r="W1000" t="str">
        <f>_xlfn.CONCAT(cards[[#This Row],[set]],"_",TEXT(cards[[#This Row],[cardNumber]], "000"))</f>
        <v>SHD_290</v>
      </c>
      <c r="X1000" t="str" cm="1">
        <f t="array" ref="X10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000" t="s">
        <v>1050</v>
      </c>
      <c r="Z1000">
        <v>29</v>
      </c>
    </row>
    <row r="1001" spans="1:26" x14ac:dyDescent="0.2">
      <c r="A1001">
        <v>8268</v>
      </c>
      <c r="B1001" t="s">
        <v>3121</v>
      </c>
      <c r="C1001">
        <v>291</v>
      </c>
      <c r="D1001" t="b">
        <f t="shared" si="15"/>
        <v>0</v>
      </c>
      <c r="E1001" t="s">
        <v>79</v>
      </c>
      <c r="F1001" t="s">
        <v>0</v>
      </c>
      <c r="G1001" t="s">
        <v>1078</v>
      </c>
      <c r="H1001" t="s">
        <v>35</v>
      </c>
      <c r="I1001" t="s">
        <v>1080</v>
      </c>
      <c r="J1001" t="s">
        <v>575</v>
      </c>
      <c r="K1001" t="s">
        <v>1179</v>
      </c>
      <c r="L1001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001">
        <v>6</v>
      </c>
      <c r="N1001">
        <v>4</v>
      </c>
      <c r="O1001">
        <v>7</v>
      </c>
      <c r="R1001" t="s">
        <v>82</v>
      </c>
      <c r="S1001" t="s">
        <v>990</v>
      </c>
      <c r="T1001" t="s">
        <v>1068</v>
      </c>
      <c r="U1001" t="s">
        <v>1069</v>
      </c>
      <c r="V1001" t="s">
        <v>83</v>
      </c>
      <c r="W1001" t="str">
        <f>_xlfn.CONCAT(cards[[#This Row],[set]],"_",TEXT(cards[[#This Row],[cardNumber]], "000"))</f>
        <v>SHD_291</v>
      </c>
      <c r="X1001" t="str" cm="1">
        <f t="array" ref="X10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001" t="s">
        <v>1050</v>
      </c>
      <c r="Z1001">
        <v>29</v>
      </c>
    </row>
    <row r="1002" spans="1:26" x14ac:dyDescent="0.2">
      <c r="A1002">
        <v>8273</v>
      </c>
      <c r="B1002" t="s">
        <v>3122</v>
      </c>
      <c r="C1002">
        <v>292</v>
      </c>
      <c r="D1002" t="b">
        <f t="shared" si="15"/>
        <v>0</v>
      </c>
      <c r="E1002" t="s">
        <v>79</v>
      </c>
      <c r="F1002" t="s">
        <v>0</v>
      </c>
      <c r="G1002" t="s">
        <v>1077</v>
      </c>
      <c r="H1002" t="s">
        <v>35</v>
      </c>
      <c r="I1002" t="s">
        <v>1080</v>
      </c>
      <c r="J1002" t="s">
        <v>431</v>
      </c>
      <c r="K1002" t="s">
        <v>1212</v>
      </c>
      <c r="L1002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002">
        <v>5</v>
      </c>
      <c r="N1002">
        <v>3</v>
      </c>
      <c r="O1002">
        <v>6</v>
      </c>
      <c r="R1002" t="s">
        <v>82</v>
      </c>
      <c r="S1002" t="s">
        <v>990</v>
      </c>
      <c r="T1002" t="s">
        <v>1068</v>
      </c>
      <c r="U1002" t="s">
        <v>1069</v>
      </c>
      <c r="V1002" t="s">
        <v>265</v>
      </c>
      <c r="W1002" t="str">
        <f>_xlfn.CONCAT(cards[[#This Row],[set]],"_",TEXT(cards[[#This Row],[cardNumber]], "000"))</f>
        <v>SHD_292</v>
      </c>
      <c r="X1002" t="str" cm="1">
        <f t="array" ref="X10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002" t="s">
        <v>1050</v>
      </c>
      <c r="Z1002">
        <v>29</v>
      </c>
    </row>
    <row r="1003" spans="1:26" x14ac:dyDescent="0.2">
      <c r="A1003">
        <v>8278</v>
      </c>
      <c r="B1003" t="s">
        <v>3123</v>
      </c>
      <c r="C1003">
        <v>293</v>
      </c>
      <c r="D1003" t="b">
        <f t="shared" si="15"/>
        <v>0</v>
      </c>
      <c r="E1003" t="s">
        <v>79</v>
      </c>
      <c r="F1003" t="s">
        <v>0</v>
      </c>
      <c r="G1003" t="s">
        <v>1077</v>
      </c>
      <c r="H1003" t="s">
        <v>53</v>
      </c>
      <c r="I1003" t="s">
        <v>1082</v>
      </c>
      <c r="J1003" t="s">
        <v>737</v>
      </c>
      <c r="K1003" t="s">
        <v>1213</v>
      </c>
      <c r="L1003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003">
        <v>6</v>
      </c>
      <c r="N1003">
        <v>2</v>
      </c>
      <c r="O1003">
        <v>8</v>
      </c>
      <c r="R1003" t="s">
        <v>82</v>
      </c>
      <c r="S1003" t="s">
        <v>686</v>
      </c>
      <c r="T1003" t="s">
        <v>1068</v>
      </c>
      <c r="U1003" t="s">
        <v>1069</v>
      </c>
      <c r="V1003" t="s">
        <v>267</v>
      </c>
      <c r="W1003" t="str">
        <f>_xlfn.CONCAT(cards[[#This Row],[set]],"_",TEXT(cards[[#This Row],[cardNumber]], "000"))</f>
        <v>SHD_293</v>
      </c>
      <c r="X1003" t="str" cm="1">
        <f t="array" ref="X10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003" t="s">
        <v>1050</v>
      </c>
      <c r="Z1003">
        <v>29</v>
      </c>
    </row>
    <row r="1004" spans="1:26" x14ac:dyDescent="0.2">
      <c r="A1004">
        <v>8283</v>
      </c>
      <c r="B1004" t="s">
        <v>3124</v>
      </c>
      <c r="C1004">
        <v>294</v>
      </c>
      <c r="D1004" t="b">
        <f t="shared" si="15"/>
        <v>0</v>
      </c>
      <c r="E1004" t="s">
        <v>79</v>
      </c>
      <c r="F1004" t="s">
        <v>0</v>
      </c>
      <c r="G1004" t="s">
        <v>1078</v>
      </c>
      <c r="H1004" t="s">
        <v>53</v>
      </c>
      <c r="I1004" t="s">
        <v>1082</v>
      </c>
      <c r="J1004" t="s">
        <v>994</v>
      </c>
      <c r="K1004" t="s">
        <v>1214</v>
      </c>
      <c r="L1004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004">
        <v>5</v>
      </c>
      <c r="N1004">
        <v>2</v>
      </c>
      <c r="O1004">
        <v>5</v>
      </c>
      <c r="R1004" t="s">
        <v>82</v>
      </c>
      <c r="S1004" t="s">
        <v>990</v>
      </c>
      <c r="T1004" t="s">
        <v>1068</v>
      </c>
      <c r="U1004" t="s">
        <v>1069</v>
      </c>
      <c r="V1004" t="s">
        <v>159</v>
      </c>
      <c r="W1004" t="str">
        <f>_xlfn.CONCAT(cards[[#This Row],[set]],"_",TEXT(cards[[#This Row],[cardNumber]], "000"))</f>
        <v>SHD_294</v>
      </c>
      <c r="X1004" t="str" cm="1">
        <f t="array" ref="X10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004" t="s">
        <v>1050</v>
      </c>
      <c r="Z1004">
        <v>29</v>
      </c>
    </row>
    <row r="1005" spans="1:26" x14ac:dyDescent="0.2">
      <c r="A1005">
        <v>8288</v>
      </c>
      <c r="B1005" t="s">
        <v>3125</v>
      </c>
      <c r="C1005">
        <v>295</v>
      </c>
      <c r="D1005" t="b">
        <f t="shared" si="15"/>
        <v>0</v>
      </c>
      <c r="E1005" t="s">
        <v>79</v>
      </c>
      <c r="F1005" t="s">
        <v>0</v>
      </c>
      <c r="G1005" t="s">
        <v>1077</v>
      </c>
      <c r="H1005" t="s">
        <v>53</v>
      </c>
      <c r="I1005" t="s">
        <v>1080</v>
      </c>
      <c r="J1005" t="s">
        <v>616</v>
      </c>
      <c r="K1005" t="s">
        <v>1215</v>
      </c>
      <c r="L1005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005">
        <v>5</v>
      </c>
      <c r="N1005">
        <v>4</v>
      </c>
      <c r="O1005">
        <v>4</v>
      </c>
      <c r="R1005" t="s">
        <v>82</v>
      </c>
      <c r="S1005" t="s">
        <v>1543</v>
      </c>
      <c r="T1005" t="s">
        <v>1068</v>
      </c>
      <c r="U1005" t="s">
        <v>1069</v>
      </c>
      <c r="V1005" t="s">
        <v>265</v>
      </c>
      <c r="W1005" t="str">
        <f>_xlfn.CONCAT(cards[[#This Row],[set]],"_",TEXT(cards[[#This Row],[cardNumber]], "000"))</f>
        <v>SHD_295</v>
      </c>
      <c r="X1005" t="str" cm="1">
        <f t="array" ref="X10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005" t="s">
        <v>1050</v>
      </c>
      <c r="Z1005">
        <v>29</v>
      </c>
    </row>
    <row r="1006" spans="1:26" x14ac:dyDescent="0.2">
      <c r="A1006">
        <v>8293</v>
      </c>
      <c r="B1006" t="s">
        <v>3126</v>
      </c>
      <c r="C1006">
        <v>296</v>
      </c>
      <c r="D1006" t="b">
        <f t="shared" si="15"/>
        <v>0</v>
      </c>
      <c r="E1006" t="s">
        <v>79</v>
      </c>
      <c r="F1006" t="s">
        <v>0</v>
      </c>
      <c r="G1006" t="s">
        <v>1078</v>
      </c>
      <c r="H1006" t="s">
        <v>53</v>
      </c>
      <c r="I1006" t="s">
        <v>1080</v>
      </c>
      <c r="J1006" t="s">
        <v>429</v>
      </c>
      <c r="K1006" t="s">
        <v>1216</v>
      </c>
      <c r="L1006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006">
        <v>4</v>
      </c>
      <c r="N1006">
        <v>2</v>
      </c>
      <c r="O1006">
        <v>5</v>
      </c>
      <c r="R1006" t="s">
        <v>82</v>
      </c>
      <c r="S1006" t="s">
        <v>87</v>
      </c>
      <c r="T1006" t="s">
        <v>1068</v>
      </c>
      <c r="U1006" t="s">
        <v>1069</v>
      </c>
      <c r="V1006" t="s">
        <v>265</v>
      </c>
      <c r="W1006" t="str">
        <f>_xlfn.CONCAT(cards[[#This Row],[set]],"_",TEXT(cards[[#This Row],[cardNumber]], "000"))</f>
        <v>SHD_296</v>
      </c>
      <c r="X1006" t="str" cm="1">
        <f t="array" ref="X10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006" t="s">
        <v>1050</v>
      </c>
      <c r="Z1006">
        <v>29</v>
      </c>
    </row>
    <row r="1007" spans="1:26" x14ac:dyDescent="0.2">
      <c r="A1007">
        <v>6676</v>
      </c>
      <c r="B1007" t="s">
        <v>3127</v>
      </c>
      <c r="C1007">
        <v>297</v>
      </c>
      <c r="D1007" t="b">
        <f t="shared" si="15"/>
        <v>0</v>
      </c>
      <c r="E1007" t="s">
        <v>79</v>
      </c>
      <c r="F1007" t="s">
        <v>0</v>
      </c>
      <c r="G1007" t="s">
        <v>1077</v>
      </c>
      <c r="H1007" t="s">
        <v>2</v>
      </c>
      <c r="I1007" t="s">
        <v>990</v>
      </c>
      <c r="J1007" t="s">
        <v>1035</v>
      </c>
      <c r="K1007" t="s">
        <v>990</v>
      </c>
      <c r="L1007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007">
        <v>30</v>
      </c>
      <c r="S1007" t="s">
        <v>990</v>
      </c>
      <c r="T1007" t="s">
        <v>1005</v>
      </c>
      <c r="V1007" t="s">
        <v>990</v>
      </c>
      <c r="W1007" t="str">
        <f>_xlfn.CONCAT(cards[[#This Row],[set]],"_",TEXT(cards[[#This Row],[cardNumber]], "000"))</f>
        <v>SHD_297</v>
      </c>
      <c r="X1007" t="str" cm="1">
        <f t="array" ref="X10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007" t="s">
        <v>1050</v>
      </c>
      <c r="Z1007">
        <v>29</v>
      </c>
    </row>
    <row r="1008" spans="1:26" x14ac:dyDescent="0.2">
      <c r="A1008">
        <v>6681</v>
      </c>
      <c r="B1008" t="s">
        <v>3128</v>
      </c>
      <c r="C1008">
        <v>298</v>
      </c>
      <c r="D1008" t="b">
        <f t="shared" si="15"/>
        <v>0</v>
      </c>
      <c r="E1008" t="s">
        <v>79</v>
      </c>
      <c r="F1008" t="s">
        <v>0</v>
      </c>
      <c r="G1008" t="s">
        <v>1077</v>
      </c>
      <c r="H1008" t="s">
        <v>2</v>
      </c>
      <c r="I1008" t="s">
        <v>990</v>
      </c>
      <c r="J1008" t="s">
        <v>1036</v>
      </c>
      <c r="K1008" t="s">
        <v>990</v>
      </c>
      <c r="L1008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008">
        <v>30</v>
      </c>
      <c r="S1008" t="s">
        <v>990</v>
      </c>
      <c r="T1008" t="s">
        <v>1005</v>
      </c>
      <c r="V1008" t="s">
        <v>990</v>
      </c>
      <c r="W1008" t="str">
        <f>_xlfn.CONCAT(cards[[#This Row],[set]],"_",TEXT(cards[[#This Row],[cardNumber]], "000"))</f>
        <v>SHD_298</v>
      </c>
      <c r="X1008" t="str" cm="1">
        <f t="array" ref="X10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008" t="s">
        <v>1050</v>
      </c>
      <c r="Z1008">
        <v>29</v>
      </c>
    </row>
    <row r="1009" spans="1:26" x14ac:dyDescent="0.2">
      <c r="A1009">
        <v>6686</v>
      </c>
      <c r="B1009" t="s">
        <v>3129</v>
      </c>
      <c r="C1009">
        <v>299</v>
      </c>
      <c r="D1009" t="b">
        <f t="shared" si="15"/>
        <v>0</v>
      </c>
      <c r="E1009" t="s">
        <v>79</v>
      </c>
      <c r="F1009" t="s">
        <v>0</v>
      </c>
      <c r="G1009" t="s">
        <v>1077</v>
      </c>
      <c r="H1009" t="s">
        <v>21</v>
      </c>
      <c r="I1009" t="s">
        <v>990</v>
      </c>
      <c r="J1009" t="s">
        <v>1027</v>
      </c>
      <c r="K1009" t="s">
        <v>990</v>
      </c>
      <c r="L1009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009">
        <v>30</v>
      </c>
      <c r="S1009" t="s">
        <v>990</v>
      </c>
      <c r="T1009" t="s">
        <v>1005</v>
      </c>
      <c r="V1009" t="s">
        <v>990</v>
      </c>
      <c r="W1009" t="str">
        <f>_xlfn.CONCAT(cards[[#This Row],[set]],"_",TEXT(cards[[#This Row],[cardNumber]], "000"))</f>
        <v>SHD_299</v>
      </c>
      <c r="X1009" t="str" cm="1">
        <f t="array" ref="X10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009" t="s">
        <v>1050</v>
      </c>
      <c r="Z1009">
        <v>29</v>
      </c>
    </row>
    <row r="1010" spans="1:26" x14ac:dyDescent="0.2">
      <c r="A1010">
        <v>6691</v>
      </c>
      <c r="B1010" t="s">
        <v>3130</v>
      </c>
      <c r="C1010">
        <v>300</v>
      </c>
      <c r="D1010" t="b">
        <f t="shared" si="15"/>
        <v>0</v>
      </c>
      <c r="E1010" t="s">
        <v>79</v>
      </c>
      <c r="F1010" t="s">
        <v>0</v>
      </c>
      <c r="G1010" t="s">
        <v>1077</v>
      </c>
      <c r="H1010" t="s">
        <v>21</v>
      </c>
      <c r="I1010" t="s">
        <v>990</v>
      </c>
      <c r="J1010" t="s">
        <v>1031</v>
      </c>
      <c r="K1010" t="s">
        <v>990</v>
      </c>
      <c r="L1010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010">
        <v>30</v>
      </c>
      <c r="S1010" t="s">
        <v>990</v>
      </c>
      <c r="T1010" t="s">
        <v>1005</v>
      </c>
      <c r="V1010" t="s">
        <v>990</v>
      </c>
      <c r="W1010" t="str">
        <f>_xlfn.CONCAT(cards[[#This Row],[set]],"_",TEXT(cards[[#This Row],[cardNumber]], "000"))</f>
        <v>SHD_300</v>
      </c>
      <c r="X1010" t="str" cm="1">
        <f t="array" ref="X10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010" t="s">
        <v>1050</v>
      </c>
      <c r="Z1010">
        <v>29</v>
      </c>
    </row>
    <row r="1011" spans="1:26" x14ac:dyDescent="0.2">
      <c r="A1011">
        <v>6696</v>
      </c>
      <c r="B1011" t="s">
        <v>3131</v>
      </c>
      <c r="C1011">
        <v>301</v>
      </c>
      <c r="D1011" t="b">
        <f t="shared" si="15"/>
        <v>0</v>
      </c>
      <c r="E1011" t="s">
        <v>79</v>
      </c>
      <c r="F1011" t="s">
        <v>0</v>
      </c>
      <c r="G1011" t="s">
        <v>1077</v>
      </c>
      <c r="H1011" t="s">
        <v>35</v>
      </c>
      <c r="I1011" t="s">
        <v>990</v>
      </c>
      <c r="J1011" t="s">
        <v>1015</v>
      </c>
      <c r="K1011" t="s">
        <v>990</v>
      </c>
      <c r="L1011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011">
        <v>30</v>
      </c>
      <c r="S1011" t="s">
        <v>990</v>
      </c>
      <c r="T1011" t="s">
        <v>1005</v>
      </c>
      <c r="V1011" t="s">
        <v>990</v>
      </c>
      <c r="W1011" t="str">
        <f>_xlfn.CONCAT(cards[[#This Row],[set]],"_",TEXT(cards[[#This Row],[cardNumber]], "000"))</f>
        <v>SHD_301</v>
      </c>
      <c r="X1011" t="str" cm="1">
        <f t="array" ref="X10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011" t="s">
        <v>1050</v>
      </c>
      <c r="Z1011">
        <v>29</v>
      </c>
    </row>
    <row r="1012" spans="1:26" x14ac:dyDescent="0.2">
      <c r="A1012">
        <v>6701</v>
      </c>
      <c r="B1012" t="s">
        <v>3132</v>
      </c>
      <c r="C1012">
        <v>302</v>
      </c>
      <c r="D1012" t="b">
        <f t="shared" si="15"/>
        <v>0</v>
      </c>
      <c r="E1012" t="s">
        <v>79</v>
      </c>
      <c r="F1012" t="s">
        <v>0</v>
      </c>
      <c r="G1012" t="s">
        <v>1077</v>
      </c>
      <c r="H1012" t="s">
        <v>35</v>
      </c>
      <c r="I1012" t="s">
        <v>990</v>
      </c>
      <c r="J1012" t="s">
        <v>1041</v>
      </c>
      <c r="K1012" t="s">
        <v>990</v>
      </c>
      <c r="L1012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012">
        <v>30</v>
      </c>
      <c r="S1012" t="s">
        <v>990</v>
      </c>
      <c r="T1012" t="s">
        <v>1005</v>
      </c>
      <c r="V1012" t="s">
        <v>990</v>
      </c>
      <c r="W1012" t="str">
        <f>_xlfn.CONCAT(cards[[#This Row],[set]],"_",TEXT(cards[[#This Row],[cardNumber]], "000"))</f>
        <v>SHD_302</v>
      </c>
      <c r="X1012" t="str" cm="1">
        <f t="array" ref="X10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012" t="s">
        <v>1050</v>
      </c>
      <c r="Z1012">
        <v>29</v>
      </c>
    </row>
    <row r="1013" spans="1:26" x14ac:dyDescent="0.2">
      <c r="A1013">
        <v>6706</v>
      </c>
      <c r="B1013" t="s">
        <v>3133</v>
      </c>
      <c r="C1013">
        <v>303</v>
      </c>
      <c r="D1013" t="b">
        <f t="shared" si="15"/>
        <v>0</v>
      </c>
      <c r="E1013" t="s">
        <v>79</v>
      </c>
      <c r="F1013" t="s">
        <v>0</v>
      </c>
      <c r="G1013" t="s">
        <v>1077</v>
      </c>
      <c r="H1013" t="s">
        <v>53</v>
      </c>
      <c r="I1013" t="s">
        <v>990</v>
      </c>
      <c r="J1013" t="s">
        <v>1012</v>
      </c>
      <c r="K1013" t="s">
        <v>990</v>
      </c>
      <c r="L1013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013">
        <v>30</v>
      </c>
      <c r="S1013" t="s">
        <v>990</v>
      </c>
      <c r="T1013" t="s">
        <v>1005</v>
      </c>
      <c r="V1013" t="s">
        <v>990</v>
      </c>
      <c r="W1013" t="str">
        <f>_xlfn.CONCAT(cards[[#This Row],[set]],"_",TEXT(cards[[#This Row],[cardNumber]], "000"))</f>
        <v>SHD_303</v>
      </c>
      <c r="X1013" t="str" cm="1">
        <f t="array" ref="X10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013" t="s">
        <v>1050</v>
      </c>
      <c r="Z1013">
        <v>29</v>
      </c>
    </row>
    <row r="1014" spans="1:26" x14ac:dyDescent="0.2">
      <c r="A1014">
        <v>6711</v>
      </c>
      <c r="B1014" t="s">
        <v>3134</v>
      </c>
      <c r="C1014">
        <v>304</v>
      </c>
      <c r="D1014" t="b">
        <f t="shared" si="15"/>
        <v>0</v>
      </c>
      <c r="E1014" t="s">
        <v>79</v>
      </c>
      <c r="F1014" t="s">
        <v>0</v>
      </c>
      <c r="G1014" t="s">
        <v>1077</v>
      </c>
      <c r="H1014" t="s">
        <v>53</v>
      </c>
      <c r="I1014" t="s">
        <v>990</v>
      </c>
      <c r="J1014" t="s">
        <v>1019</v>
      </c>
      <c r="K1014" t="s">
        <v>990</v>
      </c>
      <c r="L1014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014">
        <v>30</v>
      </c>
      <c r="S1014" t="s">
        <v>990</v>
      </c>
      <c r="T1014" t="s">
        <v>1005</v>
      </c>
      <c r="V1014" t="s">
        <v>990</v>
      </c>
      <c r="W1014" t="str">
        <f>_xlfn.CONCAT(cards[[#This Row],[set]],"_",TEXT(cards[[#This Row],[cardNumber]], "000"))</f>
        <v>SHD_304</v>
      </c>
      <c r="X1014" t="str" cm="1">
        <f t="array" ref="X10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014" t="s">
        <v>1050</v>
      </c>
      <c r="Z1014">
        <v>29</v>
      </c>
    </row>
    <row r="1015" spans="1:26" x14ac:dyDescent="0.2">
      <c r="A1015">
        <v>6716</v>
      </c>
      <c r="B1015" t="s">
        <v>3135</v>
      </c>
      <c r="C1015">
        <v>305</v>
      </c>
      <c r="D1015" t="b">
        <f t="shared" si="15"/>
        <v>0</v>
      </c>
      <c r="E1015" t="s">
        <v>79</v>
      </c>
      <c r="F1015" t="s">
        <v>0</v>
      </c>
      <c r="G1015" t="s">
        <v>1077</v>
      </c>
      <c r="H1015" t="s">
        <v>2</v>
      </c>
      <c r="I1015" t="s">
        <v>1082</v>
      </c>
      <c r="J1015" t="s">
        <v>468</v>
      </c>
      <c r="K1015" t="s">
        <v>990</v>
      </c>
      <c r="L1015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015">
        <v>1</v>
      </c>
      <c r="N1015">
        <v>1</v>
      </c>
      <c r="O1015">
        <v>4</v>
      </c>
      <c r="R1015" t="s">
        <v>82</v>
      </c>
      <c r="S1015" t="s">
        <v>469</v>
      </c>
      <c r="T1015" t="s">
        <v>244</v>
      </c>
      <c r="V1015" t="s">
        <v>265</v>
      </c>
      <c r="W1015" t="str">
        <f>_xlfn.CONCAT(cards[[#This Row],[set]],"_",TEXT(cards[[#This Row],[cardNumber]], "000"))</f>
        <v>SHD_305</v>
      </c>
      <c r="X1015" t="str" cm="1">
        <f t="array" ref="X10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015" t="s">
        <v>1050</v>
      </c>
      <c r="Z1015">
        <v>29</v>
      </c>
    </row>
    <row r="1016" spans="1:26" x14ac:dyDescent="0.2">
      <c r="A1016">
        <v>8298</v>
      </c>
      <c r="B1016" t="s">
        <v>3138</v>
      </c>
      <c r="C1016">
        <v>306</v>
      </c>
      <c r="D1016" t="b">
        <f t="shared" si="15"/>
        <v>0</v>
      </c>
      <c r="E1016" t="s">
        <v>79</v>
      </c>
      <c r="F1016" t="s">
        <v>0</v>
      </c>
      <c r="G1016" t="s">
        <v>1078</v>
      </c>
      <c r="H1016" t="s">
        <v>2</v>
      </c>
      <c r="I1016" t="s">
        <v>1082</v>
      </c>
      <c r="J1016" t="s">
        <v>470</v>
      </c>
      <c r="K1016" t="s">
        <v>1217</v>
      </c>
      <c r="L1016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016">
        <v>2</v>
      </c>
      <c r="N1016">
        <v>0</v>
      </c>
      <c r="O1016">
        <v>5</v>
      </c>
      <c r="R1016" t="s">
        <v>82</v>
      </c>
      <c r="S1016" t="s">
        <v>990</v>
      </c>
      <c r="T1016" t="s">
        <v>244</v>
      </c>
      <c r="V1016" t="s">
        <v>326</v>
      </c>
      <c r="W1016" t="str">
        <f>_xlfn.CONCAT(cards[[#This Row],[set]],"_",TEXT(cards[[#This Row],[cardNumber]], "000"))</f>
        <v>SHD_306</v>
      </c>
      <c r="X1016" t="str" cm="1">
        <f t="array" ref="X10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016" t="s">
        <v>1050</v>
      </c>
      <c r="Z1016">
        <v>29</v>
      </c>
    </row>
    <row r="1017" spans="1:26" x14ac:dyDescent="0.2">
      <c r="A1017">
        <v>6726</v>
      </c>
      <c r="B1017" t="s">
        <v>3140</v>
      </c>
      <c r="C1017">
        <v>307</v>
      </c>
      <c r="D1017" t="b">
        <f t="shared" si="15"/>
        <v>0</v>
      </c>
      <c r="E1017" t="s">
        <v>79</v>
      </c>
      <c r="F1017" t="s">
        <v>0</v>
      </c>
      <c r="G1017" t="s">
        <v>1077</v>
      </c>
      <c r="H1017" t="s">
        <v>2</v>
      </c>
      <c r="I1017" t="s">
        <v>1082</v>
      </c>
      <c r="J1017" t="s">
        <v>471</v>
      </c>
      <c r="K1017" t="s">
        <v>990</v>
      </c>
      <c r="L1017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017">
        <v>2</v>
      </c>
      <c r="N1017">
        <v>2</v>
      </c>
      <c r="O1017">
        <v>3</v>
      </c>
      <c r="R1017" t="s">
        <v>82</v>
      </c>
      <c r="S1017" t="s">
        <v>134</v>
      </c>
      <c r="T1017" t="s">
        <v>244</v>
      </c>
      <c r="V1017" t="s">
        <v>265</v>
      </c>
      <c r="W1017" t="str">
        <f>_xlfn.CONCAT(cards[[#This Row],[set]],"_",TEXT(cards[[#This Row],[cardNumber]], "000"))</f>
        <v>SHD_307</v>
      </c>
      <c r="X1017" t="str" cm="1">
        <f t="array" ref="X10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017" t="s">
        <v>1050</v>
      </c>
      <c r="Z1017">
        <v>29</v>
      </c>
    </row>
    <row r="1018" spans="1:26" x14ac:dyDescent="0.2">
      <c r="A1018">
        <v>8303</v>
      </c>
      <c r="B1018" t="s">
        <v>3141</v>
      </c>
      <c r="C1018">
        <v>308</v>
      </c>
      <c r="D1018" t="b">
        <f t="shared" si="15"/>
        <v>0</v>
      </c>
      <c r="E1018" t="s">
        <v>79</v>
      </c>
      <c r="F1018" t="s">
        <v>0</v>
      </c>
      <c r="G1018" t="s">
        <v>1088</v>
      </c>
      <c r="H1018" t="s">
        <v>2</v>
      </c>
      <c r="I1018" t="s">
        <v>1082</v>
      </c>
      <c r="J1018" t="s">
        <v>472</v>
      </c>
      <c r="K1018" t="s">
        <v>1218</v>
      </c>
      <c r="L1018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018">
        <v>3</v>
      </c>
      <c r="N1018">
        <v>2</v>
      </c>
      <c r="O1018">
        <v>5</v>
      </c>
      <c r="R1018" t="s">
        <v>82</v>
      </c>
      <c r="S1018" t="s">
        <v>264</v>
      </c>
      <c r="T1018" t="s">
        <v>244</v>
      </c>
      <c r="V1018" t="s">
        <v>279</v>
      </c>
      <c r="W1018" t="str">
        <f>_xlfn.CONCAT(cards[[#This Row],[set]],"_",TEXT(cards[[#This Row],[cardNumber]], "000"))</f>
        <v>SHD_308</v>
      </c>
      <c r="X1018" t="str" cm="1">
        <f t="array" ref="X10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018" t="s">
        <v>1050</v>
      </c>
      <c r="Z1018">
        <v>29</v>
      </c>
    </row>
    <row r="1019" spans="1:26" x14ac:dyDescent="0.2">
      <c r="A1019">
        <v>8308</v>
      </c>
      <c r="B1019" t="s">
        <v>3143</v>
      </c>
      <c r="C1019">
        <v>309</v>
      </c>
      <c r="D1019" t="b">
        <f t="shared" si="15"/>
        <v>0</v>
      </c>
      <c r="E1019" t="s">
        <v>79</v>
      </c>
      <c r="F1019" t="s">
        <v>0</v>
      </c>
      <c r="G1019" t="s">
        <v>1078</v>
      </c>
      <c r="H1019" t="s">
        <v>2</v>
      </c>
      <c r="I1019" t="s">
        <v>1082</v>
      </c>
      <c r="J1019" t="s">
        <v>473</v>
      </c>
      <c r="K1019" t="s">
        <v>1219</v>
      </c>
      <c r="L1019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019">
        <v>4</v>
      </c>
      <c r="N1019">
        <v>4</v>
      </c>
      <c r="O1019">
        <v>6</v>
      </c>
      <c r="R1019" t="s">
        <v>82</v>
      </c>
      <c r="S1019" t="s">
        <v>87</v>
      </c>
      <c r="T1019" t="s">
        <v>244</v>
      </c>
      <c r="V1019" t="s">
        <v>265</v>
      </c>
      <c r="W1019" t="str">
        <f>_xlfn.CONCAT(cards[[#This Row],[set]],"_",TEXT(cards[[#This Row],[cardNumber]], "000"))</f>
        <v>SHD_309</v>
      </c>
      <c r="X1019" t="str" cm="1">
        <f t="array" ref="X10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019" t="s">
        <v>1050</v>
      </c>
      <c r="Z1019">
        <v>29</v>
      </c>
    </row>
    <row r="1020" spans="1:26" x14ac:dyDescent="0.2">
      <c r="A1020">
        <v>8313</v>
      </c>
      <c r="B1020" t="s">
        <v>3146</v>
      </c>
      <c r="C1020">
        <v>310</v>
      </c>
      <c r="D1020" t="b">
        <f t="shared" si="15"/>
        <v>0</v>
      </c>
      <c r="E1020" t="s">
        <v>79</v>
      </c>
      <c r="F1020" t="s">
        <v>0</v>
      </c>
      <c r="G1020" t="s">
        <v>1088</v>
      </c>
      <c r="H1020" t="s">
        <v>2</v>
      </c>
      <c r="I1020" t="s">
        <v>1082</v>
      </c>
      <c r="J1020" t="s">
        <v>474</v>
      </c>
      <c r="K1020" t="s">
        <v>1220</v>
      </c>
      <c r="L1020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020">
        <v>4</v>
      </c>
      <c r="N1020">
        <v>3</v>
      </c>
      <c r="O1020">
        <v>6</v>
      </c>
      <c r="R1020" t="s">
        <v>82</v>
      </c>
      <c r="S1020" t="s">
        <v>469</v>
      </c>
      <c r="T1020" t="s">
        <v>244</v>
      </c>
      <c r="V1020" t="s">
        <v>265</v>
      </c>
      <c r="W1020" t="str">
        <f>_xlfn.CONCAT(cards[[#This Row],[set]],"_",TEXT(cards[[#This Row],[cardNumber]], "000"))</f>
        <v>SHD_310</v>
      </c>
      <c r="X1020" t="str" cm="1">
        <f t="array" ref="X10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020" t="s">
        <v>1050</v>
      </c>
      <c r="Z1020">
        <v>29</v>
      </c>
    </row>
    <row r="1021" spans="1:26" x14ac:dyDescent="0.2">
      <c r="A1021">
        <v>6746</v>
      </c>
      <c r="B1021" t="s">
        <v>3148</v>
      </c>
      <c r="C1021">
        <v>311</v>
      </c>
      <c r="D1021" t="b">
        <f t="shared" si="15"/>
        <v>0</v>
      </c>
      <c r="E1021" t="s">
        <v>79</v>
      </c>
      <c r="F1021" t="s">
        <v>0</v>
      </c>
      <c r="G1021" t="s">
        <v>1077</v>
      </c>
      <c r="H1021" t="s">
        <v>2</v>
      </c>
      <c r="I1021" t="s">
        <v>1082</v>
      </c>
      <c r="J1021" t="s">
        <v>475</v>
      </c>
      <c r="K1021" t="s">
        <v>990</v>
      </c>
      <c r="L1021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021">
        <v>5</v>
      </c>
      <c r="N1021">
        <v>4</v>
      </c>
      <c r="O1021">
        <v>4</v>
      </c>
      <c r="R1021" t="s">
        <v>82</v>
      </c>
      <c r="S1021" t="s">
        <v>1545</v>
      </c>
      <c r="T1021" t="s">
        <v>244</v>
      </c>
      <c r="V1021" t="s">
        <v>476</v>
      </c>
      <c r="W1021" t="str">
        <f>_xlfn.CONCAT(cards[[#This Row],[set]],"_",TEXT(cards[[#This Row],[cardNumber]], "000"))</f>
        <v>SHD_311</v>
      </c>
      <c r="X1021" t="str" cm="1">
        <f t="array" ref="X10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021" t="s">
        <v>1050</v>
      </c>
      <c r="Z1021">
        <v>29</v>
      </c>
    </row>
    <row r="1022" spans="1:26" x14ac:dyDescent="0.2">
      <c r="A1022">
        <v>6751</v>
      </c>
      <c r="B1022" t="s">
        <v>3150</v>
      </c>
      <c r="C1022">
        <v>312</v>
      </c>
      <c r="D1022" t="b">
        <f t="shared" si="15"/>
        <v>0</v>
      </c>
      <c r="E1022" t="s">
        <v>79</v>
      </c>
      <c r="F1022" t="s">
        <v>0</v>
      </c>
      <c r="G1022" t="s">
        <v>1088</v>
      </c>
      <c r="H1022" t="s">
        <v>2</v>
      </c>
      <c r="I1022" t="s">
        <v>1082</v>
      </c>
      <c r="J1022" t="s">
        <v>477</v>
      </c>
      <c r="K1022" t="s">
        <v>990</v>
      </c>
      <c r="L1022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022">
        <v>6</v>
      </c>
      <c r="N1022">
        <v>4</v>
      </c>
      <c r="O1022">
        <v>5</v>
      </c>
      <c r="R1022" t="s">
        <v>247</v>
      </c>
      <c r="S1022" t="s">
        <v>134</v>
      </c>
      <c r="T1022" t="s">
        <v>244</v>
      </c>
      <c r="V1022" t="s">
        <v>478</v>
      </c>
      <c r="W1022" t="str">
        <f>_xlfn.CONCAT(cards[[#This Row],[set]],"_",TEXT(cards[[#This Row],[cardNumber]], "000"))</f>
        <v>SHD_312</v>
      </c>
      <c r="X1022" t="str" cm="1">
        <f t="array" ref="X10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022" t="s">
        <v>1050</v>
      </c>
      <c r="Z1022">
        <v>29</v>
      </c>
    </row>
    <row r="1023" spans="1:26" x14ac:dyDescent="0.2">
      <c r="A1023">
        <v>8318</v>
      </c>
      <c r="B1023" t="s">
        <v>3152</v>
      </c>
      <c r="C1023">
        <v>313</v>
      </c>
      <c r="D1023" t="b">
        <f t="shared" si="15"/>
        <v>0</v>
      </c>
      <c r="E1023" t="s">
        <v>79</v>
      </c>
      <c r="F1023" t="s">
        <v>0</v>
      </c>
      <c r="G1023" t="s">
        <v>1078</v>
      </c>
      <c r="H1023" t="s">
        <v>2</v>
      </c>
      <c r="I1023" t="s">
        <v>1082</v>
      </c>
      <c r="J1023" t="s">
        <v>479</v>
      </c>
      <c r="K1023" t="s">
        <v>1180</v>
      </c>
      <c r="L1023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023">
        <v>7</v>
      </c>
      <c r="N1023">
        <v>4</v>
      </c>
      <c r="O1023">
        <v>7</v>
      </c>
      <c r="R1023" t="s">
        <v>247</v>
      </c>
      <c r="S1023" t="s">
        <v>480</v>
      </c>
      <c r="T1023" t="s">
        <v>244</v>
      </c>
      <c r="V1023" t="s">
        <v>414</v>
      </c>
      <c r="W1023" t="str">
        <f>_xlfn.CONCAT(cards[[#This Row],[set]],"_",TEXT(cards[[#This Row],[cardNumber]], "000"))</f>
        <v>SHD_313</v>
      </c>
      <c r="X1023" t="str" cm="1">
        <f t="array" ref="X10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023" t="s">
        <v>1050</v>
      </c>
      <c r="Z1023">
        <v>29</v>
      </c>
    </row>
    <row r="1024" spans="1:26" x14ac:dyDescent="0.2">
      <c r="A1024">
        <v>8323</v>
      </c>
      <c r="B1024" t="s">
        <v>3154</v>
      </c>
      <c r="C1024">
        <v>314</v>
      </c>
      <c r="D1024" t="b">
        <f t="shared" si="15"/>
        <v>0</v>
      </c>
      <c r="E1024" t="s">
        <v>79</v>
      </c>
      <c r="F1024" t="s">
        <v>0</v>
      </c>
      <c r="G1024" t="s">
        <v>1072</v>
      </c>
      <c r="H1024" t="s">
        <v>2</v>
      </c>
      <c r="I1024" t="s">
        <v>1082</v>
      </c>
      <c r="J1024" t="s">
        <v>481</v>
      </c>
      <c r="K1024" t="s">
        <v>1221</v>
      </c>
      <c r="L1024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024">
        <v>8</v>
      </c>
      <c r="N1024">
        <v>6</v>
      </c>
      <c r="O1024">
        <v>6</v>
      </c>
      <c r="R1024" t="s">
        <v>82</v>
      </c>
      <c r="S1024" t="s">
        <v>990</v>
      </c>
      <c r="T1024" t="s">
        <v>244</v>
      </c>
      <c r="V1024" t="s">
        <v>482</v>
      </c>
      <c r="W1024" t="str">
        <f>_xlfn.CONCAT(cards[[#This Row],[set]],"_",TEXT(cards[[#This Row],[cardNumber]], "000"))</f>
        <v>SHD_314</v>
      </c>
      <c r="X1024" t="str" cm="1">
        <f t="array" ref="X10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024" t="s">
        <v>1050</v>
      </c>
      <c r="Z1024">
        <v>29</v>
      </c>
    </row>
    <row r="1025" spans="1:26" x14ac:dyDescent="0.2">
      <c r="A1025">
        <v>6766</v>
      </c>
      <c r="B1025" t="s">
        <v>3156</v>
      </c>
      <c r="C1025">
        <v>315</v>
      </c>
      <c r="D1025" t="b">
        <f t="shared" si="15"/>
        <v>0</v>
      </c>
      <c r="E1025" t="s">
        <v>79</v>
      </c>
      <c r="F1025" t="s">
        <v>0</v>
      </c>
      <c r="G1025" t="s">
        <v>1088</v>
      </c>
      <c r="H1025" t="s">
        <v>2</v>
      </c>
      <c r="I1025" t="s">
        <v>1082</v>
      </c>
      <c r="J1025" t="s">
        <v>934</v>
      </c>
      <c r="K1025" t="s">
        <v>990</v>
      </c>
      <c r="L1025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025">
        <v>2</v>
      </c>
      <c r="P1025">
        <v>1</v>
      </c>
      <c r="Q1025">
        <v>2</v>
      </c>
      <c r="S1025" t="s">
        <v>990</v>
      </c>
      <c r="T1025" t="s">
        <v>914</v>
      </c>
      <c r="V1025" t="s">
        <v>147</v>
      </c>
      <c r="W1025" t="str">
        <f>_xlfn.CONCAT(cards[[#This Row],[set]],"_",TEXT(cards[[#This Row],[cardNumber]], "000"))</f>
        <v>SHD_315</v>
      </c>
      <c r="X1025" t="str" cm="1">
        <f t="array" ref="X10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025" t="s">
        <v>1050</v>
      </c>
      <c r="Z1025">
        <v>29</v>
      </c>
    </row>
    <row r="1026" spans="1:26" x14ac:dyDescent="0.2">
      <c r="A1026">
        <v>6771</v>
      </c>
      <c r="B1026" t="s">
        <v>3158</v>
      </c>
      <c r="C1026">
        <v>316</v>
      </c>
      <c r="D1026" t="b">
        <f t="shared" ref="D1026:D1089" si="16">IF(ISBLANK(AA1026),FALSE,TRUE)</f>
        <v>0</v>
      </c>
      <c r="E1026" t="s">
        <v>79</v>
      </c>
      <c r="F1026" t="s">
        <v>0</v>
      </c>
      <c r="G1026" t="s">
        <v>1077</v>
      </c>
      <c r="H1026" t="s">
        <v>2</v>
      </c>
      <c r="I1026" t="s">
        <v>1080</v>
      </c>
      <c r="J1026" t="s">
        <v>81</v>
      </c>
      <c r="K1026" t="s">
        <v>990</v>
      </c>
      <c r="L1026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026">
        <v>2</v>
      </c>
      <c r="N1026">
        <v>1</v>
      </c>
      <c r="O1026">
        <v>2</v>
      </c>
      <c r="R1026" t="s">
        <v>82</v>
      </c>
      <c r="S1026" t="s">
        <v>990</v>
      </c>
      <c r="T1026" t="s">
        <v>244</v>
      </c>
      <c r="V1026" t="s">
        <v>527</v>
      </c>
      <c r="W1026" t="str">
        <f>_xlfn.CONCAT(cards[[#This Row],[set]],"_",TEXT(cards[[#This Row],[cardNumber]], "000"))</f>
        <v>SHD_316</v>
      </c>
      <c r="X1026" t="str" cm="1">
        <f t="array" ref="X10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026" t="s">
        <v>1050</v>
      </c>
      <c r="Z1026">
        <v>29</v>
      </c>
    </row>
    <row r="1027" spans="1:26" x14ac:dyDescent="0.2">
      <c r="A1027">
        <v>8328</v>
      </c>
      <c r="B1027" t="s">
        <v>3160</v>
      </c>
      <c r="C1027">
        <v>317</v>
      </c>
      <c r="D1027" t="b">
        <f t="shared" si="16"/>
        <v>0</v>
      </c>
      <c r="E1027" t="s">
        <v>79</v>
      </c>
      <c r="F1027" t="s">
        <v>0</v>
      </c>
      <c r="G1027" t="s">
        <v>1088</v>
      </c>
      <c r="H1027" t="s">
        <v>2</v>
      </c>
      <c r="I1027" t="s">
        <v>1080</v>
      </c>
      <c r="J1027" t="s">
        <v>1222</v>
      </c>
      <c r="K1027" t="s">
        <v>1223</v>
      </c>
      <c r="L1027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027">
        <v>2</v>
      </c>
      <c r="N1027">
        <v>2</v>
      </c>
      <c r="O1027">
        <v>3</v>
      </c>
      <c r="R1027" t="s">
        <v>82</v>
      </c>
      <c r="S1027" t="s">
        <v>149</v>
      </c>
      <c r="T1027" t="s">
        <v>244</v>
      </c>
      <c r="V1027" t="s">
        <v>159</v>
      </c>
      <c r="W1027" t="str">
        <f>_xlfn.CONCAT(cards[[#This Row],[set]],"_",TEXT(cards[[#This Row],[cardNumber]], "000"))</f>
        <v>SHD_317</v>
      </c>
      <c r="X1027" t="str" cm="1">
        <f t="array" ref="X10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027" t="s">
        <v>1050</v>
      </c>
      <c r="Z1027">
        <v>29</v>
      </c>
    </row>
    <row r="1028" spans="1:26" x14ac:dyDescent="0.2">
      <c r="A1028">
        <v>6781</v>
      </c>
      <c r="B1028" t="s">
        <v>3161</v>
      </c>
      <c r="C1028">
        <v>318</v>
      </c>
      <c r="D1028" t="b">
        <f t="shared" si="16"/>
        <v>0</v>
      </c>
      <c r="E1028" t="s">
        <v>79</v>
      </c>
      <c r="F1028" t="s">
        <v>0</v>
      </c>
      <c r="G1028" t="s">
        <v>1088</v>
      </c>
      <c r="H1028" t="s">
        <v>2</v>
      </c>
      <c r="I1028" t="s">
        <v>1080</v>
      </c>
      <c r="J1028" t="s">
        <v>483</v>
      </c>
      <c r="K1028" t="s">
        <v>990</v>
      </c>
      <c r="L1028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028">
        <v>3</v>
      </c>
      <c r="N1028">
        <v>1</v>
      </c>
      <c r="O1028">
        <v>4</v>
      </c>
      <c r="R1028" t="s">
        <v>247</v>
      </c>
      <c r="S1028" t="s">
        <v>134</v>
      </c>
      <c r="T1028" t="s">
        <v>244</v>
      </c>
      <c r="V1028" t="s">
        <v>397</v>
      </c>
      <c r="W1028" t="str">
        <f>_xlfn.CONCAT(cards[[#This Row],[set]],"_",TEXT(cards[[#This Row],[cardNumber]], "000"))</f>
        <v>SHD_318</v>
      </c>
      <c r="X1028" t="str" cm="1">
        <f t="array" ref="X10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028" t="s">
        <v>1050</v>
      </c>
      <c r="Z1028">
        <v>29</v>
      </c>
    </row>
    <row r="1029" spans="1:26" x14ac:dyDescent="0.2">
      <c r="A1029">
        <v>6786</v>
      </c>
      <c r="B1029" t="s">
        <v>3163</v>
      </c>
      <c r="C1029">
        <v>319</v>
      </c>
      <c r="D1029" t="b">
        <f t="shared" si="16"/>
        <v>0</v>
      </c>
      <c r="E1029" t="s">
        <v>79</v>
      </c>
      <c r="F1029" t="s">
        <v>0</v>
      </c>
      <c r="G1029" t="s">
        <v>1077</v>
      </c>
      <c r="H1029" t="s">
        <v>2</v>
      </c>
      <c r="I1029" t="s">
        <v>1080</v>
      </c>
      <c r="J1029" t="s">
        <v>484</v>
      </c>
      <c r="K1029" t="s">
        <v>990</v>
      </c>
      <c r="L1029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029">
        <v>3</v>
      </c>
      <c r="N1029">
        <v>2</v>
      </c>
      <c r="O1029">
        <v>2</v>
      </c>
      <c r="R1029" t="s">
        <v>82</v>
      </c>
      <c r="S1029" t="s">
        <v>1546</v>
      </c>
      <c r="T1029" t="s">
        <v>244</v>
      </c>
      <c r="V1029" t="s">
        <v>159</v>
      </c>
      <c r="W1029" t="str">
        <f>_xlfn.CONCAT(cards[[#This Row],[set]],"_",TEXT(cards[[#This Row],[cardNumber]], "000"))</f>
        <v>SHD_319</v>
      </c>
      <c r="X1029" t="str" cm="1">
        <f t="array" ref="X10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029" t="s">
        <v>1050</v>
      </c>
      <c r="Z1029">
        <v>29</v>
      </c>
    </row>
    <row r="1030" spans="1:26" x14ac:dyDescent="0.2">
      <c r="A1030">
        <v>8333</v>
      </c>
      <c r="B1030" t="s">
        <v>3166</v>
      </c>
      <c r="C1030">
        <v>320</v>
      </c>
      <c r="D1030" t="b">
        <f t="shared" si="16"/>
        <v>0</v>
      </c>
      <c r="E1030" t="s">
        <v>79</v>
      </c>
      <c r="F1030" t="s">
        <v>0</v>
      </c>
      <c r="G1030" t="s">
        <v>1088</v>
      </c>
      <c r="H1030" t="s">
        <v>2</v>
      </c>
      <c r="I1030" t="s">
        <v>1080</v>
      </c>
      <c r="J1030" t="s">
        <v>486</v>
      </c>
      <c r="K1030" t="s">
        <v>1224</v>
      </c>
      <c r="L103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030">
        <v>4</v>
      </c>
      <c r="N1030">
        <v>2</v>
      </c>
      <c r="O1030">
        <v>6</v>
      </c>
      <c r="R1030" t="s">
        <v>82</v>
      </c>
      <c r="S1030" t="s">
        <v>284</v>
      </c>
      <c r="T1030" t="s">
        <v>244</v>
      </c>
      <c r="V1030" t="s">
        <v>487</v>
      </c>
      <c r="W1030" t="str">
        <f>_xlfn.CONCAT(cards[[#This Row],[set]],"_",TEXT(cards[[#This Row],[cardNumber]], "000"))</f>
        <v>SHD_320</v>
      </c>
      <c r="X1030" t="str" cm="1">
        <f t="array" ref="X10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030" t="s">
        <v>1050</v>
      </c>
      <c r="Z1030">
        <v>29</v>
      </c>
    </row>
    <row r="1031" spans="1:26" x14ac:dyDescent="0.2">
      <c r="A1031">
        <v>8338</v>
      </c>
      <c r="B1031" t="s">
        <v>3168</v>
      </c>
      <c r="C1031">
        <v>321</v>
      </c>
      <c r="D1031" t="b">
        <f t="shared" si="16"/>
        <v>0</v>
      </c>
      <c r="E1031" t="s">
        <v>79</v>
      </c>
      <c r="F1031" t="s">
        <v>0</v>
      </c>
      <c r="G1031" t="s">
        <v>1072</v>
      </c>
      <c r="H1031" t="s">
        <v>2</v>
      </c>
      <c r="I1031" t="s">
        <v>1080</v>
      </c>
      <c r="J1031" t="s">
        <v>488</v>
      </c>
      <c r="K1031" t="s">
        <v>1225</v>
      </c>
      <c r="L103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031">
        <v>5</v>
      </c>
      <c r="N1031">
        <v>4</v>
      </c>
      <c r="O1031">
        <v>7</v>
      </c>
      <c r="R1031" t="s">
        <v>82</v>
      </c>
      <c r="S1031" t="s">
        <v>990</v>
      </c>
      <c r="T1031" t="s">
        <v>244</v>
      </c>
      <c r="V1031" t="s">
        <v>489</v>
      </c>
      <c r="W1031" t="str">
        <f>_xlfn.CONCAT(cards[[#This Row],[set]],"_",TEXT(cards[[#This Row],[cardNumber]], "000"))</f>
        <v>SHD_321</v>
      </c>
      <c r="X1031" t="str" cm="1">
        <f t="array" ref="X10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031" t="s">
        <v>1050</v>
      </c>
      <c r="Z1031">
        <v>29</v>
      </c>
    </row>
    <row r="1032" spans="1:26" x14ac:dyDescent="0.2">
      <c r="A1032">
        <v>8343</v>
      </c>
      <c r="B1032" t="s">
        <v>3169</v>
      </c>
      <c r="C1032">
        <v>322</v>
      </c>
      <c r="D1032" t="b">
        <f t="shared" si="16"/>
        <v>0</v>
      </c>
      <c r="E1032" t="s">
        <v>79</v>
      </c>
      <c r="F1032" t="s">
        <v>0</v>
      </c>
      <c r="G1032" t="s">
        <v>1088</v>
      </c>
      <c r="H1032" t="s">
        <v>2</v>
      </c>
      <c r="I1032" t="s">
        <v>1080</v>
      </c>
      <c r="J1032" t="s">
        <v>490</v>
      </c>
      <c r="K1032" t="s">
        <v>1226</v>
      </c>
      <c r="L103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032">
        <v>5</v>
      </c>
      <c r="N1032">
        <v>3</v>
      </c>
      <c r="O1032">
        <v>5</v>
      </c>
      <c r="R1032" t="s">
        <v>82</v>
      </c>
      <c r="S1032" t="s">
        <v>990</v>
      </c>
      <c r="T1032" t="s">
        <v>244</v>
      </c>
      <c r="V1032" t="s">
        <v>83</v>
      </c>
      <c r="W1032" t="str">
        <f>_xlfn.CONCAT(cards[[#This Row],[set]],"_",TEXT(cards[[#This Row],[cardNumber]], "000"))</f>
        <v>SHD_322</v>
      </c>
      <c r="X1032" t="str" cm="1">
        <f t="array" ref="X10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032" t="s">
        <v>1050</v>
      </c>
      <c r="Z1032">
        <v>29</v>
      </c>
    </row>
    <row r="1033" spans="1:26" x14ac:dyDescent="0.2">
      <c r="A1033">
        <v>6806</v>
      </c>
      <c r="B1033" t="s">
        <v>3171</v>
      </c>
      <c r="C1033">
        <v>323</v>
      </c>
      <c r="D1033" t="b">
        <f t="shared" si="16"/>
        <v>0</v>
      </c>
      <c r="E1033" t="s">
        <v>79</v>
      </c>
      <c r="F1033" t="s">
        <v>0</v>
      </c>
      <c r="G1033" t="s">
        <v>1077</v>
      </c>
      <c r="H1033" t="s">
        <v>2</v>
      </c>
      <c r="I1033" t="s">
        <v>1080</v>
      </c>
      <c r="J1033" t="s">
        <v>491</v>
      </c>
      <c r="K1033" t="s">
        <v>990</v>
      </c>
      <c r="L103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033">
        <v>6</v>
      </c>
      <c r="N1033">
        <v>2</v>
      </c>
      <c r="O1033">
        <v>8</v>
      </c>
      <c r="R1033" t="s">
        <v>82</v>
      </c>
      <c r="S1033" t="s">
        <v>157</v>
      </c>
      <c r="T1033" t="s">
        <v>244</v>
      </c>
      <c r="V1033" t="s">
        <v>492</v>
      </c>
      <c r="W1033" t="str">
        <f>_xlfn.CONCAT(cards[[#This Row],[set]],"_",TEXT(cards[[#This Row],[cardNumber]], "000"))</f>
        <v>SHD_323</v>
      </c>
      <c r="X1033" t="str" cm="1">
        <f t="array" ref="X10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033" t="s">
        <v>1050</v>
      </c>
      <c r="Z1033">
        <v>29</v>
      </c>
    </row>
    <row r="1034" spans="1:26" x14ac:dyDescent="0.2">
      <c r="A1034">
        <v>8348</v>
      </c>
      <c r="B1034" t="s">
        <v>3174</v>
      </c>
      <c r="C1034">
        <v>324</v>
      </c>
      <c r="D1034" t="b">
        <f t="shared" si="16"/>
        <v>0</v>
      </c>
      <c r="E1034" t="s">
        <v>79</v>
      </c>
      <c r="F1034" t="s">
        <v>0</v>
      </c>
      <c r="G1034" t="s">
        <v>1072</v>
      </c>
      <c r="H1034" t="s">
        <v>2</v>
      </c>
      <c r="I1034" t="s">
        <v>1080</v>
      </c>
      <c r="J1034" t="s">
        <v>493</v>
      </c>
      <c r="K1034" t="s">
        <v>1176</v>
      </c>
      <c r="L103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034">
        <v>6</v>
      </c>
      <c r="N1034">
        <v>5</v>
      </c>
      <c r="O1034">
        <v>6</v>
      </c>
      <c r="R1034" t="s">
        <v>82</v>
      </c>
      <c r="S1034" t="s">
        <v>134</v>
      </c>
      <c r="T1034" t="s">
        <v>244</v>
      </c>
      <c r="V1034" t="s">
        <v>494</v>
      </c>
      <c r="W1034" t="str">
        <f>_xlfn.CONCAT(cards[[#This Row],[set]],"_",TEXT(cards[[#This Row],[cardNumber]], "000"))</f>
        <v>SHD_324</v>
      </c>
      <c r="X1034" t="str" cm="1">
        <f t="array" ref="X10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034" t="s">
        <v>1050</v>
      </c>
      <c r="Z1034">
        <v>29</v>
      </c>
    </row>
    <row r="1035" spans="1:26" x14ac:dyDescent="0.2">
      <c r="A1035">
        <v>8353</v>
      </c>
      <c r="B1035" t="s">
        <v>3176</v>
      </c>
      <c r="C1035">
        <v>325</v>
      </c>
      <c r="D1035" t="b">
        <f t="shared" si="16"/>
        <v>0</v>
      </c>
      <c r="E1035" t="s">
        <v>79</v>
      </c>
      <c r="F1035" t="s">
        <v>0</v>
      </c>
      <c r="G1035" t="s">
        <v>1078</v>
      </c>
      <c r="H1035" t="s">
        <v>2</v>
      </c>
      <c r="I1035" t="s">
        <v>1080</v>
      </c>
      <c r="J1035" t="s">
        <v>427</v>
      </c>
      <c r="K1035" t="s">
        <v>1227</v>
      </c>
      <c r="L103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035">
        <v>8</v>
      </c>
      <c r="N1035">
        <v>4</v>
      </c>
      <c r="O1035">
        <v>10</v>
      </c>
      <c r="R1035" t="s">
        <v>82</v>
      </c>
      <c r="S1035" t="s">
        <v>480</v>
      </c>
      <c r="T1035" t="s">
        <v>244</v>
      </c>
      <c r="V1035" t="s">
        <v>428</v>
      </c>
      <c r="W1035" t="str">
        <f>_xlfn.CONCAT(cards[[#This Row],[set]],"_",TEXT(cards[[#This Row],[cardNumber]], "000"))</f>
        <v>SHD_325</v>
      </c>
      <c r="X1035" t="str" cm="1">
        <f t="array" ref="X10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035" t="s">
        <v>1050</v>
      </c>
      <c r="Z1035">
        <v>29</v>
      </c>
    </row>
    <row r="1036" spans="1:26" x14ac:dyDescent="0.2">
      <c r="A1036">
        <v>6821</v>
      </c>
      <c r="B1036" t="s">
        <v>3177</v>
      </c>
      <c r="C1036">
        <v>326</v>
      </c>
      <c r="D1036" t="b">
        <f t="shared" si="16"/>
        <v>0</v>
      </c>
      <c r="E1036" t="s">
        <v>79</v>
      </c>
      <c r="F1036" t="s">
        <v>0</v>
      </c>
      <c r="G1036" t="s">
        <v>1078</v>
      </c>
      <c r="H1036" t="s">
        <v>2</v>
      </c>
      <c r="I1036" t="s">
        <v>1080</v>
      </c>
      <c r="J1036" t="s">
        <v>84</v>
      </c>
      <c r="K1036" t="s">
        <v>990</v>
      </c>
      <c r="L103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036">
        <v>1</v>
      </c>
      <c r="S1036" t="s">
        <v>990</v>
      </c>
      <c r="T1036" t="s">
        <v>5</v>
      </c>
      <c r="V1036" t="s">
        <v>12</v>
      </c>
      <c r="W1036" t="str">
        <f>_xlfn.CONCAT(cards[[#This Row],[set]],"_",TEXT(cards[[#This Row],[cardNumber]], "000"))</f>
        <v>SHD_326</v>
      </c>
      <c r="X1036" t="str" cm="1">
        <f t="array" ref="X10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036" t="s">
        <v>1050</v>
      </c>
      <c r="Z1036">
        <v>29</v>
      </c>
    </row>
    <row r="1037" spans="1:26" x14ac:dyDescent="0.2">
      <c r="A1037">
        <v>8358</v>
      </c>
      <c r="B1037" t="s">
        <v>3180</v>
      </c>
      <c r="C1037">
        <v>327</v>
      </c>
      <c r="D1037" t="b">
        <f t="shared" si="16"/>
        <v>0</v>
      </c>
      <c r="E1037" t="s">
        <v>79</v>
      </c>
      <c r="F1037" t="s">
        <v>0</v>
      </c>
      <c r="G1037" t="s">
        <v>1078</v>
      </c>
      <c r="H1037" t="s">
        <v>2</v>
      </c>
      <c r="I1037" t="s">
        <v>2</v>
      </c>
      <c r="J1037" t="s">
        <v>495</v>
      </c>
      <c r="K1037" t="s">
        <v>1228</v>
      </c>
      <c r="L103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037">
        <v>4</v>
      </c>
      <c r="N1037">
        <v>4</v>
      </c>
      <c r="O1037">
        <v>6</v>
      </c>
      <c r="R1037" t="s">
        <v>82</v>
      </c>
      <c r="S1037" t="s">
        <v>506</v>
      </c>
      <c r="T1037" t="s">
        <v>244</v>
      </c>
      <c r="V1037" t="s">
        <v>267</v>
      </c>
      <c r="W1037" t="str">
        <f>_xlfn.CONCAT(cards[[#This Row],[set]],"_",TEXT(cards[[#This Row],[cardNumber]], "000"))</f>
        <v>SHD_327</v>
      </c>
      <c r="X1037" t="str" cm="1">
        <f t="array" ref="X10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037" t="s">
        <v>1050</v>
      </c>
      <c r="Z1037">
        <v>29</v>
      </c>
    </row>
    <row r="1038" spans="1:26" x14ac:dyDescent="0.2">
      <c r="A1038">
        <v>6831</v>
      </c>
      <c r="B1038" t="s">
        <v>3182</v>
      </c>
      <c r="C1038">
        <v>328</v>
      </c>
      <c r="D1038" t="b">
        <f t="shared" si="16"/>
        <v>0</v>
      </c>
      <c r="E1038" t="s">
        <v>79</v>
      </c>
      <c r="F1038" t="s">
        <v>0</v>
      </c>
      <c r="G1038" t="s">
        <v>1072</v>
      </c>
      <c r="H1038" t="s">
        <v>2</v>
      </c>
      <c r="I1038" t="s">
        <v>2</v>
      </c>
      <c r="J1038" t="s">
        <v>935</v>
      </c>
      <c r="K1038" t="s">
        <v>990</v>
      </c>
      <c r="L103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038">
        <v>4</v>
      </c>
      <c r="P1038">
        <v>0</v>
      </c>
      <c r="Q1038">
        <v>0</v>
      </c>
      <c r="S1038" t="s">
        <v>990</v>
      </c>
      <c r="T1038" t="s">
        <v>914</v>
      </c>
      <c r="V1038" t="s">
        <v>67</v>
      </c>
      <c r="W1038" t="str">
        <f>_xlfn.CONCAT(cards[[#This Row],[set]],"_",TEXT(cards[[#This Row],[cardNumber]], "000"))</f>
        <v>SHD_328</v>
      </c>
      <c r="X1038" t="str" cm="1">
        <f t="array" ref="X10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038" t="s">
        <v>1050</v>
      </c>
      <c r="Z1038">
        <v>29</v>
      </c>
    </row>
    <row r="1039" spans="1:26" x14ac:dyDescent="0.2">
      <c r="A1039">
        <v>6836</v>
      </c>
      <c r="B1039" t="s">
        <v>3184</v>
      </c>
      <c r="C1039">
        <v>329</v>
      </c>
      <c r="D1039" t="b">
        <f t="shared" si="16"/>
        <v>0</v>
      </c>
      <c r="E1039" t="s">
        <v>79</v>
      </c>
      <c r="F1039" t="s">
        <v>0</v>
      </c>
      <c r="G1039" t="s">
        <v>1088</v>
      </c>
      <c r="H1039" t="s">
        <v>2</v>
      </c>
      <c r="I1039" t="s">
        <v>2</v>
      </c>
      <c r="J1039" t="s">
        <v>85</v>
      </c>
      <c r="K1039" t="s">
        <v>990</v>
      </c>
      <c r="L103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039">
        <v>2</v>
      </c>
      <c r="S1039" t="s">
        <v>990</v>
      </c>
      <c r="T1039" t="s">
        <v>5</v>
      </c>
      <c r="V1039" t="s">
        <v>18</v>
      </c>
      <c r="W1039" t="str">
        <f>_xlfn.CONCAT(cards[[#This Row],[set]],"_",TEXT(cards[[#This Row],[cardNumber]], "000"))</f>
        <v>SHD_329</v>
      </c>
      <c r="X1039" t="str" cm="1">
        <f t="array" ref="X10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039" t="s">
        <v>1050</v>
      </c>
      <c r="Z1039">
        <v>29</v>
      </c>
    </row>
    <row r="1040" spans="1:26" x14ac:dyDescent="0.2">
      <c r="A1040">
        <v>6841</v>
      </c>
      <c r="B1040" t="s">
        <v>3186</v>
      </c>
      <c r="C1040">
        <v>330</v>
      </c>
      <c r="D1040" t="b">
        <f t="shared" si="16"/>
        <v>0</v>
      </c>
      <c r="E1040" t="s">
        <v>79</v>
      </c>
      <c r="F1040" t="s">
        <v>0</v>
      </c>
      <c r="G1040" t="s">
        <v>1077</v>
      </c>
      <c r="H1040" t="s">
        <v>2</v>
      </c>
      <c r="I1040" t="s">
        <v>990</v>
      </c>
      <c r="J1040" t="s">
        <v>496</v>
      </c>
      <c r="K1040" t="s">
        <v>990</v>
      </c>
      <c r="L104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040">
        <v>1</v>
      </c>
      <c r="N1040">
        <v>0</v>
      </c>
      <c r="O1040">
        <v>4</v>
      </c>
      <c r="R1040" t="s">
        <v>82</v>
      </c>
      <c r="S1040" t="s">
        <v>149</v>
      </c>
      <c r="T1040" t="s">
        <v>244</v>
      </c>
      <c r="V1040" t="s">
        <v>159</v>
      </c>
      <c r="W1040" t="str">
        <f>_xlfn.CONCAT(cards[[#This Row],[set]],"_",TEXT(cards[[#This Row],[cardNumber]], "000"))</f>
        <v>SHD_330</v>
      </c>
      <c r="X1040" t="str" cm="1">
        <f t="array" ref="X10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040" t="s">
        <v>1050</v>
      </c>
      <c r="Z1040">
        <v>29</v>
      </c>
    </row>
    <row r="1041" spans="1:26" x14ac:dyDescent="0.2">
      <c r="A1041">
        <v>6846</v>
      </c>
      <c r="B1041" t="s">
        <v>3187</v>
      </c>
      <c r="C1041">
        <v>331</v>
      </c>
      <c r="D1041" t="b">
        <f t="shared" si="16"/>
        <v>0</v>
      </c>
      <c r="E1041" t="s">
        <v>79</v>
      </c>
      <c r="F1041" t="s">
        <v>0</v>
      </c>
      <c r="G1041" t="s">
        <v>1077</v>
      </c>
      <c r="H1041" t="s">
        <v>2</v>
      </c>
      <c r="I1041" t="s">
        <v>990</v>
      </c>
      <c r="J1041" t="s">
        <v>1181</v>
      </c>
      <c r="K1041" t="s">
        <v>990</v>
      </c>
      <c r="L104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041">
        <v>2</v>
      </c>
      <c r="N1041">
        <v>1</v>
      </c>
      <c r="O1041">
        <v>3</v>
      </c>
      <c r="R1041" t="s">
        <v>82</v>
      </c>
      <c r="S1041" t="s">
        <v>990</v>
      </c>
      <c r="T1041" t="s">
        <v>244</v>
      </c>
      <c r="V1041" t="s">
        <v>83</v>
      </c>
      <c r="W1041" t="str">
        <f>_xlfn.CONCAT(cards[[#This Row],[set]],"_",TEXT(cards[[#This Row],[cardNumber]], "000"))</f>
        <v>SHD_331</v>
      </c>
      <c r="X1041" t="str" cm="1">
        <f t="array" ref="X10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041" t="s">
        <v>1050</v>
      </c>
      <c r="Z1041">
        <v>29</v>
      </c>
    </row>
    <row r="1042" spans="1:26" x14ac:dyDescent="0.2">
      <c r="A1042">
        <v>6851</v>
      </c>
      <c r="B1042" t="s">
        <v>3189</v>
      </c>
      <c r="C1042">
        <v>332</v>
      </c>
      <c r="D1042" t="b">
        <f t="shared" si="16"/>
        <v>0</v>
      </c>
      <c r="E1042" t="s">
        <v>79</v>
      </c>
      <c r="F1042" t="s">
        <v>0</v>
      </c>
      <c r="G1042" t="s">
        <v>1077</v>
      </c>
      <c r="H1042" t="s">
        <v>2</v>
      </c>
      <c r="I1042" t="s">
        <v>990</v>
      </c>
      <c r="J1042" t="s">
        <v>497</v>
      </c>
      <c r="K1042" t="s">
        <v>990</v>
      </c>
      <c r="L104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042">
        <v>2</v>
      </c>
      <c r="N1042">
        <v>1</v>
      </c>
      <c r="O1042">
        <v>3</v>
      </c>
      <c r="R1042" t="s">
        <v>247</v>
      </c>
      <c r="S1042" t="s">
        <v>990</v>
      </c>
      <c r="T1042" t="s">
        <v>244</v>
      </c>
      <c r="V1042" t="s">
        <v>498</v>
      </c>
      <c r="W1042" t="str">
        <f>_xlfn.CONCAT(cards[[#This Row],[set]],"_",TEXT(cards[[#This Row],[cardNumber]], "000"))</f>
        <v>SHD_332</v>
      </c>
      <c r="X1042" t="str" cm="1">
        <f t="array" ref="X10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042" t="s">
        <v>1050</v>
      </c>
      <c r="Z1042">
        <v>29</v>
      </c>
    </row>
    <row r="1043" spans="1:26" x14ac:dyDescent="0.2">
      <c r="A1043">
        <v>8363</v>
      </c>
      <c r="B1043" t="s">
        <v>3191</v>
      </c>
      <c r="C1043">
        <v>333</v>
      </c>
      <c r="D1043" t="b">
        <f t="shared" si="16"/>
        <v>0</v>
      </c>
      <c r="E1043" t="s">
        <v>79</v>
      </c>
      <c r="F1043" t="s">
        <v>0</v>
      </c>
      <c r="G1043" t="s">
        <v>1078</v>
      </c>
      <c r="H1043" t="s">
        <v>2</v>
      </c>
      <c r="I1043" t="s">
        <v>990</v>
      </c>
      <c r="J1043" t="s">
        <v>499</v>
      </c>
      <c r="K1043" t="s">
        <v>1229</v>
      </c>
      <c r="L104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043">
        <v>2</v>
      </c>
      <c r="N1043">
        <v>2</v>
      </c>
      <c r="O1043">
        <v>4</v>
      </c>
      <c r="R1043" t="s">
        <v>82</v>
      </c>
      <c r="S1043" t="s">
        <v>500</v>
      </c>
      <c r="T1043" t="s">
        <v>244</v>
      </c>
      <c r="V1043" t="s">
        <v>265</v>
      </c>
      <c r="W1043" t="str">
        <f>_xlfn.CONCAT(cards[[#This Row],[set]],"_",TEXT(cards[[#This Row],[cardNumber]], "000"))</f>
        <v>SHD_333</v>
      </c>
      <c r="X1043" t="str" cm="1">
        <f t="array" ref="X10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043" t="s">
        <v>1050</v>
      </c>
      <c r="Z1043">
        <v>29</v>
      </c>
    </row>
    <row r="1044" spans="1:26" x14ac:dyDescent="0.2">
      <c r="A1044">
        <v>8368</v>
      </c>
      <c r="B1044" t="s">
        <v>3194</v>
      </c>
      <c r="C1044">
        <v>334</v>
      </c>
      <c r="D1044" t="b">
        <f t="shared" si="16"/>
        <v>0</v>
      </c>
      <c r="E1044" t="s">
        <v>79</v>
      </c>
      <c r="F1044" t="s">
        <v>0</v>
      </c>
      <c r="G1044" t="s">
        <v>1088</v>
      </c>
      <c r="H1044" t="s">
        <v>2</v>
      </c>
      <c r="I1044" t="s">
        <v>990</v>
      </c>
      <c r="J1044" t="s">
        <v>501</v>
      </c>
      <c r="K1044" t="s">
        <v>1230</v>
      </c>
      <c r="L104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044">
        <v>3</v>
      </c>
      <c r="N1044">
        <v>3</v>
      </c>
      <c r="O1044">
        <v>4</v>
      </c>
      <c r="R1044" t="s">
        <v>82</v>
      </c>
      <c r="S1044" t="s">
        <v>990</v>
      </c>
      <c r="T1044" t="s">
        <v>244</v>
      </c>
      <c r="V1044" t="s">
        <v>267</v>
      </c>
      <c r="W1044" t="str">
        <f>_xlfn.CONCAT(cards[[#This Row],[set]],"_",TEXT(cards[[#This Row],[cardNumber]], "000"))</f>
        <v>SHD_334</v>
      </c>
      <c r="X1044" t="str" cm="1">
        <f t="array" ref="X10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044" t="s">
        <v>1050</v>
      </c>
      <c r="Z1044">
        <v>29</v>
      </c>
    </row>
    <row r="1045" spans="1:26" x14ac:dyDescent="0.2">
      <c r="A1045">
        <v>6866</v>
      </c>
      <c r="B1045" t="s">
        <v>3196</v>
      </c>
      <c r="C1045">
        <v>335</v>
      </c>
      <c r="D1045" t="b">
        <f t="shared" si="16"/>
        <v>0</v>
      </c>
      <c r="E1045" t="s">
        <v>79</v>
      </c>
      <c r="F1045" t="s">
        <v>0</v>
      </c>
      <c r="G1045" t="s">
        <v>1077</v>
      </c>
      <c r="H1045" t="s">
        <v>2</v>
      </c>
      <c r="I1045" t="s">
        <v>990</v>
      </c>
      <c r="J1045" t="s">
        <v>502</v>
      </c>
      <c r="K1045" t="s">
        <v>990</v>
      </c>
      <c r="L104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045">
        <v>3</v>
      </c>
      <c r="N1045">
        <v>2</v>
      </c>
      <c r="O1045">
        <v>5</v>
      </c>
      <c r="R1045" t="s">
        <v>247</v>
      </c>
      <c r="S1045" t="s">
        <v>990</v>
      </c>
      <c r="T1045" t="s">
        <v>244</v>
      </c>
      <c r="V1045" t="s">
        <v>349</v>
      </c>
      <c r="W1045" t="str">
        <f>_xlfn.CONCAT(cards[[#This Row],[set]],"_",TEXT(cards[[#This Row],[cardNumber]], "000"))</f>
        <v>SHD_335</v>
      </c>
      <c r="X1045" t="str" cm="1">
        <f t="array" ref="X10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045" t="s">
        <v>1050</v>
      </c>
      <c r="Z1045">
        <v>29</v>
      </c>
    </row>
    <row r="1046" spans="1:26" x14ac:dyDescent="0.2">
      <c r="A1046">
        <v>6871</v>
      </c>
      <c r="B1046" t="s">
        <v>3197</v>
      </c>
      <c r="C1046">
        <v>336</v>
      </c>
      <c r="D1046" t="b">
        <f t="shared" si="16"/>
        <v>0</v>
      </c>
      <c r="E1046" t="s">
        <v>79</v>
      </c>
      <c r="F1046" t="s">
        <v>0</v>
      </c>
      <c r="G1046" t="s">
        <v>1077</v>
      </c>
      <c r="H1046" t="s">
        <v>2</v>
      </c>
      <c r="I1046" t="s">
        <v>990</v>
      </c>
      <c r="J1046" t="s">
        <v>503</v>
      </c>
      <c r="K1046" t="s">
        <v>990</v>
      </c>
      <c r="L104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046">
        <v>3</v>
      </c>
      <c r="N1046">
        <v>2</v>
      </c>
      <c r="O1046">
        <v>4</v>
      </c>
      <c r="R1046" t="s">
        <v>82</v>
      </c>
      <c r="S1046" t="s">
        <v>157</v>
      </c>
      <c r="T1046" t="s">
        <v>244</v>
      </c>
      <c r="V1046" t="s">
        <v>492</v>
      </c>
      <c r="W1046" t="str">
        <f>_xlfn.CONCAT(cards[[#This Row],[set]],"_",TEXT(cards[[#This Row],[cardNumber]], "000"))</f>
        <v>SHD_336</v>
      </c>
      <c r="X1046" t="str" cm="1">
        <f t="array" ref="X10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046" t="s">
        <v>1050</v>
      </c>
      <c r="Z1046">
        <v>29</v>
      </c>
    </row>
    <row r="1047" spans="1:26" x14ac:dyDescent="0.2">
      <c r="A1047">
        <v>6876</v>
      </c>
      <c r="B1047" t="s">
        <v>3199</v>
      </c>
      <c r="C1047">
        <v>337</v>
      </c>
      <c r="D1047" t="b">
        <f t="shared" si="16"/>
        <v>0</v>
      </c>
      <c r="E1047" t="s">
        <v>79</v>
      </c>
      <c r="F1047" t="s">
        <v>0</v>
      </c>
      <c r="G1047" t="s">
        <v>1077</v>
      </c>
      <c r="H1047" t="s">
        <v>2</v>
      </c>
      <c r="I1047" t="s">
        <v>990</v>
      </c>
      <c r="J1047" t="s">
        <v>504</v>
      </c>
      <c r="K1047" t="s">
        <v>990</v>
      </c>
      <c r="L104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047">
        <v>4</v>
      </c>
      <c r="N1047">
        <v>2</v>
      </c>
      <c r="O1047">
        <v>6</v>
      </c>
      <c r="R1047" t="s">
        <v>82</v>
      </c>
      <c r="S1047" t="s">
        <v>134</v>
      </c>
      <c r="T1047" t="s">
        <v>244</v>
      </c>
      <c r="V1047" t="s">
        <v>159</v>
      </c>
      <c r="W1047" t="str">
        <f>_xlfn.CONCAT(cards[[#This Row],[set]],"_",TEXT(cards[[#This Row],[cardNumber]], "000"))</f>
        <v>SHD_337</v>
      </c>
      <c r="X1047" t="str" cm="1">
        <f t="array" ref="X10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047" t="s">
        <v>1050</v>
      </c>
      <c r="Z1047">
        <v>29</v>
      </c>
    </row>
    <row r="1048" spans="1:26" x14ac:dyDescent="0.2">
      <c r="A1048">
        <v>6881</v>
      </c>
      <c r="B1048" t="s">
        <v>3201</v>
      </c>
      <c r="C1048">
        <v>338</v>
      </c>
      <c r="D1048" t="b">
        <f t="shared" si="16"/>
        <v>0</v>
      </c>
      <c r="E1048" t="s">
        <v>79</v>
      </c>
      <c r="F1048" t="s">
        <v>0</v>
      </c>
      <c r="G1048" t="s">
        <v>1078</v>
      </c>
      <c r="H1048" t="s">
        <v>2</v>
      </c>
      <c r="I1048" t="s">
        <v>990</v>
      </c>
      <c r="J1048" t="s">
        <v>1182</v>
      </c>
      <c r="K1048" t="s">
        <v>990</v>
      </c>
      <c r="L1048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048">
        <v>5</v>
      </c>
      <c r="N1048">
        <v>4</v>
      </c>
      <c r="O1048">
        <v>6</v>
      </c>
      <c r="R1048" t="s">
        <v>247</v>
      </c>
      <c r="S1048" t="s">
        <v>990</v>
      </c>
      <c r="T1048" t="s">
        <v>244</v>
      </c>
      <c r="V1048" t="s">
        <v>478</v>
      </c>
      <c r="W1048" t="str">
        <f>_xlfn.CONCAT(cards[[#This Row],[set]],"_",TEXT(cards[[#This Row],[cardNumber]], "000"))</f>
        <v>SHD_338</v>
      </c>
      <c r="X1048" t="str" cm="1">
        <f t="array" ref="X10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048" t="s">
        <v>1050</v>
      </c>
      <c r="Z1048">
        <v>29</v>
      </c>
    </row>
    <row r="1049" spans="1:26" x14ac:dyDescent="0.2">
      <c r="A1049">
        <v>6886</v>
      </c>
      <c r="B1049" t="s">
        <v>3204</v>
      </c>
      <c r="C1049">
        <v>339</v>
      </c>
      <c r="D1049" t="b">
        <f t="shared" si="16"/>
        <v>0</v>
      </c>
      <c r="E1049" t="s">
        <v>79</v>
      </c>
      <c r="F1049" t="s">
        <v>0</v>
      </c>
      <c r="G1049" t="s">
        <v>1077</v>
      </c>
      <c r="H1049" t="s">
        <v>2</v>
      </c>
      <c r="I1049" t="s">
        <v>990</v>
      </c>
      <c r="J1049" t="s">
        <v>505</v>
      </c>
      <c r="K1049" t="s">
        <v>990</v>
      </c>
      <c r="L1049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049">
        <v>5</v>
      </c>
      <c r="N1049">
        <v>3</v>
      </c>
      <c r="O1049">
        <v>5</v>
      </c>
      <c r="R1049" t="s">
        <v>247</v>
      </c>
      <c r="S1049" t="s">
        <v>506</v>
      </c>
      <c r="T1049" t="s">
        <v>244</v>
      </c>
      <c r="V1049" t="s">
        <v>349</v>
      </c>
      <c r="W1049" t="str">
        <f>_xlfn.CONCAT(cards[[#This Row],[set]],"_",TEXT(cards[[#This Row],[cardNumber]], "000"))</f>
        <v>SHD_339</v>
      </c>
      <c r="X1049" t="str" cm="1">
        <f t="array" ref="X10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049" t="s">
        <v>1050</v>
      </c>
      <c r="Z1049">
        <v>29</v>
      </c>
    </row>
    <row r="1050" spans="1:26" x14ac:dyDescent="0.2">
      <c r="A1050">
        <v>6891</v>
      </c>
      <c r="B1050" t="s">
        <v>3206</v>
      </c>
      <c r="C1050">
        <v>340</v>
      </c>
      <c r="D1050" t="b">
        <f t="shared" si="16"/>
        <v>0</v>
      </c>
      <c r="E1050" t="s">
        <v>79</v>
      </c>
      <c r="F1050" t="s">
        <v>0</v>
      </c>
      <c r="G1050" t="s">
        <v>1077</v>
      </c>
      <c r="H1050" t="s">
        <v>2</v>
      </c>
      <c r="I1050" t="s">
        <v>990</v>
      </c>
      <c r="J1050" t="s">
        <v>320</v>
      </c>
      <c r="K1050" t="s">
        <v>990</v>
      </c>
      <c r="L1050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050">
        <v>6</v>
      </c>
      <c r="N1050">
        <v>4</v>
      </c>
      <c r="O1050">
        <v>6</v>
      </c>
      <c r="R1050" t="s">
        <v>82</v>
      </c>
      <c r="S1050" t="s">
        <v>284</v>
      </c>
      <c r="T1050" t="s">
        <v>244</v>
      </c>
      <c r="V1050" t="s">
        <v>321</v>
      </c>
      <c r="W1050" t="str">
        <f>_xlfn.CONCAT(cards[[#This Row],[set]],"_",TEXT(cards[[#This Row],[cardNumber]], "000"))</f>
        <v>SHD_340</v>
      </c>
      <c r="X1050" t="str" cm="1">
        <f t="array" ref="X10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050" t="s">
        <v>1050</v>
      </c>
      <c r="Z1050">
        <v>29</v>
      </c>
    </row>
    <row r="1051" spans="1:26" x14ac:dyDescent="0.2">
      <c r="A1051">
        <v>8373</v>
      </c>
      <c r="B1051" t="s">
        <v>3207</v>
      </c>
      <c r="C1051">
        <v>341</v>
      </c>
      <c r="D1051" t="b">
        <f t="shared" si="16"/>
        <v>0</v>
      </c>
      <c r="E1051" t="s">
        <v>79</v>
      </c>
      <c r="F1051" t="s">
        <v>0</v>
      </c>
      <c r="G1051" t="s">
        <v>1088</v>
      </c>
      <c r="H1051" t="s">
        <v>2</v>
      </c>
      <c r="I1051" t="s">
        <v>990</v>
      </c>
      <c r="J1051" t="s">
        <v>507</v>
      </c>
      <c r="K1051" t="s">
        <v>1231</v>
      </c>
      <c r="L1051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051">
        <v>6</v>
      </c>
      <c r="N1051">
        <v>5</v>
      </c>
      <c r="O1051">
        <v>6</v>
      </c>
      <c r="R1051" t="s">
        <v>82</v>
      </c>
      <c r="S1051" t="s">
        <v>990</v>
      </c>
      <c r="T1051" t="s">
        <v>244</v>
      </c>
      <c r="V1051" t="s">
        <v>83</v>
      </c>
      <c r="W1051" t="str">
        <f>_xlfn.CONCAT(cards[[#This Row],[set]],"_",TEXT(cards[[#This Row],[cardNumber]], "000"))</f>
        <v>SHD_341</v>
      </c>
      <c r="X1051" t="str" cm="1">
        <f t="array" ref="X10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051" t="s">
        <v>1050</v>
      </c>
      <c r="Z1051">
        <v>29</v>
      </c>
    </row>
    <row r="1052" spans="1:26" x14ac:dyDescent="0.2">
      <c r="A1052">
        <v>6901</v>
      </c>
      <c r="B1052" t="s">
        <v>3209</v>
      </c>
      <c r="C1052">
        <v>342</v>
      </c>
      <c r="D1052" t="b">
        <f t="shared" si="16"/>
        <v>0</v>
      </c>
      <c r="E1052" t="s">
        <v>79</v>
      </c>
      <c r="F1052" t="s">
        <v>0</v>
      </c>
      <c r="G1052" t="s">
        <v>1077</v>
      </c>
      <c r="H1052" t="s">
        <v>2</v>
      </c>
      <c r="I1052" t="s">
        <v>990</v>
      </c>
      <c r="J1052" t="s">
        <v>936</v>
      </c>
      <c r="K1052" t="s">
        <v>990</v>
      </c>
      <c r="L1052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052">
        <v>0</v>
      </c>
      <c r="P1052">
        <v>0</v>
      </c>
      <c r="Q1052">
        <v>0</v>
      </c>
      <c r="S1052" t="s">
        <v>500</v>
      </c>
      <c r="T1052" t="s">
        <v>914</v>
      </c>
      <c r="V1052" t="s">
        <v>550</v>
      </c>
      <c r="W1052" t="str">
        <f>_xlfn.CONCAT(cards[[#This Row],[set]],"_",TEXT(cards[[#This Row],[cardNumber]], "000"))</f>
        <v>SHD_342</v>
      </c>
      <c r="X1052" t="str" cm="1">
        <f t="array" ref="X10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052" t="s">
        <v>1050</v>
      </c>
      <c r="Z1052">
        <v>29</v>
      </c>
    </row>
    <row r="1053" spans="1:26" x14ac:dyDescent="0.2">
      <c r="A1053">
        <v>6906</v>
      </c>
      <c r="B1053" t="s">
        <v>3211</v>
      </c>
      <c r="C1053">
        <v>343</v>
      </c>
      <c r="D1053" t="b">
        <f t="shared" si="16"/>
        <v>0</v>
      </c>
      <c r="E1053" t="s">
        <v>79</v>
      </c>
      <c r="F1053" t="s">
        <v>0</v>
      </c>
      <c r="G1053" t="s">
        <v>1077</v>
      </c>
      <c r="H1053" t="s">
        <v>2</v>
      </c>
      <c r="I1053" t="s">
        <v>990</v>
      </c>
      <c r="J1053" t="s">
        <v>937</v>
      </c>
      <c r="K1053" t="s">
        <v>990</v>
      </c>
      <c r="L1053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053">
        <v>1</v>
      </c>
      <c r="P1053">
        <v>1</v>
      </c>
      <c r="Q1053">
        <v>1</v>
      </c>
      <c r="S1053" t="s">
        <v>990</v>
      </c>
      <c r="T1053" t="s">
        <v>914</v>
      </c>
      <c r="V1053" t="s">
        <v>83</v>
      </c>
      <c r="W1053" t="str">
        <f>_xlfn.CONCAT(cards[[#This Row],[set]],"_",TEXT(cards[[#This Row],[cardNumber]], "000"))</f>
        <v>SHD_343</v>
      </c>
      <c r="X1053" t="str" cm="1">
        <f t="array" ref="X10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053" t="s">
        <v>1050</v>
      </c>
      <c r="Z1053">
        <v>29</v>
      </c>
    </row>
    <row r="1054" spans="1:26" x14ac:dyDescent="0.2">
      <c r="A1054">
        <v>6911</v>
      </c>
      <c r="B1054" t="s">
        <v>3213</v>
      </c>
      <c r="C1054">
        <v>344</v>
      </c>
      <c r="D1054" t="b">
        <f t="shared" si="16"/>
        <v>0</v>
      </c>
      <c r="E1054" t="s">
        <v>79</v>
      </c>
      <c r="F1054" t="s">
        <v>0</v>
      </c>
      <c r="G1054" t="s">
        <v>1088</v>
      </c>
      <c r="H1054" t="s">
        <v>2</v>
      </c>
      <c r="I1054" t="s">
        <v>990</v>
      </c>
      <c r="J1054" t="s">
        <v>938</v>
      </c>
      <c r="K1054" t="s">
        <v>990</v>
      </c>
      <c r="L1054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054">
        <v>1</v>
      </c>
      <c r="P1054">
        <v>0</v>
      </c>
      <c r="Q1054">
        <v>0</v>
      </c>
      <c r="S1054" t="s">
        <v>500</v>
      </c>
      <c r="T1054" t="s">
        <v>914</v>
      </c>
      <c r="V1054" t="s">
        <v>550</v>
      </c>
      <c r="W1054" t="str">
        <f>_xlfn.CONCAT(cards[[#This Row],[set]],"_",TEXT(cards[[#This Row],[cardNumber]], "000"))</f>
        <v>SHD_344</v>
      </c>
      <c r="X1054" t="str" cm="1">
        <f t="array" ref="X10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054" t="s">
        <v>1050</v>
      </c>
      <c r="Z1054">
        <v>29</v>
      </c>
    </row>
    <row r="1055" spans="1:26" x14ac:dyDescent="0.2">
      <c r="A1055">
        <v>6916</v>
      </c>
      <c r="B1055" t="s">
        <v>3216</v>
      </c>
      <c r="C1055">
        <v>345</v>
      </c>
      <c r="D1055" t="b">
        <f t="shared" si="16"/>
        <v>0</v>
      </c>
      <c r="E1055" t="s">
        <v>79</v>
      </c>
      <c r="F1055" t="s">
        <v>0</v>
      </c>
      <c r="G1055" t="s">
        <v>1078</v>
      </c>
      <c r="H1055" t="s">
        <v>2</v>
      </c>
      <c r="I1055" t="s">
        <v>990</v>
      </c>
      <c r="J1055" t="s">
        <v>939</v>
      </c>
      <c r="K1055" t="s">
        <v>990</v>
      </c>
      <c r="L1055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055">
        <v>2</v>
      </c>
      <c r="P1055">
        <v>0</v>
      </c>
      <c r="Q1055">
        <v>0</v>
      </c>
      <c r="S1055" t="s">
        <v>990</v>
      </c>
      <c r="T1055" t="s">
        <v>914</v>
      </c>
      <c r="V1055" t="s">
        <v>940</v>
      </c>
      <c r="W1055" t="str">
        <f>_xlfn.CONCAT(cards[[#This Row],[set]],"_",TEXT(cards[[#This Row],[cardNumber]], "000"))</f>
        <v>SHD_345</v>
      </c>
      <c r="X1055" t="str" cm="1">
        <f t="array" ref="X10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055" t="s">
        <v>1050</v>
      </c>
      <c r="Z1055">
        <v>29</v>
      </c>
    </row>
    <row r="1056" spans="1:26" x14ac:dyDescent="0.2">
      <c r="A1056">
        <v>6921</v>
      </c>
      <c r="B1056" t="s">
        <v>3218</v>
      </c>
      <c r="C1056">
        <v>346</v>
      </c>
      <c r="D1056" t="b">
        <f t="shared" si="16"/>
        <v>0</v>
      </c>
      <c r="E1056" t="s">
        <v>79</v>
      </c>
      <c r="F1056" t="s">
        <v>0</v>
      </c>
      <c r="G1056" t="s">
        <v>1078</v>
      </c>
      <c r="H1056" t="s">
        <v>2</v>
      </c>
      <c r="I1056" t="s">
        <v>990</v>
      </c>
      <c r="J1056" t="s">
        <v>941</v>
      </c>
      <c r="K1056" t="s">
        <v>990</v>
      </c>
      <c r="L1056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056">
        <v>2</v>
      </c>
      <c r="P1056">
        <v>1</v>
      </c>
      <c r="Q1056">
        <v>3</v>
      </c>
      <c r="S1056" t="s">
        <v>990</v>
      </c>
      <c r="T1056" t="s">
        <v>914</v>
      </c>
      <c r="V1056" t="s">
        <v>942</v>
      </c>
      <c r="W1056" t="str">
        <f>_xlfn.CONCAT(cards[[#This Row],[set]],"_",TEXT(cards[[#This Row],[cardNumber]], "000"))</f>
        <v>SHD_346</v>
      </c>
      <c r="X1056" t="str" cm="1">
        <f t="array" ref="X10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056" t="s">
        <v>1050</v>
      </c>
      <c r="Z1056">
        <v>29</v>
      </c>
    </row>
    <row r="1057" spans="1:26" x14ac:dyDescent="0.2">
      <c r="A1057">
        <v>6926</v>
      </c>
      <c r="B1057" t="s">
        <v>3220</v>
      </c>
      <c r="C1057">
        <v>347</v>
      </c>
      <c r="D1057" t="b">
        <f t="shared" si="16"/>
        <v>0</v>
      </c>
      <c r="E1057" t="s">
        <v>79</v>
      </c>
      <c r="F1057" t="s">
        <v>0</v>
      </c>
      <c r="G1057" t="s">
        <v>1077</v>
      </c>
      <c r="H1057" t="s">
        <v>2</v>
      </c>
      <c r="I1057" t="s">
        <v>990</v>
      </c>
      <c r="J1057" t="s">
        <v>943</v>
      </c>
      <c r="K1057" t="s">
        <v>990</v>
      </c>
      <c r="L1057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057">
        <v>2</v>
      </c>
      <c r="P1057">
        <v>2</v>
      </c>
      <c r="Q1057">
        <v>2</v>
      </c>
      <c r="S1057" t="s">
        <v>990</v>
      </c>
      <c r="T1057" t="s">
        <v>914</v>
      </c>
      <c r="V1057" t="s">
        <v>260</v>
      </c>
      <c r="W1057" t="str">
        <f>_xlfn.CONCAT(cards[[#This Row],[set]],"_",TEXT(cards[[#This Row],[cardNumber]], "000"))</f>
        <v>SHD_347</v>
      </c>
      <c r="X1057" t="str" cm="1">
        <f t="array" ref="X10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057" t="s">
        <v>1050</v>
      </c>
      <c r="Z1057">
        <v>29</v>
      </c>
    </row>
    <row r="1058" spans="1:26" x14ac:dyDescent="0.2">
      <c r="A1058">
        <v>6931</v>
      </c>
      <c r="B1058" t="s">
        <v>3221</v>
      </c>
      <c r="C1058">
        <v>348</v>
      </c>
      <c r="D1058" t="b">
        <f t="shared" si="16"/>
        <v>0</v>
      </c>
      <c r="E1058" t="s">
        <v>79</v>
      </c>
      <c r="F1058" t="s">
        <v>0</v>
      </c>
      <c r="G1058" t="s">
        <v>1077</v>
      </c>
      <c r="H1058" t="s">
        <v>2</v>
      </c>
      <c r="I1058" t="s">
        <v>990</v>
      </c>
      <c r="J1058" t="s">
        <v>86</v>
      </c>
      <c r="K1058" t="s">
        <v>990</v>
      </c>
      <c r="L1058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058">
        <v>1</v>
      </c>
      <c r="S1058" t="s">
        <v>87</v>
      </c>
      <c r="T1058" t="s">
        <v>5</v>
      </c>
      <c r="V1058" t="s">
        <v>18</v>
      </c>
      <c r="W1058" t="str">
        <f>_xlfn.CONCAT(cards[[#This Row],[set]],"_",TEXT(cards[[#This Row],[cardNumber]], "000"))</f>
        <v>SHD_348</v>
      </c>
      <c r="X1058" t="str" cm="1">
        <f t="array" ref="X10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058" t="s">
        <v>1050</v>
      </c>
      <c r="Z1058">
        <v>29</v>
      </c>
    </row>
    <row r="1059" spans="1:26" x14ac:dyDescent="0.2">
      <c r="A1059">
        <v>6936</v>
      </c>
      <c r="B1059" t="s">
        <v>3224</v>
      </c>
      <c r="C1059">
        <v>349</v>
      </c>
      <c r="D1059" t="b">
        <f t="shared" si="16"/>
        <v>0</v>
      </c>
      <c r="E1059" t="s">
        <v>79</v>
      </c>
      <c r="F1059" t="s">
        <v>0</v>
      </c>
      <c r="G1059" t="s">
        <v>1088</v>
      </c>
      <c r="H1059" t="s">
        <v>2</v>
      </c>
      <c r="I1059" t="s">
        <v>990</v>
      </c>
      <c r="J1059" t="s">
        <v>88</v>
      </c>
      <c r="K1059" t="s">
        <v>990</v>
      </c>
      <c r="L1059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059">
        <v>1</v>
      </c>
      <c r="S1059" t="s">
        <v>990</v>
      </c>
      <c r="T1059" t="s">
        <v>5</v>
      </c>
      <c r="V1059" t="s">
        <v>56</v>
      </c>
      <c r="W1059" t="str">
        <f>_xlfn.CONCAT(cards[[#This Row],[set]],"_",TEXT(cards[[#This Row],[cardNumber]], "000"))</f>
        <v>SHD_349</v>
      </c>
      <c r="X1059" t="str" cm="1">
        <f t="array" ref="X10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059" t="s">
        <v>1050</v>
      </c>
      <c r="Z1059">
        <v>29</v>
      </c>
    </row>
    <row r="1060" spans="1:26" x14ac:dyDescent="0.2">
      <c r="A1060">
        <v>6941</v>
      </c>
      <c r="B1060" t="s">
        <v>3225</v>
      </c>
      <c r="C1060">
        <v>350</v>
      </c>
      <c r="D1060" t="b">
        <f t="shared" si="16"/>
        <v>0</v>
      </c>
      <c r="E1060" t="s">
        <v>79</v>
      </c>
      <c r="F1060" t="s">
        <v>0</v>
      </c>
      <c r="G1060" t="s">
        <v>1078</v>
      </c>
      <c r="H1060" t="s">
        <v>2</v>
      </c>
      <c r="I1060" t="s">
        <v>990</v>
      </c>
      <c r="J1060" t="s">
        <v>89</v>
      </c>
      <c r="K1060" t="s">
        <v>990</v>
      </c>
      <c r="L1060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060">
        <v>3</v>
      </c>
      <c r="S1060" t="s">
        <v>990</v>
      </c>
      <c r="T1060" t="s">
        <v>5</v>
      </c>
      <c r="V1060" t="s">
        <v>56</v>
      </c>
      <c r="W1060" t="str">
        <f>_xlfn.CONCAT(cards[[#This Row],[set]],"_",TEXT(cards[[#This Row],[cardNumber]], "000"))</f>
        <v>SHD_350</v>
      </c>
      <c r="X1060" t="str" cm="1">
        <f t="array" ref="X10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060" t="s">
        <v>1050</v>
      </c>
      <c r="Z1060">
        <v>29</v>
      </c>
    </row>
    <row r="1061" spans="1:26" x14ac:dyDescent="0.2">
      <c r="A1061">
        <v>6946</v>
      </c>
      <c r="B1061" t="s">
        <v>3227</v>
      </c>
      <c r="C1061">
        <v>351</v>
      </c>
      <c r="D1061" t="b">
        <f t="shared" si="16"/>
        <v>0</v>
      </c>
      <c r="E1061" t="s">
        <v>79</v>
      </c>
      <c r="F1061" t="s">
        <v>0</v>
      </c>
      <c r="G1061" t="s">
        <v>1088</v>
      </c>
      <c r="H1061" t="s">
        <v>2</v>
      </c>
      <c r="I1061" t="s">
        <v>990</v>
      </c>
      <c r="J1061" t="s">
        <v>90</v>
      </c>
      <c r="K1061" t="s">
        <v>990</v>
      </c>
      <c r="L1061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061">
        <v>4</v>
      </c>
      <c r="S1061" t="s">
        <v>990</v>
      </c>
      <c r="T1061" t="s">
        <v>5</v>
      </c>
      <c r="V1061" t="s">
        <v>18</v>
      </c>
      <c r="W1061" t="str">
        <f>_xlfn.CONCAT(cards[[#This Row],[set]],"_",TEXT(cards[[#This Row],[cardNumber]], "000"))</f>
        <v>SHD_351</v>
      </c>
      <c r="X1061" t="str" cm="1">
        <f t="array" ref="X10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061" t="s">
        <v>1050</v>
      </c>
      <c r="Z1061">
        <v>29</v>
      </c>
    </row>
    <row r="1062" spans="1:26" x14ac:dyDescent="0.2">
      <c r="A1062">
        <v>6951</v>
      </c>
      <c r="B1062" t="s">
        <v>3229</v>
      </c>
      <c r="C1062">
        <v>352</v>
      </c>
      <c r="D1062" t="b">
        <f t="shared" si="16"/>
        <v>0</v>
      </c>
      <c r="E1062" t="s">
        <v>79</v>
      </c>
      <c r="F1062" t="s">
        <v>0</v>
      </c>
      <c r="G1062" t="s">
        <v>1077</v>
      </c>
      <c r="H1062" t="s">
        <v>2</v>
      </c>
      <c r="I1062" t="s">
        <v>990</v>
      </c>
      <c r="J1062" t="s">
        <v>91</v>
      </c>
      <c r="K1062" t="s">
        <v>990</v>
      </c>
      <c r="L1062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062">
        <v>6</v>
      </c>
      <c r="S1062" t="s">
        <v>990</v>
      </c>
      <c r="T1062" t="s">
        <v>5</v>
      </c>
      <c r="V1062" t="s">
        <v>18</v>
      </c>
      <c r="W1062" t="str">
        <f>_xlfn.CONCAT(cards[[#This Row],[set]],"_",TEXT(cards[[#This Row],[cardNumber]], "000"))</f>
        <v>SHD_352</v>
      </c>
      <c r="X1062" t="str" cm="1">
        <f t="array" ref="X10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062" t="s">
        <v>1050</v>
      </c>
      <c r="Z1062">
        <v>29</v>
      </c>
    </row>
    <row r="1063" spans="1:26" x14ac:dyDescent="0.2">
      <c r="A1063">
        <v>8378</v>
      </c>
      <c r="B1063" t="s">
        <v>3232</v>
      </c>
      <c r="C1063">
        <v>353</v>
      </c>
      <c r="D1063" t="b">
        <f t="shared" si="16"/>
        <v>0</v>
      </c>
      <c r="E1063" t="s">
        <v>79</v>
      </c>
      <c r="F1063" t="s">
        <v>0</v>
      </c>
      <c r="G1063" t="s">
        <v>1088</v>
      </c>
      <c r="H1063" t="s">
        <v>21</v>
      </c>
      <c r="I1063" t="s">
        <v>1082</v>
      </c>
      <c r="J1063" t="s">
        <v>508</v>
      </c>
      <c r="K1063" t="s">
        <v>1232</v>
      </c>
      <c r="L1063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063">
        <v>1</v>
      </c>
      <c r="N1063">
        <v>1</v>
      </c>
      <c r="O1063">
        <v>3</v>
      </c>
      <c r="R1063" t="s">
        <v>82</v>
      </c>
      <c r="S1063" t="s">
        <v>990</v>
      </c>
      <c r="T1063" t="s">
        <v>244</v>
      </c>
      <c r="V1063" t="s">
        <v>509</v>
      </c>
      <c r="W1063" t="str">
        <f>_xlfn.CONCAT(cards[[#This Row],[set]],"_",TEXT(cards[[#This Row],[cardNumber]], "000"))</f>
        <v>SHD_353</v>
      </c>
      <c r="X1063" t="str" cm="1">
        <f t="array" ref="X10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063" t="s">
        <v>1050</v>
      </c>
      <c r="Z1063">
        <v>29</v>
      </c>
    </row>
    <row r="1064" spans="1:26" x14ac:dyDescent="0.2">
      <c r="A1064">
        <v>6961</v>
      </c>
      <c r="B1064" t="s">
        <v>3233</v>
      </c>
      <c r="C1064">
        <v>354</v>
      </c>
      <c r="D1064" t="b">
        <f t="shared" si="16"/>
        <v>0</v>
      </c>
      <c r="E1064" t="s">
        <v>79</v>
      </c>
      <c r="F1064" t="s">
        <v>0</v>
      </c>
      <c r="G1064" t="s">
        <v>1077</v>
      </c>
      <c r="H1064" t="s">
        <v>21</v>
      </c>
      <c r="I1064" t="s">
        <v>1082</v>
      </c>
      <c r="J1064" t="s">
        <v>1183</v>
      </c>
      <c r="K1064" t="s">
        <v>990</v>
      </c>
      <c r="L1064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064">
        <v>2</v>
      </c>
      <c r="N1064">
        <v>2</v>
      </c>
      <c r="O1064">
        <v>1</v>
      </c>
      <c r="R1064" t="s">
        <v>247</v>
      </c>
      <c r="S1064" t="s">
        <v>990</v>
      </c>
      <c r="T1064" t="s">
        <v>244</v>
      </c>
      <c r="V1064" t="s">
        <v>273</v>
      </c>
      <c r="W1064" t="str">
        <f>_xlfn.CONCAT(cards[[#This Row],[set]],"_",TEXT(cards[[#This Row],[cardNumber]], "000"))</f>
        <v>SHD_354</v>
      </c>
      <c r="X1064" t="str" cm="1">
        <f t="array" ref="X10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064" t="s">
        <v>1050</v>
      </c>
      <c r="Z1064">
        <v>29</v>
      </c>
    </row>
    <row r="1065" spans="1:26" x14ac:dyDescent="0.2">
      <c r="A1065">
        <v>6966</v>
      </c>
      <c r="B1065" t="s">
        <v>3236</v>
      </c>
      <c r="C1065">
        <v>355</v>
      </c>
      <c r="D1065" t="b">
        <f t="shared" si="16"/>
        <v>0</v>
      </c>
      <c r="E1065" t="s">
        <v>79</v>
      </c>
      <c r="F1065" t="s">
        <v>0</v>
      </c>
      <c r="G1065" t="s">
        <v>1077</v>
      </c>
      <c r="H1065" t="s">
        <v>21</v>
      </c>
      <c r="I1065" t="s">
        <v>1082</v>
      </c>
      <c r="J1065" t="s">
        <v>512</v>
      </c>
      <c r="K1065" t="s">
        <v>990</v>
      </c>
      <c r="L1065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065">
        <v>3</v>
      </c>
      <c r="N1065">
        <v>2</v>
      </c>
      <c r="O1065">
        <v>3</v>
      </c>
      <c r="R1065" t="s">
        <v>82</v>
      </c>
      <c r="S1065" t="s">
        <v>87</v>
      </c>
      <c r="T1065" t="s">
        <v>244</v>
      </c>
      <c r="V1065" t="s">
        <v>265</v>
      </c>
      <c r="W1065" t="str">
        <f>_xlfn.CONCAT(cards[[#This Row],[set]],"_",TEXT(cards[[#This Row],[cardNumber]], "000"))</f>
        <v>SHD_355</v>
      </c>
      <c r="X1065" t="str" cm="1">
        <f t="array" ref="X10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065" t="s">
        <v>1050</v>
      </c>
      <c r="Z1065">
        <v>29</v>
      </c>
    </row>
    <row r="1066" spans="1:26" x14ac:dyDescent="0.2">
      <c r="A1066">
        <v>8383</v>
      </c>
      <c r="B1066" t="s">
        <v>3238</v>
      </c>
      <c r="C1066">
        <v>356</v>
      </c>
      <c r="D1066" t="b">
        <f t="shared" si="16"/>
        <v>0</v>
      </c>
      <c r="E1066" t="s">
        <v>79</v>
      </c>
      <c r="F1066" t="s">
        <v>0</v>
      </c>
      <c r="G1066" t="s">
        <v>1088</v>
      </c>
      <c r="H1066" t="s">
        <v>21</v>
      </c>
      <c r="I1066" t="s">
        <v>1082</v>
      </c>
      <c r="J1066" t="s">
        <v>513</v>
      </c>
      <c r="K1066" t="s">
        <v>1184</v>
      </c>
      <c r="L1066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066">
        <v>4</v>
      </c>
      <c r="N1066">
        <v>2</v>
      </c>
      <c r="O1066">
        <v>6</v>
      </c>
      <c r="R1066" t="s">
        <v>82</v>
      </c>
      <c r="S1066" t="s">
        <v>990</v>
      </c>
      <c r="T1066" t="s">
        <v>244</v>
      </c>
      <c r="V1066" t="s">
        <v>514</v>
      </c>
      <c r="W1066" t="str">
        <f>_xlfn.CONCAT(cards[[#This Row],[set]],"_",TEXT(cards[[#This Row],[cardNumber]], "000"))</f>
        <v>SHD_356</v>
      </c>
      <c r="X1066" t="str" cm="1">
        <f t="array" ref="X10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066" t="s">
        <v>1050</v>
      </c>
      <c r="Z1066">
        <v>29</v>
      </c>
    </row>
    <row r="1067" spans="1:26" x14ac:dyDescent="0.2">
      <c r="A1067">
        <v>8388</v>
      </c>
      <c r="B1067" t="s">
        <v>3239</v>
      </c>
      <c r="C1067">
        <v>357</v>
      </c>
      <c r="D1067" t="b">
        <f t="shared" si="16"/>
        <v>0</v>
      </c>
      <c r="E1067" t="s">
        <v>79</v>
      </c>
      <c r="F1067" t="s">
        <v>0</v>
      </c>
      <c r="G1067" t="s">
        <v>1078</v>
      </c>
      <c r="H1067" t="s">
        <v>21</v>
      </c>
      <c r="I1067" t="s">
        <v>1082</v>
      </c>
      <c r="J1067" t="s">
        <v>515</v>
      </c>
      <c r="K1067" t="s">
        <v>1233</v>
      </c>
      <c r="L1067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067">
        <v>5</v>
      </c>
      <c r="N1067">
        <v>4</v>
      </c>
      <c r="O1067">
        <v>6</v>
      </c>
      <c r="R1067" t="s">
        <v>82</v>
      </c>
      <c r="S1067" t="s">
        <v>990</v>
      </c>
      <c r="T1067" t="s">
        <v>244</v>
      </c>
      <c r="V1067" t="s">
        <v>265</v>
      </c>
      <c r="W1067" t="str">
        <f>_xlfn.CONCAT(cards[[#This Row],[set]],"_",TEXT(cards[[#This Row],[cardNumber]], "000"))</f>
        <v>SHD_357</v>
      </c>
      <c r="X1067" t="str" cm="1">
        <f t="array" ref="X10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067" t="s">
        <v>1050</v>
      </c>
      <c r="Z1067">
        <v>29</v>
      </c>
    </row>
    <row r="1068" spans="1:26" x14ac:dyDescent="0.2">
      <c r="A1068">
        <v>6981</v>
      </c>
      <c r="B1068" t="s">
        <v>3241</v>
      </c>
      <c r="C1068">
        <v>358</v>
      </c>
      <c r="D1068" t="b">
        <f t="shared" si="16"/>
        <v>0</v>
      </c>
      <c r="E1068" t="s">
        <v>79</v>
      </c>
      <c r="F1068" t="s">
        <v>0</v>
      </c>
      <c r="G1068" t="s">
        <v>1077</v>
      </c>
      <c r="H1068" t="s">
        <v>21</v>
      </c>
      <c r="I1068" t="s">
        <v>1082</v>
      </c>
      <c r="J1068" t="s">
        <v>516</v>
      </c>
      <c r="K1068" t="s">
        <v>990</v>
      </c>
      <c r="L1068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068">
        <v>6</v>
      </c>
      <c r="N1068">
        <v>4</v>
      </c>
      <c r="O1068">
        <v>6</v>
      </c>
      <c r="R1068" t="s">
        <v>82</v>
      </c>
      <c r="S1068" t="s">
        <v>506</v>
      </c>
      <c r="T1068" t="s">
        <v>244</v>
      </c>
      <c r="V1068" t="s">
        <v>517</v>
      </c>
      <c r="W1068" t="str">
        <f>_xlfn.CONCAT(cards[[#This Row],[set]],"_",TEXT(cards[[#This Row],[cardNumber]], "000"))</f>
        <v>SHD_358</v>
      </c>
      <c r="X1068" t="str" cm="1">
        <f t="array" ref="X10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068" t="s">
        <v>1050</v>
      </c>
      <c r="Z1068">
        <v>29</v>
      </c>
    </row>
    <row r="1069" spans="1:26" x14ac:dyDescent="0.2">
      <c r="A1069">
        <v>8393</v>
      </c>
      <c r="B1069" t="s">
        <v>3243</v>
      </c>
      <c r="C1069">
        <v>359</v>
      </c>
      <c r="D1069" t="b">
        <f t="shared" si="16"/>
        <v>0</v>
      </c>
      <c r="E1069" t="s">
        <v>79</v>
      </c>
      <c r="F1069" t="s">
        <v>0</v>
      </c>
      <c r="G1069" t="s">
        <v>1078</v>
      </c>
      <c r="H1069" t="s">
        <v>21</v>
      </c>
      <c r="I1069" t="s">
        <v>1082</v>
      </c>
      <c r="J1069" t="s">
        <v>518</v>
      </c>
      <c r="K1069" t="s">
        <v>1234</v>
      </c>
      <c r="L1069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069">
        <v>7</v>
      </c>
      <c r="N1069">
        <v>7</v>
      </c>
      <c r="O1069">
        <v>6</v>
      </c>
      <c r="R1069" t="s">
        <v>82</v>
      </c>
      <c r="S1069" t="s">
        <v>358</v>
      </c>
      <c r="T1069" t="s">
        <v>244</v>
      </c>
      <c r="V1069" t="s">
        <v>519</v>
      </c>
      <c r="W1069" t="str">
        <f>_xlfn.CONCAT(cards[[#This Row],[set]],"_",TEXT(cards[[#This Row],[cardNumber]], "000"))</f>
        <v>SHD_359</v>
      </c>
      <c r="X1069" t="str" cm="1">
        <f t="array" ref="X10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069" t="s">
        <v>1050</v>
      </c>
      <c r="Z1069">
        <v>29</v>
      </c>
    </row>
    <row r="1070" spans="1:26" x14ac:dyDescent="0.2">
      <c r="A1070">
        <v>8398</v>
      </c>
      <c r="B1070" t="s">
        <v>3245</v>
      </c>
      <c r="C1070">
        <v>360</v>
      </c>
      <c r="D1070" t="b">
        <f t="shared" si="16"/>
        <v>0</v>
      </c>
      <c r="E1070" t="s">
        <v>79</v>
      </c>
      <c r="F1070" t="s">
        <v>0</v>
      </c>
      <c r="G1070" t="s">
        <v>1088</v>
      </c>
      <c r="H1070" t="s">
        <v>21</v>
      </c>
      <c r="I1070" t="s">
        <v>1082</v>
      </c>
      <c r="J1070" t="s">
        <v>520</v>
      </c>
      <c r="K1070" t="s">
        <v>1235</v>
      </c>
      <c r="L1070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070">
        <v>8</v>
      </c>
      <c r="N1070">
        <v>9</v>
      </c>
      <c r="O1070">
        <v>9</v>
      </c>
      <c r="R1070" t="s">
        <v>82</v>
      </c>
      <c r="S1070" t="s">
        <v>990</v>
      </c>
      <c r="T1070" t="s">
        <v>244</v>
      </c>
      <c r="V1070" t="s">
        <v>509</v>
      </c>
      <c r="W1070" t="str">
        <f>_xlfn.CONCAT(cards[[#This Row],[set]],"_",TEXT(cards[[#This Row],[cardNumber]], "000"))</f>
        <v>SHD_360</v>
      </c>
      <c r="X1070" t="str" cm="1">
        <f t="array" ref="X10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070" t="s">
        <v>1050</v>
      </c>
      <c r="Z1070">
        <v>29</v>
      </c>
    </row>
    <row r="1071" spans="1:26" x14ac:dyDescent="0.2">
      <c r="A1071">
        <v>8403</v>
      </c>
      <c r="B1071" t="s">
        <v>3248</v>
      </c>
      <c r="C1071">
        <v>361</v>
      </c>
      <c r="D1071" t="b">
        <f t="shared" si="16"/>
        <v>0</v>
      </c>
      <c r="E1071" t="s">
        <v>79</v>
      </c>
      <c r="F1071" t="s">
        <v>0</v>
      </c>
      <c r="G1071" t="s">
        <v>1072</v>
      </c>
      <c r="H1071" t="s">
        <v>21</v>
      </c>
      <c r="I1071" t="s">
        <v>1082</v>
      </c>
      <c r="J1071" t="s">
        <v>521</v>
      </c>
      <c r="K1071" t="s">
        <v>1236</v>
      </c>
      <c r="L1071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071">
        <v>11</v>
      </c>
      <c r="N1071">
        <v>11</v>
      </c>
      <c r="O1071">
        <v>11</v>
      </c>
      <c r="R1071" t="s">
        <v>247</v>
      </c>
      <c r="S1071" t="s">
        <v>164</v>
      </c>
      <c r="T1071" t="s">
        <v>244</v>
      </c>
      <c r="V1071" t="s">
        <v>522</v>
      </c>
      <c r="W1071" t="str">
        <f>_xlfn.CONCAT(cards[[#This Row],[set]],"_",TEXT(cards[[#This Row],[cardNumber]], "000"))</f>
        <v>SHD_361</v>
      </c>
      <c r="X1071" t="str" cm="1">
        <f t="array" ref="X10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071" t="s">
        <v>1050</v>
      </c>
      <c r="Z1071">
        <v>29</v>
      </c>
    </row>
    <row r="1072" spans="1:26" x14ac:dyDescent="0.2">
      <c r="A1072">
        <v>7001</v>
      </c>
      <c r="B1072" t="s">
        <v>3249</v>
      </c>
      <c r="C1072">
        <v>362</v>
      </c>
      <c r="D1072" t="b">
        <f t="shared" si="16"/>
        <v>0</v>
      </c>
      <c r="E1072" t="s">
        <v>79</v>
      </c>
      <c r="F1072" t="s">
        <v>0</v>
      </c>
      <c r="G1072" t="s">
        <v>1088</v>
      </c>
      <c r="H1072" t="s">
        <v>21</v>
      </c>
      <c r="I1072" t="s">
        <v>1082</v>
      </c>
      <c r="J1072" t="s">
        <v>92</v>
      </c>
      <c r="K1072" t="s">
        <v>990</v>
      </c>
      <c r="L1072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072">
        <v>4</v>
      </c>
      <c r="S1072" t="s">
        <v>990</v>
      </c>
      <c r="T1072" t="s">
        <v>5</v>
      </c>
      <c r="V1072" t="s">
        <v>15</v>
      </c>
      <c r="W1072" t="str">
        <f>_xlfn.CONCAT(cards[[#This Row],[set]],"_",TEXT(cards[[#This Row],[cardNumber]], "000"))</f>
        <v>SHD_362</v>
      </c>
      <c r="X1072" t="str" cm="1">
        <f t="array" ref="X10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072" t="s">
        <v>1050</v>
      </c>
      <c r="Z1072">
        <v>29</v>
      </c>
    </row>
    <row r="1073" spans="1:26" x14ac:dyDescent="0.2">
      <c r="A1073">
        <v>7006</v>
      </c>
      <c r="B1073" t="s">
        <v>3251</v>
      </c>
      <c r="C1073">
        <v>363</v>
      </c>
      <c r="D1073" t="b">
        <f t="shared" si="16"/>
        <v>0</v>
      </c>
      <c r="E1073" t="s">
        <v>79</v>
      </c>
      <c r="F1073" t="s">
        <v>0</v>
      </c>
      <c r="G1073" t="s">
        <v>1078</v>
      </c>
      <c r="H1073" t="s">
        <v>21</v>
      </c>
      <c r="I1073" t="s">
        <v>1082</v>
      </c>
      <c r="J1073" t="s">
        <v>93</v>
      </c>
      <c r="K1073" t="s">
        <v>990</v>
      </c>
      <c r="L1073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073">
        <v>6</v>
      </c>
      <c r="S1073" t="s">
        <v>990</v>
      </c>
      <c r="T1073" t="s">
        <v>5</v>
      </c>
      <c r="V1073" t="s">
        <v>94</v>
      </c>
      <c r="W1073" t="str">
        <f>_xlfn.CONCAT(cards[[#This Row],[set]],"_",TEXT(cards[[#This Row],[cardNumber]], "000"))</f>
        <v>SHD_363</v>
      </c>
      <c r="X1073" t="str" cm="1">
        <f t="array" ref="X10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073" t="s">
        <v>1050</v>
      </c>
      <c r="Z1073">
        <v>29</v>
      </c>
    </row>
    <row r="1074" spans="1:26" x14ac:dyDescent="0.2">
      <c r="A1074">
        <v>7011</v>
      </c>
      <c r="B1074" t="s">
        <v>3254</v>
      </c>
      <c r="C1074">
        <v>364</v>
      </c>
      <c r="D1074" t="b">
        <f t="shared" si="16"/>
        <v>0</v>
      </c>
      <c r="E1074" t="s">
        <v>79</v>
      </c>
      <c r="F1074" t="s">
        <v>0</v>
      </c>
      <c r="G1074" t="s">
        <v>1077</v>
      </c>
      <c r="H1074" t="s">
        <v>21</v>
      </c>
      <c r="I1074" t="s">
        <v>1080</v>
      </c>
      <c r="J1074" t="s">
        <v>523</v>
      </c>
      <c r="K1074" t="s">
        <v>990</v>
      </c>
      <c r="L1074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074">
        <v>1</v>
      </c>
      <c r="N1074">
        <v>2</v>
      </c>
      <c r="O1074">
        <v>3</v>
      </c>
      <c r="R1074" t="s">
        <v>82</v>
      </c>
      <c r="S1074" t="s">
        <v>1547</v>
      </c>
      <c r="T1074" t="s">
        <v>244</v>
      </c>
      <c r="V1074" t="s">
        <v>394</v>
      </c>
      <c r="W1074" t="str">
        <f>_xlfn.CONCAT(cards[[#This Row],[set]],"_",TEXT(cards[[#This Row],[cardNumber]], "000"))</f>
        <v>SHD_364</v>
      </c>
      <c r="X1074" t="str" cm="1">
        <f t="array" ref="X10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074" t="s">
        <v>1050</v>
      </c>
      <c r="Z1074">
        <v>29</v>
      </c>
    </row>
    <row r="1075" spans="1:26" x14ac:dyDescent="0.2">
      <c r="A1075">
        <v>8408</v>
      </c>
      <c r="B1075" t="s">
        <v>3255</v>
      </c>
      <c r="C1075">
        <v>365</v>
      </c>
      <c r="D1075" t="b">
        <f t="shared" si="16"/>
        <v>0</v>
      </c>
      <c r="E1075" t="s">
        <v>79</v>
      </c>
      <c r="F1075" t="s">
        <v>0</v>
      </c>
      <c r="G1075" t="s">
        <v>1078</v>
      </c>
      <c r="H1075" t="s">
        <v>21</v>
      </c>
      <c r="I1075" t="s">
        <v>1080</v>
      </c>
      <c r="J1075" t="s">
        <v>524</v>
      </c>
      <c r="K1075" t="s">
        <v>1237</v>
      </c>
      <c r="L1075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075">
        <v>1</v>
      </c>
      <c r="N1075">
        <v>1</v>
      </c>
      <c r="O1075">
        <v>1</v>
      </c>
      <c r="R1075" t="s">
        <v>82</v>
      </c>
      <c r="S1075" t="s">
        <v>990</v>
      </c>
      <c r="T1075" t="s">
        <v>244</v>
      </c>
      <c r="V1075" t="s">
        <v>265</v>
      </c>
      <c r="W1075" t="str">
        <f>_xlfn.CONCAT(cards[[#This Row],[set]],"_",TEXT(cards[[#This Row],[cardNumber]], "000"))</f>
        <v>SHD_365</v>
      </c>
      <c r="X1075" t="str" cm="1">
        <f t="array" ref="X10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075" t="s">
        <v>1050</v>
      </c>
      <c r="Z1075">
        <v>29</v>
      </c>
    </row>
    <row r="1076" spans="1:26" x14ac:dyDescent="0.2">
      <c r="A1076">
        <v>7021</v>
      </c>
      <c r="B1076" t="s">
        <v>3257</v>
      </c>
      <c r="C1076">
        <v>366</v>
      </c>
      <c r="D1076" t="b">
        <f t="shared" si="16"/>
        <v>0</v>
      </c>
      <c r="E1076" t="s">
        <v>79</v>
      </c>
      <c r="F1076" t="s">
        <v>0</v>
      </c>
      <c r="G1076" t="s">
        <v>1088</v>
      </c>
      <c r="H1076" t="s">
        <v>21</v>
      </c>
      <c r="I1076" t="s">
        <v>1080</v>
      </c>
      <c r="J1076" t="s">
        <v>525</v>
      </c>
      <c r="K1076" t="s">
        <v>990</v>
      </c>
      <c r="L1076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076">
        <v>2</v>
      </c>
      <c r="N1076">
        <v>1</v>
      </c>
      <c r="O1076">
        <v>4</v>
      </c>
      <c r="R1076" t="s">
        <v>82</v>
      </c>
      <c r="S1076" t="s">
        <v>87</v>
      </c>
      <c r="T1076" t="s">
        <v>244</v>
      </c>
      <c r="V1076" t="s">
        <v>159</v>
      </c>
      <c r="W1076" t="str">
        <f>_xlfn.CONCAT(cards[[#This Row],[set]],"_",TEXT(cards[[#This Row],[cardNumber]], "000"))</f>
        <v>SHD_366</v>
      </c>
      <c r="X1076" t="str" cm="1">
        <f t="array" ref="X10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076" t="s">
        <v>1050</v>
      </c>
      <c r="Z1076">
        <v>29</v>
      </c>
    </row>
    <row r="1077" spans="1:26" x14ac:dyDescent="0.2">
      <c r="A1077">
        <v>7026</v>
      </c>
      <c r="B1077" t="s">
        <v>3259</v>
      </c>
      <c r="C1077">
        <v>367</v>
      </c>
      <c r="D1077" t="b">
        <f t="shared" si="16"/>
        <v>0</v>
      </c>
      <c r="E1077" t="s">
        <v>79</v>
      </c>
      <c r="F1077" t="s">
        <v>0</v>
      </c>
      <c r="G1077" t="s">
        <v>1088</v>
      </c>
      <c r="H1077" t="s">
        <v>21</v>
      </c>
      <c r="I1077" t="s">
        <v>1080</v>
      </c>
      <c r="J1077" t="s">
        <v>526</v>
      </c>
      <c r="K1077" t="s">
        <v>990</v>
      </c>
      <c r="L1077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077">
        <v>3</v>
      </c>
      <c r="N1077">
        <v>1</v>
      </c>
      <c r="O1077">
        <v>5</v>
      </c>
      <c r="R1077" t="s">
        <v>82</v>
      </c>
      <c r="S1077" t="s">
        <v>1548</v>
      </c>
      <c r="T1077" t="s">
        <v>244</v>
      </c>
      <c r="V1077" t="s">
        <v>527</v>
      </c>
      <c r="W1077" t="str">
        <f>_xlfn.CONCAT(cards[[#This Row],[set]],"_",TEXT(cards[[#This Row],[cardNumber]], "000"))</f>
        <v>SHD_367</v>
      </c>
      <c r="X1077" t="str" cm="1">
        <f t="array" ref="X10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077" t="s">
        <v>1050</v>
      </c>
      <c r="Z1077">
        <v>29</v>
      </c>
    </row>
    <row r="1078" spans="1:26" x14ac:dyDescent="0.2">
      <c r="A1078">
        <v>8413</v>
      </c>
      <c r="B1078" t="s">
        <v>3262</v>
      </c>
      <c r="C1078">
        <v>368</v>
      </c>
      <c r="D1078" t="b">
        <f t="shared" si="16"/>
        <v>0</v>
      </c>
      <c r="E1078" t="s">
        <v>79</v>
      </c>
      <c r="F1078" t="s">
        <v>0</v>
      </c>
      <c r="G1078" t="s">
        <v>1088</v>
      </c>
      <c r="H1078" t="s">
        <v>21</v>
      </c>
      <c r="I1078" t="s">
        <v>1080</v>
      </c>
      <c r="J1078" t="s">
        <v>528</v>
      </c>
      <c r="K1078" t="s">
        <v>1185</v>
      </c>
      <c r="L1078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078">
        <v>4</v>
      </c>
      <c r="N1078">
        <v>4</v>
      </c>
      <c r="O1078">
        <v>4</v>
      </c>
      <c r="R1078" t="s">
        <v>82</v>
      </c>
      <c r="S1078" t="s">
        <v>149</v>
      </c>
      <c r="T1078" t="s">
        <v>244</v>
      </c>
      <c r="V1078" t="s">
        <v>394</v>
      </c>
      <c r="W1078" t="str">
        <f>_xlfn.CONCAT(cards[[#This Row],[set]],"_",TEXT(cards[[#This Row],[cardNumber]], "000"))</f>
        <v>SHD_368</v>
      </c>
      <c r="X1078" t="str" cm="1">
        <f t="array" ref="X10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078" t="s">
        <v>1050</v>
      </c>
      <c r="Z1078">
        <v>29</v>
      </c>
    </row>
    <row r="1079" spans="1:26" x14ac:dyDescent="0.2">
      <c r="A1079">
        <v>7036</v>
      </c>
      <c r="B1079" t="s">
        <v>3264</v>
      </c>
      <c r="C1079">
        <v>369</v>
      </c>
      <c r="D1079" t="b">
        <f t="shared" si="16"/>
        <v>0</v>
      </c>
      <c r="E1079" t="s">
        <v>79</v>
      </c>
      <c r="F1079" t="s">
        <v>0</v>
      </c>
      <c r="G1079" t="s">
        <v>1077</v>
      </c>
      <c r="H1079" t="s">
        <v>21</v>
      </c>
      <c r="I1079" t="s">
        <v>1080</v>
      </c>
      <c r="J1079" t="s">
        <v>529</v>
      </c>
      <c r="K1079" t="s">
        <v>990</v>
      </c>
      <c r="L1079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079">
        <v>4</v>
      </c>
      <c r="N1079">
        <v>2</v>
      </c>
      <c r="O1079">
        <v>4</v>
      </c>
      <c r="R1079" t="s">
        <v>82</v>
      </c>
      <c r="S1079" t="s">
        <v>1549</v>
      </c>
      <c r="T1079" t="s">
        <v>244</v>
      </c>
      <c r="V1079" t="s">
        <v>265</v>
      </c>
      <c r="W1079" t="str">
        <f>_xlfn.CONCAT(cards[[#This Row],[set]],"_",TEXT(cards[[#This Row],[cardNumber]], "000"))</f>
        <v>SHD_369</v>
      </c>
      <c r="X1079" t="str" cm="1">
        <f t="array" ref="X10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079" t="s">
        <v>1050</v>
      </c>
      <c r="Z1079">
        <v>29</v>
      </c>
    </row>
    <row r="1080" spans="1:26" x14ac:dyDescent="0.2">
      <c r="A1080">
        <v>7041</v>
      </c>
      <c r="B1080" t="s">
        <v>3266</v>
      </c>
      <c r="C1080">
        <v>370</v>
      </c>
      <c r="D1080" t="b">
        <f t="shared" si="16"/>
        <v>0</v>
      </c>
      <c r="E1080" t="s">
        <v>79</v>
      </c>
      <c r="F1080" t="s">
        <v>0</v>
      </c>
      <c r="G1080" t="s">
        <v>1077</v>
      </c>
      <c r="H1080" t="s">
        <v>21</v>
      </c>
      <c r="I1080" t="s">
        <v>1080</v>
      </c>
      <c r="J1080" t="s">
        <v>530</v>
      </c>
      <c r="K1080" t="s">
        <v>990</v>
      </c>
      <c r="L1080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080">
        <v>5</v>
      </c>
      <c r="N1080">
        <v>4</v>
      </c>
      <c r="O1080">
        <v>6</v>
      </c>
      <c r="R1080" t="s">
        <v>247</v>
      </c>
      <c r="S1080" t="s">
        <v>990</v>
      </c>
      <c r="T1080" t="s">
        <v>244</v>
      </c>
      <c r="V1080" t="s">
        <v>421</v>
      </c>
      <c r="W1080" t="str">
        <f>_xlfn.CONCAT(cards[[#This Row],[set]],"_",TEXT(cards[[#This Row],[cardNumber]], "000"))</f>
        <v>SHD_370</v>
      </c>
      <c r="X1080" t="str" cm="1">
        <f t="array" ref="X10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080" t="s">
        <v>1050</v>
      </c>
      <c r="Z1080">
        <v>29</v>
      </c>
    </row>
    <row r="1081" spans="1:26" x14ac:dyDescent="0.2">
      <c r="A1081">
        <v>8418</v>
      </c>
      <c r="B1081" t="s">
        <v>3268</v>
      </c>
      <c r="C1081">
        <v>371</v>
      </c>
      <c r="D1081" t="b">
        <f t="shared" si="16"/>
        <v>0</v>
      </c>
      <c r="E1081" t="s">
        <v>79</v>
      </c>
      <c r="F1081" t="s">
        <v>0</v>
      </c>
      <c r="G1081" t="s">
        <v>1078</v>
      </c>
      <c r="H1081" t="s">
        <v>21</v>
      </c>
      <c r="I1081" t="s">
        <v>1080</v>
      </c>
      <c r="J1081" t="s">
        <v>531</v>
      </c>
      <c r="K1081" t="s">
        <v>1238</v>
      </c>
      <c r="L1081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081">
        <v>5</v>
      </c>
      <c r="N1081">
        <v>4</v>
      </c>
      <c r="O1081">
        <v>5</v>
      </c>
      <c r="R1081" t="s">
        <v>247</v>
      </c>
      <c r="S1081" t="s">
        <v>249</v>
      </c>
      <c r="T1081" t="s">
        <v>244</v>
      </c>
      <c r="V1081" t="s">
        <v>498</v>
      </c>
      <c r="W1081" t="str">
        <f>_xlfn.CONCAT(cards[[#This Row],[set]],"_",TEXT(cards[[#This Row],[cardNumber]], "000"))</f>
        <v>SHD_371</v>
      </c>
      <c r="X1081" t="str" cm="1">
        <f t="array" ref="X10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081" t="s">
        <v>1050</v>
      </c>
      <c r="Z1081">
        <v>29</v>
      </c>
    </row>
    <row r="1082" spans="1:26" x14ac:dyDescent="0.2">
      <c r="A1082">
        <v>8423</v>
      </c>
      <c r="B1082" t="s">
        <v>3270</v>
      </c>
      <c r="C1082">
        <v>372</v>
      </c>
      <c r="D1082" t="b">
        <f t="shared" si="16"/>
        <v>0</v>
      </c>
      <c r="E1082" t="s">
        <v>79</v>
      </c>
      <c r="F1082" t="s">
        <v>0</v>
      </c>
      <c r="G1082" t="s">
        <v>1078</v>
      </c>
      <c r="H1082" t="s">
        <v>21</v>
      </c>
      <c r="I1082" t="s">
        <v>1080</v>
      </c>
      <c r="J1082" t="s">
        <v>532</v>
      </c>
      <c r="K1082" t="s">
        <v>1239</v>
      </c>
      <c r="L1082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082">
        <v>6</v>
      </c>
      <c r="N1082">
        <v>5</v>
      </c>
      <c r="O1082">
        <v>7</v>
      </c>
      <c r="R1082" t="s">
        <v>82</v>
      </c>
      <c r="S1082" t="s">
        <v>134</v>
      </c>
      <c r="T1082" t="s">
        <v>244</v>
      </c>
      <c r="V1082" t="s">
        <v>251</v>
      </c>
      <c r="W1082" t="str">
        <f>_xlfn.CONCAT(cards[[#This Row],[set]],"_",TEXT(cards[[#This Row],[cardNumber]], "000"))</f>
        <v>SHD_372</v>
      </c>
      <c r="X1082" t="str" cm="1">
        <f t="array" ref="X10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082" t="s">
        <v>1050</v>
      </c>
      <c r="Z1082">
        <v>29</v>
      </c>
    </row>
    <row r="1083" spans="1:26" x14ac:dyDescent="0.2">
      <c r="A1083">
        <v>7056</v>
      </c>
      <c r="B1083" t="s">
        <v>3272</v>
      </c>
      <c r="C1083">
        <v>373</v>
      </c>
      <c r="D1083" t="b">
        <f t="shared" si="16"/>
        <v>0</v>
      </c>
      <c r="E1083" t="s">
        <v>79</v>
      </c>
      <c r="F1083" t="s">
        <v>0</v>
      </c>
      <c r="G1083" t="s">
        <v>1078</v>
      </c>
      <c r="H1083" t="s">
        <v>21</v>
      </c>
      <c r="I1083" t="s">
        <v>1080</v>
      </c>
      <c r="J1083" t="s">
        <v>242</v>
      </c>
      <c r="K1083" t="s">
        <v>990</v>
      </c>
      <c r="L1083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083">
        <v>2</v>
      </c>
      <c r="P1083">
        <v>1</v>
      </c>
      <c r="Q1083">
        <v>1</v>
      </c>
      <c r="S1083" t="s">
        <v>990</v>
      </c>
      <c r="T1083" t="s">
        <v>914</v>
      </c>
      <c r="V1083" t="s">
        <v>6</v>
      </c>
      <c r="W1083" t="str">
        <f>_xlfn.CONCAT(cards[[#This Row],[set]],"_",TEXT(cards[[#This Row],[cardNumber]], "000"))</f>
        <v>SHD_373</v>
      </c>
      <c r="X1083" t="str" cm="1">
        <f t="array" ref="X10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083" t="s">
        <v>1050</v>
      </c>
      <c r="Z1083">
        <v>29</v>
      </c>
    </row>
    <row r="1084" spans="1:26" x14ac:dyDescent="0.2">
      <c r="A1084">
        <v>7061</v>
      </c>
      <c r="B1084" t="s">
        <v>3274</v>
      </c>
      <c r="C1084">
        <v>374</v>
      </c>
      <c r="D1084" t="b">
        <f t="shared" si="16"/>
        <v>0</v>
      </c>
      <c r="E1084" t="s">
        <v>79</v>
      </c>
      <c r="F1084" t="s">
        <v>0</v>
      </c>
      <c r="G1084" t="s">
        <v>1088</v>
      </c>
      <c r="H1084" t="s">
        <v>21</v>
      </c>
      <c r="I1084" t="s">
        <v>1080</v>
      </c>
      <c r="J1084" t="s">
        <v>95</v>
      </c>
      <c r="K1084" t="s">
        <v>990</v>
      </c>
      <c r="L1084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084">
        <v>2</v>
      </c>
      <c r="S1084" t="s">
        <v>990</v>
      </c>
      <c r="T1084" t="s">
        <v>5</v>
      </c>
      <c r="V1084" t="s">
        <v>6</v>
      </c>
      <c r="W1084" t="str">
        <f>_xlfn.CONCAT(cards[[#This Row],[set]],"_",TEXT(cards[[#This Row],[cardNumber]], "000"))</f>
        <v>SHD_374</v>
      </c>
      <c r="X1084" t="str" cm="1">
        <f t="array" ref="X10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084" t="s">
        <v>1050</v>
      </c>
      <c r="Z1084">
        <v>29</v>
      </c>
    </row>
    <row r="1085" spans="1:26" x14ac:dyDescent="0.2">
      <c r="A1085">
        <v>7066</v>
      </c>
      <c r="B1085" t="s">
        <v>3276</v>
      </c>
      <c r="C1085">
        <v>375</v>
      </c>
      <c r="D1085" t="b">
        <f t="shared" si="16"/>
        <v>0</v>
      </c>
      <c r="E1085" t="s">
        <v>79</v>
      </c>
      <c r="F1085" t="s">
        <v>0</v>
      </c>
      <c r="G1085" t="s">
        <v>1072</v>
      </c>
      <c r="H1085" t="s">
        <v>21</v>
      </c>
      <c r="I1085" t="s">
        <v>1080</v>
      </c>
      <c r="J1085" t="s">
        <v>96</v>
      </c>
      <c r="K1085" t="s">
        <v>990</v>
      </c>
      <c r="L1085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085">
        <v>4</v>
      </c>
      <c r="S1085" t="s">
        <v>990</v>
      </c>
      <c r="T1085" t="s">
        <v>5</v>
      </c>
      <c r="V1085" t="s">
        <v>32</v>
      </c>
      <c r="W1085" t="str">
        <f>_xlfn.CONCAT(cards[[#This Row],[set]],"_",TEXT(cards[[#This Row],[cardNumber]], "000"))</f>
        <v>SHD_375</v>
      </c>
      <c r="X1085" t="str" cm="1">
        <f t="array" ref="X10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085" t="s">
        <v>1050</v>
      </c>
      <c r="Z1085">
        <v>29</v>
      </c>
    </row>
    <row r="1086" spans="1:26" x14ac:dyDescent="0.2">
      <c r="A1086">
        <v>7071</v>
      </c>
      <c r="B1086" t="s">
        <v>3278</v>
      </c>
      <c r="C1086">
        <v>376</v>
      </c>
      <c r="D1086" t="b">
        <f t="shared" si="16"/>
        <v>0</v>
      </c>
      <c r="E1086" t="s">
        <v>79</v>
      </c>
      <c r="F1086" t="s">
        <v>0</v>
      </c>
      <c r="G1086" t="s">
        <v>1078</v>
      </c>
      <c r="H1086" t="s">
        <v>21</v>
      </c>
      <c r="I1086" t="s">
        <v>21</v>
      </c>
      <c r="J1086" t="s">
        <v>533</v>
      </c>
      <c r="K1086" t="s">
        <v>990</v>
      </c>
      <c r="L1086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086">
        <v>4</v>
      </c>
      <c r="N1086">
        <v>5</v>
      </c>
      <c r="O1086">
        <v>5</v>
      </c>
      <c r="R1086" t="s">
        <v>82</v>
      </c>
      <c r="S1086" t="s">
        <v>87</v>
      </c>
      <c r="T1086" t="s">
        <v>244</v>
      </c>
      <c r="V1086" t="s">
        <v>265</v>
      </c>
      <c r="W1086" t="str">
        <f>_xlfn.CONCAT(cards[[#This Row],[set]],"_",TEXT(cards[[#This Row],[cardNumber]], "000"))</f>
        <v>SHD_376</v>
      </c>
      <c r="X1086" t="str" cm="1">
        <f t="array" ref="X10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086" t="s">
        <v>1050</v>
      </c>
      <c r="Z1086">
        <v>29</v>
      </c>
    </row>
    <row r="1087" spans="1:26" x14ac:dyDescent="0.2">
      <c r="A1087">
        <v>7076</v>
      </c>
      <c r="B1087" t="s">
        <v>3279</v>
      </c>
      <c r="C1087">
        <v>377</v>
      </c>
      <c r="D1087" t="b">
        <f t="shared" si="16"/>
        <v>0</v>
      </c>
      <c r="E1087" t="s">
        <v>79</v>
      </c>
      <c r="F1087" t="s">
        <v>0</v>
      </c>
      <c r="G1087" t="s">
        <v>1088</v>
      </c>
      <c r="H1087" t="s">
        <v>21</v>
      </c>
      <c r="I1087" t="s">
        <v>21</v>
      </c>
      <c r="J1087" t="s">
        <v>97</v>
      </c>
      <c r="K1087" t="s">
        <v>990</v>
      </c>
      <c r="L1087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087">
        <v>2</v>
      </c>
      <c r="S1087" t="s">
        <v>990</v>
      </c>
      <c r="T1087" t="s">
        <v>5</v>
      </c>
      <c r="V1087" t="s">
        <v>77</v>
      </c>
      <c r="W1087" t="str">
        <f>_xlfn.CONCAT(cards[[#This Row],[set]],"_",TEXT(cards[[#This Row],[cardNumber]], "000"))</f>
        <v>SHD_377</v>
      </c>
      <c r="X1087" t="str" cm="1">
        <f t="array" ref="X10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087" t="s">
        <v>1050</v>
      </c>
      <c r="Z1087">
        <v>29</v>
      </c>
    </row>
    <row r="1088" spans="1:26" x14ac:dyDescent="0.2">
      <c r="A1088">
        <v>7081</v>
      </c>
      <c r="B1088" t="s">
        <v>3282</v>
      </c>
      <c r="C1088">
        <v>378</v>
      </c>
      <c r="D1088" t="b">
        <f t="shared" si="16"/>
        <v>0</v>
      </c>
      <c r="E1088" t="s">
        <v>79</v>
      </c>
      <c r="F1088" t="s">
        <v>0</v>
      </c>
      <c r="G1088" t="s">
        <v>1072</v>
      </c>
      <c r="H1088" t="s">
        <v>21</v>
      </c>
      <c r="I1088" t="s">
        <v>21</v>
      </c>
      <c r="J1088" t="s">
        <v>98</v>
      </c>
      <c r="K1088" t="s">
        <v>990</v>
      </c>
      <c r="L1088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088">
        <v>14</v>
      </c>
      <c r="S1088" t="s">
        <v>990</v>
      </c>
      <c r="T1088" t="s">
        <v>5</v>
      </c>
      <c r="V1088" t="s">
        <v>15</v>
      </c>
      <c r="W1088" t="str">
        <f>_xlfn.CONCAT(cards[[#This Row],[set]],"_",TEXT(cards[[#This Row],[cardNumber]], "000"))</f>
        <v>SHD_378</v>
      </c>
      <c r="X1088" t="str" cm="1">
        <f t="array" ref="X10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088" t="s">
        <v>1050</v>
      </c>
      <c r="Z1088">
        <v>29</v>
      </c>
    </row>
    <row r="1089" spans="1:26" x14ac:dyDescent="0.2">
      <c r="A1089">
        <v>7086</v>
      </c>
      <c r="B1089" t="s">
        <v>3284</v>
      </c>
      <c r="C1089">
        <v>379</v>
      </c>
      <c r="D1089" t="b">
        <f t="shared" si="16"/>
        <v>0</v>
      </c>
      <c r="E1089" t="s">
        <v>79</v>
      </c>
      <c r="F1089" t="s">
        <v>0</v>
      </c>
      <c r="G1089" t="s">
        <v>1077</v>
      </c>
      <c r="H1089" t="s">
        <v>21</v>
      </c>
      <c r="I1089" t="s">
        <v>990</v>
      </c>
      <c r="J1089" t="s">
        <v>534</v>
      </c>
      <c r="K1089" t="s">
        <v>990</v>
      </c>
      <c r="L1089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089">
        <v>1</v>
      </c>
      <c r="N1089">
        <v>2</v>
      </c>
      <c r="O1089">
        <v>2</v>
      </c>
      <c r="R1089" t="s">
        <v>82</v>
      </c>
      <c r="S1089" t="s">
        <v>990</v>
      </c>
      <c r="T1089" t="s">
        <v>244</v>
      </c>
      <c r="V1089" t="s">
        <v>315</v>
      </c>
      <c r="W1089" t="str">
        <f>_xlfn.CONCAT(cards[[#This Row],[set]],"_",TEXT(cards[[#This Row],[cardNumber]], "000"))</f>
        <v>SHD_379</v>
      </c>
      <c r="X1089" t="str" cm="1">
        <f t="array" ref="X10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089" t="s">
        <v>1050</v>
      </c>
      <c r="Z1089">
        <v>29</v>
      </c>
    </row>
    <row r="1090" spans="1:26" x14ac:dyDescent="0.2">
      <c r="A1090">
        <v>7091</v>
      </c>
      <c r="B1090" t="s">
        <v>3286</v>
      </c>
      <c r="C1090">
        <v>380</v>
      </c>
      <c r="D1090" t="b">
        <f t="shared" ref="D1090:D1153" si="17">IF(ISBLANK(AA1090),FALSE,TRUE)</f>
        <v>0</v>
      </c>
      <c r="E1090" t="s">
        <v>79</v>
      </c>
      <c r="F1090" t="s">
        <v>0</v>
      </c>
      <c r="G1090" t="s">
        <v>1077</v>
      </c>
      <c r="H1090" t="s">
        <v>21</v>
      </c>
      <c r="I1090" t="s">
        <v>990</v>
      </c>
      <c r="J1090" t="s">
        <v>535</v>
      </c>
      <c r="K1090" t="s">
        <v>990</v>
      </c>
      <c r="L1090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090">
        <v>2</v>
      </c>
      <c r="N1090">
        <v>2</v>
      </c>
      <c r="O1090">
        <v>2</v>
      </c>
      <c r="R1090" t="s">
        <v>247</v>
      </c>
      <c r="S1090" t="s">
        <v>87</v>
      </c>
      <c r="T1090" t="s">
        <v>244</v>
      </c>
      <c r="V1090" t="s">
        <v>406</v>
      </c>
      <c r="W1090" t="str">
        <f>_xlfn.CONCAT(cards[[#This Row],[set]],"_",TEXT(cards[[#This Row],[cardNumber]], "000"))</f>
        <v>SHD_380</v>
      </c>
      <c r="X1090" t="str" cm="1">
        <f t="array" ref="X10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090" t="s">
        <v>1050</v>
      </c>
      <c r="Z1090">
        <v>29</v>
      </c>
    </row>
    <row r="1091" spans="1:26" x14ac:dyDescent="0.2">
      <c r="A1091">
        <v>7096</v>
      </c>
      <c r="B1091" t="s">
        <v>3288</v>
      </c>
      <c r="C1091">
        <v>381</v>
      </c>
      <c r="D1091" t="b">
        <f t="shared" si="17"/>
        <v>0</v>
      </c>
      <c r="E1091" t="s">
        <v>79</v>
      </c>
      <c r="F1091" t="s">
        <v>0</v>
      </c>
      <c r="G1091" t="s">
        <v>1077</v>
      </c>
      <c r="H1091" t="s">
        <v>21</v>
      </c>
      <c r="I1091" t="s">
        <v>990</v>
      </c>
      <c r="J1091" t="s">
        <v>536</v>
      </c>
      <c r="K1091" t="s">
        <v>990</v>
      </c>
      <c r="L1091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091">
        <v>2</v>
      </c>
      <c r="N1091">
        <v>3</v>
      </c>
      <c r="O1091">
        <v>2</v>
      </c>
      <c r="R1091" t="s">
        <v>82</v>
      </c>
      <c r="S1091" t="s">
        <v>134</v>
      </c>
      <c r="T1091" t="s">
        <v>244</v>
      </c>
      <c r="V1091" t="s">
        <v>265</v>
      </c>
      <c r="W1091" t="str">
        <f>_xlfn.CONCAT(cards[[#This Row],[set]],"_",TEXT(cards[[#This Row],[cardNumber]], "000"))</f>
        <v>SHD_381</v>
      </c>
      <c r="X1091" t="str" cm="1">
        <f t="array" ref="X10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091" t="s">
        <v>1050</v>
      </c>
      <c r="Z1091">
        <v>29</v>
      </c>
    </row>
    <row r="1092" spans="1:26" x14ac:dyDescent="0.2">
      <c r="A1092">
        <v>7101</v>
      </c>
      <c r="B1092" t="s">
        <v>3289</v>
      </c>
      <c r="C1092">
        <v>382</v>
      </c>
      <c r="D1092" t="b">
        <f t="shared" si="17"/>
        <v>0</v>
      </c>
      <c r="E1092" t="s">
        <v>79</v>
      </c>
      <c r="F1092" t="s">
        <v>0</v>
      </c>
      <c r="G1092" t="s">
        <v>1088</v>
      </c>
      <c r="H1092" t="s">
        <v>21</v>
      </c>
      <c r="I1092" t="s">
        <v>990</v>
      </c>
      <c r="J1092" t="s">
        <v>537</v>
      </c>
      <c r="K1092" t="s">
        <v>990</v>
      </c>
      <c r="L1092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092">
        <v>2</v>
      </c>
      <c r="N1092">
        <v>2</v>
      </c>
      <c r="O1092">
        <v>2</v>
      </c>
      <c r="R1092" t="s">
        <v>82</v>
      </c>
      <c r="S1092" t="s">
        <v>87</v>
      </c>
      <c r="T1092" t="s">
        <v>244</v>
      </c>
      <c r="V1092" t="s">
        <v>265</v>
      </c>
      <c r="W1092" t="str">
        <f>_xlfn.CONCAT(cards[[#This Row],[set]],"_",TEXT(cards[[#This Row],[cardNumber]], "000"))</f>
        <v>SHD_382</v>
      </c>
      <c r="X1092" t="str" cm="1">
        <f t="array" ref="X10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092" t="s">
        <v>1050</v>
      </c>
      <c r="Z1092">
        <v>29</v>
      </c>
    </row>
    <row r="1093" spans="1:26" x14ac:dyDescent="0.2">
      <c r="A1093">
        <v>7106</v>
      </c>
      <c r="B1093" t="s">
        <v>3292</v>
      </c>
      <c r="C1093">
        <v>383</v>
      </c>
      <c r="D1093" t="b">
        <f t="shared" si="17"/>
        <v>0</v>
      </c>
      <c r="E1093" t="s">
        <v>79</v>
      </c>
      <c r="F1093" t="s">
        <v>0</v>
      </c>
      <c r="G1093" t="s">
        <v>1088</v>
      </c>
      <c r="H1093" t="s">
        <v>21</v>
      </c>
      <c r="I1093" t="s">
        <v>990</v>
      </c>
      <c r="J1093" t="s">
        <v>538</v>
      </c>
      <c r="K1093" t="s">
        <v>990</v>
      </c>
      <c r="L1093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093">
        <v>2</v>
      </c>
      <c r="N1093">
        <v>2</v>
      </c>
      <c r="O1093">
        <v>3</v>
      </c>
      <c r="R1093" t="s">
        <v>82</v>
      </c>
      <c r="S1093" t="s">
        <v>87</v>
      </c>
      <c r="T1093" t="s">
        <v>244</v>
      </c>
      <c r="V1093" t="s">
        <v>279</v>
      </c>
      <c r="W1093" t="str">
        <f>_xlfn.CONCAT(cards[[#This Row],[set]],"_",TEXT(cards[[#This Row],[cardNumber]], "000"))</f>
        <v>SHD_383</v>
      </c>
      <c r="X1093" t="str" cm="1">
        <f t="array" ref="X10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093" t="s">
        <v>1050</v>
      </c>
      <c r="Z1093">
        <v>29</v>
      </c>
    </row>
    <row r="1094" spans="1:26" x14ac:dyDescent="0.2">
      <c r="A1094">
        <v>8428</v>
      </c>
      <c r="B1094" t="s">
        <v>3294</v>
      </c>
      <c r="C1094">
        <v>384</v>
      </c>
      <c r="D1094" t="b">
        <f t="shared" si="17"/>
        <v>0</v>
      </c>
      <c r="E1094" t="s">
        <v>79</v>
      </c>
      <c r="F1094" t="s">
        <v>0</v>
      </c>
      <c r="G1094" t="s">
        <v>1078</v>
      </c>
      <c r="H1094" t="s">
        <v>21</v>
      </c>
      <c r="I1094" t="s">
        <v>990</v>
      </c>
      <c r="J1094" t="s">
        <v>539</v>
      </c>
      <c r="K1094" t="s">
        <v>1240</v>
      </c>
      <c r="L1094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094">
        <v>3</v>
      </c>
      <c r="N1094">
        <v>3</v>
      </c>
      <c r="O1094">
        <v>2</v>
      </c>
      <c r="R1094" t="s">
        <v>82</v>
      </c>
      <c r="S1094" t="s">
        <v>990</v>
      </c>
      <c r="T1094" t="s">
        <v>244</v>
      </c>
      <c r="V1094" t="s">
        <v>430</v>
      </c>
      <c r="W1094" t="str">
        <f>_xlfn.CONCAT(cards[[#This Row],[set]],"_",TEXT(cards[[#This Row],[cardNumber]], "000"))</f>
        <v>SHD_384</v>
      </c>
      <c r="X1094" t="str" cm="1">
        <f t="array" ref="X10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094" t="s">
        <v>1050</v>
      </c>
      <c r="Z1094">
        <v>29</v>
      </c>
    </row>
    <row r="1095" spans="1:26" x14ac:dyDescent="0.2">
      <c r="A1095">
        <v>7116</v>
      </c>
      <c r="B1095" t="s">
        <v>3296</v>
      </c>
      <c r="C1095">
        <v>385</v>
      </c>
      <c r="D1095" t="b">
        <f t="shared" si="17"/>
        <v>0</v>
      </c>
      <c r="E1095" t="s">
        <v>79</v>
      </c>
      <c r="F1095" t="s">
        <v>0</v>
      </c>
      <c r="G1095" t="s">
        <v>1077</v>
      </c>
      <c r="H1095" t="s">
        <v>21</v>
      </c>
      <c r="I1095" t="s">
        <v>990</v>
      </c>
      <c r="J1095" t="s">
        <v>540</v>
      </c>
      <c r="K1095" t="s">
        <v>990</v>
      </c>
      <c r="L1095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095">
        <v>3</v>
      </c>
      <c r="N1095">
        <v>3</v>
      </c>
      <c r="O1095">
        <v>5</v>
      </c>
      <c r="R1095" t="s">
        <v>247</v>
      </c>
      <c r="S1095" t="s">
        <v>500</v>
      </c>
      <c r="T1095" t="s">
        <v>244</v>
      </c>
      <c r="V1095" t="s">
        <v>541</v>
      </c>
      <c r="W1095" t="str">
        <f>_xlfn.CONCAT(cards[[#This Row],[set]],"_",TEXT(cards[[#This Row],[cardNumber]], "000"))</f>
        <v>SHD_385</v>
      </c>
      <c r="X1095" t="str" cm="1">
        <f t="array" ref="X10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095" t="s">
        <v>1050</v>
      </c>
      <c r="Z1095">
        <v>29</v>
      </c>
    </row>
    <row r="1096" spans="1:26" x14ac:dyDescent="0.2">
      <c r="A1096">
        <v>7121</v>
      </c>
      <c r="B1096" t="s">
        <v>3298</v>
      </c>
      <c r="C1096">
        <v>386</v>
      </c>
      <c r="D1096" t="b">
        <f t="shared" si="17"/>
        <v>0</v>
      </c>
      <c r="E1096" t="s">
        <v>79</v>
      </c>
      <c r="F1096" t="s">
        <v>0</v>
      </c>
      <c r="G1096" t="s">
        <v>1077</v>
      </c>
      <c r="H1096" t="s">
        <v>21</v>
      </c>
      <c r="I1096" t="s">
        <v>990</v>
      </c>
      <c r="J1096" t="s">
        <v>542</v>
      </c>
      <c r="K1096" t="s">
        <v>990</v>
      </c>
      <c r="L1096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096">
        <v>3</v>
      </c>
      <c r="N1096">
        <v>3</v>
      </c>
      <c r="O1096">
        <v>4</v>
      </c>
      <c r="R1096" t="s">
        <v>82</v>
      </c>
      <c r="S1096" t="s">
        <v>500</v>
      </c>
      <c r="T1096" t="s">
        <v>244</v>
      </c>
      <c r="V1096" t="s">
        <v>125</v>
      </c>
      <c r="W1096" t="str">
        <f>_xlfn.CONCAT(cards[[#This Row],[set]],"_",TEXT(cards[[#This Row],[cardNumber]], "000"))</f>
        <v>SHD_386</v>
      </c>
      <c r="X1096" t="str" cm="1">
        <f t="array" ref="X10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096" t="s">
        <v>1050</v>
      </c>
      <c r="Z1096">
        <v>29</v>
      </c>
    </row>
    <row r="1097" spans="1:26" x14ac:dyDescent="0.2">
      <c r="A1097">
        <v>7126</v>
      </c>
      <c r="B1097" t="s">
        <v>3299</v>
      </c>
      <c r="C1097">
        <v>387</v>
      </c>
      <c r="D1097" t="b">
        <f t="shared" si="17"/>
        <v>0</v>
      </c>
      <c r="E1097" t="s">
        <v>79</v>
      </c>
      <c r="F1097" t="s">
        <v>0</v>
      </c>
      <c r="G1097" t="s">
        <v>1088</v>
      </c>
      <c r="H1097" t="s">
        <v>21</v>
      </c>
      <c r="I1097" t="s">
        <v>990</v>
      </c>
      <c r="J1097" t="s">
        <v>543</v>
      </c>
      <c r="K1097" t="s">
        <v>990</v>
      </c>
      <c r="L1097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097">
        <v>4</v>
      </c>
      <c r="N1097">
        <v>3</v>
      </c>
      <c r="O1097">
        <v>3</v>
      </c>
      <c r="R1097" t="s">
        <v>247</v>
      </c>
      <c r="S1097" t="s">
        <v>164</v>
      </c>
      <c r="T1097" t="s">
        <v>244</v>
      </c>
      <c r="V1097" t="s">
        <v>318</v>
      </c>
      <c r="W1097" t="str">
        <f>_xlfn.CONCAT(cards[[#This Row],[set]],"_",TEXT(cards[[#This Row],[cardNumber]], "000"))</f>
        <v>SHD_387</v>
      </c>
      <c r="X1097" t="str" cm="1">
        <f t="array" ref="X10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097" t="s">
        <v>1050</v>
      </c>
      <c r="Z1097">
        <v>29</v>
      </c>
    </row>
    <row r="1098" spans="1:26" x14ac:dyDescent="0.2">
      <c r="A1098">
        <v>7131</v>
      </c>
      <c r="B1098" t="s">
        <v>3302</v>
      </c>
      <c r="C1098">
        <v>388</v>
      </c>
      <c r="D1098" t="b">
        <f t="shared" si="17"/>
        <v>0</v>
      </c>
      <c r="E1098" t="s">
        <v>79</v>
      </c>
      <c r="F1098" t="s">
        <v>0</v>
      </c>
      <c r="G1098" t="s">
        <v>1077</v>
      </c>
      <c r="H1098" t="s">
        <v>21</v>
      </c>
      <c r="I1098" t="s">
        <v>990</v>
      </c>
      <c r="J1098" t="s">
        <v>544</v>
      </c>
      <c r="K1098" t="s">
        <v>990</v>
      </c>
      <c r="L1098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098">
        <v>4</v>
      </c>
      <c r="N1098">
        <v>3</v>
      </c>
      <c r="O1098">
        <v>3</v>
      </c>
      <c r="R1098" t="s">
        <v>82</v>
      </c>
      <c r="S1098" t="s">
        <v>545</v>
      </c>
      <c r="T1098" t="s">
        <v>244</v>
      </c>
      <c r="V1098" t="s">
        <v>265</v>
      </c>
      <c r="W1098" t="str">
        <f>_xlfn.CONCAT(cards[[#This Row],[set]],"_",TEXT(cards[[#This Row],[cardNumber]], "000"))</f>
        <v>SHD_388</v>
      </c>
      <c r="X1098" t="str" cm="1">
        <f t="array" ref="X10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098" t="s">
        <v>1050</v>
      </c>
      <c r="Z1098">
        <v>29</v>
      </c>
    </row>
    <row r="1099" spans="1:26" x14ac:dyDescent="0.2">
      <c r="A1099">
        <v>7136</v>
      </c>
      <c r="B1099" t="s">
        <v>3304</v>
      </c>
      <c r="C1099">
        <v>389</v>
      </c>
      <c r="D1099" t="b">
        <f t="shared" si="17"/>
        <v>0</v>
      </c>
      <c r="E1099" t="s">
        <v>79</v>
      </c>
      <c r="F1099" t="s">
        <v>0</v>
      </c>
      <c r="G1099" t="s">
        <v>1077</v>
      </c>
      <c r="H1099" t="s">
        <v>21</v>
      </c>
      <c r="I1099" t="s">
        <v>990</v>
      </c>
      <c r="J1099" t="s">
        <v>546</v>
      </c>
      <c r="K1099" t="s">
        <v>990</v>
      </c>
      <c r="L1099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099">
        <v>5</v>
      </c>
      <c r="N1099">
        <v>3</v>
      </c>
      <c r="O1099">
        <v>4</v>
      </c>
      <c r="R1099" t="s">
        <v>82</v>
      </c>
      <c r="S1099" t="s">
        <v>990</v>
      </c>
      <c r="T1099" t="s">
        <v>244</v>
      </c>
      <c r="V1099" t="s">
        <v>125</v>
      </c>
      <c r="W1099" t="str">
        <f>_xlfn.CONCAT(cards[[#This Row],[set]],"_",TEXT(cards[[#This Row],[cardNumber]], "000"))</f>
        <v>SHD_389</v>
      </c>
      <c r="X1099" t="str" cm="1">
        <f t="array" ref="X10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099" t="s">
        <v>1050</v>
      </c>
      <c r="Z1099">
        <v>29</v>
      </c>
    </row>
    <row r="1100" spans="1:26" x14ac:dyDescent="0.2">
      <c r="A1100">
        <v>7141</v>
      </c>
      <c r="B1100" t="s">
        <v>3305</v>
      </c>
      <c r="C1100">
        <v>390</v>
      </c>
      <c r="D1100" t="b">
        <f t="shared" si="17"/>
        <v>0</v>
      </c>
      <c r="E1100" t="s">
        <v>79</v>
      </c>
      <c r="F1100" t="s">
        <v>0</v>
      </c>
      <c r="G1100" t="s">
        <v>1077</v>
      </c>
      <c r="H1100" t="s">
        <v>21</v>
      </c>
      <c r="I1100" t="s">
        <v>990</v>
      </c>
      <c r="J1100" t="s">
        <v>357</v>
      </c>
      <c r="K1100" t="s">
        <v>990</v>
      </c>
      <c r="L110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100">
        <v>6</v>
      </c>
      <c r="N1100">
        <v>5</v>
      </c>
      <c r="O1100">
        <v>5</v>
      </c>
      <c r="R1100" t="s">
        <v>82</v>
      </c>
      <c r="S1100" t="s">
        <v>358</v>
      </c>
      <c r="T1100" t="s">
        <v>244</v>
      </c>
      <c r="V1100" t="s">
        <v>359</v>
      </c>
      <c r="W1100" t="str">
        <f>_xlfn.CONCAT(cards[[#This Row],[set]],"_",TEXT(cards[[#This Row],[cardNumber]], "000"))</f>
        <v>SHD_390</v>
      </c>
      <c r="X1100" t="str" cm="1">
        <f t="array" ref="X11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100" t="s">
        <v>1050</v>
      </c>
      <c r="Z1100">
        <v>29</v>
      </c>
    </row>
    <row r="1101" spans="1:26" x14ac:dyDescent="0.2">
      <c r="A1101">
        <v>7146</v>
      </c>
      <c r="B1101" t="s">
        <v>3307</v>
      </c>
      <c r="C1101">
        <v>391</v>
      </c>
      <c r="D1101" t="b">
        <f t="shared" si="17"/>
        <v>0</v>
      </c>
      <c r="E1101" t="s">
        <v>79</v>
      </c>
      <c r="F1101" t="s">
        <v>0</v>
      </c>
      <c r="G1101" t="s">
        <v>1078</v>
      </c>
      <c r="H1101" t="s">
        <v>21</v>
      </c>
      <c r="I1101" t="s">
        <v>990</v>
      </c>
      <c r="J1101" t="s">
        <v>547</v>
      </c>
      <c r="K1101" t="s">
        <v>990</v>
      </c>
      <c r="L1101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101">
        <v>8</v>
      </c>
      <c r="N1101">
        <v>7</v>
      </c>
      <c r="O1101">
        <v>8</v>
      </c>
      <c r="R1101" t="s">
        <v>247</v>
      </c>
      <c r="S1101" t="s">
        <v>249</v>
      </c>
      <c r="T1101" t="s">
        <v>244</v>
      </c>
      <c r="V1101" t="s">
        <v>548</v>
      </c>
      <c r="W1101" t="str">
        <f>_xlfn.CONCAT(cards[[#This Row],[set]],"_",TEXT(cards[[#This Row],[cardNumber]], "000"))</f>
        <v>SHD_391</v>
      </c>
      <c r="X1101" t="str" cm="1">
        <f t="array" ref="X11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101" t="s">
        <v>1050</v>
      </c>
      <c r="Z1101">
        <v>29</v>
      </c>
    </row>
    <row r="1102" spans="1:26" x14ac:dyDescent="0.2">
      <c r="A1102">
        <v>7151</v>
      </c>
      <c r="B1102" t="s">
        <v>3309</v>
      </c>
      <c r="C1102">
        <v>392</v>
      </c>
      <c r="D1102" t="b">
        <f t="shared" si="17"/>
        <v>0</v>
      </c>
      <c r="E1102" t="s">
        <v>79</v>
      </c>
      <c r="F1102" t="s">
        <v>0</v>
      </c>
      <c r="G1102" t="s">
        <v>1088</v>
      </c>
      <c r="H1102" t="s">
        <v>21</v>
      </c>
      <c r="I1102" t="s">
        <v>990</v>
      </c>
      <c r="J1102" t="s">
        <v>549</v>
      </c>
      <c r="K1102" t="s">
        <v>990</v>
      </c>
      <c r="L1102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102">
        <v>1</v>
      </c>
      <c r="P1102">
        <v>0</v>
      </c>
      <c r="Q1102">
        <v>0</v>
      </c>
      <c r="S1102" t="s">
        <v>500</v>
      </c>
      <c r="T1102" t="s">
        <v>914</v>
      </c>
      <c r="V1102" t="s">
        <v>550</v>
      </c>
      <c r="W1102" t="str">
        <f>_xlfn.CONCAT(cards[[#This Row],[set]],"_",TEXT(cards[[#This Row],[cardNumber]], "000"))</f>
        <v>SHD_392</v>
      </c>
      <c r="X1102" t="str" cm="1">
        <f t="array" ref="X11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102" t="s">
        <v>1050</v>
      </c>
      <c r="Z1102">
        <v>29</v>
      </c>
    </row>
    <row r="1103" spans="1:26" x14ac:dyDescent="0.2">
      <c r="A1103">
        <v>7156</v>
      </c>
      <c r="B1103" t="s">
        <v>3312</v>
      </c>
      <c r="C1103">
        <v>393</v>
      </c>
      <c r="D1103" t="b">
        <f t="shared" si="17"/>
        <v>0</v>
      </c>
      <c r="E1103" t="s">
        <v>79</v>
      </c>
      <c r="F1103" t="s">
        <v>0</v>
      </c>
      <c r="G1103" t="s">
        <v>1078</v>
      </c>
      <c r="H1103" t="s">
        <v>21</v>
      </c>
      <c r="I1103" t="s">
        <v>990</v>
      </c>
      <c r="J1103" t="s">
        <v>944</v>
      </c>
      <c r="K1103" t="s">
        <v>990</v>
      </c>
      <c r="L1103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103">
        <v>2</v>
      </c>
      <c r="P1103">
        <v>0</v>
      </c>
      <c r="Q1103">
        <v>2</v>
      </c>
      <c r="S1103" t="s">
        <v>990</v>
      </c>
      <c r="T1103" t="s">
        <v>914</v>
      </c>
      <c r="V1103" t="s">
        <v>77</v>
      </c>
      <c r="W1103" t="str">
        <f>_xlfn.CONCAT(cards[[#This Row],[set]],"_",TEXT(cards[[#This Row],[cardNumber]], "000"))</f>
        <v>SHD_393</v>
      </c>
      <c r="X1103" t="str" cm="1">
        <f t="array" ref="X11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103" t="s">
        <v>1050</v>
      </c>
      <c r="Z1103">
        <v>29</v>
      </c>
    </row>
    <row r="1104" spans="1:26" x14ac:dyDescent="0.2">
      <c r="A1104">
        <v>7161</v>
      </c>
      <c r="B1104" t="s">
        <v>3313</v>
      </c>
      <c r="C1104">
        <v>394</v>
      </c>
      <c r="D1104" t="b">
        <f t="shared" si="17"/>
        <v>0</v>
      </c>
      <c r="E1104" t="s">
        <v>79</v>
      </c>
      <c r="F1104" t="s">
        <v>0</v>
      </c>
      <c r="G1104" t="s">
        <v>1077</v>
      </c>
      <c r="H1104" t="s">
        <v>21</v>
      </c>
      <c r="I1104" t="s">
        <v>990</v>
      </c>
      <c r="J1104" t="s">
        <v>945</v>
      </c>
      <c r="K1104" t="s">
        <v>990</v>
      </c>
      <c r="L1104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104">
        <v>2</v>
      </c>
      <c r="P1104">
        <v>0</v>
      </c>
      <c r="Q1104">
        <v>0</v>
      </c>
      <c r="S1104" t="s">
        <v>500</v>
      </c>
      <c r="T1104" t="s">
        <v>914</v>
      </c>
      <c r="V1104" t="s">
        <v>550</v>
      </c>
      <c r="W1104" t="str">
        <f>_xlfn.CONCAT(cards[[#This Row],[set]],"_",TEXT(cards[[#This Row],[cardNumber]], "000"))</f>
        <v>SHD_394</v>
      </c>
      <c r="X1104" t="str" cm="1">
        <f t="array" ref="X11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104" t="s">
        <v>1050</v>
      </c>
      <c r="Z1104">
        <v>29</v>
      </c>
    </row>
    <row r="1105" spans="1:26" x14ac:dyDescent="0.2">
      <c r="A1105">
        <v>8433</v>
      </c>
      <c r="B1105" t="s">
        <v>3315</v>
      </c>
      <c r="C1105">
        <v>395</v>
      </c>
      <c r="D1105" t="b">
        <f t="shared" si="17"/>
        <v>0</v>
      </c>
      <c r="E1105" t="s">
        <v>79</v>
      </c>
      <c r="F1105" t="s">
        <v>0</v>
      </c>
      <c r="G1105" t="s">
        <v>1072</v>
      </c>
      <c r="H1105" t="s">
        <v>21</v>
      </c>
      <c r="I1105" t="s">
        <v>990</v>
      </c>
      <c r="J1105" t="s">
        <v>946</v>
      </c>
      <c r="K1105" t="s">
        <v>990</v>
      </c>
      <c r="L1105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105">
        <v>4</v>
      </c>
      <c r="P1105">
        <v>4</v>
      </c>
      <c r="Q1105">
        <v>3</v>
      </c>
      <c r="S1105" t="s">
        <v>990</v>
      </c>
      <c r="T1105" t="s">
        <v>914</v>
      </c>
      <c r="V1105" t="s">
        <v>947</v>
      </c>
      <c r="W1105" t="str">
        <f>_xlfn.CONCAT(cards[[#This Row],[set]],"_",TEXT(cards[[#This Row],[cardNumber]], "000"))</f>
        <v>SHD_395</v>
      </c>
      <c r="X1105" t="str" cm="1">
        <f t="array" ref="X11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105" t="s">
        <v>1050</v>
      </c>
      <c r="Z1105">
        <v>29</v>
      </c>
    </row>
    <row r="1106" spans="1:26" x14ac:dyDescent="0.2">
      <c r="A1106">
        <v>7171</v>
      </c>
      <c r="B1106" t="s">
        <v>3318</v>
      </c>
      <c r="C1106">
        <v>396</v>
      </c>
      <c r="D1106" t="b">
        <f t="shared" si="17"/>
        <v>0</v>
      </c>
      <c r="E1106" t="s">
        <v>79</v>
      </c>
      <c r="F1106" t="s">
        <v>0</v>
      </c>
      <c r="G1106" t="s">
        <v>1088</v>
      </c>
      <c r="H1106" t="s">
        <v>21</v>
      </c>
      <c r="I1106" t="s">
        <v>990</v>
      </c>
      <c r="J1106" t="s">
        <v>99</v>
      </c>
      <c r="K1106" t="s">
        <v>990</v>
      </c>
      <c r="L1106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106">
        <v>1</v>
      </c>
      <c r="S1106" t="s">
        <v>87</v>
      </c>
      <c r="T1106" t="s">
        <v>5</v>
      </c>
      <c r="V1106" t="s">
        <v>15</v>
      </c>
      <c r="W1106" t="str">
        <f>_xlfn.CONCAT(cards[[#This Row],[set]],"_",TEXT(cards[[#This Row],[cardNumber]], "000"))</f>
        <v>SHD_396</v>
      </c>
      <c r="X1106" t="str" cm="1">
        <f t="array" ref="X11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106" t="s">
        <v>1050</v>
      </c>
      <c r="Z1106">
        <v>29</v>
      </c>
    </row>
    <row r="1107" spans="1:26" x14ac:dyDescent="0.2">
      <c r="A1107">
        <v>7176</v>
      </c>
      <c r="B1107" t="s">
        <v>3320</v>
      </c>
      <c r="C1107">
        <v>397</v>
      </c>
      <c r="D1107" t="b">
        <f t="shared" si="17"/>
        <v>0</v>
      </c>
      <c r="E1107" t="s">
        <v>79</v>
      </c>
      <c r="F1107" t="s">
        <v>0</v>
      </c>
      <c r="G1107" t="s">
        <v>1077</v>
      </c>
      <c r="H1107" t="s">
        <v>21</v>
      </c>
      <c r="I1107" t="s">
        <v>990</v>
      </c>
      <c r="J1107" t="s">
        <v>100</v>
      </c>
      <c r="K1107" t="s">
        <v>990</v>
      </c>
      <c r="L1107" t="str">
        <f>IF(AND(NOT(ISBLANK(cards[[#This Row],[subtitle]])), cards[[#This Row],[subtitle]] &lt;&gt; ""), _xlfn.CONCAT(cards[[#This Row],[title]], " - ", cards[[#This Row],[subtitle]]), cards[[#This Row],[title]])</f>
        <v>Outflank</v>
      </c>
      <c r="M1107">
        <v>1</v>
      </c>
      <c r="S1107" t="s">
        <v>990</v>
      </c>
      <c r="T1107" t="s">
        <v>5</v>
      </c>
      <c r="V1107" t="s">
        <v>18</v>
      </c>
      <c r="W1107" t="str">
        <f>_xlfn.CONCAT(cards[[#This Row],[set]],"_",TEXT(cards[[#This Row],[cardNumber]], "000"))</f>
        <v>SHD_397</v>
      </c>
      <c r="X1107" t="str" cm="1">
        <f t="array" ref="X11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107" t="s">
        <v>1050</v>
      </c>
      <c r="Z1107">
        <v>29</v>
      </c>
    </row>
    <row r="1108" spans="1:26" x14ac:dyDescent="0.2">
      <c r="A1108">
        <v>7181</v>
      </c>
      <c r="B1108" t="s">
        <v>3321</v>
      </c>
      <c r="C1108">
        <v>398</v>
      </c>
      <c r="D1108" t="b">
        <f t="shared" si="17"/>
        <v>0</v>
      </c>
      <c r="E1108" t="s">
        <v>79</v>
      </c>
      <c r="F1108" t="s">
        <v>0</v>
      </c>
      <c r="G1108" t="s">
        <v>1077</v>
      </c>
      <c r="H1108" t="s">
        <v>21</v>
      </c>
      <c r="I1108" t="s">
        <v>990</v>
      </c>
      <c r="J1108" t="s">
        <v>101</v>
      </c>
      <c r="K1108" t="s">
        <v>990</v>
      </c>
      <c r="L1108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108">
        <v>1</v>
      </c>
      <c r="S1108" t="s">
        <v>545</v>
      </c>
      <c r="T1108" t="s">
        <v>5</v>
      </c>
      <c r="V1108" t="s">
        <v>18</v>
      </c>
      <c r="W1108" t="str">
        <f>_xlfn.CONCAT(cards[[#This Row],[set]],"_",TEXT(cards[[#This Row],[cardNumber]], "000"))</f>
        <v>SHD_398</v>
      </c>
      <c r="X1108" t="str" cm="1">
        <f t="array" ref="X11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108" t="s">
        <v>1050</v>
      </c>
      <c r="Z1108">
        <v>29</v>
      </c>
    </row>
    <row r="1109" spans="1:26" x14ac:dyDescent="0.2">
      <c r="A1109">
        <v>7186</v>
      </c>
      <c r="B1109" t="s">
        <v>3324</v>
      </c>
      <c r="C1109">
        <v>399</v>
      </c>
      <c r="D1109" t="b">
        <f t="shared" si="17"/>
        <v>0</v>
      </c>
      <c r="E1109" t="s">
        <v>79</v>
      </c>
      <c r="F1109" t="s">
        <v>0</v>
      </c>
      <c r="G1109" t="s">
        <v>1077</v>
      </c>
      <c r="H1109" t="s">
        <v>21</v>
      </c>
      <c r="I1109" t="s">
        <v>990</v>
      </c>
      <c r="J1109" t="s">
        <v>102</v>
      </c>
      <c r="K1109" t="s">
        <v>990</v>
      </c>
      <c r="L1109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109">
        <v>3</v>
      </c>
      <c r="S1109" t="s">
        <v>990</v>
      </c>
      <c r="T1109" t="s">
        <v>5</v>
      </c>
      <c r="V1109" t="s">
        <v>18</v>
      </c>
      <c r="W1109" t="str">
        <f>_xlfn.CONCAT(cards[[#This Row],[set]],"_",TEXT(cards[[#This Row],[cardNumber]], "000"))</f>
        <v>SHD_399</v>
      </c>
      <c r="X1109" t="str" cm="1">
        <f t="array" ref="X11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109" t="s">
        <v>1050</v>
      </c>
      <c r="Z1109">
        <v>29</v>
      </c>
    </row>
    <row r="1110" spans="1:26" x14ac:dyDescent="0.2">
      <c r="A1110">
        <v>7191</v>
      </c>
      <c r="B1110" t="s">
        <v>3326</v>
      </c>
      <c r="C1110">
        <v>400</v>
      </c>
      <c r="D1110" t="b">
        <f t="shared" si="17"/>
        <v>0</v>
      </c>
      <c r="E1110" t="s">
        <v>79</v>
      </c>
      <c r="F1110" t="s">
        <v>0</v>
      </c>
      <c r="G1110" t="s">
        <v>1077</v>
      </c>
      <c r="H1110" t="s">
        <v>21</v>
      </c>
      <c r="I1110" t="s">
        <v>990</v>
      </c>
      <c r="J1110" t="s">
        <v>103</v>
      </c>
      <c r="K1110" t="s">
        <v>990</v>
      </c>
      <c r="L1110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110">
        <v>3</v>
      </c>
      <c r="S1110" t="s">
        <v>990</v>
      </c>
      <c r="T1110" t="s">
        <v>5</v>
      </c>
      <c r="V1110" t="s">
        <v>18</v>
      </c>
      <c r="W1110" t="str">
        <f>_xlfn.CONCAT(cards[[#This Row],[set]],"_",TEXT(cards[[#This Row],[cardNumber]], "000"))</f>
        <v>SHD_400</v>
      </c>
      <c r="X1110" t="str" cm="1">
        <f t="array" ref="X11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110" t="s">
        <v>1050</v>
      </c>
      <c r="Z1110">
        <v>29</v>
      </c>
    </row>
    <row r="1111" spans="1:26" x14ac:dyDescent="0.2">
      <c r="A1111">
        <v>7196</v>
      </c>
      <c r="B1111" t="s">
        <v>3327</v>
      </c>
      <c r="C1111">
        <v>401</v>
      </c>
      <c r="D1111" t="b">
        <f t="shared" si="17"/>
        <v>0</v>
      </c>
      <c r="E1111" t="s">
        <v>79</v>
      </c>
      <c r="F1111" t="s">
        <v>0</v>
      </c>
      <c r="G1111" t="s">
        <v>1078</v>
      </c>
      <c r="H1111" t="s">
        <v>21</v>
      </c>
      <c r="I1111" t="s">
        <v>990</v>
      </c>
      <c r="J1111" t="s">
        <v>261</v>
      </c>
      <c r="K1111" t="s">
        <v>990</v>
      </c>
      <c r="L1111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111">
        <v>7</v>
      </c>
      <c r="S1111" t="s">
        <v>990</v>
      </c>
      <c r="T1111" t="s">
        <v>5</v>
      </c>
      <c r="V1111" t="s">
        <v>32</v>
      </c>
      <c r="W1111" t="str">
        <f>_xlfn.CONCAT(cards[[#This Row],[set]],"_",TEXT(cards[[#This Row],[cardNumber]], "000"))</f>
        <v>SHD_401</v>
      </c>
      <c r="X1111" t="str" cm="1">
        <f t="array" ref="X11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111" t="s">
        <v>1050</v>
      </c>
      <c r="Z1111">
        <v>29</v>
      </c>
    </row>
    <row r="1112" spans="1:26" x14ac:dyDescent="0.2">
      <c r="A1112">
        <v>8438</v>
      </c>
      <c r="B1112" t="s">
        <v>3330</v>
      </c>
      <c r="C1112">
        <v>402</v>
      </c>
      <c r="D1112" t="b">
        <f t="shared" si="17"/>
        <v>0</v>
      </c>
      <c r="E1112" t="s">
        <v>79</v>
      </c>
      <c r="F1112" t="s">
        <v>0</v>
      </c>
      <c r="G1112" t="s">
        <v>1088</v>
      </c>
      <c r="H1112" t="s">
        <v>35</v>
      </c>
      <c r="I1112" t="s">
        <v>1082</v>
      </c>
      <c r="J1112" t="s">
        <v>551</v>
      </c>
      <c r="K1112" t="s">
        <v>1186</v>
      </c>
      <c r="L1112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112">
        <v>1</v>
      </c>
      <c r="N1112">
        <v>2</v>
      </c>
      <c r="O1112">
        <v>2</v>
      </c>
      <c r="R1112" t="s">
        <v>82</v>
      </c>
      <c r="S1112" t="s">
        <v>990</v>
      </c>
      <c r="T1112" t="s">
        <v>244</v>
      </c>
      <c r="V1112" t="s">
        <v>267</v>
      </c>
      <c r="W1112" t="str">
        <f>_xlfn.CONCAT(cards[[#This Row],[set]],"_",TEXT(cards[[#This Row],[cardNumber]], "000"))</f>
        <v>SHD_402</v>
      </c>
      <c r="X1112" t="str" cm="1">
        <f t="array" ref="X11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112" t="s">
        <v>1050</v>
      </c>
      <c r="Z1112">
        <v>29</v>
      </c>
    </row>
    <row r="1113" spans="1:26" x14ac:dyDescent="0.2">
      <c r="A1113">
        <v>7206</v>
      </c>
      <c r="B1113" t="s">
        <v>3332</v>
      </c>
      <c r="C1113">
        <v>403</v>
      </c>
      <c r="D1113" t="b">
        <f t="shared" si="17"/>
        <v>0</v>
      </c>
      <c r="E1113" t="s">
        <v>79</v>
      </c>
      <c r="F1113" t="s">
        <v>0</v>
      </c>
      <c r="G1113" t="s">
        <v>1077</v>
      </c>
      <c r="H1113" t="s">
        <v>35</v>
      </c>
      <c r="I1113" t="s">
        <v>1082</v>
      </c>
      <c r="J1113" t="s">
        <v>552</v>
      </c>
      <c r="K1113" t="s">
        <v>990</v>
      </c>
      <c r="L1113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113">
        <v>1</v>
      </c>
      <c r="N1113">
        <v>2</v>
      </c>
      <c r="O1113">
        <v>3</v>
      </c>
      <c r="R1113" t="s">
        <v>82</v>
      </c>
      <c r="S1113" t="s">
        <v>553</v>
      </c>
      <c r="T1113" t="s">
        <v>244</v>
      </c>
      <c r="V1113" t="s">
        <v>359</v>
      </c>
      <c r="W1113" t="str">
        <f>_xlfn.CONCAT(cards[[#This Row],[set]],"_",TEXT(cards[[#This Row],[cardNumber]], "000"))</f>
        <v>SHD_403</v>
      </c>
      <c r="X1113" t="str" cm="1">
        <f t="array" ref="X11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113" t="s">
        <v>1050</v>
      </c>
      <c r="Z1113">
        <v>29</v>
      </c>
    </row>
    <row r="1114" spans="1:26" x14ac:dyDescent="0.2">
      <c r="A1114">
        <v>7211</v>
      </c>
      <c r="B1114" t="s">
        <v>3334</v>
      </c>
      <c r="C1114">
        <v>404</v>
      </c>
      <c r="D1114" t="b">
        <f t="shared" si="17"/>
        <v>0</v>
      </c>
      <c r="E1114" t="s">
        <v>79</v>
      </c>
      <c r="F1114" t="s">
        <v>0</v>
      </c>
      <c r="G1114" t="s">
        <v>1072</v>
      </c>
      <c r="H1114" t="s">
        <v>35</v>
      </c>
      <c r="I1114" t="s">
        <v>1082</v>
      </c>
      <c r="J1114" t="s">
        <v>1200</v>
      </c>
      <c r="K1114" t="s">
        <v>1201</v>
      </c>
      <c r="L1114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114">
        <v>2</v>
      </c>
      <c r="N1114">
        <v>3</v>
      </c>
      <c r="O1114">
        <v>2</v>
      </c>
      <c r="R1114" t="s">
        <v>247</v>
      </c>
      <c r="S1114" t="s">
        <v>990</v>
      </c>
      <c r="T1114" t="s">
        <v>244</v>
      </c>
      <c r="V1114" t="s">
        <v>554</v>
      </c>
      <c r="W1114" t="str">
        <f>_xlfn.CONCAT(cards[[#This Row],[set]],"_",TEXT(cards[[#This Row],[cardNumber]], "000"))</f>
        <v>SHD_404</v>
      </c>
      <c r="X1114" t="str" cm="1">
        <f t="array" ref="X11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114" t="s">
        <v>1050</v>
      </c>
      <c r="Z1114">
        <v>29</v>
      </c>
    </row>
    <row r="1115" spans="1:26" x14ac:dyDescent="0.2">
      <c r="A1115">
        <v>7216</v>
      </c>
      <c r="B1115" t="s">
        <v>3335</v>
      </c>
      <c r="C1115">
        <v>405</v>
      </c>
      <c r="D1115" t="b">
        <f t="shared" si="17"/>
        <v>0</v>
      </c>
      <c r="E1115" t="s">
        <v>79</v>
      </c>
      <c r="F1115" t="s">
        <v>0</v>
      </c>
      <c r="G1115" t="s">
        <v>1077</v>
      </c>
      <c r="H1115" t="s">
        <v>35</v>
      </c>
      <c r="I1115" t="s">
        <v>1082</v>
      </c>
      <c r="J1115" t="s">
        <v>555</v>
      </c>
      <c r="K1115" t="s">
        <v>990</v>
      </c>
      <c r="L1115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115">
        <v>3</v>
      </c>
      <c r="N1115">
        <v>3</v>
      </c>
      <c r="O1115">
        <v>3</v>
      </c>
      <c r="R1115" t="s">
        <v>82</v>
      </c>
      <c r="S1115" t="s">
        <v>556</v>
      </c>
      <c r="T1115" t="s">
        <v>244</v>
      </c>
      <c r="V1115" t="s">
        <v>527</v>
      </c>
      <c r="W1115" t="str">
        <f>_xlfn.CONCAT(cards[[#This Row],[set]],"_",TEXT(cards[[#This Row],[cardNumber]], "000"))</f>
        <v>SHD_405</v>
      </c>
      <c r="X1115" t="str" cm="1">
        <f t="array" ref="X11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115" t="s">
        <v>1050</v>
      </c>
      <c r="Z1115">
        <v>29</v>
      </c>
    </row>
    <row r="1116" spans="1:26" x14ac:dyDescent="0.2">
      <c r="A1116">
        <v>8443</v>
      </c>
      <c r="B1116" t="s">
        <v>3337</v>
      </c>
      <c r="C1116">
        <v>406</v>
      </c>
      <c r="D1116" t="b">
        <f t="shared" si="17"/>
        <v>0</v>
      </c>
      <c r="E1116" t="s">
        <v>79</v>
      </c>
      <c r="F1116" t="s">
        <v>0</v>
      </c>
      <c r="G1116" t="s">
        <v>1088</v>
      </c>
      <c r="H1116" t="s">
        <v>35</v>
      </c>
      <c r="I1116" t="s">
        <v>1082</v>
      </c>
      <c r="J1116" t="s">
        <v>557</v>
      </c>
      <c r="K1116" t="s">
        <v>1241</v>
      </c>
      <c r="L1116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116">
        <v>3</v>
      </c>
      <c r="N1116">
        <v>3</v>
      </c>
      <c r="O1116">
        <v>4</v>
      </c>
      <c r="R1116" t="s">
        <v>247</v>
      </c>
      <c r="S1116" t="s">
        <v>990</v>
      </c>
      <c r="T1116" t="s">
        <v>244</v>
      </c>
      <c r="V1116" t="s">
        <v>414</v>
      </c>
      <c r="W1116" t="str">
        <f>_xlfn.CONCAT(cards[[#This Row],[set]],"_",TEXT(cards[[#This Row],[cardNumber]], "000"))</f>
        <v>SHD_406</v>
      </c>
      <c r="X1116" t="str" cm="1">
        <f t="array" ref="X11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116" t="s">
        <v>1050</v>
      </c>
      <c r="Z1116">
        <v>29</v>
      </c>
    </row>
    <row r="1117" spans="1:26" x14ac:dyDescent="0.2">
      <c r="A1117">
        <v>8448</v>
      </c>
      <c r="B1117" t="s">
        <v>3339</v>
      </c>
      <c r="C1117">
        <v>407</v>
      </c>
      <c r="D1117" t="b">
        <f t="shared" si="17"/>
        <v>0</v>
      </c>
      <c r="E1117" t="s">
        <v>79</v>
      </c>
      <c r="F1117" t="s">
        <v>0</v>
      </c>
      <c r="G1117" t="s">
        <v>1078</v>
      </c>
      <c r="H1117" t="s">
        <v>35</v>
      </c>
      <c r="I1117" t="s">
        <v>1082</v>
      </c>
      <c r="J1117" t="s">
        <v>558</v>
      </c>
      <c r="K1117" t="s">
        <v>1242</v>
      </c>
      <c r="L1117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117">
        <v>4</v>
      </c>
      <c r="N1117">
        <v>3</v>
      </c>
      <c r="O1117">
        <v>6</v>
      </c>
      <c r="R1117" t="s">
        <v>82</v>
      </c>
      <c r="S1117" t="s">
        <v>1544</v>
      </c>
      <c r="T1117" t="s">
        <v>244</v>
      </c>
      <c r="V1117" t="s">
        <v>267</v>
      </c>
      <c r="W1117" t="str">
        <f>_xlfn.CONCAT(cards[[#This Row],[set]],"_",TEXT(cards[[#This Row],[cardNumber]], "000"))</f>
        <v>SHD_407</v>
      </c>
      <c r="X1117" t="str" cm="1">
        <f t="array" ref="X11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117" t="s">
        <v>1050</v>
      </c>
      <c r="Z1117">
        <v>29</v>
      </c>
    </row>
    <row r="1118" spans="1:26" x14ac:dyDescent="0.2">
      <c r="A1118">
        <v>8453</v>
      </c>
      <c r="B1118" t="s">
        <v>3341</v>
      </c>
      <c r="C1118">
        <v>408</v>
      </c>
      <c r="D1118" t="b">
        <f t="shared" si="17"/>
        <v>0</v>
      </c>
      <c r="E1118" t="s">
        <v>79</v>
      </c>
      <c r="F1118" t="s">
        <v>0</v>
      </c>
      <c r="G1118" t="s">
        <v>1088</v>
      </c>
      <c r="H1118" t="s">
        <v>35</v>
      </c>
      <c r="I1118" t="s">
        <v>1082</v>
      </c>
      <c r="J1118" t="s">
        <v>559</v>
      </c>
      <c r="K1118" t="s">
        <v>1243</v>
      </c>
      <c r="L1118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118">
        <v>5</v>
      </c>
      <c r="N1118">
        <v>3</v>
      </c>
      <c r="O1118">
        <v>7</v>
      </c>
      <c r="R1118" t="s">
        <v>82</v>
      </c>
      <c r="S1118" t="s">
        <v>500</v>
      </c>
      <c r="T1118" t="s">
        <v>244</v>
      </c>
      <c r="V1118" t="s">
        <v>560</v>
      </c>
      <c r="W1118" t="str">
        <f>_xlfn.CONCAT(cards[[#This Row],[set]],"_",TEXT(cards[[#This Row],[cardNumber]], "000"))</f>
        <v>SHD_408</v>
      </c>
      <c r="X1118" t="str" cm="1">
        <f t="array" ref="X11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118" t="s">
        <v>1050</v>
      </c>
      <c r="Z1118">
        <v>29</v>
      </c>
    </row>
    <row r="1119" spans="1:26" x14ac:dyDescent="0.2">
      <c r="A1119">
        <v>7236</v>
      </c>
      <c r="B1119" t="s">
        <v>3343</v>
      </c>
      <c r="C1119">
        <v>409</v>
      </c>
      <c r="D1119" t="b">
        <f t="shared" si="17"/>
        <v>0</v>
      </c>
      <c r="E1119" t="s">
        <v>79</v>
      </c>
      <c r="F1119" t="s">
        <v>0</v>
      </c>
      <c r="G1119" t="s">
        <v>1077</v>
      </c>
      <c r="H1119" t="s">
        <v>35</v>
      </c>
      <c r="I1119" t="s">
        <v>1082</v>
      </c>
      <c r="J1119" t="s">
        <v>561</v>
      </c>
      <c r="K1119" t="s">
        <v>990</v>
      </c>
      <c r="L1119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119">
        <v>5</v>
      </c>
      <c r="N1119">
        <v>6</v>
      </c>
      <c r="O1119">
        <v>4</v>
      </c>
      <c r="R1119" t="s">
        <v>82</v>
      </c>
      <c r="S1119" t="s">
        <v>1550</v>
      </c>
      <c r="T1119" t="s">
        <v>244</v>
      </c>
      <c r="V1119" t="s">
        <v>267</v>
      </c>
      <c r="W1119" t="str">
        <f>_xlfn.CONCAT(cards[[#This Row],[set]],"_",TEXT(cards[[#This Row],[cardNumber]], "000"))</f>
        <v>SHD_409</v>
      </c>
      <c r="X1119" t="str" cm="1">
        <f t="array" ref="X11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119" t="s">
        <v>1050</v>
      </c>
      <c r="Z1119">
        <v>29</v>
      </c>
    </row>
    <row r="1120" spans="1:26" x14ac:dyDescent="0.2">
      <c r="A1120">
        <v>8458</v>
      </c>
      <c r="B1120" t="s">
        <v>3345</v>
      </c>
      <c r="C1120">
        <v>410</v>
      </c>
      <c r="D1120" t="b">
        <f t="shared" si="17"/>
        <v>0</v>
      </c>
      <c r="E1120" t="s">
        <v>79</v>
      </c>
      <c r="F1120" t="s">
        <v>0</v>
      </c>
      <c r="G1120" t="s">
        <v>1072</v>
      </c>
      <c r="H1120" t="s">
        <v>35</v>
      </c>
      <c r="I1120" t="s">
        <v>1082</v>
      </c>
      <c r="J1120" t="s">
        <v>562</v>
      </c>
      <c r="K1120" t="s">
        <v>1244</v>
      </c>
      <c r="L112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120">
        <v>6</v>
      </c>
      <c r="N1120">
        <v>6</v>
      </c>
      <c r="O1120">
        <v>7</v>
      </c>
      <c r="R1120" t="s">
        <v>82</v>
      </c>
      <c r="S1120" t="s">
        <v>990</v>
      </c>
      <c r="T1120" t="s">
        <v>244</v>
      </c>
      <c r="V1120" t="s">
        <v>563</v>
      </c>
      <c r="W1120" t="str">
        <f>_xlfn.CONCAT(cards[[#This Row],[set]],"_",TEXT(cards[[#This Row],[cardNumber]], "000"))</f>
        <v>SHD_410</v>
      </c>
      <c r="X1120" t="str" cm="1">
        <f t="array" ref="X11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120" t="s">
        <v>1050</v>
      </c>
      <c r="Z1120">
        <v>29</v>
      </c>
    </row>
    <row r="1121" spans="1:26" x14ac:dyDescent="0.2">
      <c r="A1121">
        <v>8463</v>
      </c>
      <c r="B1121" t="s">
        <v>3347</v>
      </c>
      <c r="C1121">
        <v>411</v>
      </c>
      <c r="D1121" t="b">
        <f t="shared" si="17"/>
        <v>0</v>
      </c>
      <c r="E1121" t="s">
        <v>79</v>
      </c>
      <c r="F1121" t="s">
        <v>0</v>
      </c>
      <c r="G1121" t="s">
        <v>1078</v>
      </c>
      <c r="H1121" t="s">
        <v>35</v>
      </c>
      <c r="I1121" t="s">
        <v>1082</v>
      </c>
      <c r="J1121" t="s">
        <v>564</v>
      </c>
      <c r="K1121" t="s">
        <v>1245</v>
      </c>
      <c r="L1121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121">
        <v>7</v>
      </c>
      <c r="N1121">
        <v>8</v>
      </c>
      <c r="O1121">
        <v>7</v>
      </c>
      <c r="R1121" t="s">
        <v>82</v>
      </c>
      <c r="S1121" t="s">
        <v>990</v>
      </c>
      <c r="T1121" t="s">
        <v>244</v>
      </c>
      <c r="V1121" t="s">
        <v>527</v>
      </c>
      <c r="W1121" t="str">
        <f>_xlfn.CONCAT(cards[[#This Row],[set]],"_",TEXT(cards[[#This Row],[cardNumber]], "000"))</f>
        <v>SHD_411</v>
      </c>
      <c r="X1121" t="str" cm="1">
        <f t="array" ref="X11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121" t="s">
        <v>1050</v>
      </c>
      <c r="Z1121">
        <v>29</v>
      </c>
    </row>
    <row r="1122" spans="1:26" x14ac:dyDescent="0.2">
      <c r="A1122">
        <v>7251</v>
      </c>
      <c r="B1122" t="s">
        <v>3350</v>
      </c>
      <c r="C1122">
        <v>412</v>
      </c>
      <c r="D1122" t="b">
        <f t="shared" si="17"/>
        <v>0</v>
      </c>
      <c r="E1122" t="s">
        <v>79</v>
      </c>
      <c r="F1122" t="s">
        <v>0</v>
      </c>
      <c r="G1122" t="s">
        <v>1078</v>
      </c>
      <c r="H1122" t="s">
        <v>35</v>
      </c>
      <c r="I1122" t="s">
        <v>1082</v>
      </c>
      <c r="J1122" t="s">
        <v>948</v>
      </c>
      <c r="K1122" t="s">
        <v>990</v>
      </c>
      <c r="L1122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122">
        <v>1</v>
      </c>
      <c r="P1122">
        <v>2</v>
      </c>
      <c r="Q1122">
        <v>0</v>
      </c>
      <c r="S1122" t="s">
        <v>990</v>
      </c>
      <c r="T1122" t="s">
        <v>914</v>
      </c>
      <c r="V1122" t="s">
        <v>6</v>
      </c>
      <c r="W1122" t="str">
        <f>_xlfn.CONCAT(cards[[#This Row],[set]],"_",TEXT(cards[[#This Row],[cardNumber]], "000"))</f>
        <v>SHD_412</v>
      </c>
      <c r="X1122" t="str" cm="1">
        <f t="array" ref="X11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122" t="s">
        <v>1050</v>
      </c>
      <c r="Z1122">
        <v>29</v>
      </c>
    </row>
    <row r="1123" spans="1:26" x14ac:dyDescent="0.2">
      <c r="A1123">
        <v>7256</v>
      </c>
      <c r="B1123" t="s">
        <v>3352</v>
      </c>
      <c r="C1123">
        <v>413</v>
      </c>
      <c r="D1123" t="b">
        <f t="shared" si="17"/>
        <v>0</v>
      </c>
      <c r="E1123" t="s">
        <v>79</v>
      </c>
      <c r="F1123" t="s">
        <v>0</v>
      </c>
      <c r="G1123" t="s">
        <v>1078</v>
      </c>
      <c r="H1123" t="s">
        <v>35</v>
      </c>
      <c r="I1123" t="s">
        <v>1082</v>
      </c>
      <c r="J1123" t="s">
        <v>1187</v>
      </c>
      <c r="K1123" t="s">
        <v>990</v>
      </c>
      <c r="L1123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123">
        <v>1</v>
      </c>
      <c r="S1123" t="s">
        <v>990</v>
      </c>
      <c r="T1123" t="s">
        <v>5</v>
      </c>
      <c r="V1123" t="s">
        <v>6</v>
      </c>
      <c r="W1123" t="str">
        <f>_xlfn.CONCAT(cards[[#This Row],[set]],"_",TEXT(cards[[#This Row],[cardNumber]], "000"))</f>
        <v>SHD_413</v>
      </c>
      <c r="X1123" t="str" cm="1">
        <f t="array" ref="X11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123" t="s">
        <v>1050</v>
      </c>
      <c r="Z1123">
        <v>29</v>
      </c>
    </row>
    <row r="1124" spans="1:26" x14ac:dyDescent="0.2">
      <c r="A1124">
        <v>7261</v>
      </c>
      <c r="B1124" t="s">
        <v>3353</v>
      </c>
      <c r="C1124">
        <v>414</v>
      </c>
      <c r="D1124" t="b">
        <f t="shared" si="17"/>
        <v>0</v>
      </c>
      <c r="E1124" t="s">
        <v>79</v>
      </c>
      <c r="F1124" t="s">
        <v>0</v>
      </c>
      <c r="G1124" t="s">
        <v>1088</v>
      </c>
      <c r="H1124" t="s">
        <v>35</v>
      </c>
      <c r="I1124" t="s">
        <v>1082</v>
      </c>
      <c r="J1124" t="s">
        <v>262</v>
      </c>
      <c r="K1124" t="s">
        <v>990</v>
      </c>
      <c r="L1124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124">
        <v>2</v>
      </c>
      <c r="S1124" t="s">
        <v>990</v>
      </c>
      <c r="T1124" t="s">
        <v>5</v>
      </c>
      <c r="V1124" t="s">
        <v>18</v>
      </c>
      <c r="W1124" t="str">
        <f>_xlfn.CONCAT(cards[[#This Row],[set]],"_",TEXT(cards[[#This Row],[cardNumber]], "000"))</f>
        <v>SHD_414</v>
      </c>
      <c r="X1124" t="str" cm="1">
        <f t="array" ref="X11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124" t="s">
        <v>1050</v>
      </c>
      <c r="Z1124">
        <v>29</v>
      </c>
    </row>
    <row r="1125" spans="1:26" x14ac:dyDescent="0.2">
      <c r="A1125">
        <v>7266</v>
      </c>
      <c r="B1125" t="s">
        <v>3355</v>
      </c>
      <c r="C1125">
        <v>415</v>
      </c>
      <c r="D1125" t="b">
        <f t="shared" si="17"/>
        <v>0</v>
      </c>
      <c r="E1125" t="s">
        <v>79</v>
      </c>
      <c r="F1125" t="s">
        <v>0</v>
      </c>
      <c r="G1125" t="s">
        <v>1077</v>
      </c>
      <c r="H1125" t="s">
        <v>35</v>
      </c>
      <c r="I1125" t="s">
        <v>1080</v>
      </c>
      <c r="J1125" t="s">
        <v>565</v>
      </c>
      <c r="K1125" t="s">
        <v>990</v>
      </c>
      <c r="L1125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125">
        <v>2</v>
      </c>
      <c r="N1125">
        <v>2</v>
      </c>
      <c r="O1125">
        <v>3</v>
      </c>
      <c r="R1125" t="s">
        <v>82</v>
      </c>
      <c r="S1125" t="s">
        <v>157</v>
      </c>
      <c r="T1125" t="s">
        <v>244</v>
      </c>
      <c r="V1125" t="s">
        <v>265</v>
      </c>
      <c r="W1125" t="str">
        <f>_xlfn.CONCAT(cards[[#This Row],[set]],"_",TEXT(cards[[#This Row],[cardNumber]], "000"))</f>
        <v>SHD_415</v>
      </c>
      <c r="X1125" t="str" cm="1">
        <f t="array" ref="X11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125" t="s">
        <v>1050</v>
      </c>
      <c r="Z1125">
        <v>29</v>
      </c>
    </row>
    <row r="1126" spans="1:26" x14ac:dyDescent="0.2">
      <c r="A1126">
        <v>8468</v>
      </c>
      <c r="B1126" t="s">
        <v>3358</v>
      </c>
      <c r="C1126">
        <v>416</v>
      </c>
      <c r="D1126" t="b">
        <f t="shared" si="17"/>
        <v>0</v>
      </c>
      <c r="E1126" t="s">
        <v>79</v>
      </c>
      <c r="F1126" t="s">
        <v>0</v>
      </c>
      <c r="G1126" t="s">
        <v>1088</v>
      </c>
      <c r="H1126" t="s">
        <v>35</v>
      </c>
      <c r="I1126" t="s">
        <v>1080</v>
      </c>
      <c r="J1126" t="s">
        <v>566</v>
      </c>
      <c r="K1126" t="s">
        <v>1188</v>
      </c>
      <c r="L1126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126">
        <v>2</v>
      </c>
      <c r="N1126">
        <v>3</v>
      </c>
      <c r="O1126">
        <v>2</v>
      </c>
      <c r="R1126" t="s">
        <v>82</v>
      </c>
      <c r="S1126" t="s">
        <v>176</v>
      </c>
      <c r="T1126" t="s">
        <v>244</v>
      </c>
      <c r="V1126" t="s">
        <v>1189</v>
      </c>
      <c r="W1126" t="str">
        <f>_xlfn.CONCAT(cards[[#This Row],[set]],"_",TEXT(cards[[#This Row],[cardNumber]], "000"))</f>
        <v>SHD_416</v>
      </c>
      <c r="X1126" t="str" cm="1">
        <f t="array" ref="X11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126" t="s">
        <v>1050</v>
      </c>
      <c r="Z1126">
        <v>29</v>
      </c>
    </row>
    <row r="1127" spans="1:26" x14ac:dyDescent="0.2">
      <c r="A1127">
        <v>8473</v>
      </c>
      <c r="B1127" t="s">
        <v>3360</v>
      </c>
      <c r="C1127">
        <v>417</v>
      </c>
      <c r="D1127" t="b">
        <f t="shared" si="17"/>
        <v>0</v>
      </c>
      <c r="E1127" t="s">
        <v>79</v>
      </c>
      <c r="F1127" t="s">
        <v>0</v>
      </c>
      <c r="G1127" t="s">
        <v>1088</v>
      </c>
      <c r="H1127" t="s">
        <v>35</v>
      </c>
      <c r="I1127" t="s">
        <v>1080</v>
      </c>
      <c r="J1127" t="s">
        <v>567</v>
      </c>
      <c r="K1127" t="s">
        <v>1246</v>
      </c>
      <c r="L1127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127">
        <v>3</v>
      </c>
      <c r="N1127">
        <v>3</v>
      </c>
      <c r="O1127">
        <v>5</v>
      </c>
      <c r="R1127" t="s">
        <v>82</v>
      </c>
      <c r="S1127" t="s">
        <v>87</v>
      </c>
      <c r="T1127" t="s">
        <v>244</v>
      </c>
      <c r="V1127" t="s">
        <v>74</v>
      </c>
      <c r="W1127" t="str">
        <f>_xlfn.CONCAT(cards[[#This Row],[set]],"_",TEXT(cards[[#This Row],[cardNumber]], "000"))</f>
        <v>SHD_417</v>
      </c>
      <c r="X1127" t="str" cm="1">
        <f t="array" ref="X11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127" t="s">
        <v>1050</v>
      </c>
      <c r="Z1127">
        <v>29</v>
      </c>
    </row>
    <row r="1128" spans="1:26" x14ac:dyDescent="0.2">
      <c r="A1128">
        <v>7281</v>
      </c>
      <c r="B1128" t="s">
        <v>3362</v>
      </c>
      <c r="C1128">
        <v>418</v>
      </c>
      <c r="D1128" t="b">
        <f t="shared" si="17"/>
        <v>0</v>
      </c>
      <c r="E1128" t="s">
        <v>79</v>
      </c>
      <c r="F1128" t="s">
        <v>0</v>
      </c>
      <c r="G1128" t="s">
        <v>1077</v>
      </c>
      <c r="H1128" t="s">
        <v>35</v>
      </c>
      <c r="I1128" t="s">
        <v>1080</v>
      </c>
      <c r="J1128" t="s">
        <v>568</v>
      </c>
      <c r="K1128" t="s">
        <v>990</v>
      </c>
      <c r="L1128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128">
        <v>3</v>
      </c>
      <c r="N1128">
        <v>4</v>
      </c>
      <c r="O1128">
        <v>3</v>
      </c>
      <c r="R1128" t="s">
        <v>82</v>
      </c>
      <c r="S1128" t="s">
        <v>87</v>
      </c>
      <c r="T1128" t="s">
        <v>244</v>
      </c>
      <c r="V1128" t="s">
        <v>527</v>
      </c>
      <c r="W1128" t="str">
        <f>_xlfn.CONCAT(cards[[#This Row],[set]],"_",TEXT(cards[[#This Row],[cardNumber]], "000"))</f>
        <v>SHD_418</v>
      </c>
      <c r="X1128" t="str" cm="1">
        <f t="array" ref="X11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128" t="s">
        <v>1050</v>
      </c>
      <c r="Z1128">
        <v>29</v>
      </c>
    </row>
    <row r="1129" spans="1:26" x14ac:dyDescent="0.2">
      <c r="A1129">
        <v>8478</v>
      </c>
      <c r="B1129" t="s">
        <v>3363</v>
      </c>
      <c r="C1129">
        <v>419</v>
      </c>
      <c r="D1129" t="b">
        <f t="shared" si="17"/>
        <v>0</v>
      </c>
      <c r="E1129" t="s">
        <v>79</v>
      </c>
      <c r="F1129" t="s">
        <v>0</v>
      </c>
      <c r="G1129" t="s">
        <v>1078</v>
      </c>
      <c r="H1129" t="s">
        <v>35</v>
      </c>
      <c r="I1129" t="s">
        <v>1080</v>
      </c>
      <c r="J1129" t="s">
        <v>569</v>
      </c>
      <c r="K1129" t="s">
        <v>1190</v>
      </c>
      <c r="L1129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129">
        <v>4</v>
      </c>
      <c r="N1129">
        <v>4</v>
      </c>
      <c r="O1129">
        <v>5</v>
      </c>
      <c r="R1129" t="s">
        <v>82</v>
      </c>
      <c r="S1129" t="s">
        <v>990</v>
      </c>
      <c r="T1129" t="s">
        <v>244</v>
      </c>
      <c r="V1129" t="s">
        <v>527</v>
      </c>
      <c r="W1129" t="str">
        <f>_xlfn.CONCAT(cards[[#This Row],[set]],"_",TEXT(cards[[#This Row],[cardNumber]], "000"))</f>
        <v>SHD_419</v>
      </c>
      <c r="X1129" t="str" cm="1">
        <f t="array" ref="X11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129" t="s">
        <v>1050</v>
      </c>
      <c r="Z1129">
        <v>29</v>
      </c>
    </row>
    <row r="1130" spans="1:26" x14ac:dyDescent="0.2">
      <c r="A1130">
        <v>7291</v>
      </c>
      <c r="B1130" t="s">
        <v>3366</v>
      </c>
      <c r="C1130">
        <v>420</v>
      </c>
      <c r="D1130" t="b">
        <f t="shared" si="17"/>
        <v>0</v>
      </c>
      <c r="E1130" t="s">
        <v>79</v>
      </c>
      <c r="F1130" t="s">
        <v>0</v>
      </c>
      <c r="G1130" t="s">
        <v>1088</v>
      </c>
      <c r="H1130" t="s">
        <v>35</v>
      </c>
      <c r="I1130" t="s">
        <v>1080</v>
      </c>
      <c r="J1130" t="s">
        <v>570</v>
      </c>
      <c r="K1130" t="s">
        <v>990</v>
      </c>
      <c r="L1130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130">
        <v>4</v>
      </c>
      <c r="N1130">
        <v>3</v>
      </c>
      <c r="O1130">
        <v>4</v>
      </c>
      <c r="R1130" t="s">
        <v>247</v>
      </c>
      <c r="S1130" t="s">
        <v>176</v>
      </c>
      <c r="T1130" t="s">
        <v>244</v>
      </c>
      <c r="V1130" t="s">
        <v>498</v>
      </c>
      <c r="W1130" t="str">
        <f>_xlfn.CONCAT(cards[[#This Row],[set]],"_",TEXT(cards[[#This Row],[cardNumber]], "000"))</f>
        <v>SHD_420</v>
      </c>
      <c r="X1130" t="str" cm="1">
        <f t="array" ref="X11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130" t="s">
        <v>1050</v>
      </c>
      <c r="Z1130">
        <v>29</v>
      </c>
    </row>
    <row r="1131" spans="1:26" x14ac:dyDescent="0.2">
      <c r="A1131">
        <v>7296</v>
      </c>
      <c r="B1131" t="s">
        <v>3367</v>
      </c>
      <c r="C1131">
        <v>421</v>
      </c>
      <c r="D1131" t="b">
        <f t="shared" si="17"/>
        <v>0</v>
      </c>
      <c r="E1131" t="s">
        <v>79</v>
      </c>
      <c r="F1131" t="s">
        <v>0</v>
      </c>
      <c r="G1131" t="s">
        <v>1077</v>
      </c>
      <c r="H1131" t="s">
        <v>35</v>
      </c>
      <c r="I1131" t="s">
        <v>1080</v>
      </c>
      <c r="J1131" t="s">
        <v>571</v>
      </c>
      <c r="K1131" t="s">
        <v>990</v>
      </c>
      <c r="L1131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131">
        <v>5</v>
      </c>
      <c r="N1131">
        <v>5</v>
      </c>
      <c r="O1131">
        <v>6</v>
      </c>
      <c r="R1131" t="s">
        <v>247</v>
      </c>
      <c r="S1131" t="s">
        <v>990</v>
      </c>
      <c r="T1131" t="s">
        <v>244</v>
      </c>
      <c r="V1131" t="s">
        <v>414</v>
      </c>
      <c r="W1131" t="str">
        <f>_xlfn.CONCAT(cards[[#This Row],[set]],"_",TEXT(cards[[#This Row],[cardNumber]], "000"))</f>
        <v>SHD_421</v>
      </c>
      <c r="X1131" t="str" cm="1">
        <f t="array" ref="X11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131" t="s">
        <v>1050</v>
      </c>
      <c r="Z1131">
        <v>29</v>
      </c>
    </row>
    <row r="1132" spans="1:26" x14ac:dyDescent="0.2">
      <c r="A1132">
        <v>8483</v>
      </c>
      <c r="B1132" t="s">
        <v>3369</v>
      </c>
      <c r="C1132">
        <v>422</v>
      </c>
      <c r="D1132" t="b">
        <f t="shared" si="17"/>
        <v>0</v>
      </c>
      <c r="E1132" t="s">
        <v>79</v>
      </c>
      <c r="F1132" t="s">
        <v>0</v>
      </c>
      <c r="G1132" t="s">
        <v>1072</v>
      </c>
      <c r="H1132" t="s">
        <v>35</v>
      </c>
      <c r="I1132" t="s">
        <v>1080</v>
      </c>
      <c r="J1132" t="s">
        <v>572</v>
      </c>
      <c r="K1132" t="s">
        <v>1247</v>
      </c>
      <c r="L1132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132">
        <v>5</v>
      </c>
      <c r="N1132">
        <v>6</v>
      </c>
      <c r="O1132">
        <v>6</v>
      </c>
      <c r="R1132" t="s">
        <v>82</v>
      </c>
      <c r="S1132" t="s">
        <v>990</v>
      </c>
      <c r="T1132" t="s">
        <v>244</v>
      </c>
      <c r="V1132" t="s">
        <v>487</v>
      </c>
      <c r="W1132" t="str">
        <f>_xlfn.CONCAT(cards[[#This Row],[set]],"_",TEXT(cards[[#This Row],[cardNumber]], "000"))</f>
        <v>SHD_422</v>
      </c>
      <c r="X1132" t="str" cm="1">
        <f t="array" ref="X11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132" t="s">
        <v>1050</v>
      </c>
      <c r="Z1132">
        <v>29</v>
      </c>
    </row>
    <row r="1133" spans="1:26" x14ac:dyDescent="0.2">
      <c r="A1133">
        <v>8488</v>
      </c>
      <c r="B1133" t="s">
        <v>3371</v>
      </c>
      <c r="C1133">
        <v>423</v>
      </c>
      <c r="D1133" t="b">
        <f t="shared" si="17"/>
        <v>0</v>
      </c>
      <c r="E1133" t="s">
        <v>79</v>
      </c>
      <c r="F1133" t="s">
        <v>0</v>
      </c>
      <c r="G1133" t="s">
        <v>1078</v>
      </c>
      <c r="H1133" t="s">
        <v>35</v>
      </c>
      <c r="I1133" t="s">
        <v>1080</v>
      </c>
      <c r="J1133" t="s">
        <v>573</v>
      </c>
      <c r="K1133" t="s">
        <v>1248</v>
      </c>
      <c r="L1133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133">
        <v>6</v>
      </c>
      <c r="N1133">
        <v>7</v>
      </c>
      <c r="O1133">
        <v>6</v>
      </c>
      <c r="R1133" t="s">
        <v>82</v>
      </c>
      <c r="S1133" t="s">
        <v>164</v>
      </c>
      <c r="T1133" t="s">
        <v>244</v>
      </c>
      <c r="V1133" t="s">
        <v>394</v>
      </c>
      <c r="W1133" t="str">
        <f>_xlfn.CONCAT(cards[[#This Row],[set]],"_",TEXT(cards[[#This Row],[cardNumber]], "000"))</f>
        <v>SHD_423</v>
      </c>
      <c r="X1133" t="str" cm="1">
        <f t="array" ref="X11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133" t="s">
        <v>1050</v>
      </c>
      <c r="Z1133">
        <v>29</v>
      </c>
    </row>
    <row r="1134" spans="1:26" x14ac:dyDescent="0.2">
      <c r="A1134">
        <v>7311</v>
      </c>
      <c r="B1134" t="s">
        <v>3373</v>
      </c>
      <c r="C1134">
        <v>424</v>
      </c>
      <c r="D1134" t="b">
        <f t="shared" si="17"/>
        <v>0</v>
      </c>
      <c r="E1134" t="s">
        <v>79</v>
      </c>
      <c r="F1134" t="s">
        <v>0</v>
      </c>
      <c r="G1134" t="s">
        <v>1078</v>
      </c>
      <c r="H1134" t="s">
        <v>35</v>
      </c>
      <c r="I1134" t="s">
        <v>1080</v>
      </c>
      <c r="J1134" t="s">
        <v>574</v>
      </c>
      <c r="K1134" t="s">
        <v>990</v>
      </c>
      <c r="L1134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134">
        <v>1</v>
      </c>
      <c r="P1134">
        <v>1</v>
      </c>
      <c r="Q1134">
        <v>1</v>
      </c>
      <c r="S1134" t="s">
        <v>164</v>
      </c>
      <c r="T1134" t="s">
        <v>914</v>
      </c>
      <c r="V1134" t="s">
        <v>6</v>
      </c>
      <c r="W1134" t="str">
        <f>_xlfn.CONCAT(cards[[#This Row],[set]],"_",TEXT(cards[[#This Row],[cardNumber]], "000"))</f>
        <v>SHD_424</v>
      </c>
      <c r="X1134" t="str" cm="1">
        <f t="array" ref="X11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134" t="s">
        <v>1050</v>
      </c>
      <c r="Z1134">
        <v>29</v>
      </c>
    </row>
    <row r="1135" spans="1:26" x14ac:dyDescent="0.2">
      <c r="A1135">
        <v>7316</v>
      </c>
      <c r="B1135" t="s">
        <v>3376</v>
      </c>
      <c r="C1135">
        <v>425</v>
      </c>
      <c r="D1135" t="b">
        <f t="shared" si="17"/>
        <v>0</v>
      </c>
      <c r="E1135" t="s">
        <v>79</v>
      </c>
      <c r="F1135" t="s">
        <v>0</v>
      </c>
      <c r="G1135" t="s">
        <v>1088</v>
      </c>
      <c r="H1135" t="s">
        <v>35</v>
      </c>
      <c r="I1135" t="s">
        <v>1080</v>
      </c>
      <c r="J1135" t="s">
        <v>258</v>
      </c>
      <c r="K1135" t="s">
        <v>990</v>
      </c>
      <c r="L1135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135">
        <v>2</v>
      </c>
      <c r="S1135" t="s">
        <v>990</v>
      </c>
      <c r="T1135" t="s">
        <v>5</v>
      </c>
      <c r="V1135" t="s">
        <v>56</v>
      </c>
      <c r="W1135" t="str">
        <f>_xlfn.CONCAT(cards[[#This Row],[set]],"_",TEXT(cards[[#This Row],[cardNumber]], "000"))</f>
        <v>SHD_425</v>
      </c>
      <c r="X1135" t="str" cm="1">
        <f t="array" ref="X11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135" t="s">
        <v>1050</v>
      </c>
      <c r="Z1135">
        <v>29</v>
      </c>
    </row>
    <row r="1136" spans="1:26" x14ac:dyDescent="0.2">
      <c r="A1136">
        <v>8493</v>
      </c>
      <c r="B1136" t="s">
        <v>3377</v>
      </c>
      <c r="C1136">
        <v>426</v>
      </c>
      <c r="D1136" t="b">
        <f t="shared" si="17"/>
        <v>0</v>
      </c>
      <c r="E1136" t="s">
        <v>79</v>
      </c>
      <c r="F1136" t="s">
        <v>0</v>
      </c>
      <c r="G1136" t="s">
        <v>1088</v>
      </c>
      <c r="H1136" t="s">
        <v>35</v>
      </c>
      <c r="I1136" t="s">
        <v>35</v>
      </c>
      <c r="J1136" t="s">
        <v>575</v>
      </c>
      <c r="K1136" t="s">
        <v>1249</v>
      </c>
      <c r="L1136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136">
        <v>2</v>
      </c>
      <c r="N1136">
        <v>3</v>
      </c>
      <c r="O1136">
        <v>3</v>
      </c>
      <c r="R1136" t="s">
        <v>82</v>
      </c>
      <c r="S1136" t="s">
        <v>990</v>
      </c>
      <c r="T1136" t="s">
        <v>244</v>
      </c>
      <c r="V1136" t="s">
        <v>527</v>
      </c>
      <c r="W1136" t="str">
        <f>_xlfn.CONCAT(cards[[#This Row],[set]],"_",TEXT(cards[[#This Row],[cardNumber]], "000"))</f>
        <v>SHD_426</v>
      </c>
      <c r="X1136" t="str" cm="1">
        <f t="array" ref="X11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136" t="s">
        <v>1050</v>
      </c>
      <c r="Z1136">
        <v>29</v>
      </c>
    </row>
    <row r="1137" spans="1:26" x14ac:dyDescent="0.2">
      <c r="A1137">
        <v>7326</v>
      </c>
      <c r="B1137" t="s">
        <v>3379</v>
      </c>
      <c r="C1137">
        <v>427</v>
      </c>
      <c r="D1137" t="b">
        <f t="shared" si="17"/>
        <v>0</v>
      </c>
      <c r="E1137" t="s">
        <v>79</v>
      </c>
      <c r="F1137" t="s">
        <v>0</v>
      </c>
      <c r="G1137" t="s">
        <v>1078</v>
      </c>
      <c r="H1137" t="s">
        <v>35</v>
      </c>
      <c r="I1137" t="s">
        <v>35</v>
      </c>
      <c r="J1137" t="s">
        <v>576</v>
      </c>
      <c r="K1137" t="s">
        <v>990</v>
      </c>
      <c r="L1137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137">
        <v>6</v>
      </c>
      <c r="N1137">
        <v>6</v>
      </c>
      <c r="O1137">
        <v>8</v>
      </c>
      <c r="R1137" t="s">
        <v>82</v>
      </c>
      <c r="S1137" t="s">
        <v>164</v>
      </c>
      <c r="T1137" t="s">
        <v>244</v>
      </c>
      <c r="V1137" t="s">
        <v>269</v>
      </c>
      <c r="W1137" t="str">
        <f>_xlfn.CONCAT(cards[[#This Row],[set]],"_",TEXT(cards[[#This Row],[cardNumber]], "000"))</f>
        <v>SHD_427</v>
      </c>
      <c r="X1137" t="str" cm="1">
        <f t="array" ref="X11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137" t="s">
        <v>1050</v>
      </c>
      <c r="Z1137">
        <v>29</v>
      </c>
    </row>
    <row r="1138" spans="1:26" x14ac:dyDescent="0.2">
      <c r="A1138">
        <v>7331</v>
      </c>
      <c r="B1138" t="s">
        <v>3382</v>
      </c>
      <c r="C1138">
        <v>428</v>
      </c>
      <c r="D1138" t="b">
        <f t="shared" si="17"/>
        <v>0</v>
      </c>
      <c r="E1138" t="s">
        <v>79</v>
      </c>
      <c r="F1138" t="s">
        <v>0</v>
      </c>
      <c r="G1138" t="s">
        <v>1078</v>
      </c>
      <c r="H1138" t="s">
        <v>35</v>
      </c>
      <c r="I1138" t="s">
        <v>35</v>
      </c>
      <c r="J1138" t="s">
        <v>259</v>
      </c>
      <c r="K1138" t="s">
        <v>990</v>
      </c>
      <c r="L1138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138">
        <v>3</v>
      </c>
      <c r="S1138" t="s">
        <v>990</v>
      </c>
      <c r="T1138" t="s">
        <v>5</v>
      </c>
      <c r="V1138" t="s">
        <v>32</v>
      </c>
      <c r="W1138" t="str">
        <f>_xlfn.CONCAT(cards[[#This Row],[set]],"_",TEXT(cards[[#This Row],[cardNumber]], "000"))</f>
        <v>SHD_428</v>
      </c>
      <c r="X1138" t="str" cm="1">
        <f t="array" ref="X11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138" t="s">
        <v>1050</v>
      </c>
      <c r="Z1138">
        <v>29</v>
      </c>
    </row>
    <row r="1139" spans="1:26" x14ac:dyDescent="0.2">
      <c r="A1139">
        <v>7336</v>
      </c>
      <c r="B1139" t="s">
        <v>3383</v>
      </c>
      <c r="C1139">
        <v>429</v>
      </c>
      <c r="D1139" t="b">
        <f t="shared" si="17"/>
        <v>0</v>
      </c>
      <c r="E1139" t="s">
        <v>79</v>
      </c>
      <c r="F1139" t="s">
        <v>0</v>
      </c>
      <c r="G1139" t="s">
        <v>1077</v>
      </c>
      <c r="H1139" t="s">
        <v>35</v>
      </c>
      <c r="I1139" t="s">
        <v>990</v>
      </c>
      <c r="J1139" t="s">
        <v>577</v>
      </c>
      <c r="K1139" t="s">
        <v>990</v>
      </c>
      <c r="L1139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139">
        <v>1</v>
      </c>
      <c r="N1139">
        <v>2</v>
      </c>
      <c r="O1139">
        <v>1</v>
      </c>
      <c r="R1139" t="s">
        <v>82</v>
      </c>
      <c r="S1139" t="s">
        <v>87</v>
      </c>
      <c r="T1139" t="s">
        <v>244</v>
      </c>
      <c r="V1139" t="s">
        <v>265</v>
      </c>
      <c r="W1139" t="str">
        <f>_xlfn.CONCAT(cards[[#This Row],[set]],"_",TEXT(cards[[#This Row],[cardNumber]], "000"))</f>
        <v>SHD_429</v>
      </c>
      <c r="X1139" t="str" cm="1">
        <f t="array" ref="X11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139" t="s">
        <v>1050</v>
      </c>
      <c r="Z1139">
        <v>29</v>
      </c>
    </row>
    <row r="1140" spans="1:26" x14ac:dyDescent="0.2">
      <c r="A1140">
        <v>7341</v>
      </c>
      <c r="B1140" t="s">
        <v>3385</v>
      </c>
      <c r="C1140">
        <v>430</v>
      </c>
      <c r="D1140" t="b">
        <f t="shared" si="17"/>
        <v>0</v>
      </c>
      <c r="E1140" t="s">
        <v>79</v>
      </c>
      <c r="F1140" t="s">
        <v>0</v>
      </c>
      <c r="G1140" t="s">
        <v>1078</v>
      </c>
      <c r="H1140" t="s">
        <v>35</v>
      </c>
      <c r="I1140" t="s">
        <v>990</v>
      </c>
      <c r="J1140" t="s">
        <v>578</v>
      </c>
      <c r="K1140" t="s">
        <v>990</v>
      </c>
      <c r="L1140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140">
        <v>1</v>
      </c>
      <c r="N1140">
        <v>3</v>
      </c>
      <c r="O1140">
        <v>2</v>
      </c>
      <c r="R1140" t="s">
        <v>82</v>
      </c>
      <c r="S1140" t="s">
        <v>500</v>
      </c>
      <c r="T1140" t="s">
        <v>244</v>
      </c>
      <c r="V1140" t="s">
        <v>354</v>
      </c>
      <c r="W1140" t="str">
        <f>_xlfn.CONCAT(cards[[#This Row],[set]],"_",TEXT(cards[[#This Row],[cardNumber]], "000"))</f>
        <v>SHD_430</v>
      </c>
      <c r="X1140" t="str" cm="1">
        <f t="array" ref="X11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140" t="s">
        <v>1050</v>
      </c>
      <c r="Z1140">
        <v>29</v>
      </c>
    </row>
    <row r="1141" spans="1:26" x14ac:dyDescent="0.2">
      <c r="A1141">
        <v>7346</v>
      </c>
      <c r="B1141" t="s">
        <v>3387</v>
      </c>
      <c r="C1141">
        <v>431</v>
      </c>
      <c r="D1141" t="b">
        <f t="shared" si="17"/>
        <v>0</v>
      </c>
      <c r="E1141" t="s">
        <v>79</v>
      </c>
      <c r="F1141" t="s">
        <v>0</v>
      </c>
      <c r="G1141" t="s">
        <v>1077</v>
      </c>
      <c r="H1141" t="s">
        <v>35</v>
      </c>
      <c r="I1141" t="s">
        <v>990</v>
      </c>
      <c r="J1141" t="s">
        <v>579</v>
      </c>
      <c r="K1141" t="s">
        <v>990</v>
      </c>
      <c r="L1141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141">
        <v>2</v>
      </c>
      <c r="N1141">
        <v>2</v>
      </c>
      <c r="O1141">
        <v>3</v>
      </c>
      <c r="R1141" t="s">
        <v>82</v>
      </c>
      <c r="S1141" t="s">
        <v>176</v>
      </c>
      <c r="T1141" t="s">
        <v>244</v>
      </c>
      <c r="V1141" t="s">
        <v>527</v>
      </c>
      <c r="W1141" t="str">
        <f>_xlfn.CONCAT(cards[[#This Row],[set]],"_",TEXT(cards[[#This Row],[cardNumber]], "000"))</f>
        <v>SHD_431</v>
      </c>
      <c r="X1141" t="str" cm="1">
        <f t="array" ref="X11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141" t="s">
        <v>1050</v>
      </c>
      <c r="Z1141">
        <v>29</v>
      </c>
    </row>
    <row r="1142" spans="1:26" x14ac:dyDescent="0.2">
      <c r="A1142">
        <v>8498</v>
      </c>
      <c r="B1142" t="s">
        <v>3390</v>
      </c>
      <c r="C1142">
        <v>432</v>
      </c>
      <c r="D1142" t="b">
        <f t="shared" si="17"/>
        <v>0</v>
      </c>
      <c r="E1142" t="s">
        <v>79</v>
      </c>
      <c r="F1142" t="s">
        <v>0</v>
      </c>
      <c r="G1142" t="s">
        <v>1078</v>
      </c>
      <c r="H1142" t="s">
        <v>35</v>
      </c>
      <c r="I1142" t="s">
        <v>990</v>
      </c>
      <c r="J1142" t="s">
        <v>580</v>
      </c>
      <c r="K1142" t="s">
        <v>1250</v>
      </c>
      <c r="L1142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142">
        <v>2</v>
      </c>
      <c r="N1142">
        <v>2</v>
      </c>
      <c r="O1142">
        <v>2</v>
      </c>
      <c r="R1142" t="s">
        <v>82</v>
      </c>
      <c r="S1142" t="s">
        <v>990</v>
      </c>
      <c r="T1142" t="s">
        <v>244</v>
      </c>
      <c r="V1142" t="s">
        <v>265</v>
      </c>
      <c r="W1142" t="str">
        <f>_xlfn.CONCAT(cards[[#This Row],[set]],"_",TEXT(cards[[#This Row],[cardNumber]], "000"))</f>
        <v>SHD_432</v>
      </c>
      <c r="X1142" t="str" cm="1">
        <f t="array" ref="X11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142" t="s">
        <v>1050</v>
      </c>
      <c r="Z1142">
        <v>29</v>
      </c>
    </row>
    <row r="1143" spans="1:26" x14ac:dyDescent="0.2">
      <c r="A1143">
        <v>7356</v>
      </c>
      <c r="B1143" t="s">
        <v>3391</v>
      </c>
      <c r="C1143">
        <v>433</v>
      </c>
      <c r="D1143" t="b">
        <f t="shared" si="17"/>
        <v>0</v>
      </c>
      <c r="E1143" t="s">
        <v>79</v>
      </c>
      <c r="F1143" t="s">
        <v>0</v>
      </c>
      <c r="G1143" t="s">
        <v>1077</v>
      </c>
      <c r="H1143" t="s">
        <v>35</v>
      </c>
      <c r="I1143" t="s">
        <v>990</v>
      </c>
      <c r="J1143" t="s">
        <v>581</v>
      </c>
      <c r="K1143" t="s">
        <v>990</v>
      </c>
      <c r="L1143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143">
        <v>2</v>
      </c>
      <c r="N1143">
        <v>2</v>
      </c>
      <c r="O1143">
        <v>1</v>
      </c>
      <c r="R1143" t="s">
        <v>247</v>
      </c>
      <c r="S1143" t="s">
        <v>990</v>
      </c>
      <c r="T1143" t="s">
        <v>244</v>
      </c>
      <c r="V1143" t="s">
        <v>406</v>
      </c>
      <c r="W1143" t="str">
        <f>_xlfn.CONCAT(cards[[#This Row],[set]],"_",TEXT(cards[[#This Row],[cardNumber]], "000"))</f>
        <v>SHD_433</v>
      </c>
      <c r="X1143" t="str" cm="1">
        <f t="array" ref="X11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143" t="s">
        <v>1050</v>
      </c>
      <c r="Z1143">
        <v>29</v>
      </c>
    </row>
    <row r="1144" spans="1:26" x14ac:dyDescent="0.2">
      <c r="A1144">
        <v>7361</v>
      </c>
      <c r="B1144" t="s">
        <v>3394</v>
      </c>
      <c r="C1144">
        <v>434</v>
      </c>
      <c r="D1144" t="b">
        <f t="shared" si="17"/>
        <v>0</v>
      </c>
      <c r="E1144" t="s">
        <v>79</v>
      </c>
      <c r="F1144" t="s">
        <v>0</v>
      </c>
      <c r="G1144" t="s">
        <v>1088</v>
      </c>
      <c r="H1144" t="s">
        <v>35</v>
      </c>
      <c r="I1144" t="s">
        <v>990</v>
      </c>
      <c r="J1144" t="s">
        <v>582</v>
      </c>
      <c r="K1144" t="s">
        <v>990</v>
      </c>
      <c r="L1144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144">
        <v>2</v>
      </c>
      <c r="N1144">
        <v>3</v>
      </c>
      <c r="O1144">
        <v>2</v>
      </c>
      <c r="R1144" t="s">
        <v>247</v>
      </c>
      <c r="S1144" t="s">
        <v>553</v>
      </c>
      <c r="T1144" t="s">
        <v>244</v>
      </c>
      <c r="V1144" t="s">
        <v>406</v>
      </c>
      <c r="W1144" t="str">
        <f>_xlfn.CONCAT(cards[[#This Row],[set]],"_",TEXT(cards[[#This Row],[cardNumber]], "000"))</f>
        <v>SHD_434</v>
      </c>
      <c r="X1144" t="str" cm="1">
        <f t="array" ref="X11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144" t="s">
        <v>1050</v>
      </c>
      <c r="Z1144">
        <v>29</v>
      </c>
    </row>
    <row r="1145" spans="1:26" x14ac:dyDescent="0.2">
      <c r="A1145">
        <v>7366</v>
      </c>
      <c r="B1145" t="s">
        <v>3396</v>
      </c>
      <c r="C1145">
        <v>435</v>
      </c>
      <c r="D1145" t="b">
        <f t="shared" si="17"/>
        <v>0</v>
      </c>
      <c r="E1145" t="s">
        <v>79</v>
      </c>
      <c r="F1145" t="s">
        <v>0</v>
      </c>
      <c r="G1145" t="s">
        <v>1077</v>
      </c>
      <c r="H1145" t="s">
        <v>35</v>
      </c>
      <c r="I1145" t="s">
        <v>990</v>
      </c>
      <c r="J1145" t="s">
        <v>396</v>
      </c>
      <c r="K1145" t="s">
        <v>990</v>
      </c>
      <c r="L1145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145">
        <v>3</v>
      </c>
      <c r="N1145">
        <v>3</v>
      </c>
      <c r="O1145">
        <v>2</v>
      </c>
      <c r="R1145" t="s">
        <v>247</v>
      </c>
      <c r="S1145" t="s">
        <v>990</v>
      </c>
      <c r="T1145" t="s">
        <v>244</v>
      </c>
      <c r="V1145" t="s">
        <v>397</v>
      </c>
      <c r="W1145" t="str">
        <f>_xlfn.CONCAT(cards[[#This Row],[set]],"_",TEXT(cards[[#This Row],[cardNumber]], "000"))</f>
        <v>SHD_435</v>
      </c>
      <c r="X1145" t="str" cm="1">
        <f t="array" ref="X11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145" t="s">
        <v>1050</v>
      </c>
      <c r="Z1145">
        <v>29</v>
      </c>
    </row>
    <row r="1146" spans="1:26" x14ac:dyDescent="0.2">
      <c r="A1146">
        <v>7371</v>
      </c>
      <c r="B1146" t="s">
        <v>3398</v>
      </c>
      <c r="C1146">
        <v>436</v>
      </c>
      <c r="D1146" t="b">
        <f t="shared" si="17"/>
        <v>0</v>
      </c>
      <c r="E1146" t="s">
        <v>79</v>
      </c>
      <c r="F1146" t="s">
        <v>0</v>
      </c>
      <c r="G1146" t="s">
        <v>1077</v>
      </c>
      <c r="H1146" t="s">
        <v>35</v>
      </c>
      <c r="I1146" t="s">
        <v>990</v>
      </c>
      <c r="J1146" t="s">
        <v>583</v>
      </c>
      <c r="K1146" t="s">
        <v>990</v>
      </c>
      <c r="L1146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146">
        <v>3</v>
      </c>
      <c r="N1146">
        <v>4</v>
      </c>
      <c r="O1146">
        <v>4</v>
      </c>
      <c r="R1146" t="s">
        <v>82</v>
      </c>
      <c r="S1146" t="s">
        <v>500</v>
      </c>
      <c r="T1146" t="s">
        <v>244</v>
      </c>
      <c r="V1146" t="s">
        <v>74</v>
      </c>
      <c r="W1146" t="str">
        <f>_xlfn.CONCAT(cards[[#This Row],[set]],"_",TEXT(cards[[#This Row],[cardNumber]], "000"))</f>
        <v>SHD_436</v>
      </c>
      <c r="X1146" t="str" cm="1">
        <f t="array" ref="X11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146" t="s">
        <v>1050</v>
      </c>
      <c r="Z1146">
        <v>29</v>
      </c>
    </row>
    <row r="1147" spans="1:26" x14ac:dyDescent="0.2">
      <c r="A1147">
        <v>7376</v>
      </c>
      <c r="B1147" t="s">
        <v>3400</v>
      </c>
      <c r="C1147">
        <v>437</v>
      </c>
      <c r="D1147" t="b">
        <f t="shared" si="17"/>
        <v>0</v>
      </c>
      <c r="E1147" t="s">
        <v>79</v>
      </c>
      <c r="F1147" t="s">
        <v>0</v>
      </c>
      <c r="G1147" t="s">
        <v>1077</v>
      </c>
      <c r="H1147" t="s">
        <v>35</v>
      </c>
      <c r="I1147" t="s">
        <v>990</v>
      </c>
      <c r="J1147" t="s">
        <v>584</v>
      </c>
      <c r="K1147" t="s">
        <v>990</v>
      </c>
      <c r="L1147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147">
        <v>4</v>
      </c>
      <c r="N1147">
        <v>4</v>
      </c>
      <c r="O1147">
        <v>4</v>
      </c>
      <c r="R1147" t="s">
        <v>82</v>
      </c>
      <c r="S1147" t="s">
        <v>686</v>
      </c>
      <c r="T1147" t="s">
        <v>244</v>
      </c>
      <c r="V1147" t="s">
        <v>269</v>
      </c>
      <c r="W1147" t="str">
        <f>_xlfn.CONCAT(cards[[#This Row],[set]],"_",TEXT(cards[[#This Row],[cardNumber]], "000"))</f>
        <v>SHD_437</v>
      </c>
      <c r="X1147" t="str" cm="1">
        <f t="array" ref="X11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147" t="s">
        <v>1050</v>
      </c>
      <c r="Z1147">
        <v>29</v>
      </c>
    </row>
    <row r="1148" spans="1:26" x14ac:dyDescent="0.2">
      <c r="A1148">
        <v>7381</v>
      </c>
      <c r="B1148" t="s">
        <v>3402</v>
      </c>
      <c r="C1148">
        <v>438</v>
      </c>
      <c r="D1148" t="b">
        <f t="shared" si="17"/>
        <v>0</v>
      </c>
      <c r="E1148" t="s">
        <v>79</v>
      </c>
      <c r="F1148" t="s">
        <v>0</v>
      </c>
      <c r="G1148" t="s">
        <v>1077</v>
      </c>
      <c r="H1148" t="s">
        <v>35</v>
      </c>
      <c r="I1148" t="s">
        <v>990</v>
      </c>
      <c r="J1148" t="s">
        <v>585</v>
      </c>
      <c r="K1148" t="s">
        <v>990</v>
      </c>
      <c r="L1148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148">
        <v>5</v>
      </c>
      <c r="N1148">
        <v>3</v>
      </c>
      <c r="O1148">
        <v>6</v>
      </c>
      <c r="R1148" t="s">
        <v>82</v>
      </c>
      <c r="S1148" t="s">
        <v>1551</v>
      </c>
      <c r="T1148" t="s">
        <v>244</v>
      </c>
      <c r="V1148" t="s">
        <v>527</v>
      </c>
      <c r="W1148" t="str">
        <f>_xlfn.CONCAT(cards[[#This Row],[set]],"_",TEXT(cards[[#This Row],[cardNumber]], "000"))</f>
        <v>SHD_438</v>
      </c>
      <c r="X1148" t="str" cm="1">
        <f t="array" ref="X11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148" t="s">
        <v>1050</v>
      </c>
      <c r="Z1148">
        <v>29</v>
      </c>
    </row>
    <row r="1149" spans="1:26" x14ac:dyDescent="0.2">
      <c r="A1149">
        <v>8503</v>
      </c>
      <c r="B1149" t="s">
        <v>3403</v>
      </c>
      <c r="C1149">
        <v>439</v>
      </c>
      <c r="D1149" t="b">
        <f t="shared" si="17"/>
        <v>0</v>
      </c>
      <c r="E1149" t="s">
        <v>79</v>
      </c>
      <c r="F1149" t="s">
        <v>0</v>
      </c>
      <c r="G1149" t="s">
        <v>1088</v>
      </c>
      <c r="H1149" t="s">
        <v>35</v>
      </c>
      <c r="I1149" t="s">
        <v>990</v>
      </c>
      <c r="J1149" t="s">
        <v>586</v>
      </c>
      <c r="K1149" t="s">
        <v>1191</v>
      </c>
      <c r="L114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149">
        <v>5</v>
      </c>
      <c r="N1149">
        <v>6</v>
      </c>
      <c r="O1149">
        <v>5</v>
      </c>
      <c r="R1149" t="s">
        <v>82</v>
      </c>
      <c r="S1149" t="s">
        <v>990</v>
      </c>
      <c r="T1149" t="s">
        <v>244</v>
      </c>
      <c r="V1149" t="s">
        <v>587</v>
      </c>
      <c r="W1149" t="str">
        <f>_xlfn.CONCAT(cards[[#This Row],[set]],"_",TEXT(cards[[#This Row],[cardNumber]], "000"))</f>
        <v>SHD_439</v>
      </c>
      <c r="X1149" t="str" cm="1">
        <f t="array" ref="X11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149" t="s">
        <v>1050</v>
      </c>
      <c r="Z1149">
        <v>29</v>
      </c>
    </row>
    <row r="1150" spans="1:26" x14ac:dyDescent="0.2">
      <c r="A1150">
        <v>7391</v>
      </c>
      <c r="B1150" t="s">
        <v>3405</v>
      </c>
      <c r="C1150">
        <v>440</v>
      </c>
      <c r="D1150" t="b">
        <f t="shared" si="17"/>
        <v>0</v>
      </c>
      <c r="E1150" t="s">
        <v>79</v>
      </c>
      <c r="F1150" t="s">
        <v>0</v>
      </c>
      <c r="G1150" t="s">
        <v>1077</v>
      </c>
      <c r="H1150" t="s">
        <v>35</v>
      </c>
      <c r="I1150" t="s">
        <v>990</v>
      </c>
      <c r="J1150" t="s">
        <v>588</v>
      </c>
      <c r="K1150" t="s">
        <v>990</v>
      </c>
      <c r="L1150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150">
        <v>6</v>
      </c>
      <c r="N1150">
        <v>5</v>
      </c>
      <c r="O1150">
        <v>5</v>
      </c>
      <c r="R1150" t="s">
        <v>82</v>
      </c>
      <c r="S1150" t="s">
        <v>469</v>
      </c>
      <c r="T1150" t="s">
        <v>244</v>
      </c>
      <c r="V1150" t="s">
        <v>125</v>
      </c>
      <c r="W1150" t="str">
        <f>_xlfn.CONCAT(cards[[#This Row],[set]],"_",TEXT(cards[[#This Row],[cardNumber]], "000"))</f>
        <v>SHD_440</v>
      </c>
      <c r="X1150" t="str" cm="1">
        <f t="array" ref="X11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150" t="s">
        <v>1050</v>
      </c>
      <c r="Z1150">
        <v>29</v>
      </c>
    </row>
    <row r="1151" spans="1:26" x14ac:dyDescent="0.2">
      <c r="A1151">
        <v>7396</v>
      </c>
      <c r="B1151" t="s">
        <v>3407</v>
      </c>
      <c r="C1151">
        <v>441</v>
      </c>
      <c r="D1151" t="b">
        <f t="shared" si="17"/>
        <v>0</v>
      </c>
      <c r="E1151" t="s">
        <v>79</v>
      </c>
      <c r="F1151" t="s">
        <v>0</v>
      </c>
      <c r="G1151" t="s">
        <v>1072</v>
      </c>
      <c r="H1151" t="s">
        <v>35</v>
      </c>
      <c r="I1151" t="s">
        <v>990</v>
      </c>
      <c r="J1151" t="s">
        <v>268</v>
      </c>
      <c r="K1151" t="s">
        <v>990</v>
      </c>
      <c r="L1151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151">
        <v>9</v>
      </c>
      <c r="N1151">
        <v>10</v>
      </c>
      <c r="O1151">
        <v>10</v>
      </c>
      <c r="R1151" t="s">
        <v>82</v>
      </c>
      <c r="S1151" t="s">
        <v>164</v>
      </c>
      <c r="T1151" t="s">
        <v>244</v>
      </c>
      <c r="V1151" t="s">
        <v>269</v>
      </c>
      <c r="W1151" t="str">
        <f>_xlfn.CONCAT(cards[[#This Row],[set]],"_",TEXT(cards[[#This Row],[cardNumber]], "000"))</f>
        <v>SHD_441</v>
      </c>
      <c r="X1151" t="str" cm="1">
        <f t="array" ref="X11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151" t="s">
        <v>1050</v>
      </c>
      <c r="Z1151">
        <v>29</v>
      </c>
    </row>
    <row r="1152" spans="1:26" x14ac:dyDescent="0.2">
      <c r="A1152">
        <v>7401</v>
      </c>
      <c r="B1152" t="s">
        <v>3409</v>
      </c>
      <c r="C1152">
        <v>442</v>
      </c>
      <c r="D1152" t="b">
        <f t="shared" si="17"/>
        <v>0</v>
      </c>
      <c r="E1152" t="s">
        <v>79</v>
      </c>
      <c r="F1152" t="s">
        <v>0</v>
      </c>
      <c r="G1152" t="s">
        <v>1088</v>
      </c>
      <c r="H1152" t="s">
        <v>35</v>
      </c>
      <c r="I1152" t="s">
        <v>990</v>
      </c>
      <c r="J1152" t="s">
        <v>949</v>
      </c>
      <c r="K1152" t="s">
        <v>990</v>
      </c>
      <c r="L1152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152">
        <v>0</v>
      </c>
      <c r="P1152">
        <v>0</v>
      </c>
      <c r="Q1152">
        <v>0</v>
      </c>
      <c r="S1152" t="s">
        <v>500</v>
      </c>
      <c r="T1152" t="s">
        <v>914</v>
      </c>
      <c r="V1152" t="s">
        <v>550</v>
      </c>
      <c r="W1152" t="str">
        <f>_xlfn.CONCAT(cards[[#This Row],[set]],"_",TEXT(cards[[#This Row],[cardNumber]], "000"))</f>
        <v>SHD_442</v>
      </c>
      <c r="X1152" t="str" cm="1">
        <f t="array" ref="X11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152" t="s">
        <v>1050</v>
      </c>
      <c r="Z1152">
        <v>29</v>
      </c>
    </row>
    <row r="1153" spans="1:26" x14ac:dyDescent="0.2">
      <c r="A1153">
        <v>7406</v>
      </c>
      <c r="B1153" t="s">
        <v>3411</v>
      </c>
      <c r="C1153">
        <v>443</v>
      </c>
      <c r="D1153" t="b">
        <f t="shared" si="17"/>
        <v>0</v>
      </c>
      <c r="E1153" t="s">
        <v>79</v>
      </c>
      <c r="F1153" t="s">
        <v>0</v>
      </c>
      <c r="G1153" t="s">
        <v>1078</v>
      </c>
      <c r="H1153" t="s">
        <v>35</v>
      </c>
      <c r="I1153" t="s">
        <v>990</v>
      </c>
      <c r="J1153" t="s">
        <v>950</v>
      </c>
      <c r="K1153" t="s">
        <v>990</v>
      </c>
      <c r="L1153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153">
        <v>1</v>
      </c>
      <c r="S1153" t="s">
        <v>87</v>
      </c>
      <c r="T1153" t="s">
        <v>914</v>
      </c>
      <c r="V1153" t="s">
        <v>921</v>
      </c>
      <c r="W1153" t="str">
        <f>_xlfn.CONCAT(cards[[#This Row],[set]],"_",TEXT(cards[[#This Row],[cardNumber]], "000"))</f>
        <v>SHD_443</v>
      </c>
      <c r="X1153" t="str" cm="1">
        <f t="array" ref="X11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153" t="s">
        <v>1050</v>
      </c>
      <c r="Z1153">
        <v>29</v>
      </c>
    </row>
    <row r="1154" spans="1:26" x14ac:dyDescent="0.2">
      <c r="A1154">
        <v>7411</v>
      </c>
      <c r="B1154" t="s">
        <v>3414</v>
      </c>
      <c r="C1154">
        <v>444</v>
      </c>
      <c r="D1154" t="b">
        <f t="shared" ref="D1154:D1217" si="18">IF(ISBLANK(AA1154),FALSE,TRUE)</f>
        <v>0</v>
      </c>
      <c r="E1154" t="s">
        <v>79</v>
      </c>
      <c r="F1154" t="s">
        <v>0</v>
      </c>
      <c r="G1154" t="s">
        <v>1088</v>
      </c>
      <c r="H1154" t="s">
        <v>35</v>
      </c>
      <c r="I1154" t="s">
        <v>990</v>
      </c>
      <c r="J1154" t="s">
        <v>951</v>
      </c>
      <c r="K1154" t="s">
        <v>990</v>
      </c>
      <c r="L1154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154">
        <v>2</v>
      </c>
      <c r="P1154">
        <v>2</v>
      </c>
      <c r="Q1154">
        <v>0</v>
      </c>
      <c r="S1154" t="s">
        <v>87</v>
      </c>
      <c r="T1154" t="s">
        <v>914</v>
      </c>
      <c r="V1154" t="s">
        <v>952</v>
      </c>
      <c r="W1154" t="str">
        <f>_xlfn.CONCAT(cards[[#This Row],[set]],"_",TEXT(cards[[#This Row],[cardNumber]], "000"))</f>
        <v>SHD_444</v>
      </c>
      <c r="X1154" t="str" cm="1">
        <f t="array" ref="X11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154" t="s">
        <v>1050</v>
      </c>
      <c r="Z1154">
        <v>29</v>
      </c>
    </row>
    <row r="1155" spans="1:26" x14ac:dyDescent="0.2">
      <c r="A1155">
        <v>7416</v>
      </c>
      <c r="B1155" t="s">
        <v>3415</v>
      </c>
      <c r="C1155">
        <v>445</v>
      </c>
      <c r="D1155" t="b">
        <f t="shared" si="18"/>
        <v>0</v>
      </c>
      <c r="E1155" t="s">
        <v>79</v>
      </c>
      <c r="F1155" t="s">
        <v>0</v>
      </c>
      <c r="G1155" t="s">
        <v>1077</v>
      </c>
      <c r="H1155" t="s">
        <v>35</v>
      </c>
      <c r="I1155" t="s">
        <v>990</v>
      </c>
      <c r="J1155" t="s">
        <v>953</v>
      </c>
      <c r="K1155" t="s">
        <v>990</v>
      </c>
      <c r="L1155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155">
        <v>2</v>
      </c>
      <c r="P1155">
        <v>0</v>
      </c>
      <c r="Q1155">
        <v>0</v>
      </c>
      <c r="S1155" t="s">
        <v>500</v>
      </c>
      <c r="T1155" t="s">
        <v>914</v>
      </c>
      <c r="V1155" t="s">
        <v>550</v>
      </c>
      <c r="W1155" t="str">
        <f>_xlfn.CONCAT(cards[[#This Row],[set]],"_",TEXT(cards[[#This Row],[cardNumber]], "000"))</f>
        <v>SHD_445</v>
      </c>
      <c r="X1155" t="str" cm="1">
        <f t="array" ref="X11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155" t="s">
        <v>1050</v>
      </c>
      <c r="Z1155">
        <v>29</v>
      </c>
    </row>
    <row r="1156" spans="1:26" x14ac:dyDescent="0.2">
      <c r="A1156">
        <v>7421</v>
      </c>
      <c r="B1156" t="s">
        <v>3418</v>
      </c>
      <c r="C1156">
        <v>446</v>
      </c>
      <c r="D1156" t="b">
        <f t="shared" si="18"/>
        <v>0</v>
      </c>
      <c r="E1156" t="s">
        <v>79</v>
      </c>
      <c r="F1156" t="s">
        <v>0</v>
      </c>
      <c r="G1156" t="s">
        <v>1078</v>
      </c>
      <c r="H1156" t="s">
        <v>35</v>
      </c>
      <c r="I1156" t="s">
        <v>990</v>
      </c>
      <c r="J1156" t="s">
        <v>1192</v>
      </c>
      <c r="K1156" t="s">
        <v>990</v>
      </c>
      <c r="L1156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156">
        <v>3</v>
      </c>
      <c r="P1156">
        <v>1</v>
      </c>
      <c r="Q1156">
        <v>1</v>
      </c>
      <c r="S1156" t="s">
        <v>990</v>
      </c>
      <c r="T1156" t="s">
        <v>914</v>
      </c>
      <c r="V1156" t="s">
        <v>260</v>
      </c>
      <c r="W1156" t="str">
        <f>_xlfn.CONCAT(cards[[#This Row],[set]],"_",TEXT(cards[[#This Row],[cardNumber]], "000"))</f>
        <v>SHD_446</v>
      </c>
      <c r="X1156" t="str" cm="1">
        <f t="array" ref="X11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156" t="s">
        <v>1050</v>
      </c>
      <c r="Z1156">
        <v>29</v>
      </c>
    </row>
    <row r="1157" spans="1:26" x14ac:dyDescent="0.2">
      <c r="A1157">
        <v>7426</v>
      </c>
      <c r="B1157" t="s">
        <v>3419</v>
      </c>
      <c r="C1157">
        <v>447</v>
      </c>
      <c r="D1157" t="b">
        <f t="shared" si="18"/>
        <v>0</v>
      </c>
      <c r="E1157" t="s">
        <v>79</v>
      </c>
      <c r="F1157" t="s">
        <v>0</v>
      </c>
      <c r="G1157" t="s">
        <v>1077</v>
      </c>
      <c r="H1157" t="s">
        <v>35</v>
      </c>
      <c r="I1157" t="s">
        <v>990</v>
      </c>
      <c r="J1157" t="s">
        <v>104</v>
      </c>
      <c r="K1157" t="s">
        <v>990</v>
      </c>
      <c r="L115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157">
        <v>1</v>
      </c>
      <c r="S1157" t="s">
        <v>990</v>
      </c>
      <c r="T1157" t="s">
        <v>5</v>
      </c>
      <c r="V1157" t="s">
        <v>18</v>
      </c>
      <c r="W1157" t="str">
        <f>_xlfn.CONCAT(cards[[#This Row],[set]],"_",TEXT(cards[[#This Row],[cardNumber]], "000"))</f>
        <v>SHD_447</v>
      </c>
      <c r="X1157" t="str" cm="1">
        <f t="array" ref="X11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157" t="s">
        <v>1050</v>
      </c>
      <c r="Z1157">
        <v>29</v>
      </c>
    </row>
    <row r="1158" spans="1:26" x14ac:dyDescent="0.2">
      <c r="A1158">
        <v>7431</v>
      </c>
      <c r="B1158" t="s">
        <v>3421</v>
      </c>
      <c r="C1158">
        <v>448</v>
      </c>
      <c r="D1158" t="b">
        <f t="shared" si="18"/>
        <v>0</v>
      </c>
      <c r="E1158" t="s">
        <v>79</v>
      </c>
      <c r="F1158" t="s">
        <v>0</v>
      </c>
      <c r="G1158" t="s">
        <v>1077</v>
      </c>
      <c r="H1158" t="s">
        <v>35</v>
      </c>
      <c r="I1158" t="s">
        <v>990</v>
      </c>
      <c r="J1158" t="s">
        <v>105</v>
      </c>
      <c r="K1158" t="s">
        <v>990</v>
      </c>
      <c r="L1158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158">
        <v>1</v>
      </c>
      <c r="S1158" t="s">
        <v>990</v>
      </c>
      <c r="T1158" t="s">
        <v>5</v>
      </c>
      <c r="V1158" t="s">
        <v>18</v>
      </c>
      <c r="W1158" t="str">
        <f>_xlfn.CONCAT(cards[[#This Row],[set]],"_",TEXT(cards[[#This Row],[cardNumber]], "000"))</f>
        <v>SHD_448</v>
      </c>
      <c r="X1158" t="str" cm="1">
        <f t="array" ref="X11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158" t="s">
        <v>1050</v>
      </c>
      <c r="Z1158">
        <v>29</v>
      </c>
    </row>
    <row r="1159" spans="1:26" x14ac:dyDescent="0.2">
      <c r="A1159">
        <v>7436</v>
      </c>
      <c r="B1159" t="s">
        <v>3424</v>
      </c>
      <c r="C1159">
        <v>449</v>
      </c>
      <c r="D1159" t="b">
        <f t="shared" si="18"/>
        <v>0</v>
      </c>
      <c r="E1159" t="s">
        <v>79</v>
      </c>
      <c r="F1159" t="s">
        <v>0</v>
      </c>
      <c r="G1159" t="s">
        <v>1077</v>
      </c>
      <c r="H1159" t="s">
        <v>35</v>
      </c>
      <c r="I1159" t="s">
        <v>990</v>
      </c>
      <c r="J1159" t="s">
        <v>106</v>
      </c>
      <c r="K1159" t="s">
        <v>990</v>
      </c>
      <c r="L1159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159">
        <v>3</v>
      </c>
      <c r="S1159" t="s">
        <v>990</v>
      </c>
      <c r="T1159" t="s">
        <v>5</v>
      </c>
      <c r="V1159" t="s">
        <v>67</v>
      </c>
      <c r="W1159" t="str">
        <f>_xlfn.CONCAT(cards[[#This Row],[set]],"_",TEXT(cards[[#This Row],[cardNumber]], "000"))</f>
        <v>SHD_449</v>
      </c>
      <c r="X1159" t="str" cm="1">
        <f t="array" ref="X11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159" t="s">
        <v>1050</v>
      </c>
      <c r="Z1159">
        <v>29</v>
      </c>
    </row>
    <row r="1160" spans="1:26" x14ac:dyDescent="0.2">
      <c r="A1160">
        <v>7441</v>
      </c>
      <c r="B1160" t="s">
        <v>3426</v>
      </c>
      <c r="C1160">
        <v>450</v>
      </c>
      <c r="D1160" t="b">
        <f t="shared" si="18"/>
        <v>0</v>
      </c>
      <c r="E1160" t="s">
        <v>79</v>
      </c>
      <c r="F1160" t="s">
        <v>0</v>
      </c>
      <c r="G1160" t="s">
        <v>1077</v>
      </c>
      <c r="H1160" t="s">
        <v>35</v>
      </c>
      <c r="I1160" t="s">
        <v>990</v>
      </c>
      <c r="J1160" t="s">
        <v>107</v>
      </c>
      <c r="K1160" t="s">
        <v>990</v>
      </c>
      <c r="L1160" t="str">
        <f>IF(AND(NOT(ISBLANK(cards[[#This Row],[subtitle]])), cards[[#This Row],[subtitle]] &lt;&gt; ""), _xlfn.CONCAT(cards[[#This Row],[title]], " - ", cards[[#This Row],[subtitle]]), cards[[#This Row],[title]])</f>
        <v>Pillage</v>
      </c>
      <c r="M1160">
        <v>4</v>
      </c>
      <c r="S1160" t="s">
        <v>990</v>
      </c>
      <c r="T1160" t="s">
        <v>5</v>
      </c>
      <c r="V1160" t="s">
        <v>18</v>
      </c>
      <c r="W1160" t="str">
        <f>_xlfn.CONCAT(cards[[#This Row],[set]],"_",TEXT(cards[[#This Row],[cardNumber]], "000"))</f>
        <v>SHD_450</v>
      </c>
      <c r="X1160" t="str" cm="1">
        <f t="array" ref="X11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160" t="s">
        <v>1050</v>
      </c>
      <c r="Z1160">
        <v>29</v>
      </c>
    </row>
    <row r="1161" spans="1:26" x14ac:dyDescent="0.2">
      <c r="A1161">
        <v>7446</v>
      </c>
      <c r="B1161" t="s">
        <v>3427</v>
      </c>
      <c r="C1161">
        <v>451</v>
      </c>
      <c r="D1161" t="b">
        <f t="shared" si="18"/>
        <v>0</v>
      </c>
      <c r="E1161" t="s">
        <v>79</v>
      </c>
      <c r="F1161" t="s">
        <v>0</v>
      </c>
      <c r="G1161" t="s">
        <v>1088</v>
      </c>
      <c r="H1161" t="s">
        <v>35</v>
      </c>
      <c r="I1161" t="s">
        <v>990</v>
      </c>
      <c r="J1161" t="s">
        <v>108</v>
      </c>
      <c r="K1161" t="s">
        <v>990</v>
      </c>
      <c r="L1161" t="str">
        <f>IF(AND(NOT(ISBLANK(cards[[#This Row],[subtitle]])), cards[[#This Row],[subtitle]] &lt;&gt; ""), _xlfn.CONCAT(cards[[#This Row],[title]], " - ", cards[[#This Row],[subtitle]]), cards[[#This Row],[title]])</f>
        <v>Bravado</v>
      </c>
      <c r="M1161">
        <v>5</v>
      </c>
      <c r="S1161" t="s">
        <v>990</v>
      </c>
      <c r="T1161" t="s">
        <v>5</v>
      </c>
      <c r="V1161" t="s">
        <v>6</v>
      </c>
      <c r="W1161" t="str">
        <f>_xlfn.CONCAT(cards[[#This Row],[set]],"_",TEXT(cards[[#This Row],[cardNumber]], "000"))</f>
        <v>SHD_451</v>
      </c>
      <c r="X1161" t="str" cm="1">
        <f t="array" ref="X11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161" t="s">
        <v>1050</v>
      </c>
      <c r="Z1161">
        <v>29</v>
      </c>
    </row>
    <row r="1162" spans="1:26" x14ac:dyDescent="0.2">
      <c r="A1162">
        <v>7451</v>
      </c>
      <c r="B1162" t="s">
        <v>3429</v>
      </c>
      <c r="C1162">
        <v>452</v>
      </c>
      <c r="D1162" t="b">
        <f t="shared" si="18"/>
        <v>0</v>
      </c>
      <c r="E1162" t="s">
        <v>79</v>
      </c>
      <c r="F1162" t="s">
        <v>0</v>
      </c>
      <c r="G1162" t="s">
        <v>1077</v>
      </c>
      <c r="H1162" t="s">
        <v>53</v>
      </c>
      <c r="I1162" t="s">
        <v>1082</v>
      </c>
      <c r="J1162" t="s">
        <v>270</v>
      </c>
      <c r="K1162" t="s">
        <v>990</v>
      </c>
      <c r="L1162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162">
        <v>1</v>
      </c>
      <c r="N1162">
        <v>1</v>
      </c>
      <c r="O1162">
        <v>4</v>
      </c>
      <c r="R1162" t="s">
        <v>82</v>
      </c>
      <c r="S1162" t="s">
        <v>990</v>
      </c>
      <c r="T1162" t="s">
        <v>244</v>
      </c>
      <c r="V1162" t="s">
        <v>265</v>
      </c>
      <c r="W1162" t="str">
        <f>_xlfn.CONCAT(cards[[#This Row],[set]],"_",TEXT(cards[[#This Row],[cardNumber]], "000"))</f>
        <v>SHD_452</v>
      </c>
      <c r="X1162" t="str" cm="1">
        <f t="array" ref="X11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162" t="s">
        <v>1050</v>
      </c>
      <c r="Z1162">
        <v>29</v>
      </c>
    </row>
    <row r="1163" spans="1:26" x14ac:dyDescent="0.2">
      <c r="A1163">
        <v>8508</v>
      </c>
      <c r="B1163" t="s">
        <v>3431</v>
      </c>
      <c r="C1163">
        <v>453</v>
      </c>
      <c r="D1163" t="b">
        <f t="shared" si="18"/>
        <v>0</v>
      </c>
      <c r="E1163" t="s">
        <v>79</v>
      </c>
      <c r="F1163" t="s">
        <v>0</v>
      </c>
      <c r="G1163" t="s">
        <v>1078</v>
      </c>
      <c r="H1163" t="s">
        <v>53</v>
      </c>
      <c r="I1163" t="s">
        <v>1082</v>
      </c>
      <c r="J1163" t="s">
        <v>271</v>
      </c>
      <c r="K1163" t="s">
        <v>1251</v>
      </c>
      <c r="L1163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163">
        <v>2</v>
      </c>
      <c r="N1163">
        <v>1</v>
      </c>
      <c r="O1163">
        <v>3</v>
      </c>
      <c r="R1163" t="s">
        <v>82</v>
      </c>
      <c r="S1163" t="s">
        <v>87</v>
      </c>
      <c r="T1163" t="s">
        <v>244</v>
      </c>
      <c r="V1163" t="s">
        <v>265</v>
      </c>
      <c r="W1163" t="str">
        <f>_xlfn.CONCAT(cards[[#This Row],[set]],"_",TEXT(cards[[#This Row],[cardNumber]], "000"))</f>
        <v>SHD_453</v>
      </c>
      <c r="X1163" t="str" cm="1">
        <f t="array" ref="X11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163" t="s">
        <v>1050</v>
      </c>
      <c r="Z1163">
        <v>29</v>
      </c>
    </row>
    <row r="1164" spans="1:26" x14ac:dyDescent="0.2">
      <c r="A1164">
        <v>8513</v>
      </c>
      <c r="B1164" t="s">
        <v>3434</v>
      </c>
      <c r="C1164">
        <v>454</v>
      </c>
      <c r="D1164" t="b">
        <f t="shared" si="18"/>
        <v>0</v>
      </c>
      <c r="E1164" t="s">
        <v>79</v>
      </c>
      <c r="F1164" t="s">
        <v>0</v>
      </c>
      <c r="G1164" t="s">
        <v>1078</v>
      </c>
      <c r="H1164" t="s">
        <v>53</v>
      </c>
      <c r="I1164" t="s">
        <v>1082</v>
      </c>
      <c r="J1164" t="s">
        <v>263</v>
      </c>
      <c r="K1164" t="s">
        <v>1193</v>
      </c>
      <c r="L116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164">
        <v>2</v>
      </c>
      <c r="N1164">
        <v>3</v>
      </c>
      <c r="O1164">
        <v>3</v>
      </c>
      <c r="R1164" t="s">
        <v>82</v>
      </c>
      <c r="S1164" t="s">
        <v>264</v>
      </c>
      <c r="T1164" t="s">
        <v>244</v>
      </c>
      <c r="V1164" t="s">
        <v>265</v>
      </c>
      <c r="W1164" t="str">
        <f>_xlfn.CONCAT(cards[[#This Row],[set]],"_",TEXT(cards[[#This Row],[cardNumber]], "000"))</f>
        <v>SHD_454</v>
      </c>
      <c r="X1164" t="str" cm="1">
        <f t="array" ref="X11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164" t="s">
        <v>1050</v>
      </c>
      <c r="Z1164">
        <v>29</v>
      </c>
    </row>
    <row r="1165" spans="1:26" x14ac:dyDescent="0.2">
      <c r="A1165">
        <v>7466</v>
      </c>
      <c r="B1165" t="s">
        <v>3436</v>
      </c>
      <c r="C1165">
        <v>455</v>
      </c>
      <c r="D1165" t="b">
        <f t="shared" si="18"/>
        <v>0</v>
      </c>
      <c r="E1165" t="s">
        <v>79</v>
      </c>
      <c r="F1165" t="s">
        <v>0</v>
      </c>
      <c r="G1165" t="s">
        <v>1077</v>
      </c>
      <c r="H1165" t="s">
        <v>53</v>
      </c>
      <c r="I1165" t="s">
        <v>1082</v>
      </c>
      <c r="J1165" t="s">
        <v>266</v>
      </c>
      <c r="K1165" t="s">
        <v>990</v>
      </c>
      <c r="L1165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165">
        <v>3</v>
      </c>
      <c r="N1165">
        <v>4</v>
      </c>
      <c r="O1165">
        <v>3</v>
      </c>
      <c r="R1165" t="s">
        <v>82</v>
      </c>
      <c r="S1165" t="s">
        <v>1552</v>
      </c>
      <c r="T1165" t="s">
        <v>244</v>
      </c>
      <c r="V1165" t="s">
        <v>267</v>
      </c>
      <c r="W1165" t="str">
        <f>_xlfn.CONCAT(cards[[#This Row],[set]],"_",TEXT(cards[[#This Row],[cardNumber]], "000"))</f>
        <v>SHD_455</v>
      </c>
      <c r="X1165" t="str" cm="1">
        <f t="array" ref="X11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165" t="s">
        <v>1050</v>
      </c>
      <c r="Z1165">
        <v>29</v>
      </c>
    </row>
    <row r="1166" spans="1:26" x14ac:dyDescent="0.2">
      <c r="A1166">
        <v>7471</v>
      </c>
      <c r="B1166" t="s">
        <v>3438</v>
      </c>
      <c r="C1166">
        <v>456</v>
      </c>
      <c r="D1166" t="b">
        <f t="shared" si="18"/>
        <v>0</v>
      </c>
      <c r="E1166" t="s">
        <v>79</v>
      </c>
      <c r="F1166" t="s">
        <v>0</v>
      </c>
      <c r="G1166" t="s">
        <v>1088</v>
      </c>
      <c r="H1166" t="s">
        <v>53</v>
      </c>
      <c r="I1166" t="s">
        <v>1082</v>
      </c>
      <c r="J1166" t="s">
        <v>589</v>
      </c>
      <c r="K1166" t="s">
        <v>990</v>
      </c>
      <c r="L1166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166">
        <v>3</v>
      </c>
      <c r="N1166">
        <v>2</v>
      </c>
      <c r="O1166">
        <v>2</v>
      </c>
      <c r="R1166" t="s">
        <v>247</v>
      </c>
      <c r="S1166" t="s">
        <v>686</v>
      </c>
      <c r="T1166" t="s">
        <v>244</v>
      </c>
      <c r="V1166" t="s">
        <v>273</v>
      </c>
      <c r="W1166" t="str">
        <f>_xlfn.CONCAT(cards[[#This Row],[set]],"_",TEXT(cards[[#This Row],[cardNumber]], "000"))</f>
        <v>SHD_456</v>
      </c>
      <c r="X1166" t="str" cm="1">
        <f t="array" ref="X11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166" t="s">
        <v>1050</v>
      </c>
      <c r="Z1166">
        <v>29</v>
      </c>
    </row>
    <row r="1167" spans="1:26" x14ac:dyDescent="0.2">
      <c r="A1167">
        <v>8518</v>
      </c>
      <c r="B1167" t="s">
        <v>3440</v>
      </c>
      <c r="C1167">
        <v>457</v>
      </c>
      <c r="D1167" t="b">
        <f t="shared" si="18"/>
        <v>0</v>
      </c>
      <c r="E1167" t="s">
        <v>79</v>
      </c>
      <c r="F1167" t="s">
        <v>0</v>
      </c>
      <c r="G1167" t="s">
        <v>1088</v>
      </c>
      <c r="H1167" t="s">
        <v>53</v>
      </c>
      <c r="I1167" t="s">
        <v>1082</v>
      </c>
      <c r="J1167" t="s">
        <v>1252</v>
      </c>
      <c r="K1167" t="s">
        <v>1202</v>
      </c>
      <c r="L1167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167">
        <v>4</v>
      </c>
      <c r="N1167">
        <v>4</v>
      </c>
      <c r="O1167">
        <v>4</v>
      </c>
      <c r="R1167" t="s">
        <v>82</v>
      </c>
      <c r="S1167" t="s">
        <v>249</v>
      </c>
      <c r="T1167" t="s">
        <v>244</v>
      </c>
      <c r="V1167" t="s">
        <v>590</v>
      </c>
      <c r="W1167" t="str">
        <f>_xlfn.CONCAT(cards[[#This Row],[set]],"_",TEXT(cards[[#This Row],[cardNumber]], "000"))</f>
        <v>SHD_457</v>
      </c>
      <c r="X1167" t="str" cm="1">
        <f t="array" ref="X11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167" t="s">
        <v>1050</v>
      </c>
      <c r="Z1167">
        <v>29</v>
      </c>
    </row>
    <row r="1168" spans="1:26" x14ac:dyDescent="0.2">
      <c r="A1168">
        <v>7481</v>
      </c>
      <c r="B1168" t="s">
        <v>3442</v>
      </c>
      <c r="C1168">
        <v>458</v>
      </c>
      <c r="D1168" t="b">
        <f t="shared" si="18"/>
        <v>0</v>
      </c>
      <c r="E1168" t="s">
        <v>79</v>
      </c>
      <c r="F1168" t="s">
        <v>0</v>
      </c>
      <c r="G1168" t="s">
        <v>1077</v>
      </c>
      <c r="H1168" t="s">
        <v>53</v>
      </c>
      <c r="I1168" t="s">
        <v>1082</v>
      </c>
      <c r="J1168" t="s">
        <v>591</v>
      </c>
      <c r="K1168" t="s">
        <v>990</v>
      </c>
      <c r="L1168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168">
        <v>5</v>
      </c>
      <c r="N1168">
        <v>4</v>
      </c>
      <c r="O1168">
        <v>5</v>
      </c>
      <c r="R1168" t="s">
        <v>247</v>
      </c>
      <c r="S1168" t="s">
        <v>990</v>
      </c>
      <c r="T1168" t="s">
        <v>244</v>
      </c>
      <c r="V1168" t="s">
        <v>414</v>
      </c>
      <c r="W1168" t="str">
        <f>_xlfn.CONCAT(cards[[#This Row],[set]],"_",TEXT(cards[[#This Row],[cardNumber]], "000"))</f>
        <v>SHD_458</v>
      </c>
      <c r="X1168" t="str" cm="1">
        <f t="array" ref="X11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168" t="s">
        <v>1050</v>
      </c>
      <c r="Z1168">
        <v>29</v>
      </c>
    </row>
    <row r="1169" spans="1:26" x14ac:dyDescent="0.2">
      <c r="A1169">
        <v>7486</v>
      </c>
      <c r="B1169" t="s">
        <v>3443</v>
      </c>
      <c r="C1169">
        <v>459</v>
      </c>
      <c r="D1169" t="b">
        <f t="shared" si="18"/>
        <v>0</v>
      </c>
      <c r="E1169" t="s">
        <v>79</v>
      </c>
      <c r="F1169" t="s">
        <v>0</v>
      </c>
      <c r="G1169" t="s">
        <v>1088</v>
      </c>
      <c r="H1169" t="s">
        <v>53</v>
      </c>
      <c r="I1169" t="s">
        <v>1082</v>
      </c>
      <c r="J1169" t="s">
        <v>592</v>
      </c>
      <c r="K1169" t="s">
        <v>1202</v>
      </c>
      <c r="L1169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169">
        <v>5</v>
      </c>
      <c r="N1169">
        <v>6</v>
      </c>
      <c r="O1169">
        <v>6</v>
      </c>
      <c r="R1169" t="s">
        <v>82</v>
      </c>
      <c r="S1169" t="s">
        <v>176</v>
      </c>
      <c r="T1169" t="s">
        <v>244</v>
      </c>
      <c r="V1169" t="s">
        <v>267</v>
      </c>
      <c r="W1169" t="str">
        <f>_xlfn.CONCAT(cards[[#This Row],[set]],"_",TEXT(cards[[#This Row],[cardNumber]], "000"))</f>
        <v>SHD_459</v>
      </c>
      <c r="X1169" t="str" cm="1">
        <f t="array" ref="X11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169" t="s">
        <v>1050</v>
      </c>
      <c r="Z1169">
        <v>29</v>
      </c>
    </row>
    <row r="1170" spans="1:26" x14ac:dyDescent="0.2">
      <c r="A1170">
        <v>8523</v>
      </c>
      <c r="B1170" t="s">
        <v>3445</v>
      </c>
      <c r="C1170">
        <v>460</v>
      </c>
      <c r="D1170" t="b">
        <f t="shared" si="18"/>
        <v>0</v>
      </c>
      <c r="E1170" t="s">
        <v>79</v>
      </c>
      <c r="F1170" t="s">
        <v>0</v>
      </c>
      <c r="G1170" t="s">
        <v>1078</v>
      </c>
      <c r="H1170" t="s">
        <v>53</v>
      </c>
      <c r="I1170" t="s">
        <v>1082</v>
      </c>
      <c r="J1170" t="s">
        <v>593</v>
      </c>
      <c r="K1170" t="s">
        <v>1253</v>
      </c>
      <c r="L1170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170">
        <v>6</v>
      </c>
      <c r="N1170">
        <v>4</v>
      </c>
      <c r="O1170">
        <v>6</v>
      </c>
      <c r="R1170" t="s">
        <v>247</v>
      </c>
      <c r="S1170" t="s">
        <v>686</v>
      </c>
      <c r="T1170" t="s">
        <v>244</v>
      </c>
      <c r="V1170" t="s">
        <v>406</v>
      </c>
      <c r="W1170" t="str">
        <f>_xlfn.CONCAT(cards[[#This Row],[set]],"_",TEXT(cards[[#This Row],[cardNumber]], "000"))</f>
        <v>SHD_460</v>
      </c>
      <c r="X1170" t="str" cm="1">
        <f t="array" ref="X11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170" t="s">
        <v>1050</v>
      </c>
      <c r="Z1170">
        <v>29</v>
      </c>
    </row>
    <row r="1171" spans="1:26" x14ac:dyDescent="0.2">
      <c r="A1171">
        <v>8528</v>
      </c>
      <c r="B1171" t="s">
        <v>3448</v>
      </c>
      <c r="C1171">
        <v>461</v>
      </c>
      <c r="D1171" t="b">
        <f t="shared" si="18"/>
        <v>0</v>
      </c>
      <c r="E1171" t="s">
        <v>79</v>
      </c>
      <c r="F1171" t="s">
        <v>0</v>
      </c>
      <c r="G1171" t="s">
        <v>1072</v>
      </c>
      <c r="H1171" t="s">
        <v>53</v>
      </c>
      <c r="I1171" t="s">
        <v>1082</v>
      </c>
      <c r="J1171" t="s">
        <v>594</v>
      </c>
      <c r="K1171" t="s">
        <v>1254</v>
      </c>
      <c r="L1171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171">
        <v>7</v>
      </c>
      <c r="N1171">
        <v>5</v>
      </c>
      <c r="O1171">
        <v>7</v>
      </c>
      <c r="R1171" t="s">
        <v>82</v>
      </c>
      <c r="S1171" t="s">
        <v>284</v>
      </c>
      <c r="T1171" t="s">
        <v>244</v>
      </c>
      <c r="V1171" t="s">
        <v>265</v>
      </c>
      <c r="W1171" t="str">
        <f>_xlfn.CONCAT(cards[[#This Row],[set]],"_",TEXT(cards[[#This Row],[cardNumber]], "000"))</f>
        <v>SHD_461</v>
      </c>
      <c r="X1171" t="str" cm="1">
        <f t="array" ref="X11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171" t="s">
        <v>1050</v>
      </c>
      <c r="Z1171">
        <v>29</v>
      </c>
    </row>
    <row r="1172" spans="1:26" x14ac:dyDescent="0.2">
      <c r="A1172">
        <v>7501</v>
      </c>
      <c r="B1172" t="s">
        <v>3450</v>
      </c>
      <c r="C1172">
        <v>462</v>
      </c>
      <c r="D1172" t="b">
        <f t="shared" si="18"/>
        <v>0</v>
      </c>
      <c r="E1172" t="s">
        <v>79</v>
      </c>
      <c r="F1172" t="s">
        <v>0</v>
      </c>
      <c r="G1172" t="s">
        <v>1088</v>
      </c>
      <c r="H1172" t="s">
        <v>53</v>
      </c>
      <c r="I1172" t="s">
        <v>1082</v>
      </c>
      <c r="J1172" t="s">
        <v>954</v>
      </c>
      <c r="K1172" t="s">
        <v>990</v>
      </c>
      <c r="L1172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172">
        <v>3</v>
      </c>
      <c r="P1172">
        <v>0</v>
      </c>
      <c r="Q1172">
        <v>0</v>
      </c>
      <c r="S1172" t="s">
        <v>990</v>
      </c>
      <c r="T1172" t="s">
        <v>914</v>
      </c>
      <c r="V1172" t="s">
        <v>923</v>
      </c>
      <c r="W1172" t="str">
        <f>_xlfn.CONCAT(cards[[#This Row],[set]],"_",TEXT(cards[[#This Row],[cardNumber]], "000"))</f>
        <v>SHD_462</v>
      </c>
      <c r="X1172" t="str" cm="1">
        <f t="array" ref="X11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172" t="s">
        <v>1050</v>
      </c>
      <c r="Z1172">
        <v>29</v>
      </c>
    </row>
    <row r="1173" spans="1:26" x14ac:dyDescent="0.2">
      <c r="A1173">
        <v>7506</v>
      </c>
      <c r="B1173" t="s">
        <v>3452</v>
      </c>
      <c r="C1173">
        <v>463</v>
      </c>
      <c r="D1173" t="b">
        <f t="shared" si="18"/>
        <v>0</v>
      </c>
      <c r="E1173" t="s">
        <v>79</v>
      </c>
      <c r="F1173" t="s">
        <v>0</v>
      </c>
      <c r="G1173" t="s">
        <v>1078</v>
      </c>
      <c r="H1173" t="s">
        <v>53</v>
      </c>
      <c r="I1173" t="s">
        <v>1082</v>
      </c>
      <c r="J1173" t="s">
        <v>109</v>
      </c>
      <c r="K1173" t="s">
        <v>990</v>
      </c>
      <c r="L1173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173">
        <v>3</v>
      </c>
      <c r="S1173" t="s">
        <v>990</v>
      </c>
      <c r="T1173" t="s">
        <v>5</v>
      </c>
      <c r="V1173" t="s">
        <v>18</v>
      </c>
      <c r="W1173" t="str">
        <f>_xlfn.CONCAT(cards[[#This Row],[set]],"_",TEXT(cards[[#This Row],[cardNumber]], "000"))</f>
        <v>SHD_463</v>
      </c>
      <c r="X1173" t="str" cm="1">
        <f t="array" ref="X11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173" t="s">
        <v>1050</v>
      </c>
      <c r="Z1173">
        <v>29</v>
      </c>
    </row>
    <row r="1174" spans="1:26" x14ac:dyDescent="0.2">
      <c r="A1174">
        <v>7511</v>
      </c>
      <c r="B1174" t="s">
        <v>3454</v>
      </c>
      <c r="C1174">
        <v>464</v>
      </c>
      <c r="D1174" t="b">
        <f t="shared" si="18"/>
        <v>0</v>
      </c>
      <c r="E1174" t="s">
        <v>79</v>
      </c>
      <c r="F1174" t="s">
        <v>0</v>
      </c>
      <c r="G1174" t="s">
        <v>1077</v>
      </c>
      <c r="H1174" t="s">
        <v>53</v>
      </c>
      <c r="I1174" t="s">
        <v>1080</v>
      </c>
      <c r="J1174" t="s">
        <v>595</v>
      </c>
      <c r="K1174" t="s">
        <v>990</v>
      </c>
      <c r="L1174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174">
        <v>1</v>
      </c>
      <c r="N1174">
        <v>2</v>
      </c>
      <c r="O1174">
        <v>3</v>
      </c>
      <c r="R1174" t="s">
        <v>247</v>
      </c>
      <c r="S1174" t="s">
        <v>500</v>
      </c>
      <c r="T1174" t="s">
        <v>244</v>
      </c>
      <c r="V1174" t="s">
        <v>406</v>
      </c>
      <c r="W1174" t="str">
        <f>_xlfn.CONCAT(cards[[#This Row],[set]],"_",TEXT(cards[[#This Row],[cardNumber]], "000"))</f>
        <v>SHD_464</v>
      </c>
      <c r="X1174" t="str" cm="1">
        <f t="array" ref="X11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174" t="s">
        <v>1050</v>
      </c>
      <c r="Z1174">
        <v>29</v>
      </c>
    </row>
    <row r="1175" spans="1:26" x14ac:dyDescent="0.2">
      <c r="A1175">
        <v>8533</v>
      </c>
      <c r="B1175" t="s">
        <v>3455</v>
      </c>
      <c r="C1175">
        <v>465</v>
      </c>
      <c r="D1175" t="b">
        <f t="shared" si="18"/>
        <v>0</v>
      </c>
      <c r="E1175" t="s">
        <v>79</v>
      </c>
      <c r="F1175" t="s">
        <v>0</v>
      </c>
      <c r="G1175" t="s">
        <v>1088</v>
      </c>
      <c r="H1175" t="s">
        <v>53</v>
      </c>
      <c r="I1175" t="s">
        <v>1080</v>
      </c>
      <c r="J1175" t="s">
        <v>597</v>
      </c>
      <c r="K1175" t="s">
        <v>1194</v>
      </c>
      <c r="L1175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175">
        <v>2</v>
      </c>
      <c r="N1175">
        <v>2</v>
      </c>
      <c r="O1175">
        <v>2</v>
      </c>
      <c r="R1175" t="s">
        <v>82</v>
      </c>
      <c r="S1175" t="s">
        <v>87</v>
      </c>
      <c r="T1175" t="s">
        <v>244</v>
      </c>
      <c r="V1175" t="s">
        <v>598</v>
      </c>
      <c r="W1175" t="str">
        <f>_xlfn.CONCAT(cards[[#This Row],[set]],"_",TEXT(cards[[#This Row],[cardNumber]], "000"))</f>
        <v>SHD_465</v>
      </c>
      <c r="X1175" t="str" cm="1">
        <f t="array" ref="X11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175" t="s">
        <v>1050</v>
      </c>
      <c r="Z1175">
        <v>29</v>
      </c>
    </row>
    <row r="1176" spans="1:26" x14ac:dyDescent="0.2">
      <c r="A1176">
        <v>8538</v>
      </c>
      <c r="B1176" t="s">
        <v>3458</v>
      </c>
      <c r="C1176">
        <v>466</v>
      </c>
      <c r="D1176" t="b">
        <f t="shared" si="18"/>
        <v>0</v>
      </c>
      <c r="E1176" t="s">
        <v>79</v>
      </c>
      <c r="F1176" t="s">
        <v>0</v>
      </c>
      <c r="G1176" t="s">
        <v>1078</v>
      </c>
      <c r="H1176" t="s">
        <v>53</v>
      </c>
      <c r="I1176" t="s">
        <v>1080</v>
      </c>
      <c r="J1176" t="s">
        <v>599</v>
      </c>
      <c r="K1176" t="s">
        <v>1195</v>
      </c>
      <c r="L1176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176">
        <v>2</v>
      </c>
      <c r="N1176">
        <v>2</v>
      </c>
      <c r="O1176">
        <v>2</v>
      </c>
      <c r="R1176" t="s">
        <v>82</v>
      </c>
      <c r="S1176" t="s">
        <v>990</v>
      </c>
      <c r="T1176" t="s">
        <v>244</v>
      </c>
      <c r="V1176" t="s">
        <v>394</v>
      </c>
      <c r="W1176" t="str">
        <f>_xlfn.CONCAT(cards[[#This Row],[set]],"_",TEXT(cards[[#This Row],[cardNumber]], "000"))</f>
        <v>SHD_466</v>
      </c>
      <c r="X1176" t="str" cm="1">
        <f t="array" ref="X11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176" t="s">
        <v>1050</v>
      </c>
      <c r="Z1176">
        <v>29</v>
      </c>
    </row>
    <row r="1177" spans="1:26" x14ac:dyDescent="0.2">
      <c r="A1177">
        <v>7526</v>
      </c>
      <c r="B1177" t="s">
        <v>3459</v>
      </c>
      <c r="C1177">
        <v>467</v>
      </c>
      <c r="D1177" t="b">
        <f t="shared" si="18"/>
        <v>0</v>
      </c>
      <c r="E1177" t="s">
        <v>79</v>
      </c>
      <c r="F1177" t="s">
        <v>0</v>
      </c>
      <c r="G1177" t="s">
        <v>1088</v>
      </c>
      <c r="H1177" t="s">
        <v>53</v>
      </c>
      <c r="I1177" t="s">
        <v>1080</v>
      </c>
      <c r="J1177" t="s">
        <v>600</v>
      </c>
      <c r="K1177" t="s">
        <v>990</v>
      </c>
      <c r="L1177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177">
        <v>3</v>
      </c>
      <c r="N1177">
        <v>3</v>
      </c>
      <c r="O1177">
        <v>4</v>
      </c>
      <c r="R1177" t="s">
        <v>82</v>
      </c>
      <c r="S1177" t="s">
        <v>990</v>
      </c>
      <c r="T1177" t="s">
        <v>244</v>
      </c>
      <c r="V1177" t="s">
        <v>404</v>
      </c>
      <c r="W1177" t="str">
        <f>_xlfn.CONCAT(cards[[#This Row],[set]],"_",TEXT(cards[[#This Row],[cardNumber]], "000"))</f>
        <v>SHD_467</v>
      </c>
      <c r="X1177" t="str" cm="1">
        <f t="array" ref="X11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177" t="s">
        <v>1050</v>
      </c>
      <c r="Z1177">
        <v>29</v>
      </c>
    </row>
    <row r="1178" spans="1:26" x14ac:dyDescent="0.2">
      <c r="A1178">
        <v>7531</v>
      </c>
      <c r="B1178" t="s">
        <v>3461</v>
      </c>
      <c r="C1178">
        <v>468</v>
      </c>
      <c r="D1178" t="b">
        <f t="shared" si="18"/>
        <v>0</v>
      </c>
      <c r="E1178" t="s">
        <v>79</v>
      </c>
      <c r="F1178" t="s">
        <v>0</v>
      </c>
      <c r="G1178" t="s">
        <v>1077</v>
      </c>
      <c r="H1178" t="s">
        <v>53</v>
      </c>
      <c r="I1178" t="s">
        <v>1080</v>
      </c>
      <c r="J1178" t="s">
        <v>601</v>
      </c>
      <c r="K1178" t="s">
        <v>990</v>
      </c>
      <c r="L1178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178">
        <v>3</v>
      </c>
      <c r="N1178">
        <v>3</v>
      </c>
      <c r="O1178">
        <v>5</v>
      </c>
      <c r="R1178" t="s">
        <v>82</v>
      </c>
      <c r="S1178" t="s">
        <v>990</v>
      </c>
      <c r="T1178" t="s">
        <v>244</v>
      </c>
      <c r="V1178" t="s">
        <v>602</v>
      </c>
      <c r="W1178" t="str">
        <f>_xlfn.CONCAT(cards[[#This Row],[set]],"_",TEXT(cards[[#This Row],[cardNumber]], "000"))</f>
        <v>SHD_468</v>
      </c>
      <c r="X1178" t="str" cm="1">
        <f t="array" ref="X11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178" t="s">
        <v>1050</v>
      </c>
      <c r="Z1178">
        <v>29</v>
      </c>
    </row>
    <row r="1179" spans="1:26" x14ac:dyDescent="0.2">
      <c r="A1179">
        <v>7536</v>
      </c>
      <c r="B1179" t="s">
        <v>3464</v>
      </c>
      <c r="C1179">
        <v>469</v>
      </c>
      <c r="D1179" t="b">
        <f t="shared" si="18"/>
        <v>0</v>
      </c>
      <c r="E1179" t="s">
        <v>79</v>
      </c>
      <c r="F1179" t="s">
        <v>0</v>
      </c>
      <c r="G1179" t="s">
        <v>1077</v>
      </c>
      <c r="H1179" t="s">
        <v>53</v>
      </c>
      <c r="I1179" t="s">
        <v>1080</v>
      </c>
      <c r="J1179" t="s">
        <v>603</v>
      </c>
      <c r="K1179" t="s">
        <v>990</v>
      </c>
      <c r="L1179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179">
        <v>4</v>
      </c>
      <c r="N1179">
        <v>4</v>
      </c>
      <c r="O1179">
        <v>4</v>
      </c>
      <c r="R1179" t="s">
        <v>82</v>
      </c>
      <c r="S1179" t="s">
        <v>87</v>
      </c>
      <c r="T1179" t="s">
        <v>244</v>
      </c>
      <c r="V1179" t="s">
        <v>265</v>
      </c>
      <c r="W1179" t="str">
        <f>_xlfn.CONCAT(cards[[#This Row],[set]],"_",TEXT(cards[[#This Row],[cardNumber]], "000"))</f>
        <v>SHD_469</v>
      </c>
      <c r="X1179" t="str" cm="1">
        <f t="array" ref="X11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179" t="s">
        <v>1050</v>
      </c>
      <c r="Z1179">
        <v>29</v>
      </c>
    </row>
    <row r="1180" spans="1:26" x14ac:dyDescent="0.2">
      <c r="A1180">
        <v>8543</v>
      </c>
      <c r="B1180" t="s">
        <v>3466</v>
      </c>
      <c r="C1180">
        <v>470</v>
      </c>
      <c r="D1180" t="b">
        <f t="shared" si="18"/>
        <v>0</v>
      </c>
      <c r="E1180" t="s">
        <v>79</v>
      </c>
      <c r="F1180" t="s">
        <v>0</v>
      </c>
      <c r="G1180" t="s">
        <v>1078</v>
      </c>
      <c r="H1180" t="s">
        <v>53</v>
      </c>
      <c r="I1180" t="s">
        <v>1080</v>
      </c>
      <c r="J1180" t="s">
        <v>604</v>
      </c>
      <c r="K1180" t="s">
        <v>1255</v>
      </c>
      <c r="L1180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180">
        <v>4</v>
      </c>
      <c r="N1180">
        <v>3</v>
      </c>
      <c r="O1180">
        <v>5</v>
      </c>
      <c r="R1180" t="s">
        <v>82</v>
      </c>
      <c r="S1180" t="s">
        <v>990</v>
      </c>
      <c r="T1180" t="s">
        <v>244</v>
      </c>
      <c r="V1180" t="s">
        <v>265</v>
      </c>
      <c r="W1180" t="str">
        <f>_xlfn.CONCAT(cards[[#This Row],[set]],"_",TEXT(cards[[#This Row],[cardNumber]], "000"))</f>
        <v>SHD_470</v>
      </c>
      <c r="X1180" t="str" cm="1">
        <f t="array" ref="X11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180" t="s">
        <v>1050</v>
      </c>
      <c r="Z1180">
        <v>29</v>
      </c>
    </row>
    <row r="1181" spans="1:26" x14ac:dyDescent="0.2">
      <c r="A1181">
        <v>8548</v>
      </c>
      <c r="B1181" t="s">
        <v>3468</v>
      </c>
      <c r="C1181">
        <v>471</v>
      </c>
      <c r="D1181" t="b">
        <f t="shared" si="18"/>
        <v>0</v>
      </c>
      <c r="E1181" t="s">
        <v>79</v>
      </c>
      <c r="F1181" t="s">
        <v>0</v>
      </c>
      <c r="G1181" t="s">
        <v>1078</v>
      </c>
      <c r="H1181" t="s">
        <v>53</v>
      </c>
      <c r="I1181" t="s">
        <v>1080</v>
      </c>
      <c r="J1181" t="s">
        <v>605</v>
      </c>
      <c r="K1181" t="s">
        <v>1256</v>
      </c>
      <c r="L1181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181">
        <v>5</v>
      </c>
      <c r="N1181">
        <v>4</v>
      </c>
      <c r="O1181">
        <v>7</v>
      </c>
      <c r="R1181" t="s">
        <v>82</v>
      </c>
      <c r="S1181" t="s">
        <v>87</v>
      </c>
      <c r="T1181" t="s">
        <v>244</v>
      </c>
      <c r="V1181" t="s">
        <v>265</v>
      </c>
      <c r="W1181" t="str">
        <f>_xlfn.CONCAT(cards[[#This Row],[set]],"_",TEXT(cards[[#This Row],[cardNumber]], "000"))</f>
        <v>SHD_471</v>
      </c>
      <c r="X1181" t="str" cm="1">
        <f t="array" ref="X11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181" t="s">
        <v>1050</v>
      </c>
      <c r="Z1181">
        <v>29</v>
      </c>
    </row>
    <row r="1182" spans="1:26" x14ac:dyDescent="0.2">
      <c r="A1182">
        <v>8553</v>
      </c>
      <c r="B1182" t="s">
        <v>3469</v>
      </c>
      <c r="C1182">
        <v>472</v>
      </c>
      <c r="D1182" t="b">
        <f t="shared" si="18"/>
        <v>0</v>
      </c>
      <c r="E1182" t="s">
        <v>79</v>
      </c>
      <c r="F1182" t="s">
        <v>0</v>
      </c>
      <c r="G1182" t="s">
        <v>1088</v>
      </c>
      <c r="H1182" t="s">
        <v>53</v>
      </c>
      <c r="I1182" t="s">
        <v>1080</v>
      </c>
      <c r="J1182" t="s">
        <v>424</v>
      </c>
      <c r="K1182" t="s">
        <v>1257</v>
      </c>
      <c r="L1182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182">
        <v>6</v>
      </c>
      <c r="N1182">
        <v>5</v>
      </c>
      <c r="O1182">
        <v>5</v>
      </c>
      <c r="R1182" t="s">
        <v>247</v>
      </c>
      <c r="S1182" t="s">
        <v>545</v>
      </c>
      <c r="T1182" t="s">
        <v>244</v>
      </c>
      <c r="V1182" t="s">
        <v>414</v>
      </c>
      <c r="W1182" t="str">
        <f>_xlfn.CONCAT(cards[[#This Row],[set]],"_",TEXT(cards[[#This Row],[cardNumber]], "000"))</f>
        <v>SHD_472</v>
      </c>
      <c r="X1182" t="str" cm="1">
        <f t="array" ref="X11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182" t="s">
        <v>1050</v>
      </c>
      <c r="Z1182">
        <v>29</v>
      </c>
    </row>
    <row r="1183" spans="1:26" x14ac:dyDescent="0.2">
      <c r="A1183">
        <v>7556</v>
      </c>
      <c r="B1183" t="s">
        <v>3472</v>
      </c>
      <c r="C1183">
        <v>473</v>
      </c>
      <c r="D1183" t="b">
        <f t="shared" si="18"/>
        <v>0</v>
      </c>
      <c r="E1183" t="s">
        <v>79</v>
      </c>
      <c r="F1183" t="s">
        <v>0</v>
      </c>
      <c r="G1183" t="s">
        <v>1078</v>
      </c>
      <c r="H1183" t="s">
        <v>53</v>
      </c>
      <c r="I1183" t="s">
        <v>1080</v>
      </c>
      <c r="J1183" t="s">
        <v>110</v>
      </c>
      <c r="K1183" t="s">
        <v>990</v>
      </c>
      <c r="L1183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183">
        <v>2</v>
      </c>
      <c r="S1183" t="s">
        <v>990</v>
      </c>
      <c r="T1183" t="s">
        <v>5</v>
      </c>
      <c r="V1183" t="s">
        <v>56</v>
      </c>
      <c r="W1183" t="str">
        <f>_xlfn.CONCAT(cards[[#This Row],[set]],"_",TEXT(cards[[#This Row],[cardNumber]], "000"))</f>
        <v>SHD_473</v>
      </c>
      <c r="X1183" t="str" cm="1">
        <f t="array" ref="X11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183" t="s">
        <v>1050</v>
      </c>
      <c r="Z1183">
        <v>29</v>
      </c>
    </row>
    <row r="1184" spans="1:26" x14ac:dyDescent="0.2">
      <c r="A1184">
        <v>7561</v>
      </c>
      <c r="B1184" t="s">
        <v>3473</v>
      </c>
      <c r="C1184">
        <v>474</v>
      </c>
      <c r="D1184" t="b">
        <f t="shared" si="18"/>
        <v>0</v>
      </c>
      <c r="E1184" t="s">
        <v>79</v>
      </c>
      <c r="F1184" t="s">
        <v>0</v>
      </c>
      <c r="G1184" t="s">
        <v>1088</v>
      </c>
      <c r="H1184" t="s">
        <v>53</v>
      </c>
      <c r="I1184" t="s">
        <v>1080</v>
      </c>
      <c r="J1184" t="s">
        <v>111</v>
      </c>
      <c r="K1184" t="s">
        <v>990</v>
      </c>
      <c r="L1184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184">
        <v>3</v>
      </c>
      <c r="S1184" t="s">
        <v>990</v>
      </c>
      <c r="T1184" t="s">
        <v>5</v>
      </c>
      <c r="V1184" t="s">
        <v>18</v>
      </c>
      <c r="W1184" t="str">
        <f>_xlfn.CONCAT(cards[[#This Row],[set]],"_",TEXT(cards[[#This Row],[cardNumber]], "000"))</f>
        <v>SHD_474</v>
      </c>
      <c r="X1184" t="str" cm="1">
        <f t="array" ref="X11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184" t="s">
        <v>1050</v>
      </c>
      <c r="Z1184">
        <v>29</v>
      </c>
    </row>
    <row r="1185" spans="1:26" x14ac:dyDescent="0.2">
      <c r="A1185">
        <v>7566</v>
      </c>
      <c r="B1185" t="s">
        <v>3476</v>
      </c>
      <c r="C1185">
        <v>475</v>
      </c>
      <c r="D1185" t="b">
        <f t="shared" si="18"/>
        <v>0</v>
      </c>
      <c r="E1185" t="s">
        <v>79</v>
      </c>
      <c r="F1185" t="s">
        <v>0</v>
      </c>
      <c r="G1185" t="s">
        <v>1088</v>
      </c>
      <c r="H1185" t="s">
        <v>53</v>
      </c>
      <c r="I1185" t="s">
        <v>53</v>
      </c>
      <c r="J1185" t="s">
        <v>112</v>
      </c>
      <c r="K1185" t="s">
        <v>990</v>
      </c>
      <c r="L1185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185">
        <v>2</v>
      </c>
      <c r="S1185" t="s">
        <v>990</v>
      </c>
      <c r="T1185" t="s">
        <v>5</v>
      </c>
      <c r="V1185" t="s">
        <v>67</v>
      </c>
      <c r="W1185" t="str">
        <f>_xlfn.CONCAT(cards[[#This Row],[set]],"_",TEXT(cards[[#This Row],[cardNumber]], "000"))</f>
        <v>SHD_475</v>
      </c>
      <c r="X1185" t="str" cm="1">
        <f t="array" ref="X11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185" t="s">
        <v>1050</v>
      </c>
      <c r="Z1185">
        <v>29</v>
      </c>
    </row>
    <row r="1186" spans="1:26" x14ac:dyDescent="0.2">
      <c r="A1186">
        <v>7571</v>
      </c>
      <c r="B1186" t="s">
        <v>3478</v>
      </c>
      <c r="C1186">
        <v>476</v>
      </c>
      <c r="D1186" t="b">
        <f t="shared" si="18"/>
        <v>0</v>
      </c>
      <c r="E1186" t="s">
        <v>79</v>
      </c>
      <c r="F1186" t="s">
        <v>0</v>
      </c>
      <c r="G1186" t="s">
        <v>1072</v>
      </c>
      <c r="H1186" t="s">
        <v>53</v>
      </c>
      <c r="I1186" t="s">
        <v>53</v>
      </c>
      <c r="J1186" t="s">
        <v>113</v>
      </c>
      <c r="K1186" t="s">
        <v>990</v>
      </c>
      <c r="L1186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186">
        <v>6</v>
      </c>
      <c r="S1186" t="s">
        <v>990</v>
      </c>
      <c r="T1186" t="s">
        <v>5</v>
      </c>
      <c r="V1186" t="s">
        <v>67</v>
      </c>
      <c r="W1186" t="str">
        <f>_xlfn.CONCAT(cards[[#This Row],[set]],"_",TEXT(cards[[#This Row],[cardNumber]], "000"))</f>
        <v>SHD_476</v>
      </c>
      <c r="X1186" t="str" cm="1">
        <f t="array" ref="X11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186" t="s">
        <v>1050</v>
      </c>
      <c r="Z1186">
        <v>29</v>
      </c>
    </row>
    <row r="1187" spans="1:26" x14ac:dyDescent="0.2">
      <c r="A1187">
        <v>7576</v>
      </c>
      <c r="B1187" t="s">
        <v>3479</v>
      </c>
      <c r="C1187">
        <v>477</v>
      </c>
      <c r="D1187" t="b">
        <f t="shared" si="18"/>
        <v>0</v>
      </c>
      <c r="E1187" t="s">
        <v>79</v>
      </c>
      <c r="F1187" t="s">
        <v>0</v>
      </c>
      <c r="G1187" t="s">
        <v>1077</v>
      </c>
      <c r="H1187" t="s">
        <v>53</v>
      </c>
      <c r="I1187" t="s">
        <v>990</v>
      </c>
      <c r="J1187" t="s">
        <v>606</v>
      </c>
      <c r="K1187" t="s">
        <v>990</v>
      </c>
      <c r="L1187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187">
        <v>1</v>
      </c>
      <c r="N1187">
        <v>2</v>
      </c>
      <c r="O1187">
        <v>1</v>
      </c>
      <c r="R1187" t="s">
        <v>82</v>
      </c>
      <c r="S1187" t="s">
        <v>990</v>
      </c>
      <c r="T1187" t="s">
        <v>244</v>
      </c>
      <c r="V1187" t="s">
        <v>265</v>
      </c>
      <c r="W1187" t="str">
        <f>_xlfn.CONCAT(cards[[#This Row],[set]],"_",TEXT(cards[[#This Row],[cardNumber]], "000"))</f>
        <v>SHD_477</v>
      </c>
      <c r="X1187" t="str" cm="1">
        <f t="array" ref="X11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187" t="s">
        <v>1050</v>
      </c>
      <c r="Z1187">
        <v>29</v>
      </c>
    </row>
    <row r="1188" spans="1:26" x14ac:dyDescent="0.2">
      <c r="A1188">
        <v>7581</v>
      </c>
      <c r="B1188" t="s">
        <v>3482</v>
      </c>
      <c r="C1188">
        <v>478</v>
      </c>
      <c r="D1188" t="b">
        <f t="shared" si="18"/>
        <v>0</v>
      </c>
      <c r="E1188" t="s">
        <v>79</v>
      </c>
      <c r="F1188" t="s">
        <v>0</v>
      </c>
      <c r="G1188" t="s">
        <v>1077</v>
      </c>
      <c r="H1188" t="s">
        <v>53</v>
      </c>
      <c r="I1188" t="s">
        <v>990</v>
      </c>
      <c r="J1188" t="s">
        <v>1196</v>
      </c>
      <c r="K1188" t="s">
        <v>990</v>
      </c>
      <c r="L1188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188">
        <v>2</v>
      </c>
      <c r="N1188">
        <v>3</v>
      </c>
      <c r="O1188">
        <v>1</v>
      </c>
      <c r="R1188" t="s">
        <v>82</v>
      </c>
      <c r="S1188" t="s">
        <v>249</v>
      </c>
      <c r="T1188" t="s">
        <v>244</v>
      </c>
      <c r="V1188" t="s">
        <v>265</v>
      </c>
      <c r="W1188" t="str">
        <f>_xlfn.CONCAT(cards[[#This Row],[set]],"_",TEXT(cards[[#This Row],[cardNumber]], "000"))</f>
        <v>SHD_478</v>
      </c>
      <c r="X1188" t="str" cm="1">
        <f t="array" ref="X11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188" t="s">
        <v>1050</v>
      </c>
      <c r="Z1188">
        <v>29</v>
      </c>
    </row>
    <row r="1189" spans="1:26" x14ac:dyDescent="0.2">
      <c r="A1189">
        <v>7586</v>
      </c>
      <c r="B1189" t="s">
        <v>3484</v>
      </c>
      <c r="C1189">
        <v>479</v>
      </c>
      <c r="D1189" t="b">
        <f t="shared" si="18"/>
        <v>0</v>
      </c>
      <c r="E1189" t="s">
        <v>79</v>
      </c>
      <c r="F1189" t="s">
        <v>0</v>
      </c>
      <c r="G1189" t="s">
        <v>1077</v>
      </c>
      <c r="H1189" t="s">
        <v>53</v>
      </c>
      <c r="I1189" t="s">
        <v>990</v>
      </c>
      <c r="J1189" t="s">
        <v>607</v>
      </c>
      <c r="K1189" t="s">
        <v>990</v>
      </c>
      <c r="L1189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189">
        <v>2</v>
      </c>
      <c r="N1189">
        <v>3</v>
      </c>
      <c r="O1189">
        <v>3</v>
      </c>
      <c r="R1189" t="s">
        <v>82</v>
      </c>
      <c r="S1189" t="s">
        <v>500</v>
      </c>
      <c r="T1189" t="s">
        <v>244</v>
      </c>
      <c r="V1189" t="s">
        <v>492</v>
      </c>
      <c r="W1189" t="str">
        <f>_xlfn.CONCAT(cards[[#This Row],[set]],"_",TEXT(cards[[#This Row],[cardNumber]], "000"))</f>
        <v>SHD_479</v>
      </c>
      <c r="X1189" t="str" cm="1">
        <f t="array" ref="X11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189" t="s">
        <v>1050</v>
      </c>
      <c r="Z1189">
        <v>29</v>
      </c>
    </row>
    <row r="1190" spans="1:26" x14ac:dyDescent="0.2">
      <c r="A1190">
        <v>7591</v>
      </c>
      <c r="B1190" t="s">
        <v>3485</v>
      </c>
      <c r="C1190">
        <v>480</v>
      </c>
      <c r="D1190" t="b">
        <f t="shared" si="18"/>
        <v>0</v>
      </c>
      <c r="E1190" t="s">
        <v>79</v>
      </c>
      <c r="F1190" t="s">
        <v>0</v>
      </c>
      <c r="G1190" t="s">
        <v>1077</v>
      </c>
      <c r="H1190" t="s">
        <v>53</v>
      </c>
      <c r="I1190" t="s">
        <v>990</v>
      </c>
      <c r="J1190" t="s">
        <v>608</v>
      </c>
      <c r="K1190" t="s">
        <v>990</v>
      </c>
      <c r="L1190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190">
        <v>2</v>
      </c>
      <c r="N1190">
        <v>2</v>
      </c>
      <c r="O1190">
        <v>2</v>
      </c>
      <c r="R1190" t="s">
        <v>247</v>
      </c>
      <c r="S1190" t="s">
        <v>284</v>
      </c>
      <c r="T1190" t="s">
        <v>244</v>
      </c>
      <c r="V1190" t="s">
        <v>308</v>
      </c>
      <c r="W1190" t="str">
        <f>_xlfn.CONCAT(cards[[#This Row],[set]],"_",TEXT(cards[[#This Row],[cardNumber]], "000"))</f>
        <v>SHD_480</v>
      </c>
      <c r="X1190" t="str" cm="1">
        <f t="array" ref="X11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190" t="s">
        <v>1050</v>
      </c>
      <c r="Z1190">
        <v>29</v>
      </c>
    </row>
    <row r="1191" spans="1:26" x14ac:dyDescent="0.2">
      <c r="A1191">
        <v>8558</v>
      </c>
      <c r="B1191" t="s">
        <v>3487</v>
      </c>
      <c r="C1191">
        <v>481</v>
      </c>
      <c r="D1191" t="b">
        <f t="shared" si="18"/>
        <v>0</v>
      </c>
      <c r="E1191" t="s">
        <v>79</v>
      </c>
      <c r="F1191" t="s">
        <v>0</v>
      </c>
      <c r="G1191" t="s">
        <v>1072</v>
      </c>
      <c r="H1191" t="s">
        <v>53</v>
      </c>
      <c r="I1191" t="s">
        <v>990</v>
      </c>
      <c r="J1191" t="s">
        <v>609</v>
      </c>
      <c r="K1191" t="s">
        <v>1258</v>
      </c>
      <c r="L1191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191">
        <v>3</v>
      </c>
      <c r="N1191">
        <v>3</v>
      </c>
      <c r="O1191">
        <v>5</v>
      </c>
      <c r="R1191" t="s">
        <v>82</v>
      </c>
      <c r="S1191" t="s">
        <v>87</v>
      </c>
      <c r="T1191" t="s">
        <v>244</v>
      </c>
      <c r="V1191" t="s">
        <v>265</v>
      </c>
      <c r="W1191" t="str">
        <f>_xlfn.CONCAT(cards[[#This Row],[set]],"_",TEXT(cards[[#This Row],[cardNumber]], "000"))</f>
        <v>SHD_481</v>
      </c>
      <c r="X1191" t="str" cm="1">
        <f t="array" ref="X11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191" t="s">
        <v>1050</v>
      </c>
      <c r="Z1191">
        <v>29</v>
      </c>
    </row>
    <row r="1192" spans="1:26" x14ac:dyDescent="0.2">
      <c r="A1192">
        <v>7601</v>
      </c>
      <c r="B1192" t="s">
        <v>3490</v>
      </c>
      <c r="C1192">
        <v>482</v>
      </c>
      <c r="D1192" t="b">
        <f t="shared" si="18"/>
        <v>0</v>
      </c>
      <c r="E1192" t="s">
        <v>79</v>
      </c>
      <c r="F1192" t="s">
        <v>0</v>
      </c>
      <c r="G1192" t="s">
        <v>1077</v>
      </c>
      <c r="H1192" t="s">
        <v>53</v>
      </c>
      <c r="I1192" t="s">
        <v>990</v>
      </c>
      <c r="J1192" t="s">
        <v>610</v>
      </c>
      <c r="K1192" t="s">
        <v>990</v>
      </c>
      <c r="L1192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192">
        <v>3</v>
      </c>
      <c r="N1192">
        <v>2</v>
      </c>
      <c r="O1192">
        <v>2</v>
      </c>
      <c r="R1192" t="s">
        <v>82</v>
      </c>
      <c r="S1192" t="s">
        <v>990</v>
      </c>
      <c r="T1192" t="s">
        <v>244</v>
      </c>
      <c r="V1192" t="s">
        <v>437</v>
      </c>
      <c r="W1192" t="str">
        <f>_xlfn.CONCAT(cards[[#This Row],[set]],"_",TEXT(cards[[#This Row],[cardNumber]], "000"))</f>
        <v>SHD_482</v>
      </c>
      <c r="X1192" t="str" cm="1">
        <f t="array" ref="X11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192" t="s">
        <v>1050</v>
      </c>
      <c r="Z1192">
        <v>29</v>
      </c>
    </row>
    <row r="1193" spans="1:26" x14ac:dyDescent="0.2">
      <c r="A1193">
        <v>7606</v>
      </c>
      <c r="B1193" t="s">
        <v>3492</v>
      </c>
      <c r="C1193">
        <v>483</v>
      </c>
      <c r="D1193" t="b">
        <f t="shared" si="18"/>
        <v>0</v>
      </c>
      <c r="E1193" t="s">
        <v>79</v>
      </c>
      <c r="F1193" t="s">
        <v>0</v>
      </c>
      <c r="G1193" t="s">
        <v>1077</v>
      </c>
      <c r="H1193" t="s">
        <v>53</v>
      </c>
      <c r="I1193" t="s">
        <v>990</v>
      </c>
      <c r="J1193" t="s">
        <v>611</v>
      </c>
      <c r="K1193" t="s">
        <v>990</v>
      </c>
      <c r="L1193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193">
        <v>3</v>
      </c>
      <c r="N1193">
        <v>2</v>
      </c>
      <c r="O1193">
        <v>2</v>
      </c>
      <c r="R1193" t="s">
        <v>247</v>
      </c>
      <c r="S1193" t="s">
        <v>87</v>
      </c>
      <c r="T1193" t="s">
        <v>244</v>
      </c>
      <c r="V1193" t="s">
        <v>414</v>
      </c>
      <c r="W1193" t="str">
        <f>_xlfn.CONCAT(cards[[#This Row],[set]],"_",TEXT(cards[[#This Row],[cardNumber]], "000"))</f>
        <v>SHD_483</v>
      </c>
      <c r="X1193" t="str" cm="1">
        <f t="array" ref="X11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193" t="s">
        <v>1050</v>
      </c>
      <c r="Z1193">
        <v>29</v>
      </c>
    </row>
    <row r="1194" spans="1:26" x14ac:dyDescent="0.2">
      <c r="A1194">
        <v>7611</v>
      </c>
      <c r="B1194" t="s">
        <v>3494</v>
      </c>
      <c r="C1194">
        <v>484</v>
      </c>
      <c r="D1194" t="b">
        <f t="shared" si="18"/>
        <v>0</v>
      </c>
      <c r="E1194" t="s">
        <v>79</v>
      </c>
      <c r="F1194" t="s">
        <v>0</v>
      </c>
      <c r="G1194" t="s">
        <v>1077</v>
      </c>
      <c r="H1194" t="s">
        <v>53</v>
      </c>
      <c r="I1194" t="s">
        <v>990</v>
      </c>
      <c r="J1194" t="s">
        <v>612</v>
      </c>
      <c r="K1194" t="s">
        <v>990</v>
      </c>
      <c r="L1194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194">
        <v>4</v>
      </c>
      <c r="N1194">
        <v>4</v>
      </c>
      <c r="O1194">
        <v>2</v>
      </c>
      <c r="R1194" t="s">
        <v>82</v>
      </c>
      <c r="S1194" t="s">
        <v>1553</v>
      </c>
      <c r="T1194" t="s">
        <v>244</v>
      </c>
      <c r="V1194" t="s">
        <v>267</v>
      </c>
      <c r="W1194" t="str">
        <f>_xlfn.CONCAT(cards[[#This Row],[set]],"_",TEXT(cards[[#This Row],[cardNumber]], "000"))</f>
        <v>SHD_484</v>
      </c>
      <c r="X1194" t="str" cm="1">
        <f t="array" ref="X11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194" t="s">
        <v>1050</v>
      </c>
      <c r="Z1194">
        <v>29</v>
      </c>
    </row>
    <row r="1195" spans="1:26" x14ac:dyDescent="0.2">
      <c r="A1195">
        <v>8563</v>
      </c>
      <c r="B1195" t="s">
        <v>3496</v>
      </c>
      <c r="C1195">
        <v>485</v>
      </c>
      <c r="D1195" t="b">
        <f t="shared" si="18"/>
        <v>0</v>
      </c>
      <c r="E1195" t="s">
        <v>79</v>
      </c>
      <c r="F1195" t="s">
        <v>0</v>
      </c>
      <c r="G1195" t="s">
        <v>1078</v>
      </c>
      <c r="H1195" t="s">
        <v>53</v>
      </c>
      <c r="I1195" t="s">
        <v>990</v>
      </c>
      <c r="J1195" t="s">
        <v>613</v>
      </c>
      <c r="K1195" t="s">
        <v>1259</v>
      </c>
      <c r="L1195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195">
        <v>4</v>
      </c>
      <c r="N1195">
        <v>4</v>
      </c>
      <c r="O1195">
        <v>5</v>
      </c>
      <c r="R1195" t="s">
        <v>82</v>
      </c>
      <c r="S1195" t="s">
        <v>87</v>
      </c>
      <c r="T1195" t="s">
        <v>244</v>
      </c>
      <c r="V1195" t="s">
        <v>265</v>
      </c>
      <c r="W1195" t="str">
        <f>_xlfn.CONCAT(cards[[#This Row],[set]],"_",TEXT(cards[[#This Row],[cardNumber]], "000"))</f>
        <v>SHD_485</v>
      </c>
      <c r="X1195" t="str" cm="1">
        <f t="array" ref="X11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195" t="s">
        <v>1050</v>
      </c>
      <c r="Z1195">
        <v>29</v>
      </c>
    </row>
    <row r="1196" spans="1:26" x14ac:dyDescent="0.2">
      <c r="A1196">
        <v>7621</v>
      </c>
      <c r="B1196" t="s">
        <v>3498</v>
      </c>
      <c r="C1196">
        <v>486</v>
      </c>
      <c r="D1196" t="b">
        <f t="shared" si="18"/>
        <v>0</v>
      </c>
      <c r="E1196" t="s">
        <v>79</v>
      </c>
      <c r="F1196" t="s">
        <v>0</v>
      </c>
      <c r="G1196" t="s">
        <v>1077</v>
      </c>
      <c r="H1196" t="s">
        <v>53</v>
      </c>
      <c r="I1196" t="s">
        <v>990</v>
      </c>
      <c r="J1196" t="s">
        <v>614</v>
      </c>
      <c r="K1196" t="s">
        <v>990</v>
      </c>
      <c r="L1196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196">
        <v>5</v>
      </c>
      <c r="N1196">
        <v>5</v>
      </c>
      <c r="O1196">
        <v>6</v>
      </c>
      <c r="R1196" t="s">
        <v>82</v>
      </c>
      <c r="S1196" t="s">
        <v>176</v>
      </c>
      <c r="T1196" t="s">
        <v>244</v>
      </c>
      <c r="V1196" t="s">
        <v>125</v>
      </c>
      <c r="W1196" t="str">
        <f>_xlfn.CONCAT(cards[[#This Row],[set]],"_",TEXT(cards[[#This Row],[cardNumber]], "000"))</f>
        <v>SHD_486</v>
      </c>
      <c r="X1196" t="str" cm="1">
        <f t="array" ref="X11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196" t="s">
        <v>1050</v>
      </c>
      <c r="Z1196">
        <v>29</v>
      </c>
    </row>
    <row r="1197" spans="1:26" x14ac:dyDescent="0.2">
      <c r="A1197">
        <v>8568</v>
      </c>
      <c r="B1197" t="s">
        <v>3500</v>
      </c>
      <c r="C1197">
        <v>487</v>
      </c>
      <c r="D1197" t="b">
        <f t="shared" si="18"/>
        <v>0</v>
      </c>
      <c r="E1197" t="s">
        <v>79</v>
      </c>
      <c r="F1197" t="s">
        <v>0</v>
      </c>
      <c r="G1197" t="s">
        <v>1088</v>
      </c>
      <c r="H1197" t="s">
        <v>53</v>
      </c>
      <c r="I1197" t="s">
        <v>990</v>
      </c>
      <c r="J1197" t="s">
        <v>615</v>
      </c>
      <c r="K1197" t="s">
        <v>1260</v>
      </c>
      <c r="L119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197">
        <v>6</v>
      </c>
      <c r="N1197">
        <v>5</v>
      </c>
      <c r="O1197">
        <v>4</v>
      </c>
      <c r="R1197" t="s">
        <v>82</v>
      </c>
      <c r="S1197" t="s">
        <v>249</v>
      </c>
      <c r="T1197" t="s">
        <v>244</v>
      </c>
      <c r="V1197" t="s">
        <v>265</v>
      </c>
      <c r="W1197" t="str">
        <f>_xlfn.CONCAT(cards[[#This Row],[set]],"_",TEXT(cards[[#This Row],[cardNumber]], "000"))</f>
        <v>SHD_487</v>
      </c>
      <c r="X1197" t="str" cm="1">
        <f t="array" ref="X11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197" t="s">
        <v>1050</v>
      </c>
      <c r="Z1197">
        <v>29</v>
      </c>
    </row>
    <row r="1198" spans="1:26" x14ac:dyDescent="0.2">
      <c r="A1198">
        <v>8573</v>
      </c>
      <c r="B1198" t="s">
        <v>3502</v>
      </c>
      <c r="C1198">
        <v>488</v>
      </c>
      <c r="D1198" t="b">
        <f t="shared" si="18"/>
        <v>0</v>
      </c>
      <c r="E1198" t="s">
        <v>79</v>
      </c>
      <c r="F1198" t="s">
        <v>0</v>
      </c>
      <c r="G1198" t="s">
        <v>1088</v>
      </c>
      <c r="H1198" t="s">
        <v>53</v>
      </c>
      <c r="I1198" t="s">
        <v>990</v>
      </c>
      <c r="J1198" t="s">
        <v>616</v>
      </c>
      <c r="K1198" t="s">
        <v>1197</v>
      </c>
      <c r="L1198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198">
        <v>7</v>
      </c>
      <c r="N1198">
        <v>4</v>
      </c>
      <c r="O1198">
        <v>6</v>
      </c>
      <c r="R1198" t="s">
        <v>82</v>
      </c>
      <c r="S1198" t="s">
        <v>249</v>
      </c>
      <c r="T1198" t="s">
        <v>244</v>
      </c>
      <c r="V1198" t="s">
        <v>265</v>
      </c>
      <c r="W1198" t="str">
        <f>_xlfn.CONCAT(cards[[#This Row],[set]],"_",TEXT(cards[[#This Row],[cardNumber]], "000"))</f>
        <v>SHD_488</v>
      </c>
      <c r="X1198" t="str" cm="1">
        <f t="array" ref="X11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198" t="s">
        <v>1050</v>
      </c>
      <c r="Z1198">
        <v>29</v>
      </c>
    </row>
    <row r="1199" spans="1:26" x14ac:dyDescent="0.2">
      <c r="A1199">
        <v>7636</v>
      </c>
      <c r="B1199" t="s">
        <v>3504</v>
      </c>
      <c r="C1199">
        <v>489</v>
      </c>
      <c r="D1199" t="b">
        <f t="shared" si="18"/>
        <v>0</v>
      </c>
      <c r="E1199" t="s">
        <v>79</v>
      </c>
      <c r="F1199" t="s">
        <v>0</v>
      </c>
      <c r="G1199" t="s">
        <v>1077</v>
      </c>
      <c r="H1199" t="s">
        <v>53</v>
      </c>
      <c r="I1199" t="s">
        <v>990</v>
      </c>
      <c r="J1199" t="s">
        <v>955</v>
      </c>
      <c r="K1199" t="s">
        <v>990</v>
      </c>
      <c r="L1199" t="str">
        <f>IF(AND(NOT(ISBLANK(cards[[#This Row],[subtitle]])), cards[[#This Row],[subtitle]] &lt;&gt; ""), _xlfn.CONCAT(cards[[#This Row],[title]], " - ", cards[[#This Row],[subtitle]]), cards[[#This Row],[title]])</f>
        <v>Wanted</v>
      </c>
      <c r="M1199">
        <v>0</v>
      </c>
      <c r="P1199">
        <v>0</v>
      </c>
      <c r="Q1199">
        <v>0</v>
      </c>
      <c r="S1199" t="s">
        <v>500</v>
      </c>
      <c r="T1199" t="s">
        <v>914</v>
      </c>
      <c r="V1199" t="s">
        <v>550</v>
      </c>
      <c r="W1199" t="str">
        <f>_xlfn.CONCAT(cards[[#This Row],[set]],"_",TEXT(cards[[#This Row],[cardNumber]], "000"))</f>
        <v>SHD_489</v>
      </c>
      <c r="X1199" t="str" cm="1">
        <f t="array" ref="X11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199" t="s">
        <v>1050</v>
      </c>
      <c r="Z1199">
        <v>29</v>
      </c>
    </row>
    <row r="1200" spans="1:26" x14ac:dyDescent="0.2">
      <c r="A1200">
        <v>7641</v>
      </c>
      <c r="B1200" t="s">
        <v>3505</v>
      </c>
      <c r="C1200">
        <v>490</v>
      </c>
      <c r="D1200" t="b">
        <f t="shared" si="18"/>
        <v>0</v>
      </c>
      <c r="E1200" t="s">
        <v>79</v>
      </c>
      <c r="F1200" t="s">
        <v>0</v>
      </c>
      <c r="G1200" t="s">
        <v>1088</v>
      </c>
      <c r="H1200" t="s">
        <v>53</v>
      </c>
      <c r="I1200" t="s">
        <v>990</v>
      </c>
      <c r="J1200" t="s">
        <v>956</v>
      </c>
      <c r="K1200" t="s">
        <v>990</v>
      </c>
      <c r="L1200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200">
        <v>1</v>
      </c>
      <c r="P1200">
        <v>0</v>
      </c>
      <c r="Q1200">
        <v>0</v>
      </c>
      <c r="S1200" t="s">
        <v>500</v>
      </c>
      <c r="T1200" t="s">
        <v>914</v>
      </c>
      <c r="V1200" t="s">
        <v>550</v>
      </c>
      <c r="W1200" t="str">
        <f>_xlfn.CONCAT(cards[[#This Row],[set]],"_",TEXT(cards[[#This Row],[cardNumber]], "000"))</f>
        <v>SHD_490</v>
      </c>
      <c r="X1200" t="str" cm="1">
        <f t="array" ref="X12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200" t="s">
        <v>1050</v>
      </c>
      <c r="Z1200">
        <v>29</v>
      </c>
    </row>
    <row r="1201" spans="1:26" x14ac:dyDescent="0.2">
      <c r="A1201">
        <v>8578</v>
      </c>
      <c r="B1201" t="s">
        <v>3507</v>
      </c>
      <c r="C1201">
        <v>491</v>
      </c>
      <c r="D1201" t="b">
        <f t="shared" si="18"/>
        <v>0</v>
      </c>
      <c r="E1201" t="s">
        <v>79</v>
      </c>
      <c r="F1201" t="s">
        <v>0</v>
      </c>
      <c r="G1201" t="s">
        <v>1078</v>
      </c>
      <c r="H1201" t="s">
        <v>53</v>
      </c>
      <c r="I1201" t="s">
        <v>990</v>
      </c>
      <c r="J1201" t="s">
        <v>957</v>
      </c>
      <c r="K1201" t="s">
        <v>990</v>
      </c>
      <c r="L1201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201">
        <v>2</v>
      </c>
      <c r="P1201">
        <v>2</v>
      </c>
      <c r="Q1201">
        <v>2</v>
      </c>
      <c r="S1201" t="s">
        <v>990</v>
      </c>
      <c r="T1201" t="s">
        <v>914</v>
      </c>
      <c r="V1201" t="s">
        <v>942</v>
      </c>
      <c r="W1201" t="str">
        <f>_xlfn.CONCAT(cards[[#This Row],[set]],"_",TEXT(cards[[#This Row],[cardNumber]], "000"))</f>
        <v>SHD_491</v>
      </c>
      <c r="X1201" t="str" cm="1">
        <f t="array" ref="X12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201" t="s">
        <v>1050</v>
      </c>
      <c r="Z1201">
        <v>29</v>
      </c>
    </row>
    <row r="1202" spans="1:26" x14ac:dyDescent="0.2">
      <c r="A1202">
        <v>7651</v>
      </c>
      <c r="B1202" t="s">
        <v>3510</v>
      </c>
      <c r="C1202">
        <v>492</v>
      </c>
      <c r="D1202" t="b">
        <f t="shared" si="18"/>
        <v>0</v>
      </c>
      <c r="E1202" t="s">
        <v>79</v>
      </c>
      <c r="F1202" t="s">
        <v>0</v>
      </c>
      <c r="G1202" t="s">
        <v>1088</v>
      </c>
      <c r="H1202" t="s">
        <v>53</v>
      </c>
      <c r="I1202" t="s">
        <v>990</v>
      </c>
      <c r="J1202" t="s">
        <v>958</v>
      </c>
      <c r="K1202" t="s">
        <v>990</v>
      </c>
      <c r="L1202" t="str">
        <f>IF(AND(NOT(ISBLANK(cards[[#This Row],[subtitle]])), cards[[#This Row],[subtitle]] &lt;&gt; ""), _xlfn.CONCAT(cards[[#This Row],[title]], " - ", cards[[#This Row],[subtitle]]), cards[[#This Row],[title]])</f>
        <v>Jetpack</v>
      </c>
      <c r="M1202">
        <v>2</v>
      </c>
      <c r="P1202">
        <v>2</v>
      </c>
      <c r="Q1202">
        <v>0</v>
      </c>
      <c r="S1202" t="s">
        <v>87</v>
      </c>
      <c r="T1202" t="s">
        <v>914</v>
      </c>
      <c r="V1202" t="s">
        <v>942</v>
      </c>
      <c r="W1202" t="str">
        <f>_xlfn.CONCAT(cards[[#This Row],[set]],"_",TEXT(cards[[#This Row],[cardNumber]], "000"))</f>
        <v>SHD_492</v>
      </c>
      <c r="X1202" t="str" cm="1">
        <f t="array" ref="X12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202" t="s">
        <v>1050</v>
      </c>
      <c r="Z1202">
        <v>29</v>
      </c>
    </row>
    <row r="1203" spans="1:26" x14ac:dyDescent="0.2">
      <c r="A1203">
        <v>7658</v>
      </c>
      <c r="B1203" t="s">
        <v>3511</v>
      </c>
      <c r="C1203">
        <v>493</v>
      </c>
      <c r="D1203" t="b">
        <f t="shared" si="18"/>
        <v>0</v>
      </c>
      <c r="E1203" t="s">
        <v>79</v>
      </c>
      <c r="F1203" t="s">
        <v>0</v>
      </c>
      <c r="G1203" t="s">
        <v>1078</v>
      </c>
      <c r="H1203" t="s">
        <v>53</v>
      </c>
      <c r="I1203" t="s">
        <v>990</v>
      </c>
      <c r="J1203" t="s">
        <v>959</v>
      </c>
      <c r="K1203" t="s">
        <v>990</v>
      </c>
      <c r="L120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203">
        <v>2</v>
      </c>
      <c r="P1203">
        <v>0</v>
      </c>
      <c r="Q1203">
        <v>0</v>
      </c>
      <c r="S1203" t="s">
        <v>500</v>
      </c>
      <c r="T1203" t="s">
        <v>914</v>
      </c>
      <c r="V1203" t="s">
        <v>550</v>
      </c>
      <c r="W1203" t="str">
        <f>_xlfn.CONCAT(cards[[#This Row],[set]],"_",TEXT(cards[[#This Row],[cardNumber]], "000"))</f>
        <v>SHD_493</v>
      </c>
      <c r="X1203" t="str" cm="1">
        <f t="array" ref="X12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203" t="s">
        <v>1050</v>
      </c>
      <c r="Z1203">
        <v>29</v>
      </c>
    </row>
    <row r="1204" spans="1:26" x14ac:dyDescent="0.2">
      <c r="A1204">
        <v>7663</v>
      </c>
      <c r="B1204" t="s">
        <v>3514</v>
      </c>
      <c r="C1204">
        <v>494</v>
      </c>
      <c r="D1204" t="b">
        <f t="shared" si="18"/>
        <v>0</v>
      </c>
      <c r="E1204" t="s">
        <v>79</v>
      </c>
      <c r="F1204" t="s">
        <v>0</v>
      </c>
      <c r="G1204" t="s">
        <v>1077</v>
      </c>
      <c r="H1204" t="s">
        <v>53</v>
      </c>
      <c r="I1204" t="s">
        <v>990</v>
      </c>
      <c r="J1204" t="s">
        <v>114</v>
      </c>
      <c r="K1204" t="s">
        <v>990</v>
      </c>
      <c r="L1204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204">
        <v>0</v>
      </c>
      <c r="S1204" t="s">
        <v>990</v>
      </c>
      <c r="T1204" t="s">
        <v>5</v>
      </c>
      <c r="V1204" t="s">
        <v>56</v>
      </c>
      <c r="W1204" t="str">
        <f>_xlfn.CONCAT(cards[[#This Row],[set]],"_",TEXT(cards[[#This Row],[cardNumber]], "000"))</f>
        <v>SHD_494</v>
      </c>
      <c r="X1204" t="str" cm="1">
        <f t="array" ref="X12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204" t="s">
        <v>1050</v>
      </c>
      <c r="Z1204">
        <v>29</v>
      </c>
    </row>
    <row r="1205" spans="1:26" x14ac:dyDescent="0.2">
      <c r="A1205">
        <v>7668</v>
      </c>
      <c r="B1205" t="s">
        <v>3515</v>
      </c>
      <c r="C1205">
        <v>495</v>
      </c>
      <c r="D1205" t="b">
        <f t="shared" si="18"/>
        <v>0</v>
      </c>
      <c r="E1205" t="s">
        <v>79</v>
      </c>
      <c r="F1205" t="s">
        <v>0</v>
      </c>
      <c r="G1205" t="s">
        <v>1088</v>
      </c>
      <c r="H1205" t="s">
        <v>53</v>
      </c>
      <c r="I1205" t="s">
        <v>990</v>
      </c>
      <c r="J1205" t="s">
        <v>115</v>
      </c>
      <c r="K1205" t="s">
        <v>990</v>
      </c>
      <c r="L1205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205">
        <v>1</v>
      </c>
      <c r="S1205" t="s">
        <v>990</v>
      </c>
      <c r="T1205" t="s">
        <v>5</v>
      </c>
      <c r="V1205" t="s">
        <v>32</v>
      </c>
      <c r="W1205" t="str">
        <f>_xlfn.CONCAT(cards[[#This Row],[set]],"_",TEXT(cards[[#This Row],[cardNumber]], "000"))</f>
        <v>SHD_495</v>
      </c>
      <c r="X1205" t="str" cm="1">
        <f t="array" ref="X12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205" t="s">
        <v>1050</v>
      </c>
      <c r="Z1205">
        <v>29</v>
      </c>
    </row>
    <row r="1206" spans="1:26" x14ac:dyDescent="0.2">
      <c r="A1206">
        <v>7673</v>
      </c>
      <c r="B1206" t="s">
        <v>3518</v>
      </c>
      <c r="C1206">
        <v>496</v>
      </c>
      <c r="D1206" t="b">
        <f t="shared" si="18"/>
        <v>0</v>
      </c>
      <c r="E1206" t="s">
        <v>79</v>
      </c>
      <c r="F1206" t="s">
        <v>0</v>
      </c>
      <c r="G1206" t="s">
        <v>1077</v>
      </c>
      <c r="H1206" t="s">
        <v>53</v>
      </c>
      <c r="I1206" t="s">
        <v>990</v>
      </c>
      <c r="J1206" t="s">
        <v>116</v>
      </c>
      <c r="K1206" t="s">
        <v>990</v>
      </c>
      <c r="L1206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206">
        <v>1</v>
      </c>
      <c r="S1206" t="s">
        <v>990</v>
      </c>
      <c r="T1206" t="s">
        <v>5</v>
      </c>
      <c r="V1206" t="s">
        <v>117</v>
      </c>
      <c r="W1206" t="str">
        <f>_xlfn.CONCAT(cards[[#This Row],[set]],"_",TEXT(cards[[#This Row],[cardNumber]], "000"))</f>
        <v>SHD_496</v>
      </c>
      <c r="X1206" t="str" cm="1">
        <f t="array" ref="X12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206" t="s">
        <v>1050</v>
      </c>
      <c r="Z1206">
        <v>29</v>
      </c>
    </row>
    <row r="1207" spans="1:26" x14ac:dyDescent="0.2">
      <c r="A1207">
        <v>7678</v>
      </c>
      <c r="B1207" t="s">
        <v>3520</v>
      </c>
      <c r="C1207">
        <v>497</v>
      </c>
      <c r="D1207" t="b">
        <f t="shared" si="18"/>
        <v>0</v>
      </c>
      <c r="E1207" t="s">
        <v>79</v>
      </c>
      <c r="F1207" t="s">
        <v>0</v>
      </c>
      <c r="G1207" t="s">
        <v>1078</v>
      </c>
      <c r="H1207" t="s">
        <v>53</v>
      </c>
      <c r="I1207" t="s">
        <v>990</v>
      </c>
      <c r="J1207" t="s">
        <v>118</v>
      </c>
      <c r="K1207" t="s">
        <v>990</v>
      </c>
      <c r="L1207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207">
        <v>1</v>
      </c>
      <c r="S1207" t="s">
        <v>176</v>
      </c>
      <c r="T1207" t="s">
        <v>5</v>
      </c>
      <c r="V1207" t="s">
        <v>18</v>
      </c>
      <c r="W1207" t="str">
        <f>_xlfn.CONCAT(cards[[#This Row],[set]],"_",TEXT(cards[[#This Row],[cardNumber]], "000"))</f>
        <v>SHD_497</v>
      </c>
      <c r="X1207" t="str" cm="1">
        <f t="array" ref="X12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207" t="s">
        <v>1050</v>
      </c>
      <c r="Z1207">
        <v>29</v>
      </c>
    </row>
    <row r="1208" spans="1:26" x14ac:dyDescent="0.2">
      <c r="A1208">
        <v>7683</v>
      </c>
      <c r="B1208" t="s">
        <v>3521</v>
      </c>
      <c r="C1208">
        <v>498</v>
      </c>
      <c r="D1208" t="b">
        <f t="shared" si="18"/>
        <v>0</v>
      </c>
      <c r="E1208" t="s">
        <v>79</v>
      </c>
      <c r="F1208" t="s">
        <v>0</v>
      </c>
      <c r="G1208" t="s">
        <v>1077</v>
      </c>
      <c r="H1208" t="s">
        <v>53</v>
      </c>
      <c r="I1208" t="s">
        <v>990</v>
      </c>
      <c r="J1208" t="s">
        <v>63</v>
      </c>
      <c r="K1208" t="s">
        <v>990</v>
      </c>
      <c r="L1208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208">
        <v>2</v>
      </c>
      <c r="S1208" t="s">
        <v>990</v>
      </c>
      <c r="T1208" t="s">
        <v>5</v>
      </c>
      <c r="V1208" t="s">
        <v>18</v>
      </c>
      <c r="W1208" t="str">
        <f>_xlfn.CONCAT(cards[[#This Row],[set]],"_",TEXT(cards[[#This Row],[cardNumber]], "000"))</f>
        <v>SHD_498</v>
      </c>
      <c r="X1208" t="str" cm="1">
        <f t="array" ref="X12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208" t="s">
        <v>1050</v>
      </c>
      <c r="Z1208">
        <v>29</v>
      </c>
    </row>
    <row r="1209" spans="1:26" x14ac:dyDescent="0.2">
      <c r="A1209">
        <v>7688</v>
      </c>
      <c r="B1209" t="s">
        <v>3524</v>
      </c>
      <c r="C1209">
        <v>499</v>
      </c>
      <c r="D1209" t="b">
        <f t="shared" si="18"/>
        <v>0</v>
      </c>
      <c r="E1209" t="s">
        <v>79</v>
      </c>
      <c r="F1209" t="s">
        <v>0</v>
      </c>
      <c r="G1209" t="s">
        <v>1077</v>
      </c>
      <c r="H1209" t="s">
        <v>53</v>
      </c>
      <c r="I1209" t="s">
        <v>990</v>
      </c>
      <c r="J1209" t="s">
        <v>119</v>
      </c>
      <c r="K1209" t="s">
        <v>990</v>
      </c>
      <c r="L1209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209">
        <v>3</v>
      </c>
      <c r="S1209" t="s">
        <v>990</v>
      </c>
      <c r="T1209" t="s">
        <v>5</v>
      </c>
      <c r="V1209" t="s">
        <v>18</v>
      </c>
      <c r="W1209" t="str">
        <f>_xlfn.CONCAT(cards[[#This Row],[set]],"_",TEXT(cards[[#This Row],[cardNumber]], "000"))</f>
        <v>SHD_499</v>
      </c>
      <c r="X1209" t="str" cm="1">
        <f t="array" ref="X12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209" t="s">
        <v>1050</v>
      </c>
      <c r="Z1209">
        <v>29</v>
      </c>
    </row>
    <row r="1210" spans="1:26" x14ac:dyDescent="0.2">
      <c r="A1210">
        <v>7693</v>
      </c>
      <c r="B1210" t="s">
        <v>3525</v>
      </c>
      <c r="C1210">
        <v>500</v>
      </c>
      <c r="D1210" t="b">
        <f t="shared" si="18"/>
        <v>0</v>
      </c>
      <c r="E1210" t="s">
        <v>79</v>
      </c>
      <c r="F1210" t="s">
        <v>0</v>
      </c>
      <c r="G1210" t="s">
        <v>1072</v>
      </c>
      <c r="H1210" t="s">
        <v>53</v>
      </c>
      <c r="I1210" t="s">
        <v>990</v>
      </c>
      <c r="J1210" t="s">
        <v>120</v>
      </c>
      <c r="K1210" t="s">
        <v>990</v>
      </c>
      <c r="L1210" t="str">
        <f>IF(AND(NOT(ISBLANK(cards[[#This Row],[subtitle]])), cards[[#This Row],[subtitle]] &lt;&gt; ""), _xlfn.CONCAT(cards[[#This Row],[title]], " - ", cards[[#This Row],[subtitle]]), cards[[#This Row],[title]])</f>
        <v>Evacuate</v>
      </c>
      <c r="M1210">
        <v>6</v>
      </c>
      <c r="S1210" t="s">
        <v>990</v>
      </c>
      <c r="T1210" t="s">
        <v>5</v>
      </c>
      <c r="V1210" t="s">
        <v>18</v>
      </c>
      <c r="W1210" t="str">
        <f>_xlfn.CONCAT(cards[[#This Row],[set]],"_",TEXT(cards[[#This Row],[cardNumber]], "000"))</f>
        <v>SHD_500</v>
      </c>
      <c r="X1210" t="str" cm="1">
        <f t="array" ref="X12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210" t="s">
        <v>1050</v>
      </c>
      <c r="Z1210">
        <v>29</v>
      </c>
    </row>
    <row r="1211" spans="1:26" x14ac:dyDescent="0.2">
      <c r="A1211">
        <v>7698</v>
      </c>
      <c r="B1211" t="s">
        <v>3528</v>
      </c>
      <c r="C1211">
        <v>501</v>
      </c>
      <c r="D1211" t="b">
        <f t="shared" si="18"/>
        <v>0</v>
      </c>
      <c r="E1211" t="s">
        <v>79</v>
      </c>
      <c r="F1211" t="s">
        <v>0</v>
      </c>
      <c r="G1211" t="s">
        <v>1077</v>
      </c>
      <c r="H1211" t="s">
        <v>3</v>
      </c>
      <c r="I1211" t="s">
        <v>990</v>
      </c>
      <c r="J1211" t="s">
        <v>618</v>
      </c>
      <c r="K1211" t="s">
        <v>990</v>
      </c>
      <c r="L1211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211">
        <v>2</v>
      </c>
      <c r="N1211">
        <v>3</v>
      </c>
      <c r="O1211">
        <v>3</v>
      </c>
      <c r="R1211" t="s">
        <v>82</v>
      </c>
      <c r="S1211" t="s">
        <v>164</v>
      </c>
      <c r="T1211" t="s">
        <v>244</v>
      </c>
      <c r="V1211" t="s">
        <v>267</v>
      </c>
      <c r="W1211" t="str">
        <f>_xlfn.CONCAT(cards[[#This Row],[set]],"_",TEXT(cards[[#This Row],[cardNumber]], "000"))</f>
        <v>SHD_501</v>
      </c>
      <c r="X1211" t="str" cm="1">
        <f t="array" ref="X12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211" t="s">
        <v>1050</v>
      </c>
      <c r="Z1211">
        <v>29</v>
      </c>
    </row>
    <row r="1212" spans="1:26" x14ac:dyDescent="0.2">
      <c r="A1212">
        <v>7703</v>
      </c>
      <c r="B1212" t="s">
        <v>3530</v>
      </c>
      <c r="C1212">
        <v>502</v>
      </c>
      <c r="D1212" t="b">
        <f t="shared" si="18"/>
        <v>0</v>
      </c>
      <c r="E1212" t="s">
        <v>79</v>
      </c>
      <c r="F1212" t="s">
        <v>0</v>
      </c>
      <c r="G1212" t="s">
        <v>1077</v>
      </c>
      <c r="H1212" t="s">
        <v>3</v>
      </c>
      <c r="I1212" t="s">
        <v>990</v>
      </c>
      <c r="J1212" t="s">
        <v>619</v>
      </c>
      <c r="K1212" t="s">
        <v>990</v>
      </c>
      <c r="L121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212">
        <v>3</v>
      </c>
      <c r="N1212">
        <v>3</v>
      </c>
      <c r="O1212">
        <v>2</v>
      </c>
      <c r="R1212" t="s">
        <v>247</v>
      </c>
      <c r="S1212" t="s">
        <v>134</v>
      </c>
      <c r="T1212" t="s">
        <v>244</v>
      </c>
      <c r="V1212" t="s">
        <v>406</v>
      </c>
      <c r="W1212" t="str">
        <f>_xlfn.CONCAT(cards[[#This Row],[set]],"_",TEXT(cards[[#This Row],[cardNumber]], "000"))</f>
        <v>SHD_502</v>
      </c>
      <c r="X1212" t="str" cm="1">
        <f t="array" ref="X12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212" t="s">
        <v>1050</v>
      </c>
      <c r="Z1212">
        <v>29</v>
      </c>
    </row>
    <row r="1213" spans="1:26" x14ac:dyDescent="0.2">
      <c r="A1213">
        <v>8583</v>
      </c>
      <c r="B1213" t="s">
        <v>3531</v>
      </c>
      <c r="C1213">
        <v>503</v>
      </c>
      <c r="D1213" t="b">
        <f t="shared" si="18"/>
        <v>0</v>
      </c>
      <c r="E1213" t="s">
        <v>79</v>
      </c>
      <c r="F1213" t="s">
        <v>0</v>
      </c>
      <c r="G1213" t="s">
        <v>1088</v>
      </c>
      <c r="H1213" t="s">
        <v>3</v>
      </c>
      <c r="I1213" t="s">
        <v>990</v>
      </c>
      <c r="J1213" t="s">
        <v>620</v>
      </c>
      <c r="K1213" t="s">
        <v>1261</v>
      </c>
      <c r="L1213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213">
        <v>3</v>
      </c>
      <c r="N1213">
        <v>3</v>
      </c>
      <c r="O1213">
        <v>5</v>
      </c>
      <c r="R1213" t="s">
        <v>82</v>
      </c>
      <c r="S1213" t="s">
        <v>990</v>
      </c>
      <c r="T1213" t="s">
        <v>244</v>
      </c>
      <c r="V1213" t="s">
        <v>125</v>
      </c>
      <c r="W1213" t="str">
        <f>_xlfn.CONCAT(cards[[#This Row],[set]],"_",TEXT(cards[[#This Row],[cardNumber]], "000"))</f>
        <v>SHD_503</v>
      </c>
      <c r="X1213" t="str" cm="1">
        <f t="array" ref="X12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213" t="s">
        <v>1050</v>
      </c>
      <c r="Z1213">
        <v>29</v>
      </c>
    </row>
    <row r="1214" spans="1:26" x14ac:dyDescent="0.2">
      <c r="A1214">
        <v>7713</v>
      </c>
      <c r="B1214" t="s">
        <v>3534</v>
      </c>
      <c r="C1214">
        <v>504</v>
      </c>
      <c r="D1214" t="b">
        <f t="shared" si="18"/>
        <v>0</v>
      </c>
      <c r="E1214" t="s">
        <v>79</v>
      </c>
      <c r="F1214" t="s">
        <v>0</v>
      </c>
      <c r="G1214" t="s">
        <v>1077</v>
      </c>
      <c r="H1214" t="s">
        <v>3</v>
      </c>
      <c r="I1214" t="s">
        <v>990</v>
      </c>
      <c r="J1214" t="s">
        <v>621</v>
      </c>
      <c r="K1214" t="s">
        <v>990</v>
      </c>
      <c r="L1214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214">
        <v>4</v>
      </c>
      <c r="N1214">
        <v>3</v>
      </c>
      <c r="O1214">
        <v>4</v>
      </c>
      <c r="R1214" t="s">
        <v>82</v>
      </c>
      <c r="S1214" t="s">
        <v>284</v>
      </c>
      <c r="T1214" t="s">
        <v>244</v>
      </c>
      <c r="V1214" t="s">
        <v>265</v>
      </c>
      <c r="W1214" t="str">
        <f>_xlfn.CONCAT(cards[[#This Row],[set]],"_",TEXT(cards[[#This Row],[cardNumber]], "000"))</f>
        <v>SHD_504</v>
      </c>
      <c r="X1214" t="str" cm="1">
        <f t="array" ref="X12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214" t="s">
        <v>1050</v>
      </c>
      <c r="Z1214">
        <v>29</v>
      </c>
    </row>
    <row r="1215" spans="1:26" x14ac:dyDescent="0.2">
      <c r="A1215">
        <v>8588</v>
      </c>
      <c r="B1215" t="s">
        <v>3535</v>
      </c>
      <c r="C1215">
        <v>505</v>
      </c>
      <c r="D1215" t="b">
        <f t="shared" si="18"/>
        <v>0</v>
      </c>
      <c r="E1215" t="s">
        <v>79</v>
      </c>
      <c r="F1215" t="s">
        <v>0</v>
      </c>
      <c r="G1215" t="s">
        <v>1078</v>
      </c>
      <c r="H1215" t="s">
        <v>3</v>
      </c>
      <c r="I1215" t="s">
        <v>990</v>
      </c>
      <c r="J1215" t="s">
        <v>622</v>
      </c>
      <c r="K1215" t="s">
        <v>1262</v>
      </c>
      <c r="L1215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215">
        <v>6</v>
      </c>
      <c r="N1215">
        <v>6</v>
      </c>
      <c r="O1215">
        <v>6</v>
      </c>
      <c r="R1215" t="s">
        <v>82</v>
      </c>
      <c r="S1215" t="s">
        <v>990</v>
      </c>
      <c r="T1215" t="s">
        <v>244</v>
      </c>
      <c r="V1215" t="s">
        <v>265</v>
      </c>
      <c r="W1215" t="str">
        <f>_xlfn.CONCAT(cards[[#This Row],[set]],"_",TEXT(cards[[#This Row],[cardNumber]], "000"))</f>
        <v>SHD_505</v>
      </c>
      <c r="X1215" t="str" cm="1">
        <f t="array" ref="X12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215" t="s">
        <v>1050</v>
      </c>
      <c r="Z1215">
        <v>29</v>
      </c>
    </row>
    <row r="1216" spans="1:26" x14ac:dyDescent="0.2">
      <c r="A1216">
        <v>7723</v>
      </c>
      <c r="B1216" t="s">
        <v>3538</v>
      </c>
      <c r="C1216">
        <v>506</v>
      </c>
      <c r="D1216" t="b">
        <f t="shared" si="18"/>
        <v>0</v>
      </c>
      <c r="E1216" t="s">
        <v>79</v>
      </c>
      <c r="F1216" t="s">
        <v>0</v>
      </c>
      <c r="G1216" t="s">
        <v>1078</v>
      </c>
      <c r="H1216" t="s">
        <v>3</v>
      </c>
      <c r="I1216" t="s">
        <v>990</v>
      </c>
      <c r="J1216" t="s">
        <v>121</v>
      </c>
      <c r="K1216" t="s">
        <v>990</v>
      </c>
      <c r="L1216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216">
        <v>1</v>
      </c>
      <c r="S1216" t="s">
        <v>990</v>
      </c>
      <c r="T1216" t="s">
        <v>5</v>
      </c>
      <c r="V1216" t="s">
        <v>56</v>
      </c>
      <c r="W1216" t="str">
        <f>_xlfn.CONCAT(cards[[#This Row],[set]],"_",TEXT(cards[[#This Row],[cardNumber]], "000"))</f>
        <v>SHD_506</v>
      </c>
      <c r="X1216" t="str" cm="1">
        <f t="array" ref="X12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216" t="s">
        <v>1050</v>
      </c>
      <c r="Z1216">
        <v>29</v>
      </c>
    </row>
    <row r="1217" spans="1:26" x14ac:dyDescent="0.2">
      <c r="A1217">
        <v>7728</v>
      </c>
      <c r="B1217" t="s">
        <v>3540</v>
      </c>
      <c r="C1217">
        <v>507</v>
      </c>
      <c r="D1217" t="b">
        <f t="shared" si="18"/>
        <v>0</v>
      </c>
      <c r="E1217" t="s">
        <v>79</v>
      </c>
      <c r="F1217" t="s">
        <v>0</v>
      </c>
      <c r="G1217" t="s">
        <v>1077</v>
      </c>
      <c r="H1217" t="s">
        <v>3</v>
      </c>
      <c r="I1217" t="s">
        <v>990</v>
      </c>
      <c r="J1217" t="s">
        <v>122</v>
      </c>
      <c r="K1217" t="s">
        <v>990</v>
      </c>
      <c r="L1217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217">
        <v>3</v>
      </c>
      <c r="S1217" t="s">
        <v>990</v>
      </c>
      <c r="T1217" t="s">
        <v>5</v>
      </c>
      <c r="V1217" t="s">
        <v>56</v>
      </c>
      <c r="W1217" t="str">
        <f>_xlfn.CONCAT(cards[[#This Row],[set]],"_",TEXT(cards[[#This Row],[cardNumber]], "000"))</f>
        <v>SHD_507</v>
      </c>
      <c r="X1217" t="str" cm="1">
        <f t="array" ref="X12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217" t="s">
        <v>1050</v>
      </c>
      <c r="Z1217">
        <v>29</v>
      </c>
    </row>
    <row r="1218" spans="1:26" x14ac:dyDescent="0.2">
      <c r="A1218">
        <v>7733</v>
      </c>
      <c r="B1218" t="s">
        <v>3541</v>
      </c>
      <c r="C1218">
        <v>508</v>
      </c>
      <c r="D1218" t="b">
        <f t="shared" ref="D1218:D1281" si="19">IF(ISBLANK(AA1218),FALSE,TRUE)</f>
        <v>0</v>
      </c>
      <c r="E1218" t="s">
        <v>79</v>
      </c>
      <c r="F1218" t="s">
        <v>0</v>
      </c>
      <c r="G1218" t="s">
        <v>1077</v>
      </c>
      <c r="H1218" t="s">
        <v>10</v>
      </c>
      <c r="I1218" t="s">
        <v>990</v>
      </c>
      <c r="J1218" t="s">
        <v>624</v>
      </c>
      <c r="K1218" t="s">
        <v>990</v>
      </c>
      <c r="L1218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218">
        <v>2</v>
      </c>
      <c r="N1218">
        <v>1</v>
      </c>
      <c r="O1218">
        <v>3</v>
      </c>
      <c r="R1218" t="s">
        <v>247</v>
      </c>
      <c r="S1218" t="s">
        <v>990</v>
      </c>
      <c r="T1218" t="s">
        <v>244</v>
      </c>
      <c r="V1218" t="s">
        <v>289</v>
      </c>
      <c r="W1218" t="str">
        <f>_xlfn.CONCAT(cards[[#This Row],[set]],"_",TEXT(cards[[#This Row],[cardNumber]], "000"))</f>
        <v>SHD_508</v>
      </c>
      <c r="X1218" t="str" cm="1">
        <f t="array" ref="X12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218" t="s">
        <v>1050</v>
      </c>
      <c r="Z1218">
        <v>29</v>
      </c>
    </row>
    <row r="1219" spans="1:26" x14ac:dyDescent="0.2">
      <c r="A1219">
        <v>7738</v>
      </c>
      <c r="B1219" t="s">
        <v>3544</v>
      </c>
      <c r="C1219">
        <v>509</v>
      </c>
      <c r="D1219" t="b">
        <f t="shared" si="19"/>
        <v>0</v>
      </c>
      <c r="E1219" t="s">
        <v>79</v>
      </c>
      <c r="F1219" t="s">
        <v>0</v>
      </c>
      <c r="G1219" t="s">
        <v>1077</v>
      </c>
      <c r="H1219" t="s">
        <v>10</v>
      </c>
      <c r="I1219" t="s">
        <v>990</v>
      </c>
      <c r="J1219" t="s">
        <v>625</v>
      </c>
      <c r="K1219" t="s">
        <v>990</v>
      </c>
      <c r="L1219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219">
        <v>3</v>
      </c>
      <c r="N1219">
        <v>2</v>
      </c>
      <c r="O1219">
        <v>4</v>
      </c>
      <c r="R1219" t="s">
        <v>82</v>
      </c>
      <c r="S1219" t="s">
        <v>134</v>
      </c>
      <c r="T1219" t="s">
        <v>244</v>
      </c>
      <c r="V1219" t="s">
        <v>83</v>
      </c>
      <c r="W1219" t="str">
        <f>_xlfn.CONCAT(cards[[#This Row],[set]],"_",TEXT(cards[[#This Row],[cardNumber]], "000"))</f>
        <v>SHD_509</v>
      </c>
      <c r="X1219" t="str" cm="1">
        <f t="array" ref="X12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219" t="s">
        <v>1050</v>
      </c>
      <c r="Z1219">
        <v>29</v>
      </c>
    </row>
    <row r="1220" spans="1:26" x14ac:dyDescent="0.2">
      <c r="A1220">
        <v>8593</v>
      </c>
      <c r="B1220" t="s">
        <v>3546</v>
      </c>
      <c r="C1220">
        <v>510</v>
      </c>
      <c r="D1220" t="b">
        <f t="shared" si="19"/>
        <v>0</v>
      </c>
      <c r="E1220" t="s">
        <v>79</v>
      </c>
      <c r="F1220" t="s">
        <v>0</v>
      </c>
      <c r="G1220" t="s">
        <v>1078</v>
      </c>
      <c r="H1220" t="s">
        <v>10</v>
      </c>
      <c r="I1220" t="s">
        <v>990</v>
      </c>
      <c r="J1220" t="s">
        <v>626</v>
      </c>
      <c r="K1220" t="s">
        <v>1198</v>
      </c>
      <c r="L1220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220">
        <v>3</v>
      </c>
      <c r="N1220">
        <v>2</v>
      </c>
      <c r="O1220">
        <v>5</v>
      </c>
      <c r="R1220" t="s">
        <v>82</v>
      </c>
      <c r="S1220" t="s">
        <v>87</v>
      </c>
      <c r="T1220" t="s">
        <v>244</v>
      </c>
      <c r="V1220" t="s">
        <v>394</v>
      </c>
      <c r="W1220" t="str">
        <f>_xlfn.CONCAT(cards[[#This Row],[set]],"_",TEXT(cards[[#This Row],[cardNumber]], "000"))</f>
        <v>SHD_510</v>
      </c>
      <c r="X1220" t="str" cm="1">
        <f t="array" ref="X12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220" t="s">
        <v>1050</v>
      </c>
      <c r="Z1220">
        <v>29</v>
      </c>
    </row>
    <row r="1221" spans="1:26" x14ac:dyDescent="0.2">
      <c r="A1221">
        <v>7748</v>
      </c>
      <c r="B1221" t="s">
        <v>3548</v>
      </c>
      <c r="C1221">
        <v>511</v>
      </c>
      <c r="D1221" t="b">
        <f t="shared" si="19"/>
        <v>0</v>
      </c>
      <c r="E1221" t="s">
        <v>79</v>
      </c>
      <c r="F1221" t="s">
        <v>0</v>
      </c>
      <c r="G1221" t="s">
        <v>1077</v>
      </c>
      <c r="H1221" t="s">
        <v>10</v>
      </c>
      <c r="I1221" t="s">
        <v>990</v>
      </c>
      <c r="J1221" t="s">
        <v>627</v>
      </c>
      <c r="K1221" t="s">
        <v>990</v>
      </c>
      <c r="L1221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221">
        <v>4</v>
      </c>
      <c r="N1221">
        <v>2</v>
      </c>
      <c r="O1221">
        <v>5</v>
      </c>
      <c r="R1221" t="s">
        <v>82</v>
      </c>
      <c r="S1221" t="s">
        <v>157</v>
      </c>
      <c r="T1221" t="s">
        <v>244</v>
      </c>
      <c r="V1221" t="s">
        <v>492</v>
      </c>
      <c r="W1221" t="str">
        <f>_xlfn.CONCAT(cards[[#This Row],[set]],"_",TEXT(cards[[#This Row],[cardNumber]], "000"))</f>
        <v>SHD_511</v>
      </c>
      <c r="X1221" t="str" cm="1">
        <f t="array" ref="X12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221" t="s">
        <v>1050</v>
      </c>
      <c r="Z1221">
        <v>29</v>
      </c>
    </row>
    <row r="1222" spans="1:26" x14ac:dyDescent="0.2">
      <c r="A1222">
        <v>8598</v>
      </c>
      <c r="B1222" t="s">
        <v>3550</v>
      </c>
      <c r="C1222">
        <v>512</v>
      </c>
      <c r="D1222" t="b">
        <f t="shared" si="19"/>
        <v>0</v>
      </c>
      <c r="E1222" t="s">
        <v>79</v>
      </c>
      <c r="F1222" t="s">
        <v>0</v>
      </c>
      <c r="G1222" t="s">
        <v>1078</v>
      </c>
      <c r="H1222" t="s">
        <v>10</v>
      </c>
      <c r="I1222" t="s">
        <v>990</v>
      </c>
      <c r="J1222" t="s">
        <v>628</v>
      </c>
      <c r="K1222" t="s">
        <v>1264</v>
      </c>
      <c r="L1222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222">
        <v>7</v>
      </c>
      <c r="N1222">
        <v>3</v>
      </c>
      <c r="O1222">
        <v>9</v>
      </c>
      <c r="R1222" t="s">
        <v>82</v>
      </c>
      <c r="S1222" t="s">
        <v>149</v>
      </c>
      <c r="T1222" t="s">
        <v>244</v>
      </c>
      <c r="V1222" t="s">
        <v>492</v>
      </c>
      <c r="W1222" t="str">
        <f>_xlfn.CONCAT(cards[[#This Row],[set]],"_",TEXT(cards[[#This Row],[cardNumber]], "000"))</f>
        <v>SHD_512</v>
      </c>
      <c r="X1222" t="str" cm="1">
        <f t="array" ref="X12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222" t="s">
        <v>1050</v>
      </c>
      <c r="Z1222">
        <v>29</v>
      </c>
    </row>
    <row r="1223" spans="1:26" x14ac:dyDescent="0.2">
      <c r="A1223">
        <v>7758</v>
      </c>
      <c r="B1223" t="s">
        <v>3552</v>
      </c>
      <c r="C1223">
        <v>513</v>
      </c>
      <c r="D1223" t="b">
        <f t="shared" si="19"/>
        <v>0</v>
      </c>
      <c r="E1223" t="s">
        <v>79</v>
      </c>
      <c r="F1223" t="s">
        <v>0</v>
      </c>
      <c r="G1223" t="s">
        <v>1077</v>
      </c>
      <c r="H1223" t="s">
        <v>10</v>
      </c>
      <c r="I1223" t="s">
        <v>990</v>
      </c>
      <c r="J1223" t="s">
        <v>123</v>
      </c>
      <c r="K1223" t="s">
        <v>990</v>
      </c>
      <c r="L1223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223">
        <v>1</v>
      </c>
      <c r="S1223" t="s">
        <v>87</v>
      </c>
      <c r="T1223" t="s">
        <v>5</v>
      </c>
      <c r="V1223" t="s">
        <v>15</v>
      </c>
      <c r="W1223" t="str">
        <f>_xlfn.CONCAT(cards[[#This Row],[set]],"_",TEXT(cards[[#This Row],[cardNumber]], "000"))</f>
        <v>SHD_513</v>
      </c>
      <c r="X1223" t="str" cm="1">
        <f t="array" ref="X12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223" t="s">
        <v>1050</v>
      </c>
      <c r="Z1223">
        <v>29</v>
      </c>
    </row>
    <row r="1224" spans="1:26" x14ac:dyDescent="0.2">
      <c r="A1224">
        <v>7763</v>
      </c>
      <c r="B1224" t="s">
        <v>3554</v>
      </c>
      <c r="C1224">
        <v>514</v>
      </c>
      <c r="D1224" t="b">
        <f t="shared" si="19"/>
        <v>0</v>
      </c>
      <c r="E1224" t="s">
        <v>79</v>
      </c>
      <c r="F1224" t="s">
        <v>0</v>
      </c>
      <c r="G1224" t="s">
        <v>1088</v>
      </c>
      <c r="H1224" t="s">
        <v>10</v>
      </c>
      <c r="I1224" t="s">
        <v>990</v>
      </c>
      <c r="J1224" t="s">
        <v>1199</v>
      </c>
      <c r="K1224" t="s">
        <v>990</v>
      </c>
      <c r="L1224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224">
        <v>2</v>
      </c>
      <c r="S1224" t="s">
        <v>990</v>
      </c>
      <c r="T1224" t="s">
        <v>5</v>
      </c>
      <c r="V1224" t="s">
        <v>83</v>
      </c>
      <c r="W1224" t="str">
        <f>_xlfn.CONCAT(cards[[#This Row],[set]],"_",TEXT(cards[[#This Row],[cardNumber]], "000"))</f>
        <v>SHD_514</v>
      </c>
      <c r="X1224" t="str" cm="1">
        <f t="array" ref="X12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224" t="s">
        <v>1050</v>
      </c>
      <c r="Z1224">
        <v>29</v>
      </c>
    </row>
    <row r="1225" spans="1:26" x14ac:dyDescent="0.2">
      <c r="A1225">
        <v>7768</v>
      </c>
      <c r="B1225" t="s">
        <v>3556</v>
      </c>
      <c r="C1225">
        <v>515</v>
      </c>
      <c r="D1225" t="b">
        <f t="shared" si="19"/>
        <v>0</v>
      </c>
      <c r="E1225" t="s">
        <v>79</v>
      </c>
      <c r="F1225" t="s">
        <v>0</v>
      </c>
      <c r="G1225" t="s">
        <v>1077</v>
      </c>
      <c r="H1225" t="s">
        <v>990</v>
      </c>
      <c r="I1225" t="s">
        <v>990</v>
      </c>
      <c r="J1225" t="s">
        <v>124</v>
      </c>
      <c r="K1225" t="s">
        <v>990</v>
      </c>
      <c r="L1225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225">
        <v>1</v>
      </c>
      <c r="N1225">
        <v>1</v>
      </c>
      <c r="O1225">
        <v>2</v>
      </c>
      <c r="R1225" t="s">
        <v>82</v>
      </c>
      <c r="S1225" t="s">
        <v>990</v>
      </c>
      <c r="T1225" t="s">
        <v>244</v>
      </c>
      <c r="V1225" t="s">
        <v>125</v>
      </c>
      <c r="W1225" t="str">
        <f>_xlfn.CONCAT(cards[[#This Row],[set]],"_",TEXT(cards[[#This Row],[cardNumber]], "000"))</f>
        <v>SHD_515</v>
      </c>
      <c r="X1225" t="str" cm="1">
        <f t="array" ref="X12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225" t="s">
        <v>1050</v>
      </c>
      <c r="Z1225">
        <v>29</v>
      </c>
    </row>
    <row r="1226" spans="1:26" x14ac:dyDescent="0.2">
      <c r="A1226">
        <v>8603</v>
      </c>
      <c r="B1226" t="s">
        <v>3557</v>
      </c>
      <c r="C1226">
        <v>516</v>
      </c>
      <c r="D1226" t="b">
        <f t="shared" si="19"/>
        <v>0</v>
      </c>
      <c r="E1226" t="s">
        <v>79</v>
      </c>
      <c r="F1226" t="s">
        <v>0</v>
      </c>
      <c r="G1226" t="s">
        <v>1088</v>
      </c>
      <c r="H1226" t="s">
        <v>990</v>
      </c>
      <c r="I1226" t="s">
        <v>990</v>
      </c>
      <c r="J1226" t="s">
        <v>629</v>
      </c>
      <c r="K1226" t="s">
        <v>1265</v>
      </c>
      <c r="L1226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226">
        <v>1</v>
      </c>
      <c r="N1226">
        <v>0</v>
      </c>
      <c r="O1226">
        <v>4</v>
      </c>
      <c r="R1226" t="s">
        <v>82</v>
      </c>
      <c r="S1226" t="s">
        <v>990</v>
      </c>
      <c r="T1226" t="s">
        <v>244</v>
      </c>
      <c r="V1226" t="s">
        <v>265</v>
      </c>
      <c r="W1226" t="str">
        <f>_xlfn.CONCAT(cards[[#This Row],[set]],"_",TEXT(cards[[#This Row],[cardNumber]], "000"))</f>
        <v>SHD_516</v>
      </c>
      <c r="X1226" t="str" cm="1">
        <f t="array" ref="X12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226" t="s">
        <v>1050</v>
      </c>
      <c r="Z1226">
        <v>29</v>
      </c>
    </row>
    <row r="1227" spans="1:26" x14ac:dyDescent="0.2">
      <c r="A1227">
        <v>7778</v>
      </c>
      <c r="B1227" t="s">
        <v>3559</v>
      </c>
      <c r="C1227">
        <v>517</v>
      </c>
      <c r="D1227" t="b">
        <f t="shared" si="19"/>
        <v>0</v>
      </c>
      <c r="E1227" t="s">
        <v>79</v>
      </c>
      <c r="F1227" t="s">
        <v>0</v>
      </c>
      <c r="G1227" t="s">
        <v>1088</v>
      </c>
      <c r="H1227" t="s">
        <v>990</v>
      </c>
      <c r="I1227" t="s">
        <v>990</v>
      </c>
      <c r="J1227" t="s">
        <v>630</v>
      </c>
      <c r="K1227" t="s">
        <v>990</v>
      </c>
      <c r="L1227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227">
        <v>2</v>
      </c>
      <c r="N1227">
        <v>3</v>
      </c>
      <c r="O1227">
        <v>2</v>
      </c>
      <c r="R1227" t="s">
        <v>247</v>
      </c>
      <c r="S1227" t="s">
        <v>990</v>
      </c>
      <c r="T1227" t="s">
        <v>244</v>
      </c>
      <c r="V1227" t="s">
        <v>406</v>
      </c>
      <c r="W1227" t="str">
        <f>_xlfn.CONCAT(cards[[#This Row],[set]],"_",TEXT(cards[[#This Row],[cardNumber]], "000"))</f>
        <v>SHD_517</v>
      </c>
      <c r="X1227" t="str" cm="1">
        <f t="array" ref="X12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227" t="s">
        <v>1050</v>
      </c>
      <c r="Z1227">
        <v>29</v>
      </c>
    </row>
    <row r="1228" spans="1:26" x14ac:dyDescent="0.2">
      <c r="A1228">
        <v>7783</v>
      </c>
      <c r="B1228" t="s">
        <v>3562</v>
      </c>
      <c r="C1228">
        <v>518</v>
      </c>
      <c r="D1228" t="b">
        <f t="shared" si="19"/>
        <v>0</v>
      </c>
      <c r="E1228" t="s">
        <v>79</v>
      </c>
      <c r="F1228" t="s">
        <v>0</v>
      </c>
      <c r="G1228" t="s">
        <v>1077</v>
      </c>
      <c r="H1228" t="s">
        <v>990</v>
      </c>
      <c r="I1228" t="s">
        <v>990</v>
      </c>
      <c r="J1228" t="s">
        <v>464</v>
      </c>
      <c r="K1228" t="s">
        <v>990</v>
      </c>
      <c r="L122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228">
        <v>2</v>
      </c>
      <c r="N1228">
        <v>2</v>
      </c>
      <c r="O1228">
        <v>3</v>
      </c>
      <c r="R1228" t="s">
        <v>82</v>
      </c>
      <c r="S1228" t="s">
        <v>990</v>
      </c>
      <c r="T1228" t="s">
        <v>244</v>
      </c>
      <c r="V1228" t="s">
        <v>265</v>
      </c>
      <c r="W1228" t="str">
        <f>_xlfn.CONCAT(cards[[#This Row],[set]],"_",TEXT(cards[[#This Row],[cardNumber]], "000"))</f>
        <v>SHD_518</v>
      </c>
      <c r="X1228" t="str" cm="1">
        <f t="array" ref="X12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228" t="s">
        <v>1050</v>
      </c>
      <c r="Z1228">
        <v>29</v>
      </c>
    </row>
    <row r="1229" spans="1:26" x14ac:dyDescent="0.2">
      <c r="A1229">
        <v>7788</v>
      </c>
      <c r="B1229" t="s">
        <v>3564</v>
      </c>
      <c r="C1229">
        <v>519</v>
      </c>
      <c r="D1229" t="b">
        <f t="shared" si="19"/>
        <v>0</v>
      </c>
      <c r="E1229" t="s">
        <v>79</v>
      </c>
      <c r="F1229" t="s">
        <v>0</v>
      </c>
      <c r="G1229" t="s">
        <v>1077</v>
      </c>
      <c r="H1229" t="s">
        <v>990</v>
      </c>
      <c r="I1229" t="s">
        <v>990</v>
      </c>
      <c r="J1229" t="s">
        <v>631</v>
      </c>
      <c r="K1229" t="s">
        <v>990</v>
      </c>
      <c r="L1229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229">
        <v>3</v>
      </c>
      <c r="N1229">
        <v>3</v>
      </c>
      <c r="O1229">
        <v>3</v>
      </c>
      <c r="R1229" t="s">
        <v>82</v>
      </c>
      <c r="S1229" t="s">
        <v>990</v>
      </c>
      <c r="T1229" t="s">
        <v>244</v>
      </c>
      <c r="V1229" t="s">
        <v>83</v>
      </c>
      <c r="W1229" t="str">
        <f>_xlfn.CONCAT(cards[[#This Row],[set]],"_",TEXT(cards[[#This Row],[cardNumber]], "000"))</f>
        <v>SHD_519</v>
      </c>
      <c r="X1229" t="str" cm="1">
        <f t="array" ref="X12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229" t="s">
        <v>1050</v>
      </c>
      <c r="Z1229">
        <v>29</v>
      </c>
    </row>
    <row r="1230" spans="1:26" x14ac:dyDescent="0.2">
      <c r="A1230">
        <v>7793</v>
      </c>
      <c r="B1230" t="s">
        <v>3566</v>
      </c>
      <c r="C1230">
        <v>520</v>
      </c>
      <c r="D1230" t="b">
        <f t="shared" si="19"/>
        <v>0</v>
      </c>
      <c r="E1230" t="s">
        <v>79</v>
      </c>
      <c r="F1230" t="s">
        <v>0</v>
      </c>
      <c r="G1230" t="s">
        <v>1077</v>
      </c>
      <c r="H1230" t="s">
        <v>990</v>
      </c>
      <c r="I1230" t="s">
        <v>990</v>
      </c>
      <c r="J1230" t="s">
        <v>632</v>
      </c>
      <c r="K1230" t="s">
        <v>990</v>
      </c>
      <c r="L1230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230">
        <v>3</v>
      </c>
      <c r="N1230">
        <v>2</v>
      </c>
      <c r="O1230">
        <v>2</v>
      </c>
      <c r="R1230" t="s">
        <v>247</v>
      </c>
      <c r="S1230" t="s">
        <v>149</v>
      </c>
      <c r="T1230" t="s">
        <v>244</v>
      </c>
      <c r="V1230" t="s">
        <v>308</v>
      </c>
      <c r="W1230" t="str">
        <f>_xlfn.CONCAT(cards[[#This Row],[set]],"_",TEXT(cards[[#This Row],[cardNumber]], "000"))</f>
        <v>SHD_520</v>
      </c>
      <c r="X1230" t="str" cm="1">
        <f t="array" ref="X12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230" t="s">
        <v>1050</v>
      </c>
      <c r="Z1230">
        <v>29</v>
      </c>
    </row>
    <row r="1231" spans="1:26" x14ac:dyDescent="0.2">
      <c r="A1231">
        <v>7798</v>
      </c>
      <c r="B1231" t="s">
        <v>3568</v>
      </c>
      <c r="C1231">
        <v>521</v>
      </c>
      <c r="D1231" t="b">
        <f t="shared" si="19"/>
        <v>0</v>
      </c>
      <c r="E1231" t="s">
        <v>79</v>
      </c>
      <c r="F1231" t="s">
        <v>0</v>
      </c>
      <c r="G1231" t="s">
        <v>1077</v>
      </c>
      <c r="H1231" t="s">
        <v>990</v>
      </c>
      <c r="I1231" t="s">
        <v>990</v>
      </c>
      <c r="J1231" t="s">
        <v>633</v>
      </c>
      <c r="K1231" t="s">
        <v>990</v>
      </c>
      <c r="L1231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231">
        <v>5</v>
      </c>
      <c r="N1231">
        <v>4</v>
      </c>
      <c r="O1231">
        <v>4</v>
      </c>
      <c r="R1231" t="s">
        <v>82</v>
      </c>
      <c r="S1231" t="s">
        <v>990</v>
      </c>
      <c r="T1231" t="s">
        <v>244</v>
      </c>
      <c r="V1231" t="s">
        <v>265</v>
      </c>
      <c r="W1231" t="str">
        <f>_xlfn.CONCAT(cards[[#This Row],[set]],"_",TEXT(cards[[#This Row],[cardNumber]], "000"))</f>
        <v>SHD_521</v>
      </c>
      <c r="X1231" t="str" cm="1">
        <f t="array" ref="X12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231" t="s">
        <v>1050</v>
      </c>
      <c r="Z1231">
        <v>29</v>
      </c>
    </row>
    <row r="1232" spans="1:26" x14ac:dyDescent="0.2">
      <c r="A1232">
        <v>7803</v>
      </c>
      <c r="B1232" t="s">
        <v>3569</v>
      </c>
      <c r="C1232">
        <v>522</v>
      </c>
      <c r="D1232" t="b">
        <f t="shared" si="19"/>
        <v>0</v>
      </c>
      <c r="E1232" t="s">
        <v>79</v>
      </c>
      <c r="F1232" t="s">
        <v>0</v>
      </c>
      <c r="G1232" t="s">
        <v>1077</v>
      </c>
      <c r="H1232" t="s">
        <v>990</v>
      </c>
      <c r="I1232" t="s">
        <v>990</v>
      </c>
      <c r="J1232" t="s">
        <v>960</v>
      </c>
      <c r="K1232" t="s">
        <v>990</v>
      </c>
      <c r="L1232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232">
        <v>1</v>
      </c>
      <c r="P1232">
        <v>0</v>
      </c>
      <c r="Q1232">
        <v>0</v>
      </c>
      <c r="S1232" t="s">
        <v>500</v>
      </c>
      <c r="T1232" t="s">
        <v>914</v>
      </c>
      <c r="V1232" t="s">
        <v>550</v>
      </c>
      <c r="W1232" t="str">
        <f>_xlfn.CONCAT(cards[[#This Row],[set]],"_",TEXT(cards[[#This Row],[cardNumber]], "000"))</f>
        <v>SHD_522</v>
      </c>
      <c r="X1232" t="str" cm="1">
        <f t="array" ref="X12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232" t="s">
        <v>1050</v>
      </c>
      <c r="Z1232">
        <v>29</v>
      </c>
    </row>
    <row r="1233" spans="1:26" x14ac:dyDescent="0.2">
      <c r="A1233">
        <v>12410</v>
      </c>
      <c r="B1233" t="s">
        <v>3136</v>
      </c>
      <c r="C1233">
        <v>305</v>
      </c>
      <c r="D1233" t="b">
        <f t="shared" si="19"/>
        <v>0</v>
      </c>
      <c r="E1233" t="s">
        <v>79</v>
      </c>
      <c r="F1233" t="s">
        <v>1076</v>
      </c>
      <c r="G1233" t="s">
        <v>1077</v>
      </c>
      <c r="H1233" t="s">
        <v>2</v>
      </c>
      <c r="I1233" t="s">
        <v>1082</v>
      </c>
      <c r="J1233" t="s">
        <v>468</v>
      </c>
      <c r="K1233" t="s">
        <v>990</v>
      </c>
      <c r="L1233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233">
        <v>1</v>
      </c>
      <c r="N1233">
        <v>1</v>
      </c>
      <c r="O1233">
        <v>4</v>
      </c>
      <c r="R1233" t="s">
        <v>82</v>
      </c>
      <c r="S1233" t="s">
        <v>469</v>
      </c>
      <c r="T1233" t="s">
        <v>244</v>
      </c>
      <c r="V1233" t="s">
        <v>265</v>
      </c>
      <c r="W1233" t="str">
        <f>_xlfn.CONCAT(cards[[#This Row],[set]],"_",TEXT(cards[[#This Row],[cardNumber]], "000"))</f>
        <v>SHD_305</v>
      </c>
      <c r="X1233" t="str" cm="1">
        <f t="array" ref="X12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233" t="s">
        <v>1050</v>
      </c>
      <c r="Z1233">
        <v>29</v>
      </c>
    </row>
    <row r="1234" spans="1:26" x14ac:dyDescent="0.2">
      <c r="A1234">
        <v>13600</v>
      </c>
      <c r="B1234" t="s">
        <v>3137</v>
      </c>
      <c r="C1234">
        <v>306</v>
      </c>
      <c r="D1234" t="b">
        <f t="shared" si="19"/>
        <v>0</v>
      </c>
      <c r="E1234" t="s">
        <v>79</v>
      </c>
      <c r="F1234" t="s">
        <v>1076</v>
      </c>
      <c r="G1234" t="s">
        <v>1078</v>
      </c>
      <c r="H1234" t="s">
        <v>2</v>
      </c>
      <c r="I1234" t="s">
        <v>1082</v>
      </c>
      <c r="J1234" t="s">
        <v>470</v>
      </c>
      <c r="K1234" t="s">
        <v>1217</v>
      </c>
      <c r="L1234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234">
        <v>2</v>
      </c>
      <c r="N1234">
        <v>0</v>
      </c>
      <c r="O1234">
        <v>5</v>
      </c>
      <c r="R1234" t="s">
        <v>82</v>
      </c>
      <c r="S1234" t="s">
        <v>990</v>
      </c>
      <c r="T1234" t="s">
        <v>244</v>
      </c>
      <c r="V1234" t="s">
        <v>326</v>
      </c>
      <c r="W1234" t="str">
        <f>_xlfn.CONCAT(cards[[#This Row],[set]],"_",TEXT(cards[[#This Row],[cardNumber]], "000"))</f>
        <v>SHD_306</v>
      </c>
      <c r="X1234" t="str" cm="1">
        <f t="array" ref="X12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234" t="s">
        <v>1050</v>
      </c>
      <c r="Z1234">
        <v>29</v>
      </c>
    </row>
    <row r="1235" spans="1:26" x14ac:dyDescent="0.2">
      <c r="A1235">
        <v>12415</v>
      </c>
      <c r="B1235" t="s">
        <v>3139</v>
      </c>
      <c r="C1235">
        <v>307</v>
      </c>
      <c r="D1235" t="b">
        <f t="shared" si="19"/>
        <v>0</v>
      </c>
      <c r="E1235" t="s">
        <v>79</v>
      </c>
      <c r="F1235" t="s">
        <v>1076</v>
      </c>
      <c r="G1235" t="s">
        <v>1077</v>
      </c>
      <c r="H1235" t="s">
        <v>2</v>
      </c>
      <c r="I1235" t="s">
        <v>1082</v>
      </c>
      <c r="J1235" t="s">
        <v>471</v>
      </c>
      <c r="K1235" t="s">
        <v>990</v>
      </c>
      <c r="L1235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235">
        <v>2</v>
      </c>
      <c r="N1235">
        <v>2</v>
      </c>
      <c r="O1235">
        <v>3</v>
      </c>
      <c r="R1235" t="s">
        <v>82</v>
      </c>
      <c r="S1235" t="s">
        <v>134</v>
      </c>
      <c r="T1235" t="s">
        <v>244</v>
      </c>
      <c r="V1235" t="s">
        <v>265</v>
      </c>
      <c r="W1235" t="str">
        <f>_xlfn.CONCAT(cards[[#This Row],[set]],"_",TEXT(cards[[#This Row],[cardNumber]], "000"))</f>
        <v>SHD_307</v>
      </c>
      <c r="X1235" t="str" cm="1">
        <f t="array" ref="X12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235" t="s">
        <v>1050</v>
      </c>
      <c r="Z1235">
        <v>29</v>
      </c>
    </row>
    <row r="1236" spans="1:26" x14ac:dyDescent="0.2">
      <c r="A1236">
        <v>13605</v>
      </c>
      <c r="B1236" t="s">
        <v>3142</v>
      </c>
      <c r="C1236">
        <v>308</v>
      </c>
      <c r="D1236" t="b">
        <f t="shared" si="19"/>
        <v>0</v>
      </c>
      <c r="E1236" t="s">
        <v>79</v>
      </c>
      <c r="F1236" t="s">
        <v>1076</v>
      </c>
      <c r="G1236" t="s">
        <v>1088</v>
      </c>
      <c r="H1236" t="s">
        <v>2</v>
      </c>
      <c r="I1236" t="s">
        <v>1082</v>
      </c>
      <c r="J1236" t="s">
        <v>472</v>
      </c>
      <c r="K1236" t="s">
        <v>1218</v>
      </c>
      <c r="L123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236">
        <v>3</v>
      </c>
      <c r="N1236">
        <v>2</v>
      </c>
      <c r="O1236">
        <v>5</v>
      </c>
      <c r="R1236" t="s">
        <v>82</v>
      </c>
      <c r="S1236" t="s">
        <v>264</v>
      </c>
      <c r="T1236" t="s">
        <v>244</v>
      </c>
      <c r="V1236" t="s">
        <v>279</v>
      </c>
      <c r="W1236" t="str">
        <f>_xlfn.CONCAT(cards[[#This Row],[set]],"_",TEXT(cards[[#This Row],[cardNumber]], "000"))</f>
        <v>SHD_308</v>
      </c>
      <c r="X1236" t="str" cm="1">
        <f t="array" ref="X12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236" t="s">
        <v>1050</v>
      </c>
      <c r="Z1236">
        <v>29</v>
      </c>
    </row>
    <row r="1237" spans="1:26" x14ac:dyDescent="0.2">
      <c r="A1237">
        <v>13610</v>
      </c>
      <c r="B1237" t="s">
        <v>3144</v>
      </c>
      <c r="C1237">
        <v>309</v>
      </c>
      <c r="D1237" t="b">
        <f t="shared" si="19"/>
        <v>0</v>
      </c>
      <c r="E1237" t="s">
        <v>79</v>
      </c>
      <c r="F1237" t="s">
        <v>1076</v>
      </c>
      <c r="G1237" t="s">
        <v>1078</v>
      </c>
      <c r="H1237" t="s">
        <v>2</v>
      </c>
      <c r="I1237" t="s">
        <v>1082</v>
      </c>
      <c r="J1237" t="s">
        <v>473</v>
      </c>
      <c r="K1237" t="s">
        <v>1219</v>
      </c>
      <c r="L123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237">
        <v>4</v>
      </c>
      <c r="N1237">
        <v>4</v>
      </c>
      <c r="O1237">
        <v>6</v>
      </c>
      <c r="R1237" t="s">
        <v>82</v>
      </c>
      <c r="S1237" t="s">
        <v>87</v>
      </c>
      <c r="T1237" t="s">
        <v>244</v>
      </c>
      <c r="V1237" t="s">
        <v>265</v>
      </c>
      <c r="W1237" t="str">
        <f>_xlfn.CONCAT(cards[[#This Row],[set]],"_",TEXT(cards[[#This Row],[cardNumber]], "000"))</f>
        <v>SHD_309</v>
      </c>
      <c r="X1237" t="str" cm="1">
        <f t="array" ref="X12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237" t="s">
        <v>1050</v>
      </c>
      <c r="Z1237">
        <v>29</v>
      </c>
    </row>
    <row r="1238" spans="1:26" x14ac:dyDescent="0.2">
      <c r="A1238">
        <v>13615</v>
      </c>
      <c r="B1238" t="s">
        <v>3145</v>
      </c>
      <c r="C1238">
        <v>310</v>
      </c>
      <c r="D1238" t="b">
        <f t="shared" si="19"/>
        <v>0</v>
      </c>
      <c r="E1238" t="s">
        <v>79</v>
      </c>
      <c r="F1238" t="s">
        <v>1076</v>
      </c>
      <c r="G1238" t="s">
        <v>1088</v>
      </c>
      <c r="H1238" t="s">
        <v>2</v>
      </c>
      <c r="I1238" t="s">
        <v>1082</v>
      </c>
      <c r="J1238" t="s">
        <v>474</v>
      </c>
      <c r="K1238" t="s">
        <v>1220</v>
      </c>
      <c r="L123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238">
        <v>4</v>
      </c>
      <c r="N1238">
        <v>3</v>
      </c>
      <c r="O1238">
        <v>6</v>
      </c>
      <c r="R1238" t="s">
        <v>82</v>
      </c>
      <c r="S1238" t="s">
        <v>469</v>
      </c>
      <c r="T1238" t="s">
        <v>244</v>
      </c>
      <c r="V1238" t="s">
        <v>265</v>
      </c>
      <c r="W1238" t="str">
        <f>_xlfn.CONCAT(cards[[#This Row],[set]],"_",TEXT(cards[[#This Row],[cardNumber]], "000"))</f>
        <v>SHD_310</v>
      </c>
      <c r="X1238" t="str" cm="1">
        <f t="array" ref="X12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238" t="s">
        <v>1050</v>
      </c>
      <c r="Z1238">
        <v>29</v>
      </c>
    </row>
    <row r="1239" spans="1:26" x14ac:dyDescent="0.2">
      <c r="A1239">
        <v>12420</v>
      </c>
      <c r="B1239" t="s">
        <v>3147</v>
      </c>
      <c r="C1239">
        <v>311</v>
      </c>
      <c r="D1239" t="b">
        <f t="shared" si="19"/>
        <v>0</v>
      </c>
      <c r="E1239" t="s">
        <v>79</v>
      </c>
      <c r="F1239" t="s">
        <v>1076</v>
      </c>
      <c r="G1239" t="s">
        <v>1077</v>
      </c>
      <c r="H1239" t="s">
        <v>2</v>
      </c>
      <c r="I1239" t="s">
        <v>1082</v>
      </c>
      <c r="J1239" t="s">
        <v>475</v>
      </c>
      <c r="K1239" t="s">
        <v>990</v>
      </c>
      <c r="L123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239">
        <v>5</v>
      </c>
      <c r="N1239">
        <v>4</v>
      </c>
      <c r="O1239">
        <v>4</v>
      </c>
      <c r="R1239" t="s">
        <v>82</v>
      </c>
      <c r="S1239" t="s">
        <v>1545</v>
      </c>
      <c r="T1239" t="s">
        <v>244</v>
      </c>
      <c r="V1239" t="s">
        <v>476</v>
      </c>
      <c r="W1239" t="str">
        <f>_xlfn.CONCAT(cards[[#This Row],[set]],"_",TEXT(cards[[#This Row],[cardNumber]], "000"))</f>
        <v>SHD_311</v>
      </c>
      <c r="X1239" t="str" cm="1">
        <f t="array" ref="X12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239" t="s">
        <v>1050</v>
      </c>
      <c r="Z1239">
        <v>29</v>
      </c>
    </row>
    <row r="1240" spans="1:26" x14ac:dyDescent="0.2">
      <c r="A1240">
        <v>12425</v>
      </c>
      <c r="B1240" t="s">
        <v>3149</v>
      </c>
      <c r="C1240">
        <v>312</v>
      </c>
      <c r="D1240" t="b">
        <f t="shared" si="19"/>
        <v>0</v>
      </c>
      <c r="E1240" t="s">
        <v>79</v>
      </c>
      <c r="F1240" t="s">
        <v>1076</v>
      </c>
      <c r="G1240" t="s">
        <v>1088</v>
      </c>
      <c r="H1240" t="s">
        <v>2</v>
      </c>
      <c r="I1240" t="s">
        <v>1082</v>
      </c>
      <c r="J1240" t="s">
        <v>477</v>
      </c>
      <c r="K1240" t="s">
        <v>990</v>
      </c>
      <c r="L124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240">
        <v>6</v>
      </c>
      <c r="N1240">
        <v>4</v>
      </c>
      <c r="O1240">
        <v>5</v>
      </c>
      <c r="R1240" t="s">
        <v>247</v>
      </c>
      <c r="S1240" t="s">
        <v>134</v>
      </c>
      <c r="T1240" t="s">
        <v>244</v>
      </c>
      <c r="V1240" t="s">
        <v>478</v>
      </c>
      <c r="W1240" t="str">
        <f>_xlfn.CONCAT(cards[[#This Row],[set]],"_",TEXT(cards[[#This Row],[cardNumber]], "000"))</f>
        <v>SHD_312</v>
      </c>
      <c r="X1240" t="str" cm="1">
        <f t="array" ref="X12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240" t="s">
        <v>1050</v>
      </c>
      <c r="Z1240">
        <v>29</v>
      </c>
    </row>
    <row r="1241" spans="1:26" x14ac:dyDescent="0.2">
      <c r="A1241">
        <v>13620</v>
      </c>
      <c r="B1241" t="s">
        <v>3151</v>
      </c>
      <c r="C1241">
        <v>313</v>
      </c>
      <c r="D1241" t="b">
        <f t="shared" si="19"/>
        <v>0</v>
      </c>
      <c r="E1241" t="s">
        <v>79</v>
      </c>
      <c r="F1241" t="s">
        <v>1076</v>
      </c>
      <c r="G1241" t="s">
        <v>1078</v>
      </c>
      <c r="H1241" t="s">
        <v>2</v>
      </c>
      <c r="I1241" t="s">
        <v>1082</v>
      </c>
      <c r="J1241" t="s">
        <v>479</v>
      </c>
      <c r="K1241" t="s">
        <v>1180</v>
      </c>
      <c r="L124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241">
        <v>7</v>
      </c>
      <c r="N1241">
        <v>4</v>
      </c>
      <c r="O1241">
        <v>7</v>
      </c>
      <c r="R1241" t="s">
        <v>247</v>
      </c>
      <c r="S1241" t="s">
        <v>480</v>
      </c>
      <c r="T1241" t="s">
        <v>244</v>
      </c>
      <c r="V1241" t="s">
        <v>414</v>
      </c>
      <c r="W1241" t="str">
        <f>_xlfn.CONCAT(cards[[#This Row],[set]],"_",TEXT(cards[[#This Row],[cardNumber]], "000"))</f>
        <v>SHD_313</v>
      </c>
      <c r="X1241" t="str" cm="1">
        <f t="array" ref="X12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241" t="s">
        <v>1050</v>
      </c>
      <c r="Z1241">
        <v>29</v>
      </c>
    </row>
    <row r="1242" spans="1:26" x14ac:dyDescent="0.2">
      <c r="A1242">
        <v>13625</v>
      </c>
      <c r="B1242" t="s">
        <v>3153</v>
      </c>
      <c r="C1242">
        <v>314</v>
      </c>
      <c r="D1242" t="b">
        <f t="shared" si="19"/>
        <v>0</v>
      </c>
      <c r="E1242" t="s">
        <v>79</v>
      </c>
      <c r="F1242" t="s">
        <v>1076</v>
      </c>
      <c r="G1242" t="s">
        <v>1072</v>
      </c>
      <c r="H1242" t="s">
        <v>2</v>
      </c>
      <c r="I1242" t="s">
        <v>1082</v>
      </c>
      <c r="J1242" t="s">
        <v>481</v>
      </c>
      <c r="K1242" t="s">
        <v>1221</v>
      </c>
      <c r="L124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242">
        <v>8</v>
      </c>
      <c r="N1242">
        <v>6</v>
      </c>
      <c r="O1242">
        <v>6</v>
      </c>
      <c r="R1242" t="s">
        <v>82</v>
      </c>
      <c r="S1242" t="s">
        <v>990</v>
      </c>
      <c r="T1242" t="s">
        <v>244</v>
      </c>
      <c r="V1242" t="s">
        <v>482</v>
      </c>
      <c r="W1242" t="str">
        <f>_xlfn.CONCAT(cards[[#This Row],[set]],"_",TEXT(cards[[#This Row],[cardNumber]], "000"))</f>
        <v>SHD_314</v>
      </c>
      <c r="X1242" t="str" cm="1">
        <f t="array" ref="X12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242" t="s">
        <v>1050</v>
      </c>
      <c r="Z1242">
        <v>29</v>
      </c>
    </row>
    <row r="1243" spans="1:26" x14ac:dyDescent="0.2">
      <c r="A1243">
        <v>12430</v>
      </c>
      <c r="B1243" t="s">
        <v>3155</v>
      </c>
      <c r="C1243">
        <v>315</v>
      </c>
      <c r="D1243" t="b">
        <f t="shared" si="19"/>
        <v>0</v>
      </c>
      <c r="E1243" t="s">
        <v>79</v>
      </c>
      <c r="F1243" t="s">
        <v>1076</v>
      </c>
      <c r="G1243" t="s">
        <v>1088</v>
      </c>
      <c r="H1243" t="s">
        <v>2</v>
      </c>
      <c r="I1243" t="s">
        <v>1082</v>
      </c>
      <c r="J1243" t="s">
        <v>934</v>
      </c>
      <c r="K1243" t="s">
        <v>990</v>
      </c>
      <c r="L124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243">
        <v>2</v>
      </c>
      <c r="P1243">
        <v>1</v>
      </c>
      <c r="Q1243">
        <v>2</v>
      </c>
      <c r="S1243" t="s">
        <v>990</v>
      </c>
      <c r="T1243" t="s">
        <v>914</v>
      </c>
      <c r="V1243" t="s">
        <v>147</v>
      </c>
      <c r="W1243" t="str">
        <f>_xlfn.CONCAT(cards[[#This Row],[set]],"_",TEXT(cards[[#This Row],[cardNumber]], "000"))</f>
        <v>SHD_315</v>
      </c>
      <c r="X1243" t="str" cm="1">
        <f t="array" ref="X12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243" t="s">
        <v>1050</v>
      </c>
      <c r="Z1243">
        <v>29</v>
      </c>
    </row>
    <row r="1244" spans="1:26" x14ac:dyDescent="0.2">
      <c r="A1244">
        <v>12435</v>
      </c>
      <c r="B1244" t="s">
        <v>3157</v>
      </c>
      <c r="C1244">
        <v>316</v>
      </c>
      <c r="D1244" t="b">
        <f t="shared" si="19"/>
        <v>0</v>
      </c>
      <c r="E1244" t="s">
        <v>79</v>
      </c>
      <c r="F1244" t="s">
        <v>1076</v>
      </c>
      <c r="G1244" t="s">
        <v>1077</v>
      </c>
      <c r="H1244" t="s">
        <v>2</v>
      </c>
      <c r="I1244" t="s">
        <v>1080</v>
      </c>
      <c r="J1244" t="s">
        <v>81</v>
      </c>
      <c r="K1244" t="s">
        <v>990</v>
      </c>
      <c r="L1244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244">
        <v>2</v>
      </c>
      <c r="N1244">
        <v>1</v>
      </c>
      <c r="O1244">
        <v>2</v>
      </c>
      <c r="R1244" t="s">
        <v>82</v>
      </c>
      <c r="S1244" t="s">
        <v>990</v>
      </c>
      <c r="T1244" t="s">
        <v>244</v>
      </c>
      <c r="V1244" t="s">
        <v>527</v>
      </c>
      <c r="W1244" t="str">
        <f>_xlfn.CONCAT(cards[[#This Row],[set]],"_",TEXT(cards[[#This Row],[cardNumber]], "000"))</f>
        <v>SHD_316</v>
      </c>
      <c r="X1244" t="str" cm="1">
        <f t="array" ref="X12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244" t="s">
        <v>1050</v>
      </c>
      <c r="Z1244">
        <v>29</v>
      </c>
    </row>
    <row r="1245" spans="1:26" x14ac:dyDescent="0.2">
      <c r="A1245">
        <v>13630</v>
      </c>
      <c r="B1245" t="s">
        <v>3159</v>
      </c>
      <c r="C1245">
        <v>317</v>
      </c>
      <c r="D1245" t="b">
        <f t="shared" si="19"/>
        <v>0</v>
      </c>
      <c r="E1245" t="s">
        <v>79</v>
      </c>
      <c r="F1245" t="s">
        <v>1076</v>
      </c>
      <c r="G1245" t="s">
        <v>1088</v>
      </c>
      <c r="H1245" t="s">
        <v>2</v>
      </c>
      <c r="I1245" t="s">
        <v>1080</v>
      </c>
      <c r="J1245" t="s">
        <v>1222</v>
      </c>
      <c r="K1245" t="s">
        <v>1223</v>
      </c>
      <c r="L1245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245">
        <v>2</v>
      </c>
      <c r="N1245">
        <v>2</v>
      </c>
      <c r="O1245">
        <v>3</v>
      </c>
      <c r="R1245" t="s">
        <v>82</v>
      </c>
      <c r="S1245" t="s">
        <v>149</v>
      </c>
      <c r="T1245" t="s">
        <v>244</v>
      </c>
      <c r="V1245" t="s">
        <v>159</v>
      </c>
      <c r="W1245" t="str">
        <f>_xlfn.CONCAT(cards[[#This Row],[set]],"_",TEXT(cards[[#This Row],[cardNumber]], "000"))</f>
        <v>SHD_317</v>
      </c>
      <c r="X1245" t="str" cm="1">
        <f t="array" ref="X12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245" t="s">
        <v>1050</v>
      </c>
      <c r="Z1245">
        <v>29</v>
      </c>
    </row>
    <row r="1246" spans="1:26" x14ac:dyDescent="0.2">
      <c r="A1246">
        <v>12440</v>
      </c>
      <c r="B1246" t="s">
        <v>3162</v>
      </c>
      <c r="C1246">
        <v>318</v>
      </c>
      <c r="D1246" t="b">
        <f t="shared" si="19"/>
        <v>0</v>
      </c>
      <c r="E1246" t="s">
        <v>79</v>
      </c>
      <c r="F1246" t="s">
        <v>1076</v>
      </c>
      <c r="G1246" t="s">
        <v>1088</v>
      </c>
      <c r="H1246" t="s">
        <v>2</v>
      </c>
      <c r="I1246" t="s">
        <v>1080</v>
      </c>
      <c r="J1246" t="s">
        <v>483</v>
      </c>
      <c r="K1246" t="s">
        <v>990</v>
      </c>
      <c r="L1246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246">
        <v>3</v>
      </c>
      <c r="N1246">
        <v>1</v>
      </c>
      <c r="O1246">
        <v>4</v>
      </c>
      <c r="R1246" t="s">
        <v>247</v>
      </c>
      <c r="S1246" t="s">
        <v>134</v>
      </c>
      <c r="T1246" t="s">
        <v>244</v>
      </c>
      <c r="V1246" t="s">
        <v>397</v>
      </c>
      <c r="W1246" t="str">
        <f>_xlfn.CONCAT(cards[[#This Row],[set]],"_",TEXT(cards[[#This Row],[cardNumber]], "000"))</f>
        <v>SHD_318</v>
      </c>
      <c r="X1246" t="str" cm="1">
        <f t="array" ref="X12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246" t="s">
        <v>1050</v>
      </c>
      <c r="Z1246">
        <v>29</v>
      </c>
    </row>
    <row r="1247" spans="1:26" x14ac:dyDescent="0.2">
      <c r="A1247">
        <v>12445</v>
      </c>
      <c r="B1247" t="s">
        <v>3164</v>
      </c>
      <c r="C1247">
        <v>319</v>
      </c>
      <c r="D1247" t="b">
        <f t="shared" si="19"/>
        <v>0</v>
      </c>
      <c r="E1247" t="s">
        <v>79</v>
      </c>
      <c r="F1247" t="s">
        <v>1076</v>
      </c>
      <c r="G1247" t="s">
        <v>1077</v>
      </c>
      <c r="H1247" t="s">
        <v>2</v>
      </c>
      <c r="I1247" t="s">
        <v>1080</v>
      </c>
      <c r="J1247" t="s">
        <v>484</v>
      </c>
      <c r="K1247" t="s">
        <v>990</v>
      </c>
      <c r="L1247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247">
        <v>3</v>
      </c>
      <c r="N1247">
        <v>2</v>
      </c>
      <c r="O1247">
        <v>2</v>
      </c>
      <c r="R1247" t="s">
        <v>82</v>
      </c>
      <c r="S1247" t="s">
        <v>1546</v>
      </c>
      <c r="T1247" t="s">
        <v>244</v>
      </c>
      <c r="V1247" t="s">
        <v>159</v>
      </c>
      <c r="W1247" t="str">
        <f>_xlfn.CONCAT(cards[[#This Row],[set]],"_",TEXT(cards[[#This Row],[cardNumber]], "000"))</f>
        <v>SHD_319</v>
      </c>
      <c r="X1247" t="str" cm="1">
        <f t="array" ref="X12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247" t="s">
        <v>1050</v>
      </c>
      <c r="Z1247">
        <v>29</v>
      </c>
    </row>
    <row r="1248" spans="1:26" x14ac:dyDescent="0.2">
      <c r="A1248">
        <v>13635</v>
      </c>
      <c r="B1248" t="s">
        <v>3165</v>
      </c>
      <c r="C1248">
        <v>320</v>
      </c>
      <c r="D1248" t="b">
        <f t="shared" si="19"/>
        <v>0</v>
      </c>
      <c r="E1248" t="s">
        <v>79</v>
      </c>
      <c r="F1248" t="s">
        <v>1076</v>
      </c>
      <c r="G1248" t="s">
        <v>1088</v>
      </c>
      <c r="H1248" t="s">
        <v>2</v>
      </c>
      <c r="I1248" t="s">
        <v>1080</v>
      </c>
      <c r="J1248" t="s">
        <v>486</v>
      </c>
      <c r="K1248" t="s">
        <v>1224</v>
      </c>
      <c r="L1248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248">
        <v>4</v>
      </c>
      <c r="N1248">
        <v>2</v>
      </c>
      <c r="O1248">
        <v>6</v>
      </c>
      <c r="R1248" t="s">
        <v>82</v>
      </c>
      <c r="S1248" t="s">
        <v>284</v>
      </c>
      <c r="T1248" t="s">
        <v>244</v>
      </c>
      <c r="V1248" t="s">
        <v>487</v>
      </c>
      <c r="W1248" t="str">
        <f>_xlfn.CONCAT(cards[[#This Row],[set]],"_",TEXT(cards[[#This Row],[cardNumber]], "000"))</f>
        <v>SHD_320</v>
      </c>
      <c r="X1248" t="str" cm="1">
        <f t="array" ref="X12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248" t="s">
        <v>1050</v>
      </c>
      <c r="Z1248">
        <v>29</v>
      </c>
    </row>
    <row r="1249" spans="1:26" x14ac:dyDescent="0.2">
      <c r="A1249">
        <v>13640</v>
      </c>
      <c r="B1249" t="s">
        <v>3167</v>
      </c>
      <c r="C1249">
        <v>321</v>
      </c>
      <c r="D1249" t="b">
        <f t="shared" si="19"/>
        <v>0</v>
      </c>
      <c r="E1249" t="s">
        <v>79</v>
      </c>
      <c r="F1249" t="s">
        <v>1076</v>
      </c>
      <c r="G1249" t="s">
        <v>1072</v>
      </c>
      <c r="H1249" t="s">
        <v>2</v>
      </c>
      <c r="I1249" t="s">
        <v>1080</v>
      </c>
      <c r="J1249" t="s">
        <v>488</v>
      </c>
      <c r="K1249" t="s">
        <v>1225</v>
      </c>
      <c r="L1249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249">
        <v>5</v>
      </c>
      <c r="N1249">
        <v>4</v>
      </c>
      <c r="O1249">
        <v>7</v>
      </c>
      <c r="R1249" t="s">
        <v>82</v>
      </c>
      <c r="S1249" t="s">
        <v>990</v>
      </c>
      <c r="T1249" t="s">
        <v>244</v>
      </c>
      <c r="V1249" t="s">
        <v>489</v>
      </c>
      <c r="W1249" t="str">
        <f>_xlfn.CONCAT(cards[[#This Row],[set]],"_",TEXT(cards[[#This Row],[cardNumber]], "000"))</f>
        <v>SHD_321</v>
      </c>
      <c r="X1249" t="str" cm="1">
        <f t="array" ref="X12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249" t="s">
        <v>1050</v>
      </c>
      <c r="Z1249">
        <v>29</v>
      </c>
    </row>
    <row r="1250" spans="1:26" x14ac:dyDescent="0.2">
      <c r="A1250">
        <v>13645</v>
      </c>
      <c r="B1250" t="s">
        <v>3170</v>
      </c>
      <c r="C1250">
        <v>322</v>
      </c>
      <c r="D1250" t="b">
        <f t="shared" si="19"/>
        <v>0</v>
      </c>
      <c r="E1250" t="s">
        <v>79</v>
      </c>
      <c r="F1250" t="s">
        <v>1076</v>
      </c>
      <c r="G1250" t="s">
        <v>1088</v>
      </c>
      <c r="H1250" t="s">
        <v>2</v>
      </c>
      <c r="I1250" t="s">
        <v>1080</v>
      </c>
      <c r="J1250" t="s">
        <v>490</v>
      </c>
      <c r="K1250" t="s">
        <v>1226</v>
      </c>
      <c r="L1250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250">
        <v>5</v>
      </c>
      <c r="N1250">
        <v>3</v>
      </c>
      <c r="O1250">
        <v>5</v>
      </c>
      <c r="R1250" t="s">
        <v>82</v>
      </c>
      <c r="S1250" t="s">
        <v>990</v>
      </c>
      <c r="T1250" t="s">
        <v>244</v>
      </c>
      <c r="V1250" t="s">
        <v>83</v>
      </c>
      <c r="W1250" t="str">
        <f>_xlfn.CONCAT(cards[[#This Row],[set]],"_",TEXT(cards[[#This Row],[cardNumber]], "000"))</f>
        <v>SHD_322</v>
      </c>
      <c r="X1250" t="str" cm="1">
        <f t="array" ref="X12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250" t="s">
        <v>1050</v>
      </c>
      <c r="Z1250">
        <v>29</v>
      </c>
    </row>
    <row r="1251" spans="1:26" x14ac:dyDescent="0.2">
      <c r="A1251">
        <v>12450</v>
      </c>
      <c r="B1251" t="s">
        <v>3172</v>
      </c>
      <c r="C1251">
        <v>323</v>
      </c>
      <c r="D1251" t="b">
        <f t="shared" si="19"/>
        <v>0</v>
      </c>
      <c r="E1251" t="s">
        <v>79</v>
      </c>
      <c r="F1251" t="s">
        <v>1076</v>
      </c>
      <c r="G1251" t="s">
        <v>1077</v>
      </c>
      <c r="H1251" t="s">
        <v>2</v>
      </c>
      <c r="I1251" t="s">
        <v>1080</v>
      </c>
      <c r="J1251" t="s">
        <v>491</v>
      </c>
      <c r="K1251" t="s">
        <v>990</v>
      </c>
      <c r="L1251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251">
        <v>6</v>
      </c>
      <c r="N1251">
        <v>2</v>
      </c>
      <c r="O1251">
        <v>8</v>
      </c>
      <c r="R1251" t="s">
        <v>82</v>
      </c>
      <c r="S1251" t="s">
        <v>157</v>
      </c>
      <c r="T1251" t="s">
        <v>244</v>
      </c>
      <c r="V1251" t="s">
        <v>492</v>
      </c>
      <c r="W1251" t="str">
        <f>_xlfn.CONCAT(cards[[#This Row],[set]],"_",TEXT(cards[[#This Row],[cardNumber]], "000"))</f>
        <v>SHD_323</v>
      </c>
      <c r="X1251" t="str" cm="1">
        <f t="array" ref="X12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251" t="s">
        <v>1050</v>
      </c>
      <c r="Z1251">
        <v>29</v>
      </c>
    </row>
    <row r="1252" spans="1:26" x14ac:dyDescent="0.2">
      <c r="A1252">
        <v>13650</v>
      </c>
      <c r="B1252" t="s">
        <v>3173</v>
      </c>
      <c r="C1252">
        <v>324</v>
      </c>
      <c r="D1252" t="b">
        <f t="shared" si="19"/>
        <v>0</v>
      </c>
      <c r="E1252" t="s">
        <v>79</v>
      </c>
      <c r="F1252" t="s">
        <v>1076</v>
      </c>
      <c r="G1252" t="s">
        <v>1072</v>
      </c>
      <c r="H1252" t="s">
        <v>2</v>
      </c>
      <c r="I1252" t="s">
        <v>1080</v>
      </c>
      <c r="J1252" t="s">
        <v>493</v>
      </c>
      <c r="K1252" t="s">
        <v>1176</v>
      </c>
      <c r="L1252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252">
        <v>6</v>
      </c>
      <c r="N1252">
        <v>5</v>
      </c>
      <c r="O1252">
        <v>6</v>
      </c>
      <c r="R1252" t="s">
        <v>82</v>
      </c>
      <c r="S1252" t="s">
        <v>134</v>
      </c>
      <c r="T1252" t="s">
        <v>244</v>
      </c>
      <c r="V1252" t="s">
        <v>494</v>
      </c>
      <c r="W1252" t="str">
        <f>_xlfn.CONCAT(cards[[#This Row],[set]],"_",TEXT(cards[[#This Row],[cardNumber]], "000"))</f>
        <v>SHD_324</v>
      </c>
      <c r="X1252" t="str" cm="1">
        <f t="array" ref="X12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252" t="s">
        <v>1050</v>
      </c>
      <c r="Z1252">
        <v>29</v>
      </c>
    </row>
    <row r="1253" spans="1:26" x14ac:dyDescent="0.2">
      <c r="A1253">
        <v>13655</v>
      </c>
      <c r="B1253" t="s">
        <v>3175</v>
      </c>
      <c r="C1253">
        <v>325</v>
      </c>
      <c r="D1253" t="b">
        <f t="shared" si="19"/>
        <v>0</v>
      </c>
      <c r="E1253" t="s">
        <v>79</v>
      </c>
      <c r="F1253" t="s">
        <v>1076</v>
      </c>
      <c r="G1253" t="s">
        <v>1078</v>
      </c>
      <c r="H1253" t="s">
        <v>2</v>
      </c>
      <c r="I1253" t="s">
        <v>1080</v>
      </c>
      <c r="J1253" t="s">
        <v>427</v>
      </c>
      <c r="K1253" t="s">
        <v>1227</v>
      </c>
      <c r="L1253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253">
        <v>8</v>
      </c>
      <c r="N1253">
        <v>4</v>
      </c>
      <c r="O1253">
        <v>10</v>
      </c>
      <c r="R1253" t="s">
        <v>82</v>
      </c>
      <c r="S1253" t="s">
        <v>480</v>
      </c>
      <c r="T1253" t="s">
        <v>244</v>
      </c>
      <c r="V1253" t="s">
        <v>428</v>
      </c>
      <c r="W1253" t="str">
        <f>_xlfn.CONCAT(cards[[#This Row],[set]],"_",TEXT(cards[[#This Row],[cardNumber]], "000"))</f>
        <v>SHD_325</v>
      </c>
      <c r="X1253" t="str" cm="1">
        <f t="array" ref="X12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253" t="s">
        <v>1050</v>
      </c>
      <c r="Z1253">
        <v>29</v>
      </c>
    </row>
    <row r="1254" spans="1:26" x14ac:dyDescent="0.2">
      <c r="A1254">
        <v>12455</v>
      </c>
      <c r="B1254" t="s">
        <v>3178</v>
      </c>
      <c r="C1254">
        <v>326</v>
      </c>
      <c r="D1254" t="b">
        <f t="shared" si="19"/>
        <v>0</v>
      </c>
      <c r="E1254" t="s">
        <v>79</v>
      </c>
      <c r="F1254" t="s">
        <v>1076</v>
      </c>
      <c r="G1254" t="s">
        <v>1078</v>
      </c>
      <c r="H1254" t="s">
        <v>2</v>
      </c>
      <c r="I1254" t="s">
        <v>1080</v>
      </c>
      <c r="J1254" t="s">
        <v>84</v>
      </c>
      <c r="K1254" t="s">
        <v>990</v>
      </c>
      <c r="L1254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254">
        <v>1</v>
      </c>
      <c r="S1254" t="s">
        <v>990</v>
      </c>
      <c r="T1254" t="s">
        <v>5</v>
      </c>
      <c r="V1254" t="s">
        <v>12</v>
      </c>
      <c r="W1254" t="str">
        <f>_xlfn.CONCAT(cards[[#This Row],[set]],"_",TEXT(cards[[#This Row],[cardNumber]], "000"))</f>
        <v>SHD_326</v>
      </c>
      <c r="X1254" t="str" cm="1">
        <f t="array" ref="X12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254" t="s">
        <v>1050</v>
      </c>
      <c r="Z1254">
        <v>29</v>
      </c>
    </row>
    <row r="1255" spans="1:26" x14ac:dyDescent="0.2">
      <c r="A1255">
        <v>13660</v>
      </c>
      <c r="B1255" t="s">
        <v>3179</v>
      </c>
      <c r="C1255">
        <v>327</v>
      </c>
      <c r="D1255" t="b">
        <f t="shared" si="19"/>
        <v>0</v>
      </c>
      <c r="E1255" t="s">
        <v>79</v>
      </c>
      <c r="F1255" t="s">
        <v>1076</v>
      </c>
      <c r="G1255" t="s">
        <v>1078</v>
      </c>
      <c r="H1255" t="s">
        <v>2</v>
      </c>
      <c r="I1255" t="s">
        <v>2</v>
      </c>
      <c r="J1255" t="s">
        <v>495</v>
      </c>
      <c r="K1255" t="s">
        <v>1228</v>
      </c>
      <c r="L1255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255">
        <v>4</v>
      </c>
      <c r="N1255">
        <v>4</v>
      </c>
      <c r="O1255">
        <v>6</v>
      </c>
      <c r="R1255" t="s">
        <v>82</v>
      </c>
      <c r="S1255" t="s">
        <v>506</v>
      </c>
      <c r="T1255" t="s">
        <v>244</v>
      </c>
      <c r="V1255" t="s">
        <v>267</v>
      </c>
      <c r="W1255" t="str">
        <f>_xlfn.CONCAT(cards[[#This Row],[set]],"_",TEXT(cards[[#This Row],[cardNumber]], "000"))</f>
        <v>SHD_327</v>
      </c>
      <c r="X1255" t="str" cm="1">
        <f t="array" ref="X12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255" t="s">
        <v>1050</v>
      </c>
      <c r="Z1255">
        <v>29</v>
      </c>
    </row>
    <row r="1256" spans="1:26" x14ac:dyDescent="0.2">
      <c r="A1256">
        <v>12460</v>
      </c>
      <c r="B1256" t="s">
        <v>3181</v>
      </c>
      <c r="C1256">
        <v>328</v>
      </c>
      <c r="D1256" t="b">
        <f t="shared" si="19"/>
        <v>0</v>
      </c>
      <c r="E1256" t="s">
        <v>79</v>
      </c>
      <c r="F1256" t="s">
        <v>1076</v>
      </c>
      <c r="G1256" t="s">
        <v>1072</v>
      </c>
      <c r="H1256" t="s">
        <v>2</v>
      </c>
      <c r="I1256" t="s">
        <v>2</v>
      </c>
      <c r="J1256" t="s">
        <v>935</v>
      </c>
      <c r="K1256" t="s">
        <v>990</v>
      </c>
      <c r="L1256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256">
        <v>4</v>
      </c>
      <c r="P1256">
        <v>0</v>
      </c>
      <c r="Q1256">
        <v>0</v>
      </c>
      <c r="S1256" t="s">
        <v>990</v>
      </c>
      <c r="T1256" t="s">
        <v>914</v>
      </c>
      <c r="V1256" t="s">
        <v>67</v>
      </c>
      <c r="W1256" t="str">
        <f>_xlfn.CONCAT(cards[[#This Row],[set]],"_",TEXT(cards[[#This Row],[cardNumber]], "000"))</f>
        <v>SHD_328</v>
      </c>
      <c r="X1256" t="str" cm="1">
        <f t="array" ref="X12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256" t="s">
        <v>1050</v>
      </c>
      <c r="Z1256">
        <v>29</v>
      </c>
    </row>
    <row r="1257" spans="1:26" x14ac:dyDescent="0.2">
      <c r="A1257">
        <v>12465</v>
      </c>
      <c r="B1257" t="s">
        <v>3183</v>
      </c>
      <c r="C1257">
        <v>329</v>
      </c>
      <c r="D1257" t="b">
        <f t="shared" si="19"/>
        <v>0</v>
      </c>
      <c r="E1257" t="s">
        <v>79</v>
      </c>
      <c r="F1257" t="s">
        <v>1076</v>
      </c>
      <c r="G1257" t="s">
        <v>1088</v>
      </c>
      <c r="H1257" t="s">
        <v>2</v>
      </c>
      <c r="I1257" t="s">
        <v>2</v>
      </c>
      <c r="J1257" t="s">
        <v>85</v>
      </c>
      <c r="K1257" t="s">
        <v>990</v>
      </c>
      <c r="L1257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257">
        <v>2</v>
      </c>
      <c r="S1257" t="s">
        <v>990</v>
      </c>
      <c r="T1257" t="s">
        <v>5</v>
      </c>
      <c r="V1257" t="s">
        <v>18</v>
      </c>
      <c r="W1257" t="str">
        <f>_xlfn.CONCAT(cards[[#This Row],[set]],"_",TEXT(cards[[#This Row],[cardNumber]], "000"))</f>
        <v>SHD_329</v>
      </c>
      <c r="X1257" t="str" cm="1">
        <f t="array" ref="X12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257" t="s">
        <v>1050</v>
      </c>
      <c r="Z1257">
        <v>29</v>
      </c>
    </row>
    <row r="1258" spans="1:26" x14ac:dyDescent="0.2">
      <c r="A1258">
        <v>12470</v>
      </c>
      <c r="B1258" t="s">
        <v>3185</v>
      </c>
      <c r="C1258">
        <v>330</v>
      </c>
      <c r="D1258" t="b">
        <f t="shared" si="19"/>
        <v>0</v>
      </c>
      <c r="E1258" t="s">
        <v>79</v>
      </c>
      <c r="F1258" t="s">
        <v>1076</v>
      </c>
      <c r="G1258" t="s">
        <v>1077</v>
      </c>
      <c r="H1258" t="s">
        <v>2</v>
      </c>
      <c r="I1258" t="s">
        <v>990</v>
      </c>
      <c r="J1258" t="s">
        <v>496</v>
      </c>
      <c r="K1258" t="s">
        <v>990</v>
      </c>
      <c r="L1258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258">
        <v>1</v>
      </c>
      <c r="N1258">
        <v>0</v>
      </c>
      <c r="O1258">
        <v>4</v>
      </c>
      <c r="R1258" t="s">
        <v>82</v>
      </c>
      <c r="S1258" t="s">
        <v>149</v>
      </c>
      <c r="T1258" t="s">
        <v>244</v>
      </c>
      <c r="V1258" t="s">
        <v>159</v>
      </c>
      <c r="W1258" t="str">
        <f>_xlfn.CONCAT(cards[[#This Row],[set]],"_",TEXT(cards[[#This Row],[cardNumber]], "000"))</f>
        <v>SHD_330</v>
      </c>
      <c r="X1258" t="str" cm="1">
        <f t="array" ref="X12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258" t="s">
        <v>1050</v>
      </c>
      <c r="Z1258">
        <v>29</v>
      </c>
    </row>
    <row r="1259" spans="1:26" x14ac:dyDescent="0.2">
      <c r="A1259">
        <v>12475</v>
      </c>
      <c r="B1259" t="s">
        <v>3188</v>
      </c>
      <c r="C1259">
        <v>331</v>
      </c>
      <c r="D1259" t="b">
        <f t="shared" si="19"/>
        <v>0</v>
      </c>
      <c r="E1259" t="s">
        <v>79</v>
      </c>
      <c r="F1259" t="s">
        <v>1076</v>
      </c>
      <c r="G1259" t="s">
        <v>1077</v>
      </c>
      <c r="H1259" t="s">
        <v>2</v>
      </c>
      <c r="I1259" t="s">
        <v>990</v>
      </c>
      <c r="J1259" t="s">
        <v>1181</v>
      </c>
      <c r="K1259" t="s">
        <v>990</v>
      </c>
      <c r="L1259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259">
        <v>2</v>
      </c>
      <c r="N1259">
        <v>1</v>
      </c>
      <c r="O1259">
        <v>3</v>
      </c>
      <c r="R1259" t="s">
        <v>82</v>
      </c>
      <c r="S1259" t="s">
        <v>990</v>
      </c>
      <c r="T1259" t="s">
        <v>244</v>
      </c>
      <c r="V1259" t="s">
        <v>83</v>
      </c>
      <c r="W1259" t="str">
        <f>_xlfn.CONCAT(cards[[#This Row],[set]],"_",TEXT(cards[[#This Row],[cardNumber]], "000"))</f>
        <v>SHD_331</v>
      </c>
      <c r="X1259" t="str" cm="1">
        <f t="array" ref="X12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259" t="s">
        <v>1050</v>
      </c>
      <c r="Z1259">
        <v>29</v>
      </c>
    </row>
    <row r="1260" spans="1:26" x14ac:dyDescent="0.2">
      <c r="A1260">
        <v>12480</v>
      </c>
      <c r="B1260" t="s">
        <v>3190</v>
      </c>
      <c r="C1260">
        <v>332</v>
      </c>
      <c r="D1260" t="b">
        <f t="shared" si="19"/>
        <v>0</v>
      </c>
      <c r="E1260" t="s">
        <v>79</v>
      </c>
      <c r="F1260" t="s">
        <v>1076</v>
      </c>
      <c r="G1260" t="s">
        <v>1077</v>
      </c>
      <c r="H1260" t="s">
        <v>2</v>
      </c>
      <c r="I1260" t="s">
        <v>990</v>
      </c>
      <c r="J1260" t="s">
        <v>497</v>
      </c>
      <c r="K1260" t="s">
        <v>990</v>
      </c>
      <c r="L1260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260">
        <v>2</v>
      </c>
      <c r="N1260">
        <v>1</v>
      </c>
      <c r="O1260">
        <v>3</v>
      </c>
      <c r="R1260" t="s">
        <v>247</v>
      </c>
      <c r="S1260" t="s">
        <v>990</v>
      </c>
      <c r="T1260" t="s">
        <v>244</v>
      </c>
      <c r="V1260" t="s">
        <v>498</v>
      </c>
      <c r="W1260" t="str">
        <f>_xlfn.CONCAT(cards[[#This Row],[set]],"_",TEXT(cards[[#This Row],[cardNumber]], "000"))</f>
        <v>SHD_332</v>
      </c>
      <c r="X1260" t="str" cm="1">
        <f t="array" ref="X12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260" t="s">
        <v>1050</v>
      </c>
      <c r="Z1260">
        <v>29</v>
      </c>
    </row>
    <row r="1261" spans="1:26" x14ac:dyDescent="0.2">
      <c r="A1261">
        <v>13665</v>
      </c>
      <c r="B1261" t="s">
        <v>3192</v>
      </c>
      <c r="C1261">
        <v>333</v>
      </c>
      <c r="D1261" t="b">
        <f t="shared" si="19"/>
        <v>0</v>
      </c>
      <c r="E1261" t="s">
        <v>79</v>
      </c>
      <c r="F1261" t="s">
        <v>1076</v>
      </c>
      <c r="G1261" t="s">
        <v>1078</v>
      </c>
      <c r="H1261" t="s">
        <v>2</v>
      </c>
      <c r="I1261" t="s">
        <v>990</v>
      </c>
      <c r="J1261" t="s">
        <v>499</v>
      </c>
      <c r="K1261" t="s">
        <v>1229</v>
      </c>
      <c r="L1261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261">
        <v>2</v>
      </c>
      <c r="N1261">
        <v>2</v>
      </c>
      <c r="O1261">
        <v>4</v>
      </c>
      <c r="R1261" t="s">
        <v>82</v>
      </c>
      <c r="S1261" t="s">
        <v>500</v>
      </c>
      <c r="T1261" t="s">
        <v>244</v>
      </c>
      <c r="V1261" t="s">
        <v>265</v>
      </c>
      <c r="W1261" t="str">
        <f>_xlfn.CONCAT(cards[[#This Row],[set]],"_",TEXT(cards[[#This Row],[cardNumber]], "000"))</f>
        <v>SHD_333</v>
      </c>
      <c r="X1261" t="str" cm="1">
        <f t="array" ref="X12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261" t="s">
        <v>1050</v>
      </c>
      <c r="Z1261">
        <v>29</v>
      </c>
    </row>
    <row r="1262" spans="1:26" x14ac:dyDescent="0.2">
      <c r="A1262">
        <v>13670</v>
      </c>
      <c r="B1262" t="s">
        <v>3193</v>
      </c>
      <c r="C1262">
        <v>334</v>
      </c>
      <c r="D1262" t="b">
        <f t="shared" si="19"/>
        <v>0</v>
      </c>
      <c r="E1262" t="s">
        <v>79</v>
      </c>
      <c r="F1262" t="s">
        <v>1076</v>
      </c>
      <c r="G1262" t="s">
        <v>1088</v>
      </c>
      <c r="H1262" t="s">
        <v>2</v>
      </c>
      <c r="I1262" t="s">
        <v>990</v>
      </c>
      <c r="J1262" t="s">
        <v>501</v>
      </c>
      <c r="K1262" t="s">
        <v>1230</v>
      </c>
      <c r="L1262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262">
        <v>3</v>
      </c>
      <c r="N1262">
        <v>3</v>
      </c>
      <c r="O1262">
        <v>4</v>
      </c>
      <c r="R1262" t="s">
        <v>82</v>
      </c>
      <c r="S1262" t="s">
        <v>990</v>
      </c>
      <c r="T1262" t="s">
        <v>244</v>
      </c>
      <c r="V1262" t="s">
        <v>267</v>
      </c>
      <c r="W1262" t="str">
        <f>_xlfn.CONCAT(cards[[#This Row],[set]],"_",TEXT(cards[[#This Row],[cardNumber]], "000"))</f>
        <v>SHD_334</v>
      </c>
      <c r="X1262" t="str" cm="1">
        <f t="array" ref="X12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262" t="s">
        <v>1050</v>
      </c>
      <c r="Z1262">
        <v>29</v>
      </c>
    </row>
    <row r="1263" spans="1:26" x14ac:dyDescent="0.2">
      <c r="A1263">
        <v>12485</v>
      </c>
      <c r="B1263" t="s">
        <v>3195</v>
      </c>
      <c r="C1263">
        <v>335</v>
      </c>
      <c r="D1263" t="b">
        <f t="shared" si="19"/>
        <v>0</v>
      </c>
      <c r="E1263" t="s">
        <v>79</v>
      </c>
      <c r="F1263" t="s">
        <v>1076</v>
      </c>
      <c r="G1263" t="s">
        <v>1077</v>
      </c>
      <c r="H1263" t="s">
        <v>2</v>
      </c>
      <c r="I1263" t="s">
        <v>990</v>
      </c>
      <c r="J1263" t="s">
        <v>502</v>
      </c>
      <c r="K1263" t="s">
        <v>990</v>
      </c>
      <c r="L1263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263">
        <v>3</v>
      </c>
      <c r="N1263">
        <v>2</v>
      </c>
      <c r="O1263">
        <v>5</v>
      </c>
      <c r="R1263" t="s">
        <v>247</v>
      </c>
      <c r="S1263" t="s">
        <v>990</v>
      </c>
      <c r="T1263" t="s">
        <v>244</v>
      </c>
      <c r="V1263" t="s">
        <v>349</v>
      </c>
      <c r="W1263" t="str">
        <f>_xlfn.CONCAT(cards[[#This Row],[set]],"_",TEXT(cards[[#This Row],[cardNumber]], "000"))</f>
        <v>SHD_335</v>
      </c>
      <c r="X1263" t="str" cm="1">
        <f t="array" ref="X12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263" t="s">
        <v>1050</v>
      </c>
      <c r="Z1263">
        <v>29</v>
      </c>
    </row>
    <row r="1264" spans="1:26" x14ac:dyDescent="0.2">
      <c r="A1264">
        <v>12490</v>
      </c>
      <c r="B1264" t="s">
        <v>3198</v>
      </c>
      <c r="C1264">
        <v>336</v>
      </c>
      <c r="D1264" t="b">
        <f t="shared" si="19"/>
        <v>0</v>
      </c>
      <c r="E1264" t="s">
        <v>79</v>
      </c>
      <c r="F1264" t="s">
        <v>1076</v>
      </c>
      <c r="G1264" t="s">
        <v>1077</v>
      </c>
      <c r="H1264" t="s">
        <v>2</v>
      </c>
      <c r="I1264" t="s">
        <v>990</v>
      </c>
      <c r="J1264" t="s">
        <v>503</v>
      </c>
      <c r="K1264" t="s">
        <v>990</v>
      </c>
      <c r="L1264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264">
        <v>3</v>
      </c>
      <c r="N1264">
        <v>2</v>
      </c>
      <c r="O1264">
        <v>4</v>
      </c>
      <c r="R1264" t="s">
        <v>82</v>
      </c>
      <c r="S1264" t="s">
        <v>157</v>
      </c>
      <c r="T1264" t="s">
        <v>244</v>
      </c>
      <c r="V1264" t="s">
        <v>492</v>
      </c>
      <c r="W1264" t="str">
        <f>_xlfn.CONCAT(cards[[#This Row],[set]],"_",TEXT(cards[[#This Row],[cardNumber]], "000"))</f>
        <v>SHD_336</v>
      </c>
      <c r="X1264" t="str" cm="1">
        <f t="array" ref="X12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264" t="s">
        <v>1050</v>
      </c>
      <c r="Z1264">
        <v>29</v>
      </c>
    </row>
    <row r="1265" spans="1:26" x14ac:dyDescent="0.2">
      <c r="A1265">
        <v>12495</v>
      </c>
      <c r="B1265" t="s">
        <v>3200</v>
      </c>
      <c r="C1265">
        <v>337</v>
      </c>
      <c r="D1265" t="b">
        <f t="shared" si="19"/>
        <v>0</v>
      </c>
      <c r="E1265" t="s">
        <v>79</v>
      </c>
      <c r="F1265" t="s">
        <v>1076</v>
      </c>
      <c r="G1265" t="s">
        <v>1077</v>
      </c>
      <c r="H1265" t="s">
        <v>2</v>
      </c>
      <c r="I1265" t="s">
        <v>990</v>
      </c>
      <c r="J1265" t="s">
        <v>504</v>
      </c>
      <c r="K1265" t="s">
        <v>990</v>
      </c>
      <c r="L1265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265">
        <v>4</v>
      </c>
      <c r="N1265">
        <v>2</v>
      </c>
      <c r="O1265">
        <v>6</v>
      </c>
      <c r="R1265" t="s">
        <v>82</v>
      </c>
      <c r="S1265" t="s">
        <v>134</v>
      </c>
      <c r="T1265" t="s">
        <v>244</v>
      </c>
      <c r="V1265" t="s">
        <v>159</v>
      </c>
      <c r="W1265" t="str">
        <f>_xlfn.CONCAT(cards[[#This Row],[set]],"_",TEXT(cards[[#This Row],[cardNumber]], "000"))</f>
        <v>SHD_337</v>
      </c>
      <c r="X1265" t="str" cm="1">
        <f t="array" ref="X12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265" t="s">
        <v>1050</v>
      </c>
      <c r="Z1265">
        <v>29</v>
      </c>
    </row>
    <row r="1266" spans="1:26" x14ac:dyDescent="0.2">
      <c r="A1266">
        <v>12500</v>
      </c>
      <c r="B1266" t="s">
        <v>3202</v>
      </c>
      <c r="C1266">
        <v>338</v>
      </c>
      <c r="D1266" t="b">
        <f t="shared" si="19"/>
        <v>0</v>
      </c>
      <c r="E1266" t="s">
        <v>79</v>
      </c>
      <c r="F1266" t="s">
        <v>1076</v>
      </c>
      <c r="G1266" t="s">
        <v>1078</v>
      </c>
      <c r="H1266" t="s">
        <v>2</v>
      </c>
      <c r="I1266" t="s">
        <v>990</v>
      </c>
      <c r="J1266" t="s">
        <v>1182</v>
      </c>
      <c r="K1266" t="s">
        <v>990</v>
      </c>
      <c r="L1266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266">
        <v>5</v>
      </c>
      <c r="N1266">
        <v>4</v>
      </c>
      <c r="O1266">
        <v>6</v>
      </c>
      <c r="R1266" t="s">
        <v>247</v>
      </c>
      <c r="S1266" t="s">
        <v>990</v>
      </c>
      <c r="T1266" t="s">
        <v>244</v>
      </c>
      <c r="V1266" t="s">
        <v>478</v>
      </c>
      <c r="W1266" t="str">
        <f>_xlfn.CONCAT(cards[[#This Row],[set]],"_",TEXT(cards[[#This Row],[cardNumber]], "000"))</f>
        <v>SHD_338</v>
      </c>
      <c r="X1266" t="str" cm="1">
        <f t="array" ref="X12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266" t="s">
        <v>1050</v>
      </c>
      <c r="Z1266">
        <v>29</v>
      </c>
    </row>
    <row r="1267" spans="1:26" x14ac:dyDescent="0.2">
      <c r="A1267">
        <v>12505</v>
      </c>
      <c r="B1267" t="s">
        <v>3203</v>
      </c>
      <c r="C1267">
        <v>339</v>
      </c>
      <c r="D1267" t="b">
        <f t="shared" si="19"/>
        <v>0</v>
      </c>
      <c r="E1267" t="s">
        <v>79</v>
      </c>
      <c r="F1267" t="s">
        <v>1076</v>
      </c>
      <c r="G1267" t="s">
        <v>1077</v>
      </c>
      <c r="H1267" t="s">
        <v>2</v>
      </c>
      <c r="I1267" t="s">
        <v>990</v>
      </c>
      <c r="J1267" t="s">
        <v>505</v>
      </c>
      <c r="K1267" t="s">
        <v>990</v>
      </c>
      <c r="L1267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267">
        <v>5</v>
      </c>
      <c r="N1267">
        <v>3</v>
      </c>
      <c r="O1267">
        <v>5</v>
      </c>
      <c r="R1267" t="s">
        <v>247</v>
      </c>
      <c r="S1267" t="s">
        <v>506</v>
      </c>
      <c r="T1267" t="s">
        <v>244</v>
      </c>
      <c r="V1267" t="s">
        <v>349</v>
      </c>
      <c r="W1267" t="str">
        <f>_xlfn.CONCAT(cards[[#This Row],[set]],"_",TEXT(cards[[#This Row],[cardNumber]], "000"))</f>
        <v>SHD_339</v>
      </c>
      <c r="X1267" t="str" cm="1">
        <f t="array" ref="X12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267" t="s">
        <v>1050</v>
      </c>
      <c r="Z1267">
        <v>29</v>
      </c>
    </row>
    <row r="1268" spans="1:26" x14ac:dyDescent="0.2">
      <c r="A1268">
        <v>12510</v>
      </c>
      <c r="B1268" t="s">
        <v>3205</v>
      </c>
      <c r="C1268">
        <v>340</v>
      </c>
      <c r="D1268" t="b">
        <f t="shared" si="19"/>
        <v>0</v>
      </c>
      <c r="E1268" t="s">
        <v>79</v>
      </c>
      <c r="F1268" t="s">
        <v>1076</v>
      </c>
      <c r="G1268" t="s">
        <v>1077</v>
      </c>
      <c r="H1268" t="s">
        <v>2</v>
      </c>
      <c r="I1268" t="s">
        <v>990</v>
      </c>
      <c r="J1268" t="s">
        <v>320</v>
      </c>
      <c r="K1268" t="s">
        <v>990</v>
      </c>
      <c r="L1268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268">
        <v>6</v>
      </c>
      <c r="N1268">
        <v>4</v>
      </c>
      <c r="O1268">
        <v>6</v>
      </c>
      <c r="R1268" t="s">
        <v>82</v>
      </c>
      <c r="S1268" t="s">
        <v>284</v>
      </c>
      <c r="T1268" t="s">
        <v>244</v>
      </c>
      <c r="V1268" t="s">
        <v>321</v>
      </c>
      <c r="W1268" t="str">
        <f>_xlfn.CONCAT(cards[[#This Row],[set]],"_",TEXT(cards[[#This Row],[cardNumber]], "000"))</f>
        <v>SHD_340</v>
      </c>
      <c r="X1268" t="str" cm="1">
        <f t="array" ref="X12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268" t="s">
        <v>1050</v>
      </c>
      <c r="Z1268">
        <v>29</v>
      </c>
    </row>
    <row r="1269" spans="1:26" x14ac:dyDescent="0.2">
      <c r="A1269">
        <v>13675</v>
      </c>
      <c r="B1269" t="s">
        <v>3208</v>
      </c>
      <c r="C1269">
        <v>341</v>
      </c>
      <c r="D1269" t="b">
        <f t="shared" si="19"/>
        <v>0</v>
      </c>
      <c r="E1269" t="s">
        <v>79</v>
      </c>
      <c r="F1269" t="s">
        <v>1076</v>
      </c>
      <c r="G1269" t="s">
        <v>1088</v>
      </c>
      <c r="H1269" t="s">
        <v>2</v>
      </c>
      <c r="I1269" t="s">
        <v>990</v>
      </c>
      <c r="J1269" t="s">
        <v>507</v>
      </c>
      <c r="K1269" t="s">
        <v>1231</v>
      </c>
      <c r="L1269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269">
        <v>6</v>
      </c>
      <c r="N1269">
        <v>5</v>
      </c>
      <c r="O1269">
        <v>6</v>
      </c>
      <c r="R1269" t="s">
        <v>82</v>
      </c>
      <c r="S1269" t="s">
        <v>990</v>
      </c>
      <c r="T1269" t="s">
        <v>244</v>
      </c>
      <c r="V1269" t="s">
        <v>83</v>
      </c>
      <c r="W1269" t="str">
        <f>_xlfn.CONCAT(cards[[#This Row],[set]],"_",TEXT(cards[[#This Row],[cardNumber]], "000"))</f>
        <v>SHD_341</v>
      </c>
      <c r="X1269" t="str" cm="1">
        <f t="array" ref="X12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269" t="s">
        <v>1050</v>
      </c>
      <c r="Z1269">
        <v>29</v>
      </c>
    </row>
    <row r="1270" spans="1:26" x14ac:dyDescent="0.2">
      <c r="A1270">
        <v>12515</v>
      </c>
      <c r="B1270" t="s">
        <v>3210</v>
      </c>
      <c r="C1270">
        <v>342</v>
      </c>
      <c r="D1270" t="b">
        <f t="shared" si="19"/>
        <v>0</v>
      </c>
      <c r="E1270" t="s">
        <v>79</v>
      </c>
      <c r="F1270" t="s">
        <v>1076</v>
      </c>
      <c r="G1270" t="s">
        <v>1077</v>
      </c>
      <c r="H1270" t="s">
        <v>2</v>
      </c>
      <c r="I1270" t="s">
        <v>990</v>
      </c>
      <c r="J1270" t="s">
        <v>936</v>
      </c>
      <c r="K1270" t="s">
        <v>990</v>
      </c>
      <c r="L1270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270">
        <v>0</v>
      </c>
      <c r="P1270">
        <v>0</v>
      </c>
      <c r="Q1270">
        <v>0</v>
      </c>
      <c r="S1270" t="s">
        <v>500</v>
      </c>
      <c r="T1270" t="s">
        <v>914</v>
      </c>
      <c r="V1270" t="s">
        <v>550</v>
      </c>
      <c r="W1270" t="str">
        <f>_xlfn.CONCAT(cards[[#This Row],[set]],"_",TEXT(cards[[#This Row],[cardNumber]], "000"))</f>
        <v>SHD_342</v>
      </c>
      <c r="X1270" t="str" cm="1">
        <f t="array" ref="X12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270" t="s">
        <v>1050</v>
      </c>
      <c r="Z1270">
        <v>29</v>
      </c>
    </row>
    <row r="1271" spans="1:26" x14ac:dyDescent="0.2">
      <c r="A1271">
        <v>12520</v>
      </c>
      <c r="B1271" t="s">
        <v>3212</v>
      </c>
      <c r="C1271">
        <v>343</v>
      </c>
      <c r="D1271" t="b">
        <f t="shared" si="19"/>
        <v>0</v>
      </c>
      <c r="E1271" t="s">
        <v>79</v>
      </c>
      <c r="F1271" t="s">
        <v>1076</v>
      </c>
      <c r="G1271" t="s">
        <v>1077</v>
      </c>
      <c r="H1271" t="s">
        <v>2</v>
      </c>
      <c r="I1271" t="s">
        <v>990</v>
      </c>
      <c r="J1271" t="s">
        <v>937</v>
      </c>
      <c r="K1271" t="s">
        <v>990</v>
      </c>
      <c r="L1271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271">
        <v>1</v>
      </c>
      <c r="P1271">
        <v>1</v>
      </c>
      <c r="Q1271">
        <v>1</v>
      </c>
      <c r="S1271" t="s">
        <v>990</v>
      </c>
      <c r="T1271" t="s">
        <v>914</v>
      </c>
      <c r="V1271" t="s">
        <v>83</v>
      </c>
      <c r="W1271" t="str">
        <f>_xlfn.CONCAT(cards[[#This Row],[set]],"_",TEXT(cards[[#This Row],[cardNumber]], "000"))</f>
        <v>SHD_343</v>
      </c>
      <c r="X1271" t="str" cm="1">
        <f t="array" ref="X12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271" t="s">
        <v>1050</v>
      </c>
      <c r="Z1271">
        <v>29</v>
      </c>
    </row>
    <row r="1272" spans="1:26" x14ac:dyDescent="0.2">
      <c r="A1272">
        <v>12525</v>
      </c>
      <c r="B1272" t="s">
        <v>3214</v>
      </c>
      <c r="C1272">
        <v>344</v>
      </c>
      <c r="D1272" t="b">
        <f t="shared" si="19"/>
        <v>0</v>
      </c>
      <c r="E1272" t="s">
        <v>79</v>
      </c>
      <c r="F1272" t="s">
        <v>1076</v>
      </c>
      <c r="G1272" t="s">
        <v>1088</v>
      </c>
      <c r="H1272" t="s">
        <v>2</v>
      </c>
      <c r="I1272" t="s">
        <v>990</v>
      </c>
      <c r="J1272" t="s">
        <v>938</v>
      </c>
      <c r="K1272" t="s">
        <v>990</v>
      </c>
      <c r="L1272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272">
        <v>1</v>
      </c>
      <c r="P1272">
        <v>0</v>
      </c>
      <c r="Q1272">
        <v>0</v>
      </c>
      <c r="S1272" t="s">
        <v>500</v>
      </c>
      <c r="T1272" t="s">
        <v>914</v>
      </c>
      <c r="V1272" t="s">
        <v>550</v>
      </c>
      <c r="W1272" t="str">
        <f>_xlfn.CONCAT(cards[[#This Row],[set]],"_",TEXT(cards[[#This Row],[cardNumber]], "000"))</f>
        <v>SHD_344</v>
      </c>
      <c r="X1272" t="str" cm="1">
        <f t="array" ref="X12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272" t="s">
        <v>1050</v>
      </c>
      <c r="Z1272">
        <v>29</v>
      </c>
    </row>
    <row r="1273" spans="1:26" x14ac:dyDescent="0.2">
      <c r="A1273">
        <v>12530</v>
      </c>
      <c r="B1273" t="s">
        <v>3215</v>
      </c>
      <c r="C1273">
        <v>345</v>
      </c>
      <c r="D1273" t="b">
        <f t="shared" si="19"/>
        <v>0</v>
      </c>
      <c r="E1273" t="s">
        <v>79</v>
      </c>
      <c r="F1273" t="s">
        <v>1076</v>
      </c>
      <c r="G1273" t="s">
        <v>1078</v>
      </c>
      <c r="H1273" t="s">
        <v>2</v>
      </c>
      <c r="I1273" t="s">
        <v>990</v>
      </c>
      <c r="J1273" t="s">
        <v>939</v>
      </c>
      <c r="K1273" t="s">
        <v>990</v>
      </c>
      <c r="L1273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273">
        <v>2</v>
      </c>
      <c r="P1273">
        <v>0</v>
      </c>
      <c r="Q1273">
        <v>0</v>
      </c>
      <c r="S1273" t="s">
        <v>990</v>
      </c>
      <c r="T1273" t="s">
        <v>914</v>
      </c>
      <c r="V1273" t="s">
        <v>940</v>
      </c>
      <c r="W1273" t="str">
        <f>_xlfn.CONCAT(cards[[#This Row],[set]],"_",TEXT(cards[[#This Row],[cardNumber]], "000"))</f>
        <v>SHD_345</v>
      </c>
      <c r="X1273" t="str" cm="1">
        <f t="array" ref="X12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273" t="s">
        <v>1050</v>
      </c>
      <c r="Z1273">
        <v>29</v>
      </c>
    </row>
    <row r="1274" spans="1:26" x14ac:dyDescent="0.2">
      <c r="A1274">
        <v>12535</v>
      </c>
      <c r="B1274" t="s">
        <v>3217</v>
      </c>
      <c r="C1274">
        <v>346</v>
      </c>
      <c r="D1274" t="b">
        <f t="shared" si="19"/>
        <v>0</v>
      </c>
      <c r="E1274" t="s">
        <v>79</v>
      </c>
      <c r="F1274" t="s">
        <v>1076</v>
      </c>
      <c r="G1274" t="s">
        <v>1078</v>
      </c>
      <c r="H1274" t="s">
        <v>2</v>
      </c>
      <c r="I1274" t="s">
        <v>990</v>
      </c>
      <c r="J1274" t="s">
        <v>941</v>
      </c>
      <c r="K1274" t="s">
        <v>990</v>
      </c>
      <c r="L1274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274">
        <v>2</v>
      </c>
      <c r="P1274">
        <v>1</v>
      </c>
      <c r="Q1274">
        <v>3</v>
      </c>
      <c r="S1274" t="s">
        <v>990</v>
      </c>
      <c r="T1274" t="s">
        <v>914</v>
      </c>
      <c r="V1274" t="s">
        <v>942</v>
      </c>
      <c r="W1274" t="str">
        <f>_xlfn.CONCAT(cards[[#This Row],[set]],"_",TEXT(cards[[#This Row],[cardNumber]], "000"))</f>
        <v>SHD_346</v>
      </c>
      <c r="X1274" t="str" cm="1">
        <f t="array" ref="X12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274" t="s">
        <v>1050</v>
      </c>
      <c r="Z1274">
        <v>29</v>
      </c>
    </row>
    <row r="1275" spans="1:26" x14ac:dyDescent="0.2">
      <c r="A1275">
        <v>12540</v>
      </c>
      <c r="B1275" t="s">
        <v>3219</v>
      </c>
      <c r="C1275">
        <v>347</v>
      </c>
      <c r="D1275" t="b">
        <f t="shared" si="19"/>
        <v>0</v>
      </c>
      <c r="E1275" t="s">
        <v>79</v>
      </c>
      <c r="F1275" t="s">
        <v>1076</v>
      </c>
      <c r="G1275" t="s">
        <v>1077</v>
      </c>
      <c r="H1275" t="s">
        <v>2</v>
      </c>
      <c r="I1275" t="s">
        <v>990</v>
      </c>
      <c r="J1275" t="s">
        <v>943</v>
      </c>
      <c r="K1275" t="s">
        <v>990</v>
      </c>
      <c r="L1275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275">
        <v>2</v>
      </c>
      <c r="P1275">
        <v>2</v>
      </c>
      <c r="Q1275">
        <v>2</v>
      </c>
      <c r="S1275" t="s">
        <v>990</v>
      </c>
      <c r="T1275" t="s">
        <v>914</v>
      </c>
      <c r="V1275" t="s">
        <v>260</v>
      </c>
      <c r="W1275" t="str">
        <f>_xlfn.CONCAT(cards[[#This Row],[set]],"_",TEXT(cards[[#This Row],[cardNumber]], "000"))</f>
        <v>SHD_347</v>
      </c>
      <c r="X1275" t="str" cm="1">
        <f t="array" ref="X12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275" t="s">
        <v>1050</v>
      </c>
      <c r="Z1275">
        <v>29</v>
      </c>
    </row>
    <row r="1276" spans="1:26" x14ac:dyDescent="0.2">
      <c r="A1276">
        <v>12545</v>
      </c>
      <c r="B1276" t="s">
        <v>3222</v>
      </c>
      <c r="C1276">
        <v>348</v>
      </c>
      <c r="D1276" t="b">
        <f t="shared" si="19"/>
        <v>0</v>
      </c>
      <c r="E1276" t="s">
        <v>79</v>
      </c>
      <c r="F1276" t="s">
        <v>1076</v>
      </c>
      <c r="G1276" t="s">
        <v>1077</v>
      </c>
      <c r="H1276" t="s">
        <v>2</v>
      </c>
      <c r="I1276" t="s">
        <v>990</v>
      </c>
      <c r="J1276" t="s">
        <v>86</v>
      </c>
      <c r="K1276" t="s">
        <v>990</v>
      </c>
      <c r="L1276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276">
        <v>1</v>
      </c>
      <c r="S1276" t="s">
        <v>87</v>
      </c>
      <c r="T1276" t="s">
        <v>5</v>
      </c>
      <c r="V1276" t="s">
        <v>18</v>
      </c>
      <c r="W1276" t="str">
        <f>_xlfn.CONCAT(cards[[#This Row],[set]],"_",TEXT(cards[[#This Row],[cardNumber]], "000"))</f>
        <v>SHD_348</v>
      </c>
      <c r="X1276" t="str" cm="1">
        <f t="array" ref="X12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276" t="s">
        <v>1050</v>
      </c>
      <c r="Z1276">
        <v>29</v>
      </c>
    </row>
    <row r="1277" spans="1:26" x14ac:dyDescent="0.2">
      <c r="A1277">
        <v>12550</v>
      </c>
      <c r="B1277" t="s">
        <v>3223</v>
      </c>
      <c r="C1277">
        <v>349</v>
      </c>
      <c r="D1277" t="b">
        <f t="shared" si="19"/>
        <v>0</v>
      </c>
      <c r="E1277" t="s">
        <v>79</v>
      </c>
      <c r="F1277" t="s">
        <v>1076</v>
      </c>
      <c r="G1277" t="s">
        <v>1088</v>
      </c>
      <c r="H1277" t="s">
        <v>2</v>
      </c>
      <c r="I1277" t="s">
        <v>990</v>
      </c>
      <c r="J1277" t="s">
        <v>88</v>
      </c>
      <c r="K1277" t="s">
        <v>990</v>
      </c>
      <c r="L1277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277">
        <v>1</v>
      </c>
      <c r="S1277" t="s">
        <v>990</v>
      </c>
      <c r="T1277" t="s">
        <v>5</v>
      </c>
      <c r="V1277" t="s">
        <v>56</v>
      </c>
      <c r="W1277" t="str">
        <f>_xlfn.CONCAT(cards[[#This Row],[set]],"_",TEXT(cards[[#This Row],[cardNumber]], "000"))</f>
        <v>SHD_349</v>
      </c>
      <c r="X1277" t="str" cm="1">
        <f t="array" ref="X12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277" t="s">
        <v>1050</v>
      </c>
      <c r="Z1277">
        <v>29</v>
      </c>
    </row>
    <row r="1278" spans="1:26" x14ac:dyDescent="0.2">
      <c r="A1278">
        <v>12555</v>
      </c>
      <c r="B1278" t="s">
        <v>3226</v>
      </c>
      <c r="C1278">
        <v>350</v>
      </c>
      <c r="D1278" t="b">
        <f t="shared" si="19"/>
        <v>0</v>
      </c>
      <c r="E1278" t="s">
        <v>79</v>
      </c>
      <c r="F1278" t="s">
        <v>1076</v>
      </c>
      <c r="G1278" t="s">
        <v>1078</v>
      </c>
      <c r="H1278" t="s">
        <v>2</v>
      </c>
      <c r="I1278" t="s">
        <v>990</v>
      </c>
      <c r="J1278" t="s">
        <v>89</v>
      </c>
      <c r="K1278" t="s">
        <v>990</v>
      </c>
      <c r="L1278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278">
        <v>3</v>
      </c>
      <c r="S1278" t="s">
        <v>990</v>
      </c>
      <c r="T1278" t="s">
        <v>5</v>
      </c>
      <c r="V1278" t="s">
        <v>56</v>
      </c>
      <c r="W1278" t="str">
        <f>_xlfn.CONCAT(cards[[#This Row],[set]],"_",TEXT(cards[[#This Row],[cardNumber]], "000"))</f>
        <v>SHD_350</v>
      </c>
      <c r="X1278" t="str" cm="1">
        <f t="array" ref="X12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278" t="s">
        <v>1050</v>
      </c>
      <c r="Z1278">
        <v>29</v>
      </c>
    </row>
    <row r="1279" spans="1:26" x14ac:dyDescent="0.2">
      <c r="A1279">
        <v>12560</v>
      </c>
      <c r="B1279" t="s">
        <v>3228</v>
      </c>
      <c r="C1279">
        <v>351</v>
      </c>
      <c r="D1279" t="b">
        <f t="shared" si="19"/>
        <v>0</v>
      </c>
      <c r="E1279" t="s">
        <v>79</v>
      </c>
      <c r="F1279" t="s">
        <v>1076</v>
      </c>
      <c r="G1279" t="s">
        <v>1088</v>
      </c>
      <c r="H1279" t="s">
        <v>2</v>
      </c>
      <c r="I1279" t="s">
        <v>990</v>
      </c>
      <c r="J1279" t="s">
        <v>90</v>
      </c>
      <c r="K1279" t="s">
        <v>990</v>
      </c>
      <c r="L1279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279">
        <v>4</v>
      </c>
      <c r="S1279" t="s">
        <v>990</v>
      </c>
      <c r="T1279" t="s">
        <v>5</v>
      </c>
      <c r="V1279" t="s">
        <v>18</v>
      </c>
      <c r="W1279" t="str">
        <f>_xlfn.CONCAT(cards[[#This Row],[set]],"_",TEXT(cards[[#This Row],[cardNumber]], "000"))</f>
        <v>SHD_351</v>
      </c>
      <c r="X1279" t="str" cm="1">
        <f t="array" ref="X12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279" t="s">
        <v>1050</v>
      </c>
      <c r="Z1279">
        <v>29</v>
      </c>
    </row>
    <row r="1280" spans="1:26" x14ac:dyDescent="0.2">
      <c r="A1280">
        <v>12565</v>
      </c>
      <c r="B1280" t="s">
        <v>3230</v>
      </c>
      <c r="C1280">
        <v>352</v>
      </c>
      <c r="D1280" t="b">
        <f t="shared" si="19"/>
        <v>0</v>
      </c>
      <c r="E1280" t="s">
        <v>79</v>
      </c>
      <c r="F1280" t="s">
        <v>1076</v>
      </c>
      <c r="G1280" t="s">
        <v>1077</v>
      </c>
      <c r="H1280" t="s">
        <v>2</v>
      </c>
      <c r="I1280" t="s">
        <v>990</v>
      </c>
      <c r="J1280" t="s">
        <v>91</v>
      </c>
      <c r="K1280" t="s">
        <v>990</v>
      </c>
      <c r="L1280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280">
        <v>6</v>
      </c>
      <c r="S1280" t="s">
        <v>990</v>
      </c>
      <c r="T1280" t="s">
        <v>5</v>
      </c>
      <c r="V1280" t="s">
        <v>18</v>
      </c>
      <c r="W1280" t="str">
        <f>_xlfn.CONCAT(cards[[#This Row],[set]],"_",TEXT(cards[[#This Row],[cardNumber]], "000"))</f>
        <v>SHD_352</v>
      </c>
      <c r="X1280" t="str" cm="1">
        <f t="array" ref="X12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280" t="s">
        <v>1050</v>
      </c>
      <c r="Z1280">
        <v>29</v>
      </c>
    </row>
    <row r="1281" spans="1:26" x14ac:dyDescent="0.2">
      <c r="A1281">
        <v>13680</v>
      </c>
      <c r="B1281" t="s">
        <v>3231</v>
      </c>
      <c r="C1281">
        <v>353</v>
      </c>
      <c r="D1281" t="b">
        <f t="shared" si="19"/>
        <v>0</v>
      </c>
      <c r="E1281" t="s">
        <v>79</v>
      </c>
      <c r="F1281" t="s">
        <v>1076</v>
      </c>
      <c r="G1281" t="s">
        <v>1088</v>
      </c>
      <c r="H1281" t="s">
        <v>21</v>
      </c>
      <c r="I1281" t="s">
        <v>1082</v>
      </c>
      <c r="J1281" t="s">
        <v>508</v>
      </c>
      <c r="K1281" t="s">
        <v>1232</v>
      </c>
      <c r="L1281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281">
        <v>1</v>
      </c>
      <c r="N1281">
        <v>1</v>
      </c>
      <c r="O1281">
        <v>3</v>
      </c>
      <c r="R1281" t="s">
        <v>82</v>
      </c>
      <c r="S1281" t="s">
        <v>990</v>
      </c>
      <c r="T1281" t="s">
        <v>244</v>
      </c>
      <c r="V1281" t="s">
        <v>509</v>
      </c>
      <c r="W1281" t="str">
        <f>_xlfn.CONCAT(cards[[#This Row],[set]],"_",TEXT(cards[[#This Row],[cardNumber]], "000"))</f>
        <v>SHD_353</v>
      </c>
      <c r="X1281" t="str" cm="1">
        <f t="array" ref="X12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281" t="s">
        <v>1050</v>
      </c>
      <c r="Z1281">
        <v>29</v>
      </c>
    </row>
    <row r="1282" spans="1:26" x14ac:dyDescent="0.2">
      <c r="A1282">
        <v>12570</v>
      </c>
      <c r="B1282" t="s">
        <v>3234</v>
      </c>
      <c r="C1282">
        <v>354</v>
      </c>
      <c r="D1282" t="b">
        <f t="shared" ref="D1282:D1345" si="20">IF(ISBLANK(AA1282),FALSE,TRUE)</f>
        <v>0</v>
      </c>
      <c r="E1282" t="s">
        <v>79</v>
      </c>
      <c r="F1282" t="s">
        <v>1076</v>
      </c>
      <c r="G1282" t="s">
        <v>1077</v>
      </c>
      <c r="H1282" t="s">
        <v>21</v>
      </c>
      <c r="I1282" t="s">
        <v>1082</v>
      </c>
      <c r="J1282" t="s">
        <v>1183</v>
      </c>
      <c r="K1282" t="s">
        <v>990</v>
      </c>
      <c r="L1282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282">
        <v>2</v>
      </c>
      <c r="N1282">
        <v>2</v>
      </c>
      <c r="O1282">
        <v>1</v>
      </c>
      <c r="R1282" t="s">
        <v>247</v>
      </c>
      <c r="S1282" t="s">
        <v>990</v>
      </c>
      <c r="T1282" t="s">
        <v>244</v>
      </c>
      <c r="V1282" t="s">
        <v>273</v>
      </c>
      <c r="W1282" t="str">
        <f>_xlfn.CONCAT(cards[[#This Row],[set]],"_",TEXT(cards[[#This Row],[cardNumber]], "000"))</f>
        <v>SHD_354</v>
      </c>
      <c r="X1282" t="str" cm="1">
        <f t="array" ref="X12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282" t="s">
        <v>1050</v>
      </c>
      <c r="Z1282">
        <v>29</v>
      </c>
    </row>
    <row r="1283" spans="1:26" x14ac:dyDescent="0.2">
      <c r="A1283">
        <v>12575</v>
      </c>
      <c r="B1283" t="s">
        <v>3235</v>
      </c>
      <c r="C1283">
        <v>355</v>
      </c>
      <c r="D1283" t="b">
        <f t="shared" si="20"/>
        <v>0</v>
      </c>
      <c r="E1283" t="s">
        <v>79</v>
      </c>
      <c r="F1283" t="s">
        <v>1076</v>
      </c>
      <c r="G1283" t="s">
        <v>1077</v>
      </c>
      <c r="H1283" t="s">
        <v>21</v>
      </c>
      <c r="I1283" t="s">
        <v>1082</v>
      </c>
      <c r="J1283" t="s">
        <v>512</v>
      </c>
      <c r="K1283" t="s">
        <v>990</v>
      </c>
      <c r="L1283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283">
        <v>3</v>
      </c>
      <c r="N1283">
        <v>2</v>
      </c>
      <c r="O1283">
        <v>3</v>
      </c>
      <c r="R1283" t="s">
        <v>82</v>
      </c>
      <c r="S1283" t="s">
        <v>87</v>
      </c>
      <c r="T1283" t="s">
        <v>244</v>
      </c>
      <c r="V1283" t="s">
        <v>265</v>
      </c>
      <c r="W1283" t="str">
        <f>_xlfn.CONCAT(cards[[#This Row],[set]],"_",TEXT(cards[[#This Row],[cardNumber]], "000"))</f>
        <v>SHD_355</v>
      </c>
      <c r="X1283" t="str" cm="1">
        <f t="array" ref="X12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283" t="s">
        <v>1050</v>
      </c>
      <c r="Z1283">
        <v>29</v>
      </c>
    </row>
    <row r="1284" spans="1:26" x14ac:dyDescent="0.2">
      <c r="A1284">
        <v>13685</v>
      </c>
      <c r="B1284" t="s">
        <v>3237</v>
      </c>
      <c r="C1284">
        <v>356</v>
      </c>
      <c r="D1284" t="b">
        <f t="shared" si="20"/>
        <v>0</v>
      </c>
      <c r="E1284" t="s">
        <v>79</v>
      </c>
      <c r="F1284" t="s">
        <v>1076</v>
      </c>
      <c r="G1284" t="s">
        <v>1088</v>
      </c>
      <c r="H1284" t="s">
        <v>21</v>
      </c>
      <c r="I1284" t="s">
        <v>1082</v>
      </c>
      <c r="J1284" t="s">
        <v>513</v>
      </c>
      <c r="K1284" t="s">
        <v>1184</v>
      </c>
      <c r="L1284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284">
        <v>4</v>
      </c>
      <c r="N1284">
        <v>2</v>
      </c>
      <c r="O1284">
        <v>6</v>
      </c>
      <c r="R1284" t="s">
        <v>82</v>
      </c>
      <c r="S1284" t="s">
        <v>990</v>
      </c>
      <c r="T1284" t="s">
        <v>244</v>
      </c>
      <c r="V1284" t="s">
        <v>514</v>
      </c>
      <c r="W1284" t="str">
        <f>_xlfn.CONCAT(cards[[#This Row],[set]],"_",TEXT(cards[[#This Row],[cardNumber]], "000"))</f>
        <v>SHD_356</v>
      </c>
      <c r="X1284" t="str" cm="1">
        <f t="array" ref="X12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284" t="s">
        <v>1050</v>
      </c>
      <c r="Z1284">
        <v>29</v>
      </c>
    </row>
    <row r="1285" spans="1:26" x14ac:dyDescent="0.2">
      <c r="A1285">
        <v>13690</v>
      </c>
      <c r="B1285" t="s">
        <v>3240</v>
      </c>
      <c r="C1285">
        <v>357</v>
      </c>
      <c r="D1285" t="b">
        <f t="shared" si="20"/>
        <v>0</v>
      </c>
      <c r="E1285" t="s">
        <v>79</v>
      </c>
      <c r="F1285" t="s">
        <v>1076</v>
      </c>
      <c r="G1285" t="s">
        <v>1078</v>
      </c>
      <c r="H1285" t="s">
        <v>21</v>
      </c>
      <c r="I1285" t="s">
        <v>1082</v>
      </c>
      <c r="J1285" t="s">
        <v>515</v>
      </c>
      <c r="K1285" t="s">
        <v>1233</v>
      </c>
      <c r="L1285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285">
        <v>5</v>
      </c>
      <c r="N1285">
        <v>4</v>
      </c>
      <c r="O1285">
        <v>6</v>
      </c>
      <c r="R1285" t="s">
        <v>82</v>
      </c>
      <c r="S1285" t="s">
        <v>990</v>
      </c>
      <c r="T1285" t="s">
        <v>244</v>
      </c>
      <c r="V1285" t="s">
        <v>265</v>
      </c>
      <c r="W1285" t="str">
        <f>_xlfn.CONCAT(cards[[#This Row],[set]],"_",TEXT(cards[[#This Row],[cardNumber]], "000"))</f>
        <v>SHD_357</v>
      </c>
      <c r="X1285" t="str" cm="1">
        <f t="array" ref="X12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285" t="s">
        <v>1050</v>
      </c>
      <c r="Z1285">
        <v>29</v>
      </c>
    </row>
    <row r="1286" spans="1:26" x14ac:dyDescent="0.2">
      <c r="A1286">
        <v>12580</v>
      </c>
      <c r="B1286" t="s">
        <v>3242</v>
      </c>
      <c r="C1286">
        <v>358</v>
      </c>
      <c r="D1286" t="b">
        <f t="shared" si="20"/>
        <v>0</v>
      </c>
      <c r="E1286" t="s">
        <v>79</v>
      </c>
      <c r="F1286" t="s">
        <v>1076</v>
      </c>
      <c r="G1286" t="s">
        <v>1077</v>
      </c>
      <c r="H1286" t="s">
        <v>21</v>
      </c>
      <c r="I1286" t="s">
        <v>1082</v>
      </c>
      <c r="J1286" t="s">
        <v>516</v>
      </c>
      <c r="K1286" t="s">
        <v>990</v>
      </c>
      <c r="L1286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286">
        <v>6</v>
      </c>
      <c r="N1286">
        <v>4</v>
      </c>
      <c r="O1286">
        <v>6</v>
      </c>
      <c r="R1286" t="s">
        <v>82</v>
      </c>
      <c r="S1286" t="s">
        <v>506</v>
      </c>
      <c r="T1286" t="s">
        <v>244</v>
      </c>
      <c r="V1286" t="s">
        <v>517</v>
      </c>
      <c r="W1286" t="str">
        <f>_xlfn.CONCAT(cards[[#This Row],[set]],"_",TEXT(cards[[#This Row],[cardNumber]], "000"))</f>
        <v>SHD_358</v>
      </c>
      <c r="X1286" t="str" cm="1">
        <f t="array" ref="X12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286" t="s">
        <v>1050</v>
      </c>
      <c r="Z1286">
        <v>29</v>
      </c>
    </row>
    <row r="1287" spans="1:26" x14ac:dyDescent="0.2">
      <c r="A1287">
        <v>13695</v>
      </c>
      <c r="B1287" t="s">
        <v>3244</v>
      </c>
      <c r="C1287">
        <v>359</v>
      </c>
      <c r="D1287" t="b">
        <f t="shared" si="20"/>
        <v>0</v>
      </c>
      <c r="E1287" t="s">
        <v>79</v>
      </c>
      <c r="F1287" t="s">
        <v>1076</v>
      </c>
      <c r="G1287" t="s">
        <v>1078</v>
      </c>
      <c r="H1287" t="s">
        <v>21</v>
      </c>
      <c r="I1287" t="s">
        <v>1082</v>
      </c>
      <c r="J1287" t="s">
        <v>518</v>
      </c>
      <c r="K1287" t="s">
        <v>1234</v>
      </c>
      <c r="L1287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287">
        <v>7</v>
      </c>
      <c r="N1287">
        <v>7</v>
      </c>
      <c r="O1287">
        <v>6</v>
      </c>
      <c r="R1287" t="s">
        <v>82</v>
      </c>
      <c r="S1287" t="s">
        <v>358</v>
      </c>
      <c r="T1287" t="s">
        <v>244</v>
      </c>
      <c r="V1287" t="s">
        <v>519</v>
      </c>
      <c r="W1287" t="str">
        <f>_xlfn.CONCAT(cards[[#This Row],[set]],"_",TEXT(cards[[#This Row],[cardNumber]], "000"))</f>
        <v>SHD_359</v>
      </c>
      <c r="X1287" t="str" cm="1">
        <f t="array" ref="X12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287" t="s">
        <v>1050</v>
      </c>
      <c r="Z1287">
        <v>29</v>
      </c>
    </row>
    <row r="1288" spans="1:26" x14ac:dyDescent="0.2">
      <c r="A1288">
        <v>13700</v>
      </c>
      <c r="B1288" t="s">
        <v>3246</v>
      </c>
      <c r="C1288">
        <v>360</v>
      </c>
      <c r="D1288" t="b">
        <f t="shared" si="20"/>
        <v>0</v>
      </c>
      <c r="E1288" t="s">
        <v>79</v>
      </c>
      <c r="F1288" t="s">
        <v>1076</v>
      </c>
      <c r="G1288" t="s">
        <v>1088</v>
      </c>
      <c r="H1288" t="s">
        <v>21</v>
      </c>
      <c r="I1288" t="s">
        <v>1082</v>
      </c>
      <c r="J1288" t="s">
        <v>520</v>
      </c>
      <c r="K1288" t="s">
        <v>1235</v>
      </c>
      <c r="L1288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288">
        <v>8</v>
      </c>
      <c r="N1288">
        <v>9</v>
      </c>
      <c r="O1288">
        <v>9</v>
      </c>
      <c r="R1288" t="s">
        <v>82</v>
      </c>
      <c r="S1288" t="s">
        <v>990</v>
      </c>
      <c r="T1288" t="s">
        <v>244</v>
      </c>
      <c r="V1288" t="s">
        <v>509</v>
      </c>
      <c r="W1288" t="str">
        <f>_xlfn.CONCAT(cards[[#This Row],[set]],"_",TEXT(cards[[#This Row],[cardNumber]], "000"))</f>
        <v>SHD_360</v>
      </c>
      <c r="X1288" t="str" cm="1">
        <f t="array" ref="X12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288" t="s">
        <v>1050</v>
      </c>
      <c r="Z1288">
        <v>29</v>
      </c>
    </row>
    <row r="1289" spans="1:26" x14ac:dyDescent="0.2">
      <c r="A1289">
        <v>13705</v>
      </c>
      <c r="B1289" t="s">
        <v>3247</v>
      </c>
      <c r="C1289">
        <v>361</v>
      </c>
      <c r="D1289" t="b">
        <f t="shared" si="20"/>
        <v>0</v>
      </c>
      <c r="E1289" t="s">
        <v>79</v>
      </c>
      <c r="F1289" t="s">
        <v>1076</v>
      </c>
      <c r="G1289" t="s">
        <v>1072</v>
      </c>
      <c r="H1289" t="s">
        <v>21</v>
      </c>
      <c r="I1289" t="s">
        <v>1082</v>
      </c>
      <c r="J1289" t="s">
        <v>521</v>
      </c>
      <c r="K1289" t="s">
        <v>1236</v>
      </c>
      <c r="L1289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289">
        <v>11</v>
      </c>
      <c r="N1289">
        <v>11</v>
      </c>
      <c r="O1289">
        <v>11</v>
      </c>
      <c r="R1289" t="s">
        <v>247</v>
      </c>
      <c r="S1289" t="s">
        <v>164</v>
      </c>
      <c r="T1289" t="s">
        <v>244</v>
      </c>
      <c r="V1289" t="s">
        <v>522</v>
      </c>
      <c r="W1289" t="str">
        <f>_xlfn.CONCAT(cards[[#This Row],[set]],"_",TEXT(cards[[#This Row],[cardNumber]], "000"))</f>
        <v>SHD_361</v>
      </c>
      <c r="X1289" t="str" cm="1">
        <f t="array" ref="X12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289" t="s">
        <v>1050</v>
      </c>
      <c r="Z1289">
        <v>29</v>
      </c>
    </row>
    <row r="1290" spans="1:26" x14ac:dyDescent="0.2">
      <c r="A1290">
        <v>12585</v>
      </c>
      <c r="B1290" t="s">
        <v>3250</v>
      </c>
      <c r="C1290">
        <v>362</v>
      </c>
      <c r="D1290" t="b">
        <f t="shared" si="20"/>
        <v>0</v>
      </c>
      <c r="E1290" t="s">
        <v>79</v>
      </c>
      <c r="F1290" t="s">
        <v>1076</v>
      </c>
      <c r="G1290" t="s">
        <v>1088</v>
      </c>
      <c r="H1290" t="s">
        <v>21</v>
      </c>
      <c r="I1290" t="s">
        <v>1082</v>
      </c>
      <c r="J1290" t="s">
        <v>92</v>
      </c>
      <c r="K1290" t="s">
        <v>990</v>
      </c>
      <c r="L1290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290">
        <v>4</v>
      </c>
      <c r="S1290" t="s">
        <v>990</v>
      </c>
      <c r="T1290" t="s">
        <v>5</v>
      </c>
      <c r="V1290" t="s">
        <v>15</v>
      </c>
      <c r="W1290" t="str">
        <f>_xlfn.CONCAT(cards[[#This Row],[set]],"_",TEXT(cards[[#This Row],[cardNumber]], "000"))</f>
        <v>SHD_362</v>
      </c>
      <c r="X1290" t="str" cm="1">
        <f t="array" ref="X12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290" t="s">
        <v>1050</v>
      </c>
      <c r="Z1290">
        <v>29</v>
      </c>
    </row>
    <row r="1291" spans="1:26" x14ac:dyDescent="0.2">
      <c r="A1291">
        <v>12590</v>
      </c>
      <c r="B1291" t="s">
        <v>3252</v>
      </c>
      <c r="C1291">
        <v>363</v>
      </c>
      <c r="D1291" t="b">
        <f t="shared" si="20"/>
        <v>0</v>
      </c>
      <c r="E1291" t="s">
        <v>79</v>
      </c>
      <c r="F1291" t="s">
        <v>1076</v>
      </c>
      <c r="G1291" t="s">
        <v>1078</v>
      </c>
      <c r="H1291" t="s">
        <v>21</v>
      </c>
      <c r="I1291" t="s">
        <v>1082</v>
      </c>
      <c r="J1291" t="s">
        <v>93</v>
      </c>
      <c r="K1291" t="s">
        <v>990</v>
      </c>
      <c r="L1291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291">
        <v>6</v>
      </c>
      <c r="S1291" t="s">
        <v>990</v>
      </c>
      <c r="T1291" t="s">
        <v>5</v>
      </c>
      <c r="V1291" t="s">
        <v>94</v>
      </c>
      <c r="W1291" t="str">
        <f>_xlfn.CONCAT(cards[[#This Row],[set]],"_",TEXT(cards[[#This Row],[cardNumber]], "000"))</f>
        <v>SHD_363</v>
      </c>
      <c r="X1291" t="str" cm="1">
        <f t="array" ref="X12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291" t="s">
        <v>1050</v>
      </c>
      <c r="Z1291">
        <v>29</v>
      </c>
    </row>
    <row r="1292" spans="1:26" x14ac:dyDescent="0.2">
      <c r="A1292">
        <v>12595</v>
      </c>
      <c r="B1292" t="s">
        <v>3253</v>
      </c>
      <c r="C1292">
        <v>364</v>
      </c>
      <c r="D1292" t="b">
        <f t="shared" si="20"/>
        <v>0</v>
      </c>
      <c r="E1292" t="s">
        <v>79</v>
      </c>
      <c r="F1292" t="s">
        <v>1076</v>
      </c>
      <c r="G1292" t="s">
        <v>1077</v>
      </c>
      <c r="H1292" t="s">
        <v>21</v>
      </c>
      <c r="I1292" t="s">
        <v>1080</v>
      </c>
      <c r="J1292" t="s">
        <v>523</v>
      </c>
      <c r="K1292" t="s">
        <v>990</v>
      </c>
      <c r="L1292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292">
        <v>1</v>
      </c>
      <c r="N1292">
        <v>2</v>
      </c>
      <c r="O1292">
        <v>3</v>
      </c>
      <c r="R1292" t="s">
        <v>82</v>
      </c>
      <c r="S1292" t="s">
        <v>1547</v>
      </c>
      <c r="T1292" t="s">
        <v>244</v>
      </c>
      <c r="V1292" t="s">
        <v>394</v>
      </c>
      <c r="W1292" t="str">
        <f>_xlfn.CONCAT(cards[[#This Row],[set]],"_",TEXT(cards[[#This Row],[cardNumber]], "000"))</f>
        <v>SHD_364</v>
      </c>
      <c r="X1292" t="str" cm="1">
        <f t="array" ref="X12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292" t="s">
        <v>1050</v>
      </c>
      <c r="Z1292">
        <v>29</v>
      </c>
    </row>
    <row r="1293" spans="1:26" x14ac:dyDescent="0.2">
      <c r="A1293">
        <v>13710</v>
      </c>
      <c r="B1293" t="s">
        <v>3256</v>
      </c>
      <c r="C1293">
        <v>365</v>
      </c>
      <c r="D1293" t="b">
        <f t="shared" si="20"/>
        <v>0</v>
      </c>
      <c r="E1293" t="s">
        <v>79</v>
      </c>
      <c r="F1293" t="s">
        <v>1076</v>
      </c>
      <c r="G1293" t="s">
        <v>1078</v>
      </c>
      <c r="H1293" t="s">
        <v>21</v>
      </c>
      <c r="I1293" t="s">
        <v>1080</v>
      </c>
      <c r="J1293" t="s">
        <v>524</v>
      </c>
      <c r="K1293" t="s">
        <v>1237</v>
      </c>
      <c r="L1293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293">
        <v>1</v>
      </c>
      <c r="N1293">
        <v>1</v>
      </c>
      <c r="O1293">
        <v>1</v>
      </c>
      <c r="R1293" t="s">
        <v>82</v>
      </c>
      <c r="S1293" t="s">
        <v>990</v>
      </c>
      <c r="T1293" t="s">
        <v>244</v>
      </c>
      <c r="V1293" t="s">
        <v>265</v>
      </c>
      <c r="W1293" t="str">
        <f>_xlfn.CONCAT(cards[[#This Row],[set]],"_",TEXT(cards[[#This Row],[cardNumber]], "000"))</f>
        <v>SHD_365</v>
      </c>
      <c r="X1293" t="str" cm="1">
        <f t="array" ref="X12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293" t="s">
        <v>1050</v>
      </c>
      <c r="Z1293">
        <v>29</v>
      </c>
    </row>
    <row r="1294" spans="1:26" x14ac:dyDescent="0.2">
      <c r="A1294">
        <v>12600</v>
      </c>
      <c r="B1294" t="s">
        <v>3258</v>
      </c>
      <c r="C1294">
        <v>366</v>
      </c>
      <c r="D1294" t="b">
        <f t="shared" si="20"/>
        <v>0</v>
      </c>
      <c r="E1294" t="s">
        <v>79</v>
      </c>
      <c r="F1294" t="s">
        <v>1076</v>
      </c>
      <c r="G1294" t="s">
        <v>1088</v>
      </c>
      <c r="H1294" t="s">
        <v>21</v>
      </c>
      <c r="I1294" t="s">
        <v>1080</v>
      </c>
      <c r="J1294" t="s">
        <v>525</v>
      </c>
      <c r="K1294" t="s">
        <v>990</v>
      </c>
      <c r="L1294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294">
        <v>2</v>
      </c>
      <c r="N1294">
        <v>1</v>
      </c>
      <c r="O1294">
        <v>4</v>
      </c>
      <c r="R1294" t="s">
        <v>82</v>
      </c>
      <c r="S1294" t="s">
        <v>87</v>
      </c>
      <c r="T1294" t="s">
        <v>244</v>
      </c>
      <c r="V1294" t="s">
        <v>159</v>
      </c>
      <c r="W1294" t="str">
        <f>_xlfn.CONCAT(cards[[#This Row],[set]],"_",TEXT(cards[[#This Row],[cardNumber]], "000"))</f>
        <v>SHD_366</v>
      </c>
      <c r="X1294" t="str" cm="1">
        <f t="array" ref="X12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294" t="s">
        <v>1050</v>
      </c>
      <c r="Z1294">
        <v>29</v>
      </c>
    </row>
    <row r="1295" spans="1:26" x14ac:dyDescent="0.2">
      <c r="A1295">
        <v>12605</v>
      </c>
      <c r="B1295" t="s">
        <v>3260</v>
      </c>
      <c r="C1295">
        <v>367</v>
      </c>
      <c r="D1295" t="b">
        <f t="shared" si="20"/>
        <v>0</v>
      </c>
      <c r="E1295" t="s">
        <v>79</v>
      </c>
      <c r="F1295" t="s">
        <v>1076</v>
      </c>
      <c r="G1295" t="s">
        <v>1088</v>
      </c>
      <c r="H1295" t="s">
        <v>21</v>
      </c>
      <c r="I1295" t="s">
        <v>1080</v>
      </c>
      <c r="J1295" t="s">
        <v>526</v>
      </c>
      <c r="K1295" t="s">
        <v>990</v>
      </c>
      <c r="L1295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295">
        <v>3</v>
      </c>
      <c r="N1295">
        <v>1</v>
      </c>
      <c r="O1295">
        <v>5</v>
      </c>
      <c r="R1295" t="s">
        <v>82</v>
      </c>
      <c r="S1295" t="s">
        <v>1548</v>
      </c>
      <c r="T1295" t="s">
        <v>244</v>
      </c>
      <c r="V1295" t="s">
        <v>527</v>
      </c>
      <c r="W1295" t="str">
        <f>_xlfn.CONCAT(cards[[#This Row],[set]],"_",TEXT(cards[[#This Row],[cardNumber]], "000"))</f>
        <v>SHD_367</v>
      </c>
      <c r="X1295" t="str" cm="1">
        <f t="array" ref="X12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295" t="s">
        <v>1050</v>
      </c>
      <c r="Z1295">
        <v>29</v>
      </c>
    </row>
    <row r="1296" spans="1:26" x14ac:dyDescent="0.2">
      <c r="A1296">
        <v>13715</v>
      </c>
      <c r="B1296" t="s">
        <v>3261</v>
      </c>
      <c r="C1296">
        <v>368</v>
      </c>
      <c r="D1296" t="b">
        <f t="shared" si="20"/>
        <v>0</v>
      </c>
      <c r="E1296" t="s">
        <v>79</v>
      </c>
      <c r="F1296" t="s">
        <v>1076</v>
      </c>
      <c r="G1296" t="s">
        <v>1088</v>
      </c>
      <c r="H1296" t="s">
        <v>21</v>
      </c>
      <c r="I1296" t="s">
        <v>1080</v>
      </c>
      <c r="J1296" t="s">
        <v>528</v>
      </c>
      <c r="K1296" t="s">
        <v>1185</v>
      </c>
      <c r="L1296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296">
        <v>4</v>
      </c>
      <c r="N1296">
        <v>4</v>
      </c>
      <c r="O1296">
        <v>4</v>
      </c>
      <c r="R1296" t="s">
        <v>82</v>
      </c>
      <c r="S1296" t="s">
        <v>149</v>
      </c>
      <c r="T1296" t="s">
        <v>244</v>
      </c>
      <c r="V1296" t="s">
        <v>394</v>
      </c>
      <c r="W1296" t="str">
        <f>_xlfn.CONCAT(cards[[#This Row],[set]],"_",TEXT(cards[[#This Row],[cardNumber]], "000"))</f>
        <v>SHD_368</v>
      </c>
      <c r="X1296" t="str" cm="1">
        <f t="array" ref="X12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296" t="s">
        <v>1050</v>
      </c>
      <c r="Z1296">
        <v>29</v>
      </c>
    </row>
    <row r="1297" spans="1:26" x14ac:dyDescent="0.2">
      <c r="A1297">
        <v>12610</v>
      </c>
      <c r="B1297" t="s">
        <v>3263</v>
      </c>
      <c r="C1297">
        <v>369</v>
      </c>
      <c r="D1297" t="b">
        <f t="shared" si="20"/>
        <v>0</v>
      </c>
      <c r="E1297" t="s">
        <v>79</v>
      </c>
      <c r="F1297" t="s">
        <v>1076</v>
      </c>
      <c r="G1297" t="s">
        <v>1077</v>
      </c>
      <c r="H1297" t="s">
        <v>21</v>
      </c>
      <c r="I1297" t="s">
        <v>1080</v>
      </c>
      <c r="J1297" t="s">
        <v>529</v>
      </c>
      <c r="K1297" t="s">
        <v>990</v>
      </c>
      <c r="L1297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297">
        <v>4</v>
      </c>
      <c r="N1297">
        <v>2</v>
      </c>
      <c r="O1297">
        <v>4</v>
      </c>
      <c r="R1297" t="s">
        <v>82</v>
      </c>
      <c r="S1297" t="s">
        <v>1549</v>
      </c>
      <c r="T1297" t="s">
        <v>244</v>
      </c>
      <c r="V1297" t="s">
        <v>265</v>
      </c>
      <c r="W1297" t="str">
        <f>_xlfn.CONCAT(cards[[#This Row],[set]],"_",TEXT(cards[[#This Row],[cardNumber]], "000"))</f>
        <v>SHD_369</v>
      </c>
      <c r="X1297" t="str" cm="1">
        <f t="array" ref="X12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297" t="s">
        <v>1050</v>
      </c>
      <c r="Z1297">
        <v>29</v>
      </c>
    </row>
    <row r="1298" spans="1:26" x14ac:dyDescent="0.2">
      <c r="A1298">
        <v>12615</v>
      </c>
      <c r="B1298" t="s">
        <v>3265</v>
      </c>
      <c r="C1298">
        <v>370</v>
      </c>
      <c r="D1298" t="b">
        <f t="shared" si="20"/>
        <v>0</v>
      </c>
      <c r="E1298" t="s">
        <v>79</v>
      </c>
      <c r="F1298" t="s">
        <v>1076</v>
      </c>
      <c r="G1298" t="s">
        <v>1077</v>
      </c>
      <c r="H1298" t="s">
        <v>21</v>
      </c>
      <c r="I1298" t="s">
        <v>1080</v>
      </c>
      <c r="J1298" t="s">
        <v>530</v>
      </c>
      <c r="K1298" t="s">
        <v>990</v>
      </c>
      <c r="L1298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298">
        <v>5</v>
      </c>
      <c r="N1298">
        <v>4</v>
      </c>
      <c r="O1298">
        <v>6</v>
      </c>
      <c r="R1298" t="s">
        <v>247</v>
      </c>
      <c r="S1298" t="s">
        <v>990</v>
      </c>
      <c r="T1298" t="s">
        <v>244</v>
      </c>
      <c r="V1298" t="s">
        <v>421</v>
      </c>
      <c r="W1298" t="str">
        <f>_xlfn.CONCAT(cards[[#This Row],[set]],"_",TEXT(cards[[#This Row],[cardNumber]], "000"))</f>
        <v>SHD_370</v>
      </c>
      <c r="X1298" t="str" cm="1">
        <f t="array" ref="X12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298" t="s">
        <v>1050</v>
      </c>
      <c r="Z1298">
        <v>29</v>
      </c>
    </row>
    <row r="1299" spans="1:26" x14ac:dyDescent="0.2">
      <c r="A1299">
        <v>13720</v>
      </c>
      <c r="B1299" t="s">
        <v>3267</v>
      </c>
      <c r="C1299">
        <v>371</v>
      </c>
      <c r="D1299" t="b">
        <f t="shared" si="20"/>
        <v>0</v>
      </c>
      <c r="E1299" t="s">
        <v>79</v>
      </c>
      <c r="F1299" t="s">
        <v>1076</v>
      </c>
      <c r="G1299" t="s">
        <v>1078</v>
      </c>
      <c r="H1299" t="s">
        <v>21</v>
      </c>
      <c r="I1299" t="s">
        <v>1080</v>
      </c>
      <c r="J1299" t="s">
        <v>531</v>
      </c>
      <c r="K1299" t="s">
        <v>1238</v>
      </c>
      <c r="L1299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299">
        <v>5</v>
      </c>
      <c r="N1299">
        <v>4</v>
      </c>
      <c r="O1299">
        <v>5</v>
      </c>
      <c r="R1299" t="s">
        <v>247</v>
      </c>
      <c r="S1299" t="s">
        <v>249</v>
      </c>
      <c r="T1299" t="s">
        <v>244</v>
      </c>
      <c r="V1299" t="s">
        <v>498</v>
      </c>
      <c r="W1299" t="str">
        <f>_xlfn.CONCAT(cards[[#This Row],[set]],"_",TEXT(cards[[#This Row],[cardNumber]], "000"))</f>
        <v>SHD_371</v>
      </c>
      <c r="X1299" t="str" cm="1">
        <f t="array" ref="X12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299" t="s">
        <v>1050</v>
      </c>
      <c r="Z1299">
        <v>29</v>
      </c>
    </row>
    <row r="1300" spans="1:26" x14ac:dyDescent="0.2">
      <c r="A1300">
        <v>13725</v>
      </c>
      <c r="B1300" t="s">
        <v>3269</v>
      </c>
      <c r="C1300">
        <v>372</v>
      </c>
      <c r="D1300" t="b">
        <f t="shared" si="20"/>
        <v>0</v>
      </c>
      <c r="E1300" t="s">
        <v>79</v>
      </c>
      <c r="F1300" t="s">
        <v>1076</v>
      </c>
      <c r="G1300" t="s">
        <v>1078</v>
      </c>
      <c r="H1300" t="s">
        <v>21</v>
      </c>
      <c r="I1300" t="s">
        <v>1080</v>
      </c>
      <c r="J1300" t="s">
        <v>532</v>
      </c>
      <c r="K1300" t="s">
        <v>1239</v>
      </c>
      <c r="L1300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300">
        <v>6</v>
      </c>
      <c r="N1300">
        <v>5</v>
      </c>
      <c r="O1300">
        <v>7</v>
      </c>
      <c r="R1300" t="s">
        <v>82</v>
      </c>
      <c r="S1300" t="s">
        <v>134</v>
      </c>
      <c r="T1300" t="s">
        <v>244</v>
      </c>
      <c r="V1300" t="s">
        <v>251</v>
      </c>
      <c r="W1300" t="str">
        <f>_xlfn.CONCAT(cards[[#This Row],[set]],"_",TEXT(cards[[#This Row],[cardNumber]], "000"))</f>
        <v>SHD_372</v>
      </c>
      <c r="X1300" t="str" cm="1">
        <f t="array" ref="X13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300" t="s">
        <v>1050</v>
      </c>
      <c r="Z1300">
        <v>29</v>
      </c>
    </row>
    <row r="1301" spans="1:26" x14ac:dyDescent="0.2">
      <c r="A1301">
        <v>12620</v>
      </c>
      <c r="B1301" t="s">
        <v>3271</v>
      </c>
      <c r="C1301">
        <v>373</v>
      </c>
      <c r="D1301" t="b">
        <f t="shared" si="20"/>
        <v>0</v>
      </c>
      <c r="E1301" t="s">
        <v>79</v>
      </c>
      <c r="F1301" t="s">
        <v>1076</v>
      </c>
      <c r="G1301" t="s">
        <v>1078</v>
      </c>
      <c r="H1301" t="s">
        <v>21</v>
      </c>
      <c r="I1301" t="s">
        <v>1080</v>
      </c>
      <c r="J1301" t="s">
        <v>242</v>
      </c>
      <c r="K1301" t="s">
        <v>990</v>
      </c>
      <c r="L1301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301">
        <v>2</v>
      </c>
      <c r="P1301">
        <v>1</v>
      </c>
      <c r="Q1301">
        <v>1</v>
      </c>
      <c r="S1301" t="s">
        <v>990</v>
      </c>
      <c r="T1301" t="s">
        <v>914</v>
      </c>
      <c r="V1301" t="s">
        <v>6</v>
      </c>
      <c r="W1301" t="str">
        <f>_xlfn.CONCAT(cards[[#This Row],[set]],"_",TEXT(cards[[#This Row],[cardNumber]], "000"))</f>
        <v>SHD_373</v>
      </c>
      <c r="X1301" t="str" cm="1">
        <f t="array" ref="X13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301" t="s">
        <v>1050</v>
      </c>
      <c r="Z1301">
        <v>29</v>
      </c>
    </row>
    <row r="1302" spans="1:26" x14ac:dyDescent="0.2">
      <c r="A1302">
        <v>12625</v>
      </c>
      <c r="B1302" t="s">
        <v>3273</v>
      </c>
      <c r="C1302">
        <v>374</v>
      </c>
      <c r="D1302" t="b">
        <f t="shared" si="20"/>
        <v>0</v>
      </c>
      <c r="E1302" t="s">
        <v>79</v>
      </c>
      <c r="F1302" t="s">
        <v>1076</v>
      </c>
      <c r="G1302" t="s">
        <v>1088</v>
      </c>
      <c r="H1302" t="s">
        <v>21</v>
      </c>
      <c r="I1302" t="s">
        <v>1080</v>
      </c>
      <c r="J1302" t="s">
        <v>95</v>
      </c>
      <c r="K1302" t="s">
        <v>990</v>
      </c>
      <c r="L1302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302">
        <v>2</v>
      </c>
      <c r="S1302" t="s">
        <v>990</v>
      </c>
      <c r="T1302" t="s">
        <v>5</v>
      </c>
      <c r="V1302" t="s">
        <v>6</v>
      </c>
      <c r="W1302" t="str">
        <f>_xlfn.CONCAT(cards[[#This Row],[set]],"_",TEXT(cards[[#This Row],[cardNumber]], "000"))</f>
        <v>SHD_374</v>
      </c>
      <c r="X1302" t="str" cm="1">
        <f t="array" ref="X13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302" t="s">
        <v>1050</v>
      </c>
      <c r="Z1302">
        <v>29</v>
      </c>
    </row>
    <row r="1303" spans="1:26" x14ac:dyDescent="0.2">
      <c r="A1303">
        <v>12630</v>
      </c>
      <c r="B1303" t="s">
        <v>3275</v>
      </c>
      <c r="C1303">
        <v>375</v>
      </c>
      <c r="D1303" t="b">
        <f t="shared" si="20"/>
        <v>0</v>
      </c>
      <c r="E1303" t="s">
        <v>79</v>
      </c>
      <c r="F1303" t="s">
        <v>1076</v>
      </c>
      <c r="G1303" t="s">
        <v>1072</v>
      </c>
      <c r="H1303" t="s">
        <v>21</v>
      </c>
      <c r="I1303" t="s">
        <v>1080</v>
      </c>
      <c r="J1303" t="s">
        <v>96</v>
      </c>
      <c r="K1303" t="s">
        <v>990</v>
      </c>
      <c r="L1303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303">
        <v>4</v>
      </c>
      <c r="S1303" t="s">
        <v>990</v>
      </c>
      <c r="T1303" t="s">
        <v>5</v>
      </c>
      <c r="V1303" t="s">
        <v>32</v>
      </c>
      <c r="W1303" t="str">
        <f>_xlfn.CONCAT(cards[[#This Row],[set]],"_",TEXT(cards[[#This Row],[cardNumber]], "000"))</f>
        <v>SHD_375</v>
      </c>
      <c r="X1303" t="str" cm="1">
        <f t="array" ref="X13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303" t="s">
        <v>1050</v>
      </c>
      <c r="Z1303">
        <v>29</v>
      </c>
    </row>
    <row r="1304" spans="1:26" x14ac:dyDescent="0.2">
      <c r="A1304">
        <v>12635</v>
      </c>
      <c r="B1304" t="s">
        <v>3277</v>
      </c>
      <c r="C1304">
        <v>376</v>
      </c>
      <c r="D1304" t="b">
        <f t="shared" si="20"/>
        <v>0</v>
      </c>
      <c r="E1304" t="s">
        <v>79</v>
      </c>
      <c r="F1304" t="s">
        <v>1076</v>
      </c>
      <c r="G1304" t="s">
        <v>1078</v>
      </c>
      <c r="H1304" t="s">
        <v>21</v>
      </c>
      <c r="I1304" t="s">
        <v>21</v>
      </c>
      <c r="J1304" t="s">
        <v>533</v>
      </c>
      <c r="K1304" t="s">
        <v>990</v>
      </c>
      <c r="L1304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304">
        <v>4</v>
      </c>
      <c r="N1304">
        <v>5</v>
      </c>
      <c r="O1304">
        <v>5</v>
      </c>
      <c r="R1304" t="s">
        <v>82</v>
      </c>
      <c r="S1304" t="s">
        <v>87</v>
      </c>
      <c r="T1304" t="s">
        <v>244</v>
      </c>
      <c r="V1304" t="s">
        <v>265</v>
      </c>
      <c r="W1304" t="str">
        <f>_xlfn.CONCAT(cards[[#This Row],[set]],"_",TEXT(cards[[#This Row],[cardNumber]], "000"))</f>
        <v>SHD_376</v>
      </c>
      <c r="X1304" t="str" cm="1">
        <f t="array" ref="X13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304" t="s">
        <v>1050</v>
      </c>
      <c r="Z1304">
        <v>29</v>
      </c>
    </row>
    <row r="1305" spans="1:26" x14ac:dyDescent="0.2">
      <c r="A1305">
        <v>12640</v>
      </c>
      <c r="B1305" t="s">
        <v>3280</v>
      </c>
      <c r="C1305">
        <v>377</v>
      </c>
      <c r="D1305" t="b">
        <f t="shared" si="20"/>
        <v>0</v>
      </c>
      <c r="E1305" t="s">
        <v>79</v>
      </c>
      <c r="F1305" t="s">
        <v>1076</v>
      </c>
      <c r="G1305" t="s">
        <v>1088</v>
      </c>
      <c r="H1305" t="s">
        <v>21</v>
      </c>
      <c r="I1305" t="s">
        <v>21</v>
      </c>
      <c r="J1305" t="s">
        <v>97</v>
      </c>
      <c r="K1305" t="s">
        <v>990</v>
      </c>
      <c r="L1305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305">
        <v>2</v>
      </c>
      <c r="S1305" t="s">
        <v>990</v>
      </c>
      <c r="T1305" t="s">
        <v>5</v>
      </c>
      <c r="V1305" t="s">
        <v>77</v>
      </c>
      <c r="W1305" t="str">
        <f>_xlfn.CONCAT(cards[[#This Row],[set]],"_",TEXT(cards[[#This Row],[cardNumber]], "000"))</f>
        <v>SHD_377</v>
      </c>
      <c r="X1305" t="str" cm="1">
        <f t="array" ref="X13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305" t="s">
        <v>1050</v>
      </c>
      <c r="Z1305">
        <v>29</v>
      </c>
    </row>
    <row r="1306" spans="1:26" x14ac:dyDescent="0.2">
      <c r="A1306">
        <v>12645</v>
      </c>
      <c r="B1306" t="s">
        <v>3281</v>
      </c>
      <c r="C1306">
        <v>378</v>
      </c>
      <c r="D1306" t="b">
        <f t="shared" si="20"/>
        <v>0</v>
      </c>
      <c r="E1306" t="s">
        <v>79</v>
      </c>
      <c r="F1306" t="s">
        <v>1076</v>
      </c>
      <c r="G1306" t="s">
        <v>1072</v>
      </c>
      <c r="H1306" t="s">
        <v>21</v>
      </c>
      <c r="I1306" t="s">
        <v>21</v>
      </c>
      <c r="J1306" t="s">
        <v>98</v>
      </c>
      <c r="K1306" t="s">
        <v>990</v>
      </c>
      <c r="L1306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306">
        <v>14</v>
      </c>
      <c r="S1306" t="s">
        <v>990</v>
      </c>
      <c r="T1306" t="s">
        <v>5</v>
      </c>
      <c r="V1306" t="s">
        <v>15</v>
      </c>
      <c r="W1306" t="str">
        <f>_xlfn.CONCAT(cards[[#This Row],[set]],"_",TEXT(cards[[#This Row],[cardNumber]], "000"))</f>
        <v>SHD_378</v>
      </c>
      <c r="X1306" t="str" cm="1">
        <f t="array" ref="X13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306" t="s">
        <v>1050</v>
      </c>
      <c r="Z1306">
        <v>29</v>
      </c>
    </row>
    <row r="1307" spans="1:26" x14ac:dyDescent="0.2">
      <c r="A1307">
        <v>12650</v>
      </c>
      <c r="B1307" t="s">
        <v>3283</v>
      </c>
      <c r="C1307">
        <v>379</v>
      </c>
      <c r="D1307" t="b">
        <f t="shared" si="20"/>
        <v>0</v>
      </c>
      <c r="E1307" t="s">
        <v>79</v>
      </c>
      <c r="F1307" t="s">
        <v>1076</v>
      </c>
      <c r="G1307" t="s">
        <v>1077</v>
      </c>
      <c r="H1307" t="s">
        <v>21</v>
      </c>
      <c r="I1307" t="s">
        <v>990</v>
      </c>
      <c r="J1307" t="s">
        <v>534</v>
      </c>
      <c r="K1307" t="s">
        <v>990</v>
      </c>
      <c r="L1307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307">
        <v>1</v>
      </c>
      <c r="N1307">
        <v>2</v>
      </c>
      <c r="O1307">
        <v>2</v>
      </c>
      <c r="R1307" t="s">
        <v>82</v>
      </c>
      <c r="S1307" t="s">
        <v>990</v>
      </c>
      <c r="T1307" t="s">
        <v>244</v>
      </c>
      <c r="V1307" t="s">
        <v>315</v>
      </c>
      <c r="W1307" t="str">
        <f>_xlfn.CONCAT(cards[[#This Row],[set]],"_",TEXT(cards[[#This Row],[cardNumber]], "000"))</f>
        <v>SHD_379</v>
      </c>
      <c r="X1307" t="str" cm="1">
        <f t="array" ref="X13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307" t="s">
        <v>1050</v>
      </c>
      <c r="Z1307">
        <v>29</v>
      </c>
    </row>
    <row r="1308" spans="1:26" x14ac:dyDescent="0.2">
      <c r="A1308">
        <v>12655</v>
      </c>
      <c r="B1308" t="s">
        <v>3285</v>
      </c>
      <c r="C1308">
        <v>380</v>
      </c>
      <c r="D1308" t="b">
        <f t="shared" si="20"/>
        <v>0</v>
      </c>
      <c r="E1308" t="s">
        <v>79</v>
      </c>
      <c r="F1308" t="s">
        <v>1076</v>
      </c>
      <c r="G1308" t="s">
        <v>1077</v>
      </c>
      <c r="H1308" t="s">
        <v>21</v>
      </c>
      <c r="I1308" t="s">
        <v>990</v>
      </c>
      <c r="J1308" t="s">
        <v>535</v>
      </c>
      <c r="K1308" t="s">
        <v>990</v>
      </c>
      <c r="L1308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308">
        <v>2</v>
      </c>
      <c r="N1308">
        <v>2</v>
      </c>
      <c r="O1308">
        <v>2</v>
      </c>
      <c r="R1308" t="s">
        <v>247</v>
      </c>
      <c r="S1308" t="s">
        <v>87</v>
      </c>
      <c r="T1308" t="s">
        <v>244</v>
      </c>
      <c r="V1308" t="s">
        <v>406</v>
      </c>
      <c r="W1308" t="str">
        <f>_xlfn.CONCAT(cards[[#This Row],[set]],"_",TEXT(cards[[#This Row],[cardNumber]], "000"))</f>
        <v>SHD_380</v>
      </c>
      <c r="X1308" t="str" cm="1">
        <f t="array" ref="X13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308" t="s">
        <v>1050</v>
      </c>
      <c r="Z1308">
        <v>29</v>
      </c>
    </row>
    <row r="1309" spans="1:26" x14ac:dyDescent="0.2">
      <c r="A1309">
        <v>12660</v>
      </c>
      <c r="B1309" t="s">
        <v>3287</v>
      </c>
      <c r="C1309">
        <v>381</v>
      </c>
      <c r="D1309" t="b">
        <f t="shared" si="20"/>
        <v>0</v>
      </c>
      <c r="E1309" t="s">
        <v>79</v>
      </c>
      <c r="F1309" t="s">
        <v>1076</v>
      </c>
      <c r="G1309" t="s">
        <v>1077</v>
      </c>
      <c r="H1309" t="s">
        <v>21</v>
      </c>
      <c r="I1309" t="s">
        <v>990</v>
      </c>
      <c r="J1309" t="s">
        <v>536</v>
      </c>
      <c r="K1309" t="s">
        <v>990</v>
      </c>
      <c r="L1309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309">
        <v>2</v>
      </c>
      <c r="N1309">
        <v>3</v>
      </c>
      <c r="O1309">
        <v>2</v>
      </c>
      <c r="R1309" t="s">
        <v>82</v>
      </c>
      <c r="S1309" t="s">
        <v>134</v>
      </c>
      <c r="T1309" t="s">
        <v>244</v>
      </c>
      <c r="V1309" t="s">
        <v>265</v>
      </c>
      <c r="W1309" t="str">
        <f>_xlfn.CONCAT(cards[[#This Row],[set]],"_",TEXT(cards[[#This Row],[cardNumber]], "000"))</f>
        <v>SHD_381</v>
      </c>
      <c r="X1309" t="str" cm="1">
        <f t="array" ref="X13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309" t="s">
        <v>1050</v>
      </c>
      <c r="Z1309">
        <v>29</v>
      </c>
    </row>
    <row r="1310" spans="1:26" x14ac:dyDescent="0.2">
      <c r="A1310">
        <v>12665</v>
      </c>
      <c r="B1310" t="s">
        <v>3290</v>
      </c>
      <c r="C1310">
        <v>382</v>
      </c>
      <c r="D1310" t="b">
        <f t="shared" si="20"/>
        <v>0</v>
      </c>
      <c r="E1310" t="s">
        <v>79</v>
      </c>
      <c r="F1310" t="s">
        <v>1076</v>
      </c>
      <c r="G1310" t="s">
        <v>1088</v>
      </c>
      <c r="H1310" t="s">
        <v>21</v>
      </c>
      <c r="I1310" t="s">
        <v>990</v>
      </c>
      <c r="J1310" t="s">
        <v>537</v>
      </c>
      <c r="K1310" t="s">
        <v>990</v>
      </c>
      <c r="L1310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310">
        <v>2</v>
      </c>
      <c r="N1310">
        <v>2</v>
      </c>
      <c r="O1310">
        <v>2</v>
      </c>
      <c r="R1310" t="s">
        <v>82</v>
      </c>
      <c r="S1310" t="s">
        <v>87</v>
      </c>
      <c r="T1310" t="s">
        <v>244</v>
      </c>
      <c r="V1310" t="s">
        <v>265</v>
      </c>
      <c r="W1310" t="str">
        <f>_xlfn.CONCAT(cards[[#This Row],[set]],"_",TEXT(cards[[#This Row],[cardNumber]], "000"))</f>
        <v>SHD_382</v>
      </c>
      <c r="X1310" t="str" cm="1">
        <f t="array" ref="X13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310" t="s">
        <v>1050</v>
      </c>
      <c r="Z1310">
        <v>29</v>
      </c>
    </row>
    <row r="1311" spans="1:26" x14ac:dyDescent="0.2">
      <c r="A1311">
        <v>12670</v>
      </c>
      <c r="B1311" t="s">
        <v>3291</v>
      </c>
      <c r="C1311">
        <v>383</v>
      </c>
      <c r="D1311" t="b">
        <f t="shared" si="20"/>
        <v>0</v>
      </c>
      <c r="E1311" t="s">
        <v>79</v>
      </c>
      <c r="F1311" t="s">
        <v>1076</v>
      </c>
      <c r="G1311" t="s">
        <v>1088</v>
      </c>
      <c r="H1311" t="s">
        <v>21</v>
      </c>
      <c r="I1311" t="s">
        <v>990</v>
      </c>
      <c r="J1311" t="s">
        <v>538</v>
      </c>
      <c r="K1311" t="s">
        <v>990</v>
      </c>
      <c r="L1311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311">
        <v>2</v>
      </c>
      <c r="N1311">
        <v>2</v>
      </c>
      <c r="O1311">
        <v>3</v>
      </c>
      <c r="R1311" t="s">
        <v>82</v>
      </c>
      <c r="S1311" t="s">
        <v>87</v>
      </c>
      <c r="T1311" t="s">
        <v>244</v>
      </c>
      <c r="V1311" t="s">
        <v>279</v>
      </c>
      <c r="W1311" t="str">
        <f>_xlfn.CONCAT(cards[[#This Row],[set]],"_",TEXT(cards[[#This Row],[cardNumber]], "000"))</f>
        <v>SHD_383</v>
      </c>
      <c r="X1311" t="str" cm="1">
        <f t="array" ref="X13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311" t="s">
        <v>1050</v>
      </c>
      <c r="Z1311">
        <v>29</v>
      </c>
    </row>
    <row r="1312" spans="1:26" x14ac:dyDescent="0.2">
      <c r="A1312">
        <v>13730</v>
      </c>
      <c r="B1312" t="s">
        <v>3293</v>
      </c>
      <c r="C1312">
        <v>384</v>
      </c>
      <c r="D1312" t="b">
        <f t="shared" si="20"/>
        <v>0</v>
      </c>
      <c r="E1312" t="s">
        <v>79</v>
      </c>
      <c r="F1312" t="s">
        <v>1076</v>
      </c>
      <c r="G1312" t="s">
        <v>1078</v>
      </c>
      <c r="H1312" t="s">
        <v>21</v>
      </c>
      <c r="I1312" t="s">
        <v>990</v>
      </c>
      <c r="J1312" t="s">
        <v>539</v>
      </c>
      <c r="K1312" t="s">
        <v>1240</v>
      </c>
      <c r="L1312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312">
        <v>3</v>
      </c>
      <c r="N1312">
        <v>3</v>
      </c>
      <c r="O1312">
        <v>2</v>
      </c>
      <c r="R1312" t="s">
        <v>82</v>
      </c>
      <c r="S1312" t="s">
        <v>990</v>
      </c>
      <c r="T1312" t="s">
        <v>244</v>
      </c>
      <c r="V1312" t="s">
        <v>430</v>
      </c>
      <c r="W1312" t="str">
        <f>_xlfn.CONCAT(cards[[#This Row],[set]],"_",TEXT(cards[[#This Row],[cardNumber]], "000"))</f>
        <v>SHD_384</v>
      </c>
      <c r="X1312" t="str" cm="1">
        <f t="array" ref="X13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312" t="s">
        <v>1050</v>
      </c>
      <c r="Z1312">
        <v>29</v>
      </c>
    </row>
    <row r="1313" spans="1:26" x14ac:dyDescent="0.2">
      <c r="A1313">
        <v>12675</v>
      </c>
      <c r="B1313" t="s">
        <v>3295</v>
      </c>
      <c r="C1313">
        <v>385</v>
      </c>
      <c r="D1313" t="b">
        <f t="shared" si="20"/>
        <v>0</v>
      </c>
      <c r="E1313" t="s">
        <v>79</v>
      </c>
      <c r="F1313" t="s">
        <v>1076</v>
      </c>
      <c r="G1313" t="s">
        <v>1077</v>
      </c>
      <c r="H1313" t="s">
        <v>21</v>
      </c>
      <c r="I1313" t="s">
        <v>990</v>
      </c>
      <c r="J1313" t="s">
        <v>540</v>
      </c>
      <c r="K1313" t="s">
        <v>990</v>
      </c>
      <c r="L1313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313">
        <v>3</v>
      </c>
      <c r="N1313">
        <v>3</v>
      </c>
      <c r="O1313">
        <v>5</v>
      </c>
      <c r="R1313" t="s">
        <v>247</v>
      </c>
      <c r="S1313" t="s">
        <v>500</v>
      </c>
      <c r="T1313" t="s">
        <v>244</v>
      </c>
      <c r="V1313" t="s">
        <v>541</v>
      </c>
      <c r="W1313" t="str">
        <f>_xlfn.CONCAT(cards[[#This Row],[set]],"_",TEXT(cards[[#This Row],[cardNumber]], "000"))</f>
        <v>SHD_385</v>
      </c>
      <c r="X1313" t="str" cm="1">
        <f t="array" ref="X13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313" t="s">
        <v>1050</v>
      </c>
      <c r="Z1313">
        <v>29</v>
      </c>
    </row>
    <row r="1314" spans="1:26" x14ac:dyDescent="0.2">
      <c r="A1314">
        <v>12680</v>
      </c>
      <c r="B1314" t="s">
        <v>3297</v>
      </c>
      <c r="C1314">
        <v>386</v>
      </c>
      <c r="D1314" t="b">
        <f t="shared" si="20"/>
        <v>0</v>
      </c>
      <c r="E1314" t="s">
        <v>79</v>
      </c>
      <c r="F1314" t="s">
        <v>1076</v>
      </c>
      <c r="G1314" t="s">
        <v>1077</v>
      </c>
      <c r="H1314" t="s">
        <v>21</v>
      </c>
      <c r="I1314" t="s">
        <v>990</v>
      </c>
      <c r="J1314" t="s">
        <v>542</v>
      </c>
      <c r="K1314" t="s">
        <v>990</v>
      </c>
      <c r="L1314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314">
        <v>3</v>
      </c>
      <c r="N1314">
        <v>3</v>
      </c>
      <c r="O1314">
        <v>4</v>
      </c>
      <c r="R1314" t="s">
        <v>82</v>
      </c>
      <c r="S1314" t="s">
        <v>500</v>
      </c>
      <c r="T1314" t="s">
        <v>244</v>
      </c>
      <c r="V1314" t="s">
        <v>125</v>
      </c>
      <c r="W1314" t="str">
        <f>_xlfn.CONCAT(cards[[#This Row],[set]],"_",TEXT(cards[[#This Row],[cardNumber]], "000"))</f>
        <v>SHD_386</v>
      </c>
      <c r="X1314" t="str" cm="1">
        <f t="array" ref="X13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314" t="s">
        <v>1050</v>
      </c>
      <c r="Z1314">
        <v>29</v>
      </c>
    </row>
    <row r="1315" spans="1:26" x14ac:dyDescent="0.2">
      <c r="A1315">
        <v>12685</v>
      </c>
      <c r="B1315" t="s">
        <v>3300</v>
      </c>
      <c r="C1315">
        <v>387</v>
      </c>
      <c r="D1315" t="b">
        <f t="shared" si="20"/>
        <v>0</v>
      </c>
      <c r="E1315" t="s">
        <v>79</v>
      </c>
      <c r="F1315" t="s">
        <v>1076</v>
      </c>
      <c r="G1315" t="s">
        <v>1088</v>
      </c>
      <c r="H1315" t="s">
        <v>21</v>
      </c>
      <c r="I1315" t="s">
        <v>990</v>
      </c>
      <c r="J1315" t="s">
        <v>543</v>
      </c>
      <c r="K1315" t="s">
        <v>990</v>
      </c>
      <c r="L1315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315">
        <v>4</v>
      </c>
      <c r="N1315">
        <v>3</v>
      </c>
      <c r="O1315">
        <v>3</v>
      </c>
      <c r="R1315" t="s">
        <v>247</v>
      </c>
      <c r="S1315" t="s">
        <v>164</v>
      </c>
      <c r="T1315" t="s">
        <v>244</v>
      </c>
      <c r="V1315" t="s">
        <v>318</v>
      </c>
      <c r="W1315" t="str">
        <f>_xlfn.CONCAT(cards[[#This Row],[set]],"_",TEXT(cards[[#This Row],[cardNumber]], "000"))</f>
        <v>SHD_387</v>
      </c>
      <c r="X1315" t="str" cm="1">
        <f t="array" ref="X13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315" t="s">
        <v>1050</v>
      </c>
      <c r="Z1315">
        <v>29</v>
      </c>
    </row>
    <row r="1316" spans="1:26" x14ac:dyDescent="0.2">
      <c r="A1316">
        <v>12690</v>
      </c>
      <c r="B1316" t="s">
        <v>3301</v>
      </c>
      <c r="C1316">
        <v>388</v>
      </c>
      <c r="D1316" t="b">
        <f t="shared" si="20"/>
        <v>0</v>
      </c>
      <c r="E1316" t="s">
        <v>79</v>
      </c>
      <c r="F1316" t="s">
        <v>1076</v>
      </c>
      <c r="G1316" t="s">
        <v>1077</v>
      </c>
      <c r="H1316" t="s">
        <v>21</v>
      </c>
      <c r="I1316" t="s">
        <v>990</v>
      </c>
      <c r="J1316" t="s">
        <v>544</v>
      </c>
      <c r="K1316" t="s">
        <v>990</v>
      </c>
      <c r="L1316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316">
        <v>4</v>
      </c>
      <c r="N1316">
        <v>3</v>
      </c>
      <c r="O1316">
        <v>3</v>
      </c>
      <c r="R1316" t="s">
        <v>82</v>
      </c>
      <c r="S1316" t="s">
        <v>545</v>
      </c>
      <c r="T1316" t="s">
        <v>244</v>
      </c>
      <c r="V1316" t="s">
        <v>265</v>
      </c>
      <c r="W1316" t="str">
        <f>_xlfn.CONCAT(cards[[#This Row],[set]],"_",TEXT(cards[[#This Row],[cardNumber]], "000"))</f>
        <v>SHD_388</v>
      </c>
      <c r="X1316" t="str" cm="1">
        <f t="array" ref="X13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316" t="s">
        <v>1050</v>
      </c>
      <c r="Z1316">
        <v>29</v>
      </c>
    </row>
    <row r="1317" spans="1:26" x14ac:dyDescent="0.2">
      <c r="A1317">
        <v>12695</v>
      </c>
      <c r="B1317" t="s">
        <v>3303</v>
      </c>
      <c r="C1317">
        <v>389</v>
      </c>
      <c r="D1317" t="b">
        <f t="shared" si="20"/>
        <v>0</v>
      </c>
      <c r="E1317" t="s">
        <v>79</v>
      </c>
      <c r="F1317" t="s">
        <v>1076</v>
      </c>
      <c r="G1317" t="s">
        <v>1077</v>
      </c>
      <c r="H1317" t="s">
        <v>21</v>
      </c>
      <c r="I1317" t="s">
        <v>990</v>
      </c>
      <c r="J1317" t="s">
        <v>546</v>
      </c>
      <c r="K1317" t="s">
        <v>990</v>
      </c>
      <c r="L1317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317">
        <v>5</v>
      </c>
      <c r="N1317">
        <v>3</v>
      </c>
      <c r="O1317">
        <v>4</v>
      </c>
      <c r="R1317" t="s">
        <v>82</v>
      </c>
      <c r="S1317" t="s">
        <v>990</v>
      </c>
      <c r="T1317" t="s">
        <v>244</v>
      </c>
      <c r="V1317" t="s">
        <v>125</v>
      </c>
      <c r="W1317" t="str">
        <f>_xlfn.CONCAT(cards[[#This Row],[set]],"_",TEXT(cards[[#This Row],[cardNumber]], "000"))</f>
        <v>SHD_389</v>
      </c>
      <c r="X1317" t="str" cm="1">
        <f t="array" ref="X13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317" t="s">
        <v>1050</v>
      </c>
      <c r="Z1317">
        <v>29</v>
      </c>
    </row>
    <row r="1318" spans="1:26" x14ac:dyDescent="0.2">
      <c r="A1318">
        <v>12700</v>
      </c>
      <c r="B1318" t="s">
        <v>3306</v>
      </c>
      <c r="C1318">
        <v>390</v>
      </c>
      <c r="D1318" t="b">
        <f t="shared" si="20"/>
        <v>0</v>
      </c>
      <c r="E1318" t="s">
        <v>79</v>
      </c>
      <c r="F1318" t="s">
        <v>1076</v>
      </c>
      <c r="G1318" t="s">
        <v>1077</v>
      </c>
      <c r="H1318" t="s">
        <v>21</v>
      </c>
      <c r="I1318" t="s">
        <v>990</v>
      </c>
      <c r="J1318" t="s">
        <v>357</v>
      </c>
      <c r="K1318" t="s">
        <v>990</v>
      </c>
      <c r="L1318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318">
        <v>6</v>
      </c>
      <c r="N1318">
        <v>5</v>
      </c>
      <c r="O1318">
        <v>5</v>
      </c>
      <c r="R1318" t="s">
        <v>82</v>
      </c>
      <c r="S1318" t="s">
        <v>358</v>
      </c>
      <c r="T1318" t="s">
        <v>244</v>
      </c>
      <c r="V1318" t="s">
        <v>359</v>
      </c>
      <c r="W1318" t="str">
        <f>_xlfn.CONCAT(cards[[#This Row],[set]],"_",TEXT(cards[[#This Row],[cardNumber]], "000"))</f>
        <v>SHD_390</v>
      </c>
      <c r="X1318" t="str" cm="1">
        <f t="array" ref="X13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318" t="s">
        <v>1050</v>
      </c>
      <c r="Z1318">
        <v>29</v>
      </c>
    </row>
    <row r="1319" spans="1:26" x14ac:dyDescent="0.2">
      <c r="A1319">
        <v>12705</v>
      </c>
      <c r="B1319" t="s">
        <v>3308</v>
      </c>
      <c r="C1319">
        <v>391</v>
      </c>
      <c r="D1319" t="b">
        <f t="shared" si="20"/>
        <v>0</v>
      </c>
      <c r="E1319" t="s">
        <v>79</v>
      </c>
      <c r="F1319" t="s">
        <v>1076</v>
      </c>
      <c r="G1319" t="s">
        <v>1078</v>
      </c>
      <c r="H1319" t="s">
        <v>21</v>
      </c>
      <c r="I1319" t="s">
        <v>990</v>
      </c>
      <c r="J1319" t="s">
        <v>547</v>
      </c>
      <c r="K1319" t="s">
        <v>990</v>
      </c>
      <c r="L1319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319">
        <v>8</v>
      </c>
      <c r="N1319">
        <v>7</v>
      </c>
      <c r="O1319">
        <v>8</v>
      </c>
      <c r="R1319" t="s">
        <v>247</v>
      </c>
      <c r="S1319" t="s">
        <v>249</v>
      </c>
      <c r="T1319" t="s">
        <v>244</v>
      </c>
      <c r="V1319" t="s">
        <v>548</v>
      </c>
      <c r="W1319" t="str">
        <f>_xlfn.CONCAT(cards[[#This Row],[set]],"_",TEXT(cards[[#This Row],[cardNumber]], "000"))</f>
        <v>SHD_391</v>
      </c>
      <c r="X1319" t="str" cm="1">
        <f t="array" ref="X13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319" t="s">
        <v>1050</v>
      </c>
      <c r="Z1319">
        <v>29</v>
      </c>
    </row>
    <row r="1320" spans="1:26" x14ac:dyDescent="0.2">
      <c r="A1320">
        <v>12710</v>
      </c>
      <c r="B1320" t="s">
        <v>3310</v>
      </c>
      <c r="C1320">
        <v>392</v>
      </c>
      <c r="D1320" t="b">
        <f t="shared" si="20"/>
        <v>0</v>
      </c>
      <c r="E1320" t="s">
        <v>79</v>
      </c>
      <c r="F1320" t="s">
        <v>1076</v>
      </c>
      <c r="G1320" t="s">
        <v>1088</v>
      </c>
      <c r="H1320" t="s">
        <v>21</v>
      </c>
      <c r="I1320" t="s">
        <v>990</v>
      </c>
      <c r="J1320" t="s">
        <v>549</v>
      </c>
      <c r="K1320" t="s">
        <v>990</v>
      </c>
      <c r="L1320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320">
        <v>1</v>
      </c>
      <c r="P1320">
        <v>0</v>
      </c>
      <c r="Q1320">
        <v>0</v>
      </c>
      <c r="S1320" t="s">
        <v>500</v>
      </c>
      <c r="T1320" t="s">
        <v>914</v>
      </c>
      <c r="V1320" t="s">
        <v>550</v>
      </c>
      <c r="W1320" t="str">
        <f>_xlfn.CONCAT(cards[[#This Row],[set]],"_",TEXT(cards[[#This Row],[cardNumber]], "000"))</f>
        <v>SHD_392</v>
      </c>
      <c r="X1320" t="str" cm="1">
        <f t="array" ref="X13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320" t="s">
        <v>1050</v>
      </c>
      <c r="Z1320">
        <v>29</v>
      </c>
    </row>
    <row r="1321" spans="1:26" x14ac:dyDescent="0.2">
      <c r="A1321">
        <v>12715</v>
      </c>
      <c r="B1321" t="s">
        <v>3311</v>
      </c>
      <c r="C1321">
        <v>393</v>
      </c>
      <c r="D1321" t="b">
        <f t="shared" si="20"/>
        <v>0</v>
      </c>
      <c r="E1321" t="s">
        <v>79</v>
      </c>
      <c r="F1321" t="s">
        <v>1076</v>
      </c>
      <c r="G1321" t="s">
        <v>1078</v>
      </c>
      <c r="H1321" t="s">
        <v>21</v>
      </c>
      <c r="I1321" t="s">
        <v>990</v>
      </c>
      <c r="J1321" t="s">
        <v>944</v>
      </c>
      <c r="K1321" t="s">
        <v>990</v>
      </c>
      <c r="L132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321">
        <v>2</v>
      </c>
      <c r="P1321">
        <v>0</v>
      </c>
      <c r="Q1321">
        <v>2</v>
      </c>
      <c r="S1321" t="s">
        <v>990</v>
      </c>
      <c r="T1321" t="s">
        <v>914</v>
      </c>
      <c r="V1321" t="s">
        <v>77</v>
      </c>
      <c r="W1321" t="str">
        <f>_xlfn.CONCAT(cards[[#This Row],[set]],"_",TEXT(cards[[#This Row],[cardNumber]], "000"))</f>
        <v>SHD_393</v>
      </c>
      <c r="X1321" t="str" cm="1">
        <f t="array" ref="X13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321" t="s">
        <v>1050</v>
      </c>
      <c r="Z1321">
        <v>29</v>
      </c>
    </row>
    <row r="1322" spans="1:26" x14ac:dyDescent="0.2">
      <c r="A1322">
        <v>12720</v>
      </c>
      <c r="B1322" t="s">
        <v>3314</v>
      </c>
      <c r="C1322">
        <v>394</v>
      </c>
      <c r="D1322" t="b">
        <f t="shared" si="20"/>
        <v>0</v>
      </c>
      <c r="E1322" t="s">
        <v>79</v>
      </c>
      <c r="F1322" t="s">
        <v>1076</v>
      </c>
      <c r="G1322" t="s">
        <v>1077</v>
      </c>
      <c r="H1322" t="s">
        <v>21</v>
      </c>
      <c r="I1322" t="s">
        <v>990</v>
      </c>
      <c r="J1322" t="s">
        <v>945</v>
      </c>
      <c r="K1322" t="s">
        <v>990</v>
      </c>
      <c r="L1322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322">
        <v>2</v>
      </c>
      <c r="P1322">
        <v>0</v>
      </c>
      <c r="Q1322">
        <v>0</v>
      </c>
      <c r="S1322" t="s">
        <v>500</v>
      </c>
      <c r="T1322" t="s">
        <v>914</v>
      </c>
      <c r="V1322" t="s">
        <v>550</v>
      </c>
      <c r="W1322" t="str">
        <f>_xlfn.CONCAT(cards[[#This Row],[set]],"_",TEXT(cards[[#This Row],[cardNumber]], "000"))</f>
        <v>SHD_394</v>
      </c>
      <c r="X1322" t="str" cm="1">
        <f t="array" ref="X13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322" t="s">
        <v>1050</v>
      </c>
      <c r="Z1322">
        <v>29</v>
      </c>
    </row>
    <row r="1323" spans="1:26" x14ac:dyDescent="0.2">
      <c r="A1323">
        <v>13735</v>
      </c>
      <c r="B1323" t="s">
        <v>3316</v>
      </c>
      <c r="C1323">
        <v>395</v>
      </c>
      <c r="D1323" t="b">
        <f t="shared" si="20"/>
        <v>0</v>
      </c>
      <c r="E1323" t="s">
        <v>79</v>
      </c>
      <c r="F1323" t="s">
        <v>1076</v>
      </c>
      <c r="G1323" t="s">
        <v>1072</v>
      </c>
      <c r="H1323" t="s">
        <v>21</v>
      </c>
      <c r="I1323" t="s">
        <v>990</v>
      </c>
      <c r="J1323" t="s">
        <v>946</v>
      </c>
      <c r="K1323" t="s">
        <v>990</v>
      </c>
      <c r="L1323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323">
        <v>4</v>
      </c>
      <c r="P1323">
        <v>4</v>
      </c>
      <c r="Q1323">
        <v>3</v>
      </c>
      <c r="S1323" t="s">
        <v>990</v>
      </c>
      <c r="T1323" t="s">
        <v>914</v>
      </c>
      <c r="V1323" t="s">
        <v>947</v>
      </c>
      <c r="W1323" t="str">
        <f>_xlfn.CONCAT(cards[[#This Row],[set]],"_",TEXT(cards[[#This Row],[cardNumber]], "000"))</f>
        <v>SHD_395</v>
      </c>
      <c r="X1323" t="str" cm="1">
        <f t="array" ref="X13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323" t="s">
        <v>1050</v>
      </c>
      <c r="Z1323">
        <v>29</v>
      </c>
    </row>
    <row r="1324" spans="1:26" x14ac:dyDescent="0.2">
      <c r="A1324">
        <v>12725</v>
      </c>
      <c r="B1324" t="s">
        <v>3317</v>
      </c>
      <c r="C1324">
        <v>396</v>
      </c>
      <c r="D1324" t="b">
        <f t="shared" si="20"/>
        <v>0</v>
      </c>
      <c r="E1324" t="s">
        <v>79</v>
      </c>
      <c r="F1324" t="s">
        <v>1076</v>
      </c>
      <c r="G1324" t="s">
        <v>1088</v>
      </c>
      <c r="H1324" t="s">
        <v>21</v>
      </c>
      <c r="I1324" t="s">
        <v>990</v>
      </c>
      <c r="J1324" t="s">
        <v>99</v>
      </c>
      <c r="K1324" t="s">
        <v>990</v>
      </c>
      <c r="L1324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324">
        <v>1</v>
      </c>
      <c r="S1324" t="s">
        <v>87</v>
      </c>
      <c r="T1324" t="s">
        <v>5</v>
      </c>
      <c r="V1324" t="s">
        <v>15</v>
      </c>
      <c r="W1324" t="str">
        <f>_xlfn.CONCAT(cards[[#This Row],[set]],"_",TEXT(cards[[#This Row],[cardNumber]], "000"))</f>
        <v>SHD_396</v>
      </c>
      <c r="X1324" t="str" cm="1">
        <f t="array" ref="X13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324" t="s">
        <v>1050</v>
      </c>
      <c r="Z1324">
        <v>29</v>
      </c>
    </row>
    <row r="1325" spans="1:26" x14ac:dyDescent="0.2">
      <c r="A1325">
        <v>12730</v>
      </c>
      <c r="B1325" t="s">
        <v>3319</v>
      </c>
      <c r="C1325">
        <v>397</v>
      </c>
      <c r="D1325" t="b">
        <f t="shared" si="20"/>
        <v>0</v>
      </c>
      <c r="E1325" t="s">
        <v>79</v>
      </c>
      <c r="F1325" t="s">
        <v>1076</v>
      </c>
      <c r="G1325" t="s">
        <v>1077</v>
      </c>
      <c r="H1325" t="s">
        <v>21</v>
      </c>
      <c r="I1325" t="s">
        <v>990</v>
      </c>
      <c r="J1325" t="s">
        <v>100</v>
      </c>
      <c r="K1325" t="s">
        <v>990</v>
      </c>
      <c r="L1325" t="str">
        <f>IF(AND(NOT(ISBLANK(cards[[#This Row],[subtitle]])), cards[[#This Row],[subtitle]] &lt;&gt; ""), _xlfn.CONCAT(cards[[#This Row],[title]], " - ", cards[[#This Row],[subtitle]]), cards[[#This Row],[title]])</f>
        <v>Outflank</v>
      </c>
      <c r="M1325">
        <v>1</v>
      </c>
      <c r="S1325" t="s">
        <v>990</v>
      </c>
      <c r="T1325" t="s">
        <v>5</v>
      </c>
      <c r="V1325" t="s">
        <v>18</v>
      </c>
      <c r="W1325" t="str">
        <f>_xlfn.CONCAT(cards[[#This Row],[set]],"_",TEXT(cards[[#This Row],[cardNumber]], "000"))</f>
        <v>SHD_397</v>
      </c>
      <c r="X1325" t="str" cm="1">
        <f t="array" ref="X13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325" t="s">
        <v>1050</v>
      </c>
      <c r="Z1325">
        <v>29</v>
      </c>
    </row>
    <row r="1326" spans="1:26" x14ac:dyDescent="0.2">
      <c r="A1326">
        <v>12735</v>
      </c>
      <c r="B1326" t="s">
        <v>3322</v>
      </c>
      <c r="C1326">
        <v>398</v>
      </c>
      <c r="D1326" t="b">
        <f t="shared" si="20"/>
        <v>0</v>
      </c>
      <c r="E1326" t="s">
        <v>79</v>
      </c>
      <c r="F1326" t="s">
        <v>1076</v>
      </c>
      <c r="G1326" t="s">
        <v>1077</v>
      </c>
      <c r="H1326" t="s">
        <v>21</v>
      </c>
      <c r="I1326" t="s">
        <v>990</v>
      </c>
      <c r="J1326" t="s">
        <v>101</v>
      </c>
      <c r="K1326" t="s">
        <v>990</v>
      </c>
      <c r="L1326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326">
        <v>1</v>
      </c>
      <c r="S1326" t="s">
        <v>545</v>
      </c>
      <c r="T1326" t="s">
        <v>5</v>
      </c>
      <c r="V1326" t="s">
        <v>18</v>
      </c>
      <c r="W1326" t="str">
        <f>_xlfn.CONCAT(cards[[#This Row],[set]],"_",TEXT(cards[[#This Row],[cardNumber]], "000"))</f>
        <v>SHD_398</v>
      </c>
      <c r="X1326" t="str" cm="1">
        <f t="array" ref="X13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326" t="s">
        <v>1050</v>
      </c>
      <c r="Z1326">
        <v>29</v>
      </c>
    </row>
    <row r="1327" spans="1:26" x14ac:dyDescent="0.2">
      <c r="A1327">
        <v>12740</v>
      </c>
      <c r="B1327" t="s">
        <v>3323</v>
      </c>
      <c r="C1327">
        <v>399</v>
      </c>
      <c r="D1327" t="b">
        <f t="shared" si="20"/>
        <v>0</v>
      </c>
      <c r="E1327" t="s">
        <v>79</v>
      </c>
      <c r="F1327" t="s">
        <v>1076</v>
      </c>
      <c r="G1327" t="s">
        <v>1077</v>
      </c>
      <c r="H1327" t="s">
        <v>21</v>
      </c>
      <c r="I1327" t="s">
        <v>990</v>
      </c>
      <c r="J1327" t="s">
        <v>102</v>
      </c>
      <c r="K1327" t="s">
        <v>990</v>
      </c>
      <c r="L1327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327">
        <v>3</v>
      </c>
      <c r="S1327" t="s">
        <v>990</v>
      </c>
      <c r="T1327" t="s">
        <v>5</v>
      </c>
      <c r="V1327" t="s">
        <v>18</v>
      </c>
      <c r="W1327" t="str">
        <f>_xlfn.CONCAT(cards[[#This Row],[set]],"_",TEXT(cards[[#This Row],[cardNumber]], "000"))</f>
        <v>SHD_399</v>
      </c>
      <c r="X1327" t="str" cm="1">
        <f t="array" ref="X13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327" t="s">
        <v>1050</v>
      </c>
      <c r="Z1327">
        <v>29</v>
      </c>
    </row>
    <row r="1328" spans="1:26" x14ac:dyDescent="0.2">
      <c r="A1328">
        <v>12745</v>
      </c>
      <c r="B1328" t="s">
        <v>3325</v>
      </c>
      <c r="C1328">
        <v>400</v>
      </c>
      <c r="D1328" t="b">
        <f t="shared" si="20"/>
        <v>0</v>
      </c>
      <c r="E1328" t="s">
        <v>79</v>
      </c>
      <c r="F1328" t="s">
        <v>1076</v>
      </c>
      <c r="G1328" t="s">
        <v>1077</v>
      </c>
      <c r="H1328" t="s">
        <v>21</v>
      </c>
      <c r="I1328" t="s">
        <v>990</v>
      </c>
      <c r="J1328" t="s">
        <v>103</v>
      </c>
      <c r="K1328" t="s">
        <v>990</v>
      </c>
      <c r="L1328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328">
        <v>3</v>
      </c>
      <c r="S1328" t="s">
        <v>990</v>
      </c>
      <c r="T1328" t="s">
        <v>5</v>
      </c>
      <c r="V1328" t="s">
        <v>18</v>
      </c>
      <c r="W1328" t="str">
        <f>_xlfn.CONCAT(cards[[#This Row],[set]],"_",TEXT(cards[[#This Row],[cardNumber]], "000"))</f>
        <v>SHD_400</v>
      </c>
      <c r="X1328" t="str" cm="1">
        <f t="array" ref="X13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328" t="s">
        <v>1050</v>
      </c>
      <c r="Z1328">
        <v>29</v>
      </c>
    </row>
    <row r="1329" spans="1:26" x14ac:dyDescent="0.2">
      <c r="A1329">
        <v>12750</v>
      </c>
      <c r="B1329" t="s">
        <v>3328</v>
      </c>
      <c r="C1329">
        <v>401</v>
      </c>
      <c r="D1329" t="b">
        <f t="shared" si="20"/>
        <v>0</v>
      </c>
      <c r="E1329" t="s">
        <v>79</v>
      </c>
      <c r="F1329" t="s">
        <v>1076</v>
      </c>
      <c r="G1329" t="s">
        <v>1078</v>
      </c>
      <c r="H1329" t="s">
        <v>21</v>
      </c>
      <c r="I1329" t="s">
        <v>990</v>
      </c>
      <c r="J1329" t="s">
        <v>261</v>
      </c>
      <c r="K1329" t="s">
        <v>990</v>
      </c>
      <c r="L1329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329">
        <v>7</v>
      </c>
      <c r="S1329" t="s">
        <v>990</v>
      </c>
      <c r="T1329" t="s">
        <v>5</v>
      </c>
      <c r="V1329" t="s">
        <v>32</v>
      </c>
      <c r="W1329" t="str">
        <f>_xlfn.CONCAT(cards[[#This Row],[set]],"_",TEXT(cards[[#This Row],[cardNumber]], "000"))</f>
        <v>SHD_401</v>
      </c>
      <c r="X1329" t="str" cm="1">
        <f t="array" ref="X13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329" t="s">
        <v>1050</v>
      </c>
      <c r="Z1329">
        <v>29</v>
      </c>
    </row>
    <row r="1330" spans="1:26" x14ac:dyDescent="0.2">
      <c r="A1330">
        <v>13740</v>
      </c>
      <c r="B1330" t="s">
        <v>3329</v>
      </c>
      <c r="C1330">
        <v>402</v>
      </c>
      <c r="D1330" t="b">
        <f t="shared" si="20"/>
        <v>0</v>
      </c>
      <c r="E1330" t="s">
        <v>79</v>
      </c>
      <c r="F1330" t="s">
        <v>1076</v>
      </c>
      <c r="G1330" t="s">
        <v>1088</v>
      </c>
      <c r="H1330" t="s">
        <v>35</v>
      </c>
      <c r="I1330" t="s">
        <v>1082</v>
      </c>
      <c r="J1330" t="s">
        <v>551</v>
      </c>
      <c r="K1330" t="s">
        <v>1186</v>
      </c>
      <c r="L1330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330">
        <v>1</v>
      </c>
      <c r="N1330">
        <v>2</v>
      </c>
      <c r="O1330">
        <v>2</v>
      </c>
      <c r="R1330" t="s">
        <v>82</v>
      </c>
      <c r="S1330" t="s">
        <v>990</v>
      </c>
      <c r="T1330" t="s">
        <v>244</v>
      </c>
      <c r="V1330" t="s">
        <v>267</v>
      </c>
      <c r="W1330" t="str">
        <f>_xlfn.CONCAT(cards[[#This Row],[set]],"_",TEXT(cards[[#This Row],[cardNumber]], "000"))</f>
        <v>SHD_402</v>
      </c>
      <c r="X1330" t="str" cm="1">
        <f t="array" ref="X13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330" t="s">
        <v>1050</v>
      </c>
      <c r="Z1330">
        <v>29</v>
      </c>
    </row>
    <row r="1331" spans="1:26" x14ac:dyDescent="0.2">
      <c r="A1331">
        <v>12755</v>
      </c>
      <c r="B1331" t="s">
        <v>3331</v>
      </c>
      <c r="C1331">
        <v>403</v>
      </c>
      <c r="D1331" t="b">
        <f t="shared" si="20"/>
        <v>0</v>
      </c>
      <c r="E1331" t="s">
        <v>79</v>
      </c>
      <c r="F1331" t="s">
        <v>1076</v>
      </c>
      <c r="G1331" t="s">
        <v>1077</v>
      </c>
      <c r="H1331" t="s">
        <v>35</v>
      </c>
      <c r="I1331" t="s">
        <v>1082</v>
      </c>
      <c r="J1331" t="s">
        <v>552</v>
      </c>
      <c r="K1331" t="s">
        <v>990</v>
      </c>
      <c r="L1331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331">
        <v>1</v>
      </c>
      <c r="N1331">
        <v>2</v>
      </c>
      <c r="O1331">
        <v>3</v>
      </c>
      <c r="R1331" t="s">
        <v>82</v>
      </c>
      <c r="S1331" t="s">
        <v>553</v>
      </c>
      <c r="T1331" t="s">
        <v>244</v>
      </c>
      <c r="V1331" t="s">
        <v>359</v>
      </c>
      <c r="W1331" t="str">
        <f>_xlfn.CONCAT(cards[[#This Row],[set]],"_",TEXT(cards[[#This Row],[cardNumber]], "000"))</f>
        <v>SHD_403</v>
      </c>
      <c r="X1331" t="str" cm="1">
        <f t="array" ref="X13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331" t="s">
        <v>1050</v>
      </c>
      <c r="Z1331">
        <v>29</v>
      </c>
    </row>
    <row r="1332" spans="1:26" x14ac:dyDescent="0.2">
      <c r="A1332">
        <v>12760</v>
      </c>
      <c r="B1332" t="s">
        <v>3333</v>
      </c>
      <c r="C1332">
        <v>404</v>
      </c>
      <c r="D1332" t="b">
        <f t="shared" si="20"/>
        <v>0</v>
      </c>
      <c r="E1332" t="s">
        <v>79</v>
      </c>
      <c r="F1332" t="s">
        <v>1076</v>
      </c>
      <c r="G1332" t="s">
        <v>1072</v>
      </c>
      <c r="H1332" t="s">
        <v>35</v>
      </c>
      <c r="I1332" t="s">
        <v>1082</v>
      </c>
      <c r="J1332" t="s">
        <v>1200</v>
      </c>
      <c r="K1332" t="s">
        <v>1201</v>
      </c>
      <c r="L1332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332">
        <v>2</v>
      </c>
      <c r="N1332">
        <v>3</v>
      </c>
      <c r="O1332">
        <v>2</v>
      </c>
      <c r="R1332" t="s">
        <v>247</v>
      </c>
      <c r="S1332" t="s">
        <v>990</v>
      </c>
      <c r="T1332" t="s">
        <v>244</v>
      </c>
      <c r="V1332" t="s">
        <v>554</v>
      </c>
      <c r="W1332" t="str">
        <f>_xlfn.CONCAT(cards[[#This Row],[set]],"_",TEXT(cards[[#This Row],[cardNumber]], "000"))</f>
        <v>SHD_404</v>
      </c>
      <c r="X1332" t="str" cm="1">
        <f t="array" ref="X13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332" t="s">
        <v>1050</v>
      </c>
      <c r="Z1332">
        <v>29</v>
      </c>
    </row>
    <row r="1333" spans="1:26" x14ac:dyDescent="0.2">
      <c r="A1333">
        <v>12765</v>
      </c>
      <c r="B1333" t="s">
        <v>3336</v>
      </c>
      <c r="C1333">
        <v>405</v>
      </c>
      <c r="D1333" t="b">
        <f t="shared" si="20"/>
        <v>0</v>
      </c>
      <c r="E1333" t="s">
        <v>79</v>
      </c>
      <c r="F1333" t="s">
        <v>1076</v>
      </c>
      <c r="G1333" t="s">
        <v>1077</v>
      </c>
      <c r="H1333" t="s">
        <v>35</v>
      </c>
      <c r="I1333" t="s">
        <v>1082</v>
      </c>
      <c r="J1333" t="s">
        <v>555</v>
      </c>
      <c r="K1333" t="s">
        <v>990</v>
      </c>
      <c r="L1333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333">
        <v>3</v>
      </c>
      <c r="N1333">
        <v>3</v>
      </c>
      <c r="O1333">
        <v>3</v>
      </c>
      <c r="R1333" t="s">
        <v>82</v>
      </c>
      <c r="S1333" t="s">
        <v>556</v>
      </c>
      <c r="T1333" t="s">
        <v>244</v>
      </c>
      <c r="V1333" t="s">
        <v>527</v>
      </c>
      <c r="W1333" t="str">
        <f>_xlfn.CONCAT(cards[[#This Row],[set]],"_",TEXT(cards[[#This Row],[cardNumber]], "000"))</f>
        <v>SHD_405</v>
      </c>
      <c r="X1333" t="str" cm="1">
        <f t="array" ref="X13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333" t="s">
        <v>1050</v>
      </c>
      <c r="Z1333">
        <v>29</v>
      </c>
    </row>
    <row r="1334" spans="1:26" x14ac:dyDescent="0.2">
      <c r="A1334">
        <v>13745</v>
      </c>
      <c r="B1334" t="s">
        <v>3338</v>
      </c>
      <c r="C1334">
        <v>406</v>
      </c>
      <c r="D1334" t="b">
        <f t="shared" si="20"/>
        <v>0</v>
      </c>
      <c r="E1334" t="s">
        <v>79</v>
      </c>
      <c r="F1334" t="s">
        <v>1076</v>
      </c>
      <c r="G1334" t="s">
        <v>1088</v>
      </c>
      <c r="H1334" t="s">
        <v>35</v>
      </c>
      <c r="I1334" t="s">
        <v>1082</v>
      </c>
      <c r="J1334" t="s">
        <v>557</v>
      </c>
      <c r="K1334" t="s">
        <v>1241</v>
      </c>
      <c r="L1334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334">
        <v>3</v>
      </c>
      <c r="N1334">
        <v>3</v>
      </c>
      <c r="O1334">
        <v>4</v>
      </c>
      <c r="R1334" t="s">
        <v>247</v>
      </c>
      <c r="S1334" t="s">
        <v>990</v>
      </c>
      <c r="T1334" t="s">
        <v>244</v>
      </c>
      <c r="V1334" t="s">
        <v>414</v>
      </c>
      <c r="W1334" t="str">
        <f>_xlfn.CONCAT(cards[[#This Row],[set]],"_",TEXT(cards[[#This Row],[cardNumber]], "000"))</f>
        <v>SHD_406</v>
      </c>
      <c r="X1334" t="str" cm="1">
        <f t="array" ref="X13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334" t="s">
        <v>1050</v>
      </c>
      <c r="Z1334">
        <v>29</v>
      </c>
    </row>
    <row r="1335" spans="1:26" x14ac:dyDescent="0.2">
      <c r="A1335">
        <v>13750</v>
      </c>
      <c r="B1335" t="s">
        <v>3340</v>
      </c>
      <c r="C1335">
        <v>407</v>
      </c>
      <c r="D1335" t="b">
        <f t="shared" si="20"/>
        <v>0</v>
      </c>
      <c r="E1335" t="s">
        <v>79</v>
      </c>
      <c r="F1335" t="s">
        <v>1076</v>
      </c>
      <c r="G1335" t="s">
        <v>1078</v>
      </c>
      <c r="H1335" t="s">
        <v>35</v>
      </c>
      <c r="I1335" t="s">
        <v>1082</v>
      </c>
      <c r="J1335" t="s">
        <v>558</v>
      </c>
      <c r="K1335" t="s">
        <v>1242</v>
      </c>
      <c r="L1335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335">
        <v>4</v>
      </c>
      <c r="N1335">
        <v>3</v>
      </c>
      <c r="O1335">
        <v>6</v>
      </c>
      <c r="R1335" t="s">
        <v>82</v>
      </c>
      <c r="S1335" t="s">
        <v>1544</v>
      </c>
      <c r="T1335" t="s">
        <v>244</v>
      </c>
      <c r="V1335" t="s">
        <v>267</v>
      </c>
      <c r="W1335" t="str">
        <f>_xlfn.CONCAT(cards[[#This Row],[set]],"_",TEXT(cards[[#This Row],[cardNumber]], "000"))</f>
        <v>SHD_407</v>
      </c>
      <c r="X1335" t="str" cm="1">
        <f t="array" ref="X13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335" t="s">
        <v>1050</v>
      </c>
      <c r="Z1335">
        <v>29</v>
      </c>
    </row>
    <row r="1336" spans="1:26" x14ac:dyDescent="0.2">
      <c r="A1336">
        <v>13755</v>
      </c>
      <c r="B1336" t="s">
        <v>3342</v>
      </c>
      <c r="C1336">
        <v>408</v>
      </c>
      <c r="D1336" t="b">
        <f t="shared" si="20"/>
        <v>0</v>
      </c>
      <c r="E1336" t="s">
        <v>79</v>
      </c>
      <c r="F1336" t="s">
        <v>1076</v>
      </c>
      <c r="G1336" t="s">
        <v>1088</v>
      </c>
      <c r="H1336" t="s">
        <v>35</v>
      </c>
      <c r="I1336" t="s">
        <v>1082</v>
      </c>
      <c r="J1336" t="s">
        <v>559</v>
      </c>
      <c r="K1336" t="s">
        <v>1243</v>
      </c>
      <c r="L1336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336">
        <v>5</v>
      </c>
      <c r="N1336">
        <v>3</v>
      </c>
      <c r="O1336">
        <v>7</v>
      </c>
      <c r="R1336" t="s">
        <v>82</v>
      </c>
      <c r="S1336" t="s">
        <v>500</v>
      </c>
      <c r="T1336" t="s">
        <v>244</v>
      </c>
      <c r="V1336" t="s">
        <v>560</v>
      </c>
      <c r="W1336" t="str">
        <f>_xlfn.CONCAT(cards[[#This Row],[set]],"_",TEXT(cards[[#This Row],[cardNumber]], "000"))</f>
        <v>SHD_408</v>
      </c>
      <c r="X1336" t="str" cm="1">
        <f t="array" ref="X13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336" t="s">
        <v>1050</v>
      </c>
      <c r="Z1336">
        <v>29</v>
      </c>
    </row>
    <row r="1337" spans="1:26" x14ac:dyDescent="0.2">
      <c r="A1337">
        <v>12770</v>
      </c>
      <c r="B1337" t="s">
        <v>3344</v>
      </c>
      <c r="C1337">
        <v>409</v>
      </c>
      <c r="D1337" t="b">
        <f t="shared" si="20"/>
        <v>0</v>
      </c>
      <c r="E1337" t="s">
        <v>79</v>
      </c>
      <c r="F1337" t="s">
        <v>1076</v>
      </c>
      <c r="G1337" t="s">
        <v>1077</v>
      </c>
      <c r="H1337" t="s">
        <v>35</v>
      </c>
      <c r="I1337" t="s">
        <v>1082</v>
      </c>
      <c r="J1337" t="s">
        <v>561</v>
      </c>
      <c r="K1337" t="s">
        <v>990</v>
      </c>
      <c r="L1337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337">
        <v>5</v>
      </c>
      <c r="N1337">
        <v>6</v>
      </c>
      <c r="O1337">
        <v>4</v>
      </c>
      <c r="R1337" t="s">
        <v>82</v>
      </c>
      <c r="S1337" t="s">
        <v>1550</v>
      </c>
      <c r="T1337" t="s">
        <v>244</v>
      </c>
      <c r="V1337" t="s">
        <v>267</v>
      </c>
      <c r="W1337" t="str">
        <f>_xlfn.CONCAT(cards[[#This Row],[set]],"_",TEXT(cards[[#This Row],[cardNumber]], "000"))</f>
        <v>SHD_409</v>
      </c>
      <c r="X1337" t="str" cm="1">
        <f t="array" ref="X13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337" t="s">
        <v>1050</v>
      </c>
      <c r="Z1337">
        <v>29</v>
      </c>
    </row>
    <row r="1338" spans="1:26" x14ac:dyDescent="0.2">
      <c r="A1338">
        <v>13760</v>
      </c>
      <c r="B1338" t="s">
        <v>3346</v>
      </c>
      <c r="C1338">
        <v>410</v>
      </c>
      <c r="D1338" t="b">
        <f t="shared" si="20"/>
        <v>0</v>
      </c>
      <c r="E1338" t="s">
        <v>79</v>
      </c>
      <c r="F1338" t="s">
        <v>1076</v>
      </c>
      <c r="G1338" t="s">
        <v>1072</v>
      </c>
      <c r="H1338" t="s">
        <v>35</v>
      </c>
      <c r="I1338" t="s">
        <v>1082</v>
      </c>
      <c r="J1338" t="s">
        <v>562</v>
      </c>
      <c r="K1338" t="s">
        <v>1244</v>
      </c>
      <c r="L1338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338">
        <v>6</v>
      </c>
      <c r="N1338">
        <v>6</v>
      </c>
      <c r="O1338">
        <v>7</v>
      </c>
      <c r="R1338" t="s">
        <v>82</v>
      </c>
      <c r="S1338" t="s">
        <v>990</v>
      </c>
      <c r="T1338" t="s">
        <v>244</v>
      </c>
      <c r="V1338" t="s">
        <v>563</v>
      </c>
      <c r="W1338" t="str">
        <f>_xlfn.CONCAT(cards[[#This Row],[set]],"_",TEXT(cards[[#This Row],[cardNumber]], "000"))</f>
        <v>SHD_410</v>
      </c>
      <c r="X1338" t="str" cm="1">
        <f t="array" ref="X13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338" t="s">
        <v>1050</v>
      </c>
      <c r="Z1338">
        <v>29</v>
      </c>
    </row>
    <row r="1339" spans="1:26" x14ac:dyDescent="0.2">
      <c r="A1339">
        <v>13765</v>
      </c>
      <c r="B1339" t="s">
        <v>3348</v>
      </c>
      <c r="C1339">
        <v>411</v>
      </c>
      <c r="D1339" t="b">
        <f t="shared" si="20"/>
        <v>0</v>
      </c>
      <c r="E1339" t="s">
        <v>79</v>
      </c>
      <c r="F1339" t="s">
        <v>1076</v>
      </c>
      <c r="G1339" t="s">
        <v>1078</v>
      </c>
      <c r="H1339" t="s">
        <v>35</v>
      </c>
      <c r="I1339" t="s">
        <v>1082</v>
      </c>
      <c r="J1339" t="s">
        <v>564</v>
      </c>
      <c r="K1339" t="s">
        <v>1245</v>
      </c>
      <c r="L1339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339">
        <v>7</v>
      </c>
      <c r="N1339">
        <v>8</v>
      </c>
      <c r="O1339">
        <v>7</v>
      </c>
      <c r="R1339" t="s">
        <v>82</v>
      </c>
      <c r="S1339" t="s">
        <v>990</v>
      </c>
      <c r="T1339" t="s">
        <v>244</v>
      </c>
      <c r="V1339" t="s">
        <v>527</v>
      </c>
      <c r="W1339" t="str">
        <f>_xlfn.CONCAT(cards[[#This Row],[set]],"_",TEXT(cards[[#This Row],[cardNumber]], "000"))</f>
        <v>SHD_411</v>
      </c>
      <c r="X1339" t="str" cm="1">
        <f t="array" ref="X13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339" t="s">
        <v>1050</v>
      </c>
      <c r="Z1339">
        <v>29</v>
      </c>
    </row>
    <row r="1340" spans="1:26" x14ac:dyDescent="0.2">
      <c r="A1340">
        <v>12775</v>
      </c>
      <c r="B1340" t="s">
        <v>3349</v>
      </c>
      <c r="C1340">
        <v>412</v>
      </c>
      <c r="D1340" t="b">
        <f t="shared" si="20"/>
        <v>0</v>
      </c>
      <c r="E1340" t="s">
        <v>79</v>
      </c>
      <c r="F1340" t="s">
        <v>1076</v>
      </c>
      <c r="G1340" t="s">
        <v>1078</v>
      </c>
      <c r="H1340" t="s">
        <v>35</v>
      </c>
      <c r="I1340" t="s">
        <v>1082</v>
      </c>
      <c r="J1340" t="s">
        <v>948</v>
      </c>
      <c r="K1340" t="s">
        <v>990</v>
      </c>
      <c r="L1340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340">
        <v>1</v>
      </c>
      <c r="P1340">
        <v>2</v>
      </c>
      <c r="Q1340">
        <v>0</v>
      </c>
      <c r="S1340" t="s">
        <v>990</v>
      </c>
      <c r="T1340" t="s">
        <v>914</v>
      </c>
      <c r="V1340" t="s">
        <v>6</v>
      </c>
      <c r="W1340" t="str">
        <f>_xlfn.CONCAT(cards[[#This Row],[set]],"_",TEXT(cards[[#This Row],[cardNumber]], "000"))</f>
        <v>SHD_412</v>
      </c>
      <c r="X1340" t="str" cm="1">
        <f t="array" ref="X13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340" t="s">
        <v>1050</v>
      </c>
      <c r="Z1340">
        <v>29</v>
      </c>
    </row>
    <row r="1341" spans="1:26" x14ac:dyDescent="0.2">
      <c r="A1341">
        <v>12780</v>
      </c>
      <c r="B1341" t="s">
        <v>3351</v>
      </c>
      <c r="C1341">
        <v>413</v>
      </c>
      <c r="D1341" t="b">
        <f t="shared" si="20"/>
        <v>0</v>
      </c>
      <c r="E1341" t="s">
        <v>79</v>
      </c>
      <c r="F1341" t="s">
        <v>1076</v>
      </c>
      <c r="G1341" t="s">
        <v>1078</v>
      </c>
      <c r="H1341" t="s">
        <v>35</v>
      </c>
      <c r="I1341" t="s">
        <v>1082</v>
      </c>
      <c r="J1341" t="s">
        <v>1187</v>
      </c>
      <c r="K1341" t="s">
        <v>990</v>
      </c>
      <c r="L1341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341">
        <v>1</v>
      </c>
      <c r="S1341" t="s">
        <v>990</v>
      </c>
      <c r="T1341" t="s">
        <v>5</v>
      </c>
      <c r="V1341" t="s">
        <v>6</v>
      </c>
      <c r="W1341" t="str">
        <f>_xlfn.CONCAT(cards[[#This Row],[set]],"_",TEXT(cards[[#This Row],[cardNumber]], "000"))</f>
        <v>SHD_413</v>
      </c>
      <c r="X1341" t="str" cm="1">
        <f t="array" ref="X13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341" t="s">
        <v>1050</v>
      </c>
      <c r="Z1341">
        <v>29</v>
      </c>
    </row>
    <row r="1342" spans="1:26" x14ac:dyDescent="0.2">
      <c r="A1342">
        <v>12785</v>
      </c>
      <c r="B1342" t="s">
        <v>3354</v>
      </c>
      <c r="C1342">
        <v>414</v>
      </c>
      <c r="D1342" t="b">
        <f t="shared" si="20"/>
        <v>0</v>
      </c>
      <c r="E1342" t="s">
        <v>79</v>
      </c>
      <c r="F1342" t="s">
        <v>1076</v>
      </c>
      <c r="G1342" t="s">
        <v>1088</v>
      </c>
      <c r="H1342" t="s">
        <v>35</v>
      </c>
      <c r="I1342" t="s">
        <v>1082</v>
      </c>
      <c r="J1342" t="s">
        <v>262</v>
      </c>
      <c r="K1342" t="s">
        <v>990</v>
      </c>
      <c r="L1342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342">
        <v>2</v>
      </c>
      <c r="S1342" t="s">
        <v>990</v>
      </c>
      <c r="T1342" t="s">
        <v>5</v>
      </c>
      <c r="V1342" t="s">
        <v>18</v>
      </c>
      <c r="W1342" t="str">
        <f>_xlfn.CONCAT(cards[[#This Row],[set]],"_",TEXT(cards[[#This Row],[cardNumber]], "000"))</f>
        <v>SHD_414</v>
      </c>
      <c r="X1342" t="str" cm="1">
        <f t="array" ref="X13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342" t="s">
        <v>1050</v>
      </c>
      <c r="Z1342">
        <v>29</v>
      </c>
    </row>
    <row r="1343" spans="1:26" x14ac:dyDescent="0.2">
      <c r="A1343">
        <v>12790</v>
      </c>
      <c r="B1343" t="s">
        <v>3356</v>
      </c>
      <c r="C1343">
        <v>415</v>
      </c>
      <c r="D1343" t="b">
        <f t="shared" si="20"/>
        <v>0</v>
      </c>
      <c r="E1343" t="s">
        <v>79</v>
      </c>
      <c r="F1343" t="s">
        <v>1076</v>
      </c>
      <c r="G1343" t="s">
        <v>1077</v>
      </c>
      <c r="H1343" t="s">
        <v>35</v>
      </c>
      <c r="I1343" t="s">
        <v>1080</v>
      </c>
      <c r="J1343" t="s">
        <v>565</v>
      </c>
      <c r="K1343" t="s">
        <v>990</v>
      </c>
      <c r="L1343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343">
        <v>2</v>
      </c>
      <c r="N1343">
        <v>2</v>
      </c>
      <c r="O1343">
        <v>3</v>
      </c>
      <c r="R1343" t="s">
        <v>82</v>
      </c>
      <c r="S1343" t="s">
        <v>157</v>
      </c>
      <c r="T1343" t="s">
        <v>244</v>
      </c>
      <c r="V1343" t="s">
        <v>265</v>
      </c>
      <c r="W1343" t="str">
        <f>_xlfn.CONCAT(cards[[#This Row],[set]],"_",TEXT(cards[[#This Row],[cardNumber]], "000"))</f>
        <v>SHD_415</v>
      </c>
      <c r="X1343" t="str" cm="1">
        <f t="array" ref="X13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343" t="s">
        <v>1050</v>
      </c>
      <c r="Z1343">
        <v>29</v>
      </c>
    </row>
    <row r="1344" spans="1:26" x14ac:dyDescent="0.2">
      <c r="A1344">
        <v>13770</v>
      </c>
      <c r="B1344" t="s">
        <v>3357</v>
      </c>
      <c r="C1344">
        <v>416</v>
      </c>
      <c r="D1344" t="b">
        <f t="shared" si="20"/>
        <v>0</v>
      </c>
      <c r="E1344" t="s">
        <v>79</v>
      </c>
      <c r="F1344" t="s">
        <v>1076</v>
      </c>
      <c r="G1344" t="s">
        <v>1088</v>
      </c>
      <c r="H1344" t="s">
        <v>35</v>
      </c>
      <c r="I1344" t="s">
        <v>1080</v>
      </c>
      <c r="J1344" t="s">
        <v>566</v>
      </c>
      <c r="K1344" t="s">
        <v>1188</v>
      </c>
      <c r="L1344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344">
        <v>2</v>
      </c>
      <c r="N1344">
        <v>3</v>
      </c>
      <c r="O1344">
        <v>2</v>
      </c>
      <c r="R1344" t="s">
        <v>82</v>
      </c>
      <c r="S1344" t="s">
        <v>176</v>
      </c>
      <c r="T1344" t="s">
        <v>244</v>
      </c>
      <c r="V1344" t="s">
        <v>1189</v>
      </c>
      <c r="W1344" t="str">
        <f>_xlfn.CONCAT(cards[[#This Row],[set]],"_",TEXT(cards[[#This Row],[cardNumber]], "000"))</f>
        <v>SHD_416</v>
      </c>
      <c r="X1344" t="str" cm="1">
        <f t="array" ref="X13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344" t="s">
        <v>1050</v>
      </c>
      <c r="Z1344">
        <v>29</v>
      </c>
    </row>
    <row r="1345" spans="1:26" x14ac:dyDescent="0.2">
      <c r="A1345">
        <v>13775</v>
      </c>
      <c r="B1345" t="s">
        <v>3359</v>
      </c>
      <c r="C1345">
        <v>417</v>
      </c>
      <c r="D1345" t="b">
        <f t="shared" si="20"/>
        <v>0</v>
      </c>
      <c r="E1345" t="s">
        <v>79</v>
      </c>
      <c r="F1345" t="s">
        <v>1076</v>
      </c>
      <c r="G1345" t="s">
        <v>1088</v>
      </c>
      <c r="H1345" t="s">
        <v>35</v>
      </c>
      <c r="I1345" t="s">
        <v>1080</v>
      </c>
      <c r="J1345" t="s">
        <v>567</v>
      </c>
      <c r="K1345" t="s">
        <v>1246</v>
      </c>
      <c r="L1345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345">
        <v>3</v>
      </c>
      <c r="N1345">
        <v>3</v>
      </c>
      <c r="O1345">
        <v>5</v>
      </c>
      <c r="R1345" t="s">
        <v>82</v>
      </c>
      <c r="S1345" t="s">
        <v>87</v>
      </c>
      <c r="T1345" t="s">
        <v>244</v>
      </c>
      <c r="V1345" t="s">
        <v>74</v>
      </c>
      <c r="W1345" t="str">
        <f>_xlfn.CONCAT(cards[[#This Row],[set]],"_",TEXT(cards[[#This Row],[cardNumber]], "000"))</f>
        <v>SHD_417</v>
      </c>
      <c r="X1345" t="str" cm="1">
        <f t="array" ref="X13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345" t="s">
        <v>1050</v>
      </c>
      <c r="Z1345">
        <v>29</v>
      </c>
    </row>
    <row r="1346" spans="1:26" x14ac:dyDescent="0.2">
      <c r="A1346">
        <v>12795</v>
      </c>
      <c r="B1346" t="s">
        <v>3361</v>
      </c>
      <c r="C1346">
        <v>418</v>
      </c>
      <c r="D1346" t="b">
        <f t="shared" ref="D1346:D1409" si="21">IF(ISBLANK(AA1346),FALSE,TRUE)</f>
        <v>0</v>
      </c>
      <c r="E1346" t="s">
        <v>79</v>
      </c>
      <c r="F1346" t="s">
        <v>1076</v>
      </c>
      <c r="G1346" t="s">
        <v>1077</v>
      </c>
      <c r="H1346" t="s">
        <v>35</v>
      </c>
      <c r="I1346" t="s">
        <v>1080</v>
      </c>
      <c r="J1346" t="s">
        <v>568</v>
      </c>
      <c r="K1346" t="s">
        <v>990</v>
      </c>
      <c r="L1346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346">
        <v>3</v>
      </c>
      <c r="N1346">
        <v>4</v>
      </c>
      <c r="O1346">
        <v>3</v>
      </c>
      <c r="R1346" t="s">
        <v>82</v>
      </c>
      <c r="S1346" t="s">
        <v>87</v>
      </c>
      <c r="T1346" t="s">
        <v>244</v>
      </c>
      <c r="V1346" t="s">
        <v>527</v>
      </c>
      <c r="W1346" t="str">
        <f>_xlfn.CONCAT(cards[[#This Row],[set]],"_",TEXT(cards[[#This Row],[cardNumber]], "000"))</f>
        <v>SHD_418</v>
      </c>
      <c r="X1346" t="str" cm="1">
        <f t="array" ref="X13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346" t="s">
        <v>1050</v>
      </c>
      <c r="Z1346">
        <v>29</v>
      </c>
    </row>
    <row r="1347" spans="1:26" x14ac:dyDescent="0.2">
      <c r="A1347">
        <v>13780</v>
      </c>
      <c r="B1347" t="s">
        <v>3364</v>
      </c>
      <c r="C1347">
        <v>419</v>
      </c>
      <c r="D1347" t="b">
        <f t="shared" si="21"/>
        <v>0</v>
      </c>
      <c r="E1347" t="s">
        <v>79</v>
      </c>
      <c r="F1347" t="s">
        <v>1076</v>
      </c>
      <c r="G1347" t="s">
        <v>1078</v>
      </c>
      <c r="H1347" t="s">
        <v>35</v>
      </c>
      <c r="I1347" t="s">
        <v>1080</v>
      </c>
      <c r="J1347" t="s">
        <v>569</v>
      </c>
      <c r="K1347" t="s">
        <v>1190</v>
      </c>
      <c r="L1347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347">
        <v>4</v>
      </c>
      <c r="N1347">
        <v>4</v>
      </c>
      <c r="O1347">
        <v>5</v>
      </c>
      <c r="R1347" t="s">
        <v>82</v>
      </c>
      <c r="S1347" t="s">
        <v>990</v>
      </c>
      <c r="T1347" t="s">
        <v>244</v>
      </c>
      <c r="V1347" t="s">
        <v>527</v>
      </c>
      <c r="W1347" t="str">
        <f>_xlfn.CONCAT(cards[[#This Row],[set]],"_",TEXT(cards[[#This Row],[cardNumber]], "000"))</f>
        <v>SHD_419</v>
      </c>
      <c r="X1347" t="str" cm="1">
        <f t="array" ref="X13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347" t="s">
        <v>1050</v>
      </c>
      <c r="Z1347">
        <v>29</v>
      </c>
    </row>
    <row r="1348" spans="1:26" x14ac:dyDescent="0.2">
      <c r="A1348">
        <v>12800</v>
      </c>
      <c r="B1348" t="s">
        <v>3365</v>
      </c>
      <c r="C1348">
        <v>420</v>
      </c>
      <c r="D1348" t="b">
        <f t="shared" si="21"/>
        <v>0</v>
      </c>
      <c r="E1348" t="s">
        <v>79</v>
      </c>
      <c r="F1348" t="s">
        <v>1076</v>
      </c>
      <c r="G1348" t="s">
        <v>1088</v>
      </c>
      <c r="H1348" t="s">
        <v>35</v>
      </c>
      <c r="I1348" t="s">
        <v>1080</v>
      </c>
      <c r="J1348" t="s">
        <v>570</v>
      </c>
      <c r="K1348" t="s">
        <v>990</v>
      </c>
      <c r="L1348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348">
        <v>4</v>
      </c>
      <c r="N1348">
        <v>3</v>
      </c>
      <c r="O1348">
        <v>4</v>
      </c>
      <c r="R1348" t="s">
        <v>247</v>
      </c>
      <c r="S1348" t="s">
        <v>176</v>
      </c>
      <c r="T1348" t="s">
        <v>244</v>
      </c>
      <c r="V1348" t="s">
        <v>498</v>
      </c>
      <c r="W1348" t="str">
        <f>_xlfn.CONCAT(cards[[#This Row],[set]],"_",TEXT(cards[[#This Row],[cardNumber]], "000"))</f>
        <v>SHD_420</v>
      </c>
      <c r="X1348" t="str" cm="1">
        <f t="array" ref="X13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348" t="s">
        <v>1050</v>
      </c>
      <c r="Z1348">
        <v>29</v>
      </c>
    </row>
    <row r="1349" spans="1:26" x14ac:dyDescent="0.2">
      <c r="A1349">
        <v>12805</v>
      </c>
      <c r="B1349" t="s">
        <v>3368</v>
      </c>
      <c r="C1349">
        <v>421</v>
      </c>
      <c r="D1349" t="b">
        <f t="shared" si="21"/>
        <v>0</v>
      </c>
      <c r="E1349" t="s">
        <v>79</v>
      </c>
      <c r="F1349" t="s">
        <v>1076</v>
      </c>
      <c r="G1349" t="s">
        <v>1077</v>
      </c>
      <c r="H1349" t="s">
        <v>35</v>
      </c>
      <c r="I1349" t="s">
        <v>1080</v>
      </c>
      <c r="J1349" t="s">
        <v>571</v>
      </c>
      <c r="K1349" t="s">
        <v>990</v>
      </c>
      <c r="L1349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349">
        <v>5</v>
      </c>
      <c r="N1349">
        <v>5</v>
      </c>
      <c r="O1349">
        <v>6</v>
      </c>
      <c r="R1349" t="s">
        <v>247</v>
      </c>
      <c r="S1349" t="s">
        <v>990</v>
      </c>
      <c r="T1349" t="s">
        <v>244</v>
      </c>
      <c r="V1349" t="s">
        <v>414</v>
      </c>
      <c r="W1349" t="str">
        <f>_xlfn.CONCAT(cards[[#This Row],[set]],"_",TEXT(cards[[#This Row],[cardNumber]], "000"))</f>
        <v>SHD_421</v>
      </c>
      <c r="X1349" t="str" cm="1">
        <f t="array" ref="X13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349" t="s">
        <v>1050</v>
      </c>
      <c r="Z1349">
        <v>29</v>
      </c>
    </row>
    <row r="1350" spans="1:26" x14ac:dyDescent="0.2">
      <c r="A1350">
        <v>13785</v>
      </c>
      <c r="B1350" t="s">
        <v>3370</v>
      </c>
      <c r="C1350">
        <v>422</v>
      </c>
      <c r="D1350" t="b">
        <f t="shared" si="21"/>
        <v>0</v>
      </c>
      <c r="E1350" t="s">
        <v>79</v>
      </c>
      <c r="F1350" t="s">
        <v>1076</v>
      </c>
      <c r="G1350" t="s">
        <v>1072</v>
      </c>
      <c r="H1350" t="s">
        <v>35</v>
      </c>
      <c r="I1350" t="s">
        <v>1080</v>
      </c>
      <c r="J1350" t="s">
        <v>572</v>
      </c>
      <c r="K1350" t="s">
        <v>1247</v>
      </c>
      <c r="L1350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350">
        <v>5</v>
      </c>
      <c r="N1350">
        <v>6</v>
      </c>
      <c r="O1350">
        <v>6</v>
      </c>
      <c r="R1350" t="s">
        <v>82</v>
      </c>
      <c r="S1350" t="s">
        <v>990</v>
      </c>
      <c r="T1350" t="s">
        <v>244</v>
      </c>
      <c r="V1350" t="s">
        <v>487</v>
      </c>
      <c r="W1350" t="str">
        <f>_xlfn.CONCAT(cards[[#This Row],[set]],"_",TEXT(cards[[#This Row],[cardNumber]], "000"))</f>
        <v>SHD_422</v>
      </c>
      <c r="X1350" t="str" cm="1">
        <f t="array" ref="X13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350" t="s">
        <v>1050</v>
      </c>
      <c r="Z1350">
        <v>29</v>
      </c>
    </row>
    <row r="1351" spans="1:26" x14ac:dyDescent="0.2">
      <c r="A1351">
        <v>13790</v>
      </c>
      <c r="B1351" t="s">
        <v>3372</v>
      </c>
      <c r="C1351">
        <v>423</v>
      </c>
      <c r="D1351" t="b">
        <f t="shared" si="21"/>
        <v>0</v>
      </c>
      <c r="E1351" t="s">
        <v>79</v>
      </c>
      <c r="F1351" t="s">
        <v>1076</v>
      </c>
      <c r="G1351" t="s">
        <v>1078</v>
      </c>
      <c r="H1351" t="s">
        <v>35</v>
      </c>
      <c r="I1351" t="s">
        <v>1080</v>
      </c>
      <c r="J1351" t="s">
        <v>573</v>
      </c>
      <c r="K1351" t="s">
        <v>1248</v>
      </c>
      <c r="L1351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351">
        <v>6</v>
      </c>
      <c r="N1351">
        <v>7</v>
      </c>
      <c r="O1351">
        <v>6</v>
      </c>
      <c r="R1351" t="s">
        <v>82</v>
      </c>
      <c r="S1351" t="s">
        <v>164</v>
      </c>
      <c r="T1351" t="s">
        <v>244</v>
      </c>
      <c r="V1351" t="s">
        <v>394</v>
      </c>
      <c r="W1351" t="str">
        <f>_xlfn.CONCAT(cards[[#This Row],[set]],"_",TEXT(cards[[#This Row],[cardNumber]], "000"))</f>
        <v>SHD_423</v>
      </c>
      <c r="X1351" t="str" cm="1">
        <f t="array" ref="X13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351" t="s">
        <v>1050</v>
      </c>
      <c r="Z1351">
        <v>29</v>
      </c>
    </row>
    <row r="1352" spans="1:26" x14ac:dyDescent="0.2">
      <c r="A1352">
        <v>12810</v>
      </c>
      <c r="B1352" t="s">
        <v>3374</v>
      </c>
      <c r="C1352">
        <v>424</v>
      </c>
      <c r="D1352" t="b">
        <f t="shared" si="21"/>
        <v>0</v>
      </c>
      <c r="E1352" t="s">
        <v>79</v>
      </c>
      <c r="F1352" t="s">
        <v>1076</v>
      </c>
      <c r="G1352" t="s">
        <v>1078</v>
      </c>
      <c r="H1352" t="s">
        <v>35</v>
      </c>
      <c r="I1352" t="s">
        <v>1080</v>
      </c>
      <c r="J1352" t="s">
        <v>574</v>
      </c>
      <c r="K1352" t="s">
        <v>990</v>
      </c>
      <c r="L1352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352">
        <v>1</v>
      </c>
      <c r="P1352">
        <v>1</v>
      </c>
      <c r="Q1352">
        <v>1</v>
      </c>
      <c r="S1352" t="s">
        <v>164</v>
      </c>
      <c r="T1352" t="s">
        <v>914</v>
      </c>
      <c r="V1352" t="s">
        <v>6</v>
      </c>
      <c r="W1352" t="str">
        <f>_xlfn.CONCAT(cards[[#This Row],[set]],"_",TEXT(cards[[#This Row],[cardNumber]], "000"))</f>
        <v>SHD_424</v>
      </c>
      <c r="X1352" t="str" cm="1">
        <f t="array" ref="X13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352" t="s">
        <v>1050</v>
      </c>
      <c r="Z1352">
        <v>29</v>
      </c>
    </row>
    <row r="1353" spans="1:26" x14ac:dyDescent="0.2">
      <c r="A1353">
        <v>12815</v>
      </c>
      <c r="B1353" t="s">
        <v>3375</v>
      </c>
      <c r="C1353">
        <v>425</v>
      </c>
      <c r="D1353" t="b">
        <f t="shared" si="21"/>
        <v>0</v>
      </c>
      <c r="E1353" t="s">
        <v>79</v>
      </c>
      <c r="F1353" t="s">
        <v>1076</v>
      </c>
      <c r="G1353" t="s">
        <v>1088</v>
      </c>
      <c r="H1353" t="s">
        <v>35</v>
      </c>
      <c r="I1353" t="s">
        <v>1080</v>
      </c>
      <c r="J1353" t="s">
        <v>258</v>
      </c>
      <c r="K1353" t="s">
        <v>990</v>
      </c>
      <c r="L1353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353">
        <v>2</v>
      </c>
      <c r="S1353" t="s">
        <v>990</v>
      </c>
      <c r="T1353" t="s">
        <v>5</v>
      </c>
      <c r="V1353" t="s">
        <v>56</v>
      </c>
      <c r="W1353" t="str">
        <f>_xlfn.CONCAT(cards[[#This Row],[set]],"_",TEXT(cards[[#This Row],[cardNumber]], "000"))</f>
        <v>SHD_425</v>
      </c>
      <c r="X1353" t="str" cm="1">
        <f t="array" ref="X13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353" t="s">
        <v>1050</v>
      </c>
      <c r="Z1353">
        <v>29</v>
      </c>
    </row>
    <row r="1354" spans="1:26" x14ac:dyDescent="0.2">
      <c r="A1354">
        <v>13795</v>
      </c>
      <c r="B1354" t="s">
        <v>3378</v>
      </c>
      <c r="C1354">
        <v>426</v>
      </c>
      <c r="D1354" t="b">
        <f t="shared" si="21"/>
        <v>0</v>
      </c>
      <c r="E1354" t="s">
        <v>79</v>
      </c>
      <c r="F1354" t="s">
        <v>1076</v>
      </c>
      <c r="G1354" t="s">
        <v>1088</v>
      </c>
      <c r="H1354" t="s">
        <v>35</v>
      </c>
      <c r="I1354" t="s">
        <v>35</v>
      </c>
      <c r="J1354" t="s">
        <v>575</v>
      </c>
      <c r="K1354" t="s">
        <v>1249</v>
      </c>
      <c r="L1354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354">
        <v>2</v>
      </c>
      <c r="N1354">
        <v>3</v>
      </c>
      <c r="O1354">
        <v>3</v>
      </c>
      <c r="R1354" t="s">
        <v>82</v>
      </c>
      <c r="S1354" t="s">
        <v>990</v>
      </c>
      <c r="T1354" t="s">
        <v>244</v>
      </c>
      <c r="V1354" t="s">
        <v>527</v>
      </c>
      <c r="W1354" t="str">
        <f>_xlfn.CONCAT(cards[[#This Row],[set]],"_",TEXT(cards[[#This Row],[cardNumber]], "000"))</f>
        <v>SHD_426</v>
      </c>
      <c r="X1354" t="str" cm="1">
        <f t="array" ref="X13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354" t="s">
        <v>1050</v>
      </c>
      <c r="Z1354">
        <v>29</v>
      </c>
    </row>
    <row r="1355" spans="1:26" x14ac:dyDescent="0.2">
      <c r="A1355">
        <v>12820</v>
      </c>
      <c r="B1355" t="s">
        <v>3380</v>
      </c>
      <c r="C1355">
        <v>427</v>
      </c>
      <c r="D1355" t="b">
        <f t="shared" si="21"/>
        <v>0</v>
      </c>
      <c r="E1355" t="s">
        <v>79</v>
      </c>
      <c r="F1355" t="s">
        <v>1076</v>
      </c>
      <c r="G1355" t="s">
        <v>1078</v>
      </c>
      <c r="H1355" t="s">
        <v>35</v>
      </c>
      <c r="I1355" t="s">
        <v>35</v>
      </c>
      <c r="J1355" t="s">
        <v>576</v>
      </c>
      <c r="K1355" t="s">
        <v>990</v>
      </c>
      <c r="L1355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355">
        <v>6</v>
      </c>
      <c r="N1355">
        <v>6</v>
      </c>
      <c r="O1355">
        <v>8</v>
      </c>
      <c r="R1355" t="s">
        <v>82</v>
      </c>
      <c r="S1355" t="s">
        <v>164</v>
      </c>
      <c r="T1355" t="s">
        <v>244</v>
      </c>
      <c r="V1355" t="s">
        <v>269</v>
      </c>
      <c r="W1355" t="str">
        <f>_xlfn.CONCAT(cards[[#This Row],[set]],"_",TEXT(cards[[#This Row],[cardNumber]], "000"))</f>
        <v>SHD_427</v>
      </c>
      <c r="X1355" t="str" cm="1">
        <f t="array" ref="X13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355" t="s">
        <v>1050</v>
      </c>
      <c r="Z1355">
        <v>29</v>
      </c>
    </row>
    <row r="1356" spans="1:26" x14ac:dyDescent="0.2">
      <c r="A1356">
        <v>12825</v>
      </c>
      <c r="B1356" t="s">
        <v>3381</v>
      </c>
      <c r="C1356">
        <v>428</v>
      </c>
      <c r="D1356" t="b">
        <f t="shared" si="21"/>
        <v>0</v>
      </c>
      <c r="E1356" t="s">
        <v>79</v>
      </c>
      <c r="F1356" t="s">
        <v>1076</v>
      </c>
      <c r="G1356" t="s">
        <v>1078</v>
      </c>
      <c r="H1356" t="s">
        <v>35</v>
      </c>
      <c r="I1356" t="s">
        <v>35</v>
      </c>
      <c r="J1356" t="s">
        <v>259</v>
      </c>
      <c r="K1356" t="s">
        <v>990</v>
      </c>
      <c r="L1356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356">
        <v>3</v>
      </c>
      <c r="S1356" t="s">
        <v>990</v>
      </c>
      <c r="T1356" t="s">
        <v>5</v>
      </c>
      <c r="V1356" t="s">
        <v>32</v>
      </c>
      <c r="W1356" t="str">
        <f>_xlfn.CONCAT(cards[[#This Row],[set]],"_",TEXT(cards[[#This Row],[cardNumber]], "000"))</f>
        <v>SHD_428</v>
      </c>
      <c r="X1356" t="str" cm="1">
        <f t="array" ref="X13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356" t="s">
        <v>1050</v>
      </c>
      <c r="Z1356">
        <v>29</v>
      </c>
    </row>
    <row r="1357" spans="1:26" x14ac:dyDescent="0.2">
      <c r="A1357">
        <v>12830</v>
      </c>
      <c r="B1357" t="s">
        <v>3384</v>
      </c>
      <c r="C1357">
        <v>429</v>
      </c>
      <c r="D1357" t="b">
        <f t="shared" si="21"/>
        <v>0</v>
      </c>
      <c r="E1357" t="s">
        <v>79</v>
      </c>
      <c r="F1357" t="s">
        <v>1076</v>
      </c>
      <c r="G1357" t="s">
        <v>1077</v>
      </c>
      <c r="H1357" t="s">
        <v>35</v>
      </c>
      <c r="I1357" t="s">
        <v>990</v>
      </c>
      <c r="J1357" t="s">
        <v>577</v>
      </c>
      <c r="K1357" t="s">
        <v>990</v>
      </c>
      <c r="L1357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357">
        <v>1</v>
      </c>
      <c r="N1357">
        <v>2</v>
      </c>
      <c r="O1357">
        <v>1</v>
      </c>
      <c r="R1357" t="s">
        <v>82</v>
      </c>
      <c r="S1357" t="s">
        <v>87</v>
      </c>
      <c r="T1357" t="s">
        <v>244</v>
      </c>
      <c r="V1357" t="s">
        <v>265</v>
      </c>
      <c r="W1357" t="str">
        <f>_xlfn.CONCAT(cards[[#This Row],[set]],"_",TEXT(cards[[#This Row],[cardNumber]], "000"))</f>
        <v>SHD_429</v>
      </c>
      <c r="X1357" t="str" cm="1">
        <f t="array" ref="X13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357" t="s">
        <v>1050</v>
      </c>
      <c r="Z1357">
        <v>29</v>
      </c>
    </row>
    <row r="1358" spans="1:26" x14ac:dyDescent="0.2">
      <c r="A1358">
        <v>12835</v>
      </c>
      <c r="B1358" t="s">
        <v>3386</v>
      </c>
      <c r="C1358">
        <v>430</v>
      </c>
      <c r="D1358" t="b">
        <f t="shared" si="21"/>
        <v>0</v>
      </c>
      <c r="E1358" t="s">
        <v>79</v>
      </c>
      <c r="F1358" t="s">
        <v>1076</v>
      </c>
      <c r="G1358" t="s">
        <v>1078</v>
      </c>
      <c r="H1358" t="s">
        <v>35</v>
      </c>
      <c r="I1358" t="s">
        <v>990</v>
      </c>
      <c r="J1358" t="s">
        <v>578</v>
      </c>
      <c r="K1358" t="s">
        <v>990</v>
      </c>
      <c r="L1358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358">
        <v>1</v>
      </c>
      <c r="N1358">
        <v>3</v>
      </c>
      <c r="O1358">
        <v>2</v>
      </c>
      <c r="R1358" t="s">
        <v>82</v>
      </c>
      <c r="S1358" t="s">
        <v>500</v>
      </c>
      <c r="T1358" t="s">
        <v>244</v>
      </c>
      <c r="V1358" t="s">
        <v>354</v>
      </c>
      <c r="W1358" t="str">
        <f>_xlfn.CONCAT(cards[[#This Row],[set]],"_",TEXT(cards[[#This Row],[cardNumber]], "000"))</f>
        <v>SHD_430</v>
      </c>
      <c r="X1358" t="str" cm="1">
        <f t="array" ref="X13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358" t="s">
        <v>1050</v>
      </c>
      <c r="Z1358">
        <v>29</v>
      </c>
    </row>
    <row r="1359" spans="1:26" x14ac:dyDescent="0.2">
      <c r="A1359">
        <v>12840</v>
      </c>
      <c r="B1359" t="s">
        <v>3388</v>
      </c>
      <c r="C1359">
        <v>431</v>
      </c>
      <c r="D1359" t="b">
        <f t="shared" si="21"/>
        <v>0</v>
      </c>
      <c r="E1359" t="s">
        <v>79</v>
      </c>
      <c r="F1359" t="s">
        <v>1076</v>
      </c>
      <c r="G1359" t="s">
        <v>1077</v>
      </c>
      <c r="H1359" t="s">
        <v>35</v>
      </c>
      <c r="I1359" t="s">
        <v>990</v>
      </c>
      <c r="J1359" t="s">
        <v>579</v>
      </c>
      <c r="K1359" t="s">
        <v>990</v>
      </c>
      <c r="L1359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359">
        <v>2</v>
      </c>
      <c r="N1359">
        <v>2</v>
      </c>
      <c r="O1359">
        <v>3</v>
      </c>
      <c r="R1359" t="s">
        <v>82</v>
      </c>
      <c r="S1359" t="s">
        <v>176</v>
      </c>
      <c r="T1359" t="s">
        <v>244</v>
      </c>
      <c r="V1359" t="s">
        <v>527</v>
      </c>
      <c r="W1359" t="str">
        <f>_xlfn.CONCAT(cards[[#This Row],[set]],"_",TEXT(cards[[#This Row],[cardNumber]], "000"))</f>
        <v>SHD_431</v>
      </c>
      <c r="X1359" t="str" cm="1">
        <f t="array" ref="X13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359" t="s">
        <v>1050</v>
      </c>
      <c r="Z1359">
        <v>29</v>
      </c>
    </row>
    <row r="1360" spans="1:26" x14ac:dyDescent="0.2">
      <c r="A1360">
        <v>13800</v>
      </c>
      <c r="B1360" t="s">
        <v>3389</v>
      </c>
      <c r="C1360">
        <v>432</v>
      </c>
      <c r="D1360" t="b">
        <f t="shared" si="21"/>
        <v>0</v>
      </c>
      <c r="E1360" t="s">
        <v>79</v>
      </c>
      <c r="F1360" t="s">
        <v>1076</v>
      </c>
      <c r="G1360" t="s">
        <v>1078</v>
      </c>
      <c r="H1360" t="s">
        <v>35</v>
      </c>
      <c r="I1360" t="s">
        <v>990</v>
      </c>
      <c r="J1360" t="s">
        <v>580</v>
      </c>
      <c r="K1360" t="s">
        <v>1250</v>
      </c>
      <c r="L1360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360">
        <v>2</v>
      </c>
      <c r="N1360">
        <v>2</v>
      </c>
      <c r="O1360">
        <v>2</v>
      </c>
      <c r="R1360" t="s">
        <v>82</v>
      </c>
      <c r="S1360" t="s">
        <v>990</v>
      </c>
      <c r="T1360" t="s">
        <v>244</v>
      </c>
      <c r="V1360" t="s">
        <v>265</v>
      </c>
      <c r="W1360" t="str">
        <f>_xlfn.CONCAT(cards[[#This Row],[set]],"_",TEXT(cards[[#This Row],[cardNumber]], "000"))</f>
        <v>SHD_432</v>
      </c>
      <c r="X1360" t="str" cm="1">
        <f t="array" ref="X13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360" t="s">
        <v>1050</v>
      </c>
      <c r="Z1360">
        <v>29</v>
      </c>
    </row>
    <row r="1361" spans="1:26" x14ac:dyDescent="0.2">
      <c r="A1361">
        <v>12845</v>
      </c>
      <c r="B1361" t="s">
        <v>3392</v>
      </c>
      <c r="C1361">
        <v>433</v>
      </c>
      <c r="D1361" t="b">
        <f t="shared" si="21"/>
        <v>0</v>
      </c>
      <c r="E1361" t="s">
        <v>79</v>
      </c>
      <c r="F1361" t="s">
        <v>1076</v>
      </c>
      <c r="G1361" t="s">
        <v>1077</v>
      </c>
      <c r="H1361" t="s">
        <v>35</v>
      </c>
      <c r="I1361" t="s">
        <v>990</v>
      </c>
      <c r="J1361" t="s">
        <v>581</v>
      </c>
      <c r="K1361" t="s">
        <v>990</v>
      </c>
      <c r="L1361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361">
        <v>2</v>
      </c>
      <c r="N1361">
        <v>2</v>
      </c>
      <c r="O1361">
        <v>1</v>
      </c>
      <c r="R1361" t="s">
        <v>247</v>
      </c>
      <c r="S1361" t="s">
        <v>990</v>
      </c>
      <c r="T1361" t="s">
        <v>244</v>
      </c>
      <c r="V1361" t="s">
        <v>406</v>
      </c>
      <c r="W1361" t="str">
        <f>_xlfn.CONCAT(cards[[#This Row],[set]],"_",TEXT(cards[[#This Row],[cardNumber]], "000"))</f>
        <v>SHD_433</v>
      </c>
      <c r="X1361" t="str" cm="1">
        <f t="array" ref="X13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361" t="s">
        <v>1050</v>
      </c>
      <c r="Z1361">
        <v>29</v>
      </c>
    </row>
    <row r="1362" spans="1:26" x14ac:dyDescent="0.2">
      <c r="A1362">
        <v>12850</v>
      </c>
      <c r="B1362" t="s">
        <v>3393</v>
      </c>
      <c r="C1362">
        <v>434</v>
      </c>
      <c r="D1362" t="b">
        <f t="shared" si="21"/>
        <v>0</v>
      </c>
      <c r="E1362" t="s">
        <v>79</v>
      </c>
      <c r="F1362" t="s">
        <v>1076</v>
      </c>
      <c r="G1362" t="s">
        <v>1088</v>
      </c>
      <c r="H1362" t="s">
        <v>35</v>
      </c>
      <c r="I1362" t="s">
        <v>990</v>
      </c>
      <c r="J1362" t="s">
        <v>582</v>
      </c>
      <c r="K1362" t="s">
        <v>990</v>
      </c>
      <c r="L1362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362">
        <v>2</v>
      </c>
      <c r="N1362">
        <v>3</v>
      </c>
      <c r="O1362">
        <v>2</v>
      </c>
      <c r="R1362" t="s">
        <v>247</v>
      </c>
      <c r="S1362" t="s">
        <v>553</v>
      </c>
      <c r="T1362" t="s">
        <v>244</v>
      </c>
      <c r="V1362" t="s">
        <v>406</v>
      </c>
      <c r="W1362" t="str">
        <f>_xlfn.CONCAT(cards[[#This Row],[set]],"_",TEXT(cards[[#This Row],[cardNumber]], "000"))</f>
        <v>SHD_434</v>
      </c>
      <c r="X1362" t="str" cm="1">
        <f t="array" ref="X13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362" t="s">
        <v>1050</v>
      </c>
      <c r="Z1362">
        <v>29</v>
      </c>
    </row>
    <row r="1363" spans="1:26" x14ac:dyDescent="0.2">
      <c r="A1363">
        <v>12855</v>
      </c>
      <c r="B1363" t="s">
        <v>3395</v>
      </c>
      <c r="C1363">
        <v>435</v>
      </c>
      <c r="D1363" t="b">
        <f t="shared" si="21"/>
        <v>0</v>
      </c>
      <c r="E1363" t="s">
        <v>79</v>
      </c>
      <c r="F1363" t="s">
        <v>1076</v>
      </c>
      <c r="G1363" t="s">
        <v>1077</v>
      </c>
      <c r="H1363" t="s">
        <v>35</v>
      </c>
      <c r="I1363" t="s">
        <v>990</v>
      </c>
      <c r="J1363" t="s">
        <v>396</v>
      </c>
      <c r="K1363" t="s">
        <v>990</v>
      </c>
      <c r="L1363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363">
        <v>3</v>
      </c>
      <c r="N1363">
        <v>3</v>
      </c>
      <c r="O1363">
        <v>2</v>
      </c>
      <c r="R1363" t="s">
        <v>247</v>
      </c>
      <c r="S1363" t="s">
        <v>990</v>
      </c>
      <c r="T1363" t="s">
        <v>244</v>
      </c>
      <c r="V1363" t="s">
        <v>397</v>
      </c>
      <c r="W1363" t="str">
        <f>_xlfn.CONCAT(cards[[#This Row],[set]],"_",TEXT(cards[[#This Row],[cardNumber]], "000"))</f>
        <v>SHD_435</v>
      </c>
      <c r="X1363" t="str" cm="1">
        <f t="array" ref="X13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363" t="s">
        <v>1050</v>
      </c>
      <c r="Z1363">
        <v>29</v>
      </c>
    </row>
    <row r="1364" spans="1:26" x14ac:dyDescent="0.2">
      <c r="A1364">
        <v>12860</v>
      </c>
      <c r="B1364" t="s">
        <v>3397</v>
      </c>
      <c r="C1364">
        <v>436</v>
      </c>
      <c r="D1364" t="b">
        <f t="shared" si="21"/>
        <v>0</v>
      </c>
      <c r="E1364" t="s">
        <v>79</v>
      </c>
      <c r="F1364" t="s">
        <v>1076</v>
      </c>
      <c r="G1364" t="s">
        <v>1077</v>
      </c>
      <c r="H1364" t="s">
        <v>35</v>
      </c>
      <c r="I1364" t="s">
        <v>990</v>
      </c>
      <c r="J1364" t="s">
        <v>583</v>
      </c>
      <c r="K1364" t="s">
        <v>990</v>
      </c>
      <c r="L1364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364">
        <v>3</v>
      </c>
      <c r="N1364">
        <v>4</v>
      </c>
      <c r="O1364">
        <v>4</v>
      </c>
      <c r="R1364" t="s">
        <v>82</v>
      </c>
      <c r="S1364" t="s">
        <v>500</v>
      </c>
      <c r="T1364" t="s">
        <v>244</v>
      </c>
      <c r="V1364" t="s">
        <v>74</v>
      </c>
      <c r="W1364" t="str">
        <f>_xlfn.CONCAT(cards[[#This Row],[set]],"_",TEXT(cards[[#This Row],[cardNumber]], "000"))</f>
        <v>SHD_436</v>
      </c>
      <c r="X1364" t="str" cm="1">
        <f t="array" ref="X13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364" t="s">
        <v>1050</v>
      </c>
      <c r="Z1364">
        <v>29</v>
      </c>
    </row>
    <row r="1365" spans="1:26" x14ac:dyDescent="0.2">
      <c r="A1365">
        <v>12865</v>
      </c>
      <c r="B1365" t="s">
        <v>3399</v>
      </c>
      <c r="C1365">
        <v>437</v>
      </c>
      <c r="D1365" t="b">
        <f t="shared" si="21"/>
        <v>0</v>
      </c>
      <c r="E1365" t="s">
        <v>79</v>
      </c>
      <c r="F1365" t="s">
        <v>1076</v>
      </c>
      <c r="G1365" t="s">
        <v>1077</v>
      </c>
      <c r="H1365" t="s">
        <v>35</v>
      </c>
      <c r="I1365" t="s">
        <v>990</v>
      </c>
      <c r="J1365" t="s">
        <v>584</v>
      </c>
      <c r="K1365" t="s">
        <v>990</v>
      </c>
      <c r="L1365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365">
        <v>4</v>
      </c>
      <c r="N1365">
        <v>4</v>
      </c>
      <c r="O1365">
        <v>4</v>
      </c>
      <c r="R1365" t="s">
        <v>82</v>
      </c>
      <c r="S1365" t="s">
        <v>686</v>
      </c>
      <c r="T1365" t="s">
        <v>244</v>
      </c>
      <c r="V1365" t="s">
        <v>269</v>
      </c>
      <c r="W1365" t="str">
        <f>_xlfn.CONCAT(cards[[#This Row],[set]],"_",TEXT(cards[[#This Row],[cardNumber]], "000"))</f>
        <v>SHD_437</v>
      </c>
      <c r="X1365" t="str" cm="1">
        <f t="array" ref="X13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365" t="s">
        <v>1050</v>
      </c>
      <c r="Z1365">
        <v>29</v>
      </c>
    </row>
    <row r="1366" spans="1:26" x14ac:dyDescent="0.2">
      <c r="A1366">
        <v>12870</v>
      </c>
      <c r="B1366" t="s">
        <v>3401</v>
      </c>
      <c r="C1366">
        <v>438</v>
      </c>
      <c r="D1366" t="b">
        <f t="shared" si="21"/>
        <v>0</v>
      </c>
      <c r="E1366" t="s">
        <v>79</v>
      </c>
      <c r="F1366" t="s">
        <v>1076</v>
      </c>
      <c r="G1366" t="s">
        <v>1077</v>
      </c>
      <c r="H1366" t="s">
        <v>35</v>
      </c>
      <c r="I1366" t="s">
        <v>990</v>
      </c>
      <c r="J1366" t="s">
        <v>585</v>
      </c>
      <c r="K1366" t="s">
        <v>990</v>
      </c>
      <c r="L1366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366">
        <v>5</v>
      </c>
      <c r="N1366">
        <v>3</v>
      </c>
      <c r="O1366">
        <v>6</v>
      </c>
      <c r="R1366" t="s">
        <v>82</v>
      </c>
      <c r="S1366" t="s">
        <v>1551</v>
      </c>
      <c r="T1366" t="s">
        <v>244</v>
      </c>
      <c r="V1366" t="s">
        <v>527</v>
      </c>
      <c r="W1366" t="str">
        <f>_xlfn.CONCAT(cards[[#This Row],[set]],"_",TEXT(cards[[#This Row],[cardNumber]], "000"))</f>
        <v>SHD_438</v>
      </c>
      <c r="X1366" t="str" cm="1">
        <f t="array" ref="X13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366" t="s">
        <v>1050</v>
      </c>
      <c r="Z1366">
        <v>29</v>
      </c>
    </row>
    <row r="1367" spans="1:26" x14ac:dyDescent="0.2">
      <c r="A1367">
        <v>13805</v>
      </c>
      <c r="B1367" t="s">
        <v>3404</v>
      </c>
      <c r="C1367">
        <v>439</v>
      </c>
      <c r="D1367" t="b">
        <f t="shared" si="21"/>
        <v>0</v>
      </c>
      <c r="E1367" t="s">
        <v>79</v>
      </c>
      <c r="F1367" t="s">
        <v>1076</v>
      </c>
      <c r="G1367" t="s">
        <v>1088</v>
      </c>
      <c r="H1367" t="s">
        <v>35</v>
      </c>
      <c r="I1367" t="s">
        <v>990</v>
      </c>
      <c r="J1367" t="s">
        <v>586</v>
      </c>
      <c r="K1367" t="s">
        <v>1191</v>
      </c>
      <c r="L1367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367">
        <v>5</v>
      </c>
      <c r="N1367">
        <v>6</v>
      </c>
      <c r="O1367">
        <v>5</v>
      </c>
      <c r="R1367" t="s">
        <v>82</v>
      </c>
      <c r="S1367" t="s">
        <v>990</v>
      </c>
      <c r="T1367" t="s">
        <v>244</v>
      </c>
      <c r="V1367" t="s">
        <v>587</v>
      </c>
      <c r="W1367" t="str">
        <f>_xlfn.CONCAT(cards[[#This Row],[set]],"_",TEXT(cards[[#This Row],[cardNumber]], "000"))</f>
        <v>SHD_439</v>
      </c>
      <c r="X1367" t="str" cm="1">
        <f t="array" ref="X13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367" t="s">
        <v>1050</v>
      </c>
      <c r="Z1367">
        <v>29</v>
      </c>
    </row>
    <row r="1368" spans="1:26" x14ac:dyDescent="0.2">
      <c r="A1368">
        <v>12875</v>
      </c>
      <c r="B1368" t="s">
        <v>3406</v>
      </c>
      <c r="C1368">
        <v>440</v>
      </c>
      <c r="D1368" t="b">
        <f t="shared" si="21"/>
        <v>0</v>
      </c>
      <c r="E1368" t="s">
        <v>79</v>
      </c>
      <c r="F1368" t="s">
        <v>1076</v>
      </c>
      <c r="G1368" t="s">
        <v>1077</v>
      </c>
      <c r="H1368" t="s">
        <v>35</v>
      </c>
      <c r="I1368" t="s">
        <v>990</v>
      </c>
      <c r="J1368" t="s">
        <v>588</v>
      </c>
      <c r="K1368" t="s">
        <v>990</v>
      </c>
      <c r="L1368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368">
        <v>6</v>
      </c>
      <c r="N1368">
        <v>5</v>
      </c>
      <c r="O1368">
        <v>5</v>
      </c>
      <c r="R1368" t="s">
        <v>82</v>
      </c>
      <c r="S1368" t="s">
        <v>469</v>
      </c>
      <c r="T1368" t="s">
        <v>244</v>
      </c>
      <c r="V1368" t="s">
        <v>125</v>
      </c>
      <c r="W1368" t="str">
        <f>_xlfn.CONCAT(cards[[#This Row],[set]],"_",TEXT(cards[[#This Row],[cardNumber]], "000"))</f>
        <v>SHD_440</v>
      </c>
      <c r="X1368" t="str" cm="1">
        <f t="array" ref="X13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368" t="s">
        <v>1050</v>
      </c>
      <c r="Z1368">
        <v>29</v>
      </c>
    </row>
    <row r="1369" spans="1:26" x14ac:dyDescent="0.2">
      <c r="A1369">
        <v>12880</v>
      </c>
      <c r="B1369" t="s">
        <v>3408</v>
      </c>
      <c r="C1369">
        <v>441</v>
      </c>
      <c r="D1369" t="b">
        <f t="shared" si="21"/>
        <v>0</v>
      </c>
      <c r="E1369" t="s">
        <v>79</v>
      </c>
      <c r="F1369" t="s">
        <v>1076</v>
      </c>
      <c r="G1369" t="s">
        <v>1072</v>
      </c>
      <c r="H1369" t="s">
        <v>35</v>
      </c>
      <c r="I1369" t="s">
        <v>990</v>
      </c>
      <c r="J1369" t="s">
        <v>268</v>
      </c>
      <c r="K1369" t="s">
        <v>990</v>
      </c>
      <c r="L1369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369">
        <v>9</v>
      </c>
      <c r="N1369">
        <v>10</v>
      </c>
      <c r="O1369">
        <v>10</v>
      </c>
      <c r="R1369" t="s">
        <v>82</v>
      </c>
      <c r="S1369" t="s">
        <v>164</v>
      </c>
      <c r="T1369" t="s">
        <v>244</v>
      </c>
      <c r="V1369" t="s">
        <v>269</v>
      </c>
      <c r="W1369" t="str">
        <f>_xlfn.CONCAT(cards[[#This Row],[set]],"_",TEXT(cards[[#This Row],[cardNumber]], "000"))</f>
        <v>SHD_441</v>
      </c>
      <c r="X1369" t="str" cm="1">
        <f t="array" ref="X13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369" t="s">
        <v>1050</v>
      </c>
      <c r="Z1369">
        <v>29</v>
      </c>
    </row>
    <row r="1370" spans="1:26" x14ac:dyDescent="0.2">
      <c r="A1370">
        <v>12885</v>
      </c>
      <c r="B1370" t="s">
        <v>3410</v>
      </c>
      <c r="C1370">
        <v>442</v>
      </c>
      <c r="D1370" t="b">
        <f t="shared" si="21"/>
        <v>0</v>
      </c>
      <c r="E1370" t="s">
        <v>79</v>
      </c>
      <c r="F1370" t="s">
        <v>1076</v>
      </c>
      <c r="G1370" t="s">
        <v>1088</v>
      </c>
      <c r="H1370" t="s">
        <v>35</v>
      </c>
      <c r="I1370" t="s">
        <v>990</v>
      </c>
      <c r="J1370" t="s">
        <v>949</v>
      </c>
      <c r="K1370" t="s">
        <v>990</v>
      </c>
      <c r="L1370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370">
        <v>0</v>
      </c>
      <c r="P1370">
        <v>0</v>
      </c>
      <c r="Q1370">
        <v>0</v>
      </c>
      <c r="S1370" t="s">
        <v>500</v>
      </c>
      <c r="T1370" t="s">
        <v>914</v>
      </c>
      <c r="V1370" t="s">
        <v>550</v>
      </c>
      <c r="W1370" t="str">
        <f>_xlfn.CONCAT(cards[[#This Row],[set]],"_",TEXT(cards[[#This Row],[cardNumber]], "000"))</f>
        <v>SHD_442</v>
      </c>
      <c r="X1370" t="str" cm="1">
        <f t="array" ref="X13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370" t="s">
        <v>1050</v>
      </c>
      <c r="Z1370">
        <v>29</v>
      </c>
    </row>
    <row r="1371" spans="1:26" x14ac:dyDescent="0.2">
      <c r="A1371">
        <v>12890</v>
      </c>
      <c r="B1371" t="s">
        <v>3412</v>
      </c>
      <c r="C1371">
        <v>443</v>
      </c>
      <c r="D1371" t="b">
        <f t="shared" si="21"/>
        <v>0</v>
      </c>
      <c r="E1371" t="s">
        <v>79</v>
      </c>
      <c r="F1371" t="s">
        <v>1076</v>
      </c>
      <c r="G1371" t="s">
        <v>1078</v>
      </c>
      <c r="H1371" t="s">
        <v>35</v>
      </c>
      <c r="I1371" t="s">
        <v>990</v>
      </c>
      <c r="J1371" t="s">
        <v>950</v>
      </c>
      <c r="K1371" t="s">
        <v>990</v>
      </c>
      <c r="L1371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371">
        <v>1</v>
      </c>
      <c r="P1371">
        <v>2</v>
      </c>
      <c r="Q1371">
        <v>0</v>
      </c>
      <c r="S1371" t="s">
        <v>87</v>
      </c>
      <c r="T1371" t="s">
        <v>914</v>
      </c>
      <c r="V1371" t="s">
        <v>921</v>
      </c>
      <c r="W1371" t="str">
        <f>_xlfn.CONCAT(cards[[#This Row],[set]],"_",TEXT(cards[[#This Row],[cardNumber]], "000"))</f>
        <v>SHD_443</v>
      </c>
      <c r="X1371" t="str" cm="1">
        <f t="array" ref="X13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371" t="s">
        <v>1050</v>
      </c>
      <c r="Z1371">
        <v>29</v>
      </c>
    </row>
    <row r="1372" spans="1:26" x14ac:dyDescent="0.2">
      <c r="A1372">
        <v>12895</v>
      </c>
      <c r="B1372" t="s">
        <v>3413</v>
      </c>
      <c r="C1372">
        <v>444</v>
      </c>
      <c r="D1372" t="b">
        <f t="shared" si="21"/>
        <v>0</v>
      </c>
      <c r="E1372" t="s">
        <v>79</v>
      </c>
      <c r="F1372" t="s">
        <v>1076</v>
      </c>
      <c r="G1372" t="s">
        <v>1088</v>
      </c>
      <c r="H1372" t="s">
        <v>35</v>
      </c>
      <c r="I1372" t="s">
        <v>990</v>
      </c>
      <c r="J1372" t="s">
        <v>951</v>
      </c>
      <c r="K1372" t="s">
        <v>990</v>
      </c>
      <c r="L1372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372">
        <v>2</v>
      </c>
      <c r="P1372">
        <v>2</v>
      </c>
      <c r="Q1372">
        <v>0</v>
      </c>
      <c r="S1372" t="s">
        <v>87</v>
      </c>
      <c r="T1372" t="s">
        <v>914</v>
      </c>
      <c r="V1372" t="s">
        <v>952</v>
      </c>
      <c r="W1372" t="str">
        <f>_xlfn.CONCAT(cards[[#This Row],[set]],"_",TEXT(cards[[#This Row],[cardNumber]], "000"))</f>
        <v>SHD_444</v>
      </c>
      <c r="X1372" t="str" cm="1">
        <f t="array" ref="X13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372" t="s">
        <v>1050</v>
      </c>
      <c r="Z1372">
        <v>29</v>
      </c>
    </row>
    <row r="1373" spans="1:26" x14ac:dyDescent="0.2">
      <c r="A1373">
        <v>12900</v>
      </c>
      <c r="B1373" t="s">
        <v>3416</v>
      </c>
      <c r="C1373">
        <v>445</v>
      </c>
      <c r="D1373" t="b">
        <f t="shared" si="21"/>
        <v>0</v>
      </c>
      <c r="E1373" t="s">
        <v>79</v>
      </c>
      <c r="F1373" t="s">
        <v>1076</v>
      </c>
      <c r="G1373" t="s">
        <v>1077</v>
      </c>
      <c r="H1373" t="s">
        <v>35</v>
      </c>
      <c r="I1373" t="s">
        <v>990</v>
      </c>
      <c r="J1373" t="s">
        <v>953</v>
      </c>
      <c r="K1373" t="s">
        <v>990</v>
      </c>
      <c r="L1373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373">
        <v>2</v>
      </c>
      <c r="P1373">
        <v>0</v>
      </c>
      <c r="Q1373">
        <v>0</v>
      </c>
      <c r="S1373" t="s">
        <v>500</v>
      </c>
      <c r="T1373" t="s">
        <v>914</v>
      </c>
      <c r="V1373" t="s">
        <v>550</v>
      </c>
      <c r="W1373" t="str">
        <f>_xlfn.CONCAT(cards[[#This Row],[set]],"_",TEXT(cards[[#This Row],[cardNumber]], "000"))</f>
        <v>SHD_445</v>
      </c>
      <c r="X1373" t="str" cm="1">
        <f t="array" ref="X13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373" t="s">
        <v>1050</v>
      </c>
      <c r="Z1373">
        <v>29</v>
      </c>
    </row>
    <row r="1374" spans="1:26" x14ac:dyDescent="0.2">
      <c r="A1374">
        <v>12905</v>
      </c>
      <c r="B1374" t="s">
        <v>3417</v>
      </c>
      <c r="C1374">
        <v>446</v>
      </c>
      <c r="D1374" t="b">
        <f t="shared" si="21"/>
        <v>0</v>
      </c>
      <c r="E1374" t="s">
        <v>79</v>
      </c>
      <c r="F1374" t="s">
        <v>1076</v>
      </c>
      <c r="G1374" t="s">
        <v>1078</v>
      </c>
      <c r="H1374" t="s">
        <v>35</v>
      </c>
      <c r="I1374" t="s">
        <v>990</v>
      </c>
      <c r="J1374" t="s">
        <v>1192</v>
      </c>
      <c r="K1374" t="s">
        <v>990</v>
      </c>
      <c r="L1374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374">
        <v>3</v>
      </c>
      <c r="P1374">
        <v>1</v>
      </c>
      <c r="Q1374">
        <v>1</v>
      </c>
      <c r="S1374" t="s">
        <v>990</v>
      </c>
      <c r="T1374" t="s">
        <v>914</v>
      </c>
      <c r="V1374" t="s">
        <v>260</v>
      </c>
      <c r="W1374" t="str">
        <f>_xlfn.CONCAT(cards[[#This Row],[set]],"_",TEXT(cards[[#This Row],[cardNumber]], "000"))</f>
        <v>SHD_446</v>
      </c>
      <c r="X1374" t="str" cm="1">
        <f t="array" ref="X13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374" t="s">
        <v>1050</v>
      </c>
      <c r="Z1374">
        <v>29</v>
      </c>
    </row>
    <row r="1375" spans="1:26" x14ac:dyDescent="0.2">
      <c r="A1375">
        <v>12910</v>
      </c>
      <c r="B1375" t="s">
        <v>3420</v>
      </c>
      <c r="C1375">
        <v>447</v>
      </c>
      <c r="D1375" t="b">
        <f t="shared" si="21"/>
        <v>0</v>
      </c>
      <c r="E1375" t="s">
        <v>79</v>
      </c>
      <c r="F1375" t="s">
        <v>1076</v>
      </c>
      <c r="G1375" t="s">
        <v>1077</v>
      </c>
      <c r="H1375" t="s">
        <v>35</v>
      </c>
      <c r="I1375" t="s">
        <v>990</v>
      </c>
      <c r="J1375" t="s">
        <v>104</v>
      </c>
      <c r="K1375" t="s">
        <v>990</v>
      </c>
      <c r="L1375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375">
        <v>1</v>
      </c>
      <c r="S1375" t="s">
        <v>990</v>
      </c>
      <c r="T1375" t="s">
        <v>5</v>
      </c>
      <c r="V1375" t="s">
        <v>18</v>
      </c>
      <c r="W1375" t="str">
        <f>_xlfn.CONCAT(cards[[#This Row],[set]],"_",TEXT(cards[[#This Row],[cardNumber]], "000"))</f>
        <v>SHD_447</v>
      </c>
      <c r="X1375" t="str" cm="1">
        <f t="array" ref="X13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375" t="s">
        <v>1050</v>
      </c>
      <c r="Z1375">
        <v>29</v>
      </c>
    </row>
    <row r="1376" spans="1:26" x14ac:dyDescent="0.2">
      <c r="A1376">
        <v>12915</v>
      </c>
      <c r="B1376" t="s">
        <v>3422</v>
      </c>
      <c r="C1376">
        <v>448</v>
      </c>
      <c r="D1376" t="b">
        <f t="shared" si="21"/>
        <v>0</v>
      </c>
      <c r="E1376" t="s">
        <v>79</v>
      </c>
      <c r="F1376" t="s">
        <v>1076</v>
      </c>
      <c r="G1376" t="s">
        <v>1077</v>
      </c>
      <c r="H1376" t="s">
        <v>35</v>
      </c>
      <c r="I1376" t="s">
        <v>990</v>
      </c>
      <c r="J1376" t="s">
        <v>105</v>
      </c>
      <c r="K1376" t="s">
        <v>990</v>
      </c>
      <c r="L1376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376">
        <v>1</v>
      </c>
      <c r="S1376" t="s">
        <v>990</v>
      </c>
      <c r="T1376" t="s">
        <v>5</v>
      </c>
      <c r="V1376" t="s">
        <v>18</v>
      </c>
      <c r="W1376" t="str">
        <f>_xlfn.CONCAT(cards[[#This Row],[set]],"_",TEXT(cards[[#This Row],[cardNumber]], "000"))</f>
        <v>SHD_448</v>
      </c>
      <c r="X1376" t="str" cm="1">
        <f t="array" ref="X13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376" t="s">
        <v>1050</v>
      </c>
      <c r="Z1376">
        <v>29</v>
      </c>
    </row>
    <row r="1377" spans="1:26" x14ac:dyDescent="0.2">
      <c r="A1377">
        <v>12920</v>
      </c>
      <c r="B1377" t="s">
        <v>3423</v>
      </c>
      <c r="C1377">
        <v>449</v>
      </c>
      <c r="D1377" t="b">
        <f t="shared" si="21"/>
        <v>0</v>
      </c>
      <c r="E1377" t="s">
        <v>79</v>
      </c>
      <c r="F1377" t="s">
        <v>1076</v>
      </c>
      <c r="G1377" t="s">
        <v>1077</v>
      </c>
      <c r="H1377" t="s">
        <v>35</v>
      </c>
      <c r="I1377" t="s">
        <v>990</v>
      </c>
      <c r="J1377" t="s">
        <v>106</v>
      </c>
      <c r="K1377" t="s">
        <v>990</v>
      </c>
      <c r="L1377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377">
        <v>3</v>
      </c>
      <c r="S1377" t="s">
        <v>990</v>
      </c>
      <c r="T1377" t="s">
        <v>5</v>
      </c>
      <c r="V1377" t="s">
        <v>67</v>
      </c>
      <c r="W1377" t="str">
        <f>_xlfn.CONCAT(cards[[#This Row],[set]],"_",TEXT(cards[[#This Row],[cardNumber]], "000"))</f>
        <v>SHD_449</v>
      </c>
      <c r="X1377" t="str" cm="1">
        <f t="array" ref="X13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377" t="s">
        <v>1050</v>
      </c>
      <c r="Z1377">
        <v>29</v>
      </c>
    </row>
    <row r="1378" spans="1:26" x14ac:dyDescent="0.2">
      <c r="A1378">
        <v>12925</v>
      </c>
      <c r="B1378" t="s">
        <v>3425</v>
      </c>
      <c r="C1378">
        <v>450</v>
      </c>
      <c r="D1378" t="b">
        <f t="shared" si="21"/>
        <v>0</v>
      </c>
      <c r="E1378" t="s">
        <v>79</v>
      </c>
      <c r="F1378" t="s">
        <v>1076</v>
      </c>
      <c r="G1378" t="s">
        <v>1077</v>
      </c>
      <c r="H1378" t="s">
        <v>35</v>
      </c>
      <c r="I1378" t="s">
        <v>990</v>
      </c>
      <c r="J1378" t="s">
        <v>107</v>
      </c>
      <c r="K1378" t="s">
        <v>990</v>
      </c>
      <c r="L1378" t="str">
        <f>IF(AND(NOT(ISBLANK(cards[[#This Row],[subtitle]])), cards[[#This Row],[subtitle]] &lt;&gt; ""), _xlfn.CONCAT(cards[[#This Row],[title]], " - ", cards[[#This Row],[subtitle]]), cards[[#This Row],[title]])</f>
        <v>Pillage</v>
      </c>
      <c r="M1378">
        <v>4</v>
      </c>
      <c r="S1378" t="s">
        <v>990</v>
      </c>
      <c r="T1378" t="s">
        <v>5</v>
      </c>
      <c r="V1378" t="s">
        <v>18</v>
      </c>
      <c r="W1378" t="str">
        <f>_xlfn.CONCAT(cards[[#This Row],[set]],"_",TEXT(cards[[#This Row],[cardNumber]], "000"))</f>
        <v>SHD_450</v>
      </c>
      <c r="X1378" t="str" cm="1">
        <f t="array" ref="X13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378" t="s">
        <v>1050</v>
      </c>
      <c r="Z1378">
        <v>29</v>
      </c>
    </row>
    <row r="1379" spans="1:26" x14ac:dyDescent="0.2">
      <c r="A1379">
        <v>12930</v>
      </c>
      <c r="B1379" t="s">
        <v>3428</v>
      </c>
      <c r="C1379">
        <v>451</v>
      </c>
      <c r="D1379" t="b">
        <f t="shared" si="21"/>
        <v>0</v>
      </c>
      <c r="E1379" t="s">
        <v>79</v>
      </c>
      <c r="F1379" t="s">
        <v>1076</v>
      </c>
      <c r="G1379" t="s">
        <v>1088</v>
      </c>
      <c r="H1379" t="s">
        <v>35</v>
      </c>
      <c r="I1379" t="s">
        <v>990</v>
      </c>
      <c r="J1379" t="s">
        <v>108</v>
      </c>
      <c r="K1379" t="s">
        <v>990</v>
      </c>
      <c r="L1379" t="str">
        <f>IF(AND(NOT(ISBLANK(cards[[#This Row],[subtitle]])), cards[[#This Row],[subtitle]] &lt;&gt; ""), _xlfn.CONCAT(cards[[#This Row],[title]], " - ", cards[[#This Row],[subtitle]]), cards[[#This Row],[title]])</f>
        <v>Bravado</v>
      </c>
      <c r="M1379">
        <v>5</v>
      </c>
      <c r="S1379" t="s">
        <v>990</v>
      </c>
      <c r="T1379" t="s">
        <v>5</v>
      </c>
      <c r="V1379" t="s">
        <v>6</v>
      </c>
      <c r="W1379" t="str">
        <f>_xlfn.CONCAT(cards[[#This Row],[set]],"_",TEXT(cards[[#This Row],[cardNumber]], "000"))</f>
        <v>SHD_451</v>
      </c>
      <c r="X1379" t="str" cm="1">
        <f t="array" ref="X13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379" t="s">
        <v>1050</v>
      </c>
      <c r="Z1379">
        <v>29</v>
      </c>
    </row>
    <row r="1380" spans="1:26" x14ac:dyDescent="0.2">
      <c r="A1380">
        <v>12935</v>
      </c>
      <c r="B1380" t="s">
        <v>3430</v>
      </c>
      <c r="C1380">
        <v>452</v>
      </c>
      <c r="D1380" t="b">
        <f t="shared" si="21"/>
        <v>0</v>
      </c>
      <c r="E1380" t="s">
        <v>79</v>
      </c>
      <c r="F1380" t="s">
        <v>1076</v>
      </c>
      <c r="G1380" t="s">
        <v>1077</v>
      </c>
      <c r="H1380" t="s">
        <v>53</v>
      </c>
      <c r="I1380" t="s">
        <v>1082</v>
      </c>
      <c r="J1380" t="s">
        <v>270</v>
      </c>
      <c r="K1380" t="s">
        <v>990</v>
      </c>
      <c r="L1380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380">
        <v>1</v>
      </c>
      <c r="N1380">
        <v>1</v>
      </c>
      <c r="O1380">
        <v>4</v>
      </c>
      <c r="R1380" t="s">
        <v>82</v>
      </c>
      <c r="S1380" t="s">
        <v>990</v>
      </c>
      <c r="T1380" t="s">
        <v>244</v>
      </c>
      <c r="V1380" t="s">
        <v>265</v>
      </c>
      <c r="W1380" t="str">
        <f>_xlfn.CONCAT(cards[[#This Row],[set]],"_",TEXT(cards[[#This Row],[cardNumber]], "000"))</f>
        <v>SHD_452</v>
      </c>
      <c r="X1380" t="str" cm="1">
        <f t="array" ref="X13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380" t="s">
        <v>1050</v>
      </c>
      <c r="Z1380">
        <v>29</v>
      </c>
    </row>
    <row r="1381" spans="1:26" x14ac:dyDescent="0.2">
      <c r="A1381">
        <v>13810</v>
      </c>
      <c r="B1381" t="s">
        <v>3432</v>
      </c>
      <c r="C1381">
        <v>453</v>
      </c>
      <c r="D1381" t="b">
        <f t="shared" si="21"/>
        <v>0</v>
      </c>
      <c r="E1381" t="s">
        <v>79</v>
      </c>
      <c r="F1381" t="s">
        <v>1076</v>
      </c>
      <c r="G1381" t="s">
        <v>1078</v>
      </c>
      <c r="H1381" t="s">
        <v>53</v>
      </c>
      <c r="I1381" t="s">
        <v>1082</v>
      </c>
      <c r="J1381" t="s">
        <v>271</v>
      </c>
      <c r="K1381" t="s">
        <v>1251</v>
      </c>
      <c r="L1381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381">
        <v>2</v>
      </c>
      <c r="N1381">
        <v>1</v>
      </c>
      <c r="O1381">
        <v>3</v>
      </c>
      <c r="R1381" t="s">
        <v>82</v>
      </c>
      <c r="S1381" t="s">
        <v>87</v>
      </c>
      <c r="T1381" t="s">
        <v>244</v>
      </c>
      <c r="V1381" t="s">
        <v>265</v>
      </c>
      <c r="W1381" t="str">
        <f>_xlfn.CONCAT(cards[[#This Row],[set]],"_",TEXT(cards[[#This Row],[cardNumber]], "000"))</f>
        <v>SHD_453</v>
      </c>
      <c r="X1381" t="str" cm="1">
        <f t="array" ref="X13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381" t="s">
        <v>1050</v>
      </c>
      <c r="Z1381">
        <v>29</v>
      </c>
    </row>
    <row r="1382" spans="1:26" x14ac:dyDescent="0.2">
      <c r="A1382">
        <v>13815</v>
      </c>
      <c r="B1382" t="s">
        <v>3433</v>
      </c>
      <c r="C1382">
        <v>454</v>
      </c>
      <c r="D1382" t="b">
        <f t="shared" si="21"/>
        <v>0</v>
      </c>
      <c r="E1382" t="s">
        <v>79</v>
      </c>
      <c r="F1382" t="s">
        <v>1076</v>
      </c>
      <c r="G1382" t="s">
        <v>1078</v>
      </c>
      <c r="H1382" t="s">
        <v>53</v>
      </c>
      <c r="I1382" t="s">
        <v>1082</v>
      </c>
      <c r="J1382" t="s">
        <v>263</v>
      </c>
      <c r="K1382" t="s">
        <v>1193</v>
      </c>
      <c r="L138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382">
        <v>2</v>
      </c>
      <c r="N1382">
        <v>3</v>
      </c>
      <c r="O1382">
        <v>3</v>
      </c>
      <c r="R1382" t="s">
        <v>82</v>
      </c>
      <c r="S1382" t="s">
        <v>264</v>
      </c>
      <c r="T1382" t="s">
        <v>244</v>
      </c>
      <c r="V1382" t="s">
        <v>265</v>
      </c>
      <c r="W1382" t="str">
        <f>_xlfn.CONCAT(cards[[#This Row],[set]],"_",TEXT(cards[[#This Row],[cardNumber]], "000"))</f>
        <v>SHD_454</v>
      </c>
      <c r="X1382" t="str" cm="1">
        <f t="array" ref="X13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382" t="s">
        <v>1050</v>
      </c>
      <c r="Z1382">
        <v>29</v>
      </c>
    </row>
    <row r="1383" spans="1:26" x14ac:dyDescent="0.2">
      <c r="A1383">
        <v>12940</v>
      </c>
      <c r="B1383" t="s">
        <v>3435</v>
      </c>
      <c r="C1383">
        <v>455</v>
      </c>
      <c r="D1383" t="b">
        <f t="shared" si="21"/>
        <v>0</v>
      </c>
      <c r="E1383" t="s">
        <v>79</v>
      </c>
      <c r="F1383" t="s">
        <v>1076</v>
      </c>
      <c r="G1383" t="s">
        <v>1077</v>
      </c>
      <c r="H1383" t="s">
        <v>53</v>
      </c>
      <c r="I1383" t="s">
        <v>1082</v>
      </c>
      <c r="J1383" t="s">
        <v>266</v>
      </c>
      <c r="K1383" t="s">
        <v>990</v>
      </c>
      <c r="L1383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383">
        <v>3</v>
      </c>
      <c r="N1383">
        <v>4</v>
      </c>
      <c r="O1383">
        <v>3</v>
      </c>
      <c r="R1383" t="s">
        <v>82</v>
      </c>
      <c r="S1383" t="s">
        <v>1552</v>
      </c>
      <c r="T1383" t="s">
        <v>244</v>
      </c>
      <c r="V1383" t="s">
        <v>267</v>
      </c>
      <c r="W1383" t="str">
        <f>_xlfn.CONCAT(cards[[#This Row],[set]],"_",TEXT(cards[[#This Row],[cardNumber]], "000"))</f>
        <v>SHD_455</v>
      </c>
      <c r="X1383" t="str" cm="1">
        <f t="array" ref="X13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383" t="s">
        <v>1050</v>
      </c>
      <c r="Z1383">
        <v>29</v>
      </c>
    </row>
    <row r="1384" spans="1:26" x14ac:dyDescent="0.2">
      <c r="A1384">
        <v>12945</v>
      </c>
      <c r="B1384" t="s">
        <v>3437</v>
      </c>
      <c r="C1384">
        <v>456</v>
      </c>
      <c r="D1384" t="b">
        <f t="shared" si="21"/>
        <v>0</v>
      </c>
      <c r="E1384" t="s">
        <v>79</v>
      </c>
      <c r="F1384" t="s">
        <v>1076</v>
      </c>
      <c r="G1384" t="s">
        <v>1088</v>
      </c>
      <c r="H1384" t="s">
        <v>53</v>
      </c>
      <c r="I1384" t="s">
        <v>1082</v>
      </c>
      <c r="J1384" t="s">
        <v>589</v>
      </c>
      <c r="K1384" t="s">
        <v>990</v>
      </c>
      <c r="L1384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384">
        <v>3</v>
      </c>
      <c r="N1384">
        <v>2</v>
      </c>
      <c r="O1384">
        <v>2</v>
      </c>
      <c r="R1384" t="s">
        <v>247</v>
      </c>
      <c r="S1384" t="s">
        <v>686</v>
      </c>
      <c r="T1384" t="s">
        <v>244</v>
      </c>
      <c r="V1384" t="s">
        <v>273</v>
      </c>
      <c r="W1384" t="str">
        <f>_xlfn.CONCAT(cards[[#This Row],[set]],"_",TEXT(cards[[#This Row],[cardNumber]], "000"))</f>
        <v>SHD_456</v>
      </c>
      <c r="X1384" t="str" cm="1">
        <f t="array" ref="X13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384" t="s">
        <v>1050</v>
      </c>
      <c r="Z1384">
        <v>29</v>
      </c>
    </row>
    <row r="1385" spans="1:26" x14ac:dyDescent="0.2">
      <c r="A1385">
        <v>13820</v>
      </c>
      <c r="B1385" t="s">
        <v>3439</v>
      </c>
      <c r="C1385">
        <v>457</v>
      </c>
      <c r="D1385" t="b">
        <f t="shared" si="21"/>
        <v>0</v>
      </c>
      <c r="E1385" t="s">
        <v>79</v>
      </c>
      <c r="F1385" t="s">
        <v>1076</v>
      </c>
      <c r="G1385" t="s">
        <v>1088</v>
      </c>
      <c r="H1385" t="s">
        <v>53</v>
      </c>
      <c r="I1385" t="s">
        <v>1082</v>
      </c>
      <c r="J1385" t="s">
        <v>1252</v>
      </c>
      <c r="K1385" t="s">
        <v>1202</v>
      </c>
      <c r="L1385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385">
        <v>4</v>
      </c>
      <c r="N1385">
        <v>4</v>
      </c>
      <c r="O1385">
        <v>4</v>
      </c>
      <c r="R1385" t="s">
        <v>82</v>
      </c>
      <c r="S1385" t="s">
        <v>249</v>
      </c>
      <c r="T1385" t="s">
        <v>244</v>
      </c>
      <c r="V1385" t="s">
        <v>590</v>
      </c>
      <c r="W1385" t="str">
        <f>_xlfn.CONCAT(cards[[#This Row],[set]],"_",TEXT(cards[[#This Row],[cardNumber]], "000"))</f>
        <v>SHD_457</v>
      </c>
      <c r="X1385" t="str" cm="1">
        <f t="array" ref="X13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385" t="s">
        <v>1050</v>
      </c>
      <c r="Z1385">
        <v>29</v>
      </c>
    </row>
    <row r="1386" spans="1:26" x14ac:dyDescent="0.2">
      <c r="A1386">
        <v>12950</v>
      </c>
      <c r="B1386" t="s">
        <v>3441</v>
      </c>
      <c r="C1386">
        <v>458</v>
      </c>
      <c r="D1386" t="b">
        <f t="shared" si="21"/>
        <v>0</v>
      </c>
      <c r="E1386" t="s">
        <v>79</v>
      </c>
      <c r="F1386" t="s">
        <v>1076</v>
      </c>
      <c r="G1386" t="s">
        <v>1077</v>
      </c>
      <c r="H1386" t="s">
        <v>53</v>
      </c>
      <c r="I1386" t="s">
        <v>1082</v>
      </c>
      <c r="J1386" t="s">
        <v>591</v>
      </c>
      <c r="K1386" t="s">
        <v>990</v>
      </c>
      <c r="L1386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386">
        <v>5</v>
      </c>
      <c r="N1386">
        <v>4</v>
      </c>
      <c r="O1386">
        <v>5</v>
      </c>
      <c r="R1386" t="s">
        <v>247</v>
      </c>
      <c r="S1386" t="s">
        <v>990</v>
      </c>
      <c r="T1386" t="s">
        <v>244</v>
      </c>
      <c r="V1386" t="s">
        <v>414</v>
      </c>
      <c r="W1386" t="str">
        <f>_xlfn.CONCAT(cards[[#This Row],[set]],"_",TEXT(cards[[#This Row],[cardNumber]], "000"))</f>
        <v>SHD_458</v>
      </c>
      <c r="X1386" t="str" cm="1">
        <f t="array" ref="X13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386" t="s">
        <v>1050</v>
      </c>
      <c r="Z1386">
        <v>29</v>
      </c>
    </row>
    <row r="1387" spans="1:26" x14ac:dyDescent="0.2">
      <c r="A1387">
        <v>12955</v>
      </c>
      <c r="B1387" t="s">
        <v>3444</v>
      </c>
      <c r="C1387">
        <v>459</v>
      </c>
      <c r="D1387" t="b">
        <f t="shared" si="21"/>
        <v>0</v>
      </c>
      <c r="E1387" t="s">
        <v>79</v>
      </c>
      <c r="F1387" t="s">
        <v>1076</v>
      </c>
      <c r="G1387" t="s">
        <v>1088</v>
      </c>
      <c r="H1387" t="s">
        <v>53</v>
      </c>
      <c r="I1387" t="s">
        <v>1082</v>
      </c>
      <c r="J1387" t="s">
        <v>592</v>
      </c>
      <c r="K1387" t="s">
        <v>1202</v>
      </c>
      <c r="L1387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387">
        <v>5</v>
      </c>
      <c r="N1387">
        <v>6</v>
      </c>
      <c r="O1387">
        <v>6</v>
      </c>
      <c r="R1387" t="s">
        <v>82</v>
      </c>
      <c r="S1387" t="s">
        <v>176</v>
      </c>
      <c r="T1387" t="s">
        <v>244</v>
      </c>
      <c r="V1387" t="s">
        <v>267</v>
      </c>
      <c r="W1387" t="str">
        <f>_xlfn.CONCAT(cards[[#This Row],[set]],"_",TEXT(cards[[#This Row],[cardNumber]], "000"))</f>
        <v>SHD_459</v>
      </c>
      <c r="X1387" t="str" cm="1">
        <f t="array" ref="X13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387" t="s">
        <v>1050</v>
      </c>
      <c r="Z1387">
        <v>29</v>
      </c>
    </row>
    <row r="1388" spans="1:26" x14ac:dyDescent="0.2">
      <c r="A1388">
        <v>13825</v>
      </c>
      <c r="B1388" t="s">
        <v>3446</v>
      </c>
      <c r="C1388">
        <v>460</v>
      </c>
      <c r="D1388" t="b">
        <f t="shared" si="21"/>
        <v>0</v>
      </c>
      <c r="E1388" t="s">
        <v>79</v>
      </c>
      <c r="F1388" t="s">
        <v>1076</v>
      </c>
      <c r="G1388" t="s">
        <v>1078</v>
      </c>
      <c r="H1388" t="s">
        <v>53</v>
      </c>
      <c r="I1388" t="s">
        <v>1082</v>
      </c>
      <c r="J1388" t="s">
        <v>593</v>
      </c>
      <c r="K1388" t="s">
        <v>1253</v>
      </c>
      <c r="L1388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388">
        <v>6</v>
      </c>
      <c r="N1388">
        <v>4</v>
      </c>
      <c r="O1388">
        <v>6</v>
      </c>
      <c r="R1388" t="s">
        <v>247</v>
      </c>
      <c r="S1388" t="s">
        <v>686</v>
      </c>
      <c r="T1388" t="s">
        <v>244</v>
      </c>
      <c r="V1388" t="s">
        <v>406</v>
      </c>
      <c r="W1388" t="str">
        <f>_xlfn.CONCAT(cards[[#This Row],[set]],"_",TEXT(cards[[#This Row],[cardNumber]], "000"))</f>
        <v>SHD_460</v>
      </c>
      <c r="X1388" t="str" cm="1">
        <f t="array" ref="X13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388" t="s">
        <v>1050</v>
      </c>
      <c r="Z1388">
        <v>29</v>
      </c>
    </row>
    <row r="1389" spans="1:26" x14ac:dyDescent="0.2">
      <c r="A1389">
        <v>13830</v>
      </c>
      <c r="B1389" t="s">
        <v>3447</v>
      </c>
      <c r="C1389">
        <v>461</v>
      </c>
      <c r="D1389" t="b">
        <f t="shared" si="21"/>
        <v>0</v>
      </c>
      <c r="E1389" t="s">
        <v>79</v>
      </c>
      <c r="F1389" t="s">
        <v>1076</v>
      </c>
      <c r="G1389" t="s">
        <v>1072</v>
      </c>
      <c r="H1389" t="s">
        <v>53</v>
      </c>
      <c r="I1389" t="s">
        <v>1082</v>
      </c>
      <c r="J1389" t="s">
        <v>594</v>
      </c>
      <c r="K1389" t="s">
        <v>1254</v>
      </c>
      <c r="L1389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389">
        <v>7</v>
      </c>
      <c r="N1389">
        <v>5</v>
      </c>
      <c r="O1389">
        <v>7</v>
      </c>
      <c r="R1389" t="s">
        <v>82</v>
      </c>
      <c r="S1389" t="s">
        <v>284</v>
      </c>
      <c r="T1389" t="s">
        <v>244</v>
      </c>
      <c r="V1389" t="s">
        <v>265</v>
      </c>
      <c r="W1389" t="str">
        <f>_xlfn.CONCAT(cards[[#This Row],[set]],"_",TEXT(cards[[#This Row],[cardNumber]], "000"))</f>
        <v>SHD_461</v>
      </c>
      <c r="X1389" t="str" cm="1">
        <f t="array" ref="X13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389" t="s">
        <v>1050</v>
      </c>
      <c r="Z1389">
        <v>29</v>
      </c>
    </row>
    <row r="1390" spans="1:26" x14ac:dyDescent="0.2">
      <c r="A1390">
        <v>12960</v>
      </c>
      <c r="B1390" t="s">
        <v>3449</v>
      </c>
      <c r="C1390">
        <v>462</v>
      </c>
      <c r="D1390" t="b">
        <f t="shared" si="21"/>
        <v>0</v>
      </c>
      <c r="E1390" t="s">
        <v>79</v>
      </c>
      <c r="F1390" t="s">
        <v>1076</v>
      </c>
      <c r="G1390" t="s">
        <v>1088</v>
      </c>
      <c r="H1390" t="s">
        <v>53</v>
      </c>
      <c r="I1390" t="s">
        <v>1082</v>
      </c>
      <c r="J1390" t="s">
        <v>954</v>
      </c>
      <c r="K1390" t="s">
        <v>990</v>
      </c>
      <c r="L1390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390">
        <v>3</v>
      </c>
      <c r="P1390">
        <v>0</v>
      </c>
      <c r="Q1390">
        <v>0</v>
      </c>
      <c r="S1390" t="s">
        <v>990</v>
      </c>
      <c r="T1390" t="s">
        <v>914</v>
      </c>
      <c r="V1390" t="s">
        <v>923</v>
      </c>
      <c r="W1390" t="str">
        <f>_xlfn.CONCAT(cards[[#This Row],[set]],"_",TEXT(cards[[#This Row],[cardNumber]], "000"))</f>
        <v>SHD_462</v>
      </c>
      <c r="X1390" t="str" cm="1">
        <f t="array" ref="X13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390" t="s">
        <v>1050</v>
      </c>
      <c r="Z1390">
        <v>29</v>
      </c>
    </row>
    <row r="1391" spans="1:26" x14ac:dyDescent="0.2">
      <c r="A1391">
        <v>12965</v>
      </c>
      <c r="B1391" t="s">
        <v>3451</v>
      </c>
      <c r="C1391">
        <v>463</v>
      </c>
      <c r="D1391" t="b">
        <f t="shared" si="21"/>
        <v>0</v>
      </c>
      <c r="E1391" t="s">
        <v>79</v>
      </c>
      <c r="F1391" t="s">
        <v>1076</v>
      </c>
      <c r="G1391" t="s">
        <v>1078</v>
      </c>
      <c r="H1391" t="s">
        <v>53</v>
      </c>
      <c r="I1391" t="s">
        <v>1082</v>
      </c>
      <c r="J1391" t="s">
        <v>109</v>
      </c>
      <c r="K1391" t="s">
        <v>990</v>
      </c>
      <c r="L1391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391">
        <v>3</v>
      </c>
      <c r="S1391" t="s">
        <v>990</v>
      </c>
      <c r="T1391" t="s">
        <v>5</v>
      </c>
      <c r="V1391" t="s">
        <v>18</v>
      </c>
      <c r="W1391" t="str">
        <f>_xlfn.CONCAT(cards[[#This Row],[set]],"_",TEXT(cards[[#This Row],[cardNumber]], "000"))</f>
        <v>SHD_463</v>
      </c>
      <c r="X1391" t="str" cm="1">
        <f t="array" ref="X13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391" t="s">
        <v>1050</v>
      </c>
      <c r="Z1391">
        <v>29</v>
      </c>
    </row>
    <row r="1392" spans="1:26" x14ac:dyDescent="0.2">
      <c r="A1392">
        <v>12970</v>
      </c>
      <c r="B1392" t="s">
        <v>3453</v>
      </c>
      <c r="C1392">
        <v>464</v>
      </c>
      <c r="D1392" t="b">
        <f t="shared" si="21"/>
        <v>0</v>
      </c>
      <c r="E1392" t="s">
        <v>79</v>
      </c>
      <c r="F1392" t="s">
        <v>1076</v>
      </c>
      <c r="G1392" t="s">
        <v>1077</v>
      </c>
      <c r="H1392" t="s">
        <v>53</v>
      </c>
      <c r="I1392" t="s">
        <v>1080</v>
      </c>
      <c r="J1392" t="s">
        <v>595</v>
      </c>
      <c r="K1392" t="s">
        <v>990</v>
      </c>
      <c r="L1392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392">
        <v>1</v>
      </c>
      <c r="N1392">
        <v>2</v>
      </c>
      <c r="O1392">
        <v>3</v>
      </c>
      <c r="R1392" t="s">
        <v>247</v>
      </c>
      <c r="S1392" t="s">
        <v>500</v>
      </c>
      <c r="T1392" t="s">
        <v>244</v>
      </c>
      <c r="V1392" t="s">
        <v>406</v>
      </c>
      <c r="W1392" t="str">
        <f>_xlfn.CONCAT(cards[[#This Row],[set]],"_",TEXT(cards[[#This Row],[cardNumber]], "000"))</f>
        <v>SHD_464</v>
      </c>
      <c r="X1392" t="str" cm="1">
        <f t="array" ref="X13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392" t="s">
        <v>1050</v>
      </c>
      <c r="Z1392">
        <v>29</v>
      </c>
    </row>
    <row r="1393" spans="1:26" x14ac:dyDescent="0.2">
      <c r="A1393">
        <v>13835</v>
      </c>
      <c r="B1393" t="s">
        <v>3456</v>
      </c>
      <c r="C1393">
        <v>465</v>
      </c>
      <c r="D1393" t="b">
        <f t="shared" si="21"/>
        <v>0</v>
      </c>
      <c r="E1393" t="s">
        <v>79</v>
      </c>
      <c r="F1393" t="s">
        <v>1076</v>
      </c>
      <c r="G1393" t="s">
        <v>1088</v>
      </c>
      <c r="H1393" t="s">
        <v>53</v>
      </c>
      <c r="I1393" t="s">
        <v>1080</v>
      </c>
      <c r="J1393" t="s">
        <v>597</v>
      </c>
      <c r="K1393" t="s">
        <v>1194</v>
      </c>
      <c r="L1393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393">
        <v>2</v>
      </c>
      <c r="N1393">
        <v>2</v>
      </c>
      <c r="O1393">
        <v>2</v>
      </c>
      <c r="R1393" t="s">
        <v>82</v>
      </c>
      <c r="S1393" t="s">
        <v>87</v>
      </c>
      <c r="T1393" t="s">
        <v>244</v>
      </c>
      <c r="V1393" t="s">
        <v>598</v>
      </c>
      <c r="W1393" t="str">
        <f>_xlfn.CONCAT(cards[[#This Row],[set]],"_",TEXT(cards[[#This Row],[cardNumber]], "000"))</f>
        <v>SHD_465</v>
      </c>
      <c r="X1393" t="str" cm="1">
        <f t="array" ref="X13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393" t="s">
        <v>1050</v>
      </c>
      <c r="Z1393">
        <v>29</v>
      </c>
    </row>
    <row r="1394" spans="1:26" x14ac:dyDescent="0.2">
      <c r="A1394">
        <v>13840</v>
      </c>
      <c r="B1394" t="s">
        <v>3457</v>
      </c>
      <c r="C1394">
        <v>466</v>
      </c>
      <c r="D1394" t="b">
        <f t="shared" si="21"/>
        <v>0</v>
      </c>
      <c r="E1394" t="s">
        <v>79</v>
      </c>
      <c r="F1394" t="s">
        <v>1076</v>
      </c>
      <c r="G1394" t="s">
        <v>1078</v>
      </c>
      <c r="H1394" t="s">
        <v>53</v>
      </c>
      <c r="I1394" t="s">
        <v>1080</v>
      </c>
      <c r="J1394" t="s">
        <v>599</v>
      </c>
      <c r="K1394" t="s">
        <v>1195</v>
      </c>
      <c r="L1394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394">
        <v>2</v>
      </c>
      <c r="N1394">
        <v>2</v>
      </c>
      <c r="O1394">
        <v>2</v>
      </c>
      <c r="R1394" t="s">
        <v>82</v>
      </c>
      <c r="S1394" t="s">
        <v>990</v>
      </c>
      <c r="T1394" t="s">
        <v>244</v>
      </c>
      <c r="V1394" t="s">
        <v>394</v>
      </c>
      <c r="W1394" t="str">
        <f>_xlfn.CONCAT(cards[[#This Row],[set]],"_",TEXT(cards[[#This Row],[cardNumber]], "000"))</f>
        <v>SHD_466</v>
      </c>
      <c r="X1394" t="str" cm="1">
        <f t="array" ref="X13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394" t="s">
        <v>1050</v>
      </c>
      <c r="Z1394">
        <v>29</v>
      </c>
    </row>
    <row r="1395" spans="1:26" x14ac:dyDescent="0.2">
      <c r="A1395">
        <v>12975</v>
      </c>
      <c r="B1395" t="s">
        <v>3460</v>
      </c>
      <c r="C1395">
        <v>467</v>
      </c>
      <c r="D1395" t="b">
        <f t="shared" si="21"/>
        <v>0</v>
      </c>
      <c r="E1395" t="s">
        <v>79</v>
      </c>
      <c r="F1395" t="s">
        <v>1076</v>
      </c>
      <c r="G1395" t="s">
        <v>1088</v>
      </c>
      <c r="H1395" t="s">
        <v>53</v>
      </c>
      <c r="I1395" t="s">
        <v>1080</v>
      </c>
      <c r="J1395" t="s">
        <v>600</v>
      </c>
      <c r="K1395" t="s">
        <v>990</v>
      </c>
      <c r="L1395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395">
        <v>3</v>
      </c>
      <c r="N1395">
        <v>3</v>
      </c>
      <c r="O1395">
        <v>4</v>
      </c>
      <c r="R1395" t="s">
        <v>82</v>
      </c>
      <c r="S1395" t="s">
        <v>990</v>
      </c>
      <c r="T1395" t="s">
        <v>244</v>
      </c>
      <c r="V1395" t="s">
        <v>404</v>
      </c>
      <c r="W1395" t="str">
        <f>_xlfn.CONCAT(cards[[#This Row],[set]],"_",TEXT(cards[[#This Row],[cardNumber]], "000"))</f>
        <v>SHD_467</v>
      </c>
      <c r="X1395" t="str" cm="1">
        <f t="array" ref="X13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395" t="s">
        <v>1050</v>
      </c>
      <c r="Z1395">
        <v>29</v>
      </c>
    </row>
    <row r="1396" spans="1:26" x14ac:dyDescent="0.2">
      <c r="A1396">
        <v>12980</v>
      </c>
      <c r="B1396" t="s">
        <v>3462</v>
      </c>
      <c r="C1396">
        <v>468</v>
      </c>
      <c r="D1396" t="b">
        <f t="shared" si="21"/>
        <v>0</v>
      </c>
      <c r="E1396" t="s">
        <v>79</v>
      </c>
      <c r="F1396" t="s">
        <v>1076</v>
      </c>
      <c r="G1396" t="s">
        <v>1077</v>
      </c>
      <c r="H1396" t="s">
        <v>53</v>
      </c>
      <c r="I1396" t="s">
        <v>1080</v>
      </c>
      <c r="J1396" t="s">
        <v>601</v>
      </c>
      <c r="K1396" t="s">
        <v>990</v>
      </c>
      <c r="L1396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396">
        <v>3</v>
      </c>
      <c r="N1396">
        <v>3</v>
      </c>
      <c r="O1396">
        <v>5</v>
      </c>
      <c r="R1396" t="s">
        <v>82</v>
      </c>
      <c r="S1396" t="s">
        <v>990</v>
      </c>
      <c r="T1396" t="s">
        <v>244</v>
      </c>
      <c r="V1396" t="s">
        <v>602</v>
      </c>
      <c r="W1396" t="str">
        <f>_xlfn.CONCAT(cards[[#This Row],[set]],"_",TEXT(cards[[#This Row],[cardNumber]], "000"))</f>
        <v>SHD_468</v>
      </c>
      <c r="X1396" t="str" cm="1">
        <f t="array" ref="X13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396" t="s">
        <v>1050</v>
      </c>
      <c r="Z1396">
        <v>29</v>
      </c>
    </row>
    <row r="1397" spans="1:26" x14ac:dyDescent="0.2">
      <c r="A1397">
        <v>12985</v>
      </c>
      <c r="B1397" t="s">
        <v>3463</v>
      </c>
      <c r="C1397">
        <v>469</v>
      </c>
      <c r="D1397" t="b">
        <f t="shared" si="21"/>
        <v>0</v>
      </c>
      <c r="E1397" t="s">
        <v>79</v>
      </c>
      <c r="F1397" t="s">
        <v>1076</v>
      </c>
      <c r="G1397" t="s">
        <v>1077</v>
      </c>
      <c r="H1397" t="s">
        <v>53</v>
      </c>
      <c r="I1397" t="s">
        <v>1080</v>
      </c>
      <c r="J1397" t="s">
        <v>603</v>
      </c>
      <c r="K1397" t="s">
        <v>990</v>
      </c>
      <c r="L1397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397">
        <v>4</v>
      </c>
      <c r="N1397">
        <v>4</v>
      </c>
      <c r="O1397">
        <v>4</v>
      </c>
      <c r="R1397" t="s">
        <v>82</v>
      </c>
      <c r="S1397" t="s">
        <v>87</v>
      </c>
      <c r="T1397" t="s">
        <v>244</v>
      </c>
      <c r="V1397" t="s">
        <v>265</v>
      </c>
      <c r="W1397" t="str">
        <f>_xlfn.CONCAT(cards[[#This Row],[set]],"_",TEXT(cards[[#This Row],[cardNumber]], "000"))</f>
        <v>SHD_469</v>
      </c>
      <c r="X1397" t="str" cm="1">
        <f t="array" ref="X13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397" t="s">
        <v>1050</v>
      </c>
      <c r="Z1397">
        <v>29</v>
      </c>
    </row>
    <row r="1398" spans="1:26" x14ac:dyDescent="0.2">
      <c r="A1398">
        <v>13845</v>
      </c>
      <c r="B1398" t="s">
        <v>3465</v>
      </c>
      <c r="C1398">
        <v>470</v>
      </c>
      <c r="D1398" t="b">
        <f t="shared" si="21"/>
        <v>0</v>
      </c>
      <c r="E1398" t="s">
        <v>79</v>
      </c>
      <c r="F1398" t="s">
        <v>1076</v>
      </c>
      <c r="G1398" t="s">
        <v>1078</v>
      </c>
      <c r="H1398" t="s">
        <v>53</v>
      </c>
      <c r="I1398" t="s">
        <v>1080</v>
      </c>
      <c r="J1398" t="s">
        <v>604</v>
      </c>
      <c r="K1398" t="s">
        <v>1255</v>
      </c>
      <c r="L1398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398">
        <v>4</v>
      </c>
      <c r="N1398">
        <v>3</v>
      </c>
      <c r="O1398">
        <v>5</v>
      </c>
      <c r="R1398" t="s">
        <v>82</v>
      </c>
      <c r="S1398" t="s">
        <v>990</v>
      </c>
      <c r="T1398" t="s">
        <v>244</v>
      </c>
      <c r="V1398" t="s">
        <v>265</v>
      </c>
      <c r="W1398" t="str">
        <f>_xlfn.CONCAT(cards[[#This Row],[set]],"_",TEXT(cards[[#This Row],[cardNumber]], "000"))</f>
        <v>SHD_470</v>
      </c>
      <c r="X1398" t="str" cm="1">
        <f t="array" ref="X13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398" t="s">
        <v>1050</v>
      </c>
      <c r="Z1398">
        <v>29</v>
      </c>
    </row>
    <row r="1399" spans="1:26" x14ac:dyDescent="0.2">
      <c r="A1399">
        <v>13850</v>
      </c>
      <c r="B1399" t="s">
        <v>3467</v>
      </c>
      <c r="C1399">
        <v>471</v>
      </c>
      <c r="D1399" t="b">
        <f t="shared" si="21"/>
        <v>0</v>
      </c>
      <c r="E1399" t="s">
        <v>79</v>
      </c>
      <c r="F1399" t="s">
        <v>1076</v>
      </c>
      <c r="G1399" t="s">
        <v>1078</v>
      </c>
      <c r="H1399" t="s">
        <v>53</v>
      </c>
      <c r="I1399" t="s">
        <v>1080</v>
      </c>
      <c r="J1399" t="s">
        <v>605</v>
      </c>
      <c r="K1399" t="s">
        <v>1256</v>
      </c>
      <c r="L1399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399">
        <v>5</v>
      </c>
      <c r="N1399">
        <v>4</v>
      </c>
      <c r="O1399">
        <v>7</v>
      </c>
      <c r="R1399" t="s">
        <v>82</v>
      </c>
      <c r="S1399" t="s">
        <v>87</v>
      </c>
      <c r="T1399" t="s">
        <v>244</v>
      </c>
      <c r="V1399" t="s">
        <v>265</v>
      </c>
      <c r="W1399" t="str">
        <f>_xlfn.CONCAT(cards[[#This Row],[set]],"_",TEXT(cards[[#This Row],[cardNumber]], "000"))</f>
        <v>SHD_471</v>
      </c>
      <c r="X1399" t="str" cm="1">
        <f t="array" ref="X13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399" t="s">
        <v>1050</v>
      </c>
      <c r="Z1399">
        <v>29</v>
      </c>
    </row>
    <row r="1400" spans="1:26" x14ac:dyDescent="0.2">
      <c r="A1400">
        <v>13855</v>
      </c>
      <c r="B1400" t="s">
        <v>3470</v>
      </c>
      <c r="C1400">
        <v>472</v>
      </c>
      <c r="D1400" t="b">
        <f t="shared" si="21"/>
        <v>0</v>
      </c>
      <c r="E1400" t="s">
        <v>79</v>
      </c>
      <c r="F1400" t="s">
        <v>1076</v>
      </c>
      <c r="G1400" t="s">
        <v>1088</v>
      </c>
      <c r="H1400" t="s">
        <v>53</v>
      </c>
      <c r="I1400" t="s">
        <v>1080</v>
      </c>
      <c r="J1400" t="s">
        <v>424</v>
      </c>
      <c r="K1400" t="s">
        <v>1257</v>
      </c>
      <c r="L1400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00">
        <v>6</v>
      </c>
      <c r="N1400">
        <v>5</v>
      </c>
      <c r="O1400">
        <v>5</v>
      </c>
      <c r="R1400" t="s">
        <v>247</v>
      </c>
      <c r="S1400" t="s">
        <v>545</v>
      </c>
      <c r="T1400" t="s">
        <v>244</v>
      </c>
      <c r="V1400" t="s">
        <v>414</v>
      </c>
      <c r="W1400" t="str">
        <f>_xlfn.CONCAT(cards[[#This Row],[set]],"_",TEXT(cards[[#This Row],[cardNumber]], "000"))</f>
        <v>SHD_472</v>
      </c>
      <c r="X1400" t="str" cm="1">
        <f t="array" ref="X14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00" t="s">
        <v>1050</v>
      </c>
      <c r="Z1400">
        <v>29</v>
      </c>
    </row>
    <row r="1401" spans="1:26" x14ac:dyDescent="0.2">
      <c r="A1401">
        <v>12990</v>
      </c>
      <c r="B1401" t="s">
        <v>3471</v>
      </c>
      <c r="C1401">
        <v>473</v>
      </c>
      <c r="D1401" t="b">
        <f t="shared" si="21"/>
        <v>0</v>
      </c>
      <c r="E1401" t="s">
        <v>79</v>
      </c>
      <c r="F1401" t="s">
        <v>1076</v>
      </c>
      <c r="G1401" t="s">
        <v>1078</v>
      </c>
      <c r="H1401" t="s">
        <v>53</v>
      </c>
      <c r="I1401" t="s">
        <v>1080</v>
      </c>
      <c r="J1401" t="s">
        <v>110</v>
      </c>
      <c r="K1401" t="s">
        <v>990</v>
      </c>
      <c r="L1401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401">
        <v>2</v>
      </c>
      <c r="S1401" t="s">
        <v>990</v>
      </c>
      <c r="T1401" t="s">
        <v>5</v>
      </c>
      <c r="V1401" t="s">
        <v>56</v>
      </c>
      <c r="W1401" t="str">
        <f>_xlfn.CONCAT(cards[[#This Row],[set]],"_",TEXT(cards[[#This Row],[cardNumber]], "000"))</f>
        <v>SHD_473</v>
      </c>
      <c r="X1401" t="str" cm="1">
        <f t="array" ref="X14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401" t="s">
        <v>1050</v>
      </c>
      <c r="Z1401">
        <v>29</v>
      </c>
    </row>
    <row r="1402" spans="1:26" x14ac:dyDescent="0.2">
      <c r="A1402">
        <v>12995</v>
      </c>
      <c r="B1402" t="s">
        <v>3474</v>
      </c>
      <c r="C1402">
        <v>474</v>
      </c>
      <c r="D1402" t="b">
        <f t="shared" si="21"/>
        <v>0</v>
      </c>
      <c r="E1402" t="s">
        <v>79</v>
      </c>
      <c r="F1402" t="s">
        <v>1076</v>
      </c>
      <c r="G1402" t="s">
        <v>1088</v>
      </c>
      <c r="H1402" t="s">
        <v>53</v>
      </c>
      <c r="I1402" t="s">
        <v>1080</v>
      </c>
      <c r="J1402" t="s">
        <v>111</v>
      </c>
      <c r="K1402" t="s">
        <v>990</v>
      </c>
      <c r="L1402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402">
        <v>3</v>
      </c>
      <c r="S1402" t="s">
        <v>990</v>
      </c>
      <c r="T1402" t="s">
        <v>5</v>
      </c>
      <c r="V1402" t="s">
        <v>18</v>
      </c>
      <c r="W1402" t="str">
        <f>_xlfn.CONCAT(cards[[#This Row],[set]],"_",TEXT(cards[[#This Row],[cardNumber]], "000"))</f>
        <v>SHD_474</v>
      </c>
      <c r="X1402" t="str" cm="1">
        <f t="array" ref="X14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402" t="s">
        <v>1050</v>
      </c>
      <c r="Z1402">
        <v>29</v>
      </c>
    </row>
    <row r="1403" spans="1:26" x14ac:dyDescent="0.2">
      <c r="A1403">
        <v>13000</v>
      </c>
      <c r="B1403" t="s">
        <v>3475</v>
      </c>
      <c r="C1403">
        <v>475</v>
      </c>
      <c r="D1403" t="b">
        <f t="shared" si="21"/>
        <v>0</v>
      </c>
      <c r="E1403" t="s">
        <v>79</v>
      </c>
      <c r="F1403" t="s">
        <v>1076</v>
      </c>
      <c r="G1403" t="s">
        <v>1088</v>
      </c>
      <c r="H1403" t="s">
        <v>53</v>
      </c>
      <c r="I1403" t="s">
        <v>53</v>
      </c>
      <c r="J1403" t="s">
        <v>112</v>
      </c>
      <c r="K1403" t="s">
        <v>990</v>
      </c>
      <c r="L1403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403">
        <v>2</v>
      </c>
      <c r="S1403" t="s">
        <v>990</v>
      </c>
      <c r="T1403" t="s">
        <v>5</v>
      </c>
      <c r="V1403" t="s">
        <v>67</v>
      </c>
      <c r="W1403" t="str">
        <f>_xlfn.CONCAT(cards[[#This Row],[set]],"_",TEXT(cards[[#This Row],[cardNumber]], "000"))</f>
        <v>SHD_475</v>
      </c>
      <c r="X1403" t="str" cm="1">
        <f t="array" ref="X14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403" t="s">
        <v>1050</v>
      </c>
      <c r="Z1403">
        <v>29</v>
      </c>
    </row>
    <row r="1404" spans="1:26" x14ac:dyDescent="0.2">
      <c r="A1404">
        <v>13005</v>
      </c>
      <c r="B1404" t="s">
        <v>3477</v>
      </c>
      <c r="C1404">
        <v>476</v>
      </c>
      <c r="D1404" t="b">
        <f t="shared" si="21"/>
        <v>0</v>
      </c>
      <c r="E1404" t="s">
        <v>79</v>
      </c>
      <c r="F1404" t="s">
        <v>1076</v>
      </c>
      <c r="G1404" t="s">
        <v>1072</v>
      </c>
      <c r="H1404" t="s">
        <v>53</v>
      </c>
      <c r="I1404" t="s">
        <v>53</v>
      </c>
      <c r="J1404" t="s">
        <v>113</v>
      </c>
      <c r="K1404" t="s">
        <v>990</v>
      </c>
      <c r="L1404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404">
        <v>6</v>
      </c>
      <c r="S1404" t="s">
        <v>990</v>
      </c>
      <c r="T1404" t="s">
        <v>5</v>
      </c>
      <c r="V1404" t="s">
        <v>67</v>
      </c>
      <c r="W1404" t="str">
        <f>_xlfn.CONCAT(cards[[#This Row],[set]],"_",TEXT(cards[[#This Row],[cardNumber]], "000"))</f>
        <v>SHD_476</v>
      </c>
      <c r="X1404" t="str" cm="1">
        <f t="array" ref="X14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404" t="s">
        <v>1050</v>
      </c>
      <c r="Z1404">
        <v>29</v>
      </c>
    </row>
    <row r="1405" spans="1:26" x14ac:dyDescent="0.2">
      <c r="A1405">
        <v>13010</v>
      </c>
      <c r="B1405" t="s">
        <v>3480</v>
      </c>
      <c r="C1405">
        <v>477</v>
      </c>
      <c r="D1405" t="b">
        <f t="shared" si="21"/>
        <v>0</v>
      </c>
      <c r="E1405" t="s">
        <v>79</v>
      </c>
      <c r="F1405" t="s">
        <v>1076</v>
      </c>
      <c r="G1405" t="s">
        <v>1077</v>
      </c>
      <c r="H1405" t="s">
        <v>53</v>
      </c>
      <c r="I1405" t="s">
        <v>990</v>
      </c>
      <c r="J1405" t="s">
        <v>606</v>
      </c>
      <c r="K1405" t="s">
        <v>990</v>
      </c>
      <c r="L1405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405">
        <v>1</v>
      </c>
      <c r="N1405">
        <v>2</v>
      </c>
      <c r="O1405">
        <v>1</v>
      </c>
      <c r="R1405" t="s">
        <v>82</v>
      </c>
      <c r="S1405" t="s">
        <v>990</v>
      </c>
      <c r="T1405" t="s">
        <v>244</v>
      </c>
      <c r="V1405" t="s">
        <v>265</v>
      </c>
      <c r="W1405" t="str">
        <f>_xlfn.CONCAT(cards[[#This Row],[set]],"_",TEXT(cards[[#This Row],[cardNumber]], "000"))</f>
        <v>SHD_477</v>
      </c>
      <c r="X1405" t="str" cm="1">
        <f t="array" ref="X14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405" t="s">
        <v>1050</v>
      </c>
      <c r="Z1405">
        <v>29</v>
      </c>
    </row>
    <row r="1406" spans="1:26" x14ac:dyDescent="0.2">
      <c r="A1406">
        <v>13015</v>
      </c>
      <c r="B1406" t="s">
        <v>3481</v>
      </c>
      <c r="C1406">
        <v>478</v>
      </c>
      <c r="D1406" t="b">
        <f t="shared" si="21"/>
        <v>0</v>
      </c>
      <c r="E1406" t="s">
        <v>79</v>
      </c>
      <c r="F1406" t="s">
        <v>1076</v>
      </c>
      <c r="G1406" t="s">
        <v>1077</v>
      </c>
      <c r="H1406" t="s">
        <v>53</v>
      </c>
      <c r="I1406" t="s">
        <v>990</v>
      </c>
      <c r="J1406" t="s">
        <v>1196</v>
      </c>
      <c r="K1406" t="s">
        <v>990</v>
      </c>
      <c r="L140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06">
        <v>2</v>
      </c>
      <c r="N1406">
        <v>3</v>
      </c>
      <c r="O1406">
        <v>1</v>
      </c>
      <c r="R1406" t="s">
        <v>82</v>
      </c>
      <c r="S1406" t="s">
        <v>249</v>
      </c>
      <c r="T1406" t="s">
        <v>244</v>
      </c>
      <c r="V1406" t="s">
        <v>265</v>
      </c>
      <c r="W1406" t="str">
        <f>_xlfn.CONCAT(cards[[#This Row],[set]],"_",TEXT(cards[[#This Row],[cardNumber]], "000"))</f>
        <v>SHD_478</v>
      </c>
      <c r="X1406" t="str" cm="1">
        <f t="array" ref="X14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06" t="s">
        <v>1050</v>
      </c>
      <c r="Z1406">
        <v>29</v>
      </c>
    </row>
    <row r="1407" spans="1:26" x14ac:dyDescent="0.2">
      <c r="A1407">
        <v>13020</v>
      </c>
      <c r="B1407" t="s">
        <v>3483</v>
      </c>
      <c r="C1407">
        <v>479</v>
      </c>
      <c r="D1407" t="b">
        <f t="shared" si="21"/>
        <v>0</v>
      </c>
      <c r="E1407" t="s">
        <v>79</v>
      </c>
      <c r="F1407" t="s">
        <v>1076</v>
      </c>
      <c r="G1407" t="s">
        <v>1077</v>
      </c>
      <c r="H1407" t="s">
        <v>53</v>
      </c>
      <c r="I1407" t="s">
        <v>990</v>
      </c>
      <c r="J1407" t="s">
        <v>607</v>
      </c>
      <c r="K1407" t="s">
        <v>990</v>
      </c>
      <c r="L1407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407">
        <v>2</v>
      </c>
      <c r="N1407">
        <v>3</v>
      </c>
      <c r="O1407">
        <v>3</v>
      </c>
      <c r="R1407" t="s">
        <v>82</v>
      </c>
      <c r="S1407" t="s">
        <v>500</v>
      </c>
      <c r="T1407" t="s">
        <v>244</v>
      </c>
      <c r="V1407" t="s">
        <v>492</v>
      </c>
      <c r="W1407" t="str">
        <f>_xlfn.CONCAT(cards[[#This Row],[set]],"_",TEXT(cards[[#This Row],[cardNumber]], "000"))</f>
        <v>SHD_479</v>
      </c>
      <c r="X1407" t="str" cm="1">
        <f t="array" ref="X14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407" t="s">
        <v>1050</v>
      </c>
      <c r="Z1407">
        <v>29</v>
      </c>
    </row>
    <row r="1408" spans="1:26" x14ac:dyDescent="0.2">
      <c r="A1408">
        <v>13025</v>
      </c>
      <c r="B1408" t="s">
        <v>3486</v>
      </c>
      <c r="C1408">
        <v>480</v>
      </c>
      <c r="D1408" t="b">
        <f t="shared" si="21"/>
        <v>0</v>
      </c>
      <c r="E1408" t="s">
        <v>79</v>
      </c>
      <c r="F1408" t="s">
        <v>1076</v>
      </c>
      <c r="G1408" t="s">
        <v>1077</v>
      </c>
      <c r="H1408" t="s">
        <v>53</v>
      </c>
      <c r="I1408" t="s">
        <v>990</v>
      </c>
      <c r="J1408" t="s">
        <v>608</v>
      </c>
      <c r="K1408" t="s">
        <v>990</v>
      </c>
      <c r="L1408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408">
        <v>2</v>
      </c>
      <c r="N1408">
        <v>2</v>
      </c>
      <c r="O1408">
        <v>2</v>
      </c>
      <c r="R1408" t="s">
        <v>247</v>
      </c>
      <c r="S1408" t="s">
        <v>284</v>
      </c>
      <c r="T1408" t="s">
        <v>244</v>
      </c>
      <c r="V1408" t="s">
        <v>308</v>
      </c>
      <c r="W1408" t="str">
        <f>_xlfn.CONCAT(cards[[#This Row],[set]],"_",TEXT(cards[[#This Row],[cardNumber]], "000"))</f>
        <v>SHD_480</v>
      </c>
      <c r="X1408" t="str" cm="1">
        <f t="array" ref="X14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408" t="s">
        <v>1050</v>
      </c>
      <c r="Z1408">
        <v>29</v>
      </c>
    </row>
    <row r="1409" spans="1:26" x14ac:dyDescent="0.2">
      <c r="A1409">
        <v>13860</v>
      </c>
      <c r="B1409" t="s">
        <v>3488</v>
      </c>
      <c r="C1409">
        <v>481</v>
      </c>
      <c r="D1409" t="b">
        <f t="shared" si="21"/>
        <v>0</v>
      </c>
      <c r="E1409" t="s">
        <v>79</v>
      </c>
      <c r="F1409" t="s">
        <v>1076</v>
      </c>
      <c r="G1409" t="s">
        <v>1072</v>
      </c>
      <c r="H1409" t="s">
        <v>53</v>
      </c>
      <c r="I1409" t="s">
        <v>990</v>
      </c>
      <c r="J1409" t="s">
        <v>609</v>
      </c>
      <c r="K1409" t="s">
        <v>1258</v>
      </c>
      <c r="L1409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409">
        <v>3</v>
      </c>
      <c r="N1409">
        <v>3</v>
      </c>
      <c r="O1409">
        <v>5</v>
      </c>
      <c r="R1409" t="s">
        <v>82</v>
      </c>
      <c r="S1409" t="s">
        <v>87</v>
      </c>
      <c r="T1409" t="s">
        <v>244</v>
      </c>
      <c r="V1409" t="s">
        <v>265</v>
      </c>
      <c r="W1409" t="str">
        <f>_xlfn.CONCAT(cards[[#This Row],[set]],"_",TEXT(cards[[#This Row],[cardNumber]], "000"))</f>
        <v>SHD_481</v>
      </c>
      <c r="X1409" t="str" cm="1">
        <f t="array" ref="X14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409" t="s">
        <v>1050</v>
      </c>
      <c r="Z1409">
        <v>29</v>
      </c>
    </row>
    <row r="1410" spans="1:26" x14ac:dyDescent="0.2">
      <c r="A1410">
        <v>13030</v>
      </c>
      <c r="B1410" t="s">
        <v>3489</v>
      </c>
      <c r="C1410">
        <v>482</v>
      </c>
      <c r="D1410" t="b">
        <f t="shared" ref="D1410:D1473" si="22">IF(ISBLANK(AA1410),FALSE,TRUE)</f>
        <v>0</v>
      </c>
      <c r="E1410" t="s">
        <v>79</v>
      </c>
      <c r="F1410" t="s">
        <v>1076</v>
      </c>
      <c r="G1410" t="s">
        <v>1077</v>
      </c>
      <c r="H1410" t="s">
        <v>53</v>
      </c>
      <c r="I1410" t="s">
        <v>990</v>
      </c>
      <c r="J1410" t="s">
        <v>610</v>
      </c>
      <c r="K1410" t="s">
        <v>990</v>
      </c>
      <c r="L1410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410">
        <v>3</v>
      </c>
      <c r="N1410">
        <v>2</v>
      </c>
      <c r="O1410">
        <v>2</v>
      </c>
      <c r="R1410" t="s">
        <v>82</v>
      </c>
      <c r="S1410" t="s">
        <v>990</v>
      </c>
      <c r="T1410" t="s">
        <v>244</v>
      </c>
      <c r="V1410" t="s">
        <v>437</v>
      </c>
      <c r="W1410" t="str">
        <f>_xlfn.CONCAT(cards[[#This Row],[set]],"_",TEXT(cards[[#This Row],[cardNumber]], "000"))</f>
        <v>SHD_482</v>
      </c>
      <c r="X1410" t="str" cm="1">
        <f t="array" ref="X14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410" t="s">
        <v>1050</v>
      </c>
      <c r="Z1410">
        <v>29</v>
      </c>
    </row>
    <row r="1411" spans="1:26" x14ac:dyDescent="0.2">
      <c r="A1411">
        <v>13035</v>
      </c>
      <c r="B1411" t="s">
        <v>3491</v>
      </c>
      <c r="C1411">
        <v>483</v>
      </c>
      <c r="D1411" t="b">
        <f t="shared" si="22"/>
        <v>0</v>
      </c>
      <c r="E1411" t="s">
        <v>79</v>
      </c>
      <c r="F1411" t="s">
        <v>1076</v>
      </c>
      <c r="G1411" t="s">
        <v>1077</v>
      </c>
      <c r="H1411" t="s">
        <v>53</v>
      </c>
      <c r="I1411" t="s">
        <v>990</v>
      </c>
      <c r="J1411" t="s">
        <v>611</v>
      </c>
      <c r="K1411" t="s">
        <v>990</v>
      </c>
      <c r="L1411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411">
        <v>3</v>
      </c>
      <c r="N1411">
        <v>2</v>
      </c>
      <c r="O1411">
        <v>2</v>
      </c>
      <c r="R1411" t="s">
        <v>247</v>
      </c>
      <c r="S1411" t="s">
        <v>87</v>
      </c>
      <c r="T1411" t="s">
        <v>244</v>
      </c>
      <c r="V1411" t="s">
        <v>414</v>
      </c>
      <c r="W1411" t="str">
        <f>_xlfn.CONCAT(cards[[#This Row],[set]],"_",TEXT(cards[[#This Row],[cardNumber]], "000"))</f>
        <v>SHD_483</v>
      </c>
      <c r="X1411" t="str" cm="1">
        <f t="array" ref="X14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411" t="s">
        <v>1050</v>
      </c>
      <c r="Z1411">
        <v>29</v>
      </c>
    </row>
    <row r="1412" spans="1:26" x14ac:dyDescent="0.2">
      <c r="A1412">
        <v>13040</v>
      </c>
      <c r="B1412" t="s">
        <v>3493</v>
      </c>
      <c r="C1412">
        <v>484</v>
      </c>
      <c r="D1412" t="b">
        <f t="shared" si="22"/>
        <v>0</v>
      </c>
      <c r="E1412" t="s">
        <v>79</v>
      </c>
      <c r="F1412" t="s">
        <v>1076</v>
      </c>
      <c r="G1412" t="s">
        <v>1077</v>
      </c>
      <c r="H1412" t="s">
        <v>53</v>
      </c>
      <c r="I1412" t="s">
        <v>990</v>
      </c>
      <c r="J1412" t="s">
        <v>612</v>
      </c>
      <c r="K1412" t="s">
        <v>990</v>
      </c>
      <c r="L1412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412">
        <v>4</v>
      </c>
      <c r="N1412">
        <v>4</v>
      </c>
      <c r="O1412">
        <v>2</v>
      </c>
      <c r="R1412" t="s">
        <v>82</v>
      </c>
      <c r="S1412" t="s">
        <v>1553</v>
      </c>
      <c r="T1412" t="s">
        <v>244</v>
      </c>
      <c r="V1412" t="s">
        <v>267</v>
      </c>
      <c r="W1412" t="str">
        <f>_xlfn.CONCAT(cards[[#This Row],[set]],"_",TEXT(cards[[#This Row],[cardNumber]], "000"))</f>
        <v>SHD_484</v>
      </c>
      <c r="X1412" t="str" cm="1">
        <f t="array" ref="X14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412" t="s">
        <v>1050</v>
      </c>
      <c r="Z1412">
        <v>29</v>
      </c>
    </row>
    <row r="1413" spans="1:26" x14ac:dyDescent="0.2">
      <c r="A1413">
        <v>13865</v>
      </c>
      <c r="B1413" t="s">
        <v>3495</v>
      </c>
      <c r="C1413">
        <v>485</v>
      </c>
      <c r="D1413" t="b">
        <f t="shared" si="22"/>
        <v>0</v>
      </c>
      <c r="E1413" t="s">
        <v>79</v>
      </c>
      <c r="F1413" t="s">
        <v>1076</v>
      </c>
      <c r="G1413" t="s">
        <v>1078</v>
      </c>
      <c r="H1413" t="s">
        <v>53</v>
      </c>
      <c r="I1413" t="s">
        <v>990</v>
      </c>
      <c r="J1413" t="s">
        <v>613</v>
      </c>
      <c r="K1413" t="s">
        <v>1259</v>
      </c>
      <c r="L1413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413">
        <v>4</v>
      </c>
      <c r="N1413">
        <v>4</v>
      </c>
      <c r="O1413">
        <v>5</v>
      </c>
      <c r="R1413" t="s">
        <v>82</v>
      </c>
      <c r="S1413" t="s">
        <v>87</v>
      </c>
      <c r="T1413" t="s">
        <v>244</v>
      </c>
      <c r="V1413" t="s">
        <v>265</v>
      </c>
      <c r="W1413" t="str">
        <f>_xlfn.CONCAT(cards[[#This Row],[set]],"_",TEXT(cards[[#This Row],[cardNumber]], "000"))</f>
        <v>SHD_485</v>
      </c>
      <c r="X1413" t="str" cm="1">
        <f t="array" ref="X14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413" t="s">
        <v>1050</v>
      </c>
      <c r="Z1413">
        <v>29</v>
      </c>
    </row>
    <row r="1414" spans="1:26" x14ac:dyDescent="0.2">
      <c r="A1414">
        <v>13045</v>
      </c>
      <c r="B1414" t="s">
        <v>3497</v>
      </c>
      <c r="C1414">
        <v>486</v>
      </c>
      <c r="D1414" t="b">
        <f t="shared" si="22"/>
        <v>0</v>
      </c>
      <c r="E1414" t="s">
        <v>79</v>
      </c>
      <c r="F1414" t="s">
        <v>1076</v>
      </c>
      <c r="G1414" t="s">
        <v>1077</v>
      </c>
      <c r="H1414" t="s">
        <v>53</v>
      </c>
      <c r="I1414" t="s">
        <v>990</v>
      </c>
      <c r="J1414" t="s">
        <v>614</v>
      </c>
      <c r="K1414" t="s">
        <v>990</v>
      </c>
      <c r="L1414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414">
        <v>5</v>
      </c>
      <c r="N1414">
        <v>5</v>
      </c>
      <c r="O1414">
        <v>6</v>
      </c>
      <c r="R1414" t="s">
        <v>82</v>
      </c>
      <c r="S1414" t="s">
        <v>176</v>
      </c>
      <c r="T1414" t="s">
        <v>244</v>
      </c>
      <c r="V1414" t="s">
        <v>125</v>
      </c>
      <c r="W1414" t="str">
        <f>_xlfn.CONCAT(cards[[#This Row],[set]],"_",TEXT(cards[[#This Row],[cardNumber]], "000"))</f>
        <v>SHD_486</v>
      </c>
      <c r="X1414" t="str" cm="1">
        <f t="array" ref="X14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414" t="s">
        <v>1050</v>
      </c>
      <c r="Z1414">
        <v>29</v>
      </c>
    </row>
    <row r="1415" spans="1:26" x14ac:dyDescent="0.2">
      <c r="A1415">
        <v>13870</v>
      </c>
      <c r="B1415" t="s">
        <v>3499</v>
      </c>
      <c r="C1415">
        <v>487</v>
      </c>
      <c r="D1415" t="b">
        <f t="shared" si="22"/>
        <v>0</v>
      </c>
      <c r="E1415" t="s">
        <v>79</v>
      </c>
      <c r="F1415" t="s">
        <v>1076</v>
      </c>
      <c r="G1415" t="s">
        <v>1088</v>
      </c>
      <c r="H1415" t="s">
        <v>53</v>
      </c>
      <c r="I1415" t="s">
        <v>990</v>
      </c>
      <c r="J1415" t="s">
        <v>615</v>
      </c>
      <c r="K1415" t="s">
        <v>1260</v>
      </c>
      <c r="L1415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15">
        <v>6</v>
      </c>
      <c r="N1415">
        <v>5</v>
      </c>
      <c r="O1415">
        <v>4</v>
      </c>
      <c r="R1415" t="s">
        <v>82</v>
      </c>
      <c r="S1415" t="s">
        <v>249</v>
      </c>
      <c r="T1415" t="s">
        <v>244</v>
      </c>
      <c r="V1415" t="s">
        <v>265</v>
      </c>
      <c r="W1415" t="str">
        <f>_xlfn.CONCAT(cards[[#This Row],[set]],"_",TEXT(cards[[#This Row],[cardNumber]], "000"))</f>
        <v>SHD_487</v>
      </c>
      <c r="X1415" t="str" cm="1">
        <f t="array" ref="X14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15" t="s">
        <v>1050</v>
      </c>
      <c r="Z1415">
        <v>29</v>
      </c>
    </row>
    <row r="1416" spans="1:26" x14ac:dyDescent="0.2">
      <c r="A1416">
        <v>13875</v>
      </c>
      <c r="B1416" t="s">
        <v>3501</v>
      </c>
      <c r="C1416">
        <v>488</v>
      </c>
      <c r="D1416" t="b">
        <f t="shared" si="22"/>
        <v>0</v>
      </c>
      <c r="E1416" t="s">
        <v>79</v>
      </c>
      <c r="F1416" t="s">
        <v>1076</v>
      </c>
      <c r="G1416" t="s">
        <v>1088</v>
      </c>
      <c r="H1416" t="s">
        <v>53</v>
      </c>
      <c r="I1416" t="s">
        <v>990</v>
      </c>
      <c r="J1416" t="s">
        <v>616</v>
      </c>
      <c r="K1416" t="s">
        <v>1197</v>
      </c>
      <c r="L1416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416">
        <v>7</v>
      </c>
      <c r="N1416">
        <v>4</v>
      </c>
      <c r="O1416">
        <v>6</v>
      </c>
      <c r="R1416" t="s">
        <v>82</v>
      </c>
      <c r="S1416" t="s">
        <v>249</v>
      </c>
      <c r="T1416" t="s">
        <v>244</v>
      </c>
      <c r="V1416" t="s">
        <v>265</v>
      </c>
      <c r="W1416" t="str">
        <f>_xlfn.CONCAT(cards[[#This Row],[set]],"_",TEXT(cards[[#This Row],[cardNumber]], "000"))</f>
        <v>SHD_488</v>
      </c>
      <c r="X1416" t="str" cm="1">
        <f t="array" ref="X14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416" t="s">
        <v>1050</v>
      </c>
      <c r="Z1416">
        <v>29</v>
      </c>
    </row>
    <row r="1417" spans="1:26" x14ac:dyDescent="0.2">
      <c r="A1417">
        <v>13050</v>
      </c>
      <c r="B1417" t="s">
        <v>3503</v>
      </c>
      <c r="C1417">
        <v>489</v>
      </c>
      <c r="D1417" t="b">
        <f t="shared" si="22"/>
        <v>0</v>
      </c>
      <c r="E1417" t="s">
        <v>79</v>
      </c>
      <c r="F1417" t="s">
        <v>1076</v>
      </c>
      <c r="G1417" t="s">
        <v>1077</v>
      </c>
      <c r="H1417" t="s">
        <v>53</v>
      </c>
      <c r="I1417" t="s">
        <v>990</v>
      </c>
      <c r="J1417" t="s">
        <v>955</v>
      </c>
      <c r="K1417" t="s">
        <v>990</v>
      </c>
      <c r="L1417" t="str">
        <f>IF(AND(NOT(ISBLANK(cards[[#This Row],[subtitle]])), cards[[#This Row],[subtitle]] &lt;&gt; ""), _xlfn.CONCAT(cards[[#This Row],[title]], " - ", cards[[#This Row],[subtitle]]), cards[[#This Row],[title]])</f>
        <v>Wanted</v>
      </c>
      <c r="M1417">
        <v>0</v>
      </c>
      <c r="P1417">
        <v>0</v>
      </c>
      <c r="Q1417">
        <v>0</v>
      </c>
      <c r="S1417" t="s">
        <v>500</v>
      </c>
      <c r="T1417" t="s">
        <v>914</v>
      </c>
      <c r="V1417" t="s">
        <v>550</v>
      </c>
      <c r="W1417" t="str">
        <f>_xlfn.CONCAT(cards[[#This Row],[set]],"_",TEXT(cards[[#This Row],[cardNumber]], "000"))</f>
        <v>SHD_489</v>
      </c>
      <c r="X1417" t="str" cm="1">
        <f t="array" ref="X14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417" t="s">
        <v>1050</v>
      </c>
      <c r="Z1417">
        <v>29</v>
      </c>
    </row>
    <row r="1418" spans="1:26" x14ac:dyDescent="0.2">
      <c r="A1418">
        <v>13055</v>
      </c>
      <c r="B1418" t="s">
        <v>3506</v>
      </c>
      <c r="C1418">
        <v>490</v>
      </c>
      <c r="D1418" t="b">
        <f t="shared" si="22"/>
        <v>0</v>
      </c>
      <c r="E1418" t="s">
        <v>79</v>
      </c>
      <c r="F1418" t="s">
        <v>1076</v>
      </c>
      <c r="G1418" t="s">
        <v>1088</v>
      </c>
      <c r="H1418" t="s">
        <v>53</v>
      </c>
      <c r="I1418" t="s">
        <v>990</v>
      </c>
      <c r="J1418" t="s">
        <v>956</v>
      </c>
      <c r="K1418" t="s">
        <v>990</v>
      </c>
      <c r="L1418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418">
        <v>1</v>
      </c>
      <c r="P1418">
        <v>0</v>
      </c>
      <c r="Q1418">
        <v>0</v>
      </c>
      <c r="S1418" t="s">
        <v>500</v>
      </c>
      <c r="T1418" t="s">
        <v>914</v>
      </c>
      <c r="V1418" t="s">
        <v>550</v>
      </c>
      <c r="W1418" t="str">
        <f>_xlfn.CONCAT(cards[[#This Row],[set]],"_",TEXT(cards[[#This Row],[cardNumber]], "000"))</f>
        <v>SHD_490</v>
      </c>
      <c r="X1418" t="str" cm="1">
        <f t="array" ref="X14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418" t="s">
        <v>1050</v>
      </c>
      <c r="Z1418">
        <v>29</v>
      </c>
    </row>
    <row r="1419" spans="1:26" x14ac:dyDescent="0.2">
      <c r="A1419">
        <v>13880</v>
      </c>
      <c r="B1419" t="s">
        <v>3508</v>
      </c>
      <c r="C1419">
        <v>491</v>
      </c>
      <c r="D1419" t="b">
        <f t="shared" si="22"/>
        <v>0</v>
      </c>
      <c r="E1419" t="s">
        <v>79</v>
      </c>
      <c r="F1419" t="s">
        <v>1076</v>
      </c>
      <c r="G1419" t="s">
        <v>1078</v>
      </c>
      <c r="H1419" t="s">
        <v>53</v>
      </c>
      <c r="I1419" t="s">
        <v>990</v>
      </c>
      <c r="J1419" t="s">
        <v>957</v>
      </c>
      <c r="K1419" t="s">
        <v>990</v>
      </c>
      <c r="L14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419">
        <v>2</v>
      </c>
      <c r="P1419">
        <v>2</v>
      </c>
      <c r="Q1419">
        <v>2</v>
      </c>
      <c r="S1419" t="s">
        <v>990</v>
      </c>
      <c r="T1419" t="s">
        <v>914</v>
      </c>
      <c r="V1419" t="s">
        <v>942</v>
      </c>
      <c r="W1419" t="str">
        <f>_xlfn.CONCAT(cards[[#This Row],[set]],"_",TEXT(cards[[#This Row],[cardNumber]], "000"))</f>
        <v>SHD_491</v>
      </c>
      <c r="X1419" t="str" cm="1">
        <f t="array" ref="X14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419" t="s">
        <v>1050</v>
      </c>
      <c r="Z1419">
        <v>29</v>
      </c>
    </row>
    <row r="1420" spans="1:26" x14ac:dyDescent="0.2">
      <c r="A1420">
        <v>13060</v>
      </c>
      <c r="B1420" t="s">
        <v>3509</v>
      </c>
      <c r="C1420">
        <v>492</v>
      </c>
      <c r="D1420" t="b">
        <f t="shared" si="22"/>
        <v>0</v>
      </c>
      <c r="E1420" t="s">
        <v>79</v>
      </c>
      <c r="F1420" t="s">
        <v>1076</v>
      </c>
      <c r="G1420" t="s">
        <v>1088</v>
      </c>
      <c r="H1420" t="s">
        <v>53</v>
      </c>
      <c r="I1420" t="s">
        <v>990</v>
      </c>
      <c r="J1420" t="s">
        <v>958</v>
      </c>
      <c r="K1420" t="s">
        <v>990</v>
      </c>
      <c r="L14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420">
        <v>2</v>
      </c>
      <c r="P1420">
        <v>2</v>
      </c>
      <c r="Q1420">
        <v>0</v>
      </c>
      <c r="S1420" t="s">
        <v>87</v>
      </c>
      <c r="T1420" t="s">
        <v>914</v>
      </c>
      <c r="V1420" t="s">
        <v>942</v>
      </c>
      <c r="W1420" t="str">
        <f>_xlfn.CONCAT(cards[[#This Row],[set]],"_",TEXT(cards[[#This Row],[cardNumber]], "000"))</f>
        <v>SHD_492</v>
      </c>
      <c r="X1420" t="str" cm="1">
        <f t="array" ref="X14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420" t="s">
        <v>1050</v>
      </c>
      <c r="Z1420">
        <v>29</v>
      </c>
    </row>
    <row r="1421" spans="1:26" x14ac:dyDescent="0.2">
      <c r="A1421">
        <v>13065</v>
      </c>
      <c r="B1421" t="s">
        <v>3512</v>
      </c>
      <c r="C1421">
        <v>493</v>
      </c>
      <c r="D1421" t="b">
        <f t="shared" si="22"/>
        <v>0</v>
      </c>
      <c r="E1421" t="s">
        <v>79</v>
      </c>
      <c r="F1421" t="s">
        <v>1076</v>
      </c>
      <c r="G1421" t="s">
        <v>1078</v>
      </c>
      <c r="H1421" t="s">
        <v>53</v>
      </c>
      <c r="I1421" t="s">
        <v>990</v>
      </c>
      <c r="J1421" t="s">
        <v>959</v>
      </c>
      <c r="K1421" t="s">
        <v>990</v>
      </c>
      <c r="L14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21">
        <v>2</v>
      </c>
      <c r="P1421">
        <v>0</v>
      </c>
      <c r="Q1421">
        <v>0</v>
      </c>
      <c r="S1421" t="s">
        <v>500</v>
      </c>
      <c r="T1421" t="s">
        <v>914</v>
      </c>
      <c r="V1421" t="s">
        <v>550</v>
      </c>
      <c r="W1421" t="str">
        <f>_xlfn.CONCAT(cards[[#This Row],[set]],"_",TEXT(cards[[#This Row],[cardNumber]], "000"))</f>
        <v>SHD_493</v>
      </c>
      <c r="X1421" t="str" cm="1">
        <f t="array" ref="X14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21" t="s">
        <v>1050</v>
      </c>
      <c r="Z1421">
        <v>29</v>
      </c>
    </row>
    <row r="1422" spans="1:26" x14ac:dyDescent="0.2">
      <c r="A1422">
        <v>13070</v>
      </c>
      <c r="B1422" t="s">
        <v>3513</v>
      </c>
      <c r="C1422">
        <v>494</v>
      </c>
      <c r="D1422" t="b">
        <f t="shared" si="22"/>
        <v>0</v>
      </c>
      <c r="E1422" t="s">
        <v>79</v>
      </c>
      <c r="F1422" t="s">
        <v>1076</v>
      </c>
      <c r="G1422" t="s">
        <v>1077</v>
      </c>
      <c r="H1422" t="s">
        <v>53</v>
      </c>
      <c r="I1422" t="s">
        <v>990</v>
      </c>
      <c r="J1422" t="s">
        <v>114</v>
      </c>
      <c r="K1422" t="s">
        <v>990</v>
      </c>
      <c r="L14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422">
        <v>0</v>
      </c>
      <c r="S1422" t="s">
        <v>990</v>
      </c>
      <c r="T1422" t="s">
        <v>5</v>
      </c>
      <c r="V1422" t="s">
        <v>56</v>
      </c>
      <c r="W1422" t="str">
        <f>_xlfn.CONCAT(cards[[#This Row],[set]],"_",TEXT(cards[[#This Row],[cardNumber]], "000"))</f>
        <v>SHD_494</v>
      </c>
      <c r="X1422" t="str" cm="1">
        <f t="array" ref="X14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422" t="s">
        <v>1050</v>
      </c>
      <c r="Z1422">
        <v>29</v>
      </c>
    </row>
    <row r="1423" spans="1:26" x14ac:dyDescent="0.2">
      <c r="A1423">
        <v>13075</v>
      </c>
      <c r="B1423" t="s">
        <v>3516</v>
      </c>
      <c r="C1423">
        <v>495</v>
      </c>
      <c r="D1423" t="b">
        <f t="shared" si="22"/>
        <v>0</v>
      </c>
      <c r="E1423" t="s">
        <v>79</v>
      </c>
      <c r="F1423" t="s">
        <v>1076</v>
      </c>
      <c r="G1423" t="s">
        <v>1088</v>
      </c>
      <c r="H1423" t="s">
        <v>53</v>
      </c>
      <c r="I1423" t="s">
        <v>990</v>
      </c>
      <c r="J1423" t="s">
        <v>115</v>
      </c>
      <c r="K1423" t="s">
        <v>990</v>
      </c>
      <c r="L14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423">
        <v>1</v>
      </c>
      <c r="S1423" t="s">
        <v>990</v>
      </c>
      <c r="T1423" t="s">
        <v>5</v>
      </c>
      <c r="V1423" t="s">
        <v>32</v>
      </c>
      <c r="W1423" t="str">
        <f>_xlfn.CONCAT(cards[[#This Row],[set]],"_",TEXT(cards[[#This Row],[cardNumber]], "000"))</f>
        <v>SHD_495</v>
      </c>
      <c r="X1423" t="str" cm="1">
        <f t="array" ref="X14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423" t="s">
        <v>1050</v>
      </c>
      <c r="Z1423">
        <v>29</v>
      </c>
    </row>
    <row r="1424" spans="1:26" x14ac:dyDescent="0.2">
      <c r="A1424">
        <v>13080</v>
      </c>
      <c r="B1424" t="s">
        <v>3517</v>
      </c>
      <c r="C1424">
        <v>496</v>
      </c>
      <c r="D1424" t="b">
        <f t="shared" si="22"/>
        <v>0</v>
      </c>
      <c r="E1424" t="s">
        <v>79</v>
      </c>
      <c r="F1424" t="s">
        <v>1076</v>
      </c>
      <c r="G1424" t="s">
        <v>1077</v>
      </c>
      <c r="H1424" t="s">
        <v>53</v>
      </c>
      <c r="I1424" t="s">
        <v>990</v>
      </c>
      <c r="J1424" t="s">
        <v>116</v>
      </c>
      <c r="K1424" t="s">
        <v>990</v>
      </c>
      <c r="L14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424">
        <v>1</v>
      </c>
      <c r="S1424" t="s">
        <v>990</v>
      </c>
      <c r="T1424" t="s">
        <v>5</v>
      </c>
      <c r="V1424" t="s">
        <v>117</v>
      </c>
      <c r="W1424" t="str">
        <f>_xlfn.CONCAT(cards[[#This Row],[set]],"_",TEXT(cards[[#This Row],[cardNumber]], "000"))</f>
        <v>SHD_496</v>
      </c>
      <c r="X1424" t="str" cm="1">
        <f t="array" ref="X14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424" t="s">
        <v>1050</v>
      </c>
      <c r="Z1424">
        <v>29</v>
      </c>
    </row>
    <row r="1425" spans="1:26" x14ac:dyDescent="0.2">
      <c r="A1425">
        <v>13085</v>
      </c>
      <c r="B1425" t="s">
        <v>3519</v>
      </c>
      <c r="C1425">
        <v>497</v>
      </c>
      <c r="D1425" t="b">
        <f t="shared" si="22"/>
        <v>0</v>
      </c>
      <c r="E1425" t="s">
        <v>79</v>
      </c>
      <c r="F1425" t="s">
        <v>1076</v>
      </c>
      <c r="G1425" t="s">
        <v>1078</v>
      </c>
      <c r="H1425" t="s">
        <v>53</v>
      </c>
      <c r="I1425" t="s">
        <v>990</v>
      </c>
      <c r="J1425" t="s">
        <v>118</v>
      </c>
      <c r="K1425" t="s">
        <v>990</v>
      </c>
      <c r="L14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425">
        <v>1</v>
      </c>
      <c r="S1425" t="s">
        <v>176</v>
      </c>
      <c r="T1425" t="s">
        <v>5</v>
      </c>
      <c r="V1425" t="s">
        <v>18</v>
      </c>
      <c r="W1425" t="str">
        <f>_xlfn.CONCAT(cards[[#This Row],[set]],"_",TEXT(cards[[#This Row],[cardNumber]], "000"))</f>
        <v>SHD_497</v>
      </c>
      <c r="X1425" t="str" cm="1">
        <f t="array" ref="X14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425" t="s">
        <v>1050</v>
      </c>
      <c r="Z1425">
        <v>29</v>
      </c>
    </row>
    <row r="1426" spans="1:26" x14ac:dyDescent="0.2">
      <c r="A1426">
        <v>13090</v>
      </c>
      <c r="B1426" t="s">
        <v>3522</v>
      </c>
      <c r="C1426">
        <v>498</v>
      </c>
      <c r="D1426" t="b">
        <f t="shared" si="22"/>
        <v>0</v>
      </c>
      <c r="E1426" t="s">
        <v>79</v>
      </c>
      <c r="F1426" t="s">
        <v>1076</v>
      </c>
      <c r="G1426" t="s">
        <v>1077</v>
      </c>
      <c r="H1426" t="s">
        <v>53</v>
      </c>
      <c r="I1426" t="s">
        <v>990</v>
      </c>
      <c r="J1426" t="s">
        <v>63</v>
      </c>
      <c r="K1426" t="s">
        <v>990</v>
      </c>
      <c r="L14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426">
        <v>2</v>
      </c>
      <c r="S1426" t="s">
        <v>990</v>
      </c>
      <c r="T1426" t="s">
        <v>5</v>
      </c>
      <c r="V1426" t="s">
        <v>18</v>
      </c>
      <c r="W1426" t="str">
        <f>_xlfn.CONCAT(cards[[#This Row],[set]],"_",TEXT(cards[[#This Row],[cardNumber]], "000"))</f>
        <v>SHD_498</v>
      </c>
      <c r="X1426" t="str" cm="1">
        <f t="array" ref="X14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426" t="s">
        <v>1050</v>
      </c>
      <c r="Z1426">
        <v>29</v>
      </c>
    </row>
    <row r="1427" spans="1:26" x14ac:dyDescent="0.2">
      <c r="A1427">
        <v>13095</v>
      </c>
      <c r="B1427" t="s">
        <v>3523</v>
      </c>
      <c r="C1427">
        <v>499</v>
      </c>
      <c r="D1427" t="b">
        <f t="shared" si="22"/>
        <v>0</v>
      </c>
      <c r="E1427" t="s">
        <v>79</v>
      </c>
      <c r="F1427" t="s">
        <v>1076</v>
      </c>
      <c r="G1427" t="s">
        <v>1077</v>
      </c>
      <c r="H1427" t="s">
        <v>53</v>
      </c>
      <c r="I1427" t="s">
        <v>990</v>
      </c>
      <c r="J1427" t="s">
        <v>119</v>
      </c>
      <c r="K1427" t="s">
        <v>990</v>
      </c>
      <c r="L14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27">
        <v>3</v>
      </c>
      <c r="S1427" t="s">
        <v>990</v>
      </c>
      <c r="T1427" t="s">
        <v>5</v>
      </c>
      <c r="V1427" t="s">
        <v>18</v>
      </c>
      <c r="W1427" t="str">
        <f>_xlfn.CONCAT(cards[[#This Row],[set]],"_",TEXT(cards[[#This Row],[cardNumber]], "000"))</f>
        <v>SHD_499</v>
      </c>
      <c r="X1427" t="str" cm="1">
        <f t="array" ref="X14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27" t="s">
        <v>1050</v>
      </c>
      <c r="Z1427">
        <v>29</v>
      </c>
    </row>
    <row r="1428" spans="1:26" x14ac:dyDescent="0.2">
      <c r="A1428">
        <v>13100</v>
      </c>
      <c r="B1428" t="s">
        <v>3526</v>
      </c>
      <c r="C1428">
        <v>500</v>
      </c>
      <c r="D1428" t="b">
        <f t="shared" si="22"/>
        <v>0</v>
      </c>
      <c r="E1428" t="s">
        <v>79</v>
      </c>
      <c r="F1428" t="s">
        <v>1076</v>
      </c>
      <c r="G1428" t="s">
        <v>1072</v>
      </c>
      <c r="H1428" t="s">
        <v>53</v>
      </c>
      <c r="I1428" t="s">
        <v>990</v>
      </c>
      <c r="J1428" t="s">
        <v>120</v>
      </c>
      <c r="K1428" t="s">
        <v>990</v>
      </c>
      <c r="L14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428">
        <v>6</v>
      </c>
      <c r="S1428" t="s">
        <v>990</v>
      </c>
      <c r="T1428" t="s">
        <v>5</v>
      </c>
      <c r="V1428" t="s">
        <v>18</v>
      </c>
      <c r="W1428" t="str">
        <f>_xlfn.CONCAT(cards[[#This Row],[set]],"_",TEXT(cards[[#This Row],[cardNumber]], "000"))</f>
        <v>SHD_500</v>
      </c>
      <c r="X1428" t="str" cm="1">
        <f t="array" ref="X14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428" t="s">
        <v>1050</v>
      </c>
      <c r="Z1428">
        <v>29</v>
      </c>
    </row>
    <row r="1429" spans="1:26" x14ac:dyDescent="0.2">
      <c r="A1429">
        <v>13105</v>
      </c>
      <c r="B1429" t="s">
        <v>3527</v>
      </c>
      <c r="C1429">
        <v>501</v>
      </c>
      <c r="D1429" t="b">
        <f t="shared" si="22"/>
        <v>0</v>
      </c>
      <c r="E1429" t="s">
        <v>79</v>
      </c>
      <c r="F1429" t="s">
        <v>1076</v>
      </c>
      <c r="G1429" t="s">
        <v>1077</v>
      </c>
      <c r="H1429" t="s">
        <v>3</v>
      </c>
      <c r="I1429" t="s">
        <v>990</v>
      </c>
      <c r="J1429" t="s">
        <v>618</v>
      </c>
      <c r="K1429" t="s">
        <v>990</v>
      </c>
      <c r="L1429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429">
        <v>2</v>
      </c>
      <c r="N1429">
        <v>3</v>
      </c>
      <c r="O1429">
        <v>3</v>
      </c>
      <c r="R1429" t="s">
        <v>82</v>
      </c>
      <c r="S1429" t="s">
        <v>164</v>
      </c>
      <c r="T1429" t="s">
        <v>244</v>
      </c>
      <c r="V1429" t="s">
        <v>267</v>
      </c>
      <c r="W1429" t="str">
        <f>_xlfn.CONCAT(cards[[#This Row],[set]],"_",TEXT(cards[[#This Row],[cardNumber]], "000"))</f>
        <v>SHD_501</v>
      </c>
      <c r="X1429" t="str" cm="1">
        <f t="array" ref="X14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429" t="s">
        <v>1050</v>
      </c>
      <c r="Z1429">
        <v>29</v>
      </c>
    </row>
    <row r="1430" spans="1:26" x14ac:dyDescent="0.2">
      <c r="A1430">
        <v>13110</v>
      </c>
      <c r="B1430" t="s">
        <v>3529</v>
      </c>
      <c r="C1430">
        <v>502</v>
      </c>
      <c r="D1430" t="b">
        <f t="shared" si="22"/>
        <v>0</v>
      </c>
      <c r="E1430" t="s">
        <v>79</v>
      </c>
      <c r="F1430" t="s">
        <v>1076</v>
      </c>
      <c r="G1430" t="s">
        <v>1077</v>
      </c>
      <c r="H1430" t="s">
        <v>3</v>
      </c>
      <c r="I1430" t="s">
        <v>990</v>
      </c>
      <c r="J1430" t="s">
        <v>619</v>
      </c>
      <c r="K1430" t="s">
        <v>990</v>
      </c>
      <c r="L1430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430">
        <v>3</v>
      </c>
      <c r="N1430">
        <v>3</v>
      </c>
      <c r="O1430">
        <v>2</v>
      </c>
      <c r="R1430" t="s">
        <v>247</v>
      </c>
      <c r="S1430" t="s">
        <v>134</v>
      </c>
      <c r="T1430" t="s">
        <v>244</v>
      </c>
      <c r="V1430" t="s">
        <v>406</v>
      </c>
      <c r="W1430" t="str">
        <f>_xlfn.CONCAT(cards[[#This Row],[set]],"_",TEXT(cards[[#This Row],[cardNumber]], "000"))</f>
        <v>SHD_502</v>
      </c>
      <c r="X1430" t="str" cm="1">
        <f t="array" ref="X14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430" t="s">
        <v>1050</v>
      </c>
      <c r="Z1430">
        <v>29</v>
      </c>
    </row>
    <row r="1431" spans="1:26" x14ac:dyDescent="0.2">
      <c r="A1431">
        <v>13885</v>
      </c>
      <c r="B1431" t="s">
        <v>3532</v>
      </c>
      <c r="C1431">
        <v>503</v>
      </c>
      <c r="D1431" t="b">
        <f t="shared" si="22"/>
        <v>0</v>
      </c>
      <c r="E1431" t="s">
        <v>79</v>
      </c>
      <c r="F1431" t="s">
        <v>1076</v>
      </c>
      <c r="G1431" t="s">
        <v>1088</v>
      </c>
      <c r="H1431" t="s">
        <v>3</v>
      </c>
      <c r="I1431" t="s">
        <v>990</v>
      </c>
      <c r="J1431" t="s">
        <v>620</v>
      </c>
      <c r="K1431" t="s">
        <v>1261</v>
      </c>
      <c r="L1431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431">
        <v>3</v>
      </c>
      <c r="N1431">
        <v>3</v>
      </c>
      <c r="O1431">
        <v>5</v>
      </c>
      <c r="R1431" t="s">
        <v>82</v>
      </c>
      <c r="S1431" t="s">
        <v>990</v>
      </c>
      <c r="T1431" t="s">
        <v>244</v>
      </c>
      <c r="V1431" t="s">
        <v>125</v>
      </c>
      <c r="W1431" t="str">
        <f>_xlfn.CONCAT(cards[[#This Row],[set]],"_",TEXT(cards[[#This Row],[cardNumber]], "000"))</f>
        <v>SHD_503</v>
      </c>
      <c r="X1431" t="str" cm="1">
        <f t="array" ref="X14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431" t="s">
        <v>1050</v>
      </c>
      <c r="Z1431">
        <v>29</v>
      </c>
    </row>
    <row r="1432" spans="1:26" x14ac:dyDescent="0.2">
      <c r="A1432">
        <v>13115</v>
      </c>
      <c r="B1432" t="s">
        <v>3533</v>
      </c>
      <c r="C1432">
        <v>504</v>
      </c>
      <c r="D1432" t="b">
        <f t="shared" si="22"/>
        <v>0</v>
      </c>
      <c r="E1432" t="s">
        <v>79</v>
      </c>
      <c r="F1432" t="s">
        <v>1076</v>
      </c>
      <c r="G1432" t="s">
        <v>1077</v>
      </c>
      <c r="H1432" t="s">
        <v>3</v>
      </c>
      <c r="I1432" t="s">
        <v>990</v>
      </c>
      <c r="J1432" t="s">
        <v>621</v>
      </c>
      <c r="K1432" t="s">
        <v>990</v>
      </c>
      <c r="L1432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432">
        <v>4</v>
      </c>
      <c r="N1432">
        <v>3</v>
      </c>
      <c r="O1432">
        <v>4</v>
      </c>
      <c r="R1432" t="s">
        <v>82</v>
      </c>
      <c r="S1432" t="s">
        <v>284</v>
      </c>
      <c r="T1432" t="s">
        <v>244</v>
      </c>
      <c r="V1432" t="s">
        <v>265</v>
      </c>
      <c r="W1432" t="str">
        <f>_xlfn.CONCAT(cards[[#This Row],[set]],"_",TEXT(cards[[#This Row],[cardNumber]], "000"))</f>
        <v>SHD_504</v>
      </c>
      <c r="X1432" t="str" cm="1">
        <f t="array" ref="X14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432" t="s">
        <v>1050</v>
      </c>
      <c r="Z1432">
        <v>29</v>
      </c>
    </row>
    <row r="1433" spans="1:26" x14ac:dyDescent="0.2">
      <c r="A1433">
        <v>13890</v>
      </c>
      <c r="B1433" t="s">
        <v>3536</v>
      </c>
      <c r="C1433">
        <v>505</v>
      </c>
      <c r="D1433" t="b">
        <f t="shared" si="22"/>
        <v>0</v>
      </c>
      <c r="E1433" t="s">
        <v>79</v>
      </c>
      <c r="F1433" t="s">
        <v>1076</v>
      </c>
      <c r="G1433" t="s">
        <v>1078</v>
      </c>
      <c r="H1433" t="s">
        <v>3</v>
      </c>
      <c r="I1433" t="s">
        <v>990</v>
      </c>
      <c r="J1433" t="s">
        <v>622</v>
      </c>
      <c r="K1433" t="s">
        <v>1262</v>
      </c>
      <c r="L1433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433">
        <v>6</v>
      </c>
      <c r="N1433">
        <v>6</v>
      </c>
      <c r="O1433">
        <v>6</v>
      </c>
      <c r="R1433" t="s">
        <v>82</v>
      </c>
      <c r="S1433" t="s">
        <v>990</v>
      </c>
      <c r="T1433" t="s">
        <v>244</v>
      </c>
      <c r="V1433" t="s">
        <v>265</v>
      </c>
      <c r="W1433" t="str">
        <f>_xlfn.CONCAT(cards[[#This Row],[set]],"_",TEXT(cards[[#This Row],[cardNumber]], "000"))</f>
        <v>SHD_505</v>
      </c>
      <c r="X1433" t="str" cm="1">
        <f t="array" ref="X14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433" t="s">
        <v>1050</v>
      </c>
      <c r="Z1433">
        <v>29</v>
      </c>
    </row>
    <row r="1434" spans="1:26" x14ac:dyDescent="0.2">
      <c r="A1434">
        <v>13120</v>
      </c>
      <c r="B1434" t="s">
        <v>3537</v>
      </c>
      <c r="C1434">
        <v>506</v>
      </c>
      <c r="D1434" t="b">
        <f t="shared" si="22"/>
        <v>0</v>
      </c>
      <c r="E1434" t="s">
        <v>79</v>
      </c>
      <c r="F1434" t="s">
        <v>1076</v>
      </c>
      <c r="G1434" t="s">
        <v>1078</v>
      </c>
      <c r="H1434" t="s">
        <v>3</v>
      </c>
      <c r="I1434" t="s">
        <v>990</v>
      </c>
      <c r="J1434" t="s">
        <v>121</v>
      </c>
      <c r="K1434" t="s">
        <v>990</v>
      </c>
      <c r="L1434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434">
        <v>1</v>
      </c>
      <c r="S1434" t="s">
        <v>990</v>
      </c>
      <c r="T1434" t="s">
        <v>5</v>
      </c>
      <c r="V1434" t="s">
        <v>56</v>
      </c>
      <c r="W1434" t="str">
        <f>_xlfn.CONCAT(cards[[#This Row],[set]],"_",TEXT(cards[[#This Row],[cardNumber]], "000"))</f>
        <v>SHD_506</v>
      </c>
      <c r="X1434" t="str" cm="1">
        <f t="array" ref="X14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434" t="s">
        <v>1050</v>
      </c>
      <c r="Z1434">
        <v>29</v>
      </c>
    </row>
    <row r="1435" spans="1:26" x14ac:dyDescent="0.2">
      <c r="A1435">
        <v>13125</v>
      </c>
      <c r="B1435" t="s">
        <v>3539</v>
      </c>
      <c r="C1435">
        <v>507</v>
      </c>
      <c r="D1435" t="b">
        <f t="shared" si="22"/>
        <v>0</v>
      </c>
      <c r="E1435" t="s">
        <v>79</v>
      </c>
      <c r="F1435" t="s">
        <v>1076</v>
      </c>
      <c r="G1435" t="s">
        <v>1077</v>
      </c>
      <c r="H1435" t="s">
        <v>3</v>
      </c>
      <c r="I1435" t="s">
        <v>990</v>
      </c>
      <c r="J1435" t="s">
        <v>122</v>
      </c>
      <c r="K1435" t="s">
        <v>990</v>
      </c>
      <c r="L1435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435">
        <v>3</v>
      </c>
      <c r="S1435" t="s">
        <v>990</v>
      </c>
      <c r="T1435" t="s">
        <v>5</v>
      </c>
      <c r="V1435" t="s">
        <v>56</v>
      </c>
      <c r="W1435" t="str">
        <f>_xlfn.CONCAT(cards[[#This Row],[set]],"_",TEXT(cards[[#This Row],[cardNumber]], "000"))</f>
        <v>SHD_507</v>
      </c>
      <c r="X1435" t="str" cm="1">
        <f t="array" ref="X14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435" t="s">
        <v>1050</v>
      </c>
      <c r="Z1435">
        <v>29</v>
      </c>
    </row>
    <row r="1436" spans="1:26" x14ac:dyDescent="0.2">
      <c r="A1436">
        <v>13130</v>
      </c>
      <c r="B1436" t="s">
        <v>3542</v>
      </c>
      <c r="C1436">
        <v>508</v>
      </c>
      <c r="D1436" t="b">
        <f t="shared" si="22"/>
        <v>0</v>
      </c>
      <c r="E1436" t="s">
        <v>79</v>
      </c>
      <c r="F1436" t="s">
        <v>1076</v>
      </c>
      <c r="G1436" t="s">
        <v>1077</v>
      </c>
      <c r="H1436" t="s">
        <v>10</v>
      </c>
      <c r="I1436" t="s">
        <v>990</v>
      </c>
      <c r="J1436" t="s">
        <v>624</v>
      </c>
      <c r="K1436" t="s">
        <v>990</v>
      </c>
      <c r="L1436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436">
        <v>2</v>
      </c>
      <c r="N1436">
        <v>1</v>
      </c>
      <c r="O1436">
        <v>3</v>
      </c>
      <c r="R1436" t="s">
        <v>247</v>
      </c>
      <c r="S1436" t="s">
        <v>990</v>
      </c>
      <c r="T1436" t="s">
        <v>244</v>
      </c>
      <c r="V1436" t="s">
        <v>289</v>
      </c>
      <c r="W1436" t="str">
        <f>_xlfn.CONCAT(cards[[#This Row],[set]],"_",TEXT(cards[[#This Row],[cardNumber]], "000"))</f>
        <v>SHD_508</v>
      </c>
      <c r="X1436" t="str" cm="1">
        <f t="array" ref="X14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436" t="s">
        <v>1050</v>
      </c>
      <c r="Z1436">
        <v>29</v>
      </c>
    </row>
    <row r="1437" spans="1:26" x14ac:dyDescent="0.2">
      <c r="A1437">
        <v>13135</v>
      </c>
      <c r="B1437" t="s">
        <v>3543</v>
      </c>
      <c r="C1437">
        <v>509</v>
      </c>
      <c r="D1437" t="b">
        <f t="shared" si="22"/>
        <v>0</v>
      </c>
      <c r="E1437" t="s">
        <v>79</v>
      </c>
      <c r="F1437" t="s">
        <v>1076</v>
      </c>
      <c r="G1437" t="s">
        <v>1077</v>
      </c>
      <c r="H1437" t="s">
        <v>10</v>
      </c>
      <c r="I1437" t="s">
        <v>990</v>
      </c>
      <c r="J1437" t="s">
        <v>625</v>
      </c>
      <c r="K1437" t="s">
        <v>990</v>
      </c>
      <c r="L1437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437">
        <v>3</v>
      </c>
      <c r="N1437">
        <v>2</v>
      </c>
      <c r="O1437">
        <v>4</v>
      </c>
      <c r="R1437" t="s">
        <v>82</v>
      </c>
      <c r="S1437" t="s">
        <v>134</v>
      </c>
      <c r="T1437" t="s">
        <v>244</v>
      </c>
      <c r="V1437" t="s">
        <v>83</v>
      </c>
      <c r="W1437" t="str">
        <f>_xlfn.CONCAT(cards[[#This Row],[set]],"_",TEXT(cards[[#This Row],[cardNumber]], "000"))</f>
        <v>SHD_509</v>
      </c>
      <c r="X1437" t="str" cm="1">
        <f t="array" ref="X14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437" t="s">
        <v>1050</v>
      </c>
      <c r="Z1437">
        <v>29</v>
      </c>
    </row>
    <row r="1438" spans="1:26" x14ac:dyDescent="0.2">
      <c r="A1438">
        <v>13895</v>
      </c>
      <c r="B1438" t="s">
        <v>3545</v>
      </c>
      <c r="C1438">
        <v>510</v>
      </c>
      <c r="D1438" t="b">
        <f t="shared" si="22"/>
        <v>0</v>
      </c>
      <c r="E1438" t="s">
        <v>79</v>
      </c>
      <c r="F1438" t="s">
        <v>1076</v>
      </c>
      <c r="G1438" t="s">
        <v>1078</v>
      </c>
      <c r="H1438" t="s">
        <v>10</v>
      </c>
      <c r="I1438" t="s">
        <v>990</v>
      </c>
      <c r="J1438" t="s">
        <v>626</v>
      </c>
      <c r="K1438" t="s">
        <v>1198</v>
      </c>
      <c r="L1438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438">
        <v>3</v>
      </c>
      <c r="N1438">
        <v>2</v>
      </c>
      <c r="O1438">
        <v>5</v>
      </c>
      <c r="R1438" t="s">
        <v>82</v>
      </c>
      <c r="S1438" t="s">
        <v>87</v>
      </c>
      <c r="T1438" t="s">
        <v>244</v>
      </c>
      <c r="V1438" t="s">
        <v>394</v>
      </c>
      <c r="W1438" t="str">
        <f>_xlfn.CONCAT(cards[[#This Row],[set]],"_",TEXT(cards[[#This Row],[cardNumber]], "000"))</f>
        <v>SHD_510</v>
      </c>
      <c r="X1438" t="str" cm="1">
        <f t="array" ref="X14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438" t="s">
        <v>1050</v>
      </c>
      <c r="Z1438">
        <v>29</v>
      </c>
    </row>
    <row r="1439" spans="1:26" x14ac:dyDescent="0.2">
      <c r="A1439">
        <v>13140</v>
      </c>
      <c r="B1439" t="s">
        <v>3547</v>
      </c>
      <c r="C1439">
        <v>511</v>
      </c>
      <c r="D1439" t="b">
        <f t="shared" si="22"/>
        <v>0</v>
      </c>
      <c r="E1439" t="s">
        <v>79</v>
      </c>
      <c r="F1439" t="s">
        <v>1076</v>
      </c>
      <c r="G1439" t="s">
        <v>1077</v>
      </c>
      <c r="H1439" t="s">
        <v>10</v>
      </c>
      <c r="I1439" t="s">
        <v>990</v>
      </c>
      <c r="J1439" t="s">
        <v>627</v>
      </c>
      <c r="K1439" t="s">
        <v>990</v>
      </c>
      <c r="L1439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439">
        <v>4</v>
      </c>
      <c r="N1439">
        <v>2</v>
      </c>
      <c r="O1439">
        <v>5</v>
      </c>
      <c r="R1439" t="s">
        <v>82</v>
      </c>
      <c r="S1439" t="s">
        <v>157</v>
      </c>
      <c r="T1439" t="s">
        <v>244</v>
      </c>
      <c r="V1439" t="s">
        <v>492</v>
      </c>
      <c r="W1439" t="str">
        <f>_xlfn.CONCAT(cards[[#This Row],[set]],"_",TEXT(cards[[#This Row],[cardNumber]], "000"))</f>
        <v>SHD_511</v>
      </c>
      <c r="X1439" t="str" cm="1">
        <f t="array" ref="X14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439" t="s">
        <v>1050</v>
      </c>
      <c r="Z1439">
        <v>29</v>
      </c>
    </row>
    <row r="1440" spans="1:26" x14ac:dyDescent="0.2">
      <c r="A1440">
        <v>13900</v>
      </c>
      <c r="B1440" t="s">
        <v>3549</v>
      </c>
      <c r="C1440">
        <v>512</v>
      </c>
      <c r="D1440" t="b">
        <f t="shared" si="22"/>
        <v>0</v>
      </c>
      <c r="E1440" t="s">
        <v>79</v>
      </c>
      <c r="F1440" t="s">
        <v>1076</v>
      </c>
      <c r="G1440" t="s">
        <v>1078</v>
      </c>
      <c r="H1440" t="s">
        <v>10</v>
      </c>
      <c r="I1440" t="s">
        <v>990</v>
      </c>
      <c r="J1440" t="s">
        <v>628</v>
      </c>
      <c r="K1440" t="s">
        <v>1264</v>
      </c>
      <c r="L1440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440">
        <v>7</v>
      </c>
      <c r="N1440">
        <v>3</v>
      </c>
      <c r="O1440">
        <v>9</v>
      </c>
      <c r="R1440" t="s">
        <v>82</v>
      </c>
      <c r="S1440" t="s">
        <v>149</v>
      </c>
      <c r="T1440" t="s">
        <v>244</v>
      </c>
      <c r="V1440" t="s">
        <v>492</v>
      </c>
      <c r="W1440" t="str">
        <f>_xlfn.CONCAT(cards[[#This Row],[set]],"_",TEXT(cards[[#This Row],[cardNumber]], "000"))</f>
        <v>SHD_512</v>
      </c>
      <c r="X1440" t="str" cm="1">
        <f t="array" ref="X14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440" t="s">
        <v>1050</v>
      </c>
      <c r="Z1440">
        <v>29</v>
      </c>
    </row>
    <row r="1441" spans="1:26" x14ac:dyDescent="0.2">
      <c r="A1441">
        <v>13145</v>
      </c>
      <c r="B1441" t="s">
        <v>3551</v>
      </c>
      <c r="C1441">
        <v>513</v>
      </c>
      <c r="D1441" t="b">
        <f t="shared" si="22"/>
        <v>0</v>
      </c>
      <c r="E1441" t="s">
        <v>79</v>
      </c>
      <c r="F1441" t="s">
        <v>1076</v>
      </c>
      <c r="G1441" t="s">
        <v>1077</v>
      </c>
      <c r="H1441" t="s">
        <v>10</v>
      </c>
      <c r="I1441" t="s">
        <v>990</v>
      </c>
      <c r="J1441" t="s">
        <v>123</v>
      </c>
      <c r="K1441" t="s">
        <v>990</v>
      </c>
      <c r="L1441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441">
        <v>1</v>
      </c>
      <c r="S1441" t="s">
        <v>87</v>
      </c>
      <c r="T1441" t="s">
        <v>5</v>
      </c>
      <c r="V1441" t="s">
        <v>15</v>
      </c>
      <c r="W1441" t="str">
        <f>_xlfn.CONCAT(cards[[#This Row],[set]],"_",TEXT(cards[[#This Row],[cardNumber]], "000"))</f>
        <v>SHD_513</v>
      </c>
      <c r="X1441" t="str" cm="1">
        <f t="array" ref="X14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441" t="s">
        <v>1050</v>
      </c>
      <c r="Z1441">
        <v>29</v>
      </c>
    </row>
    <row r="1442" spans="1:26" x14ac:dyDescent="0.2">
      <c r="A1442">
        <v>13150</v>
      </c>
      <c r="B1442" t="s">
        <v>3553</v>
      </c>
      <c r="C1442">
        <v>514</v>
      </c>
      <c r="D1442" t="b">
        <f t="shared" si="22"/>
        <v>0</v>
      </c>
      <c r="E1442" t="s">
        <v>79</v>
      </c>
      <c r="F1442" t="s">
        <v>1076</v>
      </c>
      <c r="G1442" t="s">
        <v>1088</v>
      </c>
      <c r="H1442" t="s">
        <v>10</v>
      </c>
      <c r="I1442" t="s">
        <v>990</v>
      </c>
      <c r="J1442" t="s">
        <v>1199</v>
      </c>
      <c r="K1442" t="s">
        <v>990</v>
      </c>
      <c r="L1442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442">
        <v>2</v>
      </c>
      <c r="S1442" t="s">
        <v>990</v>
      </c>
      <c r="T1442" t="s">
        <v>5</v>
      </c>
      <c r="V1442" t="s">
        <v>83</v>
      </c>
      <c r="W1442" t="str">
        <f>_xlfn.CONCAT(cards[[#This Row],[set]],"_",TEXT(cards[[#This Row],[cardNumber]], "000"))</f>
        <v>SHD_514</v>
      </c>
      <c r="X1442" t="str" cm="1">
        <f t="array" ref="X14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442" t="s">
        <v>1050</v>
      </c>
      <c r="Z1442">
        <v>29</v>
      </c>
    </row>
    <row r="1443" spans="1:26" x14ac:dyDescent="0.2">
      <c r="A1443">
        <v>13155</v>
      </c>
      <c r="B1443" t="s">
        <v>3555</v>
      </c>
      <c r="C1443">
        <v>515</v>
      </c>
      <c r="D1443" t="b">
        <f t="shared" si="22"/>
        <v>0</v>
      </c>
      <c r="E1443" t="s">
        <v>79</v>
      </c>
      <c r="F1443" t="s">
        <v>1076</v>
      </c>
      <c r="G1443" t="s">
        <v>1077</v>
      </c>
      <c r="H1443" t="s">
        <v>990</v>
      </c>
      <c r="I1443" t="s">
        <v>990</v>
      </c>
      <c r="J1443" t="s">
        <v>124</v>
      </c>
      <c r="K1443" t="s">
        <v>990</v>
      </c>
      <c r="L1443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443">
        <v>1</v>
      </c>
      <c r="N1443">
        <v>1</v>
      </c>
      <c r="O1443">
        <v>2</v>
      </c>
      <c r="R1443" t="s">
        <v>82</v>
      </c>
      <c r="S1443" t="s">
        <v>990</v>
      </c>
      <c r="T1443" t="s">
        <v>244</v>
      </c>
      <c r="V1443" t="s">
        <v>125</v>
      </c>
      <c r="W1443" t="str">
        <f>_xlfn.CONCAT(cards[[#This Row],[set]],"_",TEXT(cards[[#This Row],[cardNumber]], "000"))</f>
        <v>SHD_515</v>
      </c>
      <c r="X1443" t="str" cm="1">
        <f t="array" ref="X14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443" t="s">
        <v>1050</v>
      </c>
      <c r="Z1443">
        <v>29</v>
      </c>
    </row>
    <row r="1444" spans="1:26" x14ac:dyDescent="0.2">
      <c r="A1444">
        <v>13905</v>
      </c>
      <c r="B1444" t="s">
        <v>3558</v>
      </c>
      <c r="C1444">
        <v>516</v>
      </c>
      <c r="D1444" t="b">
        <f t="shared" si="22"/>
        <v>0</v>
      </c>
      <c r="E1444" t="s">
        <v>79</v>
      </c>
      <c r="F1444" t="s">
        <v>1076</v>
      </c>
      <c r="G1444" t="s">
        <v>1088</v>
      </c>
      <c r="H1444" t="s">
        <v>990</v>
      </c>
      <c r="I1444" t="s">
        <v>990</v>
      </c>
      <c r="J1444" t="s">
        <v>629</v>
      </c>
      <c r="K1444" t="s">
        <v>1265</v>
      </c>
      <c r="L1444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44">
        <v>1</v>
      </c>
      <c r="N1444">
        <v>0</v>
      </c>
      <c r="O1444">
        <v>4</v>
      </c>
      <c r="R1444" t="s">
        <v>82</v>
      </c>
      <c r="S1444" t="s">
        <v>990</v>
      </c>
      <c r="T1444" t="s">
        <v>244</v>
      </c>
      <c r="V1444" t="s">
        <v>265</v>
      </c>
      <c r="W1444" t="str">
        <f>_xlfn.CONCAT(cards[[#This Row],[set]],"_",TEXT(cards[[#This Row],[cardNumber]], "000"))</f>
        <v>SHD_516</v>
      </c>
      <c r="X1444" t="str" cm="1">
        <f t="array" ref="X14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44" t="s">
        <v>1050</v>
      </c>
      <c r="Z1444">
        <v>29</v>
      </c>
    </row>
    <row r="1445" spans="1:26" x14ac:dyDescent="0.2">
      <c r="A1445">
        <v>13160</v>
      </c>
      <c r="B1445" t="s">
        <v>3560</v>
      </c>
      <c r="C1445">
        <v>517</v>
      </c>
      <c r="D1445" t="b">
        <f t="shared" si="22"/>
        <v>0</v>
      </c>
      <c r="E1445" t="s">
        <v>79</v>
      </c>
      <c r="F1445" t="s">
        <v>1076</v>
      </c>
      <c r="G1445" t="s">
        <v>1088</v>
      </c>
      <c r="H1445" t="s">
        <v>990</v>
      </c>
      <c r="I1445" t="s">
        <v>990</v>
      </c>
      <c r="J1445" t="s">
        <v>630</v>
      </c>
      <c r="K1445" t="s">
        <v>990</v>
      </c>
      <c r="L1445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445">
        <v>2</v>
      </c>
      <c r="N1445">
        <v>3</v>
      </c>
      <c r="O1445">
        <v>2</v>
      </c>
      <c r="R1445" t="s">
        <v>247</v>
      </c>
      <c r="S1445" t="s">
        <v>990</v>
      </c>
      <c r="T1445" t="s">
        <v>244</v>
      </c>
      <c r="V1445" t="s">
        <v>406</v>
      </c>
      <c r="W1445" t="str">
        <f>_xlfn.CONCAT(cards[[#This Row],[set]],"_",TEXT(cards[[#This Row],[cardNumber]], "000"))</f>
        <v>SHD_517</v>
      </c>
      <c r="X1445" t="str" cm="1">
        <f t="array" ref="X14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445" t="s">
        <v>1050</v>
      </c>
      <c r="Z1445">
        <v>29</v>
      </c>
    </row>
    <row r="1446" spans="1:26" x14ac:dyDescent="0.2">
      <c r="A1446">
        <v>13165</v>
      </c>
      <c r="B1446" t="s">
        <v>3561</v>
      </c>
      <c r="C1446">
        <v>518</v>
      </c>
      <c r="D1446" t="b">
        <f t="shared" si="22"/>
        <v>0</v>
      </c>
      <c r="E1446" t="s">
        <v>79</v>
      </c>
      <c r="F1446" t="s">
        <v>1076</v>
      </c>
      <c r="G1446" t="s">
        <v>1077</v>
      </c>
      <c r="H1446" t="s">
        <v>990</v>
      </c>
      <c r="I1446" t="s">
        <v>990</v>
      </c>
      <c r="J1446" t="s">
        <v>464</v>
      </c>
      <c r="K1446" t="s">
        <v>990</v>
      </c>
      <c r="L144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446">
        <v>2</v>
      </c>
      <c r="N1446">
        <v>2</v>
      </c>
      <c r="O1446">
        <v>3</v>
      </c>
      <c r="R1446" t="s">
        <v>82</v>
      </c>
      <c r="S1446" t="s">
        <v>990</v>
      </c>
      <c r="T1446" t="s">
        <v>244</v>
      </c>
      <c r="V1446" t="s">
        <v>265</v>
      </c>
      <c r="W1446" t="str">
        <f>_xlfn.CONCAT(cards[[#This Row],[set]],"_",TEXT(cards[[#This Row],[cardNumber]], "000"))</f>
        <v>SHD_518</v>
      </c>
      <c r="X1446" t="str" cm="1">
        <f t="array" ref="X14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446" t="s">
        <v>1050</v>
      </c>
      <c r="Z1446">
        <v>29</v>
      </c>
    </row>
    <row r="1447" spans="1:26" x14ac:dyDescent="0.2">
      <c r="A1447">
        <v>13170</v>
      </c>
      <c r="B1447" t="s">
        <v>3563</v>
      </c>
      <c r="C1447">
        <v>519</v>
      </c>
      <c r="D1447" t="b">
        <f t="shared" si="22"/>
        <v>0</v>
      </c>
      <c r="E1447" t="s">
        <v>79</v>
      </c>
      <c r="F1447" t="s">
        <v>1076</v>
      </c>
      <c r="G1447" t="s">
        <v>1077</v>
      </c>
      <c r="H1447" t="s">
        <v>990</v>
      </c>
      <c r="I1447" t="s">
        <v>990</v>
      </c>
      <c r="J1447" t="s">
        <v>631</v>
      </c>
      <c r="K1447" t="s">
        <v>990</v>
      </c>
      <c r="L1447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447">
        <v>3</v>
      </c>
      <c r="N1447">
        <v>3</v>
      </c>
      <c r="O1447">
        <v>3</v>
      </c>
      <c r="R1447" t="s">
        <v>82</v>
      </c>
      <c r="S1447" t="s">
        <v>990</v>
      </c>
      <c r="T1447" t="s">
        <v>244</v>
      </c>
      <c r="V1447" t="s">
        <v>83</v>
      </c>
      <c r="W1447" t="str">
        <f>_xlfn.CONCAT(cards[[#This Row],[set]],"_",TEXT(cards[[#This Row],[cardNumber]], "000"))</f>
        <v>SHD_519</v>
      </c>
      <c r="X1447" t="str" cm="1">
        <f t="array" ref="X14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447" t="s">
        <v>1050</v>
      </c>
      <c r="Z1447">
        <v>29</v>
      </c>
    </row>
    <row r="1448" spans="1:26" x14ac:dyDescent="0.2">
      <c r="A1448">
        <v>13175</v>
      </c>
      <c r="B1448" t="s">
        <v>3565</v>
      </c>
      <c r="C1448">
        <v>520</v>
      </c>
      <c r="D1448" t="b">
        <f t="shared" si="22"/>
        <v>0</v>
      </c>
      <c r="E1448" t="s">
        <v>79</v>
      </c>
      <c r="F1448" t="s">
        <v>1076</v>
      </c>
      <c r="G1448" t="s">
        <v>1077</v>
      </c>
      <c r="H1448" t="s">
        <v>990</v>
      </c>
      <c r="I1448" t="s">
        <v>990</v>
      </c>
      <c r="J1448" t="s">
        <v>632</v>
      </c>
      <c r="K1448" t="s">
        <v>990</v>
      </c>
      <c r="L1448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448">
        <v>3</v>
      </c>
      <c r="N1448">
        <v>2</v>
      </c>
      <c r="O1448">
        <v>2</v>
      </c>
      <c r="R1448" t="s">
        <v>247</v>
      </c>
      <c r="S1448" t="s">
        <v>149</v>
      </c>
      <c r="T1448" t="s">
        <v>244</v>
      </c>
      <c r="V1448" t="s">
        <v>308</v>
      </c>
      <c r="W1448" t="str">
        <f>_xlfn.CONCAT(cards[[#This Row],[set]],"_",TEXT(cards[[#This Row],[cardNumber]], "000"))</f>
        <v>SHD_520</v>
      </c>
      <c r="X1448" t="str" cm="1">
        <f t="array" ref="X14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448" t="s">
        <v>1050</v>
      </c>
      <c r="Z1448">
        <v>29</v>
      </c>
    </row>
    <row r="1449" spans="1:26" x14ac:dyDescent="0.2">
      <c r="A1449">
        <v>13180</v>
      </c>
      <c r="B1449" t="s">
        <v>3567</v>
      </c>
      <c r="C1449">
        <v>521</v>
      </c>
      <c r="D1449" t="b">
        <f t="shared" si="22"/>
        <v>0</v>
      </c>
      <c r="E1449" t="s">
        <v>79</v>
      </c>
      <c r="F1449" t="s">
        <v>1076</v>
      </c>
      <c r="G1449" t="s">
        <v>1077</v>
      </c>
      <c r="H1449" t="s">
        <v>990</v>
      </c>
      <c r="I1449" t="s">
        <v>990</v>
      </c>
      <c r="J1449" t="s">
        <v>633</v>
      </c>
      <c r="K1449" t="s">
        <v>990</v>
      </c>
      <c r="L1449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449">
        <v>5</v>
      </c>
      <c r="N1449">
        <v>4</v>
      </c>
      <c r="O1449">
        <v>4</v>
      </c>
      <c r="R1449" t="s">
        <v>82</v>
      </c>
      <c r="S1449" t="s">
        <v>990</v>
      </c>
      <c r="T1449" t="s">
        <v>244</v>
      </c>
      <c r="V1449" t="s">
        <v>265</v>
      </c>
      <c r="W1449" t="str">
        <f>_xlfn.CONCAT(cards[[#This Row],[set]],"_",TEXT(cards[[#This Row],[cardNumber]], "000"))</f>
        <v>SHD_521</v>
      </c>
      <c r="X1449" t="str" cm="1">
        <f t="array" ref="X14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449" t="s">
        <v>1050</v>
      </c>
      <c r="Z1449">
        <v>29</v>
      </c>
    </row>
    <row r="1450" spans="1:26" x14ac:dyDescent="0.2">
      <c r="A1450">
        <v>13185</v>
      </c>
      <c r="B1450" t="s">
        <v>3570</v>
      </c>
      <c r="C1450">
        <v>522</v>
      </c>
      <c r="D1450" t="b">
        <f t="shared" si="22"/>
        <v>0</v>
      </c>
      <c r="E1450" t="s">
        <v>79</v>
      </c>
      <c r="F1450" t="s">
        <v>1076</v>
      </c>
      <c r="G1450" t="s">
        <v>1077</v>
      </c>
      <c r="H1450" t="s">
        <v>990</v>
      </c>
      <c r="I1450" t="s">
        <v>990</v>
      </c>
      <c r="J1450" t="s">
        <v>960</v>
      </c>
      <c r="K1450" t="s">
        <v>990</v>
      </c>
      <c r="L1450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450">
        <v>1</v>
      </c>
      <c r="P1450">
        <v>0</v>
      </c>
      <c r="Q1450">
        <v>0</v>
      </c>
      <c r="S1450" t="s">
        <v>500</v>
      </c>
      <c r="T1450" t="s">
        <v>914</v>
      </c>
      <c r="V1450" t="s">
        <v>550</v>
      </c>
      <c r="W1450" t="str">
        <f>_xlfn.CONCAT(cards[[#This Row],[set]],"_",TEXT(cards[[#This Row],[cardNumber]], "000"))</f>
        <v>SHD_522</v>
      </c>
      <c r="X1450" t="str" cm="1">
        <f t="array" ref="X14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450" t="s">
        <v>1050</v>
      </c>
      <c r="Z1450">
        <v>29</v>
      </c>
    </row>
    <row r="1451" spans="1:26" x14ac:dyDescent="0.2">
      <c r="A1451">
        <v>8822</v>
      </c>
      <c r="B1451" t="s">
        <v>2592</v>
      </c>
      <c r="C1451">
        <v>2</v>
      </c>
      <c r="D1451" t="b">
        <f t="shared" si="22"/>
        <v>0</v>
      </c>
      <c r="E1451" t="s">
        <v>79</v>
      </c>
      <c r="F1451" t="s">
        <v>1168</v>
      </c>
      <c r="G1451" t="s">
        <v>1078</v>
      </c>
      <c r="H1451" t="s">
        <v>53</v>
      </c>
      <c r="I1451" t="s">
        <v>990</v>
      </c>
      <c r="J1451" t="s">
        <v>959</v>
      </c>
      <c r="K1451" t="s">
        <v>990</v>
      </c>
      <c r="L145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1">
        <v>2</v>
      </c>
      <c r="S1451" t="s">
        <v>500</v>
      </c>
      <c r="T1451" t="s">
        <v>914</v>
      </c>
      <c r="V1451" t="s">
        <v>550</v>
      </c>
      <c r="W1451" t="str">
        <f>_xlfn.CONCAT(cards[[#This Row],[set]],"_",TEXT(cards[[#This Row],[cardNumber]], "000"))</f>
        <v>SHD_002</v>
      </c>
      <c r="X1451" t="str" cm="1">
        <f t="array" ref="X14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1" t="s">
        <v>1050</v>
      </c>
      <c r="Z1451">
        <v>29</v>
      </c>
    </row>
    <row r="1452" spans="1:26" x14ac:dyDescent="0.2">
      <c r="A1452">
        <v>8827</v>
      </c>
      <c r="B1452" t="s">
        <v>2591</v>
      </c>
      <c r="C1452">
        <v>2</v>
      </c>
      <c r="D1452" t="b">
        <f t="shared" si="22"/>
        <v>0</v>
      </c>
      <c r="E1452" t="s">
        <v>79</v>
      </c>
      <c r="F1452" t="s">
        <v>1168</v>
      </c>
      <c r="G1452" t="s">
        <v>1078</v>
      </c>
      <c r="H1452" t="s">
        <v>53</v>
      </c>
      <c r="I1452" t="s">
        <v>1082</v>
      </c>
      <c r="J1452" t="s">
        <v>263</v>
      </c>
      <c r="K1452" t="s">
        <v>1193</v>
      </c>
      <c r="L145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2">
        <v>2</v>
      </c>
      <c r="N1452">
        <v>3</v>
      </c>
      <c r="O1452">
        <v>3</v>
      </c>
      <c r="R1452" t="s">
        <v>82</v>
      </c>
      <c r="S1452" t="s">
        <v>264</v>
      </c>
      <c r="T1452" t="s">
        <v>244</v>
      </c>
      <c r="V1452" t="s">
        <v>265</v>
      </c>
      <c r="W1452" t="str">
        <f>_xlfn.CONCAT(cards[[#This Row],[set]],"_",TEXT(cards[[#This Row],[cardNumber]], "000"))</f>
        <v>SHD_002</v>
      </c>
      <c r="X1452" t="str" cm="1">
        <f t="array" ref="X14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2" t="s">
        <v>1050</v>
      </c>
      <c r="Z1452">
        <v>29</v>
      </c>
    </row>
    <row r="1453" spans="1:26" x14ac:dyDescent="0.2">
      <c r="A1453">
        <v>8812</v>
      </c>
      <c r="B1453" t="s">
        <v>2594</v>
      </c>
      <c r="C1453">
        <v>2</v>
      </c>
      <c r="D1453" t="b">
        <f t="shared" si="22"/>
        <v>0</v>
      </c>
      <c r="E1453" t="s">
        <v>79</v>
      </c>
      <c r="F1453" t="s">
        <v>1167</v>
      </c>
      <c r="G1453" t="s">
        <v>1078</v>
      </c>
      <c r="H1453" t="s">
        <v>53</v>
      </c>
      <c r="I1453" t="s">
        <v>990</v>
      </c>
      <c r="J1453" t="s">
        <v>959</v>
      </c>
      <c r="K1453" t="s">
        <v>990</v>
      </c>
      <c r="L145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3">
        <v>2</v>
      </c>
      <c r="S1453" t="s">
        <v>500</v>
      </c>
      <c r="T1453" t="s">
        <v>914</v>
      </c>
      <c r="V1453" t="s">
        <v>550</v>
      </c>
      <c r="W1453" t="str">
        <f>_xlfn.CONCAT(cards[[#This Row],[set]],"_",TEXT(cards[[#This Row],[cardNumber]], "000"))</f>
        <v>SHD_002</v>
      </c>
      <c r="X1453" t="str" cm="1">
        <f t="array" ref="X14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3" t="s">
        <v>1050</v>
      </c>
      <c r="Z1453">
        <v>29</v>
      </c>
    </row>
    <row r="1454" spans="1:26" x14ac:dyDescent="0.2">
      <c r="A1454">
        <v>8817</v>
      </c>
      <c r="B1454" t="s">
        <v>2589</v>
      </c>
      <c r="C1454">
        <v>2</v>
      </c>
      <c r="D1454" t="b">
        <f t="shared" si="22"/>
        <v>0</v>
      </c>
      <c r="E1454" t="s">
        <v>79</v>
      </c>
      <c r="F1454" t="s">
        <v>1167</v>
      </c>
      <c r="G1454" t="s">
        <v>1078</v>
      </c>
      <c r="H1454" t="s">
        <v>53</v>
      </c>
      <c r="I1454" t="s">
        <v>1082</v>
      </c>
      <c r="J1454" t="s">
        <v>263</v>
      </c>
      <c r="K1454" t="s">
        <v>1193</v>
      </c>
      <c r="L145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4">
        <v>2</v>
      </c>
      <c r="N1454">
        <v>3</v>
      </c>
      <c r="O1454">
        <v>3</v>
      </c>
      <c r="R1454" t="s">
        <v>82</v>
      </c>
      <c r="S1454" t="s">
        <v>264</v>
      </c>
      <c r="T1454" t="s">
        <v>244</v>
      </c>
      <c r="V1454" t="s">
        <v>265</v>
      </c>
      <c r="W1454" t="str">
        <f>_xlfn.CONCAT(cards[[#This Row],[set]],"_",TEXT(cards[[#This Row],[cardNumber]], "000"))</f>
        <v>SHD_002</v>
      </c>
      <c r="X1454" t="str" cm="1">
        <f t="array" ref="X14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4" t="s">
        <v>1050</v>
      </c>
      <c r="Z1454">
        <v>29</v>
      </c>
    </row>
    <row r="1455" spans="1:26" x14ac:dyDescent="0.2">
      <c r="A1455">
        <v>19471</v>
      </c>
      <c r="B1455" t="s">
        <v>2581</v>
      </c>
      <c r="C1455">
        <v>1</v>
      </c>
      <c r="D1455" t="b">
        <f t="shared" si="22"/>
        <v>0</v>
      </c>
      <c r="E1455" t="s">
        <v>79</v>
      </c>
      <c r="F1455" t="s">
        <v>1074</v>
      </c>
      <c r="G1455" t="s">
        <v>1078</v>
      </c>
      <c r="H1455" t="s">
        <v>21</v>
      </c>
      <c r="I1455" t="s">
        <v>990</v>
      </c>
      <c r="J1455" t="s">
        <v>944</v>
      </c>
      <c r="L1455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55">
        <v>2</v>
      </c>
      <c r="P1455">
        <v>0</v>
      </c>
      <c r="Q1455">
        <v>2</v>
      </c>
      <c r="S1455" t="s">
        <v>990</v>
      </c>
      <c r="T1455" t="s">
        <v>914</v>
      </c>
      <c r="V1455" t="s">
        <v>77</v>
      </c>
      <c r="W1455" t="str">
        <f>_xlfn.CONCAT(cards[[#This Row],[set]],"_",TEXT(cards[[#This Row],[cardNumber]], "000"))</f>
        <v>SHD_001</v>
      </c>
      <c r="X1455" t="str" cm="1">
        <f t="array" ref="X14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55" t="s">
        <v>1050</v>
      </c>
      <c r="Z1455">
        <v>29</v>
      </c>
    </row>
    <row r="1456" spans="1:26" x14ac:dyDescent="0.2">
      <c r="A1456">
        <v>8632</v>
      </c>
      <c r="B1456" t="s">
        <v>2575</v>
      </c>
      <c r="C1456">
        <v>1</v>
      </c>
      <c r="D1456" t="b">
        <f t="shared" si="22"/>
        <v>0</v>
      </c>
      <c r="E1456" t="s">
        <v>79</v>
      </c>
      <c r="F1456" t="s">
        <v>1074</v>
      </c>
      <c r="G1456" t="s">
        <v>1070</v>
      </c>
      <c r="H1456" t="s">
        <v>21</v>
      </c>
      <c r="I1456" t="s">
        <v>1082</v>
      </c>
      <c r="J1456" t="s">
        <v>816</v>
      </c>
      <c r="K1456" t="s">
        <v>1169</v>
      </c>
      <c r="L1456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56">
        <v>5</v>
      </c>
      <c r="N1456">
        <v>3</v>
      </c>
      <c r="O1456">
        <v>6</v>
      </c>
      <c r="R1456" t="s">
        <v>82</v>
      </c>
      <c r="S1456" t="s">
        <v>164</v>
      </c>
      <c r="T1456" t="s">
        <v>1068</v>
      </c>
      <c r="U1456" t="s">
        <v>1069</v>
      </c>
      <c r="V1456" t="s">
        <v>279</v>
      </c>
      <c r="W1456" t="str">
        <f>_xlfn.CONCAT(cards[[#This Row],[set]],"_",TEXT(cards[[#This Row],[cardNumber]], "000"))</f>
        <v>SHD_001</v>
      </c>
      <c r="X1456" t="str" cm="1">
        <f t="array" ref="X14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56" t="s">
        <v>1050</v>
      </c>
      <c r="Z1456">
        <v>29</v>
      </c>
    </row>
    <row r="1457" spans="1:26" x14ac:dyDescent="0.2">
      <c r="A1457">
        <v>8777</v>
      </c>
      <c r="B1457" t="s">
        <v>2582</v>
      </c>
      <c r="C1457">
        <v>1</v>
      </c>
      <c r="D1457" t="b">
        <f t="shared" si="22"/>
        <v>0</v>
      </c>
      <c r="E1457" t="s">
        <v>79</v>
      </c>
      <c r="F1457" t="s">
        <v>1074</v>
      </c>
      <c r="G1457" t="s">
        <v>1088</v>
      </c>
      <c r="H1457" t="s">
        <v>990</v>
      </c>
      <c r="I1457" t="s">
        <v>990</v>
      </c>
      <c r="J1457" t="s">
        <v>629</v>
      </c>
      <c r="K1457" t="s">
        <v>1265</v>
      </c>
      <c r="L1457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7">
        <v>1</v>
      </c>
      <c r="N1457">
        <v>0</v>
      </c>
      <c r="O1457">
        <v>4</v>
      </c>
      <c r="R1457" t="s">
        <v>82</v>
      </c>
      <c r="S1457" t="s">
        <v>990</v>
      </c>
      <c r="T1457" t="s">
        <v>244</v>
      </c>
      <c r="V1457" t="s">
        <v>265</v>
      </c>
      <c r="W1457" t="str">
        <f>_xlfn.CONCAT(cards[[#This Row],[set]],"_",TEXT(cards[[#This Row],[cardNumber]], "000"))</f>
        <v>SHD_001</v>
      </c>
      <c r="X1457" t="str" cm="1">
        <f t="array" ref="X14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7" t="s">
        <v>1050</v>
      </c>
      <c r="Z1457">
        <v>29</v>
      </c>
    </row>
    <row r="1458" spans="1:26" x14ac:dyDescent="0.2">
      <c r="A1458">
        <v>20810</v>
      </c>
      <c r="B1458" t="s">
        <v>2584</v>
      </c>
      <c r="C1458">
        <v>2</v>
      </c>
      <c r="D1458" t="b">
        <f t="shared" si="22"/>
        <v>0</v>
      </c>
      <c r="E1458" t="s">
        <v>79</v>
      </c>
      <c r="F1458" t="s">
        <v>1074</v>
      </c>
      <c r="G1458" t="s">
        <v>1070</v>
      </c>
      <c r="H1458" t="s">
        <v>53</v>
      </c>
      <c r="I1458" t="s">
        <v>1080</v>
      </c>
      <c r="J1458" t="s">
        <v>493</v>
      </c>
      <c r="K1458" t="s">
        <v>1170</v>
      </c>
      <c r="L1458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58">
        <v>6</v>
      </c>
      <c r="N1458">
        <v>4</v>
      </c>
      <c r="O1458">
        <v>7</v>
      </c>
      <c r="R1458" t="s">
        <v>82</v>
      </c>
      <c r="S1458" t="s">
        <v>990</v>
      </c>
      <c r="T1458" t="s">
        <v>1068</v>
      </c>
      <c r="U1458" t="s">
        <v>1069</v>
      </c>
      <c r="V1458" t="s">
        <v>494</v>
      </c>
      <c r="W1458" t="str">
        <f>_xlfn.CONCAT(cards[[#This Row],[set]],"_",TEXT(cards[[#This Row],[cardNumber]], "000"))</f>
        <v>SHD_002</v>
      </c>
      <c r="X1458" t="str" cm="1">
        <f t="array" ref="X14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58" t="s">
        <v>1050</v>
      </c>
      <c r="Z1458">
        <v>29</v>
      </c>
    </row>
    <row r="1459" spans="1:26" x14ac:dyDescent="0.2">
      <c r="A1459">
        <v>8712</v>
      </c>
      <c r="B1459" t="s">
        <v>2579</v>
      </c>
      <c r="C1459">
        <v>1</v>
      </c>
      <c r="D1459" t="b">
        <f t="shared" si="22"/>
        <v>0</v>
      </c>
      <c r="E1459" t="s">
        <v>79</v>
      </c>
      <c r="F1459" t="s">
        <v>1158</v>
      </c>
      <c r="G1459" t="s">
        <v>1088</v>
      </c>
      <c r="H1459" t="s">
        <v>990</v>
      </c>
      <c r="I1459" t="s">
        <v>990</v>
      </c>
      <c r="J1459" t="s">
        <v>629</v>
      </c>
      <c r="K1459" t="s">
        <v>1265</v>
      </c>
      <c r="L145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9">
        <v>1</v>
      </c>
      <c r="N1459">
        <v>0</v>
      </c>
      <c r="O1459">
        <v>4</v>
      </c>
      <c r="R1459" t="s">
        <v>82</v>
      </c>
      <c r="S1459" t="s">
        <v>990</v>
      </c>
      <c r="T1459" t="s">
        <v>244</v>
      </c>
      <c r="V1459" t="s">
        <v>265</v>
      </c>
      <c r="W1459" t="str">
        <f>_xlfn.CONCAT(cards[[#This Row],[set]],"_",TEXT(cards[[#This Row],[cardNumber]], "000"))</f>
        <v>SHD_001</v>
      </c>
      <c r="X1459" t="str" cm="1">
        <f t="array" ref="X14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9" t="s">
        <v>1050</v>
      </c>
      <c r="Z1459">
        <v>29</v>
      </c>
    </row>
    <row r="1460" spans="1:26" x14ac:dyDescent="0.2">
      <c r="A1460">
        <v>8707</v>
      </c>
      <c r="B1460" t="s">
        <v>2576</v>
      </c>
      <c r="C1460">
        <v>1</v>
      </c>
      <c r="D1460" t="b">
        <f t="shared" si="22"/>
        <v>0</v>
      </c>
      <c r="E1460" t="s">
        <v>79</v>
      </c>
      <c r="F1460" t="s">
        <v>1158</v>
      </c>
      <c r="G1460" t="s">
        <v>1077</v>
      </c>
      <c r="H1460" t="s">
        <v>35</v>
      </c>
      <c r="I1460" t="s">
        <v>1080</v>
      </c>
      <c r="J1460" t="s">
        <v>568</v>
      </c>
      <c r="K1460" t="s">
        <v>990</v>
      </c>
      <c r="L1460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460">
        <v>3</v>
      </c>
      <c r="N1460">
        <v>4</v>
      </c>
      <c r="O1460">
        <v>3</v>
      </c>
      <c r="R1460" t="s">
        <v>82</v>
      </c>
      <c r="S1460" t="s">
        <v>87</v>
      </c>
      <c r="T1460" t="s">
        <v>244</v>
      </c>
      <c r="V1460" t="s">
        <v>527</v>
      </c>
      <c r="W1460" t="str">
        <f>_xlfn.CONCAT(cards[[#This Row],[set]],"_",TEXT(cards[[#This Row],[cardNumber]], "000"))</f>
        <v>SHD_001</v>
      </c>
      <c r="X1460" t="str" cm="1">
        <f t="array" ref="X14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460" t="s">
        <v>1050</v>
      </c>
      <c r="Z1460">
        <v>29</v>
      </c>
    </row>
    <row r="1461" spans="1:26" x14ac:dyDescent="0.2">
      <c r="A1461">
        <v>19466</v>
      </c>
      <c r="B1461" t="s">
        <v>2578</v>
      </c>
      <c r="C1461">
        <v>1</v>
      </c>
      <c r="D1461" t="b">
        <f t="shared" si="22"/>
        <v>0</v>
      </c>
      <c r="E1461" t="s">
        <v>79</v>
      </c>
      <c r="F1461" t="s">
        <v>1158</v>
      </c>
      <c r="G1461" t="s">
        <v>1078</v>
      </c>
      <c r="H1461" t="s">
        <v>21</v>
      </c>
      <c r="I1461" t="s">
        <v>990</v>
      </c>
      <c r="J1461" t="s">
        <v>944</v>
      </c>
      <c r="L146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61">
        <v>2</v>
      </c>
      <c r="P1461">
        <v>0</v>
      </c>
      <c r="Q1461">
        <v>2</v>
      </c>
      <c r="S1461" t="s">
        <v>990</v>
      </c>
      <c r="T1461" t="s">
        <v>914</v>
      </c>
      <c r="V1461" t="s">
        <v>77</v>
      </c>
      <c r="W1461" t="str">
        <f>_xlfn.CONCAT(cards[[#This Row],[set]],"_",TEXT(cards[[#This Row],[cardNumber]], "000"))</f>
        <v>SHD_001</v>
      </c>
      <c r="X1461" t="str" cm="1">
        <f t="array" ref="X14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61" t="s">
        <v>1050</v>
      </c>
      <c r="Z1461">
        <v>29</v>
      </c>
    </row>
    <row r="1462" spans="1:26" x14ac:dyDescent="0.2">
      <c r="A1462">
        <v>8722</v>
      </c>
      <c r="B1462" t="s">
        <v>2587</v>
      </c>
      <c r="C1462">
        <v>2</v>
      </c>
      <c r="D1462" t="b">
        <f t="shared" si="22"/>
        <v>0</v>
      </c>
      <c r="E1462" t="s">
        <v>79</v>
      </c>
      <c r="F1462" t="s">
        <v>1158</v>
      </c>
      <c r="G1462" t="s">
        <v>1077</v>
      </c>
      <c r="H1462" t="s">
        <v>21</v>
      </c>
      <c r="I1462" t="s">
        <v>990</v>
      </c>
      <c r="J1462" t="s">
        <v>103</v>
      </c>
      <c r="K1462" t="s">
        <v>990</v>
      </c>
      <c r="L1462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462">
        <v>3</v>
      </c>
      <c r="S1462" t="s">
        <v>990</v>
      </c>
      <c r="T1462" t="s">
        <v>5</v>
      </c>
      <c r="V1462" t="s">
        <v>18</v>
      </c>
      <c r="W1462" t="str">
        <f>_xlfn.CONCAT(cards[[#This Row],[set]],"_",TEXT(cards[[#This Row],[cardNumber]], "000"))</f>
        <v>SHD_002</v>
      </c>
      <c r="X1462" t="str" cm="1">
        <f t="array" ref="X14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462" t="s">
        <v>1050</v>
      </c>
      <c r="Z1462">
        <v>29</v>
      </c>
    </row>
    <row r="1463" spans="1:26" x14ac:dyDescent="0.2">
      <c r="A1463">
        <v>8727</v>
      </c>
      <c r="B1463" t="s">
        <v>2597</v>
      </c>
      <c r="C1463">
        <v>3</v>
      </c>
      <c r="D1463" t="b">
        <f t="shared" si="22"/>
        <v>0</v>
      </c>
      <c r="E1463" t="s">
        <v>79</v>
      </c>
      <c r="F1463" t="s">
        <v>1158</v>
      </c>
      <c r="G1463" t="s">
        <v>1077</v>
      </c>
      <c r="H1463" t="s">
        <v>21</v>
      </c>
      <c r="I1463" t="s">
        <v>990</v>
      </c>
      <c r="J1463" t="s">
        <v>544</v>
      </c>
      <c r="K1463" t="s">
        <v>990</v>
      </c>
      <c r="L1463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463">
        <v>4</v>
      </c>
      <c r="N1463">
        <v>3</v>
      </c>
      <c r="O1463">
        <v>3</v>
      </c>
      <c r="R1463" t="s">
        <v>82</v>
      </c>
      <c r="S1463" t="s">
        <v>545</v>
      </c>
      <c r="T1463" t="s">
        <v>244</v>
      </c>
      <c r="V1463" t="s">
        <v>265</v>
      </c>
      <c r="W1463" t="str">
        <f>_xlfn.CONCAT(cards[[#This Row],[set]],"_",TEXT(cards[[#This Row],[cardNumber]], "000"))</f>
        <v>SHD_003</v>
      </c>
      <c r="X1463" t="str" cm="1">
        <f t="array" ref="X14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463" t="s">
        <v>1050</v>
      </c>
      <c r="Z1463">
        <v>29</v>
      </c>
    </row>
    <row r="1464" spans="1:26" x14ac:dyDescent="0.2">
      <c r="A1464">
        <v>8732</v>
      </c>
      <c r="B1464" t="s">
        <v>2599</v>
      </c>
      <c r="C1464">
        <v>4</v>
      </c>
      <c r="D1464" t="b">
        <f t="shared" si="22"/>
        <v>0</v>
      </c>
      <c r="E1464" t="s">
        <v>79</v>
      </c>
      <c r="F1464" t="s">
        <v>1158</v>
      </c>
      <c r="G1464" t="s">
        <v>1077</v>
      </c>
      <c r="H1464" t="s">
        <v>2</v>
      </c>
      <c r="I1464" t="s">
        <v>1082</v>
      </c>
      <c r="J1464" t="s">
        <v>471</v>
      </c>
      <c r="K1464" t="s">
        <v>990</v>
      </c>
      <c r="L146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464">
        <v>2</v>
      </c>
      <c r="N1464">
        <v>2</v>
      </c>
      <c r="O1464">
        <v>3</v>
      </c>
      <c r="R1464" t="s">
        <v>82</v>
      </c>
      <c r="S1464" t="s">
        <v>134</v>
      </c>
      <c r="T1464" t="s">
        <v>244</v>
      </c>
      <c r="V1464" t="s">
        <v>265</v>
      </c>
      <c r="W1464" t="str">
        <f>_xlfn.CONCAT(cards[[#This Row],[set]],"_",TEXT(cards[[#This Row],[cardNumber]], "000"))</f>
        <v>SHD_004</v>
      </c>
      <c r="X1464" t="str" cm="1">
        <f t="array" ref="X14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464" t="s">
        <v>1050</v>
      </c>
      <c r="Z1464">
        <v>29</v>
      </c>
    </row>
    <row r="1465" spans="1:26" x14ac:dyDescent="0.2">
      <c r="A1465">
        <v>8737</v>
      </c>
      <c r="B1465" t="s">
        <v>2616</v>
      </c>
      <c r="C1465">
        <v>13</v>
      </c>
      <c r="D1465" t="b">
        <f t="shared" si="22"/>
        <v>0</v>
      </c>
      <c r="E1465" t="s">
        <v>79</v>
      </c>
      <c r="F1465" t="s">
        <v>1158</v>
      </c>
      <c r="G1465" t="s">
        <v>1078</v>
      </c>
      <c r="H1465" t="s">
        <v>53</v>
      </c>
      <c r="I1465" t="s">
        <v>990</v>
      </c>
      <c r="J1465" t="s">
        <v>119</v>
      </c>
      <c r="K1465" t="s">
        <v>990</v>
      </c>
      <c r="L1465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65">
        <v>3</v>
      </c>
      <c r="S1465" t="s">
        <v>990</v>
      </c>
      <c r="T1465" t="s">
        <v>5</v>
      </c>
      <c r="V1465" t="s">
        <v>18</v>
      </c>
      <c r="W1465" t="str">
        <f>_xlfn.CONCAT(cards[[#This Row],[set]],"_",TEXT(cards[[#This Row],[cardNumber]], "000"))</f>
        <v>SHD_013</v>
      </c>
      <c r="X1465" t="str" cm="1">
        <f t="array" ref="X14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65" t="s">
        <v>1050</v>
      </c>
      <c r="Z1465">
        <v>29</v>
      </c>
    </row>
    <row r="1466" spans="1:26" x14ac:dyDescent="0.2">
      <c r="A1466">
        <v>8742</v>
      </c>
      <c r="B1466" t="s">
        <v>2618</v>
      </c>
      <c r="C1466">
        <v>14</v>
      </c>
      <c r="D1466" t="b">
        <f t="shared" si="22"/>
        <v>0</v>
      </c>
      <c r="E1466" t="s">
        <v>79</v>
      </c>
      <c r="F1466" t="s">
        <v>1158</v>
      </c>
      <c r="G1466" t="s">
        <v>1078</v>
      </c>
      <c r="H1466" t="s">
        <v>53</v>
      </c>
      <c r="I1466" t="s">
        <v>990</v>
      </c>
      <c r="J1466" t="s">
        <v>1196</v>
      </c>
      <c r="K1466" t="s">
        <v>990</v>
      </c>
      <c r="L146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66">
        <v>2</v>
      </c>
      <c r="N1466">
        <v>3</v>
      </c>
      <c r="O1466">
        <v>1</v>
      </c>
      <c r="R1466" t="s">
        <v>82</v>
      </c>
      <c r="S1466" t="s">
        <v>249</v>
      </c>
      <c r="T1466" t="s">
        <v>244</v>
      </c>
      <c r="V1466" t="s">
        <v>265</v>
      </c>
      <c r="W1466" t="str">
        <f>_xlfn.CONCAT(cards[[#This Row],[set]],"_",TEXT(cards[[#This Row],[cardNumber]], "000"))</f>
        <v>SHD_014</v>
      </c>
      <c r="X1466" t="str" cm="1">
        <f t="array" ref="X14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66" t="s">
        <v>1050</v>
      </c>
      <c r="Z1466">
        <v>29</v>
      </c>
    </row>
    <row r="1467" spans="1:26" x14ac:dyDescent="0.2">
      <c r="A1467">
        <v>8747</v>
      </c>
      <c r="B1467" t="s">
        <v>2621</v>
      </c>
      <c r="C1467">
        <v>15</v>
      </c>
      <c r="D1467" t="b">
        <f t="shared" si="22"/>
        <v>0</v>
      </c>
      <c r="E1467" t="s">
        <v>79</v>
      </c>
      <c r="F1467" t="s">
        <v>1158</v>
      </c>
      <c r="G1467" t="s">
        <v>1078</v>
      </c>
      <c r="H1467" t="s">
        <v>53</v>
      </c>
      <c r="I1467" t="s">
        <v>990</v>
      </c>
      <c r="J1467" t="s">
        <v>615</v>
      </c>
      <c r="K1467" t="s">
        <v>1260</v>
      </c>
      <c r="L146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67">
        <v>6</v>
      </c>
      <c r="N1467">
        <v>5</v>
      </c>
      <c r="O1467">
        <v>4</v>
      </c>
      <c r="R1467" t="s">
        <v>82</v>
      </c>
      <c r="S1467" t="s">
        <v>249</v>
      </c>
      <c r="T1467" t="s">
        <v>244</v>
      </c>
      <c r="V1467" t="s">
        <v>265</v>
      </c>
      <c r="W1467" t="str">
        <f>_xlfn.CONCAT(cards[[#This Row],[set]],"_",TEXT(cards[[#This Row],[cardNumber]], "000"))</f>
        <v>SHD_015</v>
      </c>
      <c r="X1467" t="str" cm="1">
        <f t="array" ref="X14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67" t="s">
        <v>1050</v>
      </c>
      <c r="Z1467">
        <v>29</v>
      </c>
    </row>
    <row r="1468" spans="1:26" x14ac:dyDescent="0.2">
      <c r="A1468">
        <v>8752</v>
      </c>
      <c r="B1468" t="s">
        <v>2622</v>
      </c>
      <c r="C1468">
        <v>16</v>
      </c>
      <c r="D1468" t="b">
        <f t="shared" si="22"/>
        <v>0</v>
      </c>
      <c r="E1468" t="s">
        <v>79</v>
      </c>
      <c r="F1468" t="s">
        <v>1158</v>
      </c>
      <c r="G1468" t="s">
        <v>1078</v>
      </c>
      <c r="H1468" t="s">
        <v>53</v>
      </c>
      <c r="I1468" t="s">
        <v>1080</v>
      </c>
      <c r="J1468" t="s">
        <v>424</v>
      </c>
      <c r="K1468" t="s">
        <v>1257</v>
      </c>
      <c r="L1468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68">
        <v>6</v>
      </c>
      <c r="N1468">
        <v>5</v>
      </c>
      <c r="O1468">
        <v>5</v>
      </c>
      <c r="R1468" t="s">
        <v>247</v>
      </c>
      <c r="S1468" t="s">
        <v>545</v>
      </c>
      <c r="T1468" t="s">
        <v>244</v>
      </c>
      <c r="V1468" t="s">
        <v>414</v>
      </c>
      <c r="W1468" t="str">
        <f>_xlfn.CONCAT(cards[[#This Row],[set]],"_",TEXT(cards[[#This Row],[cardNumber]], "000"))</f>
        <v>SHD_016</v>
      </c>
      <c r="X1468" t="str" cm="1">
        <f t="array" ref="X14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68" t="s">
        <v>1050</v>
      </c>
      <c r="Z1468">
        <v>29</v>
      </c>
    </row>
    <row r="1469" spans="1:26" x14ac:dyDescent="0.2">
      <c r="A1469">
        <v>8757</v>
      </c>
      <c r="B1469" t="s">
        <v>2624</v>
      </c>
      <c r="C1469">
        <v>17</v>
      </c>
      <c r="D1469" t="b">
        <f t="shared" si="22"/>
        <v>0</v>
      </c>
      <c r="E1469" t="s">
        <v>79</v>
      </c>
      <c r="F1469" t="s">
        <v>1158</v>
      </c>
      <c r="G1469" t="s">
        <v>1078</v>
      </c>
      <c r="H1469" t="s">
        <v>35</v>
      </c>
      <c r="I1469" t="s">
        <v>990</v>
      </c>
      <c r="J1469" t="s">
        <v>586</v>
      </c>
      <c r="K1469" t="s">
        <v>1191</v>
      </c>
      <c r="L146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469">
        <v>5</v>
      </c>
      <c r="N1469">
        <v>6</v>
      </c>
      <c r="O1469">
        <v>5</v>
      </c>
      <c r="R1469" t="s">
        <v>82</v>
      </c>
      <c r="S1469" t="s">
        <v>990</v>
      </c>
      <c r="T1469" t="s">
        <v>244</v>
      </c>
      <c r="V1469" t="s">
        <v>587</v>
      </c>
      <c r="W1469" t="str">
        <f>_xlfn.CONCAT(cards[[#This Row],[set]],"_",TEXT(cards[[#This Row],[cardNumber]], "000"))</f>
        <v>SHD_017</v>
      </c>
      <c r="X1469" t="str" cm="1">
        <f t="array" ref="X14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469" t="s">
        <v>1050</v>
      </c>
      <c r="Z1469">
        <v>29</v>
      </c>
    </row>
    <row r="1470" spans="1:26" x14ac:dyDescent="0.2">
      <c r="A1470">
        <v>8762</v>
      </c>
      <c r="B1470" t="s">
        <v>2628</v>
      </c>
      <c r="C1470">
        <v>18</v>
      </c>
      <c r="D1470" t="b">
        <f t="shared" si="22"/>
        <v>0</v>
      </c>
      <c r="E1470" t="s">
        <v>79</v>
      </c>
      <c r="F1470" t="s">
        <v>1158</v>
      </c>
      <c r="G1470" t="s">
        <v>1078</v>
      </c>
      <c r="H1470" t="s">
        <v>35</v>
      </c>
      <c r="I1470" t="s">
        <v>1082</v>
      </c>
      <c r="J1470" t="s">
        <v>558</v>
      </c>
      <c r="K1470" t="s">
        <v>1242</v>
      </c>
      <c r="L147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470">
        <v>4</v>
      </c>
      <c r="N1470">
        <v>3</v>
      </c>
      <c r="O1470">
        <v>6</v>
      </c>
      <c r="R1470" t="s">
        <v>82</v>
      </c>
      <c r="S1470" t="s">
        <v>1544</v>
      </c>
      <c r="T1470" t="s">
        <v>244</v>
      </c>
      <c r="V1470" t="s">
        <v>267</v>
      </c>
      <c r="W1470" t="str">
        <f>_xlfn.CONCAT(cards[[#This Row],[set]],"_",TEXT(cards[[#This Row],[cardNumber]], "000"))</f>
        <v>SHD_018</v>
      </c>
      <c r="X1470" t="str" cm="1">
        <f t="array" ref="X14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470" t="s">
        <v>1050</v>
      </c>
      <c r="Z1470">
        <v>29</v>
      </c>
    </row>
    <row r="1471" spans="1:26" x14ac:dyDescent="0.2">
      <c r="A1471">
        <v>8767</v>
      </c>
      <c r="B1471" t="s">
        <v>2630</v>
      </c>
      <c r="C1471">
        <v>19</v>
      </c>
      <c r="D1471" t="b">
        <f t="shared" si="22"/>
        <v>0</v>
      </c>
      <c r="E1471" t="s">
        <v>79</v>
      </c>
      <c r="F1471" t="s">
        <v>1158</v>
      </c>
      <c r="G1471" t="s">
        <v>1078</v>
      </c>
      <c r="H1471" t="s">
        <v>21</v>
      </c>
      <c r="I1471" t="s">
        <v>1082</v>
      </c>
      <c r="J1471" t="s">
        <v>92</v>
      </c>
      <c r="K1471" t="s">
        <v>990</v>
      </c>
      <c r="L1471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471">
        <v>4</v>
      </c>
      <c r="S1471" t="s">
        <v>990</v>
      </c>
      <c r="T1471" t="s">
        <v>5</v>
      </c>
      <c r="V1471" t="s">
        <v>15</v>
      </c>
      <c r="W1471" t="str">
        <f>_xlfn.CONCAT(cards[[#This Row],[set]],"_",TEXT(cards[[#This Row],[cardNumber]], "000"))</f>
        <v>SHD_019</v>
      </c>
      <c r="X1471" t="str" cm="1">
        <f t="array" ref="X14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471" t="s">
        <v>1050</v>
      </c>
      <c r="Z1471">
        <v>29</v>
      </c>
    </row>
    <row r="1472" spans="1:26" x14ac:dyDescent="0.2">
      <c r="A1472">
        <v>8772</v>
      </c>
      <c r="B1472" t="s">
        <v>2632</v>
      </c>
      <c r="C1472">
        <v>20</v>
      </c>
      <c r="D1472" t="b">
        <f t="shared" si="22"/>
        <v>0</v>
      </c>
      <c r="E1472" t="s">
        <v>79</v>
      </c>
      <c r="F1472" t="s">
        <v>1158</v>
      </c>
      <c r="G1472" t="s">
        <v>1078</v>
      </c>
      <c r="H1472" t="s">
        <v>2</v>
      </c>
      <c r="I1472" t="s">
        <v>1080</v>
      </c>
      <c r="J1472" t="s">
        <v>1222</v>
      </c>
      <c r="K1472" t="s">
        <v>1223</v>
      </c>
      <c r="L1472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472">
        <v>2</v>
      </c>
      <c r="N1472">
        <v>2</v>
      </c>
      <c r="O1472">
        <v>3</v>
      </c>
      <c r="R1472" t="s">
        <v>82</v>
      </c>
      <c r="S1472" t="s">
        <v>149</v>
      </c>
      <c r="T1472" t="s">
        <v>244</v>
      </c>
      <c r="V1472" t="s">
        <v>159</v>
      </c>
      <c r="W1472" t="str">
        <f>_xlfn.CONCAT(cards[[#This Row],[set]],"_",TEXT(cards[[#This Row],[cardNumber]], "000"))</f>
        <v>SHD_020</v>
      </c>
      <c r="X1472" t="str" cm="1">
        <f t="array" ref="X14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472" t="s">
        <v>1050</v>
      </c>
      <c r="Z1472">
        <v>29</v>
      </c>
    </row>
    <row r="1473" spans="1:26" x14ac:dyDescent="0.2">
      <c r="A1473">
        <v>15611</v>
      </c>
      <c r="B1473" t="s">
        <v>2593</v>
      </c>
      <c r="C1473">
        <v>2</v>
      </c>
      <c r="D1473" t="b">
        <f t="shared" si="22"/>
        <v>0</v>
      </c>
      <c r="E1473" t="s">
        <v>79</v>
      </c>
      <c r="F1473" t="s">
        <v>1386</v>
      </c>
      <c r="G1473" t="s">
        <v>1078</v>
      </c>
      <c r="H1473" t="s">
        <v>53</v>
      </c>
      <c r="I1473" t="s">
        <v>1082</v>
      </c>
      <c r="J1473" t="s">
        <v>263</v>
      </c>
      <c r="K1473" t="s">
        <v>1193</v>
      </c>
      <c r="L1473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3">
        <v>2</v>
      </c>
      <c r="N1473">
        <v>3</v>
      </c>
      <c r="O1473">
        <v>3</v>
      </c>
      <c r="R1473" t="s">
        <v>82</v>
      </c>
      <c r="S1473" t="s">
        <v>264</v>
      </c>
      <c r="T1473" t="s">
        <v>244</v>
      </c>
      <c r="V1473" t="s">
        <v>265</v>
      </c>
      <c r="W1473" t="str">
        <f>_xlfn.CONCAT(cards[[#This Row],[set]],"_",TEXT(cards[[#This Row],[cardNumber]], "000"))</f>
        <v>SHD_002</v>
      </c>
      <c r="X1473" t="str" cm="1">
        <f t="array" ref="X14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3" t="s">
        <v>1050</v>
      </c>
      <c r="Z1473">
        <v>29</v>
      </c>
    </row>
    <row r="1474" spans="1:26" x14ac:dyDescent="0.2">
      <c r="A1474">
        <v>15613</v>
      </c>
      <c r="B1474" t="s">
        <v>2583</v>
      </c>
      <c r="C1474">
        <v>2</v>
      </c>
      <c r="D1474" t="b">
        <f t="shared" ref="D1474:D1537" si="23">IF(ISBLANK(AA1474),FALSE,TRUE)</f>
        <v>0</v>
      </c>
      <c r="E1474" t="s">
        <v>79</v>
      </c>
      <c r="F1474" t="s">
        <v>1166</v>
      </c>
      <c r="G1474" t="s">
        <v>1078</v>
      </c>
      <c r="H1474" t="s">
        <v>53</v>
      </c>
      <c r="I1474" t="s">
        <v>1082</v>
      </c>
      <c r="J1474" t="s">
        <v>263</v>
      </c>
      <c r="K1474" t="s">
        <v>1193</v>
      </c>
      <c r="L147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4">
        <v>2</v>
      </c>
      <c r="N1474">
        <v>3</v>
      </c>
      <c r="O1474">
        <v>3</v>
      </c>
      <c r="R1474" t="s">
        <v>82</v>
      </c>
      <c r="S1474" t="s">
        <v>264</v>
      </c>
      <c r="T1474" t="s">
        <v>244</v>
      </c>
      <c r="V1474" t="s">
        <v>265</v>
      </c>
      <c r="W1474" t="str">
        <f>_xlfn.CONCAT(cards[[#This Row],[set]],"_",TEXT(cards[[#This Row],[cardNumber]], "000"))</f>
        <v>SHD_002</v>
      </c>
      <c r="X1474" t="str" cm="1">
        <f t="array" ref="X14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4" t="s">
        <v>1050</v>
      </c>
      <c r="Z1474">
        <v>29</v>
      </c>
    </row>
    <row r="1475" spans="1:26" x14ac:dyDescent="0.2">
      <c r="A1475">
        <v>8802</v>
      </c>
      <c r="B1475" t="s">
        <v>2595</v>
      </c>
      <c r="C1475">
        <v>2</v>
      </c>
      <c r="D1475" t="b">
        <f t="shared" si="23"/>
        <v>0</v>
      </c>
      <c r="E1475" t="s">
        <v>79</v>
      </c>
      <c r="F1475" t="s">
        <v>1166</v>
      </c>
      <c r="G1475" t="s">
        <v>1078</v>
      </c>
      <c r="H1475" t="s">
        <v>53</v>
      </c>
      <c r="I1475" t="s">
        <v>990</v>
      </c>
      <c r="J1475" t="s">
        <v>959</v>
      </c>
      <c r="K1475" t="s">
        <v>990</v>
      </c>
      <c r="L1475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5">
        <v>2</v>
      </c>
      <c r="S1475" t="s">
        <v>500</v>
      </c>
      <c r="T1475" t="s">
        <v>914</v>
      </c>
      <c r="V1475" t="s">
        <v>550</v>
      </c>
      <c r="W1475" t="str">
        <f>_xlfn.CONCAT(cards[[#This Row],[set]],"_",TEXT(cards[[#This Row],[cardNumber]], "000"))</f>
        <v>SHD_002</v>
      </c>
      <c r="X1475" t="str" cm="1">
        <f t="array" ref="X14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5" t="s">
        <v>1050</v>
      </c>
      <c r="Z1475">
        <v>29</v>
      </c>
    </row>
    <row r="1476" spans="1:26" x14ac:dyDescent="0.2">
      <c r="A1476">
        <v>8792</v>
      </c>
      <c r="B1476" t="s">
        <v>2588</v>
      </c>
      <c r="C1476">
        <v>2</v>
      </c>
      <c r="D1476" t="b">
        <f t="shared" si="23"/>
        <v>0</v>
      </c>
      <c r="E1476" t="s">
        <v>79</v>
      </c>
      <c r="F1476" t="s">
        <v>1165</v>
      </c>
      <c r="G1476" t="s">
        <v>1078</v>
      </c>
      <c r="H1476" t="s">
        <v>53</v>
      </c>
      <c r="I1476" t="s">
        <v>990</v>
      </c>
      <c r="J1476" t="s">
        <v>959</v>
      </c>
      <c r="K1476" t="s">
        <v>990</v>
      </c>
      <c r="L147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6">
        <v>2</v>
      </c>
      <c r="S1476" t="s">
        <v>500</v>
      </c>
      <c r="T1476" t="s">
        <v>914</v>
      </c>
      <c r="V1476" t="s">
        <v>550</v>
      </c>
      <c r="W1476" t="str">
        <f>_xlfn.CONCAT(cards[[#This Row],[set]],"_",TEXT(cards[[#This Row],[cardNumber]], "000"))</f>
        <v>SHD_002</v>
      </c>
      <c r="X1476" t="str" cm="1">
        <f t="array" ref="X14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6" t="s">
        <v>1050</v>
      </c>
      <c r="Z1476">
        <v>29</v>
      </c>
    </row>
    <row r="1477" spans="1:26" x14ac:dyDescent="0.2">
      <c r="A1477">
        <v>15612</v>
      </c>
      <c r="B1477" t="s">
        <v>2590</v>
      </c>
      <c r="C1477">
        <v>2</v>
      </c>
      <c r="D1477" t="b">
        <f t="shared" si="23"/>
        <v>0</v>
      </c>
      <c r="E1477" t="s">
        <v>79</v>
      </c>
      <c r="F1477" t="s">
        <v>1165</v>
      </c>
      <c r="G1477" t="s">
        <v>1078</v>
      </c>
      <c r="H1477" t="s">
        <v>53</v>
      </c>
      <c r="I1477" t="s">
        <v>1082</v>
      </c>
      <c r="J1477" t="s">
        <v>263</v>
      </c>
      <c r="K1477" t="s">
        <v>1193</v>
      </c>
      <c r="L147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7">
        <v>2</v>
      </c>
      <c r="N1477">
        <v>3</v>
      </c>
      <c r="O1477">
        <v>3</v>
      </c>
      <c r="R1477" t="s">
        <v>82</v>
      </c>
      <c r="S1477" t="s">
        <v>264</v>
      </c>
      <c r="T1477" t="s">
        <v>244</v>
      </c>
      <c r="V1477" t="s">
        <v>265</v>
      </c>
      <c r="W1477" t="str">
        <f>_xlfn.CONCAT(cards[[#This Row],[set]],"_",TEXT(cards[[#This Row],[cardNumber]], "000"))</f>
        <v>SHD_002</v>
      </c>
      <c r="X1477" t="str" cm="1">
        <f t="array" ref="X14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7" t="s">
        <v>1050</v>
      </c>
      <c r="Z1477">
        <v>29</v>
      </c>
    </row>
    <row r="1478" spans="1:26" x14ac:dyDescent="0.2">
      <c r="A1478">
        <v>7808</v>
      </c>
      <c r="B1478" t="s">
        <v>3093</v>
      </c>
      <c r="C1478">
        <v>263</v>
      </c>
      <c r="D1478" t="b">
        <f t="shared" si="23"/>
        <v>0</v>
      </c>
      <c r="E1478" t="s">
        <v>79</v>
      </c>
      <c r="F1478" t="s">
        <v>1079</v>
      </c>
      <c r="G1478" t="s">
        <v>1077</v>
      </c>
      <c r="H1478" t="s">
        <v>2</v>
      </c>
      <c r="I1478" t="s">
        <v>1082</v>
      </c>
      <c r="J1478" t="s">
        <v>995</v>
      </c>
      <c r="K1478" t="s">
        <v>1203</v>
      </c>
      <c r="L1478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78">
        <v>6</v>
      </c>
      <c r="N1478">
        <v>4</v>
      </c>
      <c r="O1478">
        <v>7</v>
      </c>
      <c r="R1478" t="s">
        <v>82</v>
      </c>
      <c r="S1478" t="s">
        <v>990</v>
      </c>
      <c r="T1478" t="s">
        <v>1068</v>
      </c>
      <c r="U1478" t="s">
        <v>1069</v>
      </c>
      <c r="V1478" t="s">
        <v>1204</v>
      </c>
      <c r="W1478" t="str">
        <f>_xlfn.CONCAT(cards[[#This Row],[set]],"_",TEXT(cards[[#This Row],[cardNumber]], "000"))</f>
        <v>SHD_263</v>
      </c>
      <c r="X1478" t="str" cm="1">
        <f t="array" ref="X14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78" t="s">
        <v>1050</v>
      </c>
      <c r="Z1478">
        <v>29</v>
      </c>
    </row>
    <row r="1479" spans="1:26" x14ac:dyDescent="0.2">
      <c r="A1479">
        <v>7813</v>
      </c>
      <c r="B1479" t="s">
        <v>3094</v>
      </c>
      <c r="C1479">
        <v>264</v>
      </c>
      <c r="D1479" t="b">
        <f t="shared" si="23"/>
        <v>0</v>
      </c>
      <c r="E1479" t="s">
        <v>79</v>
      </c>
      <c r="F1479" t="s">
        <v>1079</v>
      </c>
      <c r="G1479" t="s">
        <v>1078</v>
      </c>
      <c r="H1479" t="s">
        <v>2</v>
      </c>
      <c r="I1479" t="s">
        <v>1082</v>
      </c>
      <c r="J1479" t="s">
        <v>604</v>
      </c>
      <c r="K1479" t="s">
        <v>1205</v>
      </c>
      <c r="L1479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79">
        <v>5</v>
      </c>
      <c r="N1479">
        <v>0</v>
      </c>
      <c r="O1479">
        <v>8</v>
      </c>
      <c r="R1479" t="s">
        <v>82</v>
      </c>
      <c r="S1479" t="s">
        <v>157</v>
      </c>
      <c r="T1479" t="s">
        <v>1068</v>
      </c>
      <c r="U1479" t="s">
        <v>1069</v>
      </c>
      <c r="V1479" t="s">
        <v>265</v>
      </c>
      <c r="W1479" t="str">
        <f>_xlfn.CONCAT(cards[[#This Row],[set]],"_",TEXT(cards[[#This Row],[cardNumber]], "000"))</f>
        <v>SHD_264</v>
      </c>
      <c r="X1479" t="str" cm="1">
        <f t="array" ref="X14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79" t="s">
        <v>1050</v>
      </c>
      <c r="Z1479">
        <v>29</v>
      </c>
    </row>
    <row r="1480" spans="1:26" x14ac:dyDescent="0.2">
      <c r="A1480">
        <v>7818</v>
      </c>
      <c r="B1480" t="s">
        <v>3095</v>
      </c>
      <c r="C1480">
        <v>265</v>
      </c>
      <c r="D1480" t="b">
        <f t="shared" si="23"/>
        <v>0</v>
      </c>
      <c r="E1480" t="s">
        <v>79</v>
      </c>
      <c r="F1480" t="s">
        <v>1079</v>
      </c>
      <c r="G1480" t="s">
        <v>1078</v>
      </c>
      <c r="H1480" t="s">
        <v>2</v>
      </c>
      <c r="I1480" t="s">
        <v>1080</v>
      </c>
      <c r="J1480" t="s">
        <v>653</v>
      </c>
      <c r="K1480" t="s">
        <v>1206</v>
      </c>
      <c r="L1480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80">
        <v>5</v>
      </c>
      <c r="N1480">
        <v>4</v>
      </c>
      <c r="O1480">
        <v>6</v>
      </c>
      <c r="R1480" t="s">
        <v>82</v>
      </c>
      <c r="S1480" t="s">
        <v>990</v>
      </c>
      <c r="T1480" t="s">
        <v>1068</v>
      </c>
      <c r="U1480" t="s">
        <v>1069</v>
      </c>
      <c r="V1480" t="s">
        <v>313</v>
      </c>
      <c r="W1480" t="str">
        <f>_xlfn.CONCAT(cards[[#This Row],[set]],"_",TEXT(cards[[#This Row],[cardNumber]], "000"))</f>
        <v>SHD_265</v>
      </c>
      <c r="X1480" t="str" cm="1">
        <f t="array" ref="X14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80" t="s">
        <v>1050</v>
      </c>
      <c r="Z1480">
        <v>29</v>
      </c>
    </row>
    <row r="1481" spans="1:26" x14ac:dyDescent="0.2">
      <c r="A1481">
        <v>7823</v>
      </c>
      <c r="B1481" t="s">
        <v>3096</v>
      </c>
      <c r="C1481">
        <v>266</v>
      </c>
      <c r="D1481" t="b">
        <f t="shared" si="23"/>
        <v>0</v>
      </c>
      <c r="E1481" t="s">
        <v>79</v>
      </c>
      <c r="F1481" t="s">
        <v>1079</v>
      </c>
      <c r="G1481" t="s">
        <v>1077</v>
      </c>
      <c r="H1481" t="s">
        <v>2</v>
      </c>
      <c r="I1481" t="s">
        <v>1080</v>
      </c>
      <c r="J1481" t="s">
        <v>488</v>
      </c>
      <c r="K1481" t="s">
        <v>1207</v>
      </c>
      <c r="L1481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81">
        <v>6</v>
      </c>
      <c r="N1481">
        <v>2</v>
      </c>
      <c r="O1481">
        <v>6</v>
      </c>
      <c r="R1481" t="s">
        <v>82</v>
      </c>
      <c r="S1481" t="s">
        <v>149</v>
      </c>
      <c r="T1481" t="s">
        <v>1068</v>
      </c>
      <c r="U1481" t="s">
        <v>1069</v>
      </c>
      <c r="V1481" t="s">
        <v>310</v>
      </c>
      <c r="W1481" t="str">
        <f>_xlfn.CONCAT(cards[[#This Row],[set]],"_",TEXT(cards[[#This Row],[cardNumber]], "000"))</f>
        <v>SHD_266</v>
      </c>
      <c r="X1481" t="str" cm="1">
        <f t="array" ref="X14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81" t="s">
        <v>1050</v>
      </c>
      <c r="Z1481">
        <v>29</v>
      </c>
    </row>
    <row r="1482" spans="1:26" x14ac:dyDescent="0.2">
      <c r="A1482">
        <v>7828</v>
      </c>
      <c r="B1482" t="s">
        <v>3097</v>
      </c>
      <c r="C1482">
        <v>267</v>
      </c>
      <c r="D1482" t="b">
        <f t="shared" si="23"/>
        <v>0</v>
      </c>
      <c r="E1482" t="s">
        <v>79</v>
      </c>
      <c r="F1482" t="s">
        <v>1079</v>
      </c>
      <c r="G1482" t="s">
        <v>1077</v>
      </c>
      <c r="H1482" t="s">
        <v>21</v>
      </c>
      <c r="I1482" t="s">
        <v>1082</v>
      </c>
      <c r="J1482" t="s">
        <v>788</v>
      </c>
      <c r="K1482" t="s">
        <v>1208</v>
      </c>
      <c r="L1482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482">
        <v>6</v>
      </c>
      <c r="N1482">
        <v>3</v>
      </c>
      <c r="O1482">
        <v>7</v>
      </c>
      <c r="R1482" t="s">
        <v>82</v>
      </c>
      <c r="S1482" t="s">
        <v>1542</v>
      </c>
      <c r="T1482" t="s">
        <v>1068</v>
      </c>
      <c r="U1482" t="s">
        <v>1069</v>
      </c>
      <c r="V1482" t="s">
        <v>265</v>
      </c>
      <c r="W1482" t="str">
        <f>_xlfn.CONCAT(cards[[#This Row],[set]],"_",TEXT(cards[[#This Row],[cardNumber]], "000"))</f>
        <v>SHD_267</v>
      </c>
      <c r="X1482" t="str" cm="1">
        <f t="array" ref="X14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482" t="s">
        <v>1050</v>
      </c>
      <c r="Z1482">
        <v>29</v>
      </c>
    </row>
    <row r="1483" spans="1:26" x14ac:dyDescent="0.2">
      <c r="A1483">
        <v>7833</v>
      </c>
      <c r="B1483" t="s">
        <v>3098</v>
      </c>
      <c r="C1483">
        <v>268</v>
      </c>
      <c r="D1483" t="b">
        <f t="shared" si="23"/>
        <v>0</v>
      </c>
      <c r="E1483" t="s">
        <v>79</v>
      </c>
      <c r="F1483" t="s">
        <v>1079</v>
      </c>
      <c r="G1483" t="s">
        <v>1078</v>
      </c>
      <c r="H1483" t="s">
        <v>21</v>
      </c>
      <c r="I1483" t="s">
        <v>1082</v>
      </c>
      <c r="J1483" t="s">
        <v>409</v>
      </c>
      <c r="K1483" t="s">
        <v>1177</v>
      </c>
      <c r="L1483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483">
        <v>7</v>
      </c>
      <c r="N1483">
        <v>2</v>
      </c>
      <c r="O1483">
        <v>12</v>
      </c>
      <c r="R1483" t="s">
        <v>82</v>
      </c>
      <c r="S1483" t="s">
        <v>500</v>
      </c>
      <c r="T1483" t="s">
        <v>1068</v>
      </c>
      <c r="U1483" t="s">
        <v>1069</v>
      </c>
      <c r="V1483" t="s">
        <v>410</v>
      </c>
      <c r="W1483" t="str">
        <f>_xlfn.CONCAT(cards[[#This Row],[set]],"_",TEXT(cards[[#This Row],[cardNumber]], "000"))</f>
        <v>SHD_268</v>
      </c>
      <c r="X1483" t="str" cm="1">
        <f t="array" ref="X14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483" t="s">
        <v>1050</v>
      </c>
      <c r="Z1483">
        <v>29</v>
      </c>
    </row>
    <row r="1484" spans="1:26" x14ac:dyDescent="0.2">
      <c r="A1484">
        <v>8839</v>
      </c>
      <c r="B1484" t="s">
        <v>3099</v>
      </c>
      <c r="C1484">
        <v>269</v>
      </c>
      <c r="D1484" t="b">
        <f t="shared" si="23"/>
        <v>0</v>
      </c>
      <c r="E1484" t="s">
        <v>79</v>
      </c>
      <c r="F1484" t="s">
        <v>1079</v>
      </c>
      <c r="G1484" t="s">
        <v>1070</v>
      </c>
      <c r="H1484" t="s">
        <v>21</v>
      </c>
      <c r="I1484" t="s">
        <v>1082</v>
      </c>
      <c r="J1484" t="s">
        <v>816</v>
      </c>
      <c r="K1484" t="s">
        <v>1169</v>
      </c>
      <c r="L1484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84">
        <v>5</v>
      </c>
      <c r="N1484">
        <v>3</v>
      </c>
      <c r="O1484">
        <v>6</v>
      </c>
      <c r="R1484" t="s">
        <v>82</v>
      </c>
      <c r="S1484" t="s">
        <v>164</v>
      </c>
      <c r="T1484" t="s">
        <v>1068</v>
      </c>
      <c r="U1484" t="s">
        <v>1069</v>
      </c>
      <c r="V1484" t="s">
        <v>279</v>
      </c>
      <c r="W1484" t="str">
        <f>_xlfn.CONCAT(cards[[#This Row],[set]],"_",TEXT(cards[[#This Row],[cardNumber]], "000"))</f>
        <v>SHD_269</v>
      </c>
      <c r="X1484" t="str" cm="1">
        <f t="array" ref="X14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84" t="s">
        <v>1050</v>
      </c>
      <c r="Z1484">
        <v>29</v>
      </c>
    </row>
    <row r="1485" spans="1:26" x14ac:dyDescent="0.2">
      <c r="A1485">
        <v>7838</v>
      </c>
      <c r="B1485" t="s">
        <v>3100</v>
      </c>
      <c r="C1485">
        <v>270</v>
      </c>
      <c r="D1485" t="b">
        <f t="shared" si="23"/>
        <v>0</v>
      </c>
      <c r="E1485" t="s">
        <v>79</v>
      </c>
      <c r="F1485" t="s">
        <v>1079</v>
      </c>
      <c r="G1485" t="s">
        <v>1077</v>
      </c>
      <c r="H1485" t="s">
        <v>21</v>
      </c>
      <c r="I1485" t="s">
        <v>1080</v>
      </c>
      <c r="J1485" t="s">
        <v>407</v>
      </c>
      <c r="K1485" t="s">
        <v>1209</v>
      </c>
      <c r="L1485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485">
        <v>6</v>
      </c>
      <c r="N1485">
        <v>4</v>
      </c>
      <c r="O1485">
        <v>7</v>
      </c>
      <c r="R1485" t="s">
        <v>82</v>
      </c>
      <c r="S1485" t="s">
        <v>990</v>
      </c>
      <c r="T1485" t="s">
        <v>1068</v>
      </c>
      <c r="U1485" t="s">
        <v>1069</v>
      </c>
      <c r="V1485" t="s">
        <v>265</v>
      </c>
      <c r="W1485" t="str">
        <f>_xlfn.CONCAT(cards[[#This Row],[set]],"_",TEXT(cards[[#This Row],[cardNumber]], "000"))</f>
        <v>SHD_270</v>
      </c>
      <c r="X1485" t="str" cm="1">
        <f t="array" ref="X14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485" t="s">
        <v>1050</v>
      </c>
      <c r="Z1485">
        <v>29</v>
      </c>
    </row>
    <row r="1486" spans="1:26" x14ac:dyDescent="0.2">
      <c r="A1486">
        <v>7843</v>
      </c>
      <c r="B1486" t="s">
        <v>3101</v>
      </c>
      <c r="C1486">
        <v>271</v>
      </c>
      <c r="D1486" t="b">
        <f t="shared" si="23"/>
        <v>0</v>
      </c>
      <c r="E1486" t="s">
        <v>79</v>
      </c>
      <c r="F1486" t="s">
        <v>1079</v>
      </c>
      <c r="G1486" t="s">
        <v>1078</v>
      </c>
      <c r="H1486" t="s">
        <v>21</v>
      </c>
      <c r="I1486" t="s">
        <v>1080</v>
      </c>
      <c r="J1486" t="s">
        <v>999</v>
      </c>
      <c r="K1486" t="s">
        <v>1178</v>
      </c>
      <c r="L1486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486">
        <v>7</v>
      </c>
      <c r="N1486">
        <v>5</v>
      </c>
      <c r="O1486">
        <v>8</v>
      </c>
      <c r="R1486" t="s">
        <v>82</v>
      </c>
      <c r="S1486" t="s">
        <v>164</v>
      </c>
      <c r="T1486" t="s">
        <v>1068</v>
      </c>
      <c r="U1486" t="s">
        <v>1069</v>
      </c>
      <c r="V1486" t="s">
        <v>394</v>
      </c>
      <c r="W1486" t="str">
        <f>_xlfn.CONCAT(cards[[#This Row],[set]],"_",TEXT(cards[[#This Row],[cardNumber]], "000"))</f>
        <v>SHD_271</v>
      </c>
      <c r="X1486" t="str" cm="1">
        <f t="array" ref="X14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486" t="s">
        <v>1050</v>
      </c>
      <c r="Z1486">
        <v>29</v>
      </c>
    </row>
    <row r="1487" spans="1:26" x14ac:dyDescent="0.2">
      <c r="A1487">
        <v>7848</v>
      </c>
      <c r="B1487" t="s">
        <v>3102</v>
      </c>
      <c r="C1487">
        <v>272</v>
      </c>
      <c r="D1487" t="b">
        <f t="shared" si="23"/>
        <v>0</v>
      </c>
      <c r="E1487" t="s">
        <v>79</v>
      </c>
      <c r="F1487" t="s">
        <v>1079</v>
      </c>
      <c r="G1487" t="s">
        <v>1077</v>
      </c>
      <c r="H1487" t="s">
        <v>35</v>
      </c>
      <c r="I1487" t="s">
        <v>1082</v>
      </c>
      <c r="J1487" t="s">
        <v>411</v>
      </c>
      <c r="K1487" t="s">
        <v>1210</v>
      </c>
      <c r="L1487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487">
        <v>5</v>
      </c>
      <c r="N1487">
        <v>4</v>
      </c>
      <c r="O1487">
        <v>6</v>
      </c>
      <c r="R1487" t="s">
        <v>82</v>
      </c>
      <c r="S1487" t="s">
        <v>500</v>
      </c>
      <c r="T1487" t="s">
        <v>1068</v>
      </c>
      <c r="U1487" t="s">
        <v>1069</v>
      </c>
      <c r="V1487" t="s">
        <v>267</v>
      </c>
      <c r="W1487" t="str">
        <f>_xlfn.CONCAT(cards[[#This Row],[set]],"_",TEXT(cards[[#This Row],[cardNumber]], "000"))</f>
        <v>SHD_272</v>
      </c>
      <c r="X1487" t="str" cm="1">
        <f t="array" ref="X14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487" t="s">
        <v>1050</v>
      </c>
      <c r="Z1487">
        <v>29</v>
      </c>
    </row>
    <row r="1488" spans="1:26" x14ac:dyDescent="0.2">
      <c r="A1488">
        <v>7853</v>
      </c>
      <c r="B1488" t="s">
        <v>3103</v>
      </c>
      <c r="C1488">
        <v>273</v>
      </c>
      <c r="D1488" t="b">
        <f t="shared" si="23"/>
        <v>0</v>
      </c>
      <c r="E1488" t="s">
        <v>79</v>
      </c>
      <c r="F1488" t="s">
        <v>1079</v>
      </c>
      <c r="G1488" t="s">
        <v>1078</v>
      </c>
      <c r="H1488" t="s">
        <v>35</v>
      </c>
      <c r="I1488" t="s">
        <v>1082</v>
      </c>
      <c r="J1488" t="s">
        <v>562</v>
      </c>
      <c r="K1488" t="s">
        <v>1211</v>
      </c>
      <c r="L1488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488">
        <v>4</v>
      </c>
      <c r="N1488">
        <v>5</v>
      </c>
      <c r="O1488">
        <v>4</v>
      </c>
      <c r="R1488" t="s">
        <v>82</v>
      </c>
      <c r="S1488" t="s">
        <v>990</v>
      </c>
      <c r="T1488" t="s">
        <v>1068</v>
      </c>
      <c r="U1488" t="s">
        <v>1069</v>
      </c>
      <c r="V1488" t="s">
        <v>563</v>
      </c>
      <c r="W1488" t="str">
        <f>_xlfn.CONCAT(cards[[#This Row],[set]],"_",TEXT(cards[[#This Row],[cardNumber]], "000"))</f>
        <v>SHD_273</v>
      </c>
      <c r="X1488" t="str" cm="1">
        <f t="array" ref="X14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488" t="s">
        <v>1050</v>
      </c>
      <c r="Z1488">
        <v>29</v>
      </c>
    </row>
    <row r="1489" spans="1:26" x14ac:dyDescent="0.2">
      <c r="A1489">
        <v>7858</v>
      </c>
      <c r="B1489" t="s">
        <v>3104</v>
      </c>
      <c r="C1489">
        <v>274</v>
      </c>
      <c r="D1489" t="b">
        <f t="shared" si="23"/>
        <v>0</v>
      </c>
      <c r="E1489" t="s">
        <v>79</v>
      </c>
      <c r="F1489" t="s">
        <v>1079</v>
      </c>
      <c r="G1489" t="s">
        <v>1078</v>
      </c>
      <c r="H1489" t="s">
        <v>35</v>
      </c>
      <c r="I1489" t="s">
        <v>1080</v>
      </c>
      <c r="J1489" t="s">
        <v>575</v>
      </c>
      <c r="K1489" t="s">
        <v>1179</v>
      </c>
      <c r="L1489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489">
        <v>6</v>
      </c>
      <c r="N1489">
        <v>4</v>
      </c>
      <c r="O1489">
        <v>7</v>
      </c>
      <c r="R1489" t="s">
        <v>82</v>
      </c>
      <c r="S1489" t="s">
        <v>990</v>
      </c>
      <c r="T1489" t="s">
        <v>1068</v>
      </c>
      <c r="U1489" t="s">
        <v>1069</v>
      </c>
      <c r="V1489" t="s">
        <v>83</v>
      </c>
      <c r="W1489" t="str">
        <f>_xlfn.CONCAT(cards[[#This Row],[set]],"_",TEXT(cards[[#This Row],[cardNumber]], "000"))</f>
        <v>SHD_274</v>
      </c>
      <c r="X1489" t="str" cm="1">
        <f t="array" ref="X14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489" t="s">
        <v>1050</v>
      </c>
      <c r="Z1489">
        <v>29</v>
      </c>
    </row>
    <row r="1490" spans="1:26" x14ac:dyDescent="0.2">
      <c r="A1490">
        <v>7863</v>
      </c>
      <c r="B1490" t="s">
        <v>3105</v>
      </c>
      <c r="C1490">
        <v>275</v>
      </c>
      <c r="D1490" t="b">
        <f t="shared" si="23"/>
        <v>0</v>
      </c>
      <c r="E1490" t="s">
        <v>79</v>
      </c>
      <c r="F1490" t="s">
        <v>1079</v>
      </c>
      <c r="G1490" t="s">
        <v>1077</v>
      </c>
      <c r="H1490" t="s">
        <v>35</v>
      </c>
      <c r="I1490" t="s">
        <v>1080</v>
      </c>
      <c r="J1490" t="s">
        <v>431</v>
      </c>
      <c r="K1490" t="s">
        <v>1212</v>
      </c>
      <c r="L1490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490">
        <v>5</v>
      </c>
      <c r="N1490">
        <v>3</v>
      </c>
      <c r="O1490">
        <v>6</v>
      </c>
      <c r="R1490" t="s">
        <v>82</v>
      </c>
      <c r="S1490" t="s">
        <v>990</v>
      </c>
      <c r="T1490" t="s">
        <v>1068</v>
      </c>
      <c r="U1490" t="s">
        <v>1069</v>
      </c>
      <c r="V1490" t="s">
        <v>265</v>
      </c>
      <c r="W1490" t="str">
        <f>_xlfn.CONCAT(cards[[#This Row],[set]],"_",TEXT(cards[[#This Row],[cardNumber]], "000"))</f>
        <v>SHD_275</v>
      </c>
      <c r="X1490" t="str" cm="1">
        <f t="array" ref="X14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490" t="s">
        <v>1050</v>
      </c>
      <c r="Z1490">
        <v>29</v>
      </c>
    </row>
    <row r="1491" spans="1:26" x14ac:dyDescent="0.2">
      <c r="A1491">
        <v>7868</v>
      </c>
      <c r="B1491" t="s">
        <v>3106</v>
      </c>
      <c r="C1491">
        <v>276</v>
      </c>
      <c r="D1491" t="b">
        <f t="shared" si="23"/>
        <v>0</v>
      </c>
      <c r="E1491" t="s">
        <v>79</v>
      </c>
      <c r="F1491" t="s">
        <v>1079</v>
      </c>
      <c r="G1491" t="s">
        <v>1077</v>
      </c>
      <c r="H1491" t="s">
        <v>53</v>
      </c>
      <c r="I1491" t="s">
        <v>1082</v>
      </c>
      <c r="J1491" t="s">
        <v>737</v>
      </c>
      <c r="K1491" t="s">
        <v>1213</v>
      </c>
      <c r="L1491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491">
        <v>6</v>
      </c>
      <c r="N1491">
        <v>2</v>
      </c>
      <c r="O1491">
        <v>8</v>
      </c>
      <c r="R1491" t="s">
        <v>82</v>
      </c>
      <c r="S1491" t="s">
        <v>686</v>
      </c>
      <c r="T1491" t="s">
        <v>1068</v>
      </c>
      <c r="U1491" t="s">
        <v>1069</v>
      </c>
      <c r="V1491" t="s">
        <v>267</v>
      </c>
      <c r="W1491" t="str">
        <f>_xlfn.CONCAT(cards[[#This Row],[set]],"_",TEXT(cards[[#This Row],[cardNumber]], "000"))</f>
        <v>SHD_276</v>
      </c>
      <c r="X1491" t="str" cm="1">
        <f t="array" ref="X14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491" t="s">
        <v>1050</v>
      </c>
      <c r="Z1491">
        <v>29</v>
      </c>
    </row>
    <row r="1492" spans="1:26" x14ac:dyDescent="0.2">
      <c r="A1492">
        <v>7873</v>
      </c>
      <c r="B1492" t="s">
        <v>3107</v>
      </c>
      <c r="C1492">
        <v>277</v>
      </c>
      <c r="D1492" t="b">
        <f t="shared" si="23"/>
        <v>0</v>
      </c>
      <c r="E1492" t="s">
        <v>79</v>
      </c>
      <c r="F1492" t="s">
        <v>1079</v>
      </c>
      <c r="G1492" t="s">
        <v>1078</v>
      </c>
      <c r="H1492" t="s">
        <v>53</v>
      </c>
      <c r="I1492" t="s">
        <v>1082</v>
      </c>
      <c r="J1492" t="s">
        <v>994</v>
      </c>
      <c r="K1492" t="s">
        <v>1214</v>
      </c>
      <c r="L1492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492">
        <v>5</v>
      </c>
      <c r="N1492">
        <v>2</v>
      </c>
      <c r="O1492">
        <v>5</v>
      </c>
      <c r="R1492" t="s">
        <v>82</v>
      </c>
      <c r="S1492" t="s">
        <v>990</v>
      </c>
      <c r="T1492" t="s">
        <v>1068</v>
      </c>
      <c r="U1492" t="s">
        <v>1069</v>
      </c>
      <c r="V1492" t="s">
        <v>159</v>
      </c>
      <c r="W1492" t="str">
        <f>_xlfn.CONCAT(cards[[#This Row],[set]],"_",TEXT(cards[[#This Row],[cardNumber]], "000"))</f>
        <v>SHD_277</v>
      </c>
      <c r="X1492" t="str" cm="1">
        <f t="array" ref="X14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492" t="s">
        <v>1050</v>
      </c>
      <c r="Z1492">
        <v>29</v>
      </c>
    </row>
    <row r="1493" spans="1:26" x14ac:dyDescent="0.2">
      <c r="A1493">
        <v>7878</v>
      </c>
      <c r="B1493" t="s">
        <v>3108</v>
      </c>
      <c r="C1493">
        <v>278</v>
      </c>
      <c r="D1493" t="b">
        <f t="shared" si="23"/>
        <v>0</v>
      </c>
      <c r="E1493" t="s">
        <v>79</v>
      </c>
      <c r="F1493" t="s">
        <v>1079</v>
      </c>
      <c r="G1493" t="s">
        <v>1077</v>
      </c>
      <c r="H1493" t="s">
        <v>53</v>
      </c>
      <c r="I1493" t="s">
        <v>1080</v>
      </c>
      <c r="J1493" t="s">
        <v>616</v>
      </c>
      <c r="K1493" t="s">
        <v>1215</v>
      </c>
      <c r="L1493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493">
        <v>5</v>
      </c>
      <c r="N1493">
        <v>4</v>
      </c>
      <c r="O1493">
        <v>4</v>
      </c>
      <c r="R1493" t="s">
        <v>82</v>
      </c>
      <c r="S1493" t="s">
        <v>1543</v>
      </c>
      <c r="T1493" t="s">
        <v>1068</v>
      </c>
      <c r="U1493" t="s">
        <v>1069</v>
      </c>
      <c r="V1493" t="s">
        <v>265</v>
      </c>
      <c r="W1493" t="str">
        <f>_xlfn.CONCAT(cards[[#This Row],[set]],"_",TEXT(cards[[#This Row],[cardNumber]], "000"))</f>
        <v>SHD_278</v>
      </c>
      <c r="X1493" t="str" cm="1">
        <f t="array" ref="X14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493" t="s">
        <v>1050</v>
      </c>
      <c r="Z1493">
        <v>29</v>
      </c>
    </row>
    <row r="1494" spans="1:26" x14ac:dyDescent="0.2">
      <c r="A1494">
        <v>7883</v>
      </c>
      <c r="B1494" t="s">
        <v>3109</v>
      </c>
      <c r="C1494">
        <v>279</v>
      </c>
      <c r="D1494" t="b">
        <f t="shared" si="23"/>
        <v>0</v>
      </c>
      <c r="E1494" t="s">
        <v>79</v>
      </c>
      <c r="F1494" t="s">
        <v>1079</v>
      </c>
      <c r="G1494" t="s">
        <v>1078</v>
      </c>
      <c r="H1494" t="s">
        <v>53</v>
      </c>
      <c r="I1494" t="s">
        <v>1080</v>
      </c>
      <c r="J1494" t="s">
        <v>429</v>
      </c>
      <c r="K1494" t="s">
        <v>1216</v>
      </c>
      <c r="L1494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494">
        <v>4</v>
      </c>
      <c r="N1494">
        <v>5</v>
      </c>
      <c r="O1494">
        <v>2</v>
      </c>
      <c r="R1494" t="s">
        <v>82</v>
      </c>
      <c r="S1494" t="s">
        <v>87</v>
      </c>
      <c r="T1494" t="s">
        <v>1068</v>
      </c>
      <c r="U1494" t="s">
        <v>1069</v>
      </c>
      <c r="V1494" t="s">
        <v>265</v>
      </c>
      <c r="W1494" t="str">
        <f>_xlfn.CONCAT(cards[[#This Row],[set]],"_",TEXT(cards[[#This Row],[cardNumber]], "000"))</f>
        <v>SHD_279</v>
      </c>
      <c r="X1494" t="str" cm="1">
        <f t="array" ref="X14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494" t="s">
        <v>1050</v>
      </c>
      <c r="Z1494">
        <v>29</v>
      </c>
    </row>
    <row r="1495" spans="1:26" x14ac:dyDescent="0.2">
      <c r="A1495">
        <v>8844</v>
      </c>
      <c r="B1495" t="s">
        <v>3110</v>
      </c>
      <c r="C1495">
        <v>280</v>
      </c>
      <c r="D1495" t="b">
        <f t="shared" si="23"/>
        <v>0</v>
      </c>
      <c r="E1495" t="s">
        <v>79</v>
      </c>
      <c r="F1495" t="s">
        <v>1079</v>
      </c>
      <c r="G1495" t="s">
        <v>1070</v>
      </c>
      <c r="H1495" t="s">
        <v>53</v>
      </c>
      <c r="I1495" t="s">
        <v>1080</v>
      </c>
      <c r="J1495" t="s">
        <v>493</v>
      </c>
      <c r="K1495" t="s">
        <v>1170</v>
      </c>
      <c r="L1495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95">
        <v>6</v>
      </c>
      <c r="N1495">
        <v>4</v>
      </c>
      <c r="O1495">
        <v>7</v>
      </c>
      <c r="R1495" t="s">
        <v>82</v>
      </c>
      <c r="S1495" t="s">
        <v>990</v>
      </c>
      <c r="T1495" t="s">
        <v>1068</v>
      </c>
      <c r="U1495" t="s">
        <v>1069</v>
      </c>
      <c r="V1495" t="s">
        <v>494</v>
      </c>
      <c r="W1495" t="str">
        <f>_xlfn.CONCAT(cards[[#This Row],[set]],"_",TEXT(cards[[#This Row],[cardNumber]], "000"))</f>
        <v>SHD_280</v>
      </c>
      <c r="X1495" t="str" cm="1">
        <f t="array" ref="X14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95" t="s">
        <v>1050</v>
      </c>
      <c r="Z1495">
        <v>29</v>
      </c>
    </row>
    <row r="1496" spans="1:26" x14ac:dyDescent="0.2">
      <c r="A1496">
        <v>7888</v>
      </c>
      <c r="B1496" t="s">
        <v>2580</v>
      </c>
      <c r="C1496">
        <v>1</v>
      </c>
      <c r="D1496" t="b">
        <f t="shared" si="23"/>
        <v>0</v>
      </c>
      <c r="E1496" t="s">
        <v>79</v>
      </c>
      <c r="F1496" t="s">
        <v>1071</v>
      </c>
      <c r="G1496" t="s">
        <v>1077</v>
      </c>
      <c r="H1496" t="s">
        <v>2</v>
      </c>
      <c r="I1496" t="s">
        <v>1082</v>
      </c>
      <c r="J1496" t="s">
        <v>995</v>
      </c>
      <c r="K1496" t="s">
        <v>1203</v>
      </c>
      <c r="L1496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96">
        <v>6</v>
      </c>
      <c r="N1496">
        <v>4</v>
      </c>
      <c r="O1496">
        <v>7</v>
      </c>
      <c r="R1496" t="s">
        <v>82</v>
      </c>
      <c r="S1496" t="s">
        <v>990</v>
      </c>
      <c r="T1496" t="s">
        <v>1068</v>
      </c>
      <c r="U1496" t="s">
        <v>1069</v>
      </c>
      <c r="V1496" t="s">
        <v>1204</v>
      </c>
      <c r="W1496" t="str">
        <f>_xlfn.CONCAT(cards[[#This Row],[set]],"_",TEXT(cards[[#This Row],[cardNumber]], "000"))</f>
        <v>SHD_001</v>
      </c>
      <c r="X1496" t="str" cm="1">
        <f t="array" ref="X14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96" t="s">
        <v>1050</v>
      </c>
      <c r="Z1496">
        <v>29</v>
      </c>
    </row>
    <row r="1497" spans="1:26" x14ac:dyDescent="0.2">
      <c r="A1497">
        <v>7893</v>
      </c>
      <c r="B1497" t="s">
        <v>2586</v>
      </c>
      <c r="C1497">
        <v>2</v>
      </c>
      <c r="D1497" t="b">
        <f t="shared" si="23"/>
        <v>0</v>
      </c>
      <c r="E1497" t="s">
        <v>79</v>
      </c>
      <c r="F1497" t="s">
        <v>1071</v>
      </c>
      <c r="G1497" t="s">
        <v>1078</v>
      </c>
      <c r="H1497" t="s">
        <v>2</v>
      </c>
      <c r="I1497" t="s">
        <v>1082</v>
      </c>
      <c r="J1497" t="s">
        <v>604</v>
      </c>
      <c r="K1497" t="s">
        <v>1205</v>
      </c>
      <c r="L1497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97">
        <v>5</v>
      </c>
      <c r="N1497">
        <v>0</v>
      </c>
      <c r="O1497">
        <v>8</v>
      </c>
      <c r="R1497" t="s">
        <v>82</v>
      </c>
      <c r="S1497" t="s">
        <v>157</v>
      </c>
      <c r="T1497" t="s">
        <v>1068</v>
      </c>
      <c r="U1497" t="s">
        <v>1069</v>
      </c>
      <c r="V1497" t="s">
        <v>265</v>
      </c>
      <c r="W1497" t="str">
        <f>_xlfn.CONCAT(cards[[#This Row],[set]],"_",TEXT(cards[[#This Row],[cardNumber]], "000"))</f>
        <v>SHD_002</v>
      </c>
      <c r="X1497" t="str" cm="1">
        <f t="array" ref="X14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97" t="s">
        <v>1050</v>
      </c>
      <c r="Z1497">
        <v>29</v>
      </c>
    </row>
    <row r="1498" spans="1:26" x14ac:dyDescent="0.2">
      <c r="A1498">
        <v>7898</v>
      </c>
      <c r="B1498" t="s">
        <v>2596</v>
      </c>
      <c r="C1498">
        <v>3</v>
      </c>
      <c r="D1498" t="b">
        <f t="shared" si="23"/>
        <v>0</v>
      </c>
      <c r="E1498" t="s">
        <v>79</v>
      </c>
      <c r="F1498" t="s">
        <v>1071</v>
      </c>
      <c r="G1498" t="s">
        <v>1078</v>
      </c>
      <c r="H1498" t="s">
        <v>2</v>
      </c>
      <c r="I1498" t="s">
        <v>1080</v>
      </c>
      <c r="J1498" t="s">
        <v>653</v>
      </c>
      <c r="K1498" t="s">
        <v>1206</v>
      </c>
      <c r="L1498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98">
        <v>5</v>
      </c>
      <c r="N1498">
        <v>4</v>
      </c>
      <c r="O1498">
        <v>6</v>
      </c>
      <c r="R1498" t="s">
        <v>82</v>
      </c>
      <c r="S1498" t="s">
        <v>990</v>
      </c>
      <c r="T1498" t="s">
        <v>1068</v>
      </c>
      <c r="U1498" t="s">
        <v>1069</v>
      </c>
      <c r="V1498" t="s">
        <v>313</v>
      </c>
      <c r="W1498" t="str">
        <f>_xlfn.CONCAT(cards[[#This Row],[set]],"_",TEXT(cards[[#This Row],[cardNumber]], "000"))</f>
        <v>SHD_003</v>
      </c>
      <c r="X1498" t="str" cm="1">
        <f t="array" ref="X14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98" t="s">
        <v>1050</v>
      </c>
      <c r="Z1498">
        <v>29</v>
      </c>
    </row>
    <row r="1499" spans="1:26" x14ac:dyDescent="0.2">
      <c r="A1499">
        <v>7903</v>
      </c>
      <c r="B1499" t="s">
        <v>2598</v>
      </c>
      <c r="C1499">
        <v>4</v>
      </c>
      <c r="D1499" t="b">
        <f t="shared" si="23"/>
        <v>0</v>
      </c>
      <c r="E1499" t="s">
        <v>79</v>
      </c>
      <c r="F1499" t="s">
        <v>1071</v>
      </c>
      <c r="G1499" t="s">
        <v>1077</v>
      </c>
      <c r="H1499" t="s">
        <v>2</v>
      </c>
      <c r="I1499" t="s">
        <v>1080</v>
      </c>
      <c r="J1499" t="s">
        <v>488</v>
      </c>
      <c r="K1499" t="s">
        <v>1207</v>
      </c>
      <c r="L1499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99">
        <v>6</v>
      </c>
      <c r="N1499">
        <v>2</v>
      </c>
      <c r="O1499">
        <v>6</v>
      </c>
      <c r="R1499" t="s">
        <v>82</v>
      </c>
      <c r="S1499" t="s">
        <v>149</v>
      </c>
      <c r="T1499" t="s">
        <v>1068</v>
      </c>
      <c r="U1499" t="s">
        <v>1069</v>
      </c>
      <c r="V1499" t="s">
        <v>310</v>
      </c>
      <c r="W1499" t="str">
        <f>_xlfn.CONCAT(cards[[#This Row],[set]],"_",TEXT(cards[[#This Row],[cardNumber]], "000"))</f>
        <v>SHD_004</v>
      </c>
      <c r="X1499" t="str" cm="1">
        <f t="array" ref="X14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99" t="s">
        <v>1050</v>
      </c>
      <c r="Z1499">
        <v>29</v>
      </c>
    </row>
    <row r="1500" spans="1:26" x14ac:dyDescent="0.2">
      <c r="A1500">
        <v>7908</v>
      </c>
      <c r="B1500" t="s">
        <v>2601</v>
      </c>
      <c r="C1500">
        <v>5</v>
      </c>
      <c r="D1500" t="b">
        <f t="shared" si="23"/>
        <v>0</v>
      </c>
      <c r="E1500" t="s">
        <v>79</v>
      </c>
      <c r="F1500" t="s">
        <v>1071</v>
      </c>
      <c r="G1500" t="s">
        <v>1077</v>
      </c>
      <c r="H1500" t="s">
        <v>21</v>
      </c>
      <c r="I1500" t="s">
        <v>1082</v>
      </c>
      <c r="J1500" t="s">
        <v>788</v>
      </c>
      <c r="K1500" t="s">
        <v>1208</v>
      </c>
      <c r="L1500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500">
        <v>6</v>
      </c>
      <c r="N1500">
        <v>3</v>
      </c>
      <c r="O1500">
        <v>7</v>
      </c>
      <c r="R1500" t="s">
        <v>82</v>
      </c>
      <c r="S1500" t="s">
        <v>1542</v>
      </c>
      <c r="T1500" t="s">
        <v>1068</v>
      </c>
      <c r="U1500" t="s">
        <v>1069</v>
      </c>
      <c r="V1500" t="s">
        <v>265</v>
      </c>
      <c r="W1500" t="str">
        <f>_xlfn.CONCAT(cards[[#This Row],[set]],"_",TEXT(cards[[#This Row],[cardNumber]], "000"))</f>
        <v>SHD_005</v>
      </c>
      <c r="X1500" t="str" cm="1">
        <f t="array" ref="X15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500" t="s">
        <v>1050</v>
      </c>
      <c r="Z1500">
        <v>29</v>
      </c>
    </row>
    <row r="1501" spans="1:26" x14ac:dyDescent="0.2">
      <c r="A1501">
        <v>5381</v>
      </c>
      <c r="B1501" t="s">
        <v>2603</v>
      </c>
      <c r="C1501">
        <v>6</v>
      </c>
      <c r="D1501" t="b">
        <f t="shared" si="23"/>
        <v>0</v>
      </c>
      <c r="E1501" t="s">
        <v>79</v>
      </c>
      <c r="F1501" t="s">
        <v>1071</v>
      </c>
      <c r="G1501" t="s">
        <v>1078</v>
      </c>
      <c r="H1501" t="s">
        <v>21</v>
      </c>
      <c r="I1501" t="s">
        <v>1082</v>
      </c>
      <c r="J1501" t="s">
        <v>409</v>
      </c>
      <c r="K1501" t="s">
        <v>1177</v>
      </c>
      <c r="L1501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501">
        <v>7</v>
      </c>
      <c r="N1501">
        <v>2</v>
      </c>
      <c r="O1501">
        <v>12</v>
      </c>
      <c r="R1501" t="s">
        <v>82</v>
      </c>
      <c r="S1501" t="s">
        <v>500</v>
      </c>
      <c r="T1501" t="s">
        <v>1068</v>
      </c>
      <c r="U1501" t="s">
        <v>1069</v>
      </c>
      <c r="V1501" t="s">
        <v>410</v>
      </c>
      <c r="W1501" t="str">
        <f>_xlfn.CONCAT(cards[[#This Row],[set]],"_",TEXT(cards[[#This Row],[cardNumber]], "000"))</f>
        <v>SHD_006</v>
      </c>
      <c r="X1501" t="str" cm="1">
        <f t="array" ref="X15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501" t="s">
        <v>1050</v>
      </c>
      <c r="Z1501">
        <v>29</v>
      </c>
    </row>
    <row r="1502" spans="1:26" x14ac:dyDescent="0.2">
      <c r="A1502">
        <v>2754</v>
      </c>
      <c r="B1502" t="s">
        <v>2605</v>
      </c>
      <c r="C1502">
        <v>7</v>
      </c>
      <c r="D1502" t="b">
        <f t="shared" si="23"/>
        <v>0</v>
      </c>
      <c r="E1502" t="s">
        <v>79</v>
      </c>
      <c r="F1502" t="s">
        <v>1071</v>
      </c>
      <c r="G1502" t="s">
        <v>1070</v>
      </c>
      <c r="H1502" t="s">
        <v>21</v>
      </c>
      <c r="I1502" t="s">
        <v>1082</v>
      </c>
      <c r="J1502" t="s">
        <v>816</v>
      </c>
      <c r="K1502" t="s">
        <v>1169</v>
      </c>
      <c r="L1502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502">
        <v>5</v>
      </c>
      <c r="N1502">
        <v>3</v>
      </c>
      <c r="O1502">
        <v>6</v>
      </c>
      <c r="R1502" t="s">
        <v>82</v>
      </c>
      <c r="S1502" t="s">
        <v>164</v>
      </c>
      <c r="T1502" t="s">
        <v>1068</v>
      </c>
      <c r="U1502" t="s">
        <v>1069</v>
      </c>
      <c r="V1502" t="s">
        <v>279</v>
      </c>
      <c r="W1502" t="str">
        <f>_xlfn.CONCAT(cards[[#This Row],[set]],"_",TEXT(cards[[#This Row],[cardNumber]], "000"))</f>
        <v>SHD_007</v>
      </c>
      <c r="X1502" t="str" cm="1">
        <f t="array" ref="X15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502" t="s">
        <v>1050</v>
      </c>
      <c r="Z1502">
        <v>29</v>
      </c>
    </row>
    <row r="1503" spans="1:26" x14ac:dyDescent="0.2">
      <c r="A1503">
        <v>7913</v>
      </c>
      <c r="B1503" t="s">
        <v>2607</v>
      </c>
      <c r="C1503">
        <v>8</v>
      </c>
      <c r="D1503" t="b">
        <f t="shared" si="23"/>
        <v>0</v>
      </c>
      <c r="E1503" t="s">
        <v>79</v>
      </c>
      <c r="F1503" t="s">
        <v>1071</v>
      </c>
      <c r="G1503" t="s">
        <v>1077</v>
      </c>
      <c r="H1503" t="s">
        <v>21</v>
      </c>
      <c r="I1503" t="s">
        <v>1080</v>
      </c>
      <c r="J1503" t="s">
        <v>407</v>
      </c>
      <c r="K1503" t="s">
        <v>1209</v>
      </c>
      <c r="L1503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503">
        <v>6</v>
      </c>
      <c r="N1503">
        <v>4</v>
      </c>
      <c r="O1503">
        <v>7</v>
      </c>
      <c r="R1503" t="s">
        <v>82</v>
      </c>
      <c r="S1503" t="s">
        <v>990</v>
      </c>
      <c r="T1503" t="s">
        <v>1068</v>
      </c>
      <c r="U1503" t="s">
        <v>1069</v>
      </c>
      <c r="V1503" t="s">
        <v>265</v>
      </c>
      <c r="W1503" t="str">
        <f>_xlfn.CONCAT(cards[[#This Row],[set]],"_",TEXT(cards[[#This Row],[cardNumber]], "000"))</f>
        <v>SHD_008</v>
      </c>
      <c r="X1503" t="str" cm="1">
        <f t="array" ref="X15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503" t="s">
        <v>1050</v>
      </c>
      <c r="Z1503">
        <v>29</v>
      </c>
    </row>
    <row r="1504" spans="1:26" x14ac:dyDescent="0.2">
      <c r="A1504">
        <v>5391</v>
      </c>
      <c r="B1504" t="s">
        <v>2608</v>
      </c>
      <c r="C1504">
        <v>9</v>
      </c>
      <c r="D1504" t="b">
        <f t="shared" si="23"/>
        <v>0</v>
      </c>
      <c r="E1504" t="s">
        <v>79</v>
      </c>
      <c r="F1504" t="s">
        <v>1071</v>
      </c>
      <c r="G1504" t="s">
        <v>1078</v>
      </c>
      <c r="H1504" t="s">
        <v>21</v>
      </c>
      <c r="I1504" t="s">
        <v>1080</v>
      </c>
      <c r="J1504" t="s">
        <v>999</v>
      </c>
      <c r="K1504" t="s">
        <v>1178</v>
      </c>
      <c r="L1504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504">
        <v>7</v>
      </c>
      <c r="N1504">
        <v>5</v>
      </c>
      <c r="O1504">
        <v>8</v>
      </c>
      <c r="R1504" t="s">
        <v>82</v>
      </c>
      <c r="S1504" t="s">
        <v>164</v>
      </c>
      <c r="T1504" t="s">
        <v>1068</v>
      </c>
      <c r="U1504" t="s">
        <v>1069</v>
      </c>
      <c r="V1504" t="s">
        <v>394</v>
      </c>
      <c r="W1504" t="str">
        <f>_xlfn.CONCAT(cards[[#This Row],[set]],"_",TEXT(cards[[#This Row],[cardNumber]], "000"))</f>
        <v>SHD_009</v>
      </c>
      <c r="X1504" t="str" cm="1">
        <f t="array" ref="X15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504" t="s">
        <v>1050</v>
      </c>
      <c r="Z1504">
        <v>29</v>
      </c>
    </row>
    <row r="1505" spans="1:26" x14ac:dyDescent="0.2">
      <c r="A1505">
        <v>7918</v>
      </c>
      <c r="B1505" t="s">
        <v>2611</v>
      </c>
      <c r="C1505">
        <v>10</v>
      </c>
      <c r="D1505" t="b">
        <f t="shared" si="23"/>
        <v>0</v>
      </c>
      <c r="E1505" t="s">
        <v>79</v>
      </c>
      <c r="F1505" t="s">
        <v>1071</v>
      </c>
      <c r="G1505" t="s">
        <v>1077</v>
      </c>
      <c r="H1505" t="s">
        <v>35</v>
      </c>
      <c r="I1505" t="s">
        <v>1082</v>
      </c>
      <c r="J1505" t="s">
        <v>411</v>
      </c>
      <c r="K1505" t="s">
        <v>1210</v>
      </c>
      <c r="L1505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505">
        <v>5</v>
      </c>
      <c r="N1505">
        <v>4</v>
      </c>
      <c r="O1505">
        <v>6</v>
      </c>
      <c r="R1505" t="s">
        <v>82</v>
      </c>
      <c r="S1505" t="s">
        <v>500</v>
      </c>
      <c r="T1505" t="s">
        <v>1068</v>
      </c>
      <c r="U1505" t="s">
        <v>1069</v>
      </c>
      <c r="V1505" t="s">
        <v>267</v>
      </c>
      <c r="W1505" t="str">
        <f>_xlfn.CONCAT(cards[[#This Row],[set]],"_",TEXT(cards[[#This Row],[cardNumber]], "000"))</f>
        <v>SHD_010</v>
      </c>
      <c r="X1505" t="str" cm="1">
        <f t="array" ref="X15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505" t="s">
        <v>1050</v>
      </c>
      <c r="Z1505">
        <v>29</v>
      </c>
    </row>
    <row r="1506" spans="1:26" x14ac:dyDescent="0.2">
      <c r="A1506">
        <v>7923</v>
      </c>
      <c r="B1506" t="s">
        <v>2613</v>
      </c>
      <c r="C1506">
        <v>11</v>
      </c>
      <c r="D1506" t="b">
        <f t="shared" si="23"/>
        <v>0</v>
      </c>
      <c r="E1506" t="s">
        <v>79</v>
      </c>
      <c r="F1506" t="s">
        <v>1071</v>
      </c>
      <c r="G1506" t="s">
        <v>1078</v>
      </c>
      <c r="H1506" t="s">
        <v>35</v>
      </c>
      <c r="I1506" t="s">
        <v>1082</v>
      </c>
      <c r="J1506" t="s">
        <v>562</v>
      </c>
      <c r="K1506" t="s">
        <v>1211</v>
      </c>
      <c r="L1506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506">
        <v>4</v>
      </c>
      <c r="N1506">
        <v>5</v>
      </c>
      <c r="O1506">
        <v>4</v>
      </c>
      <c r="R1506" t="s">
        <v>82</v>
      </c>
      <c r="S1506" t="s">
        <v>990</v>
      </c>
      <c r="T1506" t="s">
        <v>1068</v>
      </c>
      <c r="U1506" t="s">
        <v>1069</v>
      </c>
      <c r="V1506" t="s">
        <v>563</v>
      </c>
      <c r="W1506" t="str">
        <f>_xlfn.CONCAT(cards[[#This Row],[set]],"_",TEXT(cards[[#This Row],[cardNumber]], "000"))</f>
        <v>SHD_011</v>
      </c>
      <c r="X1506" t="str" cm="1">
        <f t="array" ref="X15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506" t="s">
        <v>1050</v>
      </c>
      <c r="Z1506">
        <v>29</v>
      </c>
    </row>
    <row r="1507" spans="1:26" x14ac:dyDescent="0.2">
      <c r="A1507">
        <v>5406</v>
      </c>
      <c r="B1507" t="s">
        <v>2615</v>
      </c>
      <c r="C1507">
        <v>12</v>
      </c>
      <c r="D1507" t="b">
        <f t="shared" si="23"/>
        <v>0</v>
      </c>
      <c r="E1507" t="s">
        <v>79</v>
      </c>
      <c r="F1507" t="s">
        <v>1071</v>
      </c>
      <c r="G1507" t="s">
        <v>1078</v>
      </c>
      <c r="H1507" t="s">
        <v>35</v>
      </c>
      <c r="I1507" t="s">
        <v>1080</v>
      </c>
      <c r="J1507" t="s">
        <v>575</v>
      </c>
      <c r="K1507" t="s">
        <v>1179</v>
      </c>
      <c r="L1507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507">
        <v>6</v>
      </c>
      <c r="N1507">
        <v>4</v>
      </c>
      <c r="O1507">
        <v>7</v>
      </c>
      <c r="R1507" t="s">
        <v>82</v>
      </c>
      <c r="S1507" t="s">
        <v>990</v>
      </c>
      <c r="T1507" t="s">
        <v>1068</v>
      </c>
      <c r="U1507" t="s">
        <v>1069</v>
      </c>
      <c r="V1507" t="s">
        <v>83</v>
      </c>
      <c r="W1507" t="str">
        <f>_xlfn.CONCAT(cards[[#This Row],[set]],"_",TEXT(cards[[#This Row],[cardNumber]], "000"))</f>
        <v>SHD_012</v>
      </c>
      <c r="X1507" t="str" cm="1">
        <f t="array" ref="X15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507" t="s">
        <v>1050</v>
      </c>
      <c r="Z1507">
        <v>29</v>
      </c>
    </row>
    <row r="1508" spans="1:26" x14ac:dyDescent="0.2">
      <c r="A1508">
        <v>7928</v>
      </c>
      <c r="B1508" t="s">
        <v>2617</v>
      </c>
      <c r="C1508">
        <v>13</v>
      </c>
      <c r="D1508" t="b">
        <f t="shared" si="23"/>
        <v>0</v>
      </c>
      <c r="E1508" t="s">
        <v>79</v>
      </c>
      <c r="F1508" t="s">
        <v>1071</v>
      </c>
      <c r="G1508" t="s">
        <v>1077</v>
      </c>
      <c r="H1508" t="s">
        <v>35</v>
      </c>
      <c r="I1508" t="s">
        <v>1080</v>
      </c>
      <c r="J1508" t="s">
        <v>431</v>
      </c>
      <c r="K1508" t="s">
        <v>1212</v>
      </c>
      <c r="L1508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508">
        <v>5</v>
      </c>
      <c r="N1508">
        <v>3</v>
      </c>
      <c r="O1508">
        <v>6</v>
      </c>
      <c r="R1508" t="s">
        <v>82</v>
      </c>
      <c r="S1508" t="s">
        <v>990</v>
      </c>
      <c r="T1508" t="s">
        <v>1068</v>
      </c>
      <c r="U1508" t="s">
        <v>1069</v>
      </c>
      <c r="V1508" t="s">
        <v>265</v>
      </c>
      <c r="W1508" t="str">
        <f>_xlfn.CONCAT(cards[[#This Row],[set]],"_",TEXT(cards[[#This Row],[cardNumber]], "000"))</f>
        <v>SHD_013</v>
      </c>
      <c r="X1508" t="str" cm="1">
        <f t="array" ref="X15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508" t="s">
        <v>1050</v>
      </c>
      <c r="Z1508">
        <v>29</v>
      </c>
    </row>
    <row r="1509" spans="1:26" x14ac:dyDescent="0.2">
      <c r="A1509">
        <v>7933</v>
      </c>
      <c r="B1509" t="s">
        <v>2619</v>
      </c>
      <c r="C1509">
        <v>14</v>
      </c>
      <c r="D1509" t="b">
        <f t="shared" si="23"/>
        <v>0</v>
      </c>
      <c r="E1509" t="s">
        <v>79</v>
      </c>
      <c r="F1509" t="s">
        <v>1071</v>
      </c>
      <c r="G1509" t="s">
        <v>1077</v>
      </c>
      <c r="H1509" t="s">
        <v>53</v>
      </c>
      <c r="I1509" t="s">
        <v>1082</v>
      </c>
      <c r="J1509" t="s">
        <v>737</v>
      </c>
      <c r="K1509" t="s">
        <v>1213</v>
      </c>
      <c r="L1509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509">
        <v>6</v>
      </c>
      <c r="N1509">
        <v>2</v>
      </c>
      <c r="O1509">
        <v>8</v>
      </c>
      <c r="R1509" t="s">
        <v>82</v>
      </c>
      <c r="S1509" t="s">
        <v>686</v>
      </c>
      <c r="T1509" t="s">
        <v>1068</v>
      </c>
      <c r="U1509" t="s">
        <v>1069</v>
      </c>
      <c r="V1509" t="s">
        <v>267</v>
      </c>
      <c r="W1509" t="str">
        <f>_xlfn.CONCAT(cards[[#This Row],[set]],"_",TEXT(cards[[#This Row],[cardNumber]], "000"))</f>
        <v>SHD_014</v>
      </c>
      <c r="X1509" t="str" cm="1">
        <f t="array" ref="X15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509" t="s">
        <v>1050</v>
      </c>
      <c r="Z1509">
        <v>29</v>
      </c>
    </row>
    <row r="1510" spans="1:26" x14ac:dyDescent="0.2">
      <c r="A1510">
        <v>7938</v>
      </c>
      <c r="B1510" t="s">
        <v>2620</v>
      </c>
      <c r="C1510">
        <v>15</v>
      </c>
      <c r="D1510" t="b">
        <f t="shared" si="23"/>
        <v>0</v>
      </c>
      <c r="E1510" t="s">
        <v>79</v>
      </c>
      <c r="F1510" t="s">
        <v>1071</v>
      </c>
      <c r="G1510" t="s">
        <v>1078</v>
      </c>
      <c r="H1510" t="s">
        <v>53</v>
      </c>
      <c r="I1510" t="s">
        <v>1082</v>
      </c>
      <c r="J1510" t="s">
        <v>994</v>
      </c>
      <c r="K1510" t="s">
        <v>1214</v>
      </c>
      <c r="L1510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510">
        <v>5</v>
      </c>
      <c r="N1510">
        <v>2</v>
      </c>
      <c r="O1510">
        <v>5</v>
      </c>
      <c r="R1510" t="s">
        <v>82</v>
      </c>
      <c r="S1510" t="s">
        <v>990</v>
      </c>
      <c r="T1510" t="s">
        <v>1068</v>
      </c>
      <c r="U1510" t="s">
        <v>1069</v>
      </c>
      <c r="V1510" t="s">
        <v>159</v>
      </c>
      <c r="W1510" t="str">
        <f>_xlfn.CONCAT(cards[[#This Row],[set]],"_",TEXT(cards[[#This Row],[cardNumber]], "000"))</f>
        <v>SHD_015</v>
      </c>
      <c r="X1510" t="str" cm="1">
        <f t="array" ref="X15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510" t="s">
        <v>1050</v>
      </c>
      <c r="Z1510">
        <v>29</v>
      </c>
    </row>
    <row r="1511" spans="1:26" x14ac:dyDescent="0.2">
      <c r="A1511">
        <v>7943</v>
      </c>
      <c r="B1511" t="s">
        <v>2623</v>
      </c>
      <c r="C1511">
        <v>16</v>
      </c>
      <c r="D1511" t="b">
        <f t="shared" si="23"/>
        <v>0</v>
      </c>
      <c r="E1511" t="s">
        <v>79</v>
      </c>
      <c r="F1511" t="s">
        <v>1071</v>
      </c>
      <c r="G1511" t="s">
        <v>1077</v>
      </c>
      <c r="H1511" t="s">
        <v>53</v>
      </c>
      <c r="I1511" t="s">
        <v>1080</v>
      </c>
      <c r="J1511" t="s">
        <v>616</v>
      </c>
      <c r="K1511" t="s">
        <v>1215</v>
      </c>
      <c r="L1511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511">
        <v>5</v>
      </c>
      <c r="N1511">
        <v>4</v>
      </c>
      <c r="O1511">
        <v>4</v>
      </c>
      <c r="R1511" t="s">
        <v>82</v>
      </c>
      <c r="S1511" t="s">
        <v>1543</v>
      </c>
      <c r="T1511" t="s">
        <v>1068</v>
      </c>
      <c r="U1511" t="s">
        <v>1069</v>
      </c>
      <c r="V1511" t="s">
        <v>265</v>
      </c>
      <c r="W1511" t="str">
        <f>_xlfn.CONCAT(cards[[#This Row],[set]],"_",TEXT(cards[[#This Row],[cardNumber]], "000"))</f>
        <v>SHD_016</v>
      </c>
      <c r="X1511" t="str" cm="1">
        <f t="array" ref="X15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511" t="s">
        <v>1050</v>
      </c>
      <c r="Z1511">
        <v>29</v>
      </c>
    </row>
    <row r="1512" spans="1:26" x14ac:dyDescent="0.2">
      <c r="A1512">
        <v>7948</v>
      </c>
      <c r="B1512" t="s">
        <v>2625</v>
      </c>
      <c r="C1512">
        <v>17</v>
      </c>
      <c r="D1512" t="b">
        <f t="shared" si="23"/>
        <v>0</v>
      </c>
      <c r="E1512" t="s">
        <v>79</v>
      </c>
      <c r="F1512" t="s">
        <v>1071</v>
      </c>
      <c r="G1512" t="s">
        <v>1078</v>
      </c>
      <c r="H1512" t="s">
        <v>53</v>
      </c>
      <c r="I1512" t="s">
        <v>1080</v>
      </c>
      <c r="J1512" t="s">
        <v>429</v>
      </c>
      <c r="K1512" t="s">
        <v>1216</v>
      </c>
      <c r="L1512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512">
        <v>4</v>
      </c>
      <c r="N1512">
        <v>2</v>
      </c>
      <c r="O1512">
        <v>5</v>
      </c>
      <c r="R1512" t="s">
        <v>82</v>
      </c>
      <c r="S1512" t="s">
        <v>87</v>
      </c>
      <c r="T1512" t="s">
        <v>1068</v>
      </c>
      <c r="U1512" t="s">
        <v>1069</v>
      </c>
      <c r="V1512" t="s">
        <v>265</v>
      </c>
      <c r="W1512" t="str">
        <f>_xlfn.CONCAT(cards[[#This Row],[set]],"_",TEXT(cards[[#This Row],[cardNumber]], "000"))</f>
        <v>SHD_017</v>
      </c>
      <c r="X1512" t="str" cm="1">
        <f t="array" ref="X15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512" t="s">
        <v>1050</v>
      </c>
      <c r="Z1512">
        <v>29</v>
      </c>
    </row>
    <row r="1513" spans="1:26" x14ac:dyDescent="0.2">
      <c r="A1513">
        <v>2755</v>
      </c>
      <c r="B1513" t="s">
        <v>2627</v>
      </c>
      <c r="C1513">
        <v>18</v>
      </c>
      <c r="D1513" t="b">
        <f t="shared" si="23"/>
        <v>0</v>
      </c>
      <c r="E1513" t="s">
        <v>79</v>
      </c>
      <c r="F1513" t="s">
        <v>1071</v>
      </c>
      <c r="G1513" t="s">
        <v>1070</v>
      </c>
      <c r="H1513" t="s">
        <v>53</v>
      </c>
      <c r="I1513" t="s">
        <v>1080</v>
      </c>
      <c r="J1513" t="s">
        <v>493</v>
      </c>
      <c r="K1513" t="s">
        <v>1170</v>
      </c>
      <c r="L1513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513">
        <v>6</v>
      </c>
      <c r="N1513">
        <v>4</v>
      </c>
      <c r="O1513">
        <v>7</v>
      </c>
      <c r="R1513" t="s">
        <v>82</v>
      </c>
      <c r="S1513" t="s">
        <v>990</v>
      </c>
      <c r="T1513" t="s">
        <v>1068</v>
      </c>
      <c r="U1513" t="s">
        <v>1069</v>
      </c>
      <c r="V1513" t="s">
        <v>494</v>
      </c>
      <c r="W1513" t="str">
        <f>_xlfn.CONCAT(cards[[#This Row],[set]],"_",TEXT(cards[[#This Row],[cardNumber]], "000"))</f>
        <v>SHD_018</v>
      </c>
      <c r="X1513" t="str" cm="1">
        <f t="array" ref="X15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513" t="s">
        <v>1050</v>
      </c>
      <c r="Z1513">
        <v>29</v>
      </c>
    </row>
    <row r="1514" spans="1:26" x14ac:dyDescent="0.2">
      <c r="A1514">
        <v>5436</v>
      </c>
      <c r="B1514" t="s">
        <v>2629</v>
      </c>
      <c r="C1514">
        <v>19</v>
      </c>
      <c r="D1514" t="b">
        <f t="shared" si="23"/>
        <v>0</v>
      </c>
      <c r="E1514" t="s">
        <v>79</v>
      </c>
      <c r="F1514" t="s">
        <v>1071</v>
      </c>
      <c r="G1514" t="s">
        <v>1077</v>
      </c>
      <c r="H1514" t="s">
        <v>2</v>
      </c>
      <c r="I1514" t="s">
        <v>990</v>
      </c>
      <c r="J1514" t="s">
        <v>1035</v>
      </c>
      <c r="K1514" t="s">
        <v>990</v>
      </c>
      <c r="L1514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514">
        <v>30</v>
      </c>
      <c r="S1514" t="s">
        <v>990</v>
      </c>
      <c r="T1514" t="s">
        <v>1005</v>
      </c>
      <c r="V1514" t="s">
        <v>990</v>
      </c>
      <c r="W1514" t="str">
        <f>_xlfn.CONCAT(cards[[#This Row],[set]],"_",TEXT(cards[[#This Row],[cardNumber]], "000"))</f>
        <v>SHD_019</v>
      </c>
      <c r="X1514" t="str" cm="1">
        <f t="array" ref="X15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514" t="s">
        <v>1050</v>
      </c>
      <c r="Z1514">
        <v>29</v>
      </c>
    </row>
    <row r="1515" spans="1:26" x14ac:dyDescent="0.2">
      <c r="A1515">
        <v>5441</v>
      </c>
      <c r="B1515" t="s">
        <v>2631</v>
      </c>
      <c r="C1515">
        <v>20</v>
      </c>
      <c r="D1515" t="b">
        <f t="shared" si="23"/>
        <v>0</v>
      </c>
      <c r="E1515" t="s">
        <v>79</v>
      </c>
      <c r="F1515" t="s">
        <v>1071</v>
      </c>
      <c r="G1515" t="s">
        <v>1077</v>
      </c>
      <c r="H1515" t="s">
        <v>2</v>
      </c>
      <c r="I1515" t="s">
        <v>990</v>
      </c>
      <c r="J1515" t="s">
        <v>1036</v>
      </c>
      <c r="K1515" t="s">
        <v>990</v>
      </c>
      <c r="L1515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515">
        <v>30</v>
      </c>
      <c r="S1515" t="s">
        <v>990</v>
      </c>
      <c r="T1515" t="s">
        <v>1005</v>
      </c>
      <c r="V1515" t="s">
        <v>990</v>
      </c>
      <c r="W1515" t="str">
        <f>_xlfn.CONCAT(cards[[#This Row],[set]],"_",TEXT(cards[[#This Row],[cardNumber]], "000"))</f>
        <v>SHD_020</v>
      </c>
      <c r="X1515" t="str" cm="1">
        <f t="array" ref="X15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515" t="s">
        <v>1050</v>
      </c>
      <c r="Z1515">
        <v>29</v>
      </c>
    </row>
    <row r="1516" spans="1:26" x14ac:dyDescent="0.2">
      <c r="A1516">
        <v>5446</v>
      </c>
      <c r="B1516" t="s">
        <v>2633</v>
      </c>
      <c r="C1516">
        <v>21</v>
      </c>
      <c r="D1516" t="b">
        <f t="shared" si="23"/>
        <v>0</v>
      </c>
      <c r="E1516" t="s">
        <v>79</v>
      </c>
      <c r="F1516" t="s">
        <v>1071</v>
      </c>
      <c r="G1516" t="s">
        <v>1077</v>
      </c>
      <c r="H1516" t="s">
        <v>21</v>
      </c>
      <c r="I1516" t="s">
        <v>990</v>
      </c>
      <c r="J1516" t="s">
        <v>1027</v>
      </c>
      <c r="K1516" t="s">
        <v>990</v>
      </c>
      <c r="L1516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516">
        <v>30</v>
      </c>
      <c r="S1516" t="s">
        <v>990</v>
      </c>
      <c r="T1516" t="s">
        <v>1005</v>
      </c>
      <c r="V1516" t="s">
        <v>990</v>
      </c>
      <c r="W1516" t="str">
        <f>_xlfn.CONCAT(cards[[#This Row],[set]],"_",TEXT(cards[[#This Row],[cardNumber]], "000"))</f>
        <v>SHD_021</v>
      </c>
      <c r="X1516" t="str" cm="1">
        <f t="array" ref="X15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516" t="s">
        <v>1050</v>
      </c>
      <c r="Z1516">
        <v>29</v>
      </c>
    </row>
    <row r="1517" spans="1:26" x14ac:dyDescent="0.2">
      <c r="A1517">
        <v>5451</v>
      </c>
      <c r="B1517" t="s">
        <v>2634</v>
      </c>
      <c r="C1517">
        <v>22</v>
      </c>
      <c r="D1517" t="b">
        <f t="shared" si="23"/>
        <v>0</v>
      </c>
      <c r="E1517" t="s">
        <v>79</v>
      </c>
      <c r="F1517" t="s">
        <v>1071</v>
      </c>
      <c r="G1517" t="s">
        <v>1077</v>
      </c>
      <c r="H1517" t="s">
        <v>21</v>
      </c>
      <c r="I1517" t="s">
        <v>990</v>
      </c>
      <c r="J1517" t="s">
        <v>1031</v>
      </c>
      <c r="K1517" t="s">
        <v>990</v>
      </c>
      <c r="L1517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517">
        <v>30</v>
      </c>
      <c r="S1517" t="s">
        <v>990</v>
      </c>
      <c r="T1517" t="s">
        <v>1005</v>
      </c>
      <c r="V1517" t="s">
        <v>990</v>
      </c>
      <c r="W1517" t="str">
        <f>_xlfn.CONCAT(cards[[#This Row],[set]],"_",TEXT(cards[[#This Row],[cardNumber]], "000"))</f>
        <v>SHD_022</v>
      </c>
      <c r="X1517" t="str" cm="1">
        <f t="array" ref="X15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517" t="s">
        <v>1050</v>
      </c>
      <c r="Z1517">
        <v>29</v>
      </c>
    </row>
    <row r="1518" spans="1:26" x14ac:dyDescent="0.2">
      <c r="A1518">
        <v>5456</v>
      </c>
      <c r="B1518" t="s">
        <v>2635</v>
      </c>
      <c r="C1518">
        <v>23</v>
      </c>
      <c r="D1518" t="b">
        <f t="shared" si="23"/>
        <v>0</v>
      </c>
      <c r="E1518" t="s">
        <v>79</v>
      </c>
      <c r="F1518" t="s">
        <v>1071</v>
      </c>
      <c r="G1518" t="s">
        <v>1077</v>
      </c>
      <c r="H1518" t="s">
        <v>35</v>
      </c>
      <c r="I1518" t="s">
        <v>990</v>
      </c>
      <c r="J1518" t="s">
        <v>1015</v>
      </c>
      <c r="K1518" t="s">
        <v>990</v>
      </c>
      <c r="L1518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518">
        <v>30</v>
      </c>
      <c r="S1518" t="s">
        <v>990</v>
      </c>
      <c r="T1518" t="s">
        <v>1005</v>
      </c>
      <c r="V1518" t="s">
        <v>990</v>
      </c>
      <c r="W1518" t="str">
        <f>_xlfn.CONCAT(cards[[#This Row],[set]],"_",TEXT(cards[[#This Row],[cardNumber]], "000"))</f>
        <v>SHD_023</v>
      </c>
      <c r="X1518" t="str" cm="1">
        <f t="array" ref="X15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518" t="s">
        <v>1050</v>
      </c>
      <c r="Z1518">
        <v>29</v>
      </c>
    </row>
    <row r="1519" spans="1:26" x14ac:dyDescent="0.2">
      <c r="A1519">
        <v>5461</v>
      </c>
      <c r="B1519" t="s">
        <v>2636</v>
      </c>
      <c r="C1519">
        <v>24</v>
      </c>
      <c r="D1519" t="b">
        <f t="shared" si="23"/>
        <v>0</v>
      </c>
      <c r="E1519" t="s">
        <v>79</v>
      </c>
      <c r="F1519" t="s">
        <v>1071</v>
      </c>
      <c r="G1519" t="s">
        <v>1077</v>
      </c>
      <c r="H1519" t="s">
        <v>35</v>
      </c>
      <c r="I1519" t="s">
        <v>990</v>
      </c>
      <c r="J1519" t="s">
        <v>1041</v>
      </c>
      <c r="K1519" t="s">
        <v>990</v>
      </c>
      <c r="L1519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519">
        <v>30</v>
      </c>
      <c r="S1519" t="s">
        <v>990</v>
      </c>
      <c r="T1519" t="s">
        <v>1005</v>
      </c>
      <c r="V1519" t="s">
        <v>990</v>
      </c>
      <c r="W1519" t="str">
        <f>_xlfn.CONCAT(cards[[#This Row],[set]],"_",TEXT(cards[[#This Row],[cardNumber]], "000"))</f>
        <v>SHD_024</v>
      </c>
      <c r="X1519" t="str" cm="1">
        <f t="array" ref="X15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519" t="s">
        <v>1050</v>
      </c>
      <c r="Z1519">
        <v>29</v>
      </c>
    </row>
    <row r="1520" spans="1:26" x14ac:dyDescent="0.2">
      <c r="A1520">
        <v>5466</v>
      </c>
      <c r="B1520" t="s">
        <v>2637</v>
      </c>
      <c r="C1520">
        <v>25</v>
      </c>
      <c r="D1520" t="b">
        <f t="shared" si="23"/>
        <v>0</v>
      </c>
      <c r="E1520" t="s">
        <v>79</v>
      </c>
      <c r="F1520" t="s">
        <v>1071</v>
      </c>
      <c r="G1520" t="s">
        <v>1077</v>
      </c>
      <c r="H1520" t="s">
        <v>53</v>
      </c>
      <c r="I1520" t="s">
        <v>990</v>
      </c>
      <c r="J1520" t="s">
        <v>1012</v>
      </c>
      <c r="K1520" t="s">
        <v>990</v>
      </c>
      <c r="L1520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520">
        <v>30</v>
      </c>
      <c r="S1520" t="s">
        <v>990</v>
      </c>
      <c r="T1520" t="s">
        <v>1005</v>
      </c>
      <c r="V1520" t="s">
        <v>990</v>
      </c>
      <c r="W1520" t="str">
        <f>_xlfn.CONCAT(cards[[#This Row],[set]],"_",TEXT(cards[[#This Row],[cardNumber]], "000"))</f>
        <v>SHD_025</v>
      </c>
      <c r="X1520" t="str" cm="1">
        <f t="array" ref="X15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520" t="s">
        <v>1050</v>
      </c>
      <c r="Z1520">
        <v>29</v>
      </c>
    </row>
    <row r="1521" spans="1:27" x14ac:dyDescent="0.2">
      <c r="A1521">
        <v>5471</v>
      </c>
      <c r="B1521" t="s">
        <v>2638</v>
      </c>
      <c r="C1521">
        <v>26</v>
      </c>
      <c r="D1521" t="b">
        <f t="shared" si="23"/>
        <v>0</v>
      </c>
      <c r="E1521" t="s">
        <v>79</v>
      </c>
      <c r="F1521" t="s">
        <v>1071</v>
      </c>
      <c r="G1521" t="s">
        <v>1077</v>
      </c>
      <c r="H1521" t="s">
        <v>53</v>
      </c>
      <c r="I1521" t="s">
        <v>990</v>
      </c>
      <c r="J1521" t="s">
        <v>1019</v>
      </c>
      <c r="K1521" t="s">
        <v>990</v>
      </c>
      <c r="L1521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521">
        <v>30</v>
      </c>
      <c r="S1521" t="s">
        <v>990</v>
      </c>
      <c r="T1521" t="s">
        <v>1005</v>
      </c>
      <c r="V1521" t="s">
        <v>990</v>
      </c>
      <c r="W1521" t="str">
        <f>_xlfn.CONCAT(cards[[#This Row],[set]],"_",TEXT(cards[[#This Row],[cardNumber]], "000"))</f>
        <v>SHD_026</v>
      </c>
      <c r="X1521" t="str" cm="1">
        <f t="array" ref="X15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521" t="s">
        <v>1050</v>
      </c>
      <c r="Z1521">
        <v>29</v>
      </c>
    </row>
    <row r="1522" spans="1:27" x14ac:dyDescent="0.2">
      <c r="A1522">
        <v>5476</v>
      </c>
      <c r="B1522" t="s">
        <v>2640</v>
      </c>
      <c r="C1522">
        <v>27</v>
      </c>
      <c r="D1522" t="b">
        <f t="shared" si="23"/>
        <v>0</v>
      </c>
      <c r="E1522" t="s">
        <v>79</v>
      </c>
      <c r="F1522" t="s">
        <v>1071</v>
      </c>
      <c r="G1522" t="s">
        <v>1077</v>
      </c>
      <c r="H1522" t="s">
        <v>2</v>
      </c>
      <c r="I1522" t="s">
        <v>1082</v>
      </c>
      <c r="J1522" t="s">
        <v>468</v>
      </c>
      <c r="K1522" t="s">
        <v>990</v>
      </c>
      <c r="L1522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522">
        <v>1</v>
      </c>
      <c r="N1522">
        <v>1</v>
      </c>
      <c r="O1522">
        <v>4</v>
      </c>
      <c r="R1522" t="s">
        <v>82</v>
      </c>
      <c r="S1522" t="s">
        <v>469</v>
      </c>
      <c r="T1522" t="s">
        <v>244</v>
      </c>
      <c r="V1522" t="s">
        <v>265</v>
      </c>
      <c r="W1522" t="str">
        <f>_xlfn.CONCAT(cards[[#This Row],[set]],"_",TEXT(cards[[#This Row],[cardNumber]], "000"))</f>
        <v>SHD_027</v>
      </c>
      <c r="X1522" t="str" cm="1">
        <f t="array" ref="X15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522" t="s">
        <v>1050</v>
      </c>
      <c r="Z1522">
        <v>29</v>
      </c>
    </row>
    <row r="1523" spans="1:27" x14ac:dyDescent="0.2">
      <c r="A1523">
        <v>7953</v>
      </c>
      <c r="B1523" t="s">
        <v>2641</v>
      </c>
      <c r="C1523">
        <v>28</v>
      </c>
      <c r="D1523" t="b">
        <f t="shared" si="23"/>
        <v>0</v>
      </c>
      <c r="E1523" t="s">
        <v>79</v>
      </c>
      <c r="F1523" t="s">
        <v>1071</v>
      </c>
      <c r="G1523" t="s">
        <v>1078</v>
      </c>
      <c r="H1523" t="s">
        <v>2</v>
      </c>
      <c r="I1523" t="s">
        <v>1082</v>
      </c>
      <c r="J1523" t="s">
        <v>470</v>
      </c>
      <c r="K1523" t="s">
        <v>1217</v>
      </c>
      <c r="L1523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523">
        <v>2</v>
      </c>
      <c r="N1523">
        <v>0</v>
      </c>
      <c r="O1523">
        <v>5</v>
      </c>
      <c r="R1523" t="s">
        <v>82</v>
      </c>
      <c r="S1523" t="s">
        <v>990</v>
      </c>
      <c r="T1523" t="s">
        <v>244</v>
      </c>
      <c r="V1523" t="s">
        <v>326</v>
      </c>
      <c r="W1523" t="str">
        <f>_xlfn.CONCAT(cards[[#This Row],[set]],"_",TEXT(cards[[#This Row],[cardNumber]], "000"))</f>
        <v>SHD_028</v>
      </c>
      <c r="X1523" t="str" cm="1">
        <f t="array" ref="X15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523" t="s">
        <v>1050</v>
      </c>
      <c r="Z1523">
        <v>29</v>
      </c>
    </row>
    <row r="1524" spans="1:27" x14ac:dyDescent="0.2">
      <c r="A1524">
        <v>5486</v>
      </c>
      <c r="B1524" t="s">
        <v>2644</v>
      </c>
      <c r="C1524">
        <v>29</v>
      </c>
      <c r="D1524" t="b">
        <f t="shared" si="23"/>
        <v>0</v>
      </c>
      <c r="E1524" t="s">
        <v>79</v>
      </c>
      <c r="F1524" t="s">
        <v>1071</v>
      </c>
      <c r="G1524" t="s">
        <v>1077</v>
      </c>
      <c r="H1524" t="s">
        <v>2</v>
      </c>
      <c r="I1524" t="s">
        <v>1082</v>
      </c>
      <c r="J1524" t="s">
        <v>471</v>
      </c>
      <c r="K1524" t="s">
        <v>990</v>
      </c>
      <c r="L152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524">
        <v>2</v>
      </c>
      <c r="N1524">
        <v>2</v>
      </c>
      <c r="O1524">
        <v>3</v>
      </c>
      <c r="R1524" t="s">
        <v>82</v>
      </c>
      <c r="S1524" t="s">
        <v>134</v>
      </c>
      <c r="T1524" t="s">
        <v>244</v>
      </c>
      <c r="V1524" t="s">
        <v>265</v>
      </c>
      <c r="W1524" t="str">
        <f>_xlfn.CONCAT(cards[[#This Row],[set]],"_",TEXT(cards[[#This Row],[cardNumber]], "000"))</f>
        <v>SHD_029</v>
      </c>
      <c r="X1524" t="str" cm="1">
        <f t="array" ref="X15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524" t="s">
        <v>1050</v>
      </c>
      <c r="Z1524">
        <v>29</v>
      </c>
    </row>
    <row r="1525" spans="1:27" x14ac:dyDescent="0.2">
      <c r="A1525">
        <v>5491</v>
      </c>
      <c r="B1525" t="s">
        <v>2645</v>
      </c>
      <c r="C1525">
        <v>30</v>
      </c>
      <c r="D1525" t="b">
        <f t="shared" si="23"/>
        <v>1</v>
      </c>
      <c r="E1525" t="s">
        <v>79</v>
      </c>
      <c r="F1525" t="s">
        <v>1071</v>
      </c>
      <c r="G1525" t="s">
        <v>1070</v>
      </c>
      <c r="H1525" t="s">
        <v>2</v>
      </c>
      <c r="I1525" t="s">
        <v>1082</v>
      </c>
      <c r="J1525" t="s">
        <v>276</v>
      </c>
      <c r="K1525" t="s">
        <v>990</v>
      </c>
      <c r="L1525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1525">
        <v>3</v>
      </c>
      <c r="N1525">
        <v>3</v>
      </c>
      <c r="O1525">
        <v>3</v>
      </c>
      <c r="R1525" t="s">
        <v>82</v>
      </c>
      <c r="S1525" t="s">
        <v>990</v>
      </c>
      <c r="T1525" t="s">
        <v>244</v>
      </c>
      <c r="V1525" t="s">
        <v>275</v>
      </c>
      <c r="W1525" t="str">
        <f>_xlfn.CONCAT(cards[[#This Row],[set]],"_",TEXT(cards[[#This Row],[cardNumber]], "000"))</f>
        <v>SHD_030</v>
      </c>
      <c r="X1525" t="str" cm="1">
        <f t="array" ref="X15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25" t="s">
        <v>1050</v>
      </c>
      <c r="Z1525">
        <v>29</v>
      </c>
      <c r="AA1525">
        <v>313</v>
      </c>
    </row>
    <row r="1526" spans="1:27" x14ac:dyDescent="0.2">
      <c r="A1526">
        <v>7958</v>
      </c>
      <c r="B1526" t="s">
        <v>2647</v>
      </c>
      <c r="C1526">
        <v>31</v>
      </c>
      <c r="D1526" t="b">
        <f t="shared" si="23"/>
        <v>0</v>
      </c>
      <c r="E1526" t="s">
        <v>79</v>
      </c>
      <c r="F1526" t="s">
        <v>1071</v>
      </c>
      <c r="G1526" t="s">
        <v>1088</v>
      </c>
      <c r="H1526" t="s">
        <v>2</v>
      </c>
      <c r="I1526" t="s">
        <v>1082</v>
      </c>
      <c r="J1526" t="s">
        <v>472</v>
      </c>
      <c r="K1526" t="s">
        <v>1218</v>
      </c>
      <c r="L152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526">
        <v>3</v>
      </c>
      <c r="N1526">
        <v>2</v>
      </c>
      <c r="O1526">
        <v>5</v>
      </c>
      <c r="R1526" t="s">
        <v>82</v>
      </c>
      <c r="S1526" t="s">
        <v>264</v>
      </c>
      <c r="T1526" t="s">
        <v>244</v>
      </c>
      <c r="V1526" t="s">
        <v>279</v>
      </c>
      <c r="W1526" t="str">
        <f>_xlfn.CONCAT(cards[[#This Row],[set]],"_",TEXT(cards[[#This Row],[cardNumber]], "000"))</f>
        <v>SHD_031</v>
      </c>
      <c r="X1526" t="str" cm="1">
        <f t="array" ref="X15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526" t="s">
        <v>1050</v>
      </c>
      <c r="Z1526">
        <v>29</v>
      </c>
    </row>
    <row r="1527" spans="1:27" x14ac:dyDescent="0.2">
      <c r="A1527">
        <v>7963</v>
      </c>
      <c r="B1527" t="s">
        <v>2649</v>
      </c>
      <c r="C1527">
        <v>32</v>
      </c>
      <c r="D1527" t="b">
        <f t="shared" si="23"/>
        <v>0</v>
      </c>
      <c r="E1527" t="s">
        <v>79</v>
      </c>
      <c r="F1527" t="s">
        <v>1071</v>
      </c>
      <c r="G1527" t="s">
        <v>1078</v>
      </c>
      <c r="H1527" t="s">
        <v>2</v>
      </c>
      <c r="I1527" t="s">
        <v>1082</v>
      </c>
      <c r="J1527" t="s">
        <v>473</v>
      </c>
      <c r="K1527" t="s">
        <v>1219</v>
      </c>
      <c r="L152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527">
        <v>4</v>
      </c>
      <c r="N1527">
        <v>4</v>
      </c>
      <c r="O1527">
        <v>6</v>
      </c>
      <c r="R1527" t="s">
        <v>82</v>
      </c>
      <c r="S1527" t="s">
        <v>87</v>
      </c>
      <c r="T1527" t="s">
        <v>244</v>
      </c>
      <c r="V1527" t="s">
        <v>265</v>
      </c>
      <c r="W1527" t="str">
        <f>_xlfn.CONCAT(cards[[#This Row],[set]],"_",TEXT(cards[[#This Row],[cardNumber]], "000"))</f>
        <v>SHD_032</v>
      </c>
      <c r="X1527" t="str" cm="1">
        <f t="array" ref="X15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527" t="s">
        <v>1050</v>
      </c>
      <c r="Z1527">
        <v>29</v>
      </c>
    </row>
    <row r="1528" spans="1:27" x14ac:dyDescent="0.2">
      <c r="A1528">
        <v>7968</v>
      </c>
      <c r="B1528" t="s">
        <v>2650</v>
      </c>
      <c r="C1528">
        <v>33</v>
      </c>
      <c r="D1528" t="b">
        <f t="shared" si="23"/>
        <v>0</v>
      </c>
      <c r="E1528" t="s">
        <v>79</v>
      </c>
      <c r="F1528" t="s">
        <v>1071</v>
      </c>
      <c r="G1528" t="s">
        <v>1088</v>
      </c>
      <c r="H1528" t="s">
        <v>2</v>
      </c>
      <c r="I1528" t="s">
        <v>1082</v>
      </c>
      <c r="J1528" t="s">
        <v>474</v>
      </c>
      <c r="K1528" t="s">
        <v>1220</v>
      </c>
      <c r="L152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528">
        <v>4</v>
      </c>
      <c r="N1528">
        <v>3</v>
      </c>
      <c r="O1528">
        <v>6</v>
      </c>
      <c r="R1528" t="s">
        <v>82</v>
      </c>
      <c r="S1528" t="s">
        <v>469</v>
      </c>
      <c r="T1528" t="s">
        <v>244</v>
      </c>
      <c r="V1528" t="s">
        <v>265</v>
      </c>
      <c r="W1528" t="str">
        <f>_xlfn.CONCAT(cards[[#This Row],[set]],"_",TEXT(cards[[#This Row],[cardNumber]], "000"))</f>
        <v>SHD_033</v>
      </c>
      <c r="X1528" t="str" cm="1">
        <f t="array" ref="X15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528" t="s">
        <v>1050</v>
      </c>
      <c r="Z1528">
        <v>29</v>
      </c>
    </row>
    <row r="1529" spans="1:27" x14ac:dyDescent="0.2">
      <c r="A1529">
        <v>5511</v>
      </c>
      <c r="B1529" t="s">
        <v>2653</v>
      </c>
      <c r="C1529">
        <v>34</v>
      </c>
      <c r="D1529" t="b">
        <f t="shared" si="23"/>
        <v>0</v>
      </c>
      <c r="E1529" t="s">
        <v>79</v>
      </c>
      <c r="F1529" t="s">
        <v>1071</v>
      </c>
      <c r="G1529" t="s">
        <v>1077</v>
      </c>
      <c r="H1529" t="s">
        <v>2</v>
      </c>
      <c r="I1529" t="s">
        <v>1082</v>
      </c>
      <c r="J1529" t="s">
        <v>475</v>
      </c>
      <c r="K1529" t="s">
        <v>990</v>
      </c>
      <c r="L152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529">
        <v>5</v>
      </c>
      <c r="N1529">
        <v>4</v>
      </c>
      <c r="O1529">
        <v>4</v>
      </c>
      <c r="R1529" t="s">
        <v>82</v>
      </c>
      <c r="S1529" t="s">
        <v>1545</v>
      </c>
      <c r="T1529" t="s">
        <v>244</v>
      </c>
      <c r="V1529" t="s">
        <v>476</v>
      </c>
      <c r="W1529" t="str">
        <f>_xlfn.CONCAT(cards[[#This Row],[set]],"_",TEXT(cards[[#This Row],[cardNumber]], "000"))</f>
        <v>SHD_034</v>
      </c>
      <c r="X1529" t="str" cm="1">
        <f t="array" ref="X15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529" t="s">
        <v>1050</v>
      </c>
      <c r="Z1529">
        <v>29</v>
      </c>
    </row>
    <row r="1530" spans="1:27" x14ac:dyDescent="0.2">
      <c r="A1530">
        <v>5516</v>
      </c>
      <c r="B1530" t="s">
        <v>2654</v>
      </c>
      <c r="C1530">
        <v>35</v>
      </c>
      <c r="D1530" t="b">
        <f t="shared" si="23"/>
        <v>0</v>
      </c>
      <c r="E1530" t="s">
        <v>79</v>
      </c>
      <c r="F1530" t="s">
        <v>1071</v>
      </c>
      <c r="G1530" t="s">
        <v>1088</v>
      </c>
      <c r="H1530" t="s">
        <v>2</v>
      </c>
      <c r="I1530" t="s">
        <v>1082</v>
      </c>
      <c r="J1530" t="s">
        <v>477</v>
      </c>
      <c r="K1530" t="s">
        <v>990</v>
      </c>
      <c r="L153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530">
        <v>6</v>
      </c>
      <c r="N1530">
        <v>4</v>
      </c>
      <c r="O1530">
        <v>5</v>
      </c>
      <c r="R1530" t="s">
        <v>247</v>
      </c>
      <c r="S1530" t="s">
        <v>134</v>
      </c>
      <c r="T1530" t="s">
        <v>244</v>
      </c>
      <c r="V1530" t="s">
        <v>478</v>
      </c>
      <c r="W1530" t="str">
        <f>_xlfn.CONCAT(cards[[#This Row],[set]],"_",TEXT(cards[[#This Row],[cardNumber]], "000"))</f>
        <v>SHD_035</v>
      </c>
      <c r="X1530" t="str" cm="1">
        <f t="array" ref="X15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530" t="s">
        <v>1050</v>
      </c>
      <c r="Z1530">
        <v>29</v>
      </c>
    </row>
    <row r="1531" spans="1:27" x14ac:dyDescent="0.2">
      <c r="A1531">
        <v>5521</v>
      </c>
      <c r="B1531" t="s">
        <v>2656</v>
      </c>
      <c r="C1531">
        <v>36</v>
      </c>
      <c r="D1531" t="b">
        <f t="shared" si="23"/>
        <v>0</v>
      </c>
      <c r="E1531" t="s">
        <v>79</v>
      </c>
      <c r="F1531" t="s">
        <v>1071</v>
      </c>
      <c r="G1531" t="s">
        <v>1078</v>
      </c>
      <c r="H1531" t="s">
        <v>2</v>
      </c>
      <c r="I1531" t="s">
        <v>1082</v>
      </c>
      <c r="J1531" t="s">
        <v>479</v>
      </c>
      <c r="K1531" t="s">
        <v>1180</v>
      </c>
      <c r="L153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531">
        <v>7</v>
      </c>
      <c r="N1531">
        <v>4</v>
      </c>
      <c r="O1531">
        <v>7</v>
      </c>
      <c r="R1531" t="s">
        <v>247</v>
      </c>
      <c r="S1531" t="s">
        <v>480</v>
      </c>
      <c r="T1531" t="s">
        <v>244</v>
      </c>
      <c r="V1531" t="s">
        <v>414</v>
      </c>
      <c r="W1531" t="str">
        <f>_xlfn.CONCAT(cards[[#This Row],[set]],"_",TEXT(cards[[#This Row],[cardNumber]], "000"))</f>
        <v>SHD_036</v>
      </c>
      <c r="X1531" t="str" cm="1">
        <f t="array" ref="X15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531" t="s">
        <v>1050</v>
      </c>
      <c r="Z1531">
        <v>29</v>
      </c>
    </row>
    <row r="1532" spans="1:27" x14ac:dyDescent="0.2">
      <c r="A1532">
        <v>7973</v>
      </c>
      <c r="B1532" t="s">
        <v>2659</v>
      </c>
      <c r="C1532">
        <v>37</v>
      </c>
      <c r="D1532" t="b">
        <f t="shared" si="23"/>
        <v>0</v>
      </c>
      <c r="E1532" t="s">
        <v>79</v>
      </c>
      <c r="F1532" t="s">
        <v>1071</v>
      </c>
      <c r="G1532" t="s">
        <v>1072</v>
      </c>
      <c r="H1532" t="s">
        <v>2</v>
      </c>
      <c r="I1532" t="s">
        <v>1082</v>
      </c>
      <c r="J1532" t="s">
        <v>481</v>
      </c>
      <c r="K1532" t="s">
        <v>1221</v>
      </c>
      <c r="L153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532">
        <v>8</v>
      </c>
      <c r="N1532">
        <v>6</v>
      </c>
      <c r="O1532">
        <v>6</v>
      </c>
      <c r="R1532" t="s">
        <v>82</v>
      </c>
      <c r="S1532" t="s">
        <v>990</v>
      </c>
      <c r="T1532" t="s">
        <v>244</v>
      </c>
      <c r="V1532" t="s">
        <v>482</v>
      </c>
      <c r="W1532" t="str">
        <f>_xlfn.CONCAT(cards[[#This Row],[set]],"_",TEXT(cards[[#This Row],[cardNumber]], "000"))</f>
        <v>SHD_037</v>
      </c>
      <c r="X1532" t="str" cm="1">
        <f t="array" ref="X15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532" t="s">
        <v>1050</v>
      </c>
      <c r="Z1532">
        <v>29</v>
      </c>
    </row>
    <row r="1533" spans="1:27" x14ac:dyDescent="0.2">
      <c r="A1533">
        <v>5531</v>
      </c>
      <c r="B1533" t="s">
        <v>2661</v>
      </c>
      <c r="C1533">
        <v>38</v>
      </c>
      <c r="D1533" t="b">
        <f t="shared" si="23"/>
        <v>0</v>
      </c>
      <c r="E1533" t="s">
        <v>79</v>
      </c>
      <c r="F1533" t="s">
        <v>1071</v>
      </c>
      <c r="G1533" t="s">
        <v>1088</v>
      </c>
      <c r="H1533" t="s">
        <v>2</v>
      </c>
      <c r="I1533" t="s">
        <v>1082</v>
      </c>
      <c r="J1533" t="s">
        <v>934</v>
      </c>
      <c r="K1533" t="s">
        <v>990</v>
      </c>
      <c r="L153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533">
        <v>2</v>
      </c>
      <c r="P1533">
        <v>1</v>
      </c>
      <c r="Q1533">
        <v>2</v>
      </c>
      <c r="S1533" t="s">
        <v>990</v>
      </c>
      <c r="T1533" t="s">
        <v>914</v>
      </c>
      <c r="V1533" t="s">
        <v>147</v>
      </c>
      <c r="W1533" t="str">
        <f>_xlfn.CONCAT(cards[[#This Row],[set]],"_",TEXT(cards[[#This Row],[cardNumber]], "000"))</f>
        <v>SHD_038</v>
      </c>
      <c r="X1533" t="str" cm="1">
        <f t="array" ref="X15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533" t="s">
        <v>1050</v>
      </c>
      <c r="Z1533">
        <v>29</v>
      </c>
    </row>
    <row r="1534" spans="1:27" x14ac:dyDescent="0.2">
      <c r="A1534">
        <v>2757</v>
      </c>
      <c r="B1534" t="s">
        <v>2662</v>
      </c>
      <c r="C1534">
        <v>39</v>
      </c>
      <c r="D1534" t="b">
        <f t="shared" si="23"/>
        <v>0</v>
      </c>
      <c r="E1534" t="s">
        <v>79</v>
      </c>
      <c r="F1534" t="s">
        <v>1071</v>
      </c>
      <c r="G1534" t="s">
        <v>1070</v>
      </c>
      <c r="H1534" t="s">
        <v>2</v>
      </c>
      <c r="I1534" t="s">
        <v>1082</v>
      </c>
      <c r="J1534" t="s">
        <v>80</v>
      </c>
      <c r="L1534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1534">
        <v>4</v>
      </c>
      <c r="S1534" t="s">
        <v>990</v>
      </c>
      <c r="T1534" t="s">
        <v>5</v>
      </c>
      <c r="V1534" t="s">
        <v>18</v>
      </c>
      <c r="W1534" t="str">
        <f>_xlfn.CONCAT(cards[[#This Row],[set]],"_",TEXT(cards[[#This Row],[cardNumber]], "000"))</f>
        <v>SHD_039</v>
      </c>
      <c r="X1534" t="str" cm="1">
        <f t="array" ref="X15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1534" t="s">
        <v>1050</v>
      </c>
      <c r="Z1534">
        <v>29</v>
      </c>
    </row>
    <row r="1535" spans="1:27" x14ac:dyDescent="0.2">
      <c r="A1535">
        <v>5536</v>
      </c>
      <c r="B1535" t="s">
        <v>2663</v>
      </c>
      <c r="C1535">
        <v>40</v>
      </c>
      <c r="D1535" t="b">
        <f t="shared" si="23"/>
        <v>0</v>
      </c>
      <c r="E1535" t="s">
        <v>79</v>
      </c>
      <c r="F1535" t="s">
        <v>1071</v>
      </c>
      <c r="G1535" t="s">
        <v>1077</v>
      </c>
      <c r="H1535" t="s">
        <v>2</v>
      </c>
      <c r="I1535" t="s">
        <v>1080</v>
      </c>
      <c r="J1535" t="s">
        <v>81</v>
      </c>
      <c r="K1535" t="s">
        <v>990</v>
      </c>
      <c r="L1535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535">
        <v>2</v>
      </c>
      <c r="N1535">
        <v>1</v>
      </c>
      <c r="O1535">
        <v>2</v>
      </c>
      <c r="R1535" t="s">
        <v>82</v>
      </c>
      <c r="S1535" t="s">
        <v>990</v>
      </c>
      <c r="T1535" t="s">
        <v>244</v>
      </c>
      <c r="V1535" t="s">
        <v>527</v>
      </c>
      <c r="W1535" t="str">
        <f>_xlfn.CONCAT(cards[[#This Row],[set]],"_",TEXT(cards[[#This Row],[cardNumber]], "000"))</f>
        <v>SHD_040</v>
      </c>
      <c r="X1535" t="str" cm="1">
        <f t="array" ref="X15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535" t="s">
        <v>1050</v>
      </c>
      <c r="Z1535">
        <v>29</v>
      </c>
    </row>
    <row r="1536" spans="1:27" x14ac:dyDescent="0.2">
      <c r="A1536">
        <v>7978</v>
      </c>
      <c r="B1536" t="s">
        <v>2666</v>
      </c>
      <c r="C1536">
        <v>41</v>
      </c>
      <c r="D1536" t="b">
        <f t="shared" si="23"/>
        <v>0</v>
      </c>
      <c r="E1536" t="s">
        <v>79</v>
      </c>
      <c r="F1536" t="s">
        <v>1071</v>
      </c>
      <c r="G1536" t="s">
        <v>1088</v>
      </c>
      <c r="H1536" t="s">
        <v>2</v>
      </c>
      <c r="I1536" t="s">
        <v>1080</v>
      </c>
      <c r="J1536" t="s">
        <v>1222</v>
      </c>
      <c r="K1536" t="s">
        <v>1223</v>
      </c>
      <c r="L1536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536">
        <v>2</v>
      </c>
      <c r="N1536">
        <v>2</v>
      </c>
      <c r="O1536">
        <v>3</v>
      </c>
      <c r="R1536" t="s">
        <v>82</v>
      </c>
      <c r="S1536" t="s">
        <v>149</v>
      </c>
      <c r="T1536" t="s">
        <v>244</v>
      </c>
      <c r="V1536" t="s">
        <v>159</v>
      </c>
      <c r="W1536" t="str">
        <f>_xlfn.CONCAT(cards[[#This Row],[set]],"_",TEXT(cards[[#This Row],[cardNumber]], "000"))</f>
        <v>SHD_041</v>
      </c>
      <c r="X1536" t="str" cm="1">
        <f t="array" ref="X15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536" t="s">
        <v>1050</v>
      </c>
      <c r="Z1536">
        <v>29</v>
      </c>
    </row>
    <row r="1537" spans="1:26" x14ac:dyDescent="0.2">
      <c r="A1537">
        <v>5546</v>
      </c>
      <c r="B1537" t="s">
        <v>2668</v>
      </c>
      <c r="C1537">
        <v>42</v>
      </c>
      <c r="D1537" t="b">
        <f t="shared" si="23"/>
        <v>0</v>
      </c>
      <c r="E1537" t="s">
        <v>79</v>
      </c>
      <c r="F1537" t="s">
        <v>1071</v>
      </c>
      <c r="G1537" t="s">
        <v>1088</v>
      </c>
      <c r="H1537" t="s">
        <v>2</v>
      </c>
      <c r="I1537" t="s">
        <v>1080</v>
      </c>
      <c r="J1537" t="s">
        <v>483</v>
      </c>
      <c r="K1537" t="s">
        <v>990</v>
      </c>
      <c r="L1537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537">
        <v>3</v>
      </c>
      <c r="N1537">
        <v>1</v>
      </c>
      <c r="O1537">
        <v>4</v>
      </c>
      <c r="R1537" t="s">
        <v>247</v>
      </c>
      <c r="S1537" t="s">
        <v>134</v>
      </c>
      <c r="T1537" t="s">
        <v>244</v>
      </c>
      <c r="V1537" t="s">
        <v>397</v>
      </c>
      <c r="W1537" t="str">
        <f>_xlfn.CONCAT(cards[[#This Row],[set]],"_",TEXT(cards[[#This Row],[cardNumber]], "000"))</f>
        <v>SHD_042</v>
      </c>
      <c r="X1537" t="str" cm="1">
        <f t="array" ref="X15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537" t="s">
        <v>1050</v>
      </c>
      <c r="Z1537">
        <v>29</v>
      </c>
    </row>
    <row r="1538" spans="1:26" x14ac:dyDescent="0.2">
      <c r="A1538">
        <v>5551</v>
      </c>
      <c r="B1538" t="s">
        <v>2670</v>
      </c>
      <c r="C1538">
        <v>43</v>
      </c>
      <c r="D1538" t="b">
        <f t="shared" ref="D1538:D1601" si="24">IF(ISBLANK(AA1538),FALSE,TRUE)</f>
        <v>0</v>
      </c>
      <c r="E1538" t="s">
        <v>79</v>
      </c>
      <c r="F1538" t="s">
        <v>1071</v>
      </c>
      <c r="G1538" t="s">
        <v>1077</v>
      </c>
      <c r="H1538" t="s">
        <v>2</v>
      </c>
      <c r="I1538" t="s">
        <v>1080</v>
      </c>
      <c r="J1538" t="s">
        <v>484</v>
      </c>
      <c r="K1538" t="s">
        <v>990</v>
      </c>
      <c r="L1538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538">
        <v>3</v>
      </c>
      <c r="N1538">
        <v>2</v>
      </c>
      <c r="O1538">
        <v>2</v>
      </c>
      <c r="R1538" t="s">
        <v>82</v>
      </c>
      <c r="S1538" t="s">
        <v>1546</v>
      </c>
      <c r="T1538" t="s">
        <v>244</v>
      </c>
      <c r="V1538" t="s">
        <v>159</v>
      </c>
      <c r="W1538" t="str">
        <f>_xlfn.CONCAT(cards[[#This Row],[set]],"_",TEXT(cards[[#This Row],[cardNumber]], "000"))</f>
        <v>SHD_043</v>
      </c>
      <c r="X1538" t="str" cm="1">
        <f t="array" ref="X15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538" t="s">
        <v>1050</v>
      </c>
      <c r="Z1538">
        <v>29</v>
      </c>
    </row>
    <row r="1539" spans="1:26" x14ac:dyDescent="0.2">
      <c r="A1539">
        <v>2761</v>
      </c>
      <c r="B1539" t="s">
        <v>2671</v>
      </c>
      <c r="C1539">
        <v>44</v>
      </c>
      <c r="D1539" t="b">
        <f t="shared" si="24"/>
        <v>0</v>
      </c>
      <c r="E1539" t="s">
        <v>79</v>
      </c>
      <c r="F1539" t="s">
        <v>1071</v>
      </c>
      <c r="G1539" t="s">
        <v>1070</v>
      </c>
      <c r="H1539" t="s">
        <v>2</v>
      </c>
      <c r="I1539" t="s">
        <v>1080</v>
      </c>
      <c r="J1539" t="s">
        <v>485</v>
      </c>
      <c r="K1539" t="s">
        <v>1174</v>
      </c>
      <c r="L1539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1539">
        <v>4</v>
      </c>
      <c r="N1539">
        <v>3</v>
      </c>
      <c r="O1539">
        <v>4</v>
      </c>
      <c r="R1539" t="s">
        <v>247</v>
      </c>
      <c r="S1539" t="s">
        <v>149</v>
      </c>
      <c r="T1539" t="s">
        <v>244</v>
      </c>
      <c r="V1539" t="s">
        <v>478</v>
      </c>
      <c r="W1539" t="str">
        <f>_xlfn.CONCAT(cards[[#This Row],[set]],"_",TEXT(cards[[#This Row],[cardNumber]], "000"))</f>
        <v>SHD_044</v>
      </c>
      <c r="X1539" t="str" cm="1">
        <f t="array" ref="X15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1539" t="s">
        <v>1050</v>
      </c>
      <c r="Z1539">
        <v>29</v>
      </c>
    </row>
    <row r="1540" spans="1:26" x14ac:dyDescent="0.2">
      <c r="A1540">
        <v>7983</v>
      </c>
      <c r="B1540" t="s">
        <v>2673</v>
      </c>
      <c r="C1540">
        <v>45</v>
      </c>
      <c r="D1540" t="b">
        <f t="shared" si="24"/>
        <v>0</v>
      </c>
      <c r="E1540" t="s">
        <v>79</v>
      </c>
      <c r="F1540" t="s">
        <v>1071</v>
      </c>
      <c r="G1540" t="s">
        <v>1088</v>
      </c>
      <c r="H1540" t="s">
        <v>2</v>
      </c>
      <c r="I1540" t="s">
        <v>1080</v>
      </c>
      <c r="J1540" t="s">
        <v>486</v>
      </c>
      <c r="K1540" t="s">
        <v>1224</v>
      </c>
      <c r="L154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540">
        <v>4</v>
      </c>
      <c r="N1540">
        <v>2</v>
      </c>
      <c r="O1540">
        <v>6</v>
      </c>
      <c r="R1540" t="s">
        <v>82</v>
      </c>
      <c r="S1540" t="s">
        <v>284</v>
      </c>
      <c r="T1540" t="s">
        <v>244</v>
      </c>
      <c r="V1540" t="s">
        <v>487</v>
      </c>
      <c r="W1540" t="str">
        <f>_xlfn.CONCAT(cards[[#This Row],[set]],"_",TEXT(cards[[#This Row],[cardNumber]], "000"))</f>
        <v>SHD_045</v>
      </c>
      <c r="X1540" t="str" cm="1">
        <f t="array" ref="X15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540" t="s">
        <v>1050</v>
      </c>
      <c r="Z1540">
        <v>29</v>
      </c>
    </row>
    <row r="1541" spans="1:26" x14ac:dyDescent="0.2">
      <c r="A1541">
        <v>7988</v>
      </c>
      <c r="B1541" t="s">
        <v>2675</v>
      </c>
      <c r="C1541">
        <v>46</v>
      </c>
      <c r="D1541" t="b">
        <f t="shared" si="24"/>
        <v>0</v>
      </c>
      <c r="E1541" t="s">
        <v>79</v>
      </c>
      <c r="F1541" t="s">
        <v>1071</v>
      </c>
      <c r="G1541" t="s">
        <v>1072</v>
      </c>
      <c r="H1541" t="s">
        <v>2</v>
      </c>
      <c r="I1541" t="s">
        <v>1080</v>
      </c>
      <c r="J1541" t="s">
        <v>488</v>
      </c>
      <c r="K1541" t="s">
        <v>1225</v>
      </c>
      <c r="L154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541">
        <v>5</v>
      </c>
      <c r="N1541">
        <v>4</v>
      </c>
      <c r="O1541">
        <v>7</v>
      </c>
      <c r="R1541" t="s">
        <v>82</v>
      </c>
      <c r="S1541" t="s">
        <v>990</v>
      </c>
      <c r="T1541" t="s">
        <v>244</v>
      </c>
      <c r="V1541" t="s">
        <v>489</v>
      </c>
      <c r="W1541" t="str">
        <f>_xlfn.CONCAT(cards[[#This Row],[set]],"_",TEXT(cards[[#This Row],[cardNumber]], "000"))</f>
        <v>SHD_046</v>
      </c>
      <c r="X1541" t="str" cm="1">
        <f t="array" ref="X15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541" t="s">
        <v>1050</v>
      </c>
      <c r="Z1541">
        <v>29</v>
      </c>
    </row>
    <row r="1542" spans="1:26" x14ac:dyDescent="0.2">
      <c r="A1542">
        <v>7993</v>
      </c>
      <c r="B1542" t="s">
        <v>2676</v>
      </c>
      <c r="C1542">
        <v>47</v>
      </c>
      <c r="D1542" t="b">
        <f t="shared" si="24"/>
        <v>0</v>
      </c>
      <c r="E1542" t="s">
        <v>79</v>
      </c>
      <c r="F1542" t="s">
        <v>1071</v>
      </c>
      <c r="G1542" t="s">
        <v>1088</v>
      </c>
      <c r="H1542" t="s">
        <v>2</v>
      </c>
      <c r="I1542" t="s">
        <v>1080</v>
      </c>
      <c r="J1542" t="s">
        <v>490</v>
      </c>
      <c r="K1542" t="s">
        <v>1226</v>
      </c>
      <c r="L154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542">
        <v>5</v>
      </c>
      <c r="N1542">
        <v>3</v>
      </c>
      <c r="O1542">
        <v>5</v>
      </c>
      <c r="R1542" t="s">
        <v>82</v>
      </c>
      <c r="S1542" t="s">
        <v>990</v>
      </c>
      <c r="T1542" t="s">
        <v>244</v>
      </c>
      <c r="V1542" t="s">
        <v>83</v>
      </c>
      <c r="W1542" t="str">
        <f>_xlfn.CONCAT(cards[[#This Row],[set]],"_",TEXT(cards[[#This Row],[cardNumber]], "000"))</f>
        <v>SHD_047</v>
      </c>
      <c r="X1542" t="str" cm="1">
        <f t="array" ref="X15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542" t="s">
        <v>1050</v>
      </c>
      <c r="Z1542">
        <v>29</v>
      </c>
    </row>
    <row r="1543" spans="1:26" x14ac:dyDescent="0.2">
      <c r="A1543">
        <v>5571</v>
      </c>
      <c r="B1543" t="s">
        <v>2678</v>
      </c>
      <c r="C1543">
        <v>48</v>
      </c>
      <c r="D1543" t="b">
        <f t="shared" si="24"/>
        <v>0</v>
      </c>
      <c r="E1543" t="s">
        <v>79</v>
      </c>
      <c r="F1543" t="s">
        <v>1071</v>
      </c>
      <c r="G1543" t="s">
        <v>1077</v>
      </c>
      <c r="H1543" t="s">
        <v>2</v>
      </c>
      <c r="I1543" t="s">
        <v>1080</v>
      </c>
      <c r="J1543" t="s">
        <v>491</v>
      </c>
      <c r="K1543" t="s">
        <v>990</v>
      </c>
      <c r="L154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543">
        <v>6</v>
      </c>
      <c r="N1543">
        <v>2</v>
      </c>
      <c r="O1543">
        <v>8</v>
      </c>
      <c r="R1543" t="s">
        <v>82</v>
      </c>
      <c r="S1543" t="s">
        <v>157</v>
      </c>
      <c r="T1543" t="s">
        <v>244</v>
      </c>
      <c r="V1543" t="s">
        <v>492</v>
      </c>
      <c r="W1543" t="str">
        <f>_xlfn.CONCAT(cards[[#This Row],[set]],"_",TEXT(cards[[#This Row],[cardNumber]], "000"))</f>
        <v>SHD_048</v>
      </c>
      <c r="X1543" t="str" cm="1">
        <f t="array" ref="X15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543" t="s">
        <v>1050</v>
      </c>
      <c r="Z1543">
        <v>29</v>
      </c>
    </row>
    <row r="1544" spans="1:26" x14ac:dyDescent="0.2">
      <c r="A1544">
        <v>2799</v>
      </c>
      <c r="B1544" t="s">
        <v>2680</v>
      </c>
      <c r="C1544">
        <v>49</v>
      </c>
      <c r="D1544" t="b">
        <f t="shared" si="24"/>
        <v>0</v>
      </c>
      <c r="E1544" t="s">
        <v>79</v>
      </c>
      <c r="F1544" t="s">
        <v>1071</v>
      </c>
      <c r="G1544" t="s">
        <v>1072</v>
      </c>
      <c r="H1544" t="s">
        <v>2</v>
      </c>
      <c r="I1544" t="s">
        <v>1080</v>
      </c>
      <c r="J1544" t="s">
        <v>493</v>
      </c>
      <c r="K1544" t="s">
        <v>1176</v>
      </c>
      <c r="L154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544">
        <v>6</v>
      </c>
      <c r="N1544">
        <v>5</v>
      </c>
      <c r="O1544">
        <v>6</v>
      </c>
      <c r="R1544" t="s">
        <v>82</v>
      </c>
      <c r="S1544" t="s">
        <v>134</v>
      </c>
      <c r="T1544" t="s">
        <v>244</v>
      </c>
      <c r="V1544" t="s">
        <v>494</v>
      </c>
      <c r="W1544" t="str">
        <f>_xlfn.CONCAT(cards[[#This Row],[set]],"_",TEXT(cards[[#This Row],[cardNumber]], "000"))</f>
        <v>SHD_049</v>
      </c>
      <c r="X1544" t="str" cm="1">
        <f t="array" ref="X15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544" t="s">
        <v>1050</v>
      </c>
      <c r="Z1544">
        <v>29</v>
      </c>
    </row>
    <row r="1545" spans="1:26" x14ac:dyDescent="0.2">
      <c r="A1545">
        <v>7998</v>
      </c>
      <c r="B1545" t="s">
        <v>2683</v>
      </c>
      <c r="C1545">
        <v>50</v>
      </c>
      <c r="D1545" t="b">
        <f t="shared" si="24"/>
        <v>0</v>
      </c>
      <c r="E1545" t="s">
        <v>79</v>
      </c>
      <c r="F1545" t="s">
        <v>1071</v>
      </c>
      <c r="G1545" t="s">
        <v>1078</v>
      </c>
      <c r="H1545" t="s">
        <v>2</v>
      </c>
      <c r="I1545" t="s">
        <v>1080</v>
      </c>
      <c r="J1545" t="s">
        <v>427</v>
      </c>
      <c r="K1545" t="s">
        <v>1227</v>
      </c>
      <c r="L154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545">
        <v>8</v>
      </c>
      <c r="N1545">
        <v>4</v>
      </c>
      <c r="O1545">
        <v>10</v>
      </c>
      <c r="R1545" t="s">
        <v>82</v>
      </c>
      <c r="S1545" t="s">
        <v>480</v>
      </c>
      <c r="T1545" t="s">
        <v>244</v>
      </c>
      <c r="V1545" t="s">
        <v>428</v>
      </c>
      <c r="W1545" t="str">
        <f>_xlfn.CONCAT(cards[[#This Row],[set]],"_",TEXT(cards[[#This Row],[cardNumber]], "000"))</f>
        <v>SHD_050</v>
      </c>
      <c r="X1545" t="str" cm="1">
        <f t="array" ref="X15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545" t="s">
        <v>1050</v>
      </c>
      <c r="Z1545">
        <v>29</v>
      </c>
    </row>
    <row r="1546" spans="1:26" x14ac:dyDescent="0.2">
      <c r="A1546">
        <v>5581</v>
      </c>
      <c r="B1546" t="s">
        <v>2685</v>
      </c>
      <c r="C1546">
        <v>51</v>
      </c>
      <c r="D1546" t="b">
        <f t="shared" si="24"/>
        <v>0</v>
      </c>
      <c r="E1546" t="s">
        <v>79</v>
      </c>
      <c r="F1546" t="s">
        <v>1071</v>
      </c>
      <c r="G1546" t="s">
        <v>1078</v>
      </c>
      <c r="H1546" t="s">
        <v>2</v>
      </c>
      <c r="I1546" t="s">
        <v>1080</v>
      </c>
      <c r="J1546" t="s">
        <v>84</v>
      </c>
      <c r="K1546" t="s">
        <v>990</v>
      </c>
      <c r="L154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546">
        <v>1</v>
      </c>
      <c r="S1546" t="s">
        <v>990</v>
      </c>
      <c r="T1546" t="s">
        <v>5</v>
      </c>
      <c r="V1546" t="s">
        <v>12</v>
      </c>
      <c r="W1546" t="str">
        <f>_xlfn.CONCAT(cards[[#This Row],[set]],"_",TEXT(cards[[#This Row],[cardNumber]], "000"))</f>
        <v>SHD_051</v>
      </c>
      <c r="X1546" t="str" cm="1">
        <f t="array" ref="X15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546" t="s">
        <v>1050</v>
      </c>
      <c r="Z1546">
        <v>29</v>
      </c>
    </row>
    <row r="1547" spans="1:26" x14ac:dyDescent="0.2">
      <c r="A1547">
        <v>8003</v>
      </c>
      <c r="B1547" t="s">
        <v>2687</v>
      </c>
      <c r="C1547">
        <v>52</v>
      </c>
      <c r="D1547" t="b">
        <f t="shared" si="24"/>
        <v>0</v>
      </c>
      <c r="E1547" t="s">
        <v>79</v>
      </c>
      <c r="F1547" t="s">
        <v>1071</v>
      </c>
      <c r="G1547" t="s">
        <v>1078</v>
      </c>
      <c r="H1547" t="s">
        <v>2</v>
      </c>
      <c r="I1547" t="s">
        <v>2</v>
      </c>
      <c r="J1547" t="s">
        <v>495</v>
      </c>
      <c r="K1547" t="s">
        <v>1228</v>
      </c>
      <c r="L154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547">
        <v>4</v>
      </c>
      <c r="N1547">
        <v>4</v>
      </c>
      <c r="O1547">
        <v>6</v>
      </c>
      <c r="R1547" t="s">
        <v>82</v>
      </c>
      <c r="S1547" t="s">
        <v>506</v>
      </c>
      <c r="T1547" t="s">
        <v>244</v>
      </c>
      <c r="V1547" t="s">
        <v>267</v>
      </c>
      <c r="W1547" t="str">
        <f>_xlfn.CONCAT(cards[[#This Row],[set]],"_",TEXT(cards[[#This Row],[cardNumber]], "000"))</f>
        <v>SHD_052</v>
      </c>
      <c r="X1547" t="str" cm="1">
        <f t="array" ref="X15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547" t="s">
        <v>1050</v>
      </c>
      <c r="Z1547">
        <v>29</v>
      </c>
    </row>
    <row r="1548" spans="1:26" x14ac:dyDescent="0.2">
      <c r="A1548">
        <v>5591</v>
      </c>
      <c r="B1548" t="s">
        <v>2689</v>
      </c>
      <c r="C1548">
        <v>53</v>
      </c>
      <c r="D1548" t="b">
        <f t="shared" si="24"/>
        <v>0</v>
      </c>
      <c r="E1548" t="s">
        <v>79</v>
      </c>
      <c r="F1548" t="s">
        <v>1071</v>
      </c>
      <c r="G1548" t="s">
        <v>1072</v>
      </c>
      <c r="H1548" t="s">
        <v>2</v>
      </c>
      <c r="I1548" t="s">
        <v>2</v>
      </c>
      <c r="J1548" t="s">
        <v>935</v>
      </c>
      <c r="K1548" t="s">
        <v>990</v>
      </c>
      <c r="L154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548">
        <v>4</v>
      </c>
      <c r="P1548">
        <v>0</v>
      </c>
      <c r="Q1548">
        <v>0</v>
      </c>
      <c r="S1548" t="s">
        <v>990</v>
      </c>
      <c r="T1548" t="s">
        <v>914</v>
      </c>
      <c r="V1548" t="s">
        <v>67</v>
      </c>
      <c r="W1548" t="str">
        <f>_xlfn.CONCAT(cards[[#This Row],[set]],"_",TEXT(cards[[#This Row],[cardNumber]], "000"))</f>
        <v>SHD_053</v>
      </c>
      <c r="X1548" t="str" cm="1">
        <f t="array" ref="X15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548" t="s">
        <v>1050</v>
      </c>
      <c r="Z1548">
        <v>29</v>
      </c>
    </row>
    <row r="1549" spans="1:26" x14ac:dyDescent="0.2">
      <c r="A1549">
        <v>5596</v>
      </c>
      <c r="B1549" t="s">
        <v>2691</v>
      </c>
      <c r="C1549">
        <v>54</v>
      </c>
      <c r="D1549" t="b">
        <f t="shared" si="24"/>
        <v>0</v>
      </c>
      <c r="E1549" t="s">
        <v>79</v>
      </c>
      <c r="F1549" t="s">
        <v>1071</v>
      </c>
      <c r="G1549" t="s">
        <v>1088</v>
      </c>
      <c r="H1549" t="s">
        <v>2</v>
      </c>
      <c r="I1549" t="s">
        <v>2</v>
      </c>
      <c r="J1549" t="s">
        <v>85</v>
      </c>
      <c r="K1549" t="s">
        <v>990</v>
      </c>
      <c r="L154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549">
        <v>2</v>
      </c>
      <c r="S1549" t="s">
        <v>990</v>
      </c>
      <c r="T1549" t="s">
        <v>5</v>
      </c>
      <c r="V1549" t="s">
        <v>18</v>
      </c>
      <c r="W1549" t="str">
        <f>_xlfn.CONCAT(cards[[#This Row],[set]],"_",TEXT(cards[[#This Row],[cardNumber]], "000"))</f>
        <v>SHD_054</v>
      </c>
      <c r="X1549" t="str" cm="1">
        <f t="array" ref="X15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549" t="s">
        <v>1050</v>
      </c>
      <c r="Z1549">
        <v>29</v>
      </c>
    </row>
    <row r="1550" spans="1:26" x14ac:dyDescent="0.2">
      <c r="A1550">
        <v>5601</v>
      </c>
      <c r="B1550" t="s">
        <v>2692</v>
      </c>
      <c r="C1550">
        <v>55</v>
      </c>
      <c r="D1550" t="b">
        <f t="shared" si="24"/>
        <v>0</v>
      </c>
      <c r="E1550" t="s">
        <v>79</v>
      </c>
      <c r="F1550" t="s">
        <v>1071</v>
      </c>
      <c r="G1550" t="s">
        <v>1077</v>
      </c>
      <c r="H1550" t="s">
        <v>2</v>
      </c>
      <c r="I1550" t="s">
        <v>990</v>
      </c>
      <c r="J1550" t="s">
        <v>496</v>
      </c>
      <c r="K1550" t="s">
        <v>990</v>
      </c>
      <c r="L155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550">
        <v>1</v>
      </c>
      <c r="N1550">
        <v>0</v>
      </c>
      <c r="O1550">
        <v>4</v>
      </c>
      <c r="R1550" t="s">
        <v>82</v>
      </c>
      <c r="S1550" t="s">
        <v>149</v>
      </c>
      <c r="T1550" t="s">
        <v>244</v>
      </c>
      <c r="V1550" t="s">
        <v>159</v>
      </c>
      <c r="W1550" t="str">
        <f>_xlfn.CONCAT(cards[[#This Row],[set]],"_",TEXT(cards[[#This Row],[cardNumber]], "000"))</f>
        <v>SHD_055</v>
      </c>
      <c r="X1550" t="str" cm="1">
        <f t="array" ref="X15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550" t="s">
        <v>1050</v>
      </c>
      <c r="Z1550">
        <v>29</v>
      </c>
    </row>
    <row r="1551" spans="1:26" x14ac:dyDescent="0.2">
      <c r="A1551">
        <v>5606</v>
      </c>
      <c r="B1551" t="s">
        <v>2695</v>
      </c>
      <c r="C1551">
        <v>56</v>
      </c>
      <c r="D1551" t="b">
        <f t="shared" si="24"/>
        <v>0</v>
      </c>
      <c r="E1551" t="s">
        <v>79</v>
      </c>
      <c r="F1551" t="s">
        <v>1071</v>
      </c>
      <c r="G1551" t="s">
        <v>1077</v>
      </c>
      <c r="H1551" t="s">
        <v>2</v>
      </c>
      <c r="I1551" t="s">
        <v>990</v>
      </c>
      <c r="J1551" t="s">
        <v>1181</v>
      </c>
      <c r="K1551" t="s">
        <v>990</v>
      </c>
      <c r="L155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551">
        <v>2</v>
      </c>
      <c r="N1551">
        <v>1</v>
      </c>
      <c r="O1551">
        <v>3</v>
      </c>
      <c r="R1551" t="s">
        <v>82</v>
      </c>
      <c r="S1551" t="s">
        <v>990</v>
      </c>
      <c r="T1551" t="s">
        <v>244</v>
      </c>
      <c r="V1551" t="s">
        <v>83</v>
      </c>
      <c r="W1551" t="str">
        <f>_xlfn.CONCAT(cards[[#This Row],[set]],"_",TEXT(cards[[#This Row],[cardNumber]], "000"))</f>
        <v>SHD_056</v>
      </c>
      <c r="X1551" t="str" cm="1">
        <f t="array" ref="X15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551" t="s">
        <v>1050</v>
      </c>
      <c r="Z1551">
        <v>29</v>
      </c>
    </row>
    <row r="1552" spans="1:26" x14ac:dyDescent="0.2">
      <c r="A1552">
        <v>5611</v>
      </c>
      <c r="B1552" t="s">
        <v>2696</v>
      </c>
      <c r="C1552">
        <v>57</v>
      </c>
      <c r="D1552" t="b">
        <f t="shared" si="24"/>
        <v>0</v>
      </c>
      <c r="E1552" t="s">
        <v>79</v>
      </c>
      <c r="F1552" t="s">
        <v>1071</v>
      </c>
      <c r="G1552" t="s">
        <v>1077</v>
      </c>
      <c r="H1552" t="s">
        <v>2</v>
      </c>
      <c r="I1552" t="s">
        <v>990</v>
      </c>
      <c r="J1552" t="s">
        <v>497</v>
      </c>
      <c r="K1552" t="s">
        <v>990</v>
      </c>
      <c r="L155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552">
        <v>2</v>
      </c>
      <c r="N1552">
        <v>1</v>
      </c>
      <c r="O1552">
        <v>3</v>
      </c>
      <c r="R1552" t="s">
        <v>247</v>
      </c>
      <c r="S1552" t="s">
        <v>990</v>
      </c>
      <c r="T1552" t="s">
        <v>244</v>
      </c>
      <c r="V1552" t="s">
        <v>498</v>
      </c>
      <c r="W1552" t="str">
        <f>_xlfn.CONCAT(cards[[#This Row],[set]],"_",TEXT(cards[[#This Row],[cardNumber]], "000"))</f>
        <v>SHD_057</v>
      </c>
      <c r="X1552" t="str" cm="1">
        <f t="array" ref="X15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552" t="s">
        <v>1050</v>
      </c>
      <c r="Z1552">
        <v>29</v>
      </c>
    </row>
    <row r="1553" spans="1:27" x14ac:dyDescent="0.2">
      <c r="A1553">
        <v>8008</v>
      </c>
      <c r="B1553" t="s">
        <v>2698</v>
      </c>
      <c r="C1553">
        <v>58</v>
      </c>
      <c r="D1553" t="b">
        <f t="shared" si="24"/>
        <v>0</v>
      </c>
      <c r="E1553" t="s">
        <v>79</v>
      </c>
      <c r="F1553" t="s">
        <v>1071</v>
      </c>
      <c r="G1553" t="s">
        <v>1078</v>
      </c>
      <c r="H1553" t="s">
        <v>2</v>
      </c>
      <c r="I1553" t="s">
        <v>990</v>
      </c>
      <c r="J1553" t="s">
        <v>499</v>
      </c>
      <c r="K1553" t="s">
        <v>1229</v>
      </c>
      <c r="L155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553">
        <v>2</v>
      </c>
      <c r="N1553">
        <v>2</v>
      </c>
      <c r="O1553">
        <v>4</v>
      </c>
      <c r="R1553" t="s">
        <v>82</v>
      </c>
      <c r="S1553" t="s">
        <v>500</v>
      </c>
      <c r="T1553" t="s">
        <v>244</v>
      </c>
      <c r="V1553" t="s">
        <v>265</v>
      </c>
      <c r="W1553" t="str">
        <f>_xlfn.CONCAT(cards[[#This Row],[set]],"_",TEXT(cards[[#This Row],[cardNumber]], "000"))</f>
        <v>SHD_058</v>
      </c>
      <c r="X1553" t="str" cm="1">
        <f t="array" ref="X15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553" t="s">
        <v>1050</v>
      </c>
      <c r="Z1553">
        <v>29</v>
      </c>
    </row>
    <row r="1554" spans="1:27" x14ac:dyDescent="0.2">
      <c r="A1554">
        <v>8013</v>
      </c>
      <c r="B1554" t="s">
        <v>2700</v>
      </c>
      <c r="C1554">
        <v>59</v>
      </c>
      <c r="D1554" t="b">
        <f t="shared" si="24"/>
        <v>0</v>
      </c>
      <c r="E1554" t="s">
        <v>79</v>
      </c>
      <c r="F1554" t="s">
        <v>1071</v>
      </c>
      <c r="G1554" t="s">
        <v>1088</v>
      </c>
      <c r="H1554" t="s">
        <v>2</v>
      </c>
      <c r="I1554" t="s">
        <v>990</v>
      </c>
      <c r="J1554" t="s">
        <v>501</v>
      </c>
      <c r="K1554" t="s">
        <v>1230</v>
      </c>
      <c r="L155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554">
        <v>3</v>
      </c>
      <c r="N1554">
        <v>3</v>
      </c>
      <c r="O1554">
        <v>4</v>
      </c>
      <c r="R1554" t="s">
        <v>82</v>
      </c>
      <c r="S1554" t="s">
        <v>990</v>
      </c>
      <c r="T1554" t="s">
        <v>244</v>
      </c>
      <c r="V1554" t="s">
        <v>267</v>
      </c>
      <c r="W1554" t="str">
        <f>_xlfn.CONCAT(cards[[#This Row],[set]],"_",TEXT(cards[[#This Row],[cardNumber]], "000"))</f>
        <v>SHD_059</v>
      </c>
      <c r="X1554" t="str" cm="1">
        <f t="array" ref="X15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554" t="s">
        <v>1050</v>
      </c>
      <c r="Z1554">
        <v>29</v>
      </c>
    </row>
    <row r="1555" spans="1:27" x14ac:dyDescent="0.2">
      <c r="A1555">
        <v>5626</v>
      </c>
      <c r="B1555" t="s">
        <v>2703</v>
      </c>
      <c r="C1555">
        <v>60</v>
      </c>
      <c r="D1555" t="b">
        <f t="shared" si="24"/>
        <v>0</v>
      </c>
      <c r="E1555" t="s">
        <v>79</v>
      </c>
      <c r="F1555" t="s">
        <v>1071</v>
      </c>
      <c r="G1555" t="s">
        <v>1077</v>
      </c>
      <c r="H1555" t="s">
        <v>2</v>
      </c>
      <c r="I1555" t="s">
        <v>990</v>
      </c>
      <c r="J1555" t="s">
        <v>502</v>
      </c>
      <c r="K1555" t="s">
        <v>990</v>
      </c>
      <c r="L155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555">
        <v>3</v>
      </c>
      <c r="N1555">
        <v>2</v>
      </c>
      <c r="O1555">
        <v>5</v>
      </c>
      <c r="R1555" t="s">
        <v>247</v>
      </c>
      <c r="S1555" t="s">
        <v>990</v>
      </c>
      <c r="T1555" t="s">
        <v>244</v>
      </c>
      <c r="V1555" t="s">
        <v>349</v>
      </c>
      <c r="W1555" t="str">
        <f>_xlfn.CONCAT(cards[[#This Row],[set]],"_",TEXT(cards[[#This Row],[cardNumber]], "000"))</f>
        <v>SHD_060</v>
      </c>
      <c r="X1555" t="str" cm="1">
        <f t="array" ref="X15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555" t="s">
        <v>1050</v>
      </c>
      <c r="Z1555">
        <v>29</v>
      </c>
    </row>
    <row r="1556" spans="1:27" x14ac:dyDescent="0.2">
      <c r="A1556">
        <v>5631</v>
      </c>
      <c r="B1556" t="s">
        <v>2705</v>
      </c>
      <c r="C1556">
        <v>61</v>
      </c>
      <c r="D1556" t="b">
        <f t="shared" si="24"/>
        <v>0</v>
      </c>
      <c r="E1556" t="s">
        <v>79</v>
      </c>
      <c r="F1556" t="s">
        <v>1071</v>
      </c>
      <c r="G1556" t="s">
        <v>1077</v>
      </c>
      <c r="H1556" t="s">
        <v>2</v>
      </c>
      <c r="I1556" t="s">
        <v>990</v>
      </c>
      <c r="J1556" t="s">
        <v>503</v>
      </c>
      <c r="K1556" t="s">
        <v>990</v>
      </c>
      <c r="L155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556">
        <v>3</v>
      </c>
      <c r="N1556">
        <v>2</v>
      </c>
      <c r="O1556">
        <v>4</v>
      </c>
      <c r="R1556" t="s">
        <v>82</v>
      </c>
      <c r="S1556" t="s">
        <v>157</v>
      </c>
      <c r="T1556" t="s">
        <v>244</v>
      </c>
      <c r="V1556" t="s">
        <v>492</v>
      </c>
      <c r="W1556" t="str">
        <f>_xlfn.CONCAT(cards[[#This Row],[set]],"_",TEXT(cards[[#This Row],[cardNumber]], "000"))</f>
        <v>SHD_061</v>
      </c>
      <c r="X1556" t="str" cm="1">
        <f t="array" ref="X15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556" t="s">
        <v>1050</v>
      </c>
      <c r="Z1556">
        <v>29</v>
      </c>
    </row>
    <row r="1557" spans="1:27" x14ac:dyDescent="0.2">
      <c r="A1557">
        <v>5636</v>
      </c>
      <c r="B1557" t="s">
        <v>2706</v>
      </c>
      <c r="C1557">
        <v>62</v>
      </c>
      <c r="D1557" t="b">
        <f t="shared" si="24"/>
        <v>0</v>
      </c>
      <c r="E1557" t="s">
        <v>79</v>
      </c>
      <c r="F1557" t="s">
        <v>1071</v>
      </c>
      <c r="G1557" t="s">
        <v>1077</v>
      </c>
      <c r="H1557" t="s">
        <v>2</v>
      </c>
      <c r="I1557" t="s">
        <v>990</v>
      </c>
      <c r="J1557" t="s">
        <v>504</v>
      </c>
      <c r="K1557" t="s">
        <v>990</v>
      </c>
      <c r="L155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557">
        <v>4</v>
      </c>
      <c r="N1557">
        <v>2</v>
      </c>
      <c r="O1557">
        <v>6</v>
      </c>
      <c r="R1557" t="s">
        <v>82</v>
      </c>
      <c r="S1557" t="s">
        <v>134</v>
      </c>
      <c r="T1557" t="s">
        <v>244</v>
      </c>
      <c r="V1557" t="s">
        <v>159</v>
      </c>
      <c r="W1557" t="str">
        <f>_xlfn.CONCAT(cards[[#This Row],[set]],"_",TEXT(cards[[#This Row],[cardNumber]], "000"))</f>
        <v>SHD_062</v>
      </c>
      <c r="X1557" t="str" cm="1">
        <f t="array" ref="X15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557" t="s">
        <v>1050</v>
      </c>
      <c r="Z1557">
        <v>29</v>
      </c>
    </row>
    <row r="1558" spans="1:27" x14ac:dyDescent="0.2">
      <c r="A1558">
        <v>5641</v>
      </c>
      <c r="B1558" t="s">
        <v>2708</v>
      </c>
      <c r="C1558">
        <v>63</v>
      </c>
      <c r="D1558" t="b">
        <f t="shared" si="24"/>
        <v>1</v>
      </c>
      <c r="E1558" t="s">
        <v>79</v>
      </c>
      <c r="F1558" t="s">
        <v>1071</v>
      </c>
      <c r="G1558" t="s">
        <v>1070</v>
      </c>
      <c r="H1558" t="s">
        <v>2</v>
      </c>
      <c r="I1558" t="s">
        <v>990</v>
      </c>
      <c r="J1558" t="s">
        <v>317</v>
      </c>
      <c r="K1558" t="s">
        <v>990</v>
      </c>
      <c r="L1558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1558">
        <v>4</v>
      </c>
      <c r="N1558">
        <v>3</v>
      </c>
      <c r="O1558">
        <v>4</v>
      </c>
      <c r="R1558" t="s">
        <v>247</v>
      </c>
      <c r="S1558" t="s">
        <v>134</v>
      </c>
      <c r="T1558" t="s">
        <v>244</v>
      </c>
      <c r="V1558" t="s">
        <v>318</v>
      </c>
      <c r="W1558" t="str">
        <f>_xlfn.CONCAT(cards[[#This Row],[set]],"_",TEXT(cards[[#This Row],[cardNumber]], "000"))</f>
        <v>SHD_063</v>
      </c>
      <c r="X1558" t="str" cm="1">
        <f t="array" ref="X15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58" t="s">
        <v>1050</v>
      </c>
      <c r="Z1558">
        <v>29</v>
      </c>
      <c r="AA1558">
        <v>322</v>
      </c>
    </row>
    <row r="1559" spans="1:27" x14ac:dyDescent="0.2">
      <c r="A1559">
        <v>5646</v>
      </c>
      <c r="B1559" t="s">
        <v>2709</v>
      </c>
      <c r="C1559">
        <v>64</v>
      </c>
      <c r="D1559" t="b">
        <f t="shared" si="24"/>
        <v>0</v>
      </c>
      <c r="E1559" t="s">
        <v>79</v>
      </c>
      <c r="F1559" t="s">
        <v>1071</v>
      </c>
      <c r="G1559" t="s">
        <v>1078</v>
      </c>
      <c r="H1559" t="s">
        <v>2</v>
      </c>
      <c r="I1559" t="s">
        <v>990</v>
      </c>
      <c r="J1559" t="s">
        <v>1182</v>
      </c>
      <c r="K1559" t="s">
        <v>990</v>
      </c>
      <c r="L1559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559">
        <v>5</v>
      </c>
      <c r="N1559">
        <v>4</v>
      </c>
      <c r="O1559">
        <v>6</v>
      </c>
      <c r="R1559" t="s">
        <v>247</v>
      </c>
      <c r="S1559" t="s">
        <v>990</v>
      </c>
      <c r="T1559" t="s">
        <v>244</v>
      </c>
      <c r="V1559" t="s">
        <v>478</v>
      </c>
      <c r="W1559" t="str">
        <f>_xlfn.CONCAT(cards[[#This Row],[set]],"_",TEXT(cards[[#This Row],[cardNumber]], "000"))</f>
        <v>SHD_064</v>
      </c>
      <c r="X1559" t="str" cm="1">
        <f t="array" ref="X15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559" t="s">
        <v>1050</v>
      </c>
      <c r="Z1559">
        <v>29</v>
      </c>
    </row>
    <row r="1560" spans="1:27" x14ac:dyDescent="0.2">
      <c r="A1560">
        <v>2804</v>
      </c>
      <c r="B1560" t="s">
        <v>2711</v>
      </c>
      <c r="C1560">
        <v>65</v>
      </c>
      <c r="D1560" t="b">
        <f t="shared" si="24"/>
        <v>0</v>
      </c>
      <c r="E1560" t="s">
        <v>79</v>
      </c>
      <c r="F1560" t="s">
        <v>1071</v>
      </c>
      <c r="G1560" t="s">
        <v>1077</v>
      </c>
      <c r="H1560" t="s">
        <v>2</v>
      </c>
      <c r="I1560" t="s">
        <v>990</v>
      </c>
      <c r="J1560" t="s">
        <v>505</v>
      </c>
      <c r="L1560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560">
        <v>5</v>
      </c>
      <c r="N1560">
        <v>3</v>
      </c>
      <c r="O1560">
        <v>5</v>
      </c>
      <c r="R1560" t="s">
        <v>247</v>
      </c>
      <c r="S1560" t="s">
        <v>506</v>
      </c>
      <c r="T1560" t="s">
        <v>244</v>
      </c>
      <c r="V1560" t="s">
        <v>349</v>
      </c>
      <c r="W1560" t="str">
        <f>_xlfn.CONCAT(cards[[#This Row],[set]],"_",TEXT(cards[[#This Row],[cardNumber]], "000"))</f>
        <v>SHD_065</v>
      </c>
      <c r="X1560" t="str" cm="1">
        <f t="array" ref="X15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560" t="s">
        <v>1050</v>
      </c>
      <c r="Z1560">
        <v>29</v>
      </c>
    </row>
    <row r="1561" spans="1:27" x14ac:dyDescent="0.2">
      <c r="A1561">
        <v>5651</v>
      </c>
      <c r="B1561" t="s">
        <v>2714</v>
      </c>
      <c r="C1561">
        <v>66</v>
      </c>
      <c r="D1561" t="b">
        <f t="shared" si="24"/>
        <v>1</v>
      </c>
      <c r="E1561" t="s">
        <v>79</v>
      </c>
      <c r="F1561" t="s">
        <v>1071</v>
      </c>
      <c r="G1561" t="s">
        <v>1077</v>
      </c>
      <c r="H1561" t="s">
        <v>2</v>
      </c>
      <c r="I1561" t="s">
        <v>990</v>
      </c>
      <c r="J1561" t="s">
        <v>320</v>
      </c>
      <c r="K1561" t="s">
        <v>990</v>
      </c>
      <c r="L1561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561">
        <v>6</v>
      </c>
      <c r="N1561">
        <v>4</v>
      </c>
      <c r="O1561">
        <v>6</v>
      </c>
      <c r="R1561" t="s">
        <v>82</v>
      </c>
      <c r="S1561" t="s">
        <v>284</v>
      </c>
      <c r="T1561" t="s">
        <v>244</v>
      </c>
      <c r="V1561" t="s">
        <v>321</v>
      </c>
      <c r="W1561" t="str">
        <f>_xlfn.CONCAT(cards[[#This Row],[set]],"_",TEXT(cards[[#This Row],[cardNumber]], "000"))</f>
        <v>SHD_066</v>
      </c>
      <c r="X1561" t="str" cm="1">
        <f t="array" ref="X15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61" t="s">
        <v>1050</v>
      </c>
      <c r="Z1561">
        <v>29</v>
      </c>
      <c r="AA1561">
        <v>934</v>
      </c>
    </row>
    <row r="1562" spans="1:27" x14ac:dyDescent="0.2">
      <c r="A1562">
        <v>8018</v>
      </c>
      <c r="B1562" t="s">
        <v>2715</v>
      </c>
      <c r="C1562">
        <v>67</v>
      </c>
      <c r="D1562" t="b">
        <f t="shared" si="24"/>
        <v>0</v>
      </c>
      <c r="E1562" t="s">
        <v>79</v>
      </c>
      <c r="F1562" t="s">
        <v>1071</v>
      </c>
      <c r="G1562" t="s">
        <v>1088</v>
      </c>
      <c r="H1562" t="s">
        <v>2</v>
      </c>
      <c r="I1562" t="s">
        <v>990</v>
      </c>
      <c r="J1562" t="s">
        <v>507</v>
      </c>
      <c r="K1562" t="s">
        <v>1231</v>
      </c>
      <c r="L1562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562">
        <v>6</v>
      </c>
      <c r="N1562">
        <v>5</v>
      </c>
      <c r="O1562">
        <v>6</v>
      </c>
      <c r="R1562" t="s">
        <v>82</v>
      </c>
      <c r="S1562" t="s">
        <v>990</v>
      </c>
      <c r="T1562" t="s">
        <v>244</v>
      </c>
      <c r="V1562" t="s">
        <v>83</v>
      </c>
      <c r="W1562" t="str">
        <f>_xlfn.CONCAT(cards[[#This Row],[set]],"_",TEXT(cards[[#This Row],[cardNumber]], "000"))</f>
        <v>SHD_067</v>
      </c>
      <c r="X1562" t="str" cm="1">
        <f t="array" ref="X15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562" t="s">
        <v>1050</v>
      </c>
      <c r="Z1562">
        <v>29</v>
      </c>
    </row>
    <row r="1563" spans="1:27" x14ac:dyDescent="0.2">
      <c r="A1563">
        <v>5661</v>
      </c>
      <c r="B1563" t="s">
        <v>2718</v>
      </c>
      <c r="C1563">
        <v>68</v>
      </c>
      <c r="D1563" t="b">
        <f t="shared" si="24"/>
        <v>0</v>
      </c>
      <c r="E1563" t="s">
        <v>79</v>
      </c>
      <c r="F1563" t="s">
        <v>1071</v>
      </c>
      <c r="G1563" t="s">
        <v>1077</v>
      </c>
      <c r="H1563" t="s">
        <v>2</v>
      </c>
      <c r="I1563" t="s">
        <v>990</v>
      </c>
      <c r="J1563" t="s">
        <v>936</v>
      </c>
      <c r="K1563" t="s">
        <v>990</v>
      </c>
      <c r="L1563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563">
        <v>0</v>
      </c>
      <c r="P1563">
        <v>0</v>
      </c>
      <c r="Q1563">
        <v>0</v>
      </c>
      <c r="S1563" t="s">
        <v>500</v>
      </c>
      <c r="T1563" t="s">
        <v>914</v>
      </c>
      <c r="V1563" t="s">
        <v>550</v>
      </c>
      <c r="W1563" t="str">
        <f>_xlfn.CONCAT(cards[[#This Row],[set]],"_",TEXT(cards[[#This Row],[cardNumber]], "000"))</f>
        <v>SHD_068</v>
      </c>
      <c r="X1563" t="str" cm="1">
        <f t="array" ref="X15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563" t="s">
        <v>1050</v>
      </c>
      <c r="Z1563">
        <v>29</v>
      </c>
    </row>
    <row r="1564" spans="1:27" x14ac:dyDescent="0.2">
      <c r="A1564">
        <v>5666</v>
      </c>
      <c r="B1564" t="s">
        <v>2720</v>
      </c>
      <c r="C1564">
        <v>69</v>
      </c>
      <c r="D1564" t="b">
        <f t="shared" si="24"/>
        <v>0</v>
      </c>
      <c r="E1564" t="s">
        <v>79</v>
      </c>
      <c r="F1564" t="s">
        <v>1071</v>
      </c>
      <c r="G1564" t="s">
        <v>1077</v>
      </c>
      <c r="H1564" t="s">
        <v>2</v>
      </c>
      <c r="I1564" t="s">
        <v>990</v>
      </c>
      <c r="J1564" t="s">
        <v>937</v>
      </c>
      <c r="K1564" t="s">
        <v>990</v>
      </c>
      <c r="L1564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564">
        <v>1</v>
      </c>
      <c r="P1564">
        <v>1</v>
      </c>
      <c r="Q1564">
        <v>1</v>
      </c>
      <c r="S1564" t="s">
        <v>990</v>
      </c>
      <c r="T1564" t="s">
        <v>914</v>
      </c>
      <c r="V1564" t="s">
        <v>83</v>
      </c>
      <c r="W1564" t="str">
        <f>_xlfn.CONCAT(cards[[#This Row],[set]],"_",TEXT(cards[[#This Row],[cardNumber]], "000"))</f>
        <v>SHD_069</v>
      </c>
      <c r="X1564" t="str" cm="1">
        <f t="array" ref="X15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564" t="s">
        <v>1050</v>
      </c>
      <c r="Z1564">
        <v>29</v>
      </c>
    </row>
    <row r="1565" spans="1:27" x14ac:dyDescent="0.2">
      <c r="A1565">
        <v>5671</v>
      </c>
      <c r="B1565" t="s">
        <v>2721</v>
      </c>
      <c r="C1565">
        <v>70</v>
      </c>
      <c r="D1565" t="b">
        <f t="shared" si="24"/>
        <v>1</v>
      </c>
      <c r="E1565" t="s">
        <v>79</v>
      </c>
      <c r="F1565" t="s">
        <v>1071</v>
      </c>
      <c r="G1565" t="s">
        <v>1070</v>
      </c>
      <c r="H1565" t="s">
        <v>2</v>
      </c>
      <c r="I1565" t="s">
        <v>990</v>
      </c>
      <c r="J1565" t="s">
        <v>918</v>
      </c>
      <c r="K1565" t="s">
        <v>990</v>
      </c>
      <c r="L156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1565">
        <v>1</v>
      </c>
      <c r="P1565">
        <v>0</v>
      </c>
      <c r="Q1565">
        <v>3</v>
      </c>
      <c r="S1565" t="s">
        <v>990</v>
      </c>
      <c r="T1565" t="s">
        <v>914</v>
      </c>
      <c r="V1565" t="s">
        <v>6</v>
      </c>
      <c r="W1565" t="str">
        <f>_xlfn.CONCAT(cards[[#This Row],[set]],"_",TEXT(cards[[#This Row],[cardNumber]], "000"))</f>
        <v>SHD_070</v>
      </c>
      <c r="X1565" t="str" cm="1">
        <f t="array" ref="X15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65" t="s">
        <v>1050</v>
      </c>
      <c r="Z1565">
        <v>29</v>
      </c>
      <c r="AA1565">
        <v>328</v>
      </c>
    </row>
    <row r="1566" spans="1:27" x14ac:dyDescent="0.2">
      <c r="A1566">
        <v>5676</v>
      </c>
      <c r="B1566" t="s">
        <v>2723</v>
      </c>
      <c r="C1566">
        <v>71</v>
      </c>
      <c r="D1566" t="b">
        <f t="shared" si="24"/>
        <v>0</v>
      </c>
      <c r="E1566" t="s">
        <v>79</v>
      </c>
      <c r="F1566" t="s">
        <v>1071</v>
      </c>
      <c r="G1566" t="s">
        <v>1088</v>
      </c>
      <c r="H1566" t="s">
        <v>2</v>
      </c>
      <c r="I1566" t="s">
        <v>990</v>
      </c>
      <c r="J1566" t="s">
        <v>938</v>
      </c>
      <c r="K1566" t="s">
        <v>990</v>
      </c>
      <c r="L1566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566">
        <v>1</v>
      </c>
      <c r="P1566">
        <v>0</v>
      </c>
      <c r="Q1566">
        <v>0</v>
      </c>
      <c r="S1566" t="s">
        <v>500</v>
      </c>
      <c r="T1566" t="s">
        <v>914</v>
      </c>
      <c r="V1566" t="s">
        <v>550</v>
      </c>
      <c r="W1566" t="str">
        <f>_xlfn.CONCAT(cards[[#This Row],[set]],"_",TEXT(cards[[#This Row],[cardNumber]], "000"))</f>
        <v>SHD_071</v>
      </c>
      <c r="X1566" t="str" cm="1">
        <f t="array" ref="X15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566" t="s">
        <v>1050</v>
      </c>
      <c r="Z1566">
        <v>29</v>
      </c>
    </row>
    <row r="1567" spans="1:27" x14ac:dyDescent="0.2">
      <c r="A1567">
        <v>5681</v>
      </c>
      <c r="B1567" t="s">
        <v>2725</v>
      </c>
      <c r="C1567">
        <v>72</v>
      </c>
      <c r="D1567" t="b">
        <f t="shared" si="24"/>
        <v>0</v>
      </c>
      <c r="E1567" t="s">
        <v>79</v>
      </c>
      <c r="F1567" t="s">
        <v>1071</v>
      </c>
      <c r="G1567" t="s">
        <v>1078</v>
      </c>
      <c r="H1567" t="s">
        <v>2</v>
      </c>
      <c r="I1567" t="s">
        <v>990</v>
      </c>
      <c r="J1567" t="s">
        <v>939</v>
      </c>
      <c r="K1567" t="s">
        <v>990</v>
      </c>
      <c r="L1567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567">
        <v>2</v>
      </c>
      <c r="P1567">
        <v>0</v>
      </c>
      <c r="Q1567">
        <v>0</v>
      </c>
      <c r="S1567" t="s">
        <v>990</v>
      </c>
      <c r="T1567" t="s">
        <v>914</v>
      </c>
      <c r="V1567" t="s">
        <v>940</v>
      </c>
      <c r="W1567" t="str">
        <f>_xlfn.CONCAT(cards[[#This Row],[set]],"_",TEXT(cards[[#This Row],[cardNumber]], "000"))</f>
        <v>SHD_072</v>
      </c>
      <c r="X1567" t="str" cm="1">
        <f t="array" ref="X15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567" t="s">
        <v>1050</v>
      </c>
      <c r="Z1567">
        <v>29</v>
      </c>
    </row>
    <row r="1568" spans="1:27" x14ac:dyDescent="0.2">
      <c r="A1568">
        <v>5686</v>
      </c>
      <c r="B1568" t="s">
        <v>2727</v>
      </c>
      <c r="C1568">
        <v>73</v>
      </c>
      <c r="D1568" t="b">
        <f t="shared" si="24"/>
        <v>0</v>
      </c>
      <c r="E1568" t="s">
        <v>79</v>
      </c>
      <c r="F1568" t="s">
        <v>1071</v>
      </c>
      <c r="G1568" t="s">
        <v>1078</v>
      </c>
      <c r="H1568" t="s">
        <v>2</v>
      </c>
      <c r="I1568" t="s">
        <v>990</v>
      </c>
      <c r="J1568" t="s">
        <v>941</v>
      </c>
      <c r="K1568" t="s">
        <v>990</v>
      </c>
      <c r="L1568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568">
        <v>2</v>
      </c>
      <c r="P1568">
        <v>1</v>
      </c>
      <c r="Q1568">
        <v>3</v>
      </c>
      <c r="S1568" t="s">
        <v>990</v>
      </c>
      <c r="T1568" t="s">
        <v>914</v>
      </c>
      <c r="V1568" t="s">
        <v>942</v>
      </c>
      <c r="W1568" t="str">
        <f>_xlfn.CONCAT(cards[[#This Row],[set]],"_",TEXT(cards[[#This Row],[cardNumber]], "000"))</f>
        <v>SHD_073</v>
      </c>
      <c r="X1568" t="str" cm="1">
        <f t="array" ref="X15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568" t="s">
        <v>1050</v>
      </c>
      <c r="Z1568">
        <v>29</v>
      </c>
    </row>
    <row r="1569" spans="1:27" x14ac:dyDescent="0.2">
      <c r="A1569">
        <v>5691</v>
      </c>
      <c r="B1569" t="s">
        <v>2729</v>
      </c>
      <c r="C1569">
        <v>74</v>
      </c>
      <c r="D1569" t="b">
        <f t="shared" si="24"/>
        <v>0</v>
      </c>
      <c r="E1569" t="s">
        <v>79</v>
      </c>
      <c r="F1569" t="s">
        <v>1071</v>
      </c>
      <c r="G1569" t="s">
        <v>1077</v>
      </c>
      <c r="H1569" t="s">
        <v>2</v>
      </c>
      <c r="I1569" t="s">
        <v>990</v>
      </c>
      <c r="J1569" t="s">
        <v>943</v>
      </c>
      <c r="K1569" t="s">
        <v>990</v>
      </c>
      <c r="L1569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569">
        <v>2</v>
      </c>
      <c r="P1569">
        <v>2</v>
      </c>
      <c r="Q1569">
        <v>2</v>
      </c>
      <c r="S1569" t="s">
        <v>990</v>
      </c>
      <c r="T1569" t="s">
        <v>914</v>
      </c>
      <c r="V1569" t="s">
        <v>260</v>
      </c>
      <c r="W1569" t="str">
        <f>_xlfn.CONCAT(cards[[#This Row],[set]],"_",TEXT(cards[[#This Row],[cardNumber]], "000"))</f>
        <v>SHD_074</v>
      </c>
      <c r="X1569" t="str" cm="1">
        <f t="array" ref="X15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569" t="s">
        <v>1050</v>
      </c>
      <c r="Z1569">
        <v>29</v>
      </c>
    </row>
    <row r="1570" spans="1:27" x14ac:dyDescent="0.2">
      <c r="A1570">
        <v>5696</v>
      </c>
      <c r="B1570" t="s">
        <v>2731</v>
      </c>
      <c r="C1570">
        <v>75</v>
      </c>
      <c r="D1570" t="b">
        <f t="shared" si="24"/>
        <v>0</v>
      </c>
      <c r="E1570" t="s">
        <v>79</v>
      </c>
      <c r="F1570" t="s">
        <v>1071</v>
      </c>
      <c r="G1570" t="s">
        <v>1077</v>
      </c>
      <c r="H1570" t="s">
        <v>2</v>
      </c>
      <c r="I1570" t="s">
        <v>990</v>
      </c>
      <c r="J1570" t="s">
        <v>86</v>
      </c>
      <c r="K1570" t="s">
        <v>990</v>
      </c>
      <c r="L1570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570">
        <v>1</v>
      </c>
      <c r="S1570" t="s">
        <v>87</v>
      </c>
      <c r="T1570" t="s">
        <v>5</v>
      </c>
      <c r="V1570" t="s">
        <v>18</v>
      </c>
      <c r="W1570" t="str">
        <f>_xlfn.CONCAT(cards[[#This Row],[set]],"_",TEXT(cards[[#This Row],[cardNumber]], "000"))</f>
        <v>SHD_075</v>
      </c>
      <c r="X1570" t="str" cm="1">
        <f t="array" ref="X15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570" t="s">
        <v>1050</v>
      </c>
      <c r="Z1570">
        <v>29</v>
      </c>
    </row>
    <row r="1571" spans="1:27" x14ac:dyDescent="0.2">
      <c r="A1571">
        <v>5701</v>
      </c>
      <c r="B1571" t="s">
        <v>2733</v>
      </c>
      <c r="C1571">
        <v>76</v>
      </c>
      <c r="D1571" t="b">
        <f t="shared" si="24"/>
        <v>0</v>
      </c>
      <c r="E1571" t="s">
        <v>79</v>
      </c>
      <c r="F1571" t="s">
        <v>1071</v>
      </c>
      <c r="G1571" t="s">
        <v>1088</v>
      </c>
      <c r="H1571" t="s">
        <v>2</v>
      </c>
      <c r="I1571" t="s">
        <v>990</v>
      </c>
      <c r="J1571" t="s">
        <v>88</v>
      </c>
      <c r="K1571" t="s">
        <v>990</v>
      </c>
      <c r="L1571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571">
        <v>1</v>
      </c>
      <c r="S1571" t="s">
        <v>990</v>
      </c>
      <c r="T1571" t="s">
        <v>5</v>
      </c>
      <c r="V1571" t="s">
        <v>56</v>
      </c>
      <c r="W1571" t="str">
        <f>_xlfn.CONCAT(cards[[#This Row],[set]],"_",TEXT(cards[[#This Row],[cardNumber]], "000"))</f>
        <v>SHD_076</v>
      </c>
      <c r="X1571" t="str" cm="1">
        <f t="array" ref="X15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571" t="s">
        <v>1050</v>
      </c>
      <c r="Z1571">
        <v>29</v>
      </c>
    </row>
    <row r="1572" spans="1:27" x14ac:dyDescent="0.2">
      <c r="A1572">
        <v>5706</v>
      </c>
      <c r="B1572" t="s">
        <v>2734</v>
      </c>
      <c r="C1572">
        <v>77</v>
      </c>
      <c r="D1572" t="b">
        <f t="shared" si="24"/>
        <v>0</v>
      </c>
      <c r="E1572" t="s">
        <v>79</v>
      </c>
      <c r="F1572" t="s">
        <v>1071</v>
      </c>
      <c r="G1572" t="s">
        <v>1078</v>
      </c>
      <c r="H1572" t="s">
        <v>2</v>
      </c>
      <c r="I1572" t="s">
        <v>990</v>
      </c>
      <c r="J1572" t="s">
        <v>89</v>
      </c>
      <c r="K1572" t="s">
        <v>990</v>
      </c>
      <c r="L1572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572">
        <v>3</v>
      </c>
      <c r="S1572" t="s">
        <v>990</v>
      </c>
      <c r="T1572" t="s">
        <v>5</v>
      </c>
      <c r="V1572" t="s">
        <v>56</v>
      </c>
      <c r="W1572" t="str">
        <f>_xlfn.CONCAT(cards[[#This Row],[set]],"_",TEXT(cards[[#This Row],[cardNumber]], "000"))</f>
        <v>SHD_077</v>
      </c>
      <c r="X1572" t="str" cm="1">
        <f t="array" ref="X15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572" t="s">
        <v>1050</v>
      </c>
      <c r="Z1572">
        <v>29</v>
      </c>
    </row>
    <row r="1573" spans="1:27" x14ac:dyDescent="0.2">
      <c r="A1573">
        <v>5711</v>
      </c>
      <c r="B1573" t="s">
        <v>2736</v>
      </c>
      <c r="C1573">
        <v>78</v>
      </c>
      <c r="D1573" t="b">
        <f t="shared" si="24"/>
        <v>0</v>
      </c>
      <c r="E1573" t="s">
        <v>79</v>
      </c>
      <c r="F1573" t="s">
        <v>1071</v>
      </c>
      <c r="G1573" t="s">
        <v>1088</v>
      </c>
      <c r="H1573" t="s">
        <v>2</v>
      </c>
      <c r="I1573" t="s">
        <v>990</v>
      </c>
      <c r="J1573" t="s">
        <v>90</v>
      </c>
      <c r="K1573" t="s">
        <v>990</v>
      </c>
      <c r="L1573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573">
        <v>4</v>
      </c>
      <c r="S1573" t="s">
        <v>990</v>
      </c>
      <c r="T1573" t="s">
        <v>5</v>
      </c>
      <c r="V1573" t="s">
        <v>18</v>
      </c>
      <c r="W1573" t="str">
        <f>_xlfn.CONCAT(cards[[#This Row],[set]],"_",TEXT(cards[[#This Row],[cardNumber]], "000"))</f>
        <v>SHD_078</v>
      </c>
      <c r="X1573" t="str" cm="1">
        <f t="array" ref="X15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573" t="s">
        <v>1050</v>
      </c>
      <c r="Z1573">
        <v>29</v>
      </c>
    </row>
    <row r="1574" spans="1:27" x14ac:dyDescent="0.2">
      <c r="A1574">
        <v>5716</v>
      </c>
      <c r="B1574" t="s">
        <v>2738</v>
      </c>
      <c r="C1574">
        <v>79</v>
      </c>
      <c r="D1574" t="b">
        <f t="shared" si="24"/>
        <v>0</v>
      </c>
      <c r="E1574" t="s">
        <v>79</v>
      </c>
      <c r="F1574" t="s">
        <v>1071</v>
      </c>
      <c r="G1574" t="s">
        <v>1077</v>
      </c>
      <c r="H1574" t="s">
        <v>2</v>
      </c>
      <c r="I1574" t="s">
        <v>990</v>
      </c>
      <c r="J1574" t="s">
        <v>91</v>
      </c>
      <c r="K1574" t="s">
        <v>990</v>
      </c>
      <c r="L1574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574">
        <v>6</v>
      </c>
      <c r="S1574" t="s">
        <v>990</v>
      </c>
      <c r="T1574" t="s">
        <v>5</v>
      </c>
      <c r="V1574" t="s">
        <v>18</v>
      </c>
      <c r="W1574" t="str">
        <f>_xlfn.CONCAT(cards[[#This Row],[set]],"_",TEXT(cards[[#This Row],[cardNumber]], "000"))</f>
        <v>SHD_079</v>
      </c>
      <c r="X1574" t="str" cm="1">
        <f t="array" ref="X15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574" t="s">
        <v>1050</v>
      </c>
      <c r="Z1574">
        <v>29</v>
      </c>
    </row>
    <row r="1575" spans="1:27" x14ac:dyDescent="0.2">
      <c r="A1575">
        <v>8023</v>
      </c>
      <c r="B1575" t="s">
        <v>2741</v>
      </c>
      <c r="C1575">
        <v>80</v>
      </c>
      <c r="D1575" t="b">
        <f t="shared" si="24"/>
        <v>0</v>
      </c>
      <c r="E1575" t="s">
        <v>79</v>
      </c>
      <c r="F1575" t="s">
        <v>1071</v>
      </c>
      <c r="G1575" t="s">
        <v>1088</v>
      </c>
      <c r="H1575" t="s">
        <v>21</v>
      </c>
      <c r="I1575" t="s">
        <v>1082</v>
      </c>
      <c r="J1575" t="s">
        <v>508</v>
      </c>
      <c r="K1575" t="s">
        <v>1232</v>
      </c>
      <c r="L1575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575">
        <v>1</v>
      </c>
      <c r="N1575">
        <v>1</v>
      </c>
      <c r="O1575">
        <v>3</v>
      </c>
      <c r="R1575" t="s">
        <v>82</v>
      </c>
      <c r="S1575" t="s">
        <v>990</v>
      </c>
      <c r="T1575" t="s">
        <v>244</v>
      </c>
      <c r="V1575" t="s">
        <v>509</v>
      </c>
      <c r="W1575" t="str">
        <f>_xlfn.CONCAT(cards[[#This Row],[set]],"_",TEXT(cards[[#This Row],[cardNumber]], "000"))</f>
        <v>SHD_080</v>
      </c>
      <c r="X1575" t="str" cm="1">
        <f t="array" ref="X15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575" t="s">
        <v>1050</v>
      </c>
      <c r="Z1575">
        <v>29</v>
      </c>
    </row>
    <row r="1576" spans="1:27" x14ac:dyDescent="0.2">
      <c r="A1576">
        <v>8028</v>
      </c>
      <c r="B1576" t="s">
        <v>2742</v>
      </c>
      <c r="C1576">
        <v>81</v>
      </c>
      <c r="D1576" t="b">
        <f t="shared" si="24"/>
        <v>1</v>
      </c>
      <c r="E1576" t="s">
        <v>79</v>
      </c>
      <c r="F1576" t="s">
        <v>1071</v>
      </c>
      <c r="G1576" t="s">
        <v>1070</v>
      </c>
      <c r="H1576" t="s">
        <v>21</v>
      </c>
      <c r="I1576" t="s">
        <v>1082</v>
      </c>
      <c r="J1576" t="s">
        <v>323</v>
      </c>
      <c r="K1576" t="s">
        <v>1110</v>
      </c>
      <c r="L157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1576">
        <v>2</v>
      </c>
      <c r="N1576">
        <v>2</v>
      </c>
      <c r="O1576">
        <v>2</v>
      </c>
      <c r="R1576" t="s">
        <v>82</v>
      </c>
      <c r="S1576" t="s">
        <v>990</v>
      </c>
      <c r="T1576" t="s">
        <v>244</v>
      </c>
      <c r="V1576" t="s">
        <v>279</v>
      </c>
      <c r="W1576" t="str">
        <f>_xlfn.CONCAT(cards[[#This Row],[set]],"_",TEXT(cards[[#This Row],[cardNumber]], "000"))</f>
        <v>SHD_081</v>
      </c>
      <c r="X1576" t="str" cm="1">
        <f t="array" ref="X15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76" t="s">
        <v>1050</v>
      </c>
      <c r="Z1576">
        <v>29</v>
      </c>
      <c r="AA1576">
        <v>333</v>
      </c>
    </row>
    <row r="1577" spans="1:27" x14ac:dyDescent="0.2">
      <c r="A1577">
        <v>5731</v>
      </c>
      <c r="B1577" t="s">
        <v>2744</v>
      </c>
      <c r="C1577">
        <v>82</v>
      </c>
      <c r="D1577" t="b">
        <f t="shared" si="24"/>
        <v>0</v>
      </c>
      <c r="E1577" t="s">
        <v>79</v>
      </c>
      <c r="F1577" t="s">
        <v>1071</v>
      </c>
      <c r="G1577" t="s">
        <v>1077</v>
      </c>
      <c r="H1577" t="s">
        <v>21</v>
      </c>
      <c r="I1577" t="s">
        <v>1082</v>
      </c>
      <c r="J1577" t="s">
        <v>1183</v>
      </c>
      <c r="K1577" t="s">
        <v>990</v>
      </c>
      <c r="L157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577">
        <v>2</v>
      </c>
      <c r="N1577">
        <v>2</v>
      </c>
      <c r="O1577">
        <v>1</v>
      </c>
      <c r="R1577" t="s">
        <v>247</v>
      </c>
      <c r="S1577" t="s">
        <v>990</v>
      </c>
      <c r="T1577" t="s">
        <v>244</v>
      </c>
      <c r="V1577" t="s">
        <v>273</v>
      </c>
      <c r="W1577" t="str">
        <f>_xlfn.CONCAT(cards[[#This Row],[set]],"_",TEXT(cards[[#This Row],[cardNumber]], "000"))</f>
        <v>SHD_082</v>
      </c>
      <c r="X1577" t="str" cm="1">
        <f t="array" ref="X15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577" t="s">
        <v>1050</v>
      </c>
      <c r="Z1577">
        <v>29</v>
      </c>
    </row>
    <row r="1578" spans="1:27" x14ac:dyDescent="0.2">
      <c r="A1578">
        <v>5736</v>
      </c>
      <c r="B1578" t="s">
        <v>2745</v>
      </c>
      <c r="C1578">
        <v>83</v>
      </c>
      <c r="D1578" t="b">
        <f t="shared" si="24"/>
        <v>1</v>
      </c>
      <c r="E1578" t="s">
        <v>79</v>
      </c>
      <c r="F1578" t="s">
        <v>1071</v>
      </c>
      <c r="G1578" t="s">
        <v>1070</v>
      </c>
      <c r="H1578" t="s">
        <v>21</v>
      </c>
      <c r="I1578" t="s">
        <v>1082</v>
      </c>
      <c r="J1578" t="s">
        <v>324</v>
      </c>
      <c r="K1578" t="s">
        <v>990</v>
      </c>
      <c r="L1578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1578">
        <v>2</v>
      </c>
      <c r="N1578">
        <v>2</v>
      </c>
      <c r="O1578">
        <v>3</v>
      </c>
      <c r="R1578" t="s">
        <v>82</v>
      </c>
      <c r="S1578" t="s">
        <v>990</v>
      </c>
      <c r="T1578" t="s">
        <v>244</v>
      </c>
      <c r="V1578" t="s">
        <v>275</v>
      </c>
      <c r="W1578" t="str">
        <f>_xlfn.CONCAT(cards[[#This Row],[set]],"_",TEXT(cards[[#This Row],[cardNumber]], "000"))</f>
        <v>SHD_083</v>
      </c>
      <c r="X1578" t="str" cm="1">
        <f t="array" ref="X15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78" t="s">
        <v>1050</v>
      </c>
      <c r="Z1578">
        <v>29</v>
      </c>
      <c r="AA1578">
        <v>334</v>
      </c>
    </row>
    <row r="1579" spans="1:27" x14ac:dyDescent="0.2">
      <c r="A1579">
        <v>2756</v>
      </c>
      <c r="B1579" t="s">
        <v>2746</v>
      </c>
      <c r="C1579">
        <v>84</v>
      </c>
      <c r="D1579" t="b">
        <f t="shared" si="24"/>
        <v>0</v>
      </c>
      <c r="E1579" t="s">
        <v>79</v>
      </c>
      <c r="F1579" t="s">
        <v>1071</v>
      </c>
      <c r="G1579" t="s">
        <v>1070</v>
      </c>
      <c r="H1579" t="s">
        <v>21</v>
      </c>
      <c r="I1579" t="s">
        <v>1082</v>
      </c>
      <c r="J1579" t="s">
        <v>510</v>
      </c>
      <c r="L1579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1579">
        <v>3</v>
      </c>
      <c r="N1579">
        <v>3</v>
      </c>
      <c r="O1579">
        <v>3</v>
      </c>
      <c r="R1579" t="s">
        <v>82</v>
      </c>
      <c r="S1579" t="s">
        <v>134</v>
      </c>
      <c r="T1579" t="s">
        <v>244</v>
      </c>
      <c r="V1579" t="s">
        <v>511</v>
      </c>
      <c r="W1579" t="str">
        <f>_xlfn.CONCAT(cards[[#This Row],[set]],"_",TEXT(cards[[#This Row],[cardNumber]], "000"))</f>
        <v>SHD_084</v>
      </c>
      <c r="X1579" t="str" cm="1">
        <f t="array" ref="X15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1579" t="s">
        <v>1050</v>
      </c>
      <c r="Z1579">
        <v>29</v>
      </c>
    </row>
    <row r="1580" spans="1:27" x14ac:dyDescent="0.2">
      <c r="A1580">
        <v>5741</v>
      </c>
      <c r="B1580" t="s">
        <v>2747</v>
      </c>
      <c r="C1580">
        <v>85</v>
      </c>
      <c r="D1580" t="b">
        <f t="shared" si="24"/>
        <v>1</v>
      </c>
      <c r="E1580" t="s">
        <v>79</v>
      </c>
      <c r="F1580" t="s">
        <v>1071</v>
      </c>
      <c r="G1580" t="s">
        <v>1070</v>
      </c>
      <c r="H1580" t="s">
        <v>21</v>
      </c>
      <c r="I1580" t="s">
        <v>1082</v>
      </c>
      <c r="J1580" t="s">
        <v>327</v>
      </c>
      <c r="K1580" t="s">
        <v>990</v>
      </c>
      <c r="L1580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1580">
        <v>3</v>
      </c>
      <c r="N1580">
        <v>2</v>
      </c>
      <c r="O1580">
        <v>1</v>
      </c>
      <c r="R1580" t="s">
        <v>82</v>
      </c>
      <c r="S1580" t="s">
        <v>990</v>
      </c>
      <c r="T1580" t="s">
        <v>244</v>
      </c>
      <c r="V1580" t="s">
        <v>326</v>
      </c>
      <c r="W1580" t="str">
        <f>_xlfn.CONCAT(cards[[#This Row],[set]],"_",TEXT(cards[[#This Row],[cardNumber]], "000"))</f>
        <v>SHD_085</v>
      </c>
      <c r="X1580" t="str" cm="1">
        <f t="array" ref="X15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580" t="s">
        <v>1050</v>
      </c>
      <c r="Z1580">
        <v>29</v>
      </c>
      <c r="AA1580">
        <v>105</v>
      </c>
    </row>
    <row r="1581" spans="1:27" x14ac:dyDescent="0.2">
      <c r="A1581">
        <v>5746</v>
      </c>
      <c r="B1581" t="s">
        <v>2748</v>
      </c>
      <c r="C1581">
        <v>86</v>
      </c>
      <c r="D1581" t="b">
        <f t="shared" si="24"/>
        <v>0</v>
      </c>
      <c r="E1581" t="s">
        <v>79</v>
      </c>
      <c r="F1581" t="s">
        <v>1071</v>
      </c>
      <c r="G1581" t="s">
        <v>1077</v>
      </c>
      <c r="H1581" t="s">
        <v>21</v>
      </c>
      <c r="I1581" t="s">
        <v>1082</v>
      </c>
      <c r="J1581" t="s">
        <v>512</v>
      </c>
      <c r="K1581" t="s">
        <v>990</v>
      </c>
      <c r="L1581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581">
        <v>3</v>
      </c>
      <c r="N1581">
        <v>2</v>
      </c>
      <c r="O1581">
        <v>3</v>
      </c>
      <c r="R1581" t="s">
        <v>82</v>
      </c>
      <c r="S1581" t="s">
        <v>87</v>
      </c>
      <c r="T1581" t="s">
        <v>244</v>
      </c>
      <c r="V1581" t="s">
        <v>265</v>
      </c>
      <c r="W1581" t="str">
        <f>_xlfn.CONCAT(cards[[#This Row],[set]],"_",TEXT(cards[[#This Row],[cardNumber]], "000"))</f>
        <v>SHD_086</v>
      </c>
      <c r="X1581" t="str" cm="1">
        <f t="array" ref="X15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581" t="s">
        <v>1050</v>
      </c>
      <c r="Z1581">
        <v>29</v>
      </c>
    </row>
    <row r="1582" spans="1:27" x14ac:dyDescent="0.2">
      <c r="A1582">
        <v>5751</v>
      </c>
      <c r="B1582" t="s">
        <v>2751</v>
      </c>
      <c r="C1582">
        <v>87</v>
      </c>
      <c r="D1582" t="b">
        <f t="shared" si="24"/>
        <v>0</v>
      </c>
      <c r="E1582" t="s">
        <v>79</v>
      </c>
      <c r="F1582" t="s">
        <v>1071</v>
      </c>
      <c r="G1582" t="s">
        <v>1088</v>
      </c>
      <c r="H1582" t="s">
        <v>21</v>
      </c>
      <c r="I1582" t="s">
        <v>1082</v>
      </c>
      <c r="J1582" t="s">
        <v>513</v>
      </c>
      <c r="K1582" t="s">
        <v>1184</v>
      </c>
      <c r="L1582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582">
        <v>4</v>
      </c>
      <c r="N1582">
        <v>2</v>
      </c>
      <c r="O1582">
        <v>6</v>
      </c>
      <c r="R1582" t="s">
        <v>82</v>
      </c>
      <c r="S1582" t="s">
        <v>990</v>
      </c>
      <c r="T1582" t="s">
        <v>244</v>
      </c>
      <c r="V1582" t="s">
        <v>514</v>
      </c>
      <c r="W1582" t="str">
        <f>_xlfn.CONCAT(cards[[#This Row],[set]],"_",TEXT(cards[[#This Row],[cardNumber]], "000"))</f>
        <v>SHD_087</v>
      </c>
      <c r="X1582" t="str" cm="1">
        <f t="array" ref="X15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582" t="s">
        <v>1050</v>
      </c>
      <c r="Z1582">
        <v>29</v>
      </c>
    </row>
    <row r="1583" spans="1:27" x14ac:dyDescent="0.2">
      <c r="A1583">
        <v>8033</v>
      </c>
      <c r="B1583" t="s">
        <v>2753</v>
      </c>
      <c r="C1583">
        <v>88</v>
      </c>
      <c r="D1583" t="b">
        <f t="shared" si="24"/>
        <v>0</v>
      </c>
      <c r="E1583" t="s">
        <v>79</v>
      </c>
      <c r="F1583" t="s">
        <v>1071</v>
      </c>
      <c r="G1583" t="s">
        <v>1078</v>
      </c>
      <c r="H1583" t="s">
        <v>21</v>
      </c>
      <c r="I1583" t="s">
        <v>1082</v>
      </c>
      <c r="J1583" t="s">
        <v>515</v>
      </c>
      <c r="K1583" t="s">
        <v>1233</v>
      </c>
      <c r="L1583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583">
        <v>5</v>
      </c>
      <c r="N1583">
        <v>4</v>
      </c>
      <c r="O1583">
        <v>6</v>
      </c>
      <c r="R1583" t="s">
        <v>82</v>
      </c>
      <c r="S1583" t="s">
        <v>990</v>
      </c>
      <c r="T1583" t="s">
        <v>244</v>
      </c>
      <c r="V1583" t="s">
        <v>265</v>
      </c>
      <c r="W1583" t="str">
        <f>_xlfn.CONCAT(cards[[#This Row],[set]],"_",TEXT(cards[[#This Row],[cardNumber]], "000"))</f>
        <v>SHD_088</v>
      </c>
      <c r="X1583" t="str" cm="1">
        <f t="array" ref="X15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583" t="s">
        <v>1050</v>
      </c>
      <c r="Z1583">
        <v>29</v>
      </c>
    </row>
    <row r="1584" spans="1:27" x14ac:dyDescent="0.2">
      <c r="A1584">
        <v>5761</v>
      </c>
      <c r="B1584" t="s">
        <v>2755</v>
      </c>
      <c r="C1584">
        <v>89</v>
      </c>
      <c r="D1584" t="b">
        <f t="shared" si="24"/>
        <v>0</v>
      </c>
      <c r="E1584" t="s">
        <v>79</v>
      </c>
      <c r="F1584" t="s">
        <v>1071</v>
      </c>
      <c r="G1584" t="s">
        <v>1077</v>
      </c>
      <c r="H1584" t="s">
        <v>21</v>
      </c>
      <c r="I1584" t="s">
        <v>1082</v>
      </c>
      <c r="J1584" t="s">
        <v>516</v>
      </c>
      <c r="K1584" t="s">
        <v>990</v>
      </c>
      <c r="L1584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584">
        <v>6</v>
      </c>
      <c r="N1584">
        <v>4</v>
      </c>
      <c r="O1584">
        <v>6</v>
      </c>
      <c r="R1584" t="s">
        <v>82</v>
      </c>
      <c r="S1584" t="s">
        <v>506</v>
      </c>
      <c r="T1584" t="s">
        <v>244</v>
      </c>
      <c r="V1584" t="s">
        <v>517</v>
      </c>
      <c r="W1584" t="str">
        <f>_xlfn.CONCAT(cards[[#This Row],[set]],"_",TEXT(cards[[#This Row],[cardNumber]], "000"))</f>
        <v>SHD_089</v>
      </c>
      <c r="X1584" t="str" cm="1">
        <f t="array" ref="X15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584" t="s">
        <v>1050</v>
      </c>
      <c r="Z1584">
        <v>29</v>
      </c>
    </row>
    <row r="1585" spans="1:26" x14ac:dyDescent="0.2">
      <c r="A1585">
        <v>8038</v>
      </c>
      <c r="B1585" t="s">
        <v>2757</v>
      </c>
      <c r="C1585">
        <v>90</v>
      </c>
      <c r="D1585" t="b">
        <f t="shared" si="24"/>
        <v>0</v>
      </c>
      <c r="E1585" t="s">
        <v>79</v>
      </c>
      <c r="F1585" t="s">
        <v>1071</v>
      </c>
      <c r="G1585" t="s">
        <v>1078</v>
      </c>
      <c r="H1585" t="s">
        <v>21</v>
      </c>
      <c r="I1585" t="s">
        <v>1082</v>
      </c>
      <c r="J1585" t="s">
        <v>518</v>
      </c>
      <c r="K1585" t="s">
        <v>1234</v>
      </c>
      <c r="L1585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585">
        <v>7</v>
      </c>
      <c r="N1585">
        <v>7</v>
      </c>
      <c r="O1585">
        <v>6</v>
      </c>
      <c r="R1585" t="s">
        <v>82</v>
      </c>
      <c r="S1585" t="s">
        <v>358</v>
      </c>
      <c r="T1585" t="s">
        <v>244</v>
      </c>
      <c r="V1585" t="s">
        <v>519</v>
      </c>
      <c r="W1585" t="str">
        <f>_xlfn.CONCAT(cards[[#This Row],[set]],"_",TEXT(cards[[#This Row],[cardNumber]], "000"))</f>
        <v>SHD_090</v>
      </c>
      <c r="X1585" t="str" cm="1">
        <f t="array" ref="X15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585" t="s">
        <v>1050</v>
      </c>
      <c r="Z1585">
        <v>29</v>
      </c>
    </row>
    <row r="1586" spans="1:26" x14ac:dyDescent="0.2">
      <c r="A1586">
        <v>8043</v>
      </c>
      <c r="B1586" t="s">
        <v>2759</v>
      </c>
      <c r="C1586">
        <v>91</v>
      </c>
      <c r="D1586" t="b">
        <f t="shared" si="24"/>
        <v>0</v>
      </c>
      <c r="E1586" t="s">
        <v>79</v>
      </c>
      <c r="F1586" t="s">
        <v>1071</v>
      </c>
      <c r="G1586" t="s">
        <v>1088</v>
      </c>
      <c r="H1586" t="s">
        <v>21</v>
      </c>
      <c r="I1586" t="s">
        <v>1082</v>
      </c>
      <c r="J1586" t="s">
        <v>520</v>
      </c>
      <c r="K1586" t="s">
        <v>1235</v>
      </c>
      <c r="L1586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586">
        <v>8</v>
      </c>
      <c r="N1586">
        <v>9</v>
      </c>
      <c r="O1586">
        <v>9</v>
      </c>
      <c r="R1586" t="s">
        <v>82</v>
      </c>
      <c r="S1586" t="s">
        <v>990</v>
      </c>
      <c r="T1586" t="s">
        <v>244</v>
      </c>
      <c r="V1586" t="s">
        <v>509</v>
      </c>
      <c r="W1586" t="str">
        <f>_xlfn.CONCAT(cards[[#This Row],[set]],"_",TEXT(cards[[#This Row],[cardNumber]], "000"))</f>
        <v>SHD_091</v>
      </c>
      <c r="X1586" t="str" cm="1">
        <f t="array" ref="X15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586" t="s">
        <v>1050</v>
      </c>
      <c r="Z1586">
        <v>29</v>
      </c>
    </row>
    <row r="1587" spans="1:26" x14ac:dyDescent="0.2">
      <c r="A1587">
        <v>8048</v>
      </c>
      <c r="B1587" t="s">
        <v>2761</v>
      </c>
      <c r="C1587">
        <v>92</v>
      </c>
      <c r="D1587" t="b">
        <f t="shared" si="24"/>
        <v>0</v>
      </c>
      <c r="E1587" t="s">
        <v>79</v>
      </c>
      <c r="F1587" t="s">
        <v>1071</v>
      </c>
      <c r="G1587" t="s">
        <v>1072</v>
      </c>
      <c r="H1587" t="s">
        <v>21</v>
      </c>
      <c r="I1587" t="s">
        <v>1082</v>
      </c>
      <c r="J1587" t="s">
        <v>521</v>
      </c>
      <c r="K1587" t="s">
        <v>1236</v>
      </c>
      <c r="L1587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587">
        <v>11</v>
      </c>
      <c r="N1587">
        <v>11</v>
      </c>
      <c r="O1587">
        <v>11</v>
      </c>
      <c r="R1587" t="s">
        <v>247</v>
      </c>
      <c r="S1587" t="s">
        <v>164</v>
      </c>
      <c r="T1587" t="s">
        <v>244</v>
      </c>
      <c r="V1587" t="s">
        <v>522</v>
      </c>
      <c r="W1587" t="str">
        <f>_xlfn.CONCAT(cards[[#This Row],[set]],"_",TEXT(cards[[#This Row],[cardNumber]], "000"))</f>
        <v>SHD_092</v>
      </c>
      <c r="X1587" t="str" cm="1">
        <f t="array" ref="X15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587" t="s">
        <v>1050</v>
      </c>
      <c r="Z1587">
        <v>29</v>
      </c>
    </row>
    <row r="1588" spans="1:26" x14ac:dyDescent="0.2">
      <c r="A1588">
        <v>5781</v>
      </c>
      <c r="B1588" t="s">
        <v>2763</v>
      </c>
      <c r="C1588">
        <v>93</v>
      </c>
      <c r="D1588" t="b">
        <f t="shared" si="24"/>
        <v>0</v>
      </c>
      <c r="E1588" t="s">
        <v>79</v>
      </c>
      <c r="F1588" t="s">
        <v>1071</v>
      </c>
      <c r="G1588" t="s">
        <v>1088</v>
      </c>
      <c r="H1588" t="s">
        <v>21</v>
      </c>
      <c r="I1588" t="s">
        <v>1082</v>
      </c>
      <c r="J1588" t="s">
        <v>92</v>
      </c>
      <c r="K1588" t="s">
        <v>990</v>
      </c>
      <c r="L1588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588">
        <v>4</v>
      </c>
      <c r="S1588" t="s">
        <v>990</v>
      </c>
      <c r="T1588" t="s">
        <v>5</v>
      </c>
      <c r="V1588" t="s">
        <v>15</v>
      </c>
      <c r="W1588" t="str">
        <f>_xlfn.CONCAT(cards[[#This Row],[set]],"_",TEXT(cards[[#This Row],[cardNumber]], "000"))</f>
        <v>SHD_093</v>
      </c>
      <c r="X1588" t="str" cm="1">
        <f t="array" ref="X15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588" t="s">
        <v>1050</v>
      </c>
      <c r="Z1588">
        <v>29</v>
      </c>
    </row>
    <row r="1589" spans="1:26" x14ac:dyDescent="0.2">
      <c r="A1589">
        <v>5786</v>
      </c>
      <c r="B1589" t="s">
        <v>2764</v>
      </c>
      <c r="C1589">
        <v>94</v>
      </c>
      <c r="D1589" t="b">
        <f t="shared" si="24"/>
        <v>0</v>
      </c>
      <c r="E1589" t="s">
        <v>79</v>
      </c>
      <c r="F1589" t="s">
        <v>1071</v>
      </c>
      <c r="G1589" t="s">
        <v>1078</v>
      </c>
      <c r="H1589" t="s">
        <v>21</v>
      </c>
      <c r="I1589" t="s">
        <v>1082</v>
      </c>
      <c r="J1589" t="s">
        <v>93</v>
      </c>
      <c r="K1589" t="s">
        <v>990</v>
      </c>
      <c r="L1589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589">
        <v>6</v>
      </c>
      <c r="S1589" t="s">
        <v>990</v>
      </c>
      <c r="T1589" t="s">
        <v>5</v>
      </c>
      <c r="V1589" t="s">
        <v>94</v>
      </c>
      <c r="W1589" t="str">
        <f>_xlfn.CONCAT(cards[[#This Row],[set]],"_",TEXT(cards[[#This Row],[cardNumber]], "000"))</f>
        <v>SHD_094</v>
      </c>
      <c r="X1589" t="str" cm="1">
        <f t="array" ref="X15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589" t="s">
        <v>1050</v>
      </c>
      <c r="Z1589">
        <v>29</v>
      </c>
    </row>
    <row r="1590" spans="1:26" x14ac:dyDescent="0.2">
      <c r="A1590">
        <v>5791</v>
      </c>
      <c r="B1590" t="s">
        <v>2766</v>
      </c>
      <c r="C1590">
        <v>95</v>
      </c>
      <c r="D1590" t="b">
        <f t="shared" si="24"/>
        <v>0</v>
      </c>
      <c r="E1590" t="s">
        <v>79</v>
      </c>
      <c r="F1590" t="s">
        <v>1071</v>
      </c>
      <c r="G1590" t="s">
        <v>1077</v>
      </c>
      <c r="H1590" t="s">
        <v>21</v>
      </c>
      <c r="I1590" t="s">
        <v>1080</v>
      </c>
      <c r="J1590" t="s">
        <v>523</v>
      </c>
      <c r="K1590" t="s">
        <v>990</v>
      </c>
      <c r="L1590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590">
        <v>1</v>
      </c>
      <c r="N1590">
        <v>2</v>
      </c>
      <c r="O1590">
        <v>3</v>
      </c>
      <c r="R1590" t="s">
        <v>82</v>
      </c>
      <c r="S1590" t="s">
        <v>1547</v>
      </c>
      <c r="T1590" t="s">
        <v>244</v>
      </c>
      <c r="V1590" t="s">
        <v>394</v>
      </c>
      <c r="W1590" t="str">
        <f>_xlfn.CONCAT(cards[[#This Row],[set]],"_",TEXT(cards[[#This Row],[cardNumber]], "000"))</f>
        <v>SHD_095</v>
      </c>
      <c r="X1590" t="str" cm="1">
        <f t="array" ref="X15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590" t="s">
        <v>1050</v>
      </c>
      <c r="Z1590">
        <v>29</v>
      </c>
    </row>
    <row r="1591" spans="1:26" x14ac:dyDescent="0.2">
      <c r="A1591">
        <v>8053</v>
      </c>
      <c r="B1591" t="s">
        <v>2768</v>
      </c>
      <c r="C1591">
        <v>96</v>
      </c>
      <c r="D1591" t="b">
        <f t="shared" si="24"/>
        <v>0</v>
      </c>
      <c r="E1591" t="s">
        <v>79</v>
      </c>
      <c r="F1591" t="s">
        <v>1071</v>
      </c>
      <c r="G1591" t="s">
        <v>1078</v>
      </c>
      <c r="H1591" t="s">
        <v>21</v>
      </c>
      <c r="I1591" t="s">
        <v>1080</v>
      </c>
      <c r="J1591" t="s">
        <v>524</v>
      </c>
      <c r="K1591" t="s">
        <v>1237</v>
      </c>
      <c r="L1591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591">
        <v>1</v>
      </c>
      <c r="N1591">
        <v>1</v>
      </c>
      <c r="O1591">
        <v>1</v>
      </c>
      <c r="R1591" t="s">
        <v>82</v>
      </c>
      <c r="S1591" t="s">
        <v>990</v>
      </c>
      <c r="T1591" t="s">
        <v>244</v>
      </c>
      <c r="V1591" t="s">
        <v>265</v>
      </c>
      <c r="W1591" t="str">
        <f>_xlfn.CONCAT(cards[[#This Row],[set]],"_",TEXT(cards[[#This Row],[cardNumber]], "000"))</f>
        <v>SHD_096</v>
      </c>
      <c r="X1591" t="str" cm="1">
        <f t="array" ref="X15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591" t="s">
        <v>1050</v>
      </c>
      <c r="Z1591">
        <v>29</v>
      </c>
    </row>
    <row r="1592" spans="1:26" x14ac:dyDescent="0.2">
      <c r="A1592">
        <v>5801</v>
      </c>
      <c r="B1592" t="s">
        <v>2770</v>
      </c>
      <c r="C1592">
        <v>97</v>
      </c>
      <c r="D1592" t="b">
        <f t="shared" si="24"/>
        <v>0</v>
      </c>
      <c r="E1592" t="s">
        <v>79</v>
      </c>
      <c r="F1592" t="s">
        <v>1071</v>
      </c>
      <c r="G1592" t="s">
        <v>1088</v>
      </c>
      <c r="H1592" t="s">
        <v>21</v>
      </c>
      <c r="I1592" t="s">
        <v>1080</v>
      </c>
      <c r="J1592" t="s">
        <v>525</v>
      </c>
      <c r="K1592" t="s">
        <v>990</v>
      </c>
      <c r="L1592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592">
        <v>2</v>
      </c>
      <c r="N1592">
        <v>1</v>
      </c>
      <c r="O1592">
        <v>4</v>
      </c>
      <c r="R1592" t="s">
        <v>82</v>
      </c>
      <c r="S1592" t="s">
        <v>87</v>
      </c>
      <c r="T1592" t="s">
        <v>244</v>
      </c>
      <c r="V1592" t="s">
        <v>159</v>
      </c>
      <c r="W1592" t="str">
        <f>_xlfn.CONCAT(cards[[#This Row],[set]],"_",TEXT(cards[[#This Row],[cardNumber]], "000"))</f>
        <v>SHD_097</v>
      </c>
      <c r="X1592" t="str" cm="1">
        <f t="array" ref="X15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592" t="s">
        <v>1050</v>
      </c>
      <c r="Z1592">
        <v>29</v>
      </c>
    </row>
    <row r="1593" spans="1:26" x14ac:dyDescent="0.2">
      <c r="A1593">
        <v>5806</v>
      </c>
      <c r="B1593" t="s">
        <v>2773</v>
      </c>
      <c r="C1593">
        <v>98</v>
      </c>
      <c r="D1593" t="b">
        <f t="shared" si="24"/>
        <v>0</v>
      </c>
      <c r="E1593" t="s">
        <v>79</v>
      </c>
      <c r="F1593" t="s">
        <v>1071</v>
      </c>
      <c r="G1593" t="s">
        <v>1088</v>
      </c>
      <c r="H1593" t="s">
        <v>21</v>
      </c>
      <c r="I1593" t="s">
        <v>1080</v>
      </c>
      <c r="J1593" t="s">
        <v>526</v>
      </c>
      <c r="K1593" t="s">
        <v>990</v>
      </c>
      <c r="L1593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593">
        <v>3</v>
      </c>
      <c r="N1593">
        <v>1</v>
      </c>
      <c r="O1593">
        <v>5</v>
      </c>
      <c r="R1593" t="s">
        <v>82</v>
      </c>
      <c r="S1593" t="s">
        <v>1548</v>
      </c>
      <c r="T1593" t="s">
        <v>244</v>
      </c>
      <c r="V1593" t="s">
        <v>527</v>
      </c>
      <c r="W1593" t="str">
        <f>_xlfn.CONCAT(cards[[#This Row],[set]],"_",TEXT(cards[[#This Row],[cardNumber]], "000"))</f>
        <v>SHD_098</v>
      </c>
      <c r="X1593" t="str" cm="1">
        <f t="array" ref="X15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593" t="s">
        <v>1050</v>
      </c>
      <c r="Z1593">
        <v>29</v>
      </c>
    </row>
    <row r="1594" spans="1:26" x14ac:dyDescent="0.2">
      <c r="A1594">
        <v>5811</v>
      </c>
      <c r="B1594" t="s">
        <v>2775</v>
      </c>
      <c r="C1594">
        <v>99</v>
      </c>
      <c r="D1594" t="b">
        <f t="shared" si="24"/>
        <v>0</v>
      </c>
      <c r="E1594" t="s">
        <v>79</v>
      </c>
      <c r="F1594" t="s">
        <v>1071</v>
      </c>
      <c r="G1594" t="s">
        <v>1088</v>
      </c>
      <c r="H1594" t="s">
        <v>21</v>
      </c>
      <c r="I1594" t="s">
        <v>1080</v>
      </c>
      <c r="J1594" t="s">
        <v>528</v>
      </c>
      <c r="K1594" t="s">
        <v>1185</v>
      </c>
      <c r="L1594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594">
        <v>4</v>
      </c>
      <c r="N1594">
        <v>4</v>
      </c>
      <c r="O1594">
        <v>4</v>
      </c>
      <c r="R1594" t="s">
        <v>82</v>
      </c>
      <c r="S1594" t="s">
        <v>149</v>
      </c>
      <c r="T1594" t="s">
        <v>244</v>
      </c>
      <c r="V1594" t="s">
        <v>394</v>
      </c>
      <c r="W1594" t="str">
        <f>_xlfn.CONCAT(cards[[#This Row],[set]],"_",TEXT(cards[[#This Row],[cardNumber]], "000"))</f>
        <v>SHD_099</v>
      </c>
      <c r="X1594" t="str" cm="1">
        <f t="array" ref="X15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594" t="s">
        <v>1050</v>
      </c>
      <c r="Z1594">
        <v>29</v>
      </c>
    </row>
    <row r="1595" spans="1:26" x14ac:dyDescent="0.2">
      <c r="A1595">
        <v>5816</v>
      </c>
      <c r="B1595" t="s">
        <v>2777</v>
      </c>
      <c r="C1595">
        <v>100</v>
      </c>
      <c r="D1595" t="b">
        <f t="shared" si="24"/>
        <v>0</v>
      </c>
      <c r="E1595" t="s">
        <v>79</v>
      </c>
      <c r="F1595" t="s">
        <v>1071</v>
      </c>
      <c r="G1595" t="s">
        <v>1077</v>
      </c>
      <c r="H1595" t="s">
        <v>21</v>
      </c>
      <c r="I1595" t="s">
        <v>1080</v>
      </c>
      <c r="J1595" t="s">
        <v>529</v>
      </c>
      <c r="K1595" t="s">
        <v>990</v>
      </c>
      <c r="L1595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595">
        <v>4</v>
      </c>
      <c r="N1595">
        <v>2</v>
      </c>
      <c r="O1595">
        <v>4</v>
      </c>
      <c r="R1595" t="s">
        <v>82</v>
      </c>
      <c r="S1595" t="s">
        <v>1549</v>
      </c>
      <c r="T1595" t="s">
        <v>244</v>
      </c>
      <c r="V1595" t="s">
        <v>265</v>
      </c>
      <c r="W1595" t="str">
        <f>_xlfn.CONCAT(cards[[#This Row],[set]],"_",TEXT(cards[[#This Row],[cardNumber]], "000"))</f>
        <v>SHD_100</v>
      </c>
      <c r="X1595" t="str" cm="1">
        <f t="array" ref="X15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595" t="s">
        <v>1050</v>
      </c>
      <c r="Z1595">
        <v>29</v>
      </c>
    </row>
    <row r="1596" spans="1:26" x14ac:dyDescent="0.2">
      <c r="A1596">
        <v>5821</v>
      </c>
      <c r="B1596" t="s">
        <v>2779</v>
      </c>
      <c r="C1596">
        <v>101</v>
      </c>
      <c r="D1596" t="b">
        <f t="shared" si="24"/>
        <v>0</v>
      </c>
      <c r="E1596" t="s">
        <v>79</v>
      </c>
      <c r="F1596" t="s">
        <v>1071</v>
      </c>
      <c r="G1596" t="s">
        <v>1077</v>
      </c>
      <c r="H1596" t="s">
        <v>21</v>
      </c>
      <c r="I1596" t="s">
        <v>1080</v>
      </c>
      <c r="J1596" t="s">
        <v>530</v>
      </c>
      <c r="K1596" t="s">
        <v>990</v>
      </c>
      <c r="L1596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596">
        <v>5</v>
      </c>
      <c r="N1596">
        <v>4</v>
      </c>
      <c r="O1596">
        <v>6</v>
      </c>
      <c r="R1596" t="s">
        <v>247</v>
      </c>
      <c r="S1596" t="s">
        <v>990</v>
      </c>
      <c r="T1596" t="s">
        <v>244</v>
      </c>
      <c r="V1596" t="s">
        <v>421</v>
      </c>
      <c r="W1596" t="str">
        <f>_xlfn.CONCAT(cards[[#This Row],[set]],"_",TEXT(cards[[#This Row],[cardNumber]], "000"))</f>
        <v>SHD_101</v>
      </c>
      <c r="X1596" t="str" cm="1">
        <f t="array" ref="X15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596" t="s">
        <v>1050</v>
      </c>
      <c r="Z1596">
        <v>29</v>
      </c>
    </row>
    <row r="1597" spans="1:26" x14ac:dyDescent="0.2">
      <c r="A1597">
        <v>8058</v>
      </c>
      <c r="B1597" t="s">
        <v>2781</v>
      </c>
      <c r="C1597">
        <v>102</v>
      </c>
      <c r="D1597" t="b">
        <f t="shared" si="24"/>
        <v>0</v>
      </c>
      <c r="E1597" t="s">
        <v>79</v>
      </c>
      <c r="F1597" t="s">
        <v>1071</v>
      </c>
      <c r="G1597" t="s">
        <v>1078</v>
      </c>
      <c r="H1597" t="s">
        <v>21</v>
      </c>
      <c r="I1597" t="s">
        <v>1080</v>
      </c>
      <c r="J1597" t="s">
        <v>531</v>
      </c>
      <c r="K1597" t="s">
        <v>1238</v>
      </c>
      <c r="L1597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597">
        <v>5</v>
      </c>
      <c r="N1597">
        <v>4</v>
      </c>
      <c r="O1597">
        <v>5</v>
      </c>
      <c r="R1597" t="s">
        <v>247</v>
      </c>
      <c r="S1597" t="s">
        <v>249</v>
      </c>
      <c r="T1597" t="s">
        <v>244</v>
      </c>
      <c r="V1597" t="s">
        <v>498</v>
      </c>
      <c r="W1597" t="str">
        <f>_xlfn.CONCAT(cards[[#This Row],[set]],"_",TEXT(cards[[#This Row],[cardNumber]], "000"))</f>
        <v>SHD_102</v>
      </c>
      <c r="X1597" t="str" cm="1">
        <f t="array" ref="X15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597" t="s">
        <v>1050</v>
      </c>
      <c r="Z1597">
        <v>29</v>
      </c>
    </row>
    <row r="1598" spans="1:26" x14ac:dyDescent="0.2">
      <c r="A1598">
        <v>8063</v>
      </c>
      <c r="B1598" t="s">
        <v>2783</v>
      </c>
      <c r="C1598">
        <v>103</v>
      </c>
      <c r="D1598" t="b">
        <f t="shared" si="24"/>
        <v>0</v>
      </c>
      <c r="E1598" t="s">
        <v>79</v>
      </c>
      <c r="F1598" t="s">
        <v>1071</v>
      </c>
      <c r="G1598" t="s">
        <v>1078</v>
      </c>
      <c r="H1598" t="s">
        <v>21</v>
      </c>
      <c r="I1598" t="s">
        <v>1080</v>
      </c>
      <c r="J1598" t="s">
        <v>532</v>
      </c>
      <c r="K1598" t="s">
        <v>1239</v>
      </c>
      <c r="L1598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598">
        <v>6</v>
      </c>
      <c r="N1598">
        <v>5</v>
      </c>
      <c r="O1598">
        <v>7</v>
      </c>
      <c r="R1598" t="s">
        <v>82</v>
      </c>
      <c r="S1598" t="s">
        <v>134</v>
      </c>
      <c r="T1598" t="s">
        <v>244</v>
      </c>
      <c r="V1598" t="s">
        <v>251</v>
      </c>
      <c r="W1598" t="str">
        <f>_xlfn.CONCAT(cards[[#This Row],[set]],"_",TEXT(cards[[#This Row],[cardNumber]], "000"))</f>
        <v>SHD_103</v>
      </c>
      <c r="X1598" t="str" cm="1">
        <f t="array" ref="X15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598" t="s">
        <v>1050</v>
      </c>
      <c r="Z1598">
        <v>29</v>
      </c>
    </row>
    <row r="1599" spans="1:26" x14ac:dyDescent="0.2">
      <c r="A1599">
        <v>5836</v>
      </c>
      <c r="B1599" t="s">
        <v>2784</v>
      </c>
      <c r="C1599">
        <v>104</v>
      </c>
      <c r="D1599" t="b">
        <f t="shared" si="24"/>
        <v>0</v>
      </c>
      <c r="E1599" t="s">
        <v>79</v>
      </c>
      <c r="F1599" t="s">
        <v>1071</v>
      </c>
      <c r="G1599" t="s">
        <v>1078</v>
      </c>
      <c r="H1599" t="s">
        <v>21</v>
      </c>
      <c r="I1599" t="s">
        <v>1080</v>
      </c>
      <c r="J1599" t="s">
        <v>242</v>
      </c>
      <c r="K1599" t="s">
        <v>990</v>
      </c>
      <c r="L1599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599">
        <v>2</v>
      </c>
      <c r="P1599">
        <v>1</v>
      </c>
      <c r="Q1599">
        <v>1</v>
      </c>
      <c r="S1599" t="s">
        <v>990</v>
      </c>
      <c r="T1599" t="s">
        <v>914</v>
      </c>
      <c r="V1599" t="s">
        <v>6</v>
      </c>
      <c r="W1599" t="str">
        <f>_xlfn.CONCAT(cards[[#This Row],[set]],"_",TEXT(cards[[#This Row],[cardNumber]], "000"))</f>
        <v>SHD_104</v>
      </c>
      <c r="X1599" t="str" cm="1">
        <f t="array" ref="X15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599" t="s">
        <v>1050</v>
      </c>
      <c r="Z1599">
        <v>29</v>
      </c>
    </row>
    <row r="1600" spans="1:26" x14ac:dyDescent="0.2">
      <c r="A1600">
        <v>5841</v>
      </c>
      <c r="B1600" t="s">
        <v>2786</v>
      </c>
      <c r="C1600">
        <v>105</v>
      </c>
      <c r="D1600" t="b">
        <f t="shared" si="24"/>
        <v>0</v>
      </c>
      <c r="E1600" t="s">
        <v>79</v>
      </c>
      <c r="F1600" t="s">
        <v>1071</v>
      </c>
      <c r="G1600" t="s">
        <v>1088</v>
      </c>
      <c r="H1600" t="s">
        <v>21</v>
      </c>
      <c r="I1600" t="s">
        <v>1080</v>
      </c>
      <c r="J1600" t="s">
        <v>95</v>
      </c>
      <c r="K1600" t="s">
        <v>990</v>
      </c>
      <c r="L1600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600">
        <v>2</v>
      </c>
      <c r="S1600" t="s">
        <v>990</v>
      </c>
      <c r="T1600" t="s">
        <v>5</v>
      </c>
      <c r="V1600" t="s">
        <v>6</v>
      </c>
      <c r="W1600" t="str">
        <f>_xlfn.CONCAT(cards[[#This Row],[set]],"_",TEXT(cards[[#This Row],[cardNumber]], "000"))</f>
        <v>SHD_105</v>
      </c>
      <c r="X1600" t="str" cm="1">
        <f t="array" ref="X16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600" t="s">
        <v>1050</v>
      </c>
      <c r="Z1600">
        <v>29</v>
      </c>
    </row>
    <row r="1601" spans="1:27" x14ac:dyDescent="0.2">
      <c r="A1601">
        <v>5846</v>
      </c>
      <c r="B1601" t="s">
        <v>2789</v>
      </c>
      <c r="C1601">
        <v>106</v>
      </c>
      <c r="D1601" t="b">
        <f t="shared" si="24"/>
        <v>0</v>
      </c>
      <c r="E1601" t="s">
        <v>79</v>
      </c>
      <c r="F1601" t="s">
        <v>1071</v>
      </c>
      <c r="G1601" t="s">
        <v>1072</v>
      </c>
      <c r="H1601" t="s">
        <v>21</v>
      </c>
      <c r="I1601" t="s">
        <v>1080</v>
      </c>
      <c r="J1601" t="s">
        <v>96</v>
      </c>
      <c r="K1601" t="s">
        <v>990</v>
      </c>
      <c r="L1601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601">
        <v>4</v>
      </c>
      <c r="S1601" t="s">
        <v>990</v>
      </c>
      <c r="T1601" t="s">
        <v>5</v>
      </c>
      <c r="V1601" t="s">
        <v>32</v>
      </c>
      <c r="W1601" t="str">
        <f>_xlfn.CONCAT(cards[[#This Row],[set]],"_",TEXT(cards[[#This Row],[cardNumber]], "000"))</f>
        <v>SHD_106</v>
      </c>
      <c r="X1601" t="str" cm="1">
        <f t="array" ref="X16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601" t="s">
        <v>1050</v>
      </c>
      <c r="Z1601">
        <v>29</v>
      </c>
    </row>
    <row r="1602" spans="1:27" x14ac:dyDescent="0.2">
      <c r="A1602">
        <v>5851</v>
      </c>
      <c r="B1602" t="s">
        <v>2791</v>
      </c>
      <c r="C1602">
        <v>107</v>
      </c>
      <c r="D1602" t="b">
        <f t="shared" ref="D1602:D1665" si="25">IF(ISBLANK(AA1602),FALSE,TRUE)</f>
        <v>0</v>
      </c>
      <c r="E1602" t="s">
        <v>79</v>
      </c>
      <c r="F1602" t="s">
        <v>1071</v>
      </c>
      <c r="G1602" t="s">
        <v>1078</v>
      </c>
      <c r="H1602" t="s">
        <v>21</v>
      </c>
      <c r="I1602" t="s">
        <v>21</v>
      </c>
      <c r="J1602" t="s">
        <v>533</v>
      </c>
      <c r="K1602" t="s">
        <v>990</v>
      </c>
      <c r="L1602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602">
        <v>4</v>
      </c>
      <c r="N1602">
        <v>5</v>
      </c>
      <c r="O1602">
        <v>5</v>
      </c>
      <c r="R1602" t="s">
        <v>82</v>
      </c>
      <c r="S1602" t="s">
        <v>87</v>
      </c>
      <c r="T1602" t="s">
        <v>244</v>
      </c>
      <c r="V1602" t="s">
        <v>265</v>
      </c>
      <c r="W1602" t="str">
        <f>_xlfn.CONCAT(cards[[#This Row],[set]],"_",TEXT(cards[[#This Row],[cardNumber]], "000"))</f>
        <v>SHD_107</v>
      </c>
      <c r="X1602" t="str" cm="1">
        <f t="array" ref="X16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602" t="s">
        <v>1050</v>
      </c>
      <c r="Z1602">
        <v>29</v>
      </c>
    </row>
    <row r="1603" spans="1:27" x14ac:dyDescent="0.2">
      <c r="A1603">
        <v>5856</v>
      </c>
      <c r="B1603" t="s">
        <v>2793</v>
      </c>
      <c r="C1603">
        <v>108</v>
      </c>
      <c r="D1603" t="b">
        <f t="shared" si="25"/>
        <v>0</v>
      </c>
      <c r="E1603" t="s">
        <v>79</v>
      </c>
      <c r="F1603" t="s">
        <v>1071</v>
      </c>
      <c r="G1603" t="s">
        <v>1088</v>
      </c>
      <c r="H1603" t="s">
        <v>21</v>
      </c>
      <c r="I1603" t="s">
        <v>21</v>
      </c>
      <c r="J1603" t="s">
        <v>97</v>
      </c>
      <c r="K1603" t="s">
        <v>990</v>
      </c>
      <c r="L1603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603">
        <v>2</v>
      </c>
      <c r="S1603" t="s">
        <v>990</v>
      </c>
      <c r="T1603" t="s">
        <v>5</v>
      </c>
      <c r="V1603" t="s">
        <v>77</v>
      </c>
      <c r="W1603" t="str">
        <f>_xlfn.CONCAT(cards[[#This Row],[set]],"_",TEXT(cards[[#This Row],[cardNumber]], "000"))</f>
        <v>SHD_108</v>
      </c>
      <c r="X1603" t="str" cm="1">
        <f t="array" ref="X16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603" t="s">
        <v>1050</v>
      </c>
      <c r="Z1603">
        <v>29</v>
      </c>
    </row>
    <row r="1604" spans="1:27" x14ac:dyDescent="0.2">
      <c r="A1604">
        <v>5861</v>
      </c>
      <c r="B1604" t="s">
        <v>2794</v>
      </c>
      <c r="C1604">
        <v>109</v>
      </c>
      <c r="D1604" t="b">
        <f t="shared" si="25"/>
        <v>0</v>
      </c>
      <c r="E1604" t="s">
        <v>79</v>
      </c>
      <c r="F1604" t="s">
        <v>1071</v>
      </c>
      <c r="G1604" t="s">
        <v>1072</v>
      </c>
      <c r="H1604" t="s">
        <v>21</v>
      </c>
      <c r="I1604" t="s">
        <v>21</v>
      </c>
      <c r="J1604" t="s">
        <v>98</v>
      </c>
      <c r="K1604" t="s">
        <v>990</v>
      </c>
      <c r="L1604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604">
        <v>14</v>
      </c>
      <c r="S1604" t="s">
        <v>990</v>
      </c>
      <c r="T1604" t="s">
        <v>5</v>
      </c>
      <c r="V1604" t="s">
        <v>15</v>
      </c>
      <c r="W1604" t="str">
        <f>_xlfn.CONCAT(cards[[#This Row],[set]],"_",TEXT(cards[[#This Row],[cardNumber]], "000"))</f>
        <v>SHD_109</v>
      </c>
      <c r="X1604" t="str" cm="1">
        <f t="array" ref="X16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604" t="s">
        <v>1050</v>
      </c>
      <c r="Z1604">
        <v>29</v>
      </c>
    </row>
    <row r="1605" spans="1:27" x14ac:dyDescent="0.2">
      <c r="A1605">
        <v>5866</v>
      </c>
      <c r="B1605" t="s">
        <v>2796</v>
      </c>
      <c r="C1605">
        <v>110</v>
      </c>
      <c r="D1605" t="b">
        <f t="shared" si="25"/>
        <v>0</v>
      </c>
      <c r="E1605" t="s">
        <v>79</v>
      </c>
      <c r="F1605" t="s">
        <v>1071</v>
      </c>
      <c r="G1605" t="s">
        <v>1077</v>
      </c>
      <c r="H1605" t="s">
        <v>21</v>
      </c>
      <c r="I1605" t="s">
        <v>990</v>
      </c>
      <c r="J1605" t="s">
        <v>534</v>
      </c>
      <c r="K1605" t="s">
        <v>990</v>
      </c>
      <c r="L1605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605">
        <v>1</v>
      </c>
      <c r="N1605">
        <v>2</v>
      </c>
      <c r="O1605">
        <v>2</v>
      </c>
      <c r="R1605" t="s">
        <v>82</v>
      </c>
      <c r="S1605" t="s">
        <v>990</v>
      </c>
      <c r="T1605" t="s">
        <v>244</v>
      </c>
      <c r="V1605" t="s">
        <v>315</v>
      </c>
      <c r="W1605" t="str">
        <f>_xlfn.CONCAT(cards[[#This Row],[set]],"_",TEXT(cards[[#This Row],[cardNumber]], "000"))</f>
        <v>SHD_110</v>
      </c>
      <c r="X1605" t="str" cm="1">
        <f t="array" ref="X16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605" t="s">
        <v>1050</v>
      </c>
      <c r="Z1605">
        <v>29</v>
      </c>
    </row>
    <row r="1606" spans="1:27" x14ac:dyDescent="0.2">
      <c r="A1606">
        <v>5871</v>
      </c>
      <c r="B1606" t="s">
        <v>2799</v>
      </c>
      <c r="C1606">
        <v>111</v>
      </c>
      <c r="D1606" t="b">
        <f t="shared" si="25"/>
        <v>0</v>
      </c>
      <c r="E1606" t="s">
        <v>79</v>
      </c>
      <c r="F1606" t="s">
        <v>1071</v>
      </c>
      <c r="G1606" t="s">
        <v>1077</v>
      </c>
      <c r="H1606" t="s">
        <v>21</v>
      </c>
      <c r="I1606" t="s">
        <v>990</v>
      </c>
      <c r="J1606" t="s">
        <v>535</v>
      </c>
      <c r="K1606" t="s">
        <v>990</v>
      </c>
      <c r="L1606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606">
        <v>2</v>
      </c>
      <c r="N1606">
        <v>2</v>
      </c>
      <c r="O1606">
        <v>2</v>
      </c>
      <c r="R1606" t="s">
        <v>247</v>
      </c>
      <c r="S1606" t="s">
        <v>87</v>
      </c>
      <c r="T1606" t="s">
        <v>244</v>
      </c>
      <c r="V1606" t="s">
        <v>406</v>
      </c>
      <c r="W1606" t="str">
        <f>_xlfn.CONCAT(cards[[#This Row],[set]],"_",TEXT(cards[[#This Row],[cardNumber]], "000"))</f>
        <v>SHD_111</v>
      </c>
      <c r="X1606" t="str" cm="1">
        <f t="array" ref="X16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606" t="s">
        <v>1050</v>
      </c>
      <c r="Z1606">
        <v>29</v>
      </c>
    </row>
    <row r="1607" spans="1:27" x14ac:dyDescent="0.2">
      <c r="A1607">
        <v>5876</v>
      </c>
      <c r="B1607" t="s">
        <v>2801</v>
      </c>
      <c r="C1607">
        <v>112</v>
      </c>
      <c r="D1607" t="b">
        <f t="shared" si="25"/>
        <v>0</v>
      </c>
      <c r="E1607" t="s">
        <v>79</v>
      </c>
      <c r="F1607" t="s">
        <v>1071</v>
      </c>
      <c r="G1607" t="s">
        <v>1077</v>
      </c>
      <c r="H1607" t="s">
        <v>21</v>
      </c>
      <c r="I1607" t="s">
        <v>990</v>
      </c>
      <c r="J1607" t="s">
        <v>536</v>
      </c>
      <c r="K1607" t="s">
        <v>990</v>
      </c>
      <c r="L1607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607">
        <v>2</v>
      </c>
      <c r="N1607">
        <v>3</v>
      </c>
      <c r="O1607">
        <v>2</v>
      </c>
      <c r="R1607" t="s">
        <v>82</v>
      </c>
      <c r="S1607" t="s">
        <v>134</v>
      </c>
      <c r="T1607" t="s">
        <v>244</v>
      </c>
      <c r="V1607" t="s">
        <v>265</v>
      </c>
      <c r="W1607" t="str">
        <f>_xlfn.CONCAT(cards[[#This Row],[set]],"_",TEXT(cards[[#This Row],[cardNumber]], "000"))</f>
        <v>SHD_112</v>
      </c>
      <c r="X1607" t="str" cm="1">
        <f t="array" ref="X16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607" t="s">
        <v>1050</v>
      </c>
      <c r="Z1607">
        <v>29</v>
      </c>
    </row>
    <row r="1608" spans="1:27" x14ac:dyDescent="0.2">
      <c r="A1608">
        <v>2805</v>
      </c>
      <c r="B1608" t="s">
        <v>2803</v>
      </c>
      <c r="C1608">
        <v>113</v>
      </c>
      <c r="D1608" t="b">
        <f t="shared" si="25"/>
        <v>0</v>
      </c>
      <c r="E1608" t="s">
        <v>79</v>
      </c>
      <c r="F1608" t="s">
        <v>1071</v>
      </c>
      <c r="G1608" t="s">
        <v>1088</v>
      </c>
      <c r="H1608" t="s">
        <v>21</v>
      </c>
      <c r="I1608" t="s">
        <v>990</v>
      </c>
      <c r="J1608" t="s">
        <v>537</v>
      </c>
      <c r="L1608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608">
        <v>2</v>
      </c>
      <c r="N1608">
        <v>2</v>
      </c>
      <c r="O1608">
        <v>2</v>
      </c>
      <c r="R1608" t="s">
        <v>82</v>
      </c>
      <c r="S1608" t="s">
        <v>87</v>
      </c>
      <c r="T1608" t="s">
        <v>244</v>
      </c>
      <c r="V1608" t="s">
        <v>265</v>
      </c>
      <c r="W1608" t="str">
        <f>_xlfn.CONCAT(cards[[#This Row],[set]],"_",TEXT(cards[[#This Row],[cardNumber]], "000"))</f>
        <v>SHD_113</v>
      </c>
      <c r="X1608" t="str" cm="1">
        <f t="array" ref="X16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608" t="s">
        <v>1050</v>
      </c>
      <c r="Z1608">
        <v>29</v>
      </c>
    </row>
    <row r="1609" spans="1:27" x14ac:dyDescent="0.2">
      <c r="A1609">
        <v>5881</v>
      </c>
      <c r="B1609" t="s">
        <v>2804</v>
      </c>
      <c r="C1609">
        <v>114</v>
      </c>
      <c r="D1609" t="b">
        <f t="shared" si="25"/>
        <v>0</v>
      </c>
      <c r="E1609" t="s">
        <v>79</v>
      </c>
      <c r="F1609" t="s">
        <v>1071</v>
      </c>
      <c r="G1609" t="s">
        <v>1088</v>
      </c>
      <c r="H1609" t="s">
        <v>21</v>
      </c>
      <c r="I1609" t="s">
        <v>990</v>
      </c>
      <c r="J1609" t="s">
        <v>538</v>
      </c>
      <c r="K1609" t="s">
        <v>990</v>
      </c>
      <c r="L1609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609">
        <v>2</v>
      </c>
      <c r="N1609">
        <v>2</v>
      </c>
      <c r="O1609">
        <v>3</v>
      </c>
      <c r="R1609" t="s">
        <v>82</v>
      </c>
      <c r="S1609" t="s">
        <v>87</v>
      </c>
      <c r="T1609" t="s">
        <v>244</v>
      </c>
      <c r="V1609" t="s">
        <v>279</v>
      </c>
      <c r="W1609" t="str">
        <f>_xlfn.CONCAT(cards[[#This Row],[set]],"_",TEXT(cards[[#This Row],[cardNumber]], "000"))</f>
        <v>SHD_114</v>
      </c>
      <c r="X1609" t="str" cm="1">
        <f t="array" ref="X16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609" t="s">
        <v>1050</v>
      </c>
      <c r="Z1609">
        <v>29</v>
      </c>
    </row>
    <row r="1610" spans="1:27" x14ac:dyDescent="0.2">
      <c r="A1610">
        <v>8068</v>
      </c>
      <c r="B1610" t="s">
        <v>2807</v>
      </c>
      <c r="C1610">
        <v>115</v>
      </c>
      <c r="D1610" t="b">
        <f t="shared" si="25"/>
        <v>0</v>
      </c>
      <c r="E1610" t="s">
        <v>79</v>
      </c>
      <c r="F1610" t="s">
        <v>1071</v>
      </c>
      <c r="G1610" t="s">
        <v>1078</v>
      </c>
      <c r="H1610" t="s">
        <v>21</v>
      </c>
      <c r="I1610" t="s">
        <v>990</v>
      </c>
      <c r="J1610" t="s">
        <v>539</v>
      </c>
      <c r="K1610" t="s">
        <v>1240</v>
      </c>
      <c r="L1610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610">
        <v>3</v>
      </c>
      <c r="N1610">
        <v>3</v>
      </c>
      <c r="O1610">
        <v>2</v>
      </c>
      <c r="R1610" t="s">
        <v>82</v>
      </c>
      <c r="S1610" t="s">
        <v>990</v>
      </c>
      <c r="T1610" t="s">
        <v>244</v>
      </c>
      <c r="V1610" t="s">
        <v>430</v>
      </c>
      <c r="W1610" t="str">
        <f>_xlfn.CONCAT(cards[[#This Row],[set]],"_",TEXT(cards[[#This Row],[cardNumber]], "000"))</f>
        <v>SHD_115</v>
      </c>
      <c r="X1610" t="str" cm="1">
        <f t="array" ref="X16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610" t="s">
        <v>1050</v>
      </c>
      <c r="Z1610">
        <v>29</v>
      </c>
    </row>
    <row r="1611" spans="1:27" x14ac:dyDescent="0.2">
      <c r="A1611">
        <v>5891</v>
      </c>
      <c r="B1611" t="s">
        <v>2809</v>
      </c>
      <c r="C1611">
        <v>116</v>
      </c>
      <c r="D1611" t="b">
        <f t="shared" si="25"/>
        <v>0</v>
      </c>
      <c r="E1611" t="s">
        <v>79</v>
      </c>
      <c r="F1611" t="s">
        <v>1071</v>
      </c>
      <c r="G1611" t="s">
        <v>1077</v>
      </c>
      <c r="H1611" t="s">
        <v>21</v>
      </c>
      <c r="I1611" t="s">
        <v>990</v>
      </c>
      <c r="J1611" t="s">
        <v>540</v>
      </c>
      <c r="K1611" t="s">
        <v>990</v>
      </c>
      <c r="L1611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611">
        <v>3</v>
      </c>
      <c r="N1611">
        <v>3</v>
      </c>
      <c r="O1611">
        <v>5</v>
      </c>
      <c r="R1611" t="s">
        <v>247</v>
      </c>
      <c r="S1611" t="s">
        <v>500</v>
      </c>
      <c r="T1611" t="s">
        <v>244</v>
      </c>
      <c r="V1611" t="s">
        <v>541</v>
      </c>
      <c r="W1611" t="str">
        <f>_xlfn.CONCAT(cards[[#This Row],[set]],"_",TEXT(cards[[#This Row],[cardNumber]], "000"))</f>
        <v>SHD_116</v>
      </c>
      <c r="X1611" t="str" cm="1">
        <f t="array" ref="X16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611" t="s">
        <v>1050</v>
      </c>
      <c r="Z1611">
        <v>29</v>
      </c>
    </row>
    <row r="1612" spans="1:27" x14ac:dyDescent="0.2">
      <c r="A1612">
        <v>5896</v>
      </c>
      <c r="B1612" t="s">
        <v>2810</v>
      </c>
      <c r="C1612">
        <v>117</v>
      </c>
      <c r="D1612" t="b">
        <f t="shared" si="25"/>
        <v>0</v>
      </c>
      <c r="E1612" t="s">
        <v>79</v>
      </c>
      <c r="F1612" t="s">
        <v>1071</v>
      </c>
      <c r="G1612" t="s">
        <v>1077</v>
      </c>
      <c r="H1612" t="s">
        <v>21</v>
      </c>
      <c r="I1612" t="s">
        <v>990</v>
      </c>
      <c r="J1612" t="s">
        <v>542</v>
      </c>
      <c r="K1612" t="s">
        <v>990</v>
      </c>
      <c r="L1612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612">
        <v>3</v>
      </c>
      <c r="N1612">
        <v>3</v>
      </c>
      <c r="O1612">
        <v>4</v>
      </c>
      <c r="R1612" t="s">
        <v>82</v>
      </c>
      <c r="S1612" t="s">
        <v>500</v>
      </c>
      <c r="T1612" t="s">
        <v>244</v>
      </c>
      <c r="V1612" t="s">
        <v>125</v>
      </c>
      <c r="W1612" t="str">
        <f>_xlfn.CONCAT(cards[[#This Row],[set]],"_",TEXT(cards[[#This Row],[cardNumber]], "000"))</f>
        <v>SHD_117</v>
      </c>
      <c r="X1612" t="str" cm="1">
        <f t="array" ref="X16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612" t="s">
        <v>1050</v>
      </c>
      <c r="Z1612">
        <v>29</v>
      </c>
    </row>
    <row r="1613" spans="1:27" x14ac:dyDescent="0.2">
      <c r="A1613">
        <v>5901</v>
      </c>
      <c r="B1613" t="s">
        <v>2812</v>
      </c>
      <c r="C1613">
        <v>118</v>
      </c>
      <c r="D1613" t="b">
        <f t="shared" si="25"/>
        <v>0</v>
      </c>
      <c r="E1613" t="s">
        <v>79</v>
      </c>
      <c r="F1613" t="s">
        <v>1071</v>
      </c>
      <c r="G1613" t="s">
        <v>1088</v>
      </c>
      <c r="H1613" t="s">
        <v>21</v>
      </c>
      <c r="I1613" t="s">
        <v>990</v>
      </c>
      <c r="J1613" t="s">
        <v>543</v>
      </c>
      <c r="K1613" t="s">
        <v>990</v>
      </c>
      <c r="L1613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613">
        <v>4</v>
      </c>
      <c r="N1613">
        <v>3</v>
      </c>
      <c r="O1613">
        <v>3</v>
      </c>
      <c r="R1613" t="s">
        <v>247</v>
      </c>
      <c r="S1613" t="s">
        <v>164</v>
      </c>
      <c r="T1613" t="s">
        <v>244</v>
      </c>
      <c r="V1613" t="s">
        <v>318</v>
      </c>
      <c r="W1613" t="str">
        <f>_xlfn.CONCAT(cards[[#This Row],[set]],"_",TEXT(cards[[#This Row],[cardNumber]], "000"))</f>
        <v>SHD_118</v>
      </c>
      <c r="X1613" t="str" cm="1">
        <f t="array" ref="X16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613" t="s">
        <v>1050</v>
      </c>
      <c r="Z1613">
        <v>29</v>
      </c>
    </row>
    <row r="1614" spans="1:27" x14ac:dyDescent="0.2">
      <c r="A1614">
        <v>5906</v>
      </c>
      <c r="B1614" t="s">
        <v>2815</v>
      </c>
      <c r="C1614">
        <v>119</v>
      </c>
      <c r="D1614" t="b">
        <f t="shared" si="25"/>
        <v>0</v>
      </c>
      <c r="E1614" t="s">
        <v>79</v>
      </c>
      <c r="F1614" t="s">
        <v>1071</v>
      </c>
      <c r="G1614" t="s">
        <v>1077</v>
      </c>
      <c r="H1614" t="s">
        <v>21</v>
      </c>
      <c r="I1614" t="s">
        <v>990</v>
      </c>
      <c r="J1614" t="s">
        <v>544</v>
      </c>
      <c r="K1614" t="s">
        <v>990</v>
      </c>
      <c r="L1614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614">
        <v>4</v>
      </c>
      <c r="N1614">
        <v>3</v>
      </c>
      <c r="O1614">
        <v>3</v>
      </c>
      <c r="R1614" t="s">
        <v>82</v>
      </c>
      <c r="S1614" t="s">
        <v>545</v>
      </c>
      <c r="T1614" t="s">
        <v>244</v>
      </c>
      <c r="V1614" t="s">
        <v>265</v>
      </c>
      <c r="W1614" t="str">
        <f>_xlfn.CONCAT(cards[[#This Row],[set]],"_",TEXT(cards[[#This Row],[cardNumber]], "000"))</f>
        <v>SHD_119</v>
      </c>
      <c r="X1614" t="str" cm="1">
        <f t="array" ref="X16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614" t="s">
        <v>1050</v>
      </c>
      <c r="Z1614">
        <v>29</v>
      </c>
    </row>
    <row r="1615" spans="1:27" x14ac:dyDescent="0.2">
      <c r="A1615">
        <v>5911</v>
      </c>
      <c r="B1615" t="s">
        <v>2817</v>
      </c>
      <c r="C1615">
        <v>120</v>
      </c>
      <c r="D1615" t="b">
        <f t="shared" si="25"/>
        <v>0</v>
      </c>
      <c r="E1615" t="s">
        <v>79</v>
      </c>
      <c r="F1615" t="s">
        <v>1071</v>
      </c>
      <c r="G1615" t="s">
        <v>1077</v>
      </c>
      <c r="H1615" t="s">
        <v>21</v>
      </c>
      <c r="I1615" t="s">
        <v>990</v>
      </c>
      <c r="J1615" t="s">
        <v>546</v>
      </c>
      <c r="K1615" t="s">
        <v>990</v>
      </c>
      <c r="L1615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615">
        <v>5</v>
      </c>
      <c r="N1615">
        <v>3</v>
      </c>
      <c r="O1615">
        <v>4</v>
      </c>
      <c r="R1615" t="s">
        <v>82</v>
      </c>
      <c r="S1615" t="s">
        <v>990</v>
      </c>
      <c r="T1615" t="s">
        <v>244</v>
      </c>
      <c r="V1615" t="s">
        <v>125</v>
      </c>
      <c r="W1615" t="str">
        <f>_xlfn.CONCAT(cards[[#This Row],[set]],"_",TEXT(cards[[#This Row],[cardNumber]], "000"))</f>
        <v>SHD_120</v>
      </c>
      <c r="X1615" t="str" cm="1">
        <f t="array" ref="X16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615" t="s">
        <v>1050</v>
      </c>
      <c r="Z1615">
        <v>29</v>
      </c>
    </row>
    <row r="1616" spans="1:27" x14ac:dyDescent="0.2">
      <c r="A1616">
        <v>5916</v>
      </c>
      <c r="B1616" t="s">
        <v>2818</v>
      </c>
      <c r="C1616">
        <v>121</v>
      </c>
      <c r="D1616" t="b">
        <f t="shared" si="25"/>
        <v>1</v>
      </c>
      <c r="E1616" t="s">
        <v>79</v>
      </c>
      <c r="F1616" t="s">
        <v>1071</v>
      </c>
      <c r="G1616" t="s">
        <v>1077</v>
      </c>
      <c r="H1616" t="s">
        <v>21</v>
      </c>
      <c r="I1616" t="s">
        <v>990</v>
      </c>
      <c r="J1616" t="s">
        <v>357</v>
      </c>
      <c r="K1616" t="s">
        <v>990</v>
      </c>
      <c r="L161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616">
        <v>6</v>
      </c>
      <c r="N1616">
        <v>5</v>
      </c>
      <c r="O1616">
        <v>5</v>
      </c>
      <c r="R1616" t="s">
        <v>82</v>
      </c>
      <c r="S1616" t="s">
        <v>358</v>
      </c>
      <c r="T1616" t="s">
        <v>244</v>
      </c>
      <c r="V1616" t="s">
        <v>359</v>
      </c>
      <c r="W1616" t="str">
        <f>_xlfn.CONCAT(cards[[#This Row],[set]],"_",TEXT(cards[[#This Row],[cardNumber]], "000"))</f>
        <v>SHD_121</v>
      </c>
      <c r="X1616" t="str" cm="1">
        <f t="array" ref="X16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616" t="s">
        <v>1050</v>
      </c>
      <c r="Z1616">
        <v>29</v>
      </c>
      <c r="AA1616">
        <v>946</v>
      </c>
    </row>
    <row r="1617" spans="1:26" x14ac:dyDescent="0.2">
      <c r="A1617">
        <v>5921</v>
      </c>
      <c r="B1617" t="s">
        <v>2821</v>
      </c>
      <c r="C1617">
        <v>122</v>
      </c>
      <c r="D1617" t="b">
        <f t="shared" si="25"/>
        <v>0</v>
      </c>
      <c r="E1617" t="s">
        <v>79</v>
      </c>
      <c r="F1617" t="s">
        <v>1071</v>
      </c>
      <c r="G1617" t="s">
        <v>1078</v>
      </c>
      <c r="H1617" t="s">
        <v>21</v>
      </c>
      <c r="I1617" t="s">
        <v>990</v>
      </c>
      <c r="J1617" t="s">
        <v>547</v>
      </c>
      <c r="K1617" t="s">
        <v>990</v>
      </c>
      <c r="L1617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617">
        <v>8</v>
      </c>
      <c r="N1617">
        <v>7</v>
      </c>
      <c r="O1617">
        <v>8</v>
      </c>
      <c r="R1617" t="s">
        <v>247</v>
      </c>
      <c r="S1617" t="s">
        <v>249</v>
      </c>
      <c r="T1617" t="s">
        <v>244</v>
      </c>
      <c r="V1617" t="s">
        <v>548</v>
      </c>
      <c r="W1617" t="str">
        <f>_xlfn.CONCAT(cards[[#This Row],[set]],"_",TEXT(cards[[#This Row],[cardNumber]], "000"))</f>
        <v>SHD_122</v>
      </c>
      <c r="X1617" t="str" cm="1">
        <f t="array" ref="X16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617" t="s">
        <v>1050</v>
      </c>
      <c r="Z1617">
        <v>29</v>
      </c>
    </row>
    <row r="1618" spans="1:26" x14ac:dyDescent="0.2">
      <c r="A1618">
        <v>5926</v>
      </c>
      <c r="B1618" t="s">
        <v>2823</v>
      </c>
      <c r="C1618">
        <v>123</v>
      </c>
      <c r="D1618" t="b">
        <f t="shared" si="25"/>
        <v>0</v>
      </c>
      <c r="E1618" t="s">
        <v>79</v>
      </c>
      <c r="F1618" t="s">
        <v>1071</v>
      </c>
      <c r="G1618" t="s">
        <v>1088</v>
      </c>
      <c r="H1618" t="s">
        <v>21</v>
      </c>
      <c r="I1618" t="s">
        <v>990</v>
      </c>
      <c r="J1618" t="s">
        <v>549</v>
      </c>
      <c r="K1618" t="s">
        <v>990</v>
      </c>
      <c r="L1618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618">
        <v>1</v>
      </c>
      <c r="P1618">
        <v>0</v>
      </c>
      <c r="Q1618">
        <v>0</v>
      </c>
      <c r="S1618" t="s">
        <v>500</v>
      </c>
      <c r="T1618" t="s">
        <v>914</v>
      </c>
      <c r="V1618" t="s">
        <v>550</v>
      </c>
      <c r="W1618" t="str">
        <f>_xlfn.CONCAT(cards[[#This Row],[set]],"_",TEXT(cards[[#This Row],[cardNumber]], "000"))</f>
        <v>SHD_123</v>
      </c>
      <c r="X1618" t="str" cm="1">
        <f t="array" ref="X16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618" t="s">
        <v>1050</v>
      </c>
      <c r="Z1618">
        <v>29</v>
      </c>
    </row>
    <row r="1619" spans="1:26" x14ac:dyDescent="0.2">
      <c r="A1619">
        <v>5931</v>
      </c>
      <c r="B1619" t="s">
        <v>2824</v>
      </c>
      <c r="C1619">
        <v>124</v>
      </c>
      <c r="D1619" t="b">
        <f t="shared" si="25"/>
        <v>0</v>
      </c>
      <c r="E1619" t="s">
        <v>79</v>
      </c>
      <c r="F1619" t="s">
        <v>1071</v>
      </c>
      <c r="G1619" t="s">
        <v>1078</v>
      </c>
      <c r="H1619" t="s">
        <v>21</v>
      </c>
      <c r="I1619" t="s">
        <v>990</v>
      </c>
      <c r="J1619" t="s">
        <v>944</v>
      </c>
      <c r="K1619" t="s">
        <v>990</v>
      </c>
      <c r="L1619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619">
        <v>2</v>
      </c>
      <c r="P1619">
        <v>0</v>
      </c>
      <c r="Q1619">
        <v>2</v>
      </c>
      <c r="S1619" t="s">
        <v>990</v>
      </c>
      <c r="T1619" t="s">
        <v>914</v>
      </c>
      <c r="V1619" t="s">
        <v>77</v>
      </c>
      <c r="W1619" t="str">
        <f>_xlfn.CONCAT(cards[[#This Row],[set]],"_",TEXT(cards[[#This Row],[cardNumber]], "000"))</f>
        <v>SHD_124</v>
      </c>
      <c r="X1619" t="str" cm="1">
        <f t="array" ref="X16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619" t="s">
        <v>1050</v>
      </c>
      <c r="Z1619">
        <v>29</v>
      </c>
    </row>
    <row r="1620" spans="1:26" x14ac:dyDescent="0.2">
      <c r="A1620">
        <v>5936</v>
      </c>
      <c r="B1620" t="s">
        <v>2826</v>
      </c>
      <c r="C1620">
        <v>125</v>
      </c>
      <c r="D1620" t="b">
        <f t="shared" si="25"/>
        <v>0</v>
      </c>
      <c r="E1620" t="s">
        <v>79</v>
      </c>
      <c r="F1620" t="s">
        <v>1071</v>
      </c>
      <c r="G1620" t="s">
        <v>1077</v>
      </c>
      <c r="H1620" t="s">
        <v>21</v>
      </c>
      <c r="I1620" t="s">
        <v>990</v>
      </c>
      <c r="J1620" t="s">
        <v>945</v>
      </c>
      <c r="K1620" t="s">
        <v>990</v>
      </c>
      <c r="L1620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620">
        <v>2</v>
      </c>
      <c r="P1620">
        <v>0</v>
      </c>
      <c r="Q1620">
        <v>0</v>
      </c>
      <c r="S1620" t="s">
        <v>500</v>
      </c>
      <c r="T1620" t="s">
        <v>914</v>
      </c>
      <c r="V1620" t="s">
        <v>550</v>
      </c>
      <c r="W1620" t="str">
        <f>_xlfn.CONCAT(cards[[#This Row],[set]],"_",TEXT(cards[[#This Row],[cardNumber]], "000"))</f>
        <v>SHD_125</v>
      </c>
      <c r="X1620" t="str" cm="1">
        <f t="array" ref="X16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620" t="s">
        <v>1050</v>
      </c>
      <c r="Z1620">
        <v>29</v>
      </c>
    </row>
    <row r="1621" spans="1:26" x14ac:dyDescent="0.2">
      <c r="A1621">
        <v>8073</v>
      </c>
      <c r="B1621" t="s">
        <v>2828</v>
      </c>
      <c r="C1621">
        <v>126</v>
      </c>
      <c r="D1621" t="b">
        <f t="shared" si="25"/>
        <v>0</v>
      </c>
      <c r="E1621" t="s">
        <v>79</v>
      </c>
      <c r="F1621" t="s">
        <v>1071</v>
      </c>
      <c r="G1621" t="s">
        <v>1072</v>
      </c>
      <c r="H1621" t="s">
        <v>21</v>
      </c>
      <c r="I1621" t="s">
        <v>990</v>
      </c>
      <c r="J1621" t="s">
        <v>946</v>
      </c>
      <c r="K1621" t="s">
        <v>990</v>
      </c>
      <c r="L1621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621">
        <v>4</v>
      </c>
      <c r="P1621">
        <v>4</v>
      </c>
      <c r="Q1621">
        <v>3</v>
      </c>
      <c r="S1621" t="s">
        <v>990</v>
      </c>
      <c r="T1621" t="s">
        <v>914</v>
      </c>
      <c r="V1621" t="s">
        <v>947</v>
      </c>
      <c r="W1621" t="str">
        <f>_xlfn.CONCAT(cards[[#This Row],[set]],"_",TEXT(cards[[#This Row],[cardNumber]], "000"))</f>
        <v>SHD_126</v>
      </c>
      <c r="X1621" t="str" cm="1">
        <f t="array" ref="X16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621" t="s">
        <v>1050</v>
      </c>
      <c r="Z1621">
        <v>29</v>
      </c>
    </row>
    <row r="1622" spans="1:26" x14ac:dyDescent="0.2">
      <c r="A1622">
        <v>5946</v>
      </c>
      <c r="B1622" t="s">
        <v>2830</v>
      </c>
      <c r="C1622">
        <v>127</v>
      </c>
      <c r="D1622" t="b">
        <f t="shared" si="25"/>
        <v>0</v>
      </c>
      <c r="E1622" t="s">
        <v>79</v>
      </c>
      <c r="F1622" t="s">
        <v>1071</v>
      </c>
      <c r="G1622" t="s">
        <v>1088</v>
      </c>
      <c r="H1622" t="s">
        <v>21</v>
      </c>
      <c r="I1622" t="s">
        <v>990</v>
      </c>
      <c r="J1622" t="s">
        <v>99</v>
      </c>
      <c r="K1622" t="s">
        <v>990</v>
      </c>
      <c r="L1622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622">
        <v>1</v>
      </c>
      <c r="S1622" t="s">
        <v>87</v>
      </c>
      <c r="T1622" t="s">
        <v>5</v>
      </c>
      <c r="V1622" t="s">
        <v>15</v>
      </c>
      <c r="W1622" t="str">
        <f>_xlfn.CONCAT(cards[[#This Row],[set]],"_",TEXT(cards[[#This Row],[cardNumber]], "000"))</f>
        <v>SHD_127</v>
      </c>
      <c r="X1622" t="str" cm="1">
        <f t="array" ref="X16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622" t="s">
        <v>1050</v>
      </c>
      <c r="Z1622">
        <v>29</v>
      </c>
    </row>
    <row r="1623" spans="1:26" x14ac:dyDescent="0.2">
      <c r="A1623">
        <v>5951</v>
      </c>
      <c r="B1623" t="s">
        <v>2832</v>
      </c>
      <c r="C1623">
        <v>128</v>
      </c>
      <c r="D1623" t="b">
        <f t="shared" si="25"/>
        <v>0</v>
      </c>
      <c r="E1623" t="s">
        <v>79</v>
      </c>
      <c r="F1623" t="s">
        <v>1071</v>
      </c>
      <c r="G1623" t="s">
        <v>1077</v>
      </c>
      <c r="H1623" t="s">
        <v>21</v>
      </c>
      <c r="I1623" t="s">
        <v>990</v>
      </c>
      <c r="J1623" t="s">
        <v>100</v>
      </c>
      <c r="K1623" t="s">
        <v>990</v>
      </c>
      <c r="L1623" t="str">
        <f>IF(AND(NOT(ISBLANK(cards[[#This Row],[subtitle]])), cards[[#This Row],[subtitle]] &lt;&gt; ""), _xlfn.CONCAT(cards[[#This Row],[title]], " - ", cards[[#This Row],[subtitle]]), cards[[#This Row],[title]])</f>
        <v>Outflank</v>
      </c>
      <c r="M1623">
        <v>1</v>
      </c>
      <c r="S1623" t="s">
        <v>990</v>
      </c>
      <c r="T1623" t="s">
        <v>5</v>
      </c>
      <c r="V1623" t="s">
        <v>18</v>
      </c>
      <c r="W1623" t="str">
        <f>_xlfn.CONCAT(cards[[#This Row],[set]],"_",TEXT(cards[[#This Row],[cardNumber]], "000"))</f>
        <v>SHD_128</v>
      </c>
      <c r="X1623" t="str" cm="1">
        <f t="array" ref="X16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623" t="s">
        <v>1050</v>
      </c>
      <c r="Z1623">
        <v>29</v>
      </c>
    </row>
    <row r="1624" spans="1:26" x14ac:dyDescent="0.2">
      <c r="A1624">
        <v>2806</v>
      </c>
      <c r="B1624" t="s">
        <v>2835</v>
      </c>
      <c r="C1624">
        <v>129</v>
      </c>
      <c r="D1624" t="b">
        <f t="shared" si="25"/>
        <v>0</v>
      </c>
      <c r="E1624" t="s">
        <v>79</v>
      </c>
      <c r="F1624" t="s">
        <v>1071</v>
      </c>
      <c r="G1624" t="s">
        <v>1077</v>
      </c>
      <c r="H1624" t="s">
        <v>21</v>
      </c>
      <c r="I1624" t="s">
        <v>990</v>
      </c>
      <c r="J1624" t="s">
        <v>101</v>
      </c>
      <c r="L1624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624">
        <v>1</v>
      </c>
      <c r="S1624" t="s">
        <v>545</v>
      </c>
      <c r="T1624" t="s">
        <v>5</v>
      </c>
      <c r="V1624" t="s">
        <v>18</v>
      </c>
      <c r="W1624" t="str">
        <f>_xlfn.CONCAT(cards[[#This Row],[set]],"_",TEXT(cards[[#This Row],[cardNumber]], "000"))</f>
        <v>SHD_129</v>
      </c>
      <c r="X1624" t="str" cm="1">
        <f t="array" ref="X16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624" t="s">
        <v>1050</v>
      </c>
      <c r="Z1624">
        <v>29</v>
      </c>
    </row>
    <row r="1625" spans="1:26" x14ac:dyDescent="0.2">
      <c r="A1625">
        <v>5956</v>
      </c>
      <c r="B1625" t="s">
        <v>2837</v>
      </c>
      <c r="C1625">
        <v>130</v>
      </c>
      <c r="D1625" t="b">
        <f t="shared" si="25"/>
        <v>0</v>
      </c>
      <c r="E1625" t="s">
        <v>79</v>
      </c>
      <c r="F1625" t="s">
        <v>1071</v>
      </c>
      <c r="G1625" t="s">
        <v>1077</v>
      </c>
      <c r="H1625" t="s">
        <v>21</v>
      </c>
      <c r="I1625" t="s">
        <v>990</v>
      </c>
      <c r="J1625" t="s">
        <v>102</v>
      </c>
      <c r="K1625" t="s">
        <v>990</v>
      </c>
      <c r="L1625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625">
        <v>3</v>
      </c>
      <c r="S1625" t="s">
        <v>990</v>
      </c>
      <c r="T1625" t="s">
        <v>5</v>
      </c>
      <c r="V1625" t="s">
        <v>18</v>
      </c>
      <c r="W1625" t="str">
        <f>_xlfn.CONCAT(cards[[#This Row],[set]],"_",TEXT(cards[[#This Row],[cardNumber]], "000"))</f>
        <v>SHD_130</v>
      </c>
      <c r="X1625" t="str" cm="1">
        <f t="array" ref="X16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625" t="s">
        <v>1050</v>
      </c>
      <c r="Z1625">
        <v>29</v>
      </c>
    </row>
    <row r="1626" spans="1:26" x14ac:dyDescent="0.2">
      <c r="A1626">
        <v>5961</v>
      </c>
      <c r="B1626" t="s">
        <v>2838</v>
      </c>
      <c r="C1626">
        <v>131</v>
      </c>
      <c r="D1626" t="b">
        <f t="shared" si="25"/>
        <v>0</v>
      </c>
      <c r="E1626" t="s">
        <v>79</v>
      </c>
      <c r="F1626" t="s">
        <v>1071</v>
      </c>
      <c r="G1626" t="s">
        <v>1077</v>
      </c>
      <c r="H1626" t="s">
        <v>21</v>
      </c>
      <c r="I1626" t="s">
        <v>990</v>
      </c>
      <c r="J1626" t="s">
        <v>103</v>
      </c>
      <c r="K1626" t="s">
        <v>990</v>
      </c>
      <c r="L1626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626">
        <v>3</v>
      </c>
      <c r="S1626" t="s">
        <v>990</v>
      </c>
      <c r="T1626" t="s">
        <v>5</v>
      </c>
      <c r="V1626" t="s">
        <v>18</v>
      </c>
      <c r="W1626" t="str">
        <f>_xlfn.CONCAT(cards[[#This Row],[set]],"_",TEXT(cards[[#This Row],[cardNumber]], "000"))</f>
        <v>SHD_131</v>
      </c>
      <c r="X1626" t="str" cm="1">
        <f t="array" ref="X16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626" t="s">
        <v>1050</v>
      </c>
      <c r="Z1626">
        <v>29</v>
      </c>
    </row>
    <row r="1627" spans="1:26" x14ac:dyDescent="0.2">
      <c r="A1627">
        <v>5966</v>
      </c>
      <c r="B1627" t="s">
        <v>2840</v>
      </c>
      <c r="C1627">
        <v>132</v>
      </c>
      <c r="D1627" t="b">
        <f t="shared" si="25"/>
        <v>0</v>
      </c>
      <c r="E1627" t="s">
        <v>79</v>
      </c>
      <c r="F1627" t="s">
        <v>1071</v>
      </c>
      <c r="G1627" t="s">
        <v>1078</v>
      </c>
      <c r="H1627" t="s">
        <v>21</v>
      </c>
      <c r="I1627" t="s">
        <v>990</v>
      </c>
      <c r="J1627" t="s">
        <v>261</v>
      </c>
      <c r="K1627" t="s">
        <v>990</v>
      </c>
      <c r="L1627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627">
        <v>7</v>
      </c>
      <c r="S1627" t="s">
        <v>990</v>
      </c>
      <c r="T1627" t="s">
        <v>5</v>
      </c>
      <c r="V1627" t="s">
        <v>32</v>
      </c>
      <c r="W1627" t="str">
        <f>_xlfn.CONCAT(cards[[#This Row],[set]],"_",TEXT(cards[[#This Row],[cardNumber]], "000"))</f>
        <v>SHD_132</v>
      </c>
      <c r="X1627" t="str" cm="1">
        <f t="array" ref="X16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627" t="s">
        <v>1050</v>
      </c>
      <c r="Z1627">
        <v>29</v>
      </c>
    </row>
    <row r="1628" spans="1:26" x14ac:dyDescent="0.2">
      <c r="A1628">
        <v>5971</v>
      </c>
      <c r="B1628" t="s">
        <v>2842</v>
      </c>
      <c r="C1628">
        <v>133</v>
      </c>
      <c r="D1628" t="b">
        <f t="shared" si="25"/>
        <v>0</v>
      </c>
      <c r="E1628" t="s">
        <v>79</v>
      </c>
      <c r="F1628" t="s">
        <v>1071</v>
      </c>
      <c r="G1628" t="s">
        <v>1088</v>
      </c>
      <c r="H1628" t="s">
        <v>35</v>
      </c>
      <c r="I1628" t="s">
        <v>1082</v>
      </c>
      <c r="J1628" t="s">
        <v>551</v>
      </c>
      <c r="K1628" t="s">
        <v>1186</v>
      </c>
      <c r="L1628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628">
        <v>1</v>
      </c>
      <c r="N1628">
        <v>2</v>
      </c>
      <c r="O1628">
        <v>2</v>
      </c>
      <c r="R1628" t="s">
        <v>82</v>
      </c>
      <c r="S1628" t="s">
        <v>990</v>
      </c>
      <c r="T1628" t="s">
        <v>244</v>
      </c>
      <c r="V1628" t="s">
        <v>267</v>
      </c>
      <c r="W1628" t="str">
        <f>_xlfn.CONCAT(cards[[#This Row],[set]],"_",TEXT(cards[[#This Row],[cardNumber]], "000"))</f>
        <v>SHD_133</v>
      </c>
      <c r="X1628" t="str" cm="1">
        <f t="array" ref="X16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628" t="s">
        <v>1050</v>
      </c>
      <c r="Z1628">
        <v>29</v>
      </c>
    </row>
    <row r="1629" spans="1:26" x14ac:dyDescent="0.2">
      <c r="A1629">
        <v>5976</v>
      </c>
      <c r="B1629" t="s">
        <v>2844</v>
      </c>
      <c r="C1629">
        <v>134</v>
      </c>
      <c r="D1629" t="b">
        <f t="shared" si="25"/>
        <v>0</v>
      </c>
      <c r="E1629" t="s">
        <v>79</v>
      </c>
      <c r="F1629" t="s">
        <v>1071</v>
      </c>
      <c r="G1629" t="s">
        <v>1077</v>
      </c>
      <c r="H1629" t="s">
        <v>35</v>
      </c>
      <c r="I1629" t="s">
        <v>1082</v>
      </c>
      <c r="J1629" t="s">
        <v>552</v>
      </c>
      <c r="K1629" t="s">
        <v>990</v>
      </c>
      <c r="L1629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629">
        <v>1</v>
      </c>
      <c r="N1629">
        <v>2</v>
      </c>
      <c r="O1629">
        <v>3</v>
      </c>
      <c r="R1629" t="s">
        <v>82</v>
      </c>
      <c r="S1629" t="s">
        <v>553</v>
      </c>
      <c r="T1629" t="s">
        <v>244</v>
      </c>
      <c r="V1629" t="s">
        <v>359</v>
      </c>
      <c r="W1629" t="str">
        <f>_xlfn.CONCAT(cards[[#This Row],[set]],"_",TEXT(cards[[#This Row],[cardNumber]], "000"))</f>
        <v>SHD_134</v>
      </c>
      <c r="X1629" t="str" cm="1">
        <f t="array" ref="X16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629" t="s">
        <v>1050</v>
      </c>
      <c r="Z1629">
        <v>29</v>
      </c>
    </row>
    <row r="1630" spans="1:26" x14ac:dyDescent="0.2">
      <c r="A1630">
        <v>8078</v>
      </c>
      <c r="B1630" t="s">
        <v>2847</v>
      </c>
      <c r="C1630">
        <v>135</v>
      </c>
      <c r="D1630" t="b">
        <f t="shared" si="25"/>
        <v>0</v>
      </c>
      <c r="E1630" t="s">
        <v>79</v>
      </c>
      <c r="F1630" t="s">
        <v>1071</v>
      </c>
      <c r="G1630" t="s">
        <v>1072</v>
      </c>
      <c r="H1630" t="s">
        <v>35</v>
      </c>
      <c r="I1630" t="s">
        <v>1082</v>
      </c>
      <c r="J1630" t="s">
        <v>1200</v>
      </c>
      <c r="K1630" t="s">
        <v>1201</v>
      </c>
      <c r="L1630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630">
        <v>2</v>
      </c>
      <c r="N1630">
        <v>3</v>
      </c>
      <c r="O1630">
        <v>2</v>
      </c>
      <c r="R1630" t="s">
        <v>247</v>
      </c>
      <c r="S1630" t="s">
        <v>990</v>
      </c>
      <c r="T1630" t="s">
        <v>244</v>
      </c>
      <c r="V1630" t="s">
        <v>554</v>
      </c>
      <c r="W1630" t="str">
        <f>_xlfn.CONCAT(cards[[#This Row],[set]],"_",TEXT(cards[[#This Row],[cardNumber]], "000"))</f>
        <v>SHD_135</v>
      </c>
      <c r="X1630" t="str" cm="1">
        <f t="array" ref="X16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630" t="s">
        <v>1050</v>
      </c>
      <c r="Z1630">
        <v>29</v>
      </c>
    </row>
    <row r="1631" spans="1:26" x14ac:dyDescent="0.2">
      <c r="A1631">
        <v>5986</v>
      </c>
      <c r="B1631" t="s">
        <v>2848</v>
      </c>
      <c r="C1631">
        <v>136</v>
      </c>
      <c r="D1631" t="b">
        <f t="shared" si="25"/>
        <v>0</v>
      </c>
      <c r="E1631" t="s">
        <v>79</v>
      </c>
      <c r="F1631" t="s">
        <v>1071</v>
      </c>
      <c r="G1631" t="s">
        <v>1077</v>
      </c>
      <c r="H1631" t="s">
        <v>35</v>
      </c>
      <c r="I1631" t="s">
        <v>1082</v>
      </c>
      <c r="J1631" t="s">
        <v>555</v>
      </c>
      <c r="K1631" t="s">
        <v>990</v>
      </c>
      <c r="L1631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631">
        <v>3</v>
      </c>
      <c r="N1631">
        <v>3</v>
      </c>
      <c r="O1631">
        <v>3</v>
      </c>
      <c r="R1631" t="s">
        <v>82</v>
      </c>
      <c r="S1631" t="s">
        <v>556</v>
      </c>
      <c r="T1631" t="s">
        <v>244</v>
      </c>
      <c r="V1631" t="s">
        <v>527</v>
      </c>
      <c r="W1631" t="str">
        <f>_xlfn.CONCAT(cards[[#This Row],[set]],"_",TEXT(cards[[#This Row],[cardNumber]], "000"))</f>
        <v>SHD_136</v>
      </c>
      <c r="X1631" t="str" cm="1">
        <f t="array" ref="X16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631" t="s">
        <v>1050</v>
      </c>
      <c r="Z1631">
        <v>29</v>
      </c>
    </row>
    <row r="1632" spans="1:26" x14ac:dyDescent="0.2">
      <c r="A1632">
        <v>8083</v>
      </c>
      <c r="B1632" t="s">
        <v>2850</v>
      </c>
      <c r="C1632">
        <v>137</v>
      </c>
      <c r="D1632" t="b">
        <f t="shared" si="25"/>
        <v>0</v>
      </c>
      <c r="E1632" t="s">
        <v>79</v>
      </c>
      <c r="F1632" t="s">
        <v>1071</v>
      </c>
      <c r="G1632" t="s">
        <v>1088</v>
      </c>
      <c r="H1632" t="s">
        <v>35</v>
      </c>
      <c r="I1632" t="s">
        <v>1082</v>
      </c>
      <c r="J1632" t="s">
        <v>557</v>
      </c>
      <c r="K1632" t="s">
        <v>1241</v>
      </c>
      <c r="L1632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632">
        <v>3</v>
      </c>
      <c r="N1632">
        <v>3</v>
      </c>
      <c r="O1632">
        <v>4</v>
      </c>
      <c r="R1632" t="s">
        <v>247</v>
      </c>
      <c r="S1632" t="s">
        <v>990</v>
      </c>
      <c r="T1632" t="s">
        <v>244</v>
      </c>
      <c r="V1632" t="s">
        <v>414</v>
      </c>
      <c r="W1632" t="str">
        <f>_xlfn.CONCAT(cards[[#This Row],[set]],"_",TEXT(cards[[#This Row],[cardNumber]], "000"))</f>
        <v>SHD_137</v>
      </c>
      <c r="X1632" t="str" cm="1">
        <f t="array" ref="X16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632" t="s">
        <v>1050</v>
      </c>
      <c r="Z1632">
        <v>29</v>
      </c>
    </row>
    <row r="1633" spans="1:26" x14ac:dyDescent="0.2">
      <c r="A1633">
        <v>8088</v>
      </c>
      <c r="B1633" t="s">
        <v>2852</v>
      </c>
      <c r="C1633">
        <v>138</v>
      </c>
      <c r="D1633" t="b">
        <f t="shared" si="25"/>
        <v>0</v>
      </c>
      <c r="E1633" t="s">
        <v>79</v>
      </c>
      <c r="F1633" t="s">
        <v>1071</v>
      </c>
      <c r="G1633" t="s">
        <v>1078</v>
      </c>
      <c r="H1633" t="s">
        <v>35</v>
      </c>
      <c r="I1633" t="s">
        <v>1082</v>
      </c>
      <c r="J1633" t="s">
        <v>558</v>
      </c>
      <c r="K1633" t="s">
        <v>1242</v>
      </c>
      <c r="L1633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633">
        <v>4</v>
      </c>
      <c r="N1633">
        <v>3</v>
      </c>
      <c r="O1633">
        <v>6</v>
      </c>
      <c r="R1633" t="s">
        <v>82</v>
      </c>
      <c r="S1633" t="s">
        <v>1544</v>
      </c>
      <c r="T1633" t="s">
        <v>244</v>
      </c>
      <c r="V1633" t="s">
        <v>267</v>
      </c>
      <c r="W1633" t="str">
        <f>_xlfn.CONCAT(cards[[#This Row],[set]],"_",TEXT(cards[[#This Row],[cardNumber]], "000"))</f>
        <v>SHD_138</v>
      </c>
      <c r="X1633" t="str" cm="1">
        <f t="array" ref="X16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633" t="s">
        <v>1050</v>
      </c>
      <c r="Z1633">
        <v>29</v>
      </c>
    </row>
    <row r="1634" spans="1:26" x14ac:dyDescent="0.2">
      <c r="A1634">
        <v>8093</v>
      </c>
      <c r="B1634" t="s">
        <v>2854</v>
      </c>
      <c r="C1634">
        <v>139</v>
      </c>
      <c r="D1634" t="b">
        <f t="shared" si="25"/>
        <v>0</v>
      </c>
      <c r="E1634" t="s">
        <v>79</v>
      </c>
      <c r="F1634" t="s">
        <v>1071</v>
      </c>
      <c r="G1634" t="s">
        <v>1088</v>
      </c>
      <c r="H1634" t="s">
        <v>35</v>
      </c>
      <c r="I1634" t="s">
        <v>1082</v>
      </c>
      <c r="J1634" t="s">
        <v>559</v>
      </c>
      <c r="K1634" t="s">
        <v>1243</v>
      </c>
      <c r="L1634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634">
        <v>5</v>
      </c>
      <c r="N1634">
        <v>3</v>
      </c>
      <c r="O1634">
        <v>7</v>
      </c>
      <c r="R1634" t="s">
        <v>82</v>
      </c>
      <c r="S1634" t="s">
        <v>500</v>
      </c>
      <c r="T1634" t="s">
        <v>244</v>
      </c>
      <c r="V1634" t="s">
        <v>560</v>
      </c>
      <c r="W1634" t="str">
        <f>_xlfn.CONCAT(cards[[#This Row],[set]],"_",TEXT(cards[[#This Row],[cardNumber]], "000"))</f>
        <v>SHD_139</v>
      </c>
      <c r="X1634" t="str" cm="1">
        <f t="array" ref="X16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634" t="s">
        <v>1050</v>
      </c>
      <c r="Z1634">
        <v>29</v>
      </c>
    </row>
    <row r="1635" spans="1:26" x14ac:dyDescent="0.2">
      <c r="A1635">
        <v>6006</v>
      </c>
      <c r="B1635" t="s">
        <v>2857</v>
      </c>
      <c r="C1635">
        <v>140</v>
      </c>
      <c r="D1635" t="b">
        <f t="shared" si="25"/>
        <v>0</v>
      </c>
      <c r="E1635" t="s">
        <v>79</v>
      </c>
      <c r="F1635" t="s">
        <v>1071</v>
      </c>
      <c r="G1635" t="s">
        <v>1077</v>
      </c>
      <c r="H1635" t="s">
        <v>35</v>
      </c>
      <c r="I1635" t="s">
        <v>1082</v>
      </c>
      <c r="J1635" t="s">
        <v>561</v>
      </c>
      <c r="K1635" t="s">
        <v>990</v>
      </c>
      <c r="L1635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635">
        <v>5</v>
      </c>
      <c r="N1635">
        <v>6</v>
      </c>
      <c r="O1635">
        <v>4</v>
      </c>
      <c r="R1635" t="s">
        <v>82</v>
      </c>
      <c r="S1635" t="s">
        <v>1550</v>
      </c>
      <c r="T1635" t="s">
        <v>244</v>
      </c>
      <c r="V1635" t="s">
        <v>267</v>
      </c>
      <c r="W1635" t="str">
        <f>_xlfn.CONCAT(cards[[#This Row],[set]],"_",TEXT(cards[[#This Row],[cardNumber]], "000"))</f>
        <v>SHD_140</v>
      </c>
      <c r="X1635" t="str" cm="1">
        <f t="array" ref="X16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635" t="s">
        <v>1050</v>
      </c>
      <c r="Z1635">
        <v>29</v>
      </c>
    </row>
    <row r="1636" spans="1:26" x14ac:dyDescent="0.2">
      <c r="A1636">
        <v>8098</v>
      </c>
      <c r="B1636" t="s">
        <v>2859</v>
      </c>
      <c r="C1636">
        <v>141</v>
      </c>
      <c r="D1636" t="b">
        <f t="shared" si="25"/>
        <v>0</v>
      </c>
      <c r="E1636" t="s">
        <v>79</v>
      </c>
      <c r="F1636" t="s">
        <v>1071</v>
      </c>
      <c r="G1636" t="s">
        <v>1072</v>
      </c>
      <c r="H1636" t="s">
        <v>35</v>
      </c>
      <c r="I1636" t="s">
        <v>1082</v>
      </c>
      <c r="J1636" t="s">
        <v>562</v>
      </c>
      <c r="K1636" t="s">
        <v>1244</v>
      </c>
      <c r="L1636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636">
        <v>6</v>
      </c>
      <c r="N1636">
        <v>6</v>
      </c>
      <c r="O1636">
        <v>7</v>
      </c>
      <c r="R1636" t="s">
        <v>82</v>
      </c>
      <c r="S1636" t="s">
        <v>990</v>
      </c>
      <c r="T1636" t="s">
        <v>244</v>
      </c>
      <c r="V1636" t="s">
        <v>563</v>
      </c>
      <c r="W1636" t="str">
        <f>_xlfn.CONCAT(cards[[#This Row],[set]],"_",TEXT(cards[[#This Row],[cardNumber]], "000"))</f>
        <v>SHD_141</v>
      </c>
      <c r="X1636" t="str" cm="1">
        <f t="array" ref="X16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636" t="s">
        <v>1050</v>
      </c>
      <c r="Z1636">
        <v>29</v>
      </c>
    </row>
    <row r="1637" spans="1:26" x14ac:dyDescent="0.2">
      <c r="A1637">
        <v>8103</v>
      </c>
      <c r="B1637" t="s">
        <v>2860</v>
      </c>
      <c r="C1637">
        <v>142</v>
      </c>
      <c r="D1637" t="b">
        <f t="shared" si="25"/>
        <v>0</v>
      </c>
      <c r="E1637" t="s">
        <v>79</v>
      </c>
      <c r="F1637" t="s">
        <v>1071</v>
      </c>
      <c r="G1637" t="s">
        <v>1078</v>
      </c>
      <c r="H1637" t="s">
        <v>35</v>
      </c>
      <c r="I1637" t="s">
        <v>1082</v>
      </c>
      <c r="J1637" t="s">
        <v>564</v>
      </c>
      <c r="K1637" t="s">
        <v>1245</v>
      </c>
      <c r="L1637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637">
        <v>7</v>
      </c>
      <c r="N1637">
        <v>8</v>
      </c>
      <c r="O1637">
        <v>7</v>
      </c>
      <c r="R1637" t="s">
        <v>82</v>
      </c>
      <c r="S1637" t="s">
        <v>990</v>
      </c>
      <c r="T1637" t="s">
        <v>244</v>
      </c>
      <c r="V1637" t="s">
        <v>527</v>
      </c>
      <c r="W1637" t="str">
        <f>_xlfn.CONCAT(cards[[#This Row],[set]],"_",TEXT(cards[[#This Row],[cardNumber]], "000"))</f>
        <v>SHD_142</v>
      </c>
      <c r="X1637" t="str" cm="1">
        <f t="array" ref="X16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637" t="s">
        <v>1050</v>
      </c>
      <c r="Z1637">
        <v>29</v>
      </c>
    </row>
    <row r="1638" spans="1:26" x14ac:dyDescent="0.2">
      <c r="A1638">
        <v>6021</v>
      </c>
      <c r="B1638" t="s">
        <v>2862</v>
      </c>
      <c r="C1638">
        <v>143</v>
      </c>
      <c r="D1638" t="b">
        <f t="shared" si="25"/>
        <v>0</v>
      </c>
      <c r="E1638" t="s">
        <v>79</v>
      </c>
      <c r="F1638" t="s">
        <v>1071</v>
      </c>
      <c r="G1638" t="s">
        <v>1078</v>
      </c>
      <c r="H1638" t="s">
        <v>35</v>
      </c>
      <c r="I1638" t="s">
        <v>1082</v>
      </c>
      <c r="J1638" t="s">
        <v>948</v>
      </c>
      <c r="K1638" t="s">
        <v>990</v>
      </c>
      <c r="L1638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638">
        <v>1</v>
      </c>
      <c r="P1638">
        <v>2</v>
      </c>
      <c r="Q1638">
        <v>0</v>
      </c>
      <c r="S1638" t="s">
        <v>990</v>
      </c>
      <c r="T1638" t="s">
        <v>914</v>
      </c>
      <c r="V1638" t="s">
        <v>6</v>
      </c>
      <c r="W1638" t="str">
        <f>_xlfn.CONCAT(cards[[#This Row],[set]],"_",TEXT(cards[[#This Row],[cardNumber]], "000"))</f>
        <v>SHD_143</v>
      </c>
      <c r="X1638" t="str" cm="1">
        <f t="array" ref="X16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638" t="s">
        <v>1050</v>
      </c>
      <c r="Z1638">
        <v>29</v>
      </c>
    </row>
    <row r="1639" spans="1:26" x14ac:dyDescent="0.2">
      <c r="A1639">
        <v>6026</v>
      </c>
      <c r="B1639" t="s">
        <v>2865</v>
      </c>
      <c r="C1639">
        <v>144</v>
      </c>
      <c r="D1639" t="b">
        <f t="shared" si="25"/>
        <v>0</v>
      </c>
      <c r="E1639" t="s">
        <v>79</v>
      </c>
      <c r="F1639" t="s">
        <v>1071</v>
      </c>
      <c r="G1639" t="s">
        <v>1078</v>
      </c>
      <c r="H1639" t="s">
        <v>35</v>
      </c>
      <c r="I1639" t="s">
        <v>1082</v>
      </c>
      <c r="J1639" t="s">
        <v>1187</v>
      </c>
      <c r="K1639" t="s">
        <v>990</v>
      </c>
      <c r="L1639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639">
        <v>1</v>
      </c>
      <c r="S1639" t="s">
        <v>990</v>
      </c>
      <c r="T1639" t="s">
        <v>5</v>
      </c>
      <c r="V1639" t="s">
        <v>6</v>
      </c>
      <c r="W1639" t="str">
        <f>_xlfn.CONCAT(cards[[#This Row],[set]],"_",TEXT(cards[[#This Row],[cardNumber]], "000"))</f>
        <v>SHD_144</v>
      </c>
      <c r="X1639" t="str" cm="1">
        <f t="array" ref="X16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639" t="s">
        <v>1050</v>
      </c>
      <c r="Z1639">
        <v>29</v>
      </c>
    </row>
    <row r="1640" spans="1:26" x14ac:dyDescent="0.2">
      <c r="A1640">
        <v>6031</v>
      </c>
      <c r="B1640" t="s">
        <v>2866</v>
      </c>
      <c r="C1640">
        <v>145</v>
      </c>
      <c r="D1640" t="b">
        <f t="shared" si="25"/>
        <v>0</v>
      </c>
      <c r="E1640" t="s">
        <v>79</v>
      </c>
      <c r="F1640" t="s">
        <v>1071</v>
      </c>
      <c r="G1640" t="s">
        <v>1088</v>
      </c>
      <c r="H1640" t="s">
        <v>35</v>
      </c>
      <c r="I1640" t="s">
        <v>1082</v>
      </c>
      <c r="J1640" t="s">
        <v>262</v>
      </c>
      <c r="K1640" t="s">
        <v>990</v>
      </c>
      <c r="L1640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640">
        <v>2</v>
      </c>
      <c r="S1640" t="s">
        <v>990</v>
      </c>
      <c r="T1640" t="s">
        <v>5</v>
      </c>
      <c r="V1640" t="s">
        <v>18</v>
      </c>
      <c r="W1640" t="str">
        <f>_xlfn.CONCAT(cards[[#This Row],[set]],"_",TEXT(cards[[#This Row],[cardNumber]], "000"))</f>
        <v>SHD_145</v>
      </c>
      <c r="X1640" t="str" cm="1">
        <f t="array" ref="X16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640" t="s">
        <v>1050</v>
      </c>
      <c r="Z1640">
        <v>29</v>
      </c>
    </row>
    <row r="1641" spans="1:26" x14ac:dyDescent="0.2">
      <c r="A1641">
        <v>6036</v>
      </c>
      <c r="B1641" t="s">
        <v>2868</v>
      </c>
      <c r="C1641">
        <v>146</v>
      </c>
      <c r="D1641" t="b">
        <f t="shared" si="25"/>
        <v>0</v>
      </c>
      <c r="E1641" t="s">
        <v>79</v>
      </c>
      <c r="F1641" t="s">
        <v>1071</v>
      </c>
      <c r="G1641" t="s">
        <v>1077</v>
      </c>
      <c r="H1641" t="s">
        <v>35</v>
      </c>
      <c r="I1641" t="s">
        <v>1080</v>
      </c>
      <c r="J1641" t="s">
        <v>565</v>
      </c>
      <c r="K1641" t="s">
        <v>990</v>
      </c>
      <c r="L1641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641">
        <v>2</v>
      </c>
      <c r="N1641">
        <v>2</v>
      </c>
      <c r="O1641">
        <v>3</v>
      </c>
      <c r="R1641" t="s">
        <v>82</v>
      </c>
      <c r="S1641" t="s">
        <v>157</v>
      </c>
      <c r="T1641" t="s">
        <v>244</v>
      </c>
      <c r="V1641" t="s">
        <v>265</v>
      </c>
      <c r="W1641" t="str">
        <f>_xlfn.CONCAT(cards[[#This Row],[set]],"_",TEXT(cards[[#This Row],[cardNumber]], "000"))</f>
        <v>SHD_146</v>
      </c>
      <c r="X1641" t="str" cm="1">
        <f t="array" ref="X16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641" t="s">
        <v>1050</v>
      </c>
      <c r="Z1641">
        <v>29</v>
      </c>
    </row>
    <row r="1642" spans="1:26" x14ac:dyDescent="0.2">
      <c r="A1642">
        <v>6041</v>
      </c>
      <c r="B1642" t="s">
        <v>2871</v>
      </c>
      <c r="C1642">
        <v>147</v>
      </c>
      <c r="D1642" t="b">
        <f t="shared" si="25"/>
        <v>0</v>
      </c>
      <c r="E1642" t="s">
        <v>79</v>
      </c>
      <c r="F1642" t="s">
        <v>1071</v>
      </c>
      <c r="G1642" t="s">
        <v>1088</v>
      </c>
      <c r="H1642" t="s">
        <v>35</v>
      </c>
      <c r="I1642" t="s">
        <v>1080</v>
      </c>
      <c r="J1642" t="s">
        <v>566</v>
      </c>
      <c r="K1642" t="s">
        <v>1188</v>
      </c>
      <c r="L1642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642">
        <v>2</v>
      </c>
      <c r="N1642">
        <v>3</v>
      </c>
      <c r="O1642">
        <v>2</v>
      </c>
      <c r="R1642" t="s">
        <v>82</v>
      </c>
      <c r="S1642" t="s">
        <v>176</v>
      </c>
      <c r="T1642" t="s">
        <v>244</v>
      </c>
      <c r="V1642" t="s">
        <v>1189</v>
      </c>
      <c r="W1642" t="str">
        <f>_xlfn.CONCAT(cards[[#This Row],[set]],"_",TEXT(cards[[#This Row],[cardNumber]], "000"))</f>
        <v>SHD_147</v>
      </c>
      <c r="X1642" t="str" cm="1">
        <f t="array" ref="X16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642" t="s">
        <v>1050</v>
      </c>
      <c r="Z1642">
        <v>29</v>
      </c>
    </row>
    <row r="1643" spans="1:26" x14ac:dyDescent="0.2">
      <c r="A1643">
        <v>8108</v>
      </c>
      <c r="B1643" t="s">
        <v>2872</v>
      </c>
      <c r="C1643">
        <v>148</v>
      </c>
      <c r="D1643" t="b">
        <f t="shared" si="25"/>
        <v>0</v>
      </c>
      <c r="E1643" t="s">
        <v>79</v>
      </c>
      <c r="F1643" t="s">
        <v>1071</v>
      </c>
      <c r="G1643" t="s">
        <v>1088</v>
      </c>
      <c r="H1643" t="s">
        <v>35</v>
      </c>
      <c r="I1643" t="s">
        <v>1080</v>
      </c>
      <c r="J1643" t="s">
        <v>567</v>
      </c>
      <c r="K1643" t="s">
        <v>1246</v>
      </c>
      <c r="L1643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643">
        <v>3</v>
      </c>
      <c r="N1643">
        <v>3</v>
      </c>
      <c r="O1643">
        <v>5</v>
      </c>
      <c r="R1643" t="s">
        <v>82</v>
      </c>
      <c r="S1643" t="s">
        <v>87</v>
      </c>
      <c r="T1643" t="s">
        <v>244</v>
      </c>
      <c r="V1643" t="s">
        <v>74</v>
      </c>
      <c r="W1643" t="str">
        <f>_xlfn.CONCAT(cards[[#This Row],[set]],"_",TEXT(cards[[#This Row],[cardNumber]], "000"))</f>
        <v>SHD_148</v>
      </c>
      <c r="X1643" t="str" cm="1">
        <f t="array" ref="X16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643" t="s">
        <v>1050</v>
      </c>
      <c r="Z1643">
        <v>29</v>
      </c>
    </row>
    <row r="1644" spans="1:26" x14ac:dyDescent="0.2">
      <c r="A1644">
        <v>6051</v>
      </c>
      <c r="B1644" t="s">
        <v>2874</v>
      </c>
      <c r="C1644">
        <v>149</v>
      </c>
      <c r="D1644" t="b">
        <f t="shared" si="25"/>
        <v>0</v>
      </c>
      <c r="E1644" t="s">
        <v>79</v>
      </c>
      <c r="F1644" t="s">
        <v>1071</v>
      </c>
      <c r="G1644" t="s">
        <v>1077</v>
      </c>
      <c r="H1644" t="s">
        <v>35</v>
      </c>
      <c r="I1644" t="s">
        <v>1080</v>
      </c>
      <c r="J1644" t="s">
        <v>568</v>
      </c>
      <c r="K1644" t="s">
        <v>990</v>
      </c>
      <c r="L1644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644">
        <v>3</v>
      </c>
      <c r="N1644">
        <v>4</v>
      </c>
      <c r="O1644">
        <v>3</v>
      </c>
      <c r="R1644" t="s">
        <v>82</v>
      </c>
      <c r="S1644" t="s">
        <v>87</v>
      </c>
      <c r="T1644" t="s">
        <v>244</v>
      </c>
      <c r="V1644" t="s">
        <v>527</v>
      </c>
      <c r="W1644" t="str">
        <f>_xlfn.CONCAT(cards[[#This Row],[set]],"_",TEXT(cards[[#This Row],[cardNumber]], "000"))</f>
        <v>SHD_149</v>
      </c>
      <c r="X1644" t="str" cm="1">
        <f t="array" ref="X16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644" t="s">
        <v>1050</v>
      </c>
      <c r="Z1644">
        <v>29</v>
      </c>
    </row>
    <row r="1645" spans="1:26" x14ac:dyDescent="0.2">
      <c r="A1645">
        <v>6056</v>
      </c>
      <c r="B1645" t="s">
        <v>2877</v>
      </c>
      <c r="C1645">
        <v>150</v>
      </c>
      <c r="D1645" t="b">
        <f t="shared" si="25"/>
        <v>0</v>
      </c>
      <c r="E1645" t="s">
        <v>79</v>
      </c>
      <c r="F1645" t="s">
        <v>1071</v>
      </c>
      <c r="G1645" t="s">
        <v>1078</v>
      </c>
      <c r="H1645" t="s">
        <v>35</v>
      </c>
      <c r="I1645" t="s">
        <v>1080</v>
      </c>
      <c r="J1645" t="s">
        <v>569</v>
      </c>
      <c r="K1645" t="s">
        <v>1190</v>
      </c>
      <c r="L1645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645">
        <v>4</v>
      </c>
      <c r="N1645">
        <v>4</v>
      </c>
      <c r="O1645">
        <v>5</v>
      </c>
      <c r="R1645" t="s">
        <v>82</v>
      </c>
      <c r="S1645" t="s">
        <v>990</v>
      </c>
      <c r="T1645" t="s">
        <v>244</v>
      </c>
      <c r="V1645" t="s">
        <v>527</v>
      </c>
      <c r="W1645" t="str">
        <f>_xlfn.CONCAT(cards[[#This Row],[set]],"_",TEXT(cards[[#This Row],[cardNumber]], "000"))</f>
        <v>SHD_150</v>
      </c>
      <c r="X1645" t="str" cm="1">
        <f t="array" ref="X16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645" t="s">
        <v>1050</v>
      </c>
      <c r="Z1645">
        <v>29</v>
      </c>
    </row>
    <row r="1646" spans="1:26" x14ac:dyDescent="0.2">
      <c r="A1646">
        <v>6061</v>
      </c>
      <c r="B1646" t="s">
        <v>2879</v>
      </c>
      <c r="C1646">
        <v>151</v>
      </c>
      <c r="D1646" t="b">
        <f t="shared" si="25"/>
        <v>0</v>
      </c>
      <c r="E1646" t="s">
        <v>79</v>
      </c>
      <c r="F1646" t="s">
        <v>1071</v>
      </c>
      <c r="G1646" t="s">
        <v>1088</v>
      </c>
      <c r="H1646" t="s">
        <v>35</v>
      </c>
      <c r="I1646" t="s">
        <v>1080</v>
      </c>
      <c r="J1646" t="s">
        <v>570</v>
      </c>
      <c r="K1646" t="s">
        <v>990</v>
      </c>
      <c r="L1646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646">
        <v>4</v>
      </c>
      <c r="N1646">
        <v>3</v>
      </c>
      <c r="O1646">
        <v>4</v>
      </c>
      <c r="R1646" t="s">
        <v>247</v>
      </c>
      <c r="S1646" t="s">
        <v>176</v>
      </c>
      <c r="T1646" t="s">
        <v>244</v>
      </c>
      <c r="V1646" t="s">
        <v>498</v>
      </c>
      <c r="W1646" t="str">
        <f>_xlfn.CONCAT(cards[[#This Row],[set]],"_",TEXT(cards[[#This Row],[cardNumber]], "000"))</f>
        <v>SHD_151</v>
      </c>
      <c r="X1646" t="str" cm="1">
        <f t="array" ref="X16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646" t="s">
        <v>1050</v>
      </c>
      <c r="Z1646">
        <v>29</v>
      </c>
    </row>
    <row r="1647" spans="1:26" x14ac:dyDescent="0.2">
      <c r="A1647">
        <v>6066</v>
      </c>
      <c r="B1647" t="s">
        <v>2881</v>
      </c>
      <c r="C1647">
        <v>152</v>
      </c>
      <c r="D1647" t="b">
        <f t="shared" si="25"/>
        <v>0</v>
      </c>
      <c r="E1647" t="s">
        <v>79</v>
      </c>
      <c r="F1647" t="s">
        <v>1071</v>
      </c>
      <c r="G1647" t="s">
        <v>1077</v>
      </c>
      <c r="H1647" t="s">
        <v>35</v>
      </c>
      <c r="I1647" t="s">
        <v>1080</v>
      </c>
      <c r="J1647" t="s">
        <v>571</v>
      </c>
      <c r="K1647" t="s">
        <v>990</v>
      </c>
      <c r="L1647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647">
        <v>5</v>
      </c>
      <c r="N1647">
        <v>5</v>
      </c>
      <c r="O1647">
        <v>6</v>
      </c>
      <c r="R1647" t="s">
        <v>247</v>
      </c>
      <c r="S1647" t="s">
        <v>990</v>
      </c>
      <c r="T1647" t="s">
        <v>244</v>
      </c>
      <c r="V1647" t="s">
        <v>414</v>
      </c>
      <c r="W1647" t="str">
        <f>_xlfn.CONCAT(cards[[#This Row],[set]],"_",TEXT(cards[[#This Row],[cardNumber]], "000"))</f>
        <v>SHD_152</v>
      </c>
      <c r="X1647" t="str" cm="1">
        <f t="array" ref="X16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647" t="s">
        <v>1050</v>
      </c>
      <c r="Z1647">
        <v>29</v>
      </c>
    </row>
    <row r="1648" spans="1:26" x14ac:dyDescent="0.2">
      <c r="A1648">
        <v>8113</v>
      </c>
      <c r="B1648" t="s">
        <v>2882</v>
      </c>
      <c r="C1648">
        <v>153</v>
      </c>
      <c r="D1648" t="b">
        <f t="shared" si="25"/>
        <v>0</v>
      </c>
      <c r="E1648" t="s">
        <v>79</v>
      </c>
      <c r="F1648" t="s">
        <v>1071</v>
      </c>
      <c r="G1648" t="s">
        <v>1072</v>
      </c>
      <c r="H1648" t="s">
        <v>35</v>
      </c>
      <c r="I1648" t="s">
        <v>1080</v>
      </c>
      <c r="J1648" t="s">
        <v>572</v>
      </c>
      <c r="K1648" t="s">
        <v>1247</v>
      </c>
      <c r="L1648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648">
        <v>5</v>
      </c>
      <c r="N1648">
        <v>6</v>
      </c>
      <c r="O1648">
        <v>6</v>
      </c>
      <c r="R1648" t="s">
        <v>82</v>
      </c>
      <c r="S1648" t="s">
        <v>990</v>
      </c>
      <c r="T1648" t="s">
        <v>244</v>
      </c>
      <c r="V1648" t="s">
        <v>487</v>
      </c>
      <c r="W1648" t="str">
        <f>_xlfn.CONCAT(cards[[#This Row],[set]],"_",TEXT(cards[[#This Row],[cardNumber]], "000"))</f>
        <v>SHD_153</v>
      </c>
      <c r="X1648" t="str" cm="1">
        <f t="array" ref="X16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648" t="s">
        <v>1050</v>
      </c>
      <c r="Z1648">
        <v>29</v>
      </c>
    </row>
    <row r="1649" spans="1:27" x14ac:dyDescent="0.2">
      <c r="A1649">
        <v>8118</v>
      </c>
      <c r="B1649" t="s">
        <v>2884</v>
      </c>
      <c r="C1649">
        <v>154</v>
      </c>
      <c r="D1649" t="b">
        <f t="shared" si="25"/>
        <v>0</v>
      </c>
      <c r="E1649" t="s">
        <v>79</v>
      </c>
      <c r="F1649" t="s">
        <v>1071</v>
      </c>
      <c r="G1649" t="s">
        <v>1078</v>
      </c>
      <c r="H1649" t="s">
        <v>35</v>
      </c>
      <c r="I1649" t="s">
        <v>1080</v>
      </c>
      <c r="J1649" t="s">
        <v>573</v>
      </c>
      <c r="K1649" t="s">
        <v>1248</v>
      </c>
      <c r="L1649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649">
        <v>6</v>
      </c>
      <c r="N1649">
        <v>7</v>
      </c>
      <c r="O1649">
        <v>6</v>
      </c>
      <c r="R1649" t="s">
        <v>82</v>
      </c>
      <c r="S1649" t="s">
        <v>164</v>
      </c>
      <c r="T1649" t="s">
        <v>244</v>
      </c>
      <c r="V1649" t="s">
        <v>394</v>
      </c>
      <c r="W1649" t="str">
        <f>_xlfn.CONCAT(cards[[#This Row],[set]],"_",TEXT(cards[[#This Row],[cardNumber]], "000"))</f>
        <v>SHD_154</v>
      </c>
      <c r="X1649" t="str" cm="1">
        <f t="array" ref="X16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649" t="s">
        <v>1050</v>
      </c>
      <c r="Z1649">
        <v>29</v>
      </c>
    </row>
    <row r="1650" spans="1:27" x14ac:dyDescent="0.2">
      <c r="A1650">
        <v>6081</v>
      </c>
      <c r="B1650" t="s">
        <v>2886</v>
      </c>
      <c r="C1650">
        <v>155</v>
      </c>
      <c r="D1650" t="b">
        <f t="shared" si="25"/>
        <v>0</v>
      </c>
      <c r="E1650" t="s">
        <v>79</v>
      </c>
      <c r="F1650" t="s">
        <v>1071</v>
      </c>
      <c r="G1650" t="s">
        <v>1078</v>
      </c>
      <c r="H1650" t="s">
        <v>35</v>
      </c>
      <c r="I1650" t="s">
        <v>1080</v>
      </c>
      <c r="J1650" t="s">
        <v>574</v>
      </c>
      <c r="K1650" t="s">
        <v>990</v>
      </c>
      <c r="L1650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650">
        <v>1</v>
      </c>
      <c r="P1650">
        <v>1</v>
      </c>
      <c r="Q1650">
        <v>1</v>
      </c>
      <c r="S1650" t="s">
        <v>164</v>
      </c>
      <c r="T1650" t="s">
        <v>914</v>
      </c>
      <c r="V1650" t="s">
        <v>6</v>
      </c>
      <c r="W1650" t="str">
        <f>_xlfn.CONCAT(cards[[#This Row],[set]],"_",TEXT(cards[[#This Row],[cardNumber]], "000"))</f>
        <v>SHD_155</v>
      </c>
      <c r="X1650" t="str" cm="1">
        <f t="array" ref="X16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650" t="s">
        <v>1050</v>
      </c>
      <c r="Z1650">
        <v>29</v>
      </c>
    </row>
    <row r="1651" spans="1:27" x14ac:dyDescent="0.2">
      <c r="A1651">
        <v>6086</v>
      </c>
      <c r="B1651" t="s">
        <v>2889</v>
      </c>
      <c r="C1651">
        <v>156</v>
      </c>
      <c r="D1651" t="b">
        <f t="shared" si="25"/>
        <v>0</v>
      </c>
      <c r="E1651" t="s">
        <v>79</v>
      </c>
      <c r="F1651" t="s">
        <v>1071</v>
      </c>
      <c r="G1651" t="s">
        <v>1088</v>
      </c>
      <c r="H1651" t="s">
        <v>35</v>
      </c>
      <c r="I1651" t="s">
        <v>1080</v>
      </c>
      <c r="J1651" t="s">
        <v>258</v>
      </c>
      <c r="K1651" t="s">
        <v>990</v>
      </c>
      <c r="L1651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651">
        <v>2</v>
      </c>
      <c r="S1651" t="s">
        <v>990</v>
      </c>
      <c r="T1651" t="s">
        <v>5</v>
      </c>
      <c r="V1651" t="s">
        <v>56</v>
      </c>
      <c r="W1651" t="str">
        <f>_xlfn.CONCAT(cards[[#This Row],[set]],"_",TEXT(cards[[#This Row],[cardNumber]], "000"))</f>
        <v>SHD_156</v>
      </c>
      <c r="X1651" t="str" cm="1">
        <f t="array" ref="X16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651" t="s">
        <v>1050</v>
      </c>
      <c r="Z1651">
        <v>29</v>
      </c>
    </row>
    <row r="1652" spans="1:27" x14ac:dyDescent="0.2">
      <c r="A1652">
        <v>8123</v>
      </c>
      <c r="B1652" t="s">
        <v>2891</v>
      </c>
      <c r="C1652">
        <v>157</v>
      </c>
      <c r="D1652" t="b">
        <f t="shared" si="25"/>
        <v>0</v>
      </c>
      <c r="E1652" t="s">
        <v>79</v>
      </c>
      <c r="F1652" t="s">
        <v>1071</v>
      </c>
      <c r="G1652" t="s">
        <v>1088</v>
      </c>
      <c r="H1652" t="s">
        <v>35</v>
      </c>
      <c r="I1652" t="s">
        <v>35</v>
      </c>
      <c r="J1652" t="s">
        <v>575</v>
      </c>
      <c r="K1652" t="s">
        <v>1249</v>
      </c>
      <c r="L1652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652">
        <v>2</v>
      </c>
      <c r="N1652">
        <v>3</v>
      </c>
      <c r="O1652">
        <v>3</v>
      </c>
      <c r="R1652" t="s">
        <v>82</v>
      </c>
      <c r="S1652" t="s">
        <v>990</v>
      </c>
      <c r="T1652" t="s">
        <v>244</v>
      </c>
      <c r="V1652" t="s">
        <v>527</v>
      </c>
      <c r="W1652" t="str">
        <f>_xlfn.CONCAT(cards[[#This Row],[set]],"_",TEXT(cards[[#This Row],[cardNumber]], "000"))</f>
        <v>SHD_157</v>
      </c>
      <c r="X1652" t="str" cm="1">
        <f t="array" ref="X16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652" t="s">
        <v>1050</v>
      </c>
      <c r="Z1652">
        <v>29</v>
      </c>
    </row>
    <row r="1653" spans="1:27" x14ac:dyDescent="0.2">
      <c r="A1653">
        <v>6096</v>
      </c>
      <c r="B1653" t="s">
        <v>2892</v>
      </c>
      <c r="C1653">
        <v>158</v>
      </c>
      <c r="D1653" t="b">
        <f t="shared" si="25"/>
        <v>0</v>
      </c>
      <c r="E1653" t="s">
        <v>79</v>
      </c>
      <c r="F1653" t="s">
        <v>1071</v>
      </c>
      <c r="G1653" t="s">
        <v>1078</v>
      </c>
      <c r="H1653" t="s">
        <v>35</v>
      </c>
      <c r="I1653" t="s">
        <v>35</v>
      </c>
      <c r="J1653" t="s">
        <v>576</v>
      </c>
      <c r="K1653" t="s">
        <v>990</v>
      </c>
      <c r="L1653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653">
        <v>6</v>
      </c>
      <c r="N1653">
        <v>6</v>
      </c>
      <c r="O1653">
        <v>8</v>
      </c>
      <c r="R1653" t="s">
        <v>82</v>
      </c>
      <c r="S1653" t="s">
        <v>164</v>
      </c>
      <c r="T1653" t="s">
        <v>244</v>
      </c>
      <c r="V1653" t="s">
        <v>269</v>
      </c>
      <c r="W1653" t="str">
        <f>_xlfn.CONCAT(cards[[#This Row],[set]],"_",TEXT(cards[[#This Row],[cardNumber]], "000"))</f>
        <v>SHD_158</v>
      </c>
      <c r="X1653" t="str" cm="1">
        <f t="array" ref="X16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653" t="s">
        <v>1050</v>
      </c>
      <c r="Z1653">
        <v>29</v>
      </c>
    </row>
    <row r="1654" spans="1:27" x14ac:dyDescent="0.2">
      <c r="A1654">
        <v>6101</v>
      </c>
      <c r="B1654" t="s">
        <v>2895</v>
      </c>
      <c r="C1654">
        <v>159</v>
      </c>
      <c r="D1654" t="b">
        <f t="shared" si="25"/>
        <v>0</v>
      </c>
      <c r="E1654" t="s">
        <v>79</v>
      </c>
      <c r="F1654" t="s">
        <v>1071</v>
      </c>
      <c r="G1654" t="s">
        <v>1078</v>
      </c>
      <c r="H1654" t="s">
        <v>35</v>
      </c>
      <c r="I1654" t="s">
        <v>35</v>
      </c>
      <c r="J1654" t="s">
        <v>259</v>
      </c>
      <c r="K1654" t="s">
        <v>990</v>
      </c>
      <c r="L1654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654">
        <v>3</v>
      </c>
      <c r="S1654" t="s">
        <v>990</v>
      </c>
      <c r="T1654" t="s">
        <v>5</v>
      </c>
      <c r="V1654" t="s">
        <v>32</v>
      </c>
      <c r="W1654" t="str">
        <f>_xlfn.CONCAT(cards[[#This Row],[set]],"_",TEXT(cards[[#This Row],[cardNumber]], "000"))</f>
        <v>SHD_159</v>
      </c>
      <c r="X1654" t="str" cm="1">
        <f t="array" ref="X16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654" t="s">
        <v>1050</v>
      </c>
      <c r="Z1654">
        <v>29</v>
      </c>
    </row>
    <row r="1655" spans="1:27" x14ac:dyDescent="0.2">
      <c r="A1655">
        <v>6106</v>
      </c>
      <c r="B1655" t="s">
        <v>2897</v>
      </c>
      <c r="C1655">
        <v>160</v>
      </c>
      <c r="D1655" t="b">
        <f t="shared" si="25"/>
        <v>0</v>
      </c>
      <c r="E1655" t="s">
        <v>79</v>
      </c>
      <c r="F1655" t="s">
        <v>1071</v>
      </c>
      <c r="G1655" t="s">
        <v>1077</v>
      </c>
      <c r="H1655" t="s">
        <v>35</v>
      </c>
      <c r="I1655" t="s">
        <v>990</v>
      </c>
      <c r="J1655" t="s">
        <v>577</v>
      </c>
      <c r="K1655" t="s">
        <v>990</v>
      </c>
      <c r="L1655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655">
        <v>1</v>
      </c>
      <c r="N1655">
        <v>2</v>
      </c>
      <c r="O1655">
        <v>1</v>
      </c>
      <c r="R1655" t="s">
        <v>82</v>
      </c>
      <c r="S1655" t="s">
        <v>87</v>
      </c>
      <c r="T1655" t="s">
        <v>244</v>
      </c>
      <c r="V1655" t="s">
        <v>265</v>
      </c>
      <c r="W1655" t="str">
        <f>_xlfn.CONCAT(cards[[#This Row],[set]],"_",TEXT(cards[[#This Row],[cardNumber]], "000"))</f>
        <v>SHD_160</v>
      </c>
      <c r="X1655" t="str" cm="1">
        <f t="array" ref="X16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655" t="s">
        <v>1050</v>
      </c>
      <c r="Z1655">
        <v>29</v>
      </c>
    </row>
    <row r="1656" spans="1:27" x14ac:dyDescent="0.2">
      <c r="A1656">
        <v>6111</v>
      </c>
      <c r="B1656" t="s">
        <v>2899</v>
      </c>
      <c r="C1656">
        <v>161</v>
      </c>
      <c r="D1656" t="b">
        <f t="shared" si="25"/>
        <v>0</v>
      </c>
      <c r="E1656" t="s">
        <v>79</v>
      </c>
      <c r="F1656" t="s">
        <v>1071</v>
      </c>
      <c r="G1656" t="s">
        <v>1078</v>
      </c>
      <c r="H1656" t="s">
        <v>35</v>
      </c>
      <c r="I1656" t="s">
        <v>990</v>
      </c>
      <c r="J1656" t="s">
        <v>578</v>
      </c>
      <c r="K1656" t="s">
        <v>990</v>
      </c>
      <c r="L1656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656">
        <v>1</v>
      </c>
      <c r="N1656">
        <v>3</v>
      </c>
      <c r="O1656">
        <v>2</v>
      </c>
      <c r="R1656" t="s">
        <v>82</v>
      </c>
      <c r="S1656" t="s">
        <v>500</v>
      </c>
      <c r="T1656" t="s">
        <v>244</v>
      </c>
      <c r="V1656" t="s">
        <v>354</v>
      </c>
      <c r="W1656" t="str">
        <f>_xlfn.CONCAT(cards[[#This Row],[set]],"_",TEXT(cards[[#This Row],[cardNumber]], "000"))</f>
        <v>SHD_161</v>
      </c>
      <c r="X1656" t="str" cm="1">
        <f t="array" ref="X16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656" t="s">
        <v>1050</v>
      </c>
      <c r="Z1656">
        <v>29</v>
      </c>
    </row>
    <row r="1657" spans="1:27" x14ac:dyDescent="0.2">
      <c r="A1657">
        <v>6116</v>
      </c>
      <c r="B1657" t="s">
        <v>2900</v>
      </c>
      <c r="C1657">
        <v>162</v>
      </c>
      <c r="D1657" t="b">
        <f t="shared" si="25"/>
        <v>0</v>
      </c>
      <c r="E1657" t="s">
        <v>79</v>
      </c>
      <c r="F1657" t="s">
        <v>1071</v>
      </c>
      <c r="G1657" t="s">
        <v>1077</v>
      </c>
      <c r="H1657" t="s">
        <v>35</v>
      </c>
      <c r="I1657" t="s">
        <v>990</v>
      </c>
      <c r="J1657" t="s">
        <v>579</v>
      </c>
      <c r="K1657" t="s">
        <v>990</v>
      </c>
      <c r="L1657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657">
        <v>2</v>
      </c>
      <c r="N1657">
        <v>2</v>
      </c>
      <c r="O1657">
        <v>3</v>
      </c>
      <c r="R1657" t="s">
        <v>82</v>
      </c>
      <c r="S1657" t="s">
        <v>176</v>
      </c>
      <c r="T1657" t="s">
        <v>244</v>
      </c>
      <c r="V1657" t="s">
        <v>527</v>
      </c>
      <c r="W1657" t="str">
        <f>_xlfn.CONCAT(cards[[#This Row],[set]],"_",TEXT(cards[[#This Row],[cardNumber]], "000"))</f>
        <v>SHD_162</v>
      </c>
      <c r="X1657" t="str" cm="1">
        <f t="array" ref="X16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657" t="s">
        <v>1050</v>
      </c>
      <c r="Z1657">
        <v>29</v>
      </c>
    </row>
    <row r="1658" spans="1:27" x14ac:dyDescent="0.2">
      <c r="A1658">
        <v>8128</v>
      </c>
      <c r="B1658" t="s">
        <v>2902</v>
      </c>
      <c r="C1658">
        <v>163</v>
      </c>
      <c r="D1658" t="b">
        <f t="shared" si="25"/>
        <v>0</v>
      </c>
      <c r="E1658" t="s">
        <v>79</v>
      </c>
      <c r="F1658" t="s">
        <v>1071</v>
      </c>
      <c r="G1658" t="s">
        <v>1078</v>
      </c>
      <c r="H1658" t="s">
        <v>35</v>
      </c>
      <c r="I1658" t="s">
        <v>990</v>
      </c>
      <c r="J1658" t="s">
        <v>580</v>
      </c>
      <c r="K1658" t="s">
        <v>1250</v>
      </c>
      <c r="L1658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658">
        <v>2</v>
      </c>
      <c r="N1658">
        <v>2</v>
      </c>
      <c r="O1658">
        <v>2</v>
      </c>
      <c r="R1658" t="s">
        <v>82</v>
      </c>
      <c r="S1658" t="s">
        <v>990</v>
      </c>
      <c r="T1658" t="s">
        <v>244</v>
      </c>
      <c r="V1658" t="s">
        <v>265</v>
      </c>
      <c r="W1658" t="str">
        <f>_xlfn.CONCAT(cards[[#This Row],[set]],"_",TEXT(cards[[#This Row],[cardNumber]], "000"))</f>
        <v>SHD_163</v>
      </c>
      <c r="X1658" t="str" cm="1">
        <f t="array" ref="X16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658" t="s">
        <v>1050</v>
      </c>
      <c r="Z1658">
        <v>29</v>
      </c>
    </row>
    <row r="1659" spans="1:27" x14ac:dyDescent="0.2">
      <c r="A1659">
        <v>6126</v>
      </c>
      <c r="B1659" t="s">
        <v>2904</v>
      </c>
      <c r="C1659">
        <v>164</v>
      </c>
      <c r="D1659" t="b">
        <f t="shared" si="25"/>
        <v>0</v>
      </c>
      <c r="E1659" t="s">
        <v>79</v>
      </c>
      <c r="F1659" t="s">
        <v>1071</v>
      </c>
      <c r="G1659" t="s">
        <v>1077</v>
      </c>
      <c r="H1659" t="s">
        <v>35</v>
      </c>
      <c r="I1659" t="s">
        <v>990</v>
      </c>
      <c r="J1659" t="s">
        <v>581</v>
      </c>
      <c r="K1659" t="s">
        <v>990</v>
      </c>
      <c r="L1659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659">
        <v>2</v>
      </c>
      <c r="N1659">
        <v>2</v>
      </c>
      <c r="O1659">
        <v>1</v>
      </c>
      <c r="R1659" t="s">
        <v>247</v>
      </c>
      <c r="S1659" t="s">
        <v>990</v>
      </c>
      <c r="T1659" t="s">
        <v>244</v>
      </c>
      <c r="V1659" t="s">
        <v>406</v>
      </c>
      <c r="W1659" t="str">
        <f>_xlfn.CONCAT(cards[[#This Row],[set]],"_",TEXT(cards[[#This Row],[cardNumber]], "000"))</f>
        <v>SHD_164</v>
      </c>
      <c r="X1659" t="str" cm="1">
        <f t="array" ref="X16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659" t="s">
        <v>1050</v>
      </c>
      <c r="Z1659">
        <v>29</v>
      </c>
    </row>
    <row r="1660" spans="1:27" x14ac:dyDescent="0.2">
      <c r="A1660">
        <v>6131</v>
      </c>
      <c r="B1660" t="s">
        <v>2907</v>
      </c>
      <c r="C1660">
        <v>165</v>
      </c>
      <c r="D1660" t="b">
        <f t="shared" si="25"/>
        <v>0</v>
      </c>
      <c r="E1660" t="s">
        <v>79</v>
      </c>
      <c r="F1660" t="s">
        <v>1071</v>
      </c>
      <c r="G1660" t="s">
        <v>1088</v>
      </c>
      <c r="H1660" t="s">
        <v>35</v>
      </c>
      <c r="I1660" t="s">
        <v>990</v>
      </c>
      <c r="J1660" t="s">
        <v>582</v>
      </c>
      <c r="K1660" t="s">
        <v>990</v>
      </c>
      <c r="L1660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660">
        <v>2</v>
      </c>
      <c r="N1660">
        <v>3</v>
      </c>
      <c r="O1660">
        <v>2</v>
      </c>
      <c r="R1660" t="s">
        <v>247</v>
      </c>
      <c r="S1660" t="s">
        <v>553</v>
      </c>
      <c r="T1660" t="s">
        <v>244</v>
      </c>
      <c r="V1660" t="s">
        <v>406</v>
      </c>
      <c r="W1660" t="str">
        <f>_xlfn.CONCAT(cards[[#This Row],[set]],"_",TEXT(cards[[#This Row],[cardNumber]], "000"))</f>
        <v>SHD_165</v>
      </c>
      <c r="X1660" t="str" cm="1">
        <f t="array" ref="X16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660" t="s">
        <v>1050</v>
      </c>
      <c r="Z1660">
        <v>29</v>
      </c>
    </row>
    <row r="1661" spans="1:27" x14ac:dyDescent="0.2">
      <c r="A1661">
        <v>6136</v>
      </c>
      <c r="B1661" t="s">
        <v>2908</v>
      </c>
      <c r="C1661">
        <v>166</v>
      </c>
      <c r="D1661" t="b">
        <f t="shared" si="25"/>
        <v>1</v>
      </c>
      <c r="E1661" t="s">
        <v>79</v>
      </c>
      <c r="F1661" t="s">
        <v>1071</v>
      </c>
      <c r="G1661" t="s">
        <v>1077</v>
      </c>
      <c r="H1661" t="s">
        <v>35</v>
      </c>
      <c r="I1661" t="s">
        <v>990</v>
      </c>
      <c r="J1661" t="s">
        <v>396</v>
      </c>
      <c r="K1661" t="s">
        <v>990</v>
      </c>
      <c r="L166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61">
        <v>3</v>
      </c>
      <c r="N1661">
        <v>3</v>
      </c>
      <c r="O1661">
        <v>2</v>
      </c>
      <c r="R1661" t="s">
        <v>247</v>
      </c>
      <c r="S1661" t="s">
        <v>990</v>
      </c>
      <c r="T1661" t="s">
        <v>244</v>
      </c>
      <c r="V1661" t="s">
        <v>397</v>
      </c>
      <c r="W1661" t="str">
        <f>_xlfn.CONCAT(cards[[#This Row],[set]],"_",TEXT(cards[[#This Row],[cardNumber]], "000"))</f>
        <v>SHD_166</v>
      </c>
      <c r="X1661" t="str" cm="1">
        <f t="array" ref="X16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661" t="s">
        <v>1050</v>
      </c>
      <c r="Z1661">
        <v>29</v>
      </c>
      <c r="AA1661">
        <v>361</v>
      </c>
    </row>
    <row r="1662" spans="1:27" x14ac:dyDescent="0.2">
      <c r="A1662">
        <v>6141</v>
      </c>
      <c r="B1662" t="s">
        <v>2910</v>
      </c>
      <c r="C1662">
        <v>167</v>
      </c>
      <c r="D1662" t="b">
        <f t="shared" si="25"/>
        <v>0</v>
      </c>
      <c r="E1662" t="s">
        <v>79</v>
      </c>
      <c r="F1662" t="s">
        <v>1071</v>
      </c>
      <c r="G1662" t="s">
        <v>1077</v>
      </c>
      <c r="H1662" t="s">
        <v>35</v>
      </c>
      <c r="I1662" t="s">
        <v>990</v>
      </c>
      <c r="J1662" t="s">
        <v>583</v>
      </c>
      <c r="K1662" t="s">
        <v>990</v>
      </c>
      <c r="L1662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662">
        <v>3</v>
      </c>
      <c r="N1662">
        <v>4</v>
      </c>
      <c r="O1662">
        <v>4</v>
      </c>
      <c r="R1662" t="s">
        <v>82</v>
      </c>
      <c r="S1662" t="s">
        <v>500</v>
      </c>
      <c r="T1662" t="s">
        <v>244</v>
      </c>
      <c r="V1662" t="s">
        <v>74</v>
      </c>
      <c r="W1662" t="str">
        <f>_xlfn.CONCAT(cards[[#This Row],[set]],"_",TEXT(cards[[#This Row],[cardNumber]], "000"))</f>
        <v>SHD_167</v>
      </c>
      <c r="X1662" t="str" cm="1">
        <f t="array" ref="X16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662" t="s">
        <v>1050</v>
      </c>
      <c r="Z1662">
        <v>29</v>
      </c>
    </row>
    <row r="1663" spans="1:27" x14ac:dyDescent="0.2">
      <c r="A1663">
        <v>6146</v>
      </c>
      <c r="B1663" t="s">
        <v>2912</v>
      </c>
      <c r="C1663">
        <v>168</v>
      </c>
      <c r="D1663" t="b">
        <f t="shared" si="25"/>
        <v>0</v>
      </c>
      <c r="E1663" t="s">
        <v>79</v>
      </c>
      <c r="F1663" t="s">
        <v>1071</v>
      </c>
      <c r="G1663" t="s">
        <v>1077</v>
      </c>
      <c r="H1663" t="s">
        <v>35</v>
      </c>
      <c r="I1663" t="s">
        <v>990</v>
      </c>
      <c r="J1663" t="s">
        <v>584</v>
      </c>
      <c r="K1663" t="s">
        <v>990</v>
      </c>
      <c r="L1663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663">
        <v>4</v>
      </c>
      <c r="N1663">
        <v>4</v>
      </c>
      <c r="O1663">
        <v>4</v>
      </c>
      <c r="R1663" t="s">
        <v>82</v>
      </c>
      <c r="S1663" t="s">
        <v>686</v>
      </c>
      <c r="T1663" t="s">
        <v>244</v>
      </c>
      <c r="V1663" t="s">
        <v>269</v>
      </c>
      <c r="W1663" t="str">
        <f>_xlfn.CONCAT(cards[[#This Row],[set]],"_",TEXT(cards[[#This Row],[cardNumber]], "000"))</f>
        <v>SHD_168</v>
      </c>
      <c r="X1663" t="str" cm="1">
        <f t="array" ref="X16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663" t="s">
        <v>1050</v>
      </c>
      <c r="Z1663">
        <v>29</v>
      </c>
    </row>
    <row r="1664" spans="1:27" x14ac:dyDescent="0.2">
      <c r="A1664">
        <v>6151</v>
      </c>
      <c r="B1664" t="s">
        <v>2914</v>
      </c>
      <c r="C1664">
        <v>169</v>
      </c>
      <c r="D1664" t="b">
        <f t="shared" si="25"/>
        <v>0</v>
      </c>
      <c r="E1664" t="s">
        <v>79</v>
      </c>
      <c r="F1664" t="s">
        <v>1071</v>
      </c>
      <c r="G1664" t="s">
        <v>1077</v>
      </c>
      <c r="H1664" t="s">
        <v>35</v>
      </c>
      <c r="I1664" t="s">
        <v>990</v>
      </c>
      <c r="J1664" t="s">
        <v>585</v>
      </c>
      <c r="K1664" t="s">
        <v>990</v>
      </c>
      <c r="L1664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664">
        <v>5</v>
      </c>
      <c r="N1664">
        <v>3</v>
      </c>
      <c r="O1664">
        <v>6</v>
      </c>
      <c r="R1664" t="s">
        <v>82</v>
      </c>
      <c r="S1664" t="s">
        <v>1551</v>
      </c>
      <c r="T1664" t="s">
        <v>244</v>
      </c>
      <c r="V1664" t="s">
        <v>527</v>
      </c>
      <c r="W1664" t="str">
        <f>_xlfn.CONCAT(cards[[#This Row],[set]],"_",TEXT(cards[[#This Row],[cardNumber]], "000"))</f>
        <v>SHD_169</v>
      </c>
      <c r="X1664" t="str" cm="1">
        <f t="array" ref="X16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664" t="s">
        <v>1050</v>
      </c>
      <c r="Z1664">
        <v>29</v>
      </c>
    </row>
    <row r="1665" spans="1:26" x14ac:dyDescent="0.2">
      <c r="A1665">
        <v>6156</v>
      </c>
      <c r="B1665" t="s">
        <v>2917</v>
      </c>
      <c r="C1665">
        <v>170</v>
      </c>
      <c r="D1665" t="b">
        <f t="shared" si="25"/>
        <v>0</v>
      </c>
      <c r="E1665" t="s">
        <v>79</v>
      </c>
      <c r="F1665" t="s">
        <v>1071</v>
      </c>
      <c r="G1665" t="s">
        <v>1088</v>
      </c>
      <c r="H1665" t="s">
        <v>35</v>
      </c>
      <c r="I1665" t="s">
        <v>990</v>
      </c>
      <c r="J1665" t="s">
        <v>586</v>
      </c>
      <c r="K1665" t="s">
        <v>1191</v>
      </c>
      <c r="L1665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665">
        <v>5</v>
      </c>
      <c r="N1665">
        <v>6</v>
      </c>
      <c r="O1665">
        <v>5</v>
      </c>
      <c r="R1665" t="s">
        <v>82</v>
      </c>
      <c r="S1665" t="s">
        <v>990</v>
      </c>
      <c r="T1665" t="s">
        <v>244</v>
      </c>
      <c r="V1665" t="s">
        <v>587</v>
      </c>
      <c r="W1665" t="str">
        <f>_xlfn.CONCAT(cards[[#This Row],[set]],"_",TEXT(cards[[#This Row],[cardNumber]], "000"))</f>
        <v>SHD_170</v>
      </c>
      <c r="X1665" t="str" cm="1">
        <f t="array" ref="X16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665" t="s">
        <v>1050</v>
      </c>
      <c r="Z1665">
        <v>29</v>
      </c>
    </row>
    <row r="1666" spans="1:26" x14ac:dyDescent="0.2">
      <c r="A1666">
        <v>6161</v>
      </c>
      <c r="B1666" t="s">
        <v>2918</v>
      </c>
      <c r="C1666">
        <v>171</v>
      </c>
      <c r="D1666" t="b">
        <f t="shared" ref="D1666:D1729" si="26">IF(ISBLANK(AA1666),FALSE,TRUE)</f>
        <v>0</v>
      </c>
      <c r="E1666" t="s">
        <v>79</v>
      </c>
      <c r="F1666" t="s">
        <v>1071</v>
      </c>
      <c r="G1666" t="s">
        <v>1077</v>
      </c>
      <c r="H1666" t="s">
        <v>35</v>
      </c>
      <c r="I1666" t="s">
        <v>990</v>
      </c>
      <c r="J1666" t="s">
        <v>588</v>
      </c>
      <c r="K1666" t="s">
        <v>990</v>
      </c>
      <c r="L1666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666">
        <v>6</v>
      </c>
      <c r="N1666">
        <v>5</v>
      </c>
      <c r="O1666">
        <v>5</v>
      </c>
      <c r="R1666" t="s">
        <v>82</v>
      </c>
      <c r="S1666" t="s">
        <v>469</v>
      </c>
      <c r="T1666" t="s">
        <v>244</v>
      </c>
      <c r="V1666" t="s">
        <v>125</v>
      </c>
      <c r="W1666" t="str">
        <f>_xlfn.CONCAT(cards[[#This Row],[set]],"_",TEXT(cards[[#This Row],[cardNumber]], "000"))</f>
        <v>SHD_171</v>
      </c>
      <c r="X1666" t="str" cm="1">
        <f t="array" ref="X16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666" t="s">
        <v>1050</v>
      </c>
      <c r="Z1666">
        <v>29</v>
      </c>
    </row>
    <row r="1667" spans="1:26" x14ac:dyDescent="0.2">
      <c r="A1667">
        <v>6166</v>
      </c>
      <c r="B1667" t="s">
        <v>2920</v>
      </c>
      <c r="C1667">
        <v>172</v>
      </c>
      <c r="D1667" t="b">
        <f t="shared" si="26"/>
        <v>0</v>
      </c>
      <c r="E1667" t="s">
        <v>79</v>
      </c>
      <c r="F1667" t="s">
        <v>1071</v>
      </c>
      <c r="G1667" t="s">
        <v>1072</v>
      </c>
      <c r="H1667" t="s">
        <v>35</v>
      </c>
      <c r="I1667" t="s">
        <v>990</v>
      </c>
      <c r="J1667" t="s">
        <v>268</v>
      </c>
      <c r="K1667" t="s">
        <v>990</v>
      </c>
      <c r="L1667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667">
        <v>9</v>
      </c>
      <c r="N1667">
        <v>10</v>
      </c>
      <c r="O1667">
        <v>10</v>
      </c>
      <c r="R1667" t="s">
        <v>82</v>
      </c>
      <c r="S1667" t="s">
        <v>164</v>
      </c>
      <c r="T1667" t="s">
        <v>244</v>
      </c>
      <c r="V1667" t="s">
        <v>269</v>
      </c>
      <c r="W1667" t="str">
        <f>_xlfn.CONCAT(cards[[#This Row],[set]],"_",TEXT(cards[[#This Row],[cardNumber]], "000"))</f>
        <v>SHD_172</v>
      </c>
      <c r="X1667" t="str" cm="1">
        <f t="array" ref="X16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667" t="s">
        <v>1050</v>
      </c>
      <c r="Z1667">
        <v>29</v>
      </c>
    </row>
    <row r="1668" spans="1:26" x14ac:dyDescent="0.2">
      <c r="A1668">
        <v>6171</v>
      </c>
      <c r="B1668" t="s">
        <v>2923</v>
      </c>
      <c r="C1668">
        <v>173</v>
      </c>
      <c r="D1668" t="b">
        <f t="shared" si="26"/>
        <v>0</v>
      </c>
      <c r="E1668" t="s">
        <v>79</v>
      </c>
      <c r="F1668" t="s">
        <v>1071</v>
      </c>
      <c r="G1668" t="s">
        <v>1088</v>
      </c>
      <c r="H1668" t="s">
        <v>35</v>
      </c>
      <c r="I1668" t="s">
        <v>990</v>
      </c>
      <c r="J1668" t="s">
        <v>949</v>
      </c>
      <c r="K1668" t="s">
        <v>990</v>
      </c>
      <c r="L1668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668">
        <v>0</v>
      </c>
      <c r="P1668">
        <v>0</v>
      </c>
      <c r="Q1668">
        <v>0</v>
      </c>
      <c r="S1668" t="s">
        <v>500</v>
      </c>
      <c r="T1668" t="s">
        <v>914</v>
      </c>
      <c r="V1668" t="s">
        <v>550</v>
      </c>
      <c r="W1668" t="str">
        <f>_xlfn.CONCAT(cards[[#This Row],[set]],"_",TEXT(cards[[#This Row],[cardNumber]], "000"))</f>
        <v>SHD_173</v>
      </c>
      <c r="X1668" t="str" cm="1">
        <f t="array" ref="X16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668" t="s">
        <v>1050</v>
      </c>
      <c r="Z1668">
        <v>29</v>
      </c>
    </row>
    <row r="1669" spans="1:26" x14ac:dyDescent="0.2">
      <c r="A1669">
        <v>2807</v>
      </c>
      <c r="B1669" t="s">
        <v>2924</v>
      </c>
      <c r="C1669">
        <v>174</v>
      </c>
      <c r="D1669" t="b">
        <f t="shared" si="26"/>
        <v>0</v>
      </c>
      <c r="E1669" t="s">
        <v>79</v>
      </c>
      <c r="F1669" t="s">
        <v>1071</v>
      </c>
      <c r="G1669" t="s">
        <v>1078</v>
      </c>
      <c r="H1669" t="s">
        <v>35</v>
      </c>
      <c r="I1669" t="s">
        <v>990</v>
      </c>
      <c r="J1669" t="s">
        <v>950</v>
      </c>
      <c r="L1669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669">
        <v>1</v>
      </c>
      <c r="P1669">
        <v>2</v>
      </c>
      <c r="Q1669">
        <v>0</v>
      </c>
      <c r="S1669" t="s">
        <v>87</v>
      </c>
      <c r="T1669" t="s">
        <v>914</v>
      </c>
      <c r="V1669" t="s">
        <v>921</v>
      </c>
      <c r="W1669" t="str">
        <f>_xlfn.CONCAT(cards[[#This Row],[set]],"_",TEXT(cards[[#This Row],[cardNumber]], "000"))</f>
        <v>SHD_174</v>
      </c>
      <c r="X1669" t="str" cm="1">
        <f t="array" ref="X16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669" t="s">
        <v>1050</v>
      </c>
      <c r="Z1669">
        <v>29</v>
      </c>
    </row>
    <row r="1670" spans="1:26" x14ac:dyDescent="0.2">
      <c r="A1670">
        <v>6176</v>
      </c>
      <c r="B1670" t="s">
        <v>2927</v>
      </c>
      <c r="C1670">
        <v>175</v>
      </c>
      <c r="D1670" t="b">
        <f t="shared" si="26"/>
        <v>0</v>
      </c>
      <c r="E1670" t="s">
        <v>79</v>
      </c>
      <c r="F1670" t="s">
        <v>1071</v>
      </c>
      <c r="G1670" t="s">
        <v>1088</v>
      </c>
      <c r="H1670" t="s">
        <v>35</v>
      </c>
      <c r="I1670" t="s">
        <v>990</v>
      </c>
      <c r="J1670" t="s">
        <v>951</v>
      </c>
      <c r="K1670" t="s">
        <v>990</v>
      </c>
      <c r="L1670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670">
        <v>2</v>
      </c>
      <c r="P1670">
        <v>2</v>
      </c>
      <c r="Q1670">
        <v>0</v>
      </c>
      <c r="S1670" t="s">
        <v>87</v>
      </c>
      <c r="T1670" t="s">
        <v>914</v>
      </c>
      <c r="V1670" t="s">
        <v>952</v>
      </c>
      <c r="W1670" t="str">
        <f>_xlfn.CONCAT(cards[[#This Row],[set]],"_",TEXT(cards[[#This Row],[cardNumber]], "000"))</f>
        <v>SHD_175</v>
      </c>
      <c r="X1670" t="str" cm="1">
        <f t="array" ref="X16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670" t="s">
        <v>1050</v>
      </c>
      <c r="Z1670">
        <v>29</v>
      </c>
    </row>
    <row r="1671" spans="1:26" x14ac:dyDescent="0.2">
      <c r="A1671">
        <v>6181</v>
      </c>
      <c r="B1671" t="s">
        <v>2929</v>
      </c>
      <c r="C1671">
        <v>176</v>
      </c>
      <c r="D1671" t="b">
        <f t="shared" si="26"/>
        <v>0</v>
      </c>
      <c r="E1671" t="s">
        <v>79</v>
      </c>
      <c r="F1671" t="s">
        <v>1071</v>
      </c>
      <c r="G1671" t="s">
        <v>1077</v>
      </c>
      <c r="H1671" t="s">
        <v>35</v>
      </c>
      <c r="I1671" t="s">
        <v>990</v>
      </c>
      <c r="J1671" t="s">
        <v>953</v>
      </c>
      <c r="K1671" t="s">
        <v>990</v>
      </c>
      <c r="L1671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671">
        <v>2</v>
      </c>
      <c r="P1671">
        <v>0</v>
      </c>
      <c r="Q1671">
        <v>0</v>
      </c>
      <c r="S1671" t="s">
        <v>500</v>
      </c>
      <c r="T1671" t="s">
        <v>914</v>
      </c>
      <c r="V1671" t="s">
        <v>550</v>
      </c>
      <c r="W1671" t="str">
        <f>_xlfn.CONCAT(cards[[#This Row],[set]],"_",TEXT(cards[[#This Row],[cardNumber]], "000"))</f>
        <v>SHD_176</v>
      </c>
      <c r="X1671" t="str" cm="1">
        <f t="array" ref="X16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671" t="s">
        <v>1050</v>
      </c>
      <c r="Z1671">
        <v>29</v>
      </c>
    </row>
    <row r="1672" spans="1:26" x14ac:dyDescent="0.2">
      <c r="A1672">
        <v>6186</v>
      </c>
      <c r="B1672" t="s">
        <v>2931</v>
      </c>
      <c r="C1672">
        <v>177</v>
      </c>
      <c r="D1672" t="b">
        <f t="shared" si="26"/>
        <v>0</v>
      </c>
      <c r="E1672" t="s">
        <v>79</v>
      </c>
      <c r="F1672" t="s">
        <v>1071</v>
      </c>
      <c r="G1672" t="s">
        <v>1078</v>
      </c>
      <c r="H1672" t="s">
        <v>35</v>
      </c>
      <c r="I1672" t="s">
        <v>990</v>
      </c>
      <c r="J1672" t="s">
        <v>1192</v>
      </c>
      <c r="K1672" t="s">
        <v>990</v>
      </c>
      <c r="L1672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672">
        <v>3</v>
      </c>
      <c r="P1672">
        <v>1</v>
      </c>
      <c r="Q1672">
        <v>1</v>
      </c>
      <c r="S1672" t="s">
        <v>990</v>
      </c>
      <c r="T1672" t="s">
        <v>914</v>
      </c>
      <c r="V1672" t="s">
        <v>260</v>
      </c>
      <c r="W1672" t="str">
        <f>_xlfn.CONCAT(cards[[#This Row],[set]],"_",TEXT(cards[[#This Row],[cardNumber]], "000"))</f>
        <v>SHD_177</v>
      </c>
      <c r="X1672" t="str" cm="1">
        <f t="array" ref="X16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672" t="s">
        <v>1050</v>
      </c>
      <c r="Z1672">
        <v>29</v>
      </c>
    </row>
    <row r="1673" spans="1:26" x14ac:dyDescent="0.2">
      <c r="A1673">
        <v>6191</v>
      </c>
      <c r="B1673" t="s">
        <v>2933</v>
      </c>
      <c r="C1673">
        <v>178</v>
      </c>
      <c r="D1673" t="b">
        <f t="shared" si="26"/>
        <v>0</v>
      </c>
      <c r="E1673" t="s">
        <v>79</v>
      </c>
      <c r="F1673" t="s">
        <v>1071</v>
      </c>
      <c r="G1673" t="s">
        <v>1077</v>
      </c>
      <c r="H1673" t="s">
        <v>35</v>
      </c>
      <c r="I1673" t="s">
        <v>990</v>
      </c>
      <c r="J1673" t="s">
        <v>104</v>
      </c>
      <c r="K1673" t="s">
        <v>990</v>
      </c>
      <c r="L1673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673">
        <v>1</v>
      </c>
      <c r="S1673" t="s">
        <v>990</v>
      </c>
      <c r="T1673" t="s">
        <v>5</v>
      </c>
      <c r="V1673" t="s">
        <v>18</v>
      </c>
      <c r="W1673" t="str">
        <f>_xlfn.CONCAT(cards[[#This Row],[set]],"_",TEXT(cards[[#This Row],[cardNumber]], "000"))</f>
        <v>SHD_178</v>
      </c>
      <c r="X1673" t="str" cm="1">
        <f t="array" ref="X16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673" t="s">
        <v>1050</v>
      </c>
      <c r="Z1673">
        <v>29</v>
      </c>
    </row>
    <row r="1674" spans="1:26" x14ac:dyDescent="0.2">
      <c r="A1674">
        <v>6196</v>
      </c>
      <c r="B1674" t="s">
        <v>2934</v>
      </c>
      <c r="C1674">
        <v>179</v>
      </c>
      <c r="D1674" t="b">
        <f t="shared" si="26"/>
        <v>0</v>
      </c>
      <c r="E1674" t="s">
        <v>79</v>
      </c>
      <c r="F1674" t="s">
        <v>1071</v>
      </c>
      <c r="G1674" t="s">
        <v>1077</v>
      </c>
      <c r="H1674" t="s">
        <v>35</v>
      </c>
      <c r="I1674" t="s">
        <v>990</v>
      </c>
      <c r="J1674" t="s">
        <v>105</v>
      </c>
      <c r="K1674" t="s">
        <v>990</v>
      </c>
      <c r="L1674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674">
        <v>1</v>
      </c>
      <c r="S1674" t="s">
        <v>990</v>
      </c>
      <c r="T1674" t="s">
        <v>5</v>
      </c>
      <c r="V1674" t="s">
        <v>18</v>
      </c>
      <c r="W1674" t="str">
        <f>_xlfn.CONCAT(cards[[#This Row],[set]],"_",TEXT(cards[[#This Row],[cardNumber]], "000"))</f>
        <v>SHD_179</v>
      </c>
      <c r="X1674" t="str" cm="1">
        <f t="array" ref="X16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674" t="s">
        <v>1050</v>
      </c>
      <c r="Z1674">
        <v>29</v>
      </c>
    </row>
    <row r="1675" spans="1:26" x14ac:dyDescent="0.2">
      <c r="A1675">
        <v>6201</v>
      </c>
      <c r="B1675" t="s">
        <v>2936</v>
      </c>
      <c r="C1675">
        <v>180</v>
      </c>
      <c r="D1675" t="b">
        <f t="shared" si="26"/>
        <v>0</v>
      </c>
      <c r="E1675" t="s">
        <v>79</v>
      </c>
      <c r="F1675" t="s">
        <v>1071</v>
      </c>
      <c r="G1675" t="s">
        <v>1077</v>
      </c>
      <c r="H1675" t="s">
        <v>35</v>
      </c>
      <c r="I1675" t="s">
        <v>990</v>
      </c>
      <c r="J1675" t="s">
        <v>106</v>
      </c>
      <c r="K1675" t="s">
        <v>990</v>
      </c>
      <c r="L1675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675">
        <v>3</v>
      </c>
      <c r="S1675" t="s">
        <v>990</v>
      </c>
      <c r="T1675" t="s">
        <v>5</v>
      </c>
      <c r="V1675" t="s">
        <v>67</v>
      </c>
      <c r="W1675" t="str">
        <f>_xlfn.CONCAT(cards[[#This Row],[set]],"_",TEXT(cards[[#This Row],[cardNumber]], "000"))</f>
        <v>SHD_180</v>
      </c>
      <c r="X1675" t="str" cm="1">
        <f t="array" ref="X16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675" t="s">
        <v>1050</v>
      </c>
      <c r="Z1675">
        <v>29</v>
      </c>
    </row>
    <row r="1676" spans="1:26" x14ac:dyDescent="0.2">
      <c r="A1676">
        <v>6206</v>
      </c>
      <c r="B1676" t="s">
        <v>2939</v>
      </c>
      <c r="C1676">
        <v>181</v>
      </c>
      <c r="D1676" t="b">
        <f t="shared" si="26"/>
        <v>0</v>
      </c>
      <c r="E1676" t="s">
        <v>79</v>
      </c>
      <c r="F1676" t="s">
        <v>1071</v>
      </c>
      <c r="G1676" t="s">
        <v>1077</v>
      </c>
      <c r="H1676" t="s">
        <v>35</v>
      </c>
      <c r="I1676" t="s">
        <v>990</v>
      </c>
      <c r="J1676" t="s">
        <v>107</v>
      </c>
      <c r="K1676" t="s">
        <v>990</v>
      </c>
      <c r="L1676" t="str">
        <f>IF(AND(NOT(ISBLANK(cards[[#This Row],[subtitle]])), cards[[#This Row],[subtitle]] &lt;&gt; ""), _xlfn.CONCAT(cards[[#This Row],[title]], " - ", cards[[#This Row],[subtitle]]), cards[[#This Row],[title]])</f>
        <v>Pillage</v>
      </c>
      <c r="M1676">
        <v>4</v>
      </c>
      <c r="S1676" t="s">
        <v>990</v>
      </c>
      <c r="T1676" t="s">
        <v>5</v>
      </c>
      <c r="V1676" t="s">
        <v>18</v>
      </c>
      <c r="W1676" t="str">
        <f>_xlfn.CONCAT(cards[[#This Row],[set]],"_",TEXT(cards[[#This Row],[cardNumber]], "000"))</f>
        <v>SHD_181</v>
      </c>
      <c r="X1676" t="str" cm="1">
        <f t="array" ref="X16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676" t="s">
        <v>1050</v>
      </c>
      <c r="Z1676">
        <v>29</v>
      </c>
    </row>
    <row r="1677" spans="1:26" x14ac:dyDescent="0.2">
      <c r="A1677">
        <v>6211</v>
      </c>
      <c r="B1677" t="s">
        <v>2940</v>
      </c>
      <c r="C1677">
        <v>182</v>
      </c>
      <c r="D1677" t="b">
        <f t="shared" si="26"/>
        <v>0</v>
      </c>
      <c r="E1677" t="s">
        <v>79</v>
      </c>
      <c r="F1677" t="s">
        <v>1071</v>
      </c>
      <c r="G1677" t="s">
        <v>1088</v>
      </c>
      <c r="H1677" t="s">
        <v>35</v>
      </c>
      <c r="I1677" t="s">
        <v>990</v>
      </c>
      <c r="J1677" t="s">
        <v>108</v>
      </c>
      <c r="K1677" t="s">
        <v>990</v>
      </c>
      <c r="L1677" t="str">
        <f>IF(AND(NOT(ISBLANK(cards[[#This Row],[subtitle]])), cards[[#This Row],[subtitle]] &lt;&gt; ""), _xlfn.CONCAT(cards[[#This Row],[title]], " - ", cards[[#This Row],[subtitle]]), cards[[#This Row],[title]])</f>
        <v>Bravado</v>
      </c>
      <c r="M1677">
        <v>5</v>
      </c>
      <c r="S1677" t="s">
        <v>990</v>
      </c>
      <c r="T1677" t="s">
        <v>5</v>
      </c>
      <c r="V1677" t="s">
        <v>6</v>
      </c>
      <c r="W1677" t="str">
        <f>_xlfn.CONCAT(cards[[#This Row],[set]],"_",TEXT(cards[[#This Row],[cardNumber]], "000"))</f>
        <v>SHD_182</v>
      </c>
      <c r="X1677" t="str" cm="1">
        <f t="array" ref="X16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677" t="s">
        <v>1050</v>
      </c>
      <c r="Z1677">
        <v>29</v>
      </c>
    </row>
    <row r="1678" spans="1:26" x14ac:dyDescent="0.2">
      <c r="A1678">
        <v>6216</v>
      </c>
      <c r="B1678" t="s">
        <v>2942</v>
      </c>
      <c r="C1678">
        <v>183</v>
      </c>
      <c r="D1678" t="b">
        <f t="shared" si="26"/>
        <v>0</v>
      </c>
      <c r="E1678" t="s">
        <v>79</v>
      </c>
      <c r="F1678" t="s">
        <v>1071</v>
      </c>
      <c r="G1678" t="s">
        <v>1077</v>
      </c>
      <c r="H1678" t="s">
        <v>53</v>
      </c>
      <c r="I1678" t="s">
        <v>1082</v>
      </c>
      <c r="J1678" t="s">
        <v>270</v>
      </c>
      <c r="K1678" t="s">
        <v>990</v>
      </c>
      <c r="L1678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678">
        <v>1</v>
      </c>
      <c r="N1678">
        <v>1</v>
      </c>
      <c r="O1678">
        <v>4</v>
      </c>
      <c r="R1678" t="s">
        <v>82</v>
      </c>
      <c r="S1678" t="s">
        <v>990</v>
      </c>
      <c r="T1678" t="s">
        <v>244</v>
      </c>
      <c r="V1678" t="s">
        <v>265</v>
      </c>
      <c r="W1678" t="str">
        <f>_xlfn.CONCAT(cards[[#This Row],[set]],"_",TEXT(cards[[#This Row],[cardNumber]], "000"))</f>
        <v>SHD_183</v>
      </c>
      <c r="X1678" t="str" cm="1">
        <f t="array" ref="X16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678" t="s">
        <v>1050</v>
      </c>
      <c r="Z1678">
        <v>29</v>
      </c>
    </row>
    <row r="1679" spans="1:26" x14ac:dyDescent="0.2">
      <c r="A1679">
        <v>8133</v>
      </c>
      <c r="B1679" t="s">
        <v>2944</v>
      </c>
      <c r="C1679">
        <v>184</v>
      </c>
      <c r="D1679" t="b">
        <f t="shared" si="26"/>
        <v>0</v>
      </c>
      <c r="E1679" t="s">
        <v>79</v>
      </c>
      <c r="F1679" t="s">
        <v>1071</v>
      </c>
      <c r="G1679" t="s">
        <v>1078</v>
      </c>
      <c r="H1679" t="s">
        <v>53</v>
      </c>
      <c r="I1679" t="s">
        <v>1082</v>
      </c>
      <c r="J1679" t="s">
        <v>271</v>
      </c>
      <c r="K1679" t="s">
        <v>1251</v>
      </c>
      <c r="L1679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679">
        <v>2</v>
      </c>
      <c r="N1679">
        <v>1</v>
      </c>
      <c r="O1679">
        <v>3</v>
      </c>
      <c r="R1679" t="s">
        <v>82</v>
      </c>
      <c r="S1679" t="s">
        <v>87</v>
      </c>
      <c r="T1679" t="s">
        <v>244</v>
      </c>
      <c r="V1679" t="s">
        <v>265</v>
      </c>
      <c r="W1679" t="str">
        <f>_xlfn.CONCAT(cards[[#This Row],[set]],"_",TEXT(cards[[#This Row],[cardNumber]], "000"))</f>
        <v>SHD_184</v>
      </c>
      <c r="X1679" t="str" cm="1">
        <f t="array" ref="X16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679" t="s">
        <v>1050</v>
      </c>
      <c r="Z1679">
        <v>29</v>
      </c>
    </row>
    <row r="1680" spans="1:26" x14ac:dyDescent="0.2">
      <c r="A1680">
        <v>6226</v>
      </c>
      <c r="B1680" t="s">
        <v>2946</v>
      </c>
      <c r="C1680">
        <v>185</v>
      </c>
      <c r="D1680" t="b">
        <f t="shared" si="26"/>
        <v>0</v>
      </c>
      <c r="E1680" t="s">
        <v>79</v>
      </c>
      <c r="F1680" t="s">
        <v>1071</v>
      </c>
      <c r="G1680" t="s">
        <v>1078</v>
      </c>
      <c r="H1680" t="s">
        <v>53</v>
      </c>
      <c r="I1680" t="s">
        <v>1082</v>
      </c>
      <c r="J1680" t="s">
        <v>263</v>
      </c>
      <c r="K1680" t="s">
        <v>1193</v>
      </c>
      <c r="L1680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680">
        <v>2</v>
      </c>
      <c r="N1680">
        <v>3</v>
      </c>
      <c r="O1680">
        <v>3</v>
      </c>
      <c r="R1680" t="s">
        <v>82</v>
      </c>
      <c r="S1680" t="s">
        <v>264</v>
      </c>
      <c r="T1680" t="s">
        <v>244</v>
      </c>
      <c r="V1680" t="s">
        <v>265</v>
      </c>
      <c r="W1680" t="str">
        <f>_xlfn.CONCAT(cards[[#This Row],[set]],"_",TEXT(cards[[#This Row],[cardNumber]], "000"))</f>
        <v>SHD_185</v>
      </c>
      <c r="X1680" t="str" cm="1">
        <f t="array" ref="X16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680" t="s">
        <v>1050</v>
      </c>
      <c r="Z1680">
        <v>29</v>
      </c>
    </row>
    <row r="1681" spans="1:26" x14ac:dyDescent="0.2">
      <c r="A1681">
        <v>6231</v>
      </c>
      <c r="B1681" t="s">
        <v>2948</v>
      </c>
      <c r="C1681">
        <v>186</v>
      </c>
      <c r="D1681" t="b">
        <f t="shared" si="26"/>
        <v>0</v>
      </c>
      <c r="E1681" t="s">
        <v>79</v>
      </c>
      <c r="F1681" t="s">
        <v>1071</v>
      </c>
      <c r="G1681" t="s">
        <v>1077</v>
      </c>
      <c r="H1681" t="s">
        <v>53</v>
      </c>
      <c r="I1681" t="s">
        <v>1082</v>
      </c>
      <c r="J1681" t="s">
        <v>266</v>
      </c>
      <c r="K1681" t="s">
        <v>990</v>
      </c>
      <c r="L1681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681">
        <v>3</v>
      </c>
      <c r="N1681">
        <v>4</v>
      </c>
      <c r="O1681">
        <v>3</v>
      </c>
      <c r="R1681" t="s">
        <v>82</v>
      </c>
      <c r="S1681" t="s">
        <v>1552</v>
      </c>
      <c r="T1681" t="s">
        <v>244</v>
      </c>
      <c r="V1681" t="s">
        <v>267</v>
      </c>
      <c r="W1681" t="str">
        <f>_xlfn.CONCAT(cards[[#This Row],[set]],"_",TEXT(cards[[#This Row],[cardNumber]], "000"))</f>
        <v>SHD_186</v>
      </c>
      <c r="X1681" t="str" cm="1">
        <f t="array" ref="X16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681" t="s">
        <v>1050</v>
      </c>
      <c r="Z1681">
        <v>29</v>
      </c>
    </row>
    <row r="1682" spans="1:26" x14ac:dyDescent="0.2">
      <c r="A1682">
        <v>6236</v>
      </c>
      <c r="B1682" t="s">
        <v>2951</v>
      </c>
      <c r="C1682">
        <v>187</v>
      </c>
      <c r="D1682" t="b">
        <f t="shared" si="26"/>
        <v>0</v>
      </c>
      <c r="E1682" t="s">
        <v>79</v>
      </c>
      <c r="F1682" t="s">
        <v>1071</v>
      </c>
      <c r="G1682" t="s">
        <v>1088</v>
      </c>
      <c r="H1682" t="s">
        <v>53</v>
      </c>
      <c r="I1682" t="s">
        <v>1082</v>
      </c>
      <c r="J1682" t="s">
        <v>589</v>
      </c>
      <c r="K1682" t="s">
        <v>990</v>
      </c>
      <c r="L1682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682">
        <v>3</v>
      </c>
      <c r="N1682">
        <v>2</v>
      </c>
      <c r="O1682">
        <v>2</v>
      </c>
      <c r="R1682" t="s">
        <v>247</v>
      </c>
      <c r="S1682" t="s">
        <v>686</v>
      </c>
      <c r="T1682" t="s">
        <v>244</v>
      </c>
      <c r="V1682" t="s">
        <v>273</v>
      </c>
      <c r="W1682" t="str">
        <f>_xlfn.CONCAT(cards[[#This Row],[set]],"_",TEXT(cards[[#This Row],[cardNumber]], "000"))</f>
        <v>SHD_187</v>
      </c>
      <c r="X1682" t="str" cm="1">
        <f t="array" ref="X16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682" t="s">
        <v>1050</v>
      </c>
      <c r="Z1682">
        <v>29</v>
      </c>
    </row>
    <row r="1683" spans="1:26" x14ac:dyDescent="0.2">
      <c r="A1683">
        <v>8138</v>
      </c>
      <c r="B1683" t="s">
        <v>2952</v>
      </c>
      <c r="C1683">
        <v>188</v>
      </c>
      <c r="D1683" t="b">
        <f t="shared" si="26"/>
        <v>0</v>
      </c>
      <c r="E1683" t="s">
        <v>79</v>
      </c>
      <c r="F1683" t="s">
        <v>1071</v>
      </c>
      <c r="G1683" t="s">
        <v>1088</v>
      </c>
      <c r="H1683" t="s">
        <v>53</v>
      </c>
      <c r="I1683" t="s">
        <v>1082</v>
      </c>
      <c r="J1683" t="s">
        <v>1252</v>
      </c>
      <c r="K1683" t="s">
        <v>1202</v>
      </c>
      <c r="L1683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683">
        <v>4</v>
      </c>
      <c r="N1683">
        <v>4</v>
      </c>
      <c r="O1683">
        <v>4</v>
      </c>
      <c r="R1683" t="s">
        <v>82</v>
      </c>
      <c r="S1683" t="s">
        <v>249</v>
      </c>
      <c r="T1683" t="s">
        <v>244</v>
      </c>
      <c r="V1683" t="s">
        <v>590</v>
      </c>
      <c r="W1683" t="str">
        <f>_xlfn.CONCAT(cards[[#This Row],[set]],"_",TEXT(cards[[#This Row],[cardNumber]], "000"))</f>
        <v>SHD_188</v>
      </c>
      <c r="X1683" t="str" cm="1">
        <f t="array" ref="X16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683" t="s">
        <v>1050</v>
      </c>
      <c r="Z1683">
        <v>29</v>
      </c>
    </row>
    <row r="1684" spans="1:26" x14ac:dyDescent="0.2">
      <c r="A1684">
        <v>6246</v>
      </c>
      <c r="B1684" t="s">
        <v>2954</v>
      </c>
      <c r="C1684">
        <v>189</v>
      </c>
      <c r="D1684" t="b">
        <f t="shared" si="26"/>
        <v>0</v>
      </c>
      <c r="E1684" t="s">
        <v>79</v>
      </c>
      <c r="F1684" t="s">
        <v>1071</v>
      </c>
      <c r="G1684" t="s">
        <v>1077</v>
      </c>
      <c r="H1684" t="s">
        <v>53</v>
      </c>
      <c r="I1684" t="s">
        <v>1082</v>
      </c>
      <c r="J1684" t="s">
        <v>591</v>
      </c>
      <c r="K1684" t="s">
        <v>990</v>
      </c>
      <c r="L1684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684">
        <v>5</v>
      </c>
      <c r="N1684">
        <v>4</v>
      </c>
      <c r="O1684">
        <v>5</v>
      </c>
      <c r="R1684" t="s">
        <v>247</v>
      </c>
      <c r="S1684" t="s">
        <v>990</v>
      </c>
      <c r="T1684" t="s">
        <v>244</v>
      </c>
      <c r="V1684" t="s">
        <v>414</v>
      </c>
      <c r="W1684" t="str">
        <f>_xlfn.CONCAT(cards[[#This Row],[set]],"_",TEXT(cards[[#This Row],[cardNumber]], "000"))</f>
        <v>SHD_189</v>
      </c>
      <c r="X1684" t="str" cm="1">
        <f t="array" ref="X16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684" t="s">
        <v>1050</v>
      </c>
      <c r="Z1684">
        <v>29</v>
      </c>
    </row>
    <row r="1685" spans="1:26" x14ac:dyDescent="0.2">
      <c r="A1685">
        <v>8143</v>
      </c>
      <c r="B1685" t="s">
        <v>2956</v>
      </c>
      <c r="C1685">
        <v>190</v>
      </c>
      <c r="D1685" t="b">
        <f t="shared" si="26"/>
        <v>0</v>
      </c>
      <c r="E1685" t="s">
        <v>79</v>
      </c>
      <c r="F1685" t="s">
        <v>1071</v>
      </c>
      <c r="G1685" t="s">
        <v>1088</v>
      </c>
      <c r="H1685" t="s">
        <v>53</v>
      </c>
      <c r="I1685" t="s">
        <v>1082</v>
      </c>
      <c r="J1685" t="s">
        <v>592</v>
      </c>
      <c r="K1685" t="s">
        <v>1202</v>
      </c>
      <c r="L1685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685">
        <v>5</v>
      </c>
      <c r="N1685">
        <v>6</v>
      </c>
      <c r="O1685">
        <v>6</v>
      </c>
      <c r="R1685" t="s">
        <v>82</v>
      </c>
      <c r="S1685" t="s">
        <v>176</v>
      </c>
      <c r="T1685" t="s">
        <v>244</v>
      </c>
      <c r="V1685" t="s">
        <v>267</v>
      </c>
      <c r="W1685" t="str">
        <f>_xlfn.CONCAT(cards[[#This Row],[set]],"_",TEXT(cards[[#This Row],[cardNumber]], "000"))</f>
        <v>SHD_190</v>
      </c>
      <c r="X1685" t="str" cm="1">
        <f t="array" ref="X16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685" t="s">
        <v>1050</v>
      </c>
      <c r="Z1685">
        <v>29</v>
      </c>
    </row>
    <row r="1686" spans="1:26" x14ac:dyDescent="0.2">
      <c r="A1686">
        <v>8148</v>
      </c>
      <c r="B1686" t="s">
        <v>2958</v>
      </c>
      <c r="C1686">
        <v>191</v>
      </c>
      <c r="D1686" t="b">
        <f t="shared" si="26"/>
        <v>0</v>
      </c>
      <c r="E1686" t="s">
        <v>79</v>
      </c>
      <c r="F1686" t="s">
        <v>1071</v>
      </c>
      <c r="G1686" t="s">
        <v>1078</v>
      </c>
      <c r="H1686" t="s">
        <v>53</v>
      </c>
      <c r="I1686" t="s">
        <v>1082</v>
      </c>
      <c r="J1686" t="s">
        <v>593</v>
      </c>
      <c r="K1686" t="s">
        <v>1253</v>
      </c>
      <c r="L1686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686">
        <v>6</v>
      </c>
      <c r="N1686">
        <v>4</v>
      </c>
      <c r="O1686">
        <v>6</v>
      </c>
      <c r="R1686" t="s">
        <v>247</v>
      </c>
      <c r="S1686" t="s">
        <v>686</v>
      </c>
      <c r="T1686" t="s">
        <v>244</v>
      </c>
      <c r="V1686" t="s">
        <v>406</v>
      </c>
      <c r="W1686" t="str">
        <f>_xlfn.CONCAT(cards[[#This Row],[set]],"_",TEXT(cards[[#This Row],[cardNumber]], "000"))</f>
        <v>SHD_191</v>
      </c>
      <c r="X1686" t="str" cm="1">
        <f t="array" ref="X16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686" t="s">
        <v>1050</v>
      </c>
      <c r="Z1686">
        <v>29</v>
      </c>
    </row>
    <row r="1687" spans="1:26" x14ac:dyDescent="0.2">
      <c r="A1687">
        <v>8153</v>
      </c>
      <c r="B1687" t="s">
        <v>2960</v>
      </c>
      <c r="C1687">
        <v>192</v>
      </c>
      <c r="D1687" t="b">
        <f t="shared" si="26"/>
        <v>0</v>
      </c>
      <c r="E1687" t="s">
        <v>79</v>
      </c>
      <c r="F1687" t="s">
        <v>1071</v>
      </c>
      <c r="G1687" t="s">
        <v>1072</v>
      </c>
      <c r="H1687" t="s">
        <v>53</v>
      </c>
      <c r="I1687" t="s">
        <v>1082</v>
      </c>
      <c r="J1687" t="s">
        <v>594</v>
      </c>
      <c r="K1687" t="s">
        <v>1254</v>
      </c>
      <c r="L1687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687">
        <v>7</v>
      </c>
      <c r="N1687">
        <v>5</v>
      </c>
      <c r="O1687">
        <v>7</v>
      </c>
      <c r="R1687" t="s">
        <v>82</v>
      </c>
      <c r="S1687" t="s">
        <v>284</v>
      </c>
      <c r="T1687" t="s">
        <v>244</v>
      </c>
      <c r="V1687" t="s">
        <v>265</v>
      </c>
      <c r="W1687" t="str">
        <f>_xlfn.CONCAT(cards[[#This Row],[set]],"_",TEXT(cards[[#This Row],[cardNumber]], "000"))</f>
        <v>SHD_192</v>
      </c>
      <c r="X1687" t="str" cm="1">
        <f t="array" ref="X16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687" t="s">
        <v>1050</v>
      </c>
      <c r="Z1687">
        <v>29</v>
      </c>
    </row>
    <row r="1688" spans="1:26" x14ac:dyDescent="0.2">
      <c r="A1688">
        <v>6266</v>
      </c>
      <c r="B1688" t="s">
        <v>2962</v>
      </c>
      <c r="C1688">
        <v>193</v>
      </c>
      <c r="D1688" t="b">
        <f t="shared" si="26"/>
        <v>0</v>
      </c>
      <c r="E1688" t="s">
        <v>79</v>
      </c>
      <c r="F1688" t="s">
        <v>1071</v>
      </c>
      <c r="G1688" t="s">
        <v>1088</v>
      </c>
      <c r="H1688" t="s">
        <v>53</v>
      </c>
      <c r="I1688" t="s">
        <v>1082</v>
      </c>
      <c r="J1688" t="s">
        <v>954</v>
      </c>
      <c r="K1688" t="s">
        <v>990</v>
      </c>
      <c r="L1688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688">
        <v>3</v>
      </c>
      <c r="P1688">
        <v>0</v>
      </c>
      <c r="Q1688">
        <v>0</v>
      </c>
      <c r="S1688" t="s">
        <v>990</v>
      </c>
      <c r="T1688" t="s">
        <v>914</v>
      </c>
      <c r="V1688" t="s">
        <v>923</v>
      </c>
      <c r="W1688" t="str">
        <f>_xlfn.CONCAT(cards[[#This Row],[set]],"_",TEXT(cards[[#This Row],[cardNumber]], "000"))</f>
        <v>SHD_193</v>
      </c>
      <c r="X1688" t="str" cm="1">
        <f t="array" ref="X16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688" t="s">
        <v>1050</v>
      </c>
      <c r="Z1688">
        <v>29</v>
      </c>
    </row>
    <row r="1689" spans="1:26" x14ac:dyDescent="0.2">
      <c r="A1689">
        <v>6271</v>
      </c>
      <c r="B1689" t="s">
        <v>2965</v>
      </c>
      <c r="C1689">
        <v>194</v>
      </c>
      <c r="D1689" t="b">
        <f t="shared" si="26"/>
        <v>0</v>
      </c>
      <c r="E1689" t="s">
        <v>79</v>
      </c>
      <c r="F1689" t="s">
        <v>1071</v>
      </c>
      <c r="G1689" t="s">
        <v>1078</v>
      </c>
      <c r="H1689" t="s">
        <v>53</v>
      </c>
      <c r="I1689" t="s">
        <v>1082</v>
      </c>
      <c r="J1689" t="s">
        <v>109</v>
      </c>
      <c r="K1689" t="s">
        <v>990</v>
      </c>
      <c r="L1689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689">
        <v>3</v>
      </c>
      <c r="S1689" t="s">
        <v>990</v>
      </c>
      <c r="T1689" t="s">
        <v>5</v>
      </c>
      <c r="V1689" t="s">
        <v>18</v>
      </c>
      <c r="W1689" t="str">
        <f>_xlfn.CONCAT(cards[[#This Row],[set]],"_",TEXT(cards[[#This Row],[cardNumber]], "000"))</f>
        <v>SHD_194</v>
      </c>
      <c r="X1689" t="str" cm="1">
        <f t="array" ref="X16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689" t="s">
        <v>1050</v>
      </c>
      <c r="Z1689">
        <v>29</v>
      </c>
    </row>
    <row r="1690" spans="1:26" x14ac:dyDescent="0.2">
      <c r="A1690">
        <v>6276</v>
      </c>
      <c r="B1690" t="s">
        <v>2967</v>
      </c>
      <c r="C1690">
        <v>195</v>
      </c>
      <c r="D1690" t="b">
        <f t="shared" si="26"/>
        <v>0</v>
      </c>
      <c r="E1690" t="s">
        <v>79</v>
      </c>
      <c r="F1690" t="s">
        <v>1071</v>
      </c>
      <c r="G1690" t="s">
        <v>1077</v>
      </c>
      <c r="H1690" t="s">
        <v>53</v>
      </c>
      <c r="I1690" t="s">
        <v>1080</v>
      </c>
      <c r="J1690" t="s">
        <v>595</v>
      </c>
      <c r="K1690" t="s">
        <v>990</v>
      </c>
      <c r="L1690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690">
        <v>1</v>
      </c>
      <c r="N1690">
        <v>2</v>
      </c>
      <c r="O1690">
        <v>3</v>
      </c>
      <c r="R1690" t="s">
        <v>247</v>
      </c>
      <c r="S1690" t="s">
        <v>500</v>
      </c>
      <c r="T1690" t="s">
        <v>244</v>
      </c>
      <c r="V1690" t="s">
        <v>406</v>
      </c>
      <c r="W1690" t="str">
        <f>_xlfn.CONCAT(cards[[#This Row],[set]],"_",TEXT(cards[[#This Row],[cardNumber]], "000"))</f>
        <v>SHD_195</v>
      </c>
      <c r="X1690" t="str" cm="1">
        <f t="array" ref="X16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690" t="s">
        <v>1050</v>
      </c>
      <c r="Z1690">
        <v>29</v>
      </c>
    </row>
    <row r="1691" spans="1:26" x14ac:dyDescent="0.2">
      <c r="A1691">
        <v>2762</v>
      </c>
      <c r="B1691" t="s">
        <v>2968</v>
      </c>
      <c r="C1691">
        <v>196</v>
      </c>
      <c r="D1691" t="b">
        <f t="shared" si="26"/>
        <v>0</v>
      </c>
      <c r="E1691" t="s">
        <v>79</v>
      </c>
      <c r="F1691" t="s">
        <v>1071</v>
      </c>
      <c r="G1691" t="s">
        <v>1070</v>
      </c>
      <c r="H1691" t="s">
        <v>53</v>
      </c>
      <c r="I1691" t="s">
        <v>1080</v>
      </c>
      <c r="J1691" t="s">
        <v>596</v>
      </c>
      <c r="K1691" t="s">
        <v>1175</v>
      </c>
      <c r="L1691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1691">
        <v>2</v>
      </c>
      <c r="N1691">
        <v>0</v>
      </c>
      <c r="O1691">
        <v>5</v>
      </c>
      <c r="R1691" t="s">
        <v>82</v>
      </c>
      <c r="S1691" t="s">
        <v>990</v>
      </c>
      <c r="T1691" t="s">
        <v>244</v>
      </c>
      <c r="V1691" t="s">
        <v>12</v>
      </c>
      <c r="W1691" t="str">
        <f>_xlfn.CONCAT(cards[[#This Row],[set]],"_",TEXT(cards[[#This Row],[cardNumber]], "000"))</f>
        <v>SHD_196</v>
      </c>
      <c r="X1691" t="str" cm="1">
        <f t="array" ref="X16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1691" t="s">
        <v>1050</v>
      </c>
      <c r="Z1691">
        <v>29</v>
      </c>
    </row>
    <row r="1692" spans="1:26" x14ac:dyDescent="0.2">
      <c r="A1692">
        <v>6281</v>
      </c>
      <c r="B1692" t="s">
        <v>2969</v>
      </c>
      <c r="C1692">
        <v>197</v>
      </c>
      <c r="D1692" t="b">
        <f t="shared" si="26"/>
        <v>0</v>
      </c>
      <c r="E1692" t="s">
        <v>79</v>
      </c>
      <c r="F1692" t="s">
        <v>1071</v>
      </c>
      <c r="G1692" t="s">
        <v>1088</v>
      </c>
      <c r="H1692" t="s">
        <v>53</v>
      </c>
      <c r="I1692" t="s">
        <v>1080</v>
      </c>
      <c r="J1692" t="s">
        <v>597</v>
      </c>
      <c r="K1692" t="s">
        <v>1194</v>
      </c>
      <c r="L1692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692">
        <v>2</v>
      </c>
      <c r="N1692">
        <v>2</v>
      </c>
      <c r="O1692">
        <v>2</v>
      </c>
      <c r="R1692" t="s">
        <v>82</v>
      </c>
      <c r="S1692" t="s">
        <v>87</v>
      </c>
      <c r="T1692" t="s">
        <v>244</v>
      </c>
      <c r="V1692" t="s">
        <v>598</v>
      </c>
      <c r="W1692" t="str">
        <f>_xlfn.CONCAT(cards[[#This Row],[set]],"_",TEXT(cards[[#This Row],[cardNumber]], "000"))</f>
        <v>SHD_197</v>
      </c>
      <c r="X1692" t="str" cm="1">
        <f t="array" ref="X16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692" t="s">
        <v>1050</v>
      </c>
      <c r="Z1692">
        <v>29</v>
      </c>
    </row>
    <row r="1693" spans="1:26" x14ac:dyDescent="0.2">
      <c r="A1693">
        <v>6286</v>
      </c>
      <c r="B1693" t="s">
        <v>2971</v>
      </c>
      <c r="C1693">
        <v>198</v>
      </c>
      <c r="D1693" t="b">
        <f t="shared" si="26"/>
        <v>0</v>
      </c>
      <c r="E1693" t="s">
        <v>79</v>
      </c>
      <c r="F1693" t="s">
        <v>1071</v>
      </c>
      <c r="G1693" t="s">
        <v>1078</v>
      </c>
      <c r="H1693" t="s">
        <v>53</v>
      </c>
      <c r="I1693" t="s">
        <v>1080</v>
      </c>
      <c r="J1693" t="s">
        <v>599</v>
      </c>
      <c r="K1693" t="s">
        <v>1195</v>
      </c>
      <c r="L1693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693">
        <v>2</v>
      </c>
      <c r="N1693">
        <v>2</v>
      </c>
      <c r="O1693">
        <v>2</v>
      </c>
      <c r="R1693" t="s">
        <v>82</v>
      </c>
      <c r="S1693" t="s">
        <v>990</v>
      </c>
      <c r="T1693" t="s">
        <v>244</v>
      </c>
      <c r="V1693" t="s">
        <v>394</v>
      </c>
      <c r="W1693" t="str">
        <f>_xlfn.CONCAT(cards[[#This Row],[set]],"_",TEXT(cards[[#This Row],[cardNumber]], "000"))</f>
        <v>SHD_198</v>
      </c>
      <c r="X1693" t="str" cm="1">
        <f t="array" ref="X16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693" t="s">
        <v>1050</v>
      </c>
      <c r="Z1693">
        <v>29</v>
      </c>
    </row>
    <row r="1694" spans="1:26" x14ac:dyDescent="0.2">
      <c r="A1694">
        <v>6291</v>
      </c>
      <c r="B1694" t="s">
        <v>2974</v>
      </c>
      <c r="C1694">
        <v>199</v>
      </c>
      <c r="D1694" t="b">
        <f t="shared" si="26"/>
        <v>0</v>
      </c>
      <c r="E1694" t="s">
        <v>79</v>
      </c>
      <c r="F1694" t="s">
        <v>1071</v>
      </c>
      <c r="G1694" t="s">
        <v>1088</v>
      </c>
      <c r="H1694" t="s">
        <v>53</v>
      </c>
      <c r="I1694" t="s">
        <v>1080</v>
      </c>
      <c r="J1694" t="s">
        <v>600</v>
      </c>
      <c r="K1694" t="s">
        <v>990</v>
      </c>
      <c r="L1694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694">
        <v>3</v>
      </c>
      <c r="N1694">
        <v>3</v>
      </c>
      <c r="O1694">
        <v>4</v>
      </c>
      <c r="R1694" t="s">
        <v>82</v>
      </c>
      <c r="S1694" t="s">
        <v>990</v>
      </c>
      <c r="T1694" t="s">
        <v>244</v>
      </c>
      <c r="V1694" t="s">
        <v>404</v>
      </c>
      <c r="W1694" t="str">
        <f>_xlfn.CONCAT(cards[[#This Row],[set]],"_",TEXT(cards[[#This Row],[cardNumber]], "000"))</f>
        <v>SHD_199</v>
      </c>
      <c r="X1694" t="str" cm="1">
        <f t="array" ref="X16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694" t="s">
        <v>1050</v>
      </c>
      <c r="Z1694">
        <v>29</v>
      </c>
    </row>
    <row r="1695" spans="1:26" x14ac:dyDescent="0.2">
      <c r="A1695">
        <v>6296</v>
      </c>
      <c r="B1695" t="s">
        <v>2975</v>
      </c>
      <c r="C1695">
        <v>200</v>
      </c>
      <c r="D1695" t="b">
        <f t="shared" si="26"/>
        <v>0</v>
      </c>
      <c r="E1695" t="s">
        <v>79</v>
      </c>
      <c r="F1695" t="s">
        <v>1071</v>
      </c>
      <c r="G1695" t="s">
        <v>1077</v>
      </c>
      <c r="H1695" t="s">
        <v>53</v>
      </c>
      <c r="I1695" t="s">
        <v>1080</v>
      </c>
      <c r="J1695" t="s">
        <v>601</v>
      </c>
      <c r="K1695" t="s">
        <v>990</v>
      </c>
      <c r="L1695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695">
        <v>3</v>
      </c>
      <c r="N1695">
        <v>3</v>
      </c>
      <c r="O1695">
        <v>5</v>
      </c>
      <c r="R1695" t="s">
        <v>82</v>
      </c>
      <c r="S1695" t="s">
        <v>990</v>
      </c>
      <c r="T1695" t="s">
        <v>244</v>
      </c>
      <c r="V1695" t="s">
        <v>602</v>
      </c>
      <c r="W1695" t="str">
        <f>_xlfn.CONCAT(cards[[#This Row],[set]],"_",TEXT(cards[[#This Row],[cardNumber]], "000"))</f>
        <v>SHD_200</v>
      </c>
      <c r="X1695" t="str" cm="1">
        <f t="array" ref="X16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695" t="s">
        <v>1050</v>
      </c>
      <c r="Z1695">
        <v>29</v>
      </c>
    </row>
    <row r="1696" spans="1:26" x14ac:dyDescent="0.2">
      <c r="A1696">
        <v>6301</v>
      </c>
      <c r="B1696" t="s">
        <v>2978</v>
      </c>
      <c r="C1696">
        <v>201</v>
      </c>
      <c r="D1696" t="b">
        <f t="shared" si="26"/>
        <v>0</v>
      </c>
      <c r="E1696" t="s">
        <v>79</v>
      </c>
      <c r="F1696" t="s">
        <v>1071</v>
      </c>
      <c r="G1696" t="s">
        <v>1077</v>
      </c>
      <c r="H1696" t="s">
        <v>53</v>
      </c>
      <c r="I1696" t="s">
        <v>1080</v>
      </c>
      <c r="J1696" t="s">
        <v>603</v>
      </c>
      <c r="K1696" t="s">
        <v>990</v>
      </c>
      <c r="L1696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696">
        <v>4</v>
      </c>
      <c r="N1696">
        <v>4</v>
      </c>
      <c r="O1696">
        <v>4</v>
      </c>
      <c r="R1696" t="s">
        <v>82</v>
      </c>
      <c r="S1696" t="s">
        <v>87</v>
      </c>
      <c r="T1696" t="s">
        <v>244</v>
      </c>
      <c r="V1696" t="s">
        <v>265</v>
      </c>
      <c r="W1696" t="str">
        <f>_xlfn.CONCAT(cards[[#This Row],[set]],"_",TEXT(cards[[#This Row],[cardNumber]], "000"))</f>
        <v>SHD_201</v>
      </c>
      <c r="X1696" t="str" cm="1">
        <f t="array" ref="X16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696" t="s">
        <v>1050</v>
      </c>
      <c r="Z1696">
        <v>29</v>
      </c>
    </row>
    <row r="1697" spans="1:26" x14ac:dyDescent="0.2">
      <c r="A1697">
        <v>8158</v>
      </c>
      <c r="B1697" t="s">
        <v>2979</v>
      </c>
      <c r="C1697">
        <v>202</v>
      </c>
      <c r="D1697" t="b">
        <f t="shared" si="26"/>
        <v>0</v>
      </c>
      <c r="E1697" t="s">
        <v>79</v>
      </c>
      <c r="F1697" t="s">
        <v>1071</v>
      </c>
      <c r="G1697" t="s">
        <v>1078</v>
      </c>
      <c r="H1697" t="s">
        <v>53</v>
      </c>
      <c r="I1697" t="s">
        <v>1080</v>
      </c>
      <c r="J1697" t="s">
        <v>604</v>
      </c>
      <c r="K1697" t="s">
        <v>1255</v>
      </c>
      <c r="L1697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697">
        <v>4</v>
      </c>
      <c r="N1697">
        <v>3</v>
      </c>
      <c r="O1697">
        <v>5</v>
      </c>
      <c r="R1697" t="s">
        <v>82</v>
      </c>
      <c r="S1697" t="s">
        <v>990</v>
      </c>
      <c r="T1697" t="s">
        <v>244</v>
      </c>
      <c r="V1697" t="s">
        <v>265</v>
      </c>
      <c r="W1697" t="str">
        <f>_xlfn.CONCAT(cards[[#This Row],[set]],"_",TEXT(cards[[#This Row],[cardNumber]], "000"))</f>
        <v>SHD_202</v>
      </c>
      <c r="X1697" t="str" cm="1">
        <f t="array" ref="X16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697" t="s">
        <v>1050</v>
      </c>
      <c r="Z1697">
        <v>29</v>
      </c>
    </row>
    <row r="1698" spans="1:26" x14ac:dyDescent="0.2">
      <c r="A1698">
        <v>8163</v>
      </c>
      <c r="B1698" t="s">
        <v>2981</v>
      </c>
      <c r="C1698">
        <v>203</v>
      </c>
      <c r="D1698" t="b">
        <f t="shared" si="26"/>
        <v>0</v>
      </c>
      <c r="E1698" t="s">
        <v>79</v>
      </c>
      <c r="F1698" t="s">
        <v>1071</v>
      </c>
      <c r="G1698" t="s">
        <v>1078</v>
      </c>
      <c r="H1698" t="s">
        <v>53</v>
      </c>
      <c r="I1698" t="s">
        <v>1080</v>
      </c>
      <c r="J1698" t="s">
        <v>605</v>
      </c>
      <c r="K1698" t="s">
        <v>1256</v>
      </c>
      <c r="L1698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698">
        <v>5</v>
      </c>
      <c r="N1698">
        <v>4</v>
      </c>
      <c r="O1698">
        <v>7</v>
      </c>
      <c r="R1698" t="s">
        <v>82</v>
      </c>
      <c r="S1698" t="s">
        <v>87</v>
      </c>
      <c r="T1698" t="s">
        <v>244</v>
      </c>
      <c r="V1698" t="s">
        <v>265</v>
      </c>
      <c r="W1698" t="str">
        <f>_xlfn.CONCAT(cards[[#This Row],[set]],"_",TEXT(cards[[#This Row],[cardNumber]], "000"))</f>
        <v>SHD_203</v>
      </c>
      <c r="X1698" t="str" cm="1">
        <f t="array" ref="X16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698" t="s">
        <v>1050</v>
      </c>
      <c r="Z1698">
        <v>29</v>
      </c>
    </row>
    <row r="1699" spans="1:26" x14ac:dyDescent="0.2">
      <c r="A1699">
        <v>8168</v>
      </c>
      <c r="B1699" t="s">
        <v>2984</v>
      </c>
      <c r="C1699">
        <v>204</v>
      </c>
      <c r="D1699" t="b">
        <f t="shared" si="26"/>
        <v>0</v>
      </c>
      <c r="E1699" t="s">
        <v>79</v>
      </c>
      <c r="F1699" t="s">
        <v>1071</v>
      </c>
      <c r="G1699" t="s">
        <v>1088</v>
      </c>
      <c r="H1699" t="s">
        <v>53</v>
      </c>
      <c r="I1699" t="s">
        <v>1080</v>
      </c>
      <c r="J1699" t="s">
        <v>424</v>
      </c>
      <c r="K1699" t="s">
        <v>1257</v>
      </c>
      <c r="L1699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699">
        <v>6</v>
      </c>
      <c r="N1699">
        <v>5</v>
      </c>
      <c r="O1699">
        <v>5</v>
      </c>
      <c r="R1699" t="s">
        <v>247</v>
      </c>
      <c r="S1699" t="s">
        <v>545</v>
      </c>
      <c r="T1699" t="s">
        <v>244</v>
      </c>
      <c r="V1699" t="s">
        <v>414</v>
      </c>
      <c r="W1699" t="str">
        <f>_xlfn.CONCAT(cards[[#This Row],[set]],"_",TEXT(cards[[#This Row],[cardNumber]], "000"))</f>
        <v>SHD_204</v>
      </c>
      <c r="X1699" t="str" cm="1">
        <f t="array" ref="X16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699" t="s">
        <v>1050</v>
      </c>
      <c r="Z1699">
        <v>29</v>
      </c>
    </row>
    <row r="1700" spans="1:26" x14ac:dyDescent="0.2">
      <c r="A1700">
        <v>6321</v>
      </c>
      <c r="B1700" t="s">
        <v>2985</v>
      </c>
      <c r="C1700">
        <v>205</v>
      </c>
      <c r="D1700" t="b">
        <f t="shared" si="26"/>
        <v>0</v>
      </c>
      <c r="E1700" t="s">
        <v>79</v>
      </c>
      <c r="F1700" t="s">
        <v>1071</v>
      </c>
      <c r="G1700" t="s">
        <v>1078</v>
      </c>
      <c r="H1700" t="s">
        <v>53</v>
      </c>
      <c r="I1700" t="s">
        <v>1080</v>
      </c>
      <c r="J1700" t="s">
        <v>110</v>
      </c>
      <c r="K1700" t="s">
        <v>990</v>
      </c>
      <c r="L1700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700">
        <v>2</v>
      </c>
      <c r="S1700" t="s">
        <v>990</v>
      </c>
      <c r="T1700" t="s">
        <v>5</v>
      </c>
      <c r="V1700" t="s">
        <v>56</v>
      </c>
      <c r="W1700" t="str">
        <f>_xlfn.CONCAT(cards[[#This Row],[set]],"_",TEXT(cards[[#This Row],[cardNumber]], "000"))</f>
        <v>SHD_205</v>
      </c>
      <c r="X1700" t="str" cm="1">
        <f t="array" ref="X17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700" t="s">
        <v>1050</v>
      </c>
      <c r="Z1700">
        <v>29</v>
      </c>
    </row>
    <row r="1701" spans="1:26" x14ac:dyDescent="0.2">
      <c r="A1701">
        <v>6326</v>
      </c>
      <c r="B1701" t="s">
        <v>2987</v>
      </c>
      <c r="C1701">
        <v>206</v>
      </c>
      <c r="D1701" t="b">
        <f t="shared" si="26"/>
        <v>0</v>
      </c>
      <c r="E1701" t="s">
        <v>79</v>
      </c>
      <c r="F1701" t="s">
        <v>1071</v>
      </c>
      <c r="G1701" t="s">
        <v>1088</v>
      </c>
      <c r="H1701" t="s">
        <v>53</v>
      </c>
      <c r="I1701" t="s">
        <v>1080</v>
      </c>
      <c r="J1701" t="s">
        <v>111</v>
      </c>
      <c r="K1701" t="s">
        <v>990</v>
      </c>
      <c r="L1701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701">
        <v>3</v>
      </c>
      <c r="S1701" t="s">
        <v>990</v>
      </c>
      <c r="T1701" t="s">
        <v>5</v>
      </c>
      <c r="V1701" t="s">
        <v>18</v>
      </c>
      <c r="W1701" t="str">
        <f>_xlfn.CONCAT(cards[[#This Row],[set]],"_",TEXT(cards[[#This Row],[cardNumber]], "000"))</f>
        <v>SHD_206</v>
      </c>
      <c r="X1701" t="str" cm="1">
        <f t="array" ref="X17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701" t="s">
        <v>1050</v>
      </c>
      <c r="Z1701">
        <v>29</v>
      </c>
    </row>
    <row r="1702" spans="1:26" x14ac:dyDescent="0.2">
      <c r="A1702">
        <v>6331</v>
      </c>
      <c r="B1702" t="s">
        <v>2990</v>
      </c>
      <c r="C1702">
        <v>207</v>
      </c>
      <c r="D1702" t="b">
        <f t="shared" si="26"/>
        <v>0</v>
      </c>
      <c r="E1702" t="s">
        <v>79</v>
      </c>
      <c r="F1702" t="s">
        <v>1071</v>
      </c>
      <c r="G1702" t="s">
        <v>1088</v>
      </c>
      <c r="H1702" t="s">
        <v>53</v>
      </c>
      <c r="I1702" t="s">
        <v>53</v>
      </c>
      <c r="J1702" t="s">
        <v>112</v>
      </c>
      <c r="K1702" t="s">
        <v>990</v>
      </c>
      <c r="L1702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702">
        <v>2</v>
      </c>
      <c r="S1702" t="s">
        <v>990</v>
      </c>
      <c r="T1702" t="s">
        <v>5</v>
      </c>
      <c r="V1702" t="s">
        <v>67</v>
      </c>
      <c r="W1702" t="str">
        <f>_xlfn.CONCAT(cards[[#This Row],[set]],"_",TEXT(cards[[#This Row],[cardNumber]], "000"))</f>
        <v>SHD_207</v>
      </c>
      <c r="X1702" t="str" cm="1">
        <f t="array" ref="X17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702" t="s">
        <v>1050</v>
      </c>
      <c r="Z1702">
        <v>29</v>
      </c>
    </row>
    <row r="1703" spans="1:26" x14ac:dyDescent="0.2">
      <c r="A1703">
        <v>6336</v>
      </c>
      <c r="B1703" t="s">
        <v>2991</v>
      </c>
      <c r="C1703">
        <v>208</v>
      </c>
      <c r="D1703" t="b">
        <f t="shared" si="26"/>
        <v>0</v>
      </c>
      <c r="E1703" t="s">
        <v>79</v>
      </c>
      <c r="F1703" t="s">
        <v>1071</v>
      </c>
      <c r="G1703" t="s">
        <v>1072</v>
      </c>
      <c r="H1703" t="s">
        <v>53</v>
      </c>
      <c r="I1703" t="s">
        <v>53</v>
      </c>
      <c r="J1703" t="s">
        <v>113</v>
      </c>
      <c r="K1703" t="s">
        <v>990</v>
      </c>
      <c r="L1703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703">
        <v>6</v>
      </c>
      <c r="S1703" t="s">
        <v>990</v>
      </c>
      <c r="T1703" t="s">
        <v>5</v>
      </c>
      <c r="V1703" t="s">
        <v>67</v>
      </c>
      <c r="W1703" t="str">
        <f>_xlfn.CONCAT(cards[[#This Row],[set]],"_",TEXT(cards[[#This Row],[cardNumber]], "000"))</f>
        <v>SHD_208</v>
      </c>
      <c r="X1703" t="str" cm="1">
        <f t="array" ref="X17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703" t="s">
        <v>1050</v>
      </c>
      <c r="Z1703">
        <v>29</v>
      </c>
    </row>
    <row r="1704" spans="1:26" x14ac:dyDescent="0.2">
      <c r="A1704">
        <v>6341</v>
      </c>
      <c r="B1704" t="s">
        <v>2994</v>
      </c>
      <c r="C1704">
        <v>209</v>
      </c>
      <c r="D1704" t="b">
        <f t="shared" si="26"/>
        <v>0</v>
      </c>
      <c r="E1704" t="s">
        <v>79</v>
      </c>
      <c r="F1704" t="s">
        <v>1071</v>
      </c>
      <c r="G1704" t="s">
        <v>1077</v>
      </c>
      <c r="H1704" t="s">
        <v>53</v>
      </c>
      <c r="I1704" t="s">
        <v>990</v>
      </c>
      <c r="J1704" t="s">
        <v>606</v>
      </c>
      <c r="K1704" t="s">
        <v>990</v>
      </c>
      <c r="L1704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704">
        <v>1</v>
      </c>
      <c r="N1704">
        <v>2</v>
      </c>
      <c r="O1704">
        <v>1</v>
      </c>
      <c r="R1704" t="s">
        <v>82</v>
      </c>
      <c r="S1704" t="s">
        <v>990</v>
      </c>
      <c r="T1704" t="s">
        <v>244</v>
      </c>
      <c r="V1704" t="s">
        <v>265</v>
      </c>
      <c r="W1704" t="str">
        <f>_xlfn.CONCAT(cards[[#This Row],[set]],"_",TEXT(cards[[#This Row],[cardNumber]], "000"))</f>
        <v>SHD_209</v>
      </c>
      <c r="X1704" t="str" cm="1">
        <f t="array" ref="X17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704" t="s">
        <v>1050</v>
      </c>
      <c r="Z1704">
        <v>29</v>
      </c>
    </row>
    <row r="1705" spans="1:26" x14ac:dyDescent="0.2">
      <c r="A1705">
        <v>6346</v>
      </c>
      <c r="B1705" t="s">
        <v>2996</v>
      </c>
      <c r="C1705">
        <v>210</v>
      </c>
      <c r="D1705" t="b">
        <f t="shared" si="26"/>
        <v>0</v>
      </c>
      <c r="E1705" t="s">
        <v>79</v>
      </c>
      <c r="F1705" t="s">
        <v>1071</v>
      </c>
      <c r="G1705" t="s">
        <v>1077</v>
      </c>
      <c r="H1705" t="s">
        <v>53</v>
      </c>
      <c r="I1705" t="s">
        <v>990</v>
      </c>
      <c r="J1705" t="s">
        <v>1196</v>
      </c>
      <c r="K1705" t="s">
        <v>990</v>
      </c>
      <c r="L1705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705">
        <v>2</v>
      </c>
      <c r="N1705">
        <v>3</v>
      </c>
      <c r="O1705">
        <v>1</v>
      </c>
      <c r="R1705" t="s">
        <v>82</v>
      </c>
      <c r="S1705" t="s">
        <v>249</v>
      </c>
      <c r="T1705" t="s">
        <v>244</v>
      </c>
      <c r="V1705" t="s">
        <v>265</v>
      </c>
      <c r="W1705" t="str">
        <f>_xlfn.CONCAT(cards[[#This Row],[set]],"_",TEXT(cards[[#This Row],[cardNumber]], "000"))</f>
        <v>SHD_210</v>
      </c>
      <c r="X1705" t="str" cm="1">
        <f t="array" ref="X17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705" t="s">
        <v>1050</v>
      </c>
      <c r="Z1705">
        <v>29</v>
      </c>
    </row>
    <row r="1706" spans="1:26" x14ac:dyDescent="0.2">
      <c r="A1706">
        <v>6351</v>
      </c>
      <c r="B1706" t="s">
        <v>2998</v>
      </c>
      <c r="C1706">
        <v>211</v>
      </c>
      <c r="D1706" t="b">
        <f t="shared" si="26"/>
        <v>0</v>
      </c>
      <c r="E1706" t="s">
        <v>79</v>
      </c>
      <c r="F1706" t="s">
        <v>1071</v>
      </c>
      <c r="G1706" t="s">
        <v>1077</v>
      </c>
      <c r="H1706" t="s">
        <v>53</v>
      </c>
      <c r="I1706" t="s">
        <v>990</v>
      </c>
      <c r="J1706" t="s">
        <v>607</v>
      </c>
      <c r="K1706" t="s">
        <v>990</v>
      </c>
      <c r="L1706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706">
        <v>2</v>
      </c>
      <c r="N1706">
        <v>3</v>
      </c>
      <c r="O1706">
        <v>3</v>
      </c>
      <c r="R1706" t="s">
        <v>82</v>
      </c>
      <c r="S1706" t="s">
        <v>500</v>
      </c>
      <c r="T1706" t="s">
        <v>244</v>
      </c>
      <c r="V1706" t="s">
        <v>492</v>
      </c>
      <c r="W1706" t="str">
        <f>_xlfn.CONCAT(cards[[#This Row],[set]],"_",TEXT(cards[[#This Row],[cardNumber]], "000"))</f>
        <v>SHD_211</v>
      </c>
      <c r="X1706" t="str" cm="1">
        <f t="array" ref="X17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706" t="s">
        <v>1050</v>
      </c>
      <c r="Z1706">
        <v>29</v>
      </c>
    </row>
    <row r="1707" spans="1:26" x14ac:dyDescent="0.2">
      <c r="A1707">
        <v>6356</v>
      </c>
      <c r="B1707" t="s">
        <v>3000</v>
      </c>
      <c r="C1707">
        <v>212</v>
      </c>
      <c r="D1707" t="b">
        <f t="shared" si="26"/>
        <v>0</v>
      </c>
      <c r="E1707" t="s">
        <v>79</v>
      </c>
      <c r="F1707" t="s">
        <v>1071</v>
      </c>
      <c r="G1707" t="s">
        <v>1077</v>
      </c>
      <c r="H1707" t="s">
        <v>53</v>
      </c>
      <c r="I1707" t="s">
        <v>990</v>
      </c>
      <c r="J1707" t="s">
        <v>608</v>
      </c>
      <c r="K1707" t="s">
        <v>990</v>
      </c>
      <c r="L1707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707">
        <v>2</v>
      </c>
      <c r="N1707">
        <v>2</v>
      </c>
      <c r="O1707">
        <v>2</v>
      </c>
      <c r="R1707" t="s">
        <v>247</v>
      </c>
      <c r="S1707" t="s">
        <v>284</v>
      </c>
      <c r="T1707" t="s">
        <v>244</v>
      </c>
      <c r="V1707" t="s">
        <v>308</v>
      </c>
      <c r="W1707" t="str">
        <f>_xlfn.CONCAT(cards[[#This Row],[set]],"_",TEXT(cards[[#This Row],[cardNumber]], "000"))</f>
        <v>SHD_212</v>
      </c>
      <c r="X1707" t="str" cm="1">
        <f t="array" ref="X17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707" t="s">
        <v>1050</v>
      </c>
      <c r="Z1707">
        <v>29</v>
      </c>
    </row>
    <row r="1708" spans="1:26" x14ac:dyDescent="0.2">
      <c r="A1708">
        <v>8173</v>
      </c>
      <c r="B1708" t="s">
        <v>3002</v>
      </c>
      <c r="C1708">
        <v>213</v>
      </c>
      <c r="D1708" t="b">
        <f t="shared" si="26"/>
        <v>0</v>
      </c>
      <c r="E1708" t="s">
        <v>79</v>
      </c>
      <c r="F1708" t="s">
        <v>1071</v>
      </c>
      <c r="G1708" t="s">
        <v>1072</v>
      </c>
      <c r="H1708" t="s">
        <v>53</v>
      </c>
      <c r="I1708" t="s">
        <v>990</v>
      </c>
      <c r="J1708" t="s">
        <v>609</v>
      </c>
      <c r="K1708" t="s">
        <v>1258</v>
      </c>
      <c r="L1708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708">
        <v>3</v>
      </c>
      <c r="N1708">
        <v>3</v>
      </c>
      <c r="O1708">
        <v>5</v>
      </c>
      <c r="R1708" t="s">
        <v>82</v>
      </c>
      <c r="S1708" t="s">
        <v>87</v>
      </c>
      <c r="T1708" t="s">
        <v>244</v>
      </c>
      <c r="V1708" t="s">
        <v>265</v>
      </c>
      <c r="W1708" t="str">
        <f>_xlfn.CONCAT(cards[[#This Row],[set]],"_",TEXT(cards[[#This Row],[cardNumber]], "000"))</f>
        <v>SHD_213</v>
      </c>
      <c r="X1708" t="str" cm="1">
        <f t="array" ref="X17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708" t="s">
        <v>1050</v>
      </c>
      <c r="Z1708">
        <v>29</v>
      </c>
    </row>
    <row r="1709" spans="1:26" x14ac:dyDescent="0.2">
      <c r="A1709">
        <v>6366</v>
      </c>
      <c r="B1709" t="s">
        <v>3004</v>
      </c>
      <c r="C1709">
        <v>214</v>
      </c>
      <c r="D1709" t="b">
        <f t="shared" si="26"/>
        <v>0</v>
      </c>
      <c r="E1709" t="s">
        <v>79</v>
      </c>
      <c r="F1709" t="s">
        <v>1071</v>
      </c>
      <c r="G1709" t="s">
        <v>1077</v>
      </c>
      <c r="H1709" t="s">
        <v>53</v>
      </c>
      <c r="I1709" t="s">
        <v>990</v>
      </c>
      <c r="J1709" t="s">
        <v>610</v>
      </c>
      <c r="K1709" t="s">
        <v>990</v>
      </c>
      <c r="L1709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709">
        <v>3</v>
      </c>
      <c r="N1709">
        <v>2</v>
      </c>
      <c r="O1709">
        <v>2</v>
      </c>
      <c r="R1709" t="s">
        <v>82</v>
      </c>
      <c r="S1709" t="s">
        <v>990</v>
      </c>
      <c r="T1709" t="s">
        <v>244</v>
      </c>
      <c r="V1709" t="s">
        <v>437</v>
      </c>
      <c r="W1709" t="str">
        <f>_xlfn.CONCAT(cards[[#This Row],[set]],"_",TEXT(cards[[#This Row],[cardNumber]], "000"))</f>
        <v>SHD_214</v>
      </c>
      <c r="X1709" t="str" cm="1">
        <f t="array" ref="X17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709" t="s">
        <v>1050</v>
      </c>
      <c r="Z1709">
        <v>29</v>
      </c>
    </row>
    <row r="1710" spans="1:26" x14ac:dyDescent="0.2">
      <c r="A1710">
        <v>6371</v>
      </c>
      <c r="B1710" t="s">
        <v>3006</v>
      </c>
      <c r="C1710">
        <v>215</v>
      </c>
      <c r="D1710" t="b">
        <f t="shared" si="26"/>
        <v>0</v>
      </c>
      <c r="E1710" t="s">
        <v>79</v>
      </c>
      <c r="F1710" t="s">
        <v>1071</v>
      </c>
      <c r="G1710" t="s">
        <v>1077</v>
      </c>
      <c r="H1710" t="s">
        <v>53</v>
      </c>
      <c r="I1710" t="s">
        <v>990</v>
      </c>
      <c r="J1710" t="s">
        <v>611</v>
      </c>
      <c r="K1710" t="s">
        <v>990</v>
      </c>
      <c r="L1710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710">
        <v>3</v>
      </c>
      <c r="N1710">
        <v>2</v>
      </c>
      <c r="O1710">
        <v>2</v>
      </c>
      <c r="R1710" t="s">
        <v>247</v>
      </c>
      <c r="S1710" t="s">
        <v>87</v>
      </c>
      <c r="T1710" t="s">
        <v>244</v>
      </c>
      <c r="V1710" t="s">
        <v>414</v>
      </c>
      <c r="W1710" t="str">
        <f>_xlfn.CONCAT(cards[[#This Row],[set]],"_",TEXT(cards[[#This Row],[cardNumber]], "000"))</f>
        <v>SHD_215</v>
      </c>
      <c r="X1710" t="str" cm="1">
        <f t="array" ref="X17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710" t="s">
        <v>1050</v>
      </c>
      <c r="Z1710">
        <v>29</v>
      </c>
    </row>
    <row r="1711" spans="1:26" x14ac:dyDescent="0.2">
      <c r="A1711">
        <v>6376</v>
      </c>
      <c r="B1711" t="s">
        <v>3007</v>
      </c>
      <c r="C1711">
        <v>216</v>
      </c>
      <c r="D1711" t="b">
        <f t="shared" si="26"/>
        <v>0</v>
      </c>
      <c r="E1711" t="s">
        <v>79</v>
      </c>
      <c r="F1711" t="s">
        <v>1071</v>
      </c>
      <c r="G1711" t="s">
        <v>1077</v>
      </c>
      <c r="H1711" t="s">
        <v>53</v>
      </c>
      <c r="I1711" t="s">
        <v>990</v>
      </c>
      <c r="J1711" t="s">
        <v>612</v>
      </c>
      <c r="K1711" t="s">
        <v>990</v>
      </c>
      <c r="L1711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711">
        <v>4</v>
      </c>
      <c r="N1711">
        <v>4</v>
      </c>
      <c r="O1711">
        <v>2</v>
      </c>
      <c r="R1711" t="s">
        <v>82</v>
      </c>
      <c r="S1711" t="s">
        <v>1553</v>
      </c>
      <c r="T1711" t="s">
        <v>244</v>
      </c>
      <c r="V1711" t="s">
        <v>267</v>
      </c>
      <c r="W1711" t="str">
        <f>_xlfn.CONCAT(cards[[#This Row],[set]],"_",TEXT(cards[[#This Row],[cardNumber]], "000"))</f>
        <v>SHD_216</v>
      </c>
      <c r="X1711" t="str" cm="1">
        <f t="array" ref="X17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711" t="s">
        <v>1050</v>
      </c>
      <c r="Z1711">
        <v>29</v>
      </c>
    </row>
    <row r="1712" spans="1:26" x14ac:dyDescent="0.2">
      <c r="A1712">
        <v>8178</v>
      </c>
      <c r="B1712" t="s">
        <v>3010</v>
      </c>
      <c r="C1712">
        <v>217</v>
      </c>
      <c r="D1712" t="b">
        <f t="shared" si="26"/>
        <v>0</v>
      </c>
      <c r="E1712" t="s">
        <v>79</v>
      </c>
      <c r="F1712" t="s">
        <v>1071</v>
      </c>
      <c r="G1712" t="s">
        <v>1078</v>
      </c>
      <c r="H1712" t="s">
        <v>53</v>
      </c>
      <c r="I1712" t="s">
        <v>990</v>
      </c>
      <c r="J1712" t="s">
        <v>613</v>
      </c>
      <c r="K1712" t="s">
        <v>1259</v>
      </c>
      <c r="L1712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712">
        <v>4</v>
      </c>
      <c r="N1712">
        <v>4</v>
      </c>
      <c r="O1712">
        <v>5</v>
      </c>
      <c r="R1712" t="s">
        <v>82</v>
      </c>
      <c r="S1712" t="s">
        <v>87</v>
      </c>
      <c r="T1712" t="s">
        <v>244</v>
      </c>
      <c r="V1712" t="s">
        <v>265</v>
      </c>
      <c r="W1712" t="str">
        <f>_xlfn.CONCAT(cards[[#This Row],[set]],"_",TEXT(cards[[#This Row],[cardNumber]], "000"))</f>
        <v>SHD_217</v>
      </c>
      <c r="X1712" t="str" cm="1">
        <f t="array" ref="X17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712" t="s">
        <v>1050</v>
      </c>
      <c r="Z1712">
        <v>29</v>
      </c>
    </row>
    <row r="1713" spans="1:27" x14ac:dyDescent="0.2">
      <c r="A1713">
        <v>6386</v>
      </c>
      <c r="B1713" t="s">
        <v>3012</v>
      </c>
      <c r="C1713">
        <v>218</v>
      </c>
      <c r="D1713" t="b">
        <f t="shared" si="26"/>
        <v>0</v>
      </c>
      <c r="E1713" t="s">
        <v>79</v>
      </c>
      <c r="F1713" t="s">
        <v>1071</v>
      </c>
      <c r="G1713" t="s">
        <v>1077</v>
      </c>
      <c r="H1713" t="s">
        <v>53</v>
      </c>
      <c r="I1713" t="s">
        <v>990</v>
      </c>
      <c r="J1713" t="s">
        <v>614</v>
      </c>
      <c r="K1713" t="s">
        <v>990</v>
      </c>
      <c r="L1713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713">
        <v>5</v>
      </c>
      <c r="N1713">
        <v>5</v>
      </c>
      <c r="O1713">
        <v>6</v>
      </c>
      <c r="R1713" t="s">
        <v>82</v>
      </c>
      <c r="S1713" t="s">
        <v>176</v>
      </c>
      <c r="T1713" t="s">
        <v>244</v>
      </c>
      <c r="V1713" t="s">
        <v>125</v>
      </c>
      <c r="W1713" t="str">
        <f>_xlfn.CONCAT(cards[[#This Row],[set]],"_",TEXT(cards[[#This Row],[cardNumber]], "000"))</f>
        <v>SHD_218</v>
      </c>
      <c r="X1713" t="str" cm="1">
        <f t="array" ref="X17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713" t="s">
        <v>1050</v>
      </c>
      <c r="Z1713">
        <v>29</v>
      </c>
    </row>
    <row r="1714" spans="1:27" x14ac:dyDescent="0.2">
      <c r="A1714">
        <v>8183</v>
      </c>
      <c r="B1714" t="s">
        <v>3013</v>
      </c>
      <c r="C1714">
        <v>219</v>
      </c>
      <c r="D1714" t="b">
        <f t="shared" si="26"/>
        <v>0</v>
      </c>
      <c r="E1714" t="s">
        <v>79</v>
      </c>
      <c r="F1714" t="s">
        <v>1071</v>
      </c>
      <c r="G1714" t="s">
        <v>1088</v>
      </c>
      <c r="H1714" t="s">
        <v>53</v>
      </c>
      <c r="I1714" t="s">
        <v>990</v>
      </c>
      <c r="J1714" t="s">
        <v>615</v>
      </c>
      <c r="K1714" t="s">
        <v>1260</v>
      </c>
      <c r="L1714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714">
        <v>6</v>
      </c>
      <c r="N1714">
        <v>5</v>
      </c>
      <c r="O1714">
        <v>4</v>
      </c>
      <c r="R1714" t="s">
        <v>82</v>
      </c>
      <c r="S1714" t="s">
        <v>249</v>
      </c>
      <c r="T1714" t="s">
        <v>244</v>
      </c>
      <c r="V1714" t="s">
        <v>265</v>
      </c>
      <c r="W1714" t="str">
        <f>_xlfn.CONCAT(cards[[#This Row],[set]],"_",TEXT(cards[[#This Row],[cardNumber]], "000"))</f>
        <v>SHD_219</v>
      </c>
      <c r="X1714" t="str" cm="1">
        <f t="array" ref="X17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714" t="s">
        <v>1050</v>
      </c>
      <c r="Z1714">
        <v>29</v>
      </c>
    </row>
    <row r="1715" spans="1:27" x14ac:dyDescent="0.2">
      <c r="A1715">
        <v>6396</v>
      </c>
      <c r="B1715" t="s">
        <v>3016</v>
      </c>
      <c r="C1715">
        <v>220</v>
      </c>
      <c r="D1715" t="b">
        <f t="shared" si="26"/>
        <v>0</v>
      </c>
      <c r="E1715" t="s">
        <v>79</v>
      </c>
      <c r="F1715" t="s">
        <v>1071</v>
      </c>
      <c r="G1715" t="s">
        <v>1088</v>
      </c>
      <c r="H1715" t="s">
        <v>53</v>
      </c>
      <c r="I1715" t="s">
        <v>990</v>
      </c>
      <c r="J1715" t="s">
        <v>616</v>
      </c>
      <c r="K1715" t="s">
        <v>1197</v>
      </c>
      <c r="L1715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715">
        <v>7</v>
      </c>
      <c r="N1715">
        <v>4</v>
      </c>
      <c r="O1715">
        <v>6</v>
      </c>
      <c r="R1715" t="s">
        <v>82</v>
      </c>
      <c r="S1715" t="s">
        <v>249</v>
      </c>
      <c r="T1715" t="s">
        <v>244</v>
      </c>
      <c r="V1715" t="s">
        <v>265</v>
      </c>
      <c r="W1715" t="str">
        <f>_xlfn.CONCAT(cards[[#This Row],[set]],"_",TEXT(cards[[#This Row],[cardNumber]], "000"))</f>
        <v>SHD_220</v>
      </c>
      <c r="X1715" t="str" cm="1">
        <f t="array" ref="X17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715" t="s">
        <v>1050</v>
      </c>
      <c r="Z1715">
        <v>29</v>
      </c>
    </row>
    <row r="1716" spans="1:27" x14ac:dyDescent="0.2">
      <c r="A1716">
        <v>2759</v>
      </c>
      <c r="B1716" t="s">
        <v>3017</v>
      </c>
      <c r="C1716">
        <v>221</v>
      </c>
      <c r="D1716" t="b">
        <f t="shared" si="26"/>
        <v>0</v>
      </c>
      <c r="E1716" t="s">
        <v>79</v>
      </c>
      <c r="F1716" t="s">
        <v>1071</v>
      </c>
      <c r="G1716" t="s">
        <v>1077</v>
      </c>
      <c r="H1716" t="s">
        <v>53</v>
      </c>
      <c r="I1716" t="s">
        <v>990</v>
      </c>
      <c r="J1716" t="s">
        <v>955</v>
      </c>
      <c r="L1716" t="str">
        <f>IF(AND(NOT(ISBLANK(cards[[#This Row],[subtitle]])), cards[[#This Row],[subtitle]] &lt;&gt; ""), _xlfn.CONCAT(cards[[#This Row],[title]], " - ", cards[[#This Row],[subtitle]]), cards[[#This Row],[title]])</f>
        <v>Wanted</v>
      </c>
      <c r="M1716">
        <v>0</v>
      </c>
      <c r="P1716">
        <v>0</v>
      </c>
      <c r="Q1716">
        <v>0</v>
      </c>
      <c r="S1716" t="s">
        <v>500</v>
      </c>
      <c r="T1716" t="s">
        <v>914</v>
      </c>
      <c r="V1716" t="s">
        <v>550</v>
      </c>
      <c r="W1716" t="str">
        <f>_xlfn.CONCAT(cards[[#This Row],[set]],"_",TEXT(cards[[#This Row],[cardNumber]], "000"))</f>
        <v>SHD_221</v>
      </c>
      <c r="X1716" t="str" cm="1">
        <f t="array" ref="X17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716" t="s">
        <v>1050</v>
      </c>
      <c r="Z1716">
        <v>29</v>
      </c>
    </row>
    <row r="1717" spans="1:27" x14ac:dyDescent="0.2">
      <c r="A1717">
        <v>6401</v>
      </c>
      <c r="B1717" t="s">
        <v>3019</v>
      </c>
      <c r="C1717">
        <v>222</v>
      </c>
      <c r="D1717" t="b">
        <f t="shared" si="26"/>
        <v>0</v>
      </c>
      <c r="E1717" t="s">
        <v>79</v>
      </c>
      <c r="F1717" t="s">
        <v>1071</v>
      </c>
      <c r="G1717" t="s">
        <v>1088</v>
      </c>
      <c r="H1717" t="s">
        <v>53</v>
      </c>
      <c r="I1717" t="s">
        <v>990</v>
      </c>
      <c r="J1717" t="s">
        <v>956</v>
      </c>
      <c r="K1717" t="s">
        <v>990</v>
      </c>
      <c r="L1717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717">
        <v>1</v>
      </c>
      <c r="P1717">
        <v>0</v>
      </c>
      <c r="Q1717">
        <v>0</v>
      </c>
      <c r="S1717" t="s">
        <v>500</v>
      </c>
      <c r="T1717" t="s">
        <v>914</v>
      </c>
      <c r="V1717" t="s">
        <v>550</v>
      </c>
      <c r="W1717" t="str">
        <f>_xlfn.CONCAT(cards[[#This Row],[set]],"_",TEXT(cards[[#This Row],[cardNumber]], "000"))</f>
        <v>SHD_222</v>
      </c>
      <c r="X1717" t="str" cm="1">
        <f t="array" ref="X17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717" t="s">
        <v>1050</v>
      </c>
      <c r="Z1717">
        <v>29</v>
      </c>
    </row>
    <row r="1718" spans="1:27" x14ac:dyDescent="0.2">
      <c r="A1718">
        <v>6406</v>
      </c>
      <c r="B1718" t="s">
        <v>3021</v>
      </c>
      <c r="C1718">
        <v>223</v>
      </c>
      <c r="D1718" t="b">
        <f t="shared" si="26"/>
        <v>1</v>
      </c>
      <c r="E1718" t="s">
        <v>79</v>
      </c>
      <c r="F1718" t="s">
        <v>1071</v>
      </c>
      <c r="G1718" t="s">
        <v>1070</v>
      </c>
      <c r="H1718" t="s">
        <v>53</v>
      </c>
      <c r="I1718" t="s">
        <v>990</v>
      </c>
      <c r="J1718" t="s">
        <v>933</v>
      </c>
      <c r="K1718" t="s">
        <v>990</v>
      </c>
      <c r="L171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1718">
        <v>1</v>
      </c>
      <c r="P1718">
        <v>1</v>
      </c>
      <c r="Q1718">
        <v>1</v>
      </c>
      <c r="S1718" t="s">
        <v>990</v>
      </c>
      <c r="T1718" t="s">
        <v>914</v>
      </c>
      <c r="V1718" t="s">
        <v>147</v>
      </c>
      <c r="W1718" t="str">
        <f>_xlfn.CONCAT(cards[[#This Row],[set]],"_",TEXT(cards[[#This Row],[cardNumber]], "000"))</f>
        <v>SHD_223</v>
      </c>
      <c r="X1718" t="str" cm="1">
        <f t="array" ref="X17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18" t="s">
        <v>1050</v>
      </c>
      <c r="Z1718">
        <v>29</v>
      </c>
      <c r="AA1718">
        <v>419</v>
      </c>
    </row>
    <row r="1719" spans="1:27" x14ac:dyDescent="0.2">
      <c r="A1719">
        <v>8188</v>
      </c>
      <c r="B1719" t="s">
        <v>3022</v>
      </c>
      <c r="C1719">
        <v>224</v>
      </c>
      <c r="D1719" t="b">
        <f t="shared" si="26"/>
        <v>0</v>
      </c>
      <c r="E1719" t="s">
        <v>79</v>
      </c>
      <c r="F1719" t="s">
        <v>1071</v>
      </c>
      <c r="G1719" t="s">
        <v>1078</v>
      </c>
      <c r="H1719" t="s">
        <v>53</v>
      </c>
      <c r="I1719" t="s">
        <v>990</v>
      </c>
      <c r="J1719" t="s">
        <v>957</v>
      </c>
      <c r="K1719" t="s">
        <v>990</v>
      </c>
      <c r="L17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719">
        <v>2</v>
      </c>
      <c r="P1719">
        <v>2</v>
      </c>
      <c r="Q1719">
        <v>2</v>
      </c>
      <c r="S1719" t="s">
        <v>990</v>
      </c>
      <c r="T1719" t="s">
        <v>914</v>
      </c>
      <c r="V1719" t="s">
        <v>942</v>
      </c>
      <c r="W1719" t="str">
        <f>_xlfn.CONCAT(cards[[#This Row],[set]],"_",TEXT(cards[[#This Row],[cardNumber]], "000"))</f>
        <v>SHD_224</v>
      </c>
      <c r="X1719" t="str" cm="1">
        <f t="array" ref="X17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719" t="s">
        <v>1050</v>
      </c>
      <c r="Z1719">
        <v>29</v>
      </c>
    </row>
    <row r="1720" spans="1:27" x14ac:dyDescent="0.2">
      <c r="A1720">
        <v>6416</v>
      </c>
      <c r="B1720" t="s">
        <v>3024</v>
      </c>
      <c r="C1720">
        <v>225</v>
      </c>
      <c r="D1720" t="b">
        <f t="shared" si="26"/>
        <v>0</v>
      </c>
      <c r="E1720" t="s">
        <v>79</v>
      </c>
      <c r="F1720" t="s">
        <v>1071</v>
      </c>
      <c r="G1720" t="s">
        <v>1088</v>
      </c>
      <c r="H1720" t="s">
        <v>53</v>
      </c>
      <c r="I1720" t="s">
        <v>990</v>
      </c>
      <c r="J1720" t="s">
        <v>958</v>
      </c>
      <c r="K1720" t="s">
        <v>990</v>
      </c>
      <c r="L17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720">
        <v>2</v>
      </c>
      <c r="P1720">
        <v>2</v>
      </c>
      <c r="Q1720">
        <v>0</v>
      </c>
      <c r="S1720" t="s">
        <v>87</v>
      </c>
      <c r="T1720" t="s">
        <v>914</v>
      </c>
      <c r="V1720" t="s">
        <v>942</v>
      </c>
      <c r="W1720" t="str">
        <f>_xlfn.CONCAT(cards[[#This Row],[set]],"_",TEXT(cards[[#This Row],[cardNumber]], "000"))</f>
        <v>SHD_225</v>
      </c>
      <c r="X1720" t="str" cm="1">
        <f t="array" ref="X17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720" t="s">
        <v>1050</v>
      </c>
      <c r="Z1720">
        <v>29</v>
      </c>
    </row>
    <row r="1721" spans="1:27" x14ac:dyDescent="0.2">
      <c r="A1721">
        <v>6421</v>
      </c>
      <c r="B1721" t="s">
        <v>3027</v>
      </c>
      <c r="C1721">
        <v>226</v>
      </c>
      <c r="D1721" t="b">
        <f t="shared" si="26"/>
        <v>0</v>
      </c>
      <c r="E1721" t="s">
        <v>79</v>
      </c>
      <c r="F1721" t="s">
        <v>1071</v>
      </c>
      <c r="G1721" t="s">
        <v>1078</v>
      </c>
      <c r="H1721" t="s">
        <v>53</v>
      </c>
      <c r="I1721" t="s">
        <v>990</v>
      </c>
      <c r="J1721" t="s">
        <v>959</v>
      </c>
      <c r="K1721" t="s">
        <v>990</v>
      </c>
      <c r="L17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721">
        <v>2</v>
      </c>
      <c r="P1721">
        <v>0</v>
      </c>
      <c r="Q1721">
        <v>0</v>
      </c>
      <c r="S1721" t="s">
        <v>500</v>
      </c>
      <c r="T1721" t="s">
        <v>914</v>
      </c>
      <c r="V1721" t="s">
        <v>550</v>
      </c>
      <c r="W1721" t="str">
        <f>_xlfn.CONCAT(cards[[#This Row],[set]],"_",TEXT(cards[[#This Row],[cardNumber]], "000"))</f>
        <v>SHD_226</v>
      </c>
      <c r="X1721" t="str" cm="1">
        <f t="array" ref="X17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721" t="s">
        <v>1050</v>
      </c>
      <c r="Z1721">
        <v>29</v>
      </c>
    </row>
    <row r="1722" spans="1:27" x14ac:dyDescent="0.2">
      <c r="A1722">
        <v>6426</v>
      </c>
      <c r="B1722" t="s">
        <v>3028</v>
      </c>
      <c r="C1722">
        <v>227</v>
      </c>
      <c r="D1722" t="b">
        <f t="shared" si="26"/>
        <v>0</v>
      </c>
      <c r="E1722" t="s">
        <v>79</v>
      </c>
      <c r="F1722" t="s">
        <v>1071</v>
      </c>
      <c r="G1722" t="s">
        <v>1077</v>
      </c>
      <c r="H1722" t="s">
        <v>53</v>
      </c>
      <c r="I1722" t="s">
        <v>990</v>
      </c>
      <c r="J1722" t="s">
        <v>114</v>
      </c>
      <c r="K1722" t="s">
        <v>990</v>
      </c>
      <c r="L17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722">
        <v>0</v>
      </c>
      <c r="S1722" t="s">
        <v>990</v>
      </c>
      <c r="T1722" t="s">
        <v>5</v>
      </c>
      <c r="V1722" t="s">
        <v>56</v>
      </c>
      <c r="W1722" t="str">
        <f>_xlfn.CONCAT(cards[[#This Row],[set]],"_",TEXT(cards[[#This Row],[cardNumber]], "000"))</f>
        <v>SHD_227</v>
      </c>
      <c r="X1722" t="str" cm="1">
        <f t="array" ref="X17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722" t="s">
        <v>1050</v>
      </c>
      <c r="Z1722">
        <v>29</v>
      </c>
    </row>
    <row r="1723" spans="1:27" x14ac:dyDescent="0.2">
      <c r="A1723">
        <v>6431</v>
      </c>
      <c r="B1723" t="s">
        <v>3030</v>
      </c>
      <c r="C1723">
        <v>228</v>
      </c>
      <c r="D1723" t="b">
        <f t="shared" si="26"/>
        <v>0</v>
      </c>
      <c r="E1723" t="s">
        <v>79</v>
      </c>
      <c r="F1723" t="s">
        <v>1071</v>
      </c>
      <c r="G1723" t="s">
        <v>1088</v>
      </c>
      <c r="H1723" t="s">
        <v>53</v>
      </c>
      <c r="I1723" t="s">
        <v>990</v>
      </c>
      <c r="J1723" t="s">
        <v>115</v>
      </c>
      <c r="K1723" t="s">
        <v>990</v>
      </c>
      <c r="L17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723">
        <v>1</v>
      </c>
      <c r="S1723" t="s">
        <v>990</v>
      </c>
      <c r="T1723" t="s">
        <v>5</v>
      </c>
      <c r="V1723" t="s">
        <v>32</v>
      </c>
      <c r="W1723" t="str">
        <f>_xlfn.CONCAT(cards[[#This Row],[set]],"_",TEXT(cards[[#This Row],[cardNumber]], "000"))</f>
        <v>SHD_228</v>
      </c>
      <c r="X1723" t="str" cm="1">
        <f t="array" ref="X17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723" t="s">
        <v>1050</v>
      </c>
      <c r="Z1723">
        <v>29</v>
      </c>
    </row>
    <row r="1724" spans="1:27" x14ac:dyDescent="0.2">
      <c r="A1724">
        <v>6436</v>
      </c>
      <c r="B1724" t="s">
        <v>3032</v>
      </c>
      <c r="C1724">
        <v>229</v>
      </c>
      <c r="D1724" t="b">
        <f t="shared" si="26"/>
        <v>0</v>
      </c>
      <c r="E1724" t="s">
        <v>79</v>
      </c>
      <c r="F1724" t="s">
        <v>1071</v>
      </c>
      <c r="G1724" t="s">
        <v>1077</v>
      </c>
      <c r="H1724" t="s">
        <v>53</v>
      </c>
      <c r="I1724" t="s">
        <v>990</v>
      </c>
      <c r="J1724" t="s">
        <v>116</v>
      </c>
      <c r="K1724" t="s">
        <v>990</v>
      </c>
      <c r="L17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724">
        <v>1</v>
      </c>
      <c r="S1724" t="s">
        <v>990</v>
      </c>
      <c r="T1724" t="s">
        <v>5</v>
      </c>
      <c r="V1724" t="s">
        <v>117</v>
      </c>
      <c r="W1724" t="str">
        <f>_xlfn.CONCAT(cards[[#This Row],[set]],"_",TEXT(cards[[#This Row],[cardNumber]], "000"))</f>
        <v>SHD_229</v>
      </c>
      <c r="X1724" t="str" cm="1">
        <f t="array" ref="X17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724" t="s">
        <v>1050</v>
      </c>
      <c r="Z1724">
        <v>29</v>
      </c>
    </row>
    <row r="1725" spans="1:27" x14ac:dyDescent="0.2">
      <c r="A1725">
        <v>6441</v>
      </c>
      <c r="B1725" t="s">
        <v>3035</v>
      </c>
      <c r="C1725">
        <v>230</v>
      </c>
      <c r="D1725" t="b">
        <f t="shared" si="26"/>
        <v>0</v>
      </c>
      <c r="E1725" t="s">
        <v>79</v>
      </c>
      <c r="F1725" t="s">
        <v>1071</v>
      </c>
      <c r="G1725" t="s">
        <v>1078</v>
      </c>
      <c r="H1725" t="s">
        <v>53</v>
      </c>
      <c r="I1725" t="s">
        <v>990</v>
      </c>
      <c r="J1725" t="s">
        <v>118</v>
      </c>
      <c r="K1725" t="s">
        <v>990</v>
      </c>
      <c r="L17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725">
        <v>1</v>
      </c>
      <c r="S1725" t="s">
        <v>176</v>
      </c>
      <c r="T1725" t="s">
        <v>5</v>
      </c>
      <c r="V1725" t="s">
        <v>18</v>
      </c>
      <c r="W1725" t="str">
        <f>_xlfn.CONCAT(cards[[#This Row],[set]],"_",TEXT(cards[[#This Row],[cardNumber]], "000"))</f>
        <v>SHD_230</v>
      </c>
      <c r="X1725" t="str" cm="1">
        <f t="array" ref="X17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725" t="s">
        <v>1050</v>
      </c>
      <c r="Z1725">
        <v>29</v>
      </c>
    </row>
    <row r="1726" spans="1:27" x14ac:dyDescent="0.2">
      <c r="A1726">
        <v>6446</v>
      </c>
      <c r="B1726" t="s">
        <v>3037</v>
      </c>
      <c r="C1726">
        <v>231</v>
      </c>
      <c r="D1726" t="b">
        <f t="shared" si="26"/>
        <v>1</v>
      </c>
      <c r="E1726" t="s">
        <v>79</v>
      </c>
      <c r="F1726" t="s">
        <v>1071</v>
      </c>
      <c r="G1726" t="s">
        <v>1077</v>
      </c>
      <c r="H1726" t="s">
        <v>53</v>
      </c>
      <c r="I1726" t="s">
        <v>990</v>
      </c>
      <c r="J1726" t="s">
        <v>63</v>
      </c>
      <c r="K1726" t="s">
        <v>990</v>
      </c>
      <c r="L17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726">
        <v>2</v>
      </c>
      <c r="S1726" t="s">
        <v>990</v>
      </c>
      <c r="T1726" t="s">
        <v>5</v>
      </c>
      <c r="V1726" t="s">
        <v>18</v>
      </c>
      <c r="W1726" t="str">
        <f>_xlfn.CONCAT(cards[[#This Row],[set]],"_",TEXT(cards[[#This Row],[cardNumber]], "000"))</f>
        <v>SHD_231</v>
      </c>
      <c r="X1726" t="str" cm="1">
        <f t="array" ref="X17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26" t="s">
        <v>1050</v>
      </c>
      <c r="Z1726">
        <v>29</v>
      </c>
      <c r="AA1726">
        <v>380</v>
      </c>
    </row>
    <row r="1727" spans="1:27" x14ac:dyDescent="0.2">
      <c r="A1727">
        <v>6451</v>
      </c>
      <c r="B1727" t="s">
        <v>3039</v>
      </c>
      <c r="C1727">
        <v>232</v>
      </c>
      <c r="D1727" t="b">
        <f t="shared" si="26"/>
        <v>0</v>
      </c>
      <c r="E1727" t="s">
        <v>79</v>
      </c>
      <c r="F1727" t="s">
        <v>1071</v>
      </c>
      <c r="G1727" t="s">
        <v>1077</v>
      </c>
      <c r="H1727" t="s">
        <v>53</v>
      </c>
      <c r="I1727" t="s">
        <v>990</v>
      </c>
      <c r="J1727" t="s">
        <v>119</v>
      </c>
      <c r="K1727" t="s">
        <v>990</v>
      </c>
      <c r="L17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727">
        <v>3</v>
      </c>
      <c r="S1727" t="s">
        <v>990</v>
      </c>
      <c r="T1727" t="s">
        <v>5</v>
      </c>
      <c r="V1727" t="s">
        <v>18</v>
      </c>
      <c r="W1727" t="str">
        <f>_xlfn.CONCAT(cards[[#This Row],[set]],"_",TEXT(cards[[#This Row],[cardNumber]], "000"))</f>
        <v>SHD_232</v>
      </c>
      <c r="X1727" t="str" cm="1">
        <f t="array" ref="X17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727" t="s">
        <v>1050</v>
      </c>
      <c r="Z1727">
        <v>29</v>
      </c>
    </row>
    <row r="1728" spans="1:27" x14ac:dyDescent="0.2">
      <c r="A1728">
        <v>6456</v>
      </c>
      <c r="B1728" t="s">
        <v>3040</v>
      </c>
      <c r="C1728">
        <v>233</v>
      </c>
      <c r="D1728" t="b">
        <f t="shared" si="26"/>
        <v>0</v>
      </c>
      <c r="E1728" t="s">
        <v>79</v>
      </c>
      <c r="F1728" t="s">
        <v>1071</v>
      </c>
      <c r="G1728" t="s">
        <v>1072</v>
      </c>
      <c r="H1728" t="s">
        <v>53</v>
      </c>
      <c r="I1728" t="s">
        <v>990</v>
      </c>
      <c r="J1728" t="s">
        <v>120</v>
      </c>
      <c r="K1728" t="s">
        <v>990</v>
      </c>
      <c r="L17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728">
        <v>6</v>
      </c>
      <c r="S1728" t="s">
        <v>990</v>
      </c>
      <c r="T1728" t="s">
        <v>5</v>
      </c>
      <c r="V1728" t="s">
        <v>18</v>
      </c>
      <c r="W1728" t="str">
        <f>_xlfn.CONCAT(cards[[#This Row],[set]],"_",TEXT(cards[[#This Row],[cardNumber]], "000"))</f>
        <v>SHD_233</v>
      </c>
      <c r="X1728" t="str" cm="1">
        <f t="array" ref="X17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728" t="s">
        <v>1050</v>
      </c>
      <c r="Z1728">
        <v>29</v>
      </c>
    </row>
    <row r="1729" spans="1:27" x14ac:dyDescent="0.2">
      <c r="A1729">
        <v>6461</v>
      </c>
      <c r="B1729" t="s">
        <v>3042</v>
      </c>
      <c r="C1729">
        <v>234</v>
      </c>
      <c r="D1729" t="b">
        <f t="shared" si="26"/>
        <v>0</v>
      </c>
      <c r="E1729" t="s">
        <v>79</v>
      </c>
      <c r="F1729" t="s">
        <v>1071</v>
      </c>
      <c r="G1729" t="s">
        <v>1070</v>
      </c>
      <c r="H1729" t="s">
        <v>3</v>
      </c>
      <c r="I1729" t="s">
        <v>990</v>
      </c>
      <c r="J1729" t="s">
        <v>617</v>
      </c>
      <c r="K1729" t="s">
        <v>990</v>
      </c>
      <c r="L1729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1729">
        <v>2</v>
      </c>
      <c r="N1729">
        <v>2</v>
      </c>
      <c r="O1729">
        <v>2</v>
      </c>
      <c r="R1729" t="s">
        <v>82</v>
      </c>
      <c r="S1729" t="s">
        <v>990</v>
      </c>
      <c r="T1729" t="s">
        <v>244</v>
      </c>
      <c r="V1729" t="s">
        <v>275</v>
      </c>
      <c r="W1729" t="str">
        <f>_xlfn.CONCAT(cards[[#This Row],[set]],"_",TEXT(cards[[#This Row],[cardNumber]], "000"))</f>
        <v>SHD_234</v>
      </c>
      <c r="X1729" t="str" cm="1">
        <f t="array" ref="X17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1729" t="s">
        <v>1050</v>
      </c>
      <c r="Z1729">
        <v>29</v>
      </c>
    </row>
    <row r="1730" spans="1:27" x14ac:dyDescent="0.2">
      <c r="A1730">
        <v>6466</v>
      </c>
      <c r="B1730" t="s">
        <v>3044</v>
      </c>
      <c r="C1730">
        <v>235</v>
      </c>
      <c r="D1730" t="b">
        <f t="shared" ref="D1730:D1793" si="27">IF(ISBLANK(AA1730),FALSE,TRUE)</f>
        <v>0</v>
      </c>
      <c r="E1730" t="s">
        <v>79</v>
      </c>
      <c r="F1730" t="s">
        <v>1071</v>
      </c>
      <c r="G1730" t="s">
        <v>1077</v>
      </c>
      <c r="H1730" t="s">
        <v>3</v>
      </c>
      <c r="I1730" t="s">
        <v>990</v>
      </c>
      <c r="J1730" t="s">
        <v>618</v>
      </c>
      <c r="K1730" t="s">
        <v>990</v>
      </c>
      <c r="L1730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730">
        <v>2</v>
      </c>
      <c r="N1730">
        <v>3</v>
      </c>
      <c r="O1730">
        <v>3</v>
      </c>
      <c r="R1730" t="s">
        <v>82</v>
      </c>
      <c r="S1730" t="s">
        <v>164</v>
      </c>
      <c r="T1730" t="s">
        <v>244</v>
      </c>
      <c r="V1730" t="s">
        <v>267</v>
      </c>
      <c r="W1730" t="str">
        <f>_xlfn.CONCAT(cards[[#This Row],[set]],"_",TEXT(cards[[#This Row],[cardNumber]], "000"))</f>
        <v>SHD_235</v>
      </c>
      <c r="X1730" t="str" cm="1">
        <f t="array" ref="X17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730" t="s">
        <v>1050</v>
      </c>
      <c r="Z1730">
        <v>29</v>
      </c>
    </row>
    <row r="1731" spans="1:27" x14ac:dyDescent="0.2">
      <c r="A1731">
        <v>6471</v>
      </c>
      <c r="B1731" t="s">
        <v>3045</v>
      </c>
      <c r="C1731">
        <v>236</v>
      </c>
      <c r="D1731" t="b">
        <f t="shared" si="27"/>
        <v>1</v>
      </c>
      <c r="E1731" t="s">
        <v>79</v>
      </c>
      <c r="F1731" t="s">
        <v>1071</v>
      </c>
      <c r="G1731" t="s">
        <v>1070</v>
      </c>
      <c r="H1731" t="s">
        <v>3</v>
      </c>
      <c r="I1731" t="s">
        <v>990</v>
      </c>
      <c r="J1731" t="s">
        <v>448</v>
      </c>
      <c r="K1731" t="s">
        <v>990</v>
      </c>
      <c r="L17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1731">
        <v>2</v>
      </c>
      <c r="N1731">
        <v>2</v>
      </c>
      <c r="O1731">
        <v>2</v>
      </c>
      <c r="R1731" t="s">
        <v>82</v>
      </c>
      <c r="S1731" t="s">
        <v>990</v>
      </c>
      <c r="T1731" t="s">
        <v>244</v>
      </c>
      <c r="V1731" t="s">
        <v>275</v>
      </c>
      <c r="W1731" t="str">
        <f>_xlfn.CONCAT(cards[[#This Row],[set]],"_",TEXT(cards[[#This Row],[cardNumber]], "000"))</f>
        <v>SHD_236</v>
      </c>
      <c r="X1731" t="str" cm="1">
        <f t="array" ref="X17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31" t="s">
        <v>1050</v>
      </c>
      <c r="Z1731">
        <v>29</v>
      </c>
      <c r="AA1731">
        <v>150</v>
      </c>
    </row>
    <row r="1732" spans="1:27" x14ac:dyDescent="0.2">
      <c r="A1732">
        <v>6476</v>
      </c>
      <c r="B1732" t="s">
        <v>3047</v>
      </c>
      <c r="C1732">
        <v>237</v>
      </c>
      <c r="D1732" t="b">
        <f t="shared" si="27"/>
        <v>0</v>
      </c>
      <c r="E1732" t="s">
        <v>79</v>
      </c>
      <c r="F1732" t="s">
        <v>1071</v>
      </c>
      <c r="G1732" t="s">
        <v>1077</v>
      </c>
      <c r="H1732" t="s">
        <v>3</v>
      </c>
      <c r="I1732" t="s">
        <v>990</v>
      </c>
      <c r="J1732" t="s">
        <v>619</v>
      </c>
      <c r="K1732" t="s">
        <v>990</v>
      </c>
      <c r="L173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732">
        <v>3</v>
      </c>
      <c r="N1732">
        <v>3</v>
      </c>
      <c r="O1732">
        <v>2</v>
      </c>
      <c r="R1732" t="s">
        <v>247</v>
      </c>
      <c r="S1732" t="s">
        <v>134</v>
      </c>
      <c r="T1732" t="s">
        <v>244</v>
      </c>
      <c r="V1732" t="s">
        <v>406</v>
      </c>
      <c r="W1732" t="str">
        <f>_xlfn.CONCAT(cards[[#This Row],[set]],"_",TEXT(cards[[#This Row],[cardNumber]], "000"))</f>
        <v>SHD_237</v>
      </c>
      <c r="X1732" t="str" cm="1">
        <f t="array" ref="X17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732" t="s">
        <v>1050</v>
      </c>
      <c r="Z1732">
        <v>29</v>
      </c>
    </row>
    <row r="1733" spans="1:27" x14ac:dyDescent="0.2">
      <c r="A1733">
        <v>6481</v>
      </c>
      <c r="B1733" t="s">
        <v>3048</v>
      </c>
      <c r="C1733">
        <v>238</v>
      </c>
      <c r="D1733" t="b">
        <f t="shared" si="27"/>
        <v>1</v>
      </c>
      <c r="E1733" t="s">
        <v>79</v>
      </c>
      <c r="F1733" t="s">
        <v>1071</v>
      </c>
      <c r="G1733" t="s">
        <v>1070</v>
      </c>
      <c r="H1733" t="s">
        <v>3</v>
      </c>
      <c r="I1733" t="s">
        <v>990</v>
      </c>
      <c r="J1733" t="s">
        <v>451</v>
      </c>
      <c r="K1733" t="s">
        <v>990</v>
      </c>
      <c r="L17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1733">
        <v>3</v>
      </c>
      <c r="N1733">
        <v>3</v>
      </c>
      <c r="O1733">
        <v>3</v>
      </c>
      <c r="R1733" t="s">
        <v>82</v>
      </c>
      <c r="S1733" t="s">
        <v>134</v>
      </c>
      <c r="T1733" t="s">
        <v>244</v>
      </c>
      <c r="V1733" t="s">
        <v>275</v>
      </c>
      <c r="W1733" t="str">
        <f>_xlfn.CONCAT(cards[[#This Row],[set]],"_",TEXT(cards[[#This Row],[cardNumber]], "000"))</f>
        <v>SHD_238</v>
      </c>
      <c r="X1733" t="str" cm="1">
        <f t="array" ref="X17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33" t="s">
        <v>1050</v>
      </c>
      <c r="Z1733">
        <v>29</v>
      </c>
      <c r="AA1733">
        <v>15</v>
      </c>
    </row>
    <row r="1734" spans="1:27" x14ac:dyDescent="0.2">
      <c r="A1734">
        <v>8193</v>
      </c>
      <c r="B1734" t="s">
        <v>3050</v>
      </c>
      <c r="C1734">
        <v>239</v>
      </c>
      <c r="D1734" t="b">
        <f t="shared" si="27"/>
        <v>0</v>
      </c>
      <c r="E1734" t="s">
        <v>79</v>
      </c>
      <c r="F1734" t="s">
        <v>1071</v>
      </c>
      <c r="G1734" t="s">
        <v>1088</v>
      </c>
      <c r="H1734" t="s">
        <v>3</v>
      </c>
      <c r="I1734" t="s">
        <v>990</v>
      </c>
      <c r="J1734" t="s">
        <v>620</v>
      </c>
      <c r="K1734" t="s">
        <v>1261</v>
      </c>
      <c r="L1734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734">
        <v>3</v>
      </c>
      <c r="N1734">
        <v>3</v>
      </c>
      <c r="O1734">
        <v>5</v>
      </c>
      <c r="R1734" t="s">
        <v>82</v>
      </c>
      <c r="S1734" t="s">
        <v>990</v>
      </c>
      <c r="T1734" t="s">
        <v>244</v>
      </c>
      <c r="V1734" t="s">
        <v>125</v>
      </c>
      <c r="W1734" t="str">
        <f>_xlfn.CONCAT(cards[[#This Row],[set]],"_",TEXT(cards[[#This Row],[cardNumber]], "000"))</f>
        <v>SHD_239</v>
      </c>
      <c r="X1734" t="str" cm="1">
        <f t="array" ref="X17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734" t="s">
        <v>1050</v>
      </c>
      <c r="Z1734">
        <v>29</v>
      </c>
    </row>
    <row r="1735" spans="1:27" x14ac:dyDescent="0.2">
      <c r="A1735">
        <v>6491</v>
      </c>
      <c r="B1735" t="s">
        <v>3051</v>
      </c>
      <c r="C1735">
        <v>240</v>
      </c>
      <c r="D1735" t="b">
        <f t="shared" si="27"/>
        <v>0</v>
      </c>
      <c r="E1735" t="s">
        <v>79</v>
      </c>
      <c r="F1735" t="s">
        <v>1071</v>
      </c>
      <c r="G1735" t="s">
        <v>1077</v>
      </c>
      <c r="H1735" t="s">
        <v>3</v>
      </c>
      <c r="I1735" t="s">
        <v>990</v>
      </c>
      <c r="J1735" t="s">
        <v>621</v>
      </c>
      <c r="K1735" t="s">
        <v>990</v>
      </c>
      <c r="L1735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735">
        <v>4</v>
      </c>
      <c r="N1735">
        <v>3</v>
      </c>
      <c r="O1735">
        <v>4</v>
      </c>
      <c r="R1735" t="s">
        <v>82</v>
      </c>
      <c r="S1735" t="s">
        <v>284</v>
      </c>
      <c r="T1735" t="s">
        <v>244</v>
      </c>
      <c r="V1735" t="s">
        <v>265</v>
      </c>
      <c r="W1735" t="str">
        <f>_xlfn.CONCAT(cards[[#This Row],[set]],"_",TEXT(cards[[#This Row],[cardNumber]], "000"))</f>
        <v>SHD_240</v>
      </c>
      <c r="X1735" t="str" cm="1">
        <f t="array" ref="X17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735" t="s">
        <v>1050</v>
      </c>
      <c r="Z1735">
        <v>29</v>
      </c>
    </row>
    <row r="1736" spans="1:27" x14ac:dyDescent="0.2">
      <c r="A1736">
        <v>8198</v>
      </c>
      <c r="B1736" t="s">
        <v>3053</v>
      </c>
      <c r="C1736">
        <v>241</v>
      </c>
      <c r="D1736" t="b">
        <f t="shared" si="27"/>
        <v>0</v>
      </c>
      <c r="E1736" t="s">
        <v>79</v>
      </c>
      <c r="F1736" t="s">
        <v>1071</v>
      </c>
      <c r="G1736" t="s">
        <v>1078</v>
      </c>
      <c r="H1736" t="s">
        <v>3</v>
      </c>
      <c r="I1736" t="s">
        <v>990</v>
      </c>
      <c r="J1736" t="s">
        <v>622</v>
      </c>
      <c r="K1736" t="s">
        <v>1262</v>
      </c>
      <c r="L1736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736">
        <v>6</v>
      </c>
      <c r="N1736">
        <v>6</v>
      </c>
      <c r="O1736">
        <v>6</v>
      </c>
      <c r="R1736" t="s">
        <v>82</v>
      </c>
      <c r="S1736" t="s">
        <v>990</v>
      </c>
      <c r="T1736" t="s">
        <v>244</v>
      </c>
      <c r="V1736" t="s">
        <v>265</v>
      </c>
      <c r="W1736" t="str">
        <f>_xlfn.CONCAT(cards[[#This Row],[set]],"_",TEXT(cards[[#This Row],[cardNumber]], "000"))</f>
        <v>SHD_241</v>
      </c>
      <c r="X1736" t="str" cm="1">
        <f t="array" ref="X17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736" t="s">
        <v>1050</v>
      </c>
      <c r="Z1736">
        <v>29</v>
      </c>
    </row>
    <row r="1737" spans="1:27" x14ac:dyDescent="0.2">
      <c r="A1737">
        <v>2758</v>
      </c>
      <c r="B1737" t="s">
        <v>3055</v>
      </c>
      <c r="C1737">
        <v>242</v>
      </c>
      <c r="D1737" t="b">
        <f t="shared" si="27"/>
        <v>0</v>
      </c>
      <c r="E1737" t="s">
        <v>79</v>
      </c>
      <c r="F1737" t="s">
        <v>1071</v>
      </c>
      <c r="G1737" t="s">
        <v>1070</v>
      </c>
      <c r="H1737" t="s">
        <v>3</v>
      </c>
      <c r="I1737" t="s">
        <v>990</v>
      </c>
      <c r="J1737" t="s">
        <v>1171</v>
      </c>
      <c r="K1737" t="s">
        <v>1172</v>
      </c>
      <c r="L1737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1737">
        <v>8</v>
      </c>
      <c r="N1737">
        <v>7</v>
      </c>
      <c r="O1737">
        <v>8</v>
      </c>
      <c r="R1737" t="s">
        <v>247</v>
      </c>
      <c r="S1737" t="s">
        <v>164</v>
      </c>
      <c r="T1737" t="s">
        <v>244</v>
      </c>
      <c r="V1737" t="s">
        <v>256</v>
      </c>
      <c r="W1737" t="str">
        <f>_xlfn.CONCAT(cards[[#This Row],[set]],"_",TEXT(cards[[#This Row],[cardNumber]], "000"))</f>
        <v>SHD_242</v>
      </c>
      <c r="X1737" t="str" cm="1">
        <f t="array" ref="X17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1737" t="s">
        <v>1050</v>
      </c>
      <c r="Z1737">
        <v>29</v>
      </c>
    </row>
    <row r="1738" spans="1:27" x14ac:dyDescent="0.2">
      <c r="A1738">
        <v>6501</v>
      </c>
      <c r="B1738" t="s">
        <v>3056</v>
      </c>
      <c r="C1738">
        <v>243</v>
      </c>
      <c r="D1738" t="b">
        <f t="shared" si="27"/>
        <v>0</v>
      </c>
      <c r="E1738" t="s">
        <v>79</v>
      </c>
      <c r="F1738" t="s">
        <v>1071</v>
      </c>
      <c r="G1738" t="s">
        <v>1078</v>
      </c>
      <c r="H1738" t="s">
        <v>3</v>
      </c>
      <c r="I1738" t="s">
        <v>990</v>
      </c>
      <c r="J1738" t="s">
        <v>121</v>
      </c>
      <c r="K1738" t="s">
        <v>990</v>
      </c>
      <c r="L1738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738">
        <v>1</v>
      </c>
      <c r="S1738" t="s">
        <v>990</v>
      </c>
      <c r="T1738" t="s">
        <v>5</v>
      </c>
      <c r="V1738" t="s">
        <v>56</v>
      </c>
      <c r="W1738" t="str">
        <f>_xlfn.CONCAT(cards[[#This Row],[set]],"_",TEXT(cards[[#This Row],[cardNumber]], "000"))</f>
        <v>SHD_243</v>
      </c>
      <c r="X1738" t="str" cm="1">
        <f t="array" ref="X17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738" t="s">
        <v>1050</v>
      </c>
      <c r="Z1738">
        <v>29</v>
      </c>
    </row>
    <row r="1739" spans="1:27" x14ac:dyDescent="0.2">
      <c r="A1739">
        <v>6506</v>
      </c>
      <c r="B1739" t="s">
        <v>3059</v>
      </c>
      <c r="C1739">
        <v>244</v>
      </c>
      <c r="D1739" t="b">
        <f t="shared" si="27"/>
        <v>0</v>
      </c>
      <c r="E1739" t="s">
        <v>79</v>
      </c>
      <c r="F1739" t="s">
        <v>1071</v>
      </c>
      <c r="G1739" t="s">
        <v>1077</v>
      </c>
      <c r="H1739" t="s">
        <v>3</v>
      </c>
      <c r="I1739" t="s">
        <v>990</v>
      </c>
      <c r="J1739" t="s">
        <v>122</v>
      </c>
      <c r="K1739" t="s">
        <v>990</v>
      </c>
      <c r="L1739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739">
        <v>3</v>
      </c>
      <c r="S1739" t="s">
        <v>990</v>
      </c>
      <c r="T1739" t="s">
        <v>5</v>
      </c>
      <c r="V1739" t="s">
        <v>56</v>
      </c>
      <c r="W1739" t="str">
        <f>_xlfn.CONCAT(cards[[#This Row],[set]],"_",TEXT(cards[[#This Row],[cardNumber]], "000"))</f>
        <v>SHD_244</v>
      </c>
      <c r="X1739" t="str" cm="1">
        <f t="array" ref="X17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739" t="s">
        <v>1050</v>
      </c>
      <c r="Z1739">
        <v>29</v>
      </c>
    </row>
    <row r="1740" spans="1:27" x14ac:dyDescent="0.2">
      <c r="A1740">
        <v>8203</v>
      </c>
      <c r="B1740" t="s">
        <v>3060</v>
      </c>
      <c r="C1740">
        <v>245</v>
      </c>
      <c r="D1740" t="b">
        <f t="shared" si="27"/>
        <v>0</v>
      </c>
      <c r="E1740" t="s">
        <v>79</v>
      </c>
      <c r="F1740" t="s">
        <v>1071</v>
      </c>
      <c r="G1740" t="s">
        <v>1070</v>
      </c>
      <c r="H1740" t="s">
        <v>10</v>
      </c>
      <c r="I1740" t="s">
        <v>990</v>
      </c>
      <c r="J1740" t="s">
        <v>623</v>
      </c>
      <c r="K1740" t="s">
        <v>1263</v>
      </c>
      <c r="L1740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1740">
        <v>2</v>
      </c>
      <c r="N1740">
        <v>2</v>
      </c>
      <c r="O1740">
        <v>2</v>
      </c>
      <c r="R1740" t="s">
        <v>82</v>
      </c>
      <c r="S1740" t="s">
        <v>990</v>
      </c>
      <c r="T1740" t="s">
        <v>244</v>
      </c>
      <c r="V1740" t="s">
        <v>430</v>
      </c>
      <c r="W1740" t="str">
        <f>_xlfn.CONCAT(cards[[#This Row],[set]],"_",TEXT(cards[[#This Row],[cardNumber]], "000"))</f>
        <v>SHD_245</v>
      </c>
      <c r="X1740" t="str" cm="1">
        <f t="array" ref="X17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1740" t="s">
        <v>1050</v>
      </c>
      <c r="Z1740">
        <v>29</v>
      </c>
    </row>
    <row r="1741" spans="1:27" x14ac:dyDescent="0.2">
      <c r="A1741">
        <v>6516</v>
      </c>
      <c r="B1741" t="s">
        <v>3061</v>
      </c>
      <c r="C1741">
        <v>246</v>
      </c>
      <c r="D1741" t="b">
        <f t="shared" si="27"/>
        <v>0</v>
      </c>
      <c r="E1741" t="s">
        <v>79</v>
      </c>
      <c r="F1741" t="s">
        <v>1071</v>
      </c>
      <c r="G1741" t="s">
        <v>1077</v>
      </c>
      <c r="H1741" t="s">
        <v>10</v>
      </c>
      <c r="I1741" t="s">
        <v>990</v>
      </c>
      <c r="J1741" t="s">
        <v>624</v>
      </c>
      <c r="K1741" t="s">
        <v>990</v>
      </c>
      <c r="L174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741">
        <v>2</v>
      </c>
      <c r="N1741">
        <v>1</v>
      </c>
      <c r="O1741">
        <v>3</v>
      </c>
      <c r="R1741" t="s">
        <v>247</v>
      </c>
      <c r="S1741" t="s">
        <v>990</v>
      </c>
      <c r="T1741" t="s">
        <v>244</v>
      </c>
      <c r="V1741" t="s">
        <v>289</v>
      </c>
      <c r="W1741" t="str">
        <f>_xlfn.CONCAT(cards[[#This Row],[set]],"_",TEXT(cards[[#This Row],[cardNumber]], "000"))</f>
        <v>SHD_246</v>
      </c>
      <c r="X1741" t="str" cm="1">
        <f t="array" ref="X17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741" t="s">
        <v>1050</v>
      </c>
      <c r="Z1741">
        <v>29</v>
      </c>
    </row>
    <row r="1742" spans="1:27" x14ac:dyDescent="0.2">
      <c r="A1742">
        <v>6521</v>
      </c>
      <c r="B1742" t="s">
        <v>3064</v>
      </c>
      <c r="C1742">
        <v>247</v>
      </c>
      <c r="D1742" t="b">
        <f t="shared" si="27"/>
        <v>0</v>
      </c>
      <c r="E1742" t="s">
        <v>79</v>
      </c>
      <c r="F1742" t="s">
        <v>1071</v>
      </c>
      <c r="G1742" t="s">
        <v>1077</v>
      </c>
      <c r="H1742" t="s">
        <v>10</v>
      </c>
      <c r="I1742" t="s">
        <v>990</v>
      </c>
      <c r="J1742" t="s">
        <v>625</v>
      </c>
      <c r="K1742" t="s">
        <v>990</v>
      </c>
      <c r="L174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742">
        <v>3</v>
      </c>
      <c r="N1742">
        <v>2</v>
      </c>
      <c r="O1742">
        <v>4</v>
      </c>
      <c r="R1742" t="s">
        <v>82</v>
      </c>
      <c r="S1742" t="s">
        <v>134</v>
      </c>
      <c r="T1742" t="s">
        <v>244</v>
      </c>
      <c r="V1742" t="s">
        <v>83</v>
      </c>
      <c r="W1742" t="str">
        <f>_xlfn.CONCAT(cards[[#This Row],[set]],"_",TEXT(cards[[#This Row],[cardNumber]], "000"))</f>
        <v>SHD_247</v>
      </c>
      <c r="X1742" t="str" cm="1">
        <f t="array" ref="X17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742" t="s">
        <v>1050</v>
      </c>
      <c r="Z1742">
        <v>29</v>
      </c>
    </row>
    <row r="1743" spans="1:27" x14ac:dyDescent="0.2">
      <c r="A1743">
        <v>6526</v>
      </c>
      <c r="B1743" t="s">
        <v>3066</v>
      </c>
      <c r="C1743">
        <v>248</v>
      </c>
      <c r="D1743" t="b">
        <f t="shared" si="27"/>
        <v>0</v>
      </c>
      <c r="E1743" t="s">
        <v>79</v>
      </c>
      <c r="F1743" t="s">
        <v>1071</v>
      </c>
      <c r="G1743" t="s">
        <v>1078</v>
      </c>
      <c r="H1743" t="s">
        <v>10</v>
      </c>
      <c r="I1743" t="s">
        <v>990</v>
      </c>
      <c r="J1743" t="s">
        <v>626</v>
      </c>
      <c r="K1743" t="s">
        <v>1198</v>
      </c>
      <c r="L174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743">
        <v>3</v>
      </c>
      <c r="N1743">
        <v>2</v>
      </c>
      <c r="O1743">
        <v>5</v>
      </c>
      <c r="R1743" t="s">
        <v>82</v>
      </c>
      <c r="S1743" t="s">
        <v>87</v>
      </c>
      <c r="T1743" t="s">
        <v>244</v>
      </c>
      <c r="V1743" t="s">
        <v>394</v>
      </c>
      <c r="W1743" t="str">
        <f>_xlfn.CONCAT(cards[[#This Row],[set]],"_",TEXT(cards[[#This Row],[cardNumber]], "000"))</f>
        <v>SHD_248</v>
      </c>
      <c r="X1743" t="str" cm="1">
        <f t="array" ref="X17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743" t="s">
        <v>1050</v>
      </c>
      <c r="Z1743">
        <v>29</v>
      </c>
    </row>
    <row r="1744" spans="1:27" x14ac:dyDescent="0.2">
      <c r="A1744">
        <v>6531</v>
      </c>
      <c r="B1744" t="s">
        <v>3068</v>
      </c>
      <c r="C1744">
        <v>249</v>
      </c>
      <c r="D1744" t="b">
        <f t="shared" si="27"/>
        <v>0</v>
      </c>
      <c r="E1744" t="s">
        <v>79</v>
      </c>
      <c r="F1744" t="s">
        <v>1071</v>
      </c>
      <c r="G1744" t="s">
        <v>1077</v>
      </c>
      <c r="H1744" t="s">
        <v>10</v>
      </c>
      <c r="I1744" t="s">
        <v>990</v>
      </c>
      <c r="J1744" t="s">
        <v>627</v>
      </c>
      <c r="K1744" t="s">
        <v>990</v>
      </c>
      <c r="L174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744">
        <v>4</v>
      </c>
      <c r="N1744">
        <v>2</v>
      </c>
      <c r="O1744">
        <v>5</v>
      </c>
      <c r="R1744" t="s">
        <v>82</v>
      </c>
      <c r="S1744" t="s">
        <v>157</v>
      </c>
      <c r="T1744" t="s">
        <v>244</v>
      </c>
      <c r="V1744" t="s">
        <v>492</v>
      </c>
      <c r="W1744" t="str">
        <f>_xlfn.CONCAT(cards[[#This Row],[set]],"_",TEXT(cards[[#This Row],[cardNumber]], "000"))</f>
        <v>SHD_249</v>
      </c>
      <c r="X1744" t="str" cm="1">
        <f t="array" ref="X17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744" t="s">
        <v>1050</v>
      </c>
      <c r="Z1744">
        <v>29</v>
      </c>
    </row>
    <row r="1745" spans="1:27" x14ac:dyDescent="0.2">
      <c r="A1745">
        <v>8208</v>
      </c>
      <c r="B1745" t="s">
        <v>3070</v>
      </c>
      <c r="C1745">
        <v>250</v>
      </c>
      <c r="D1745" t="b">
        <f t="shared" si="27"/>
        <v>0</v>
      </c>
      <c r="E1745" t="s">
        <v>79</v>
      </c>
      <c r="F1745" t="s">
        <v>1071</v>
      </c>
      <c r="G1745" t="s">
        <v>1078</v>
      </c>
      <c r="H1745" t="s">
        <v>10</v>
      </c>
      <c r="I1745" t="s">
        <v>990</v>
      </c>
      <c r="J1745" t="s">
        <v>628</v>
      </c>
      <c r="K1745" t="s">
        <v>1264</v>
      </c>
      <c r="L174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745">
        <v>7</v>
      </c>
      <c r="N1745">
        <v>3</v>
      </c>
      <c r="O1745">
        <v>9</v>
      </c>
      <c r="R1745" t="s">
        <v>82</v>
      </c>
      <c r="S1745" t="s">
        <v>149</v>
      </c>
      <c r="T1745" t="s">
        <v>244</v>
      </c>
      <c r="V1745" t="s">
        <v>492</v>
      </c>
      <c r="W1745" t="str">
        <f>_xlfn.CONCAT(cards[[#This Row],[set]],"_",TEXT(cards[[#This Row],[cardNumber]], "000"))</f>
        <v>SHD_250</v>
      </c>
      <c r="X1745" t="str" cm="1">
        <f t="array" ref="X17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745" t="s">
        <v>1050</v>
      </c>
      <c r="Z1745">
        <v>29</v>
      </c>
    </row>
    <row r="1746" spans="1:27" x14ac:dyDescent="0.2">
      <c r="A1746">
        <v>2760</v>
      </c>
      <c r="B1746" t="s">
        <v>3071</v>
      </c>
      <c r="C1746">
        <v>251</v>
      </c>
      <c r="D1746" t="b">
        <f t="shared" si="27"/>
        <v>0</v>
      </c>
      <c r="E1746" t="s">
        <v>79</v>
      </c>
      <c r="F1746" t="s">
        <v>1071</v>
      </c>
      <c r="G1746" t="s">
        <v>1070</v>
      </c>
      <c r="H1746" t="s">
        <v>10</v>
      </c>
      <c r="I1746" t="s">
        <v>990</v>
      </c>
      <c r="J1746" t="s">
        <v>1173</v>
      </c>
      <c r="L1746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1746">
        <v>3</v>
      </c>
      <c r="P1746">
        <v>3</v>
      </c>
      <c r="Q1746">
        <v>0</v>
      </c>
      <c r="S1746" t="s">
        <v>990</v>
      </c>
      <c r="T1746" t="s">
        <v>914</v>
      </c>
      <c r="V1746" t="s">
        <v>921</v>
      </c>
      <c r="W1746" t="str">
        <f>_xlfn.CONCAT(cards[[#This Row],[set]],"_",TEXT(cards[[#This Row],[cardNumber]], "000"))</f>
        <v>SHD_251</v>
      </c>
      <c r="X1746" t="str" cm="1">
        <f t="array" ref="X17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1746" t="s">
        <v>1050</v>
      </c>
      <c r="Z1746">
        <v>29</v>
      </c>
    </row>
    <row r="1747" spans="1:27" x14ac:dyDescent="0.2">
      <c r="A1747">
        <v>6541</v>
      </c>
      <c r="B1747" t="s">
        <v>3072</v>
      </c>
      <c r="C1747">
        <v>252</v>
      </c>
      <c r="D1747" t="b">
        <f t="shared" si="27"/>
        <v>0</v>
      </c>
      <c r="E1747" t="s">
        <v>79</v>
      </c>
      <c r="F1747" t="s">
        <v>1071</v>
      </c>
      <c r="G1747" t="s">
        <v>1077</v>
      </c>
      <c r="H1747" t="s">
        <v>10</v>
      </c>
      <c r="I1747" t="s">
        <v>990</v>
      </c>
      <c r="J1747" t="s">
        <v>123</v>
      </c>
      <c r="K1747" t="s">
        <v>990</v>
      </c>
      <c r="L1747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747">
        <v>1</v>
      </c>
      <c r="S1747" t="s">
        <v>87</v>
      </c>
      <c r="T1747" t="s">
        <v>5</v>
      </c>
      <c r="V1747" t="s">
        <v>15</v>
      </c>
      <c r="W1747" t="str">
        <f>_xlfn.CONCAT(cards[[#This Row],[set]],"_",TEXT(cards[[#This Row],[cardNumber]], "000"))</f>
        <v>SHD_252</v>
      </c>
      <c r="X1747" t="str" cm="1">
        <f t="array" ref="X17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747" t="s">
        <v>1050</v>
      </c>
      <c r="Z1747">
        <v>29</v>
      </c>
    </row>
    <row r="1748" spans="1:27" x14ac:dyDescent="0.2">
      <c r="A1748">
        <v>6546</v>
      </c>
      <c r="B1748" t="s">
        <v>3075</v>
      </c>
      <c r="C1748">
        <v>253</v>
      </c>
      <c r="D1748" t="b">
        <f t="shared" si="27"/>
        <v>0</v>
      </c>
      <c r="E1748" t="s">
        <v>79</v>
      </c>
      <c r="F1748" t="s">
        <v>1071</v>
      </c>
      <c r="G1748" t="s">
        <v>1088</v>
      </c>
      <c r="H1748" t="s">
        <v>10</v>
      </c>
      <c r="I1748" t="s">
        <v>990</v>
      </c>
      <c r="J1748" t="s">
        <v>1199</v>
      </c>
      <c r="K1748" t="s">
        <v>990</v>
      </c>
      <c r="L1748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748">
        <v>2</v>
      </c>
      <c r="S1748" t="s">
        <v>990</v>
      </c>
      <c r="T1748" t="s">
        <v>5</v>
      </c>
      <c r="V1748" t="s">
        <v>83</v>
      </c>
      <c r="W1748" t="str">
        <f>_xlfn.CONCAT(cards[[#This Row],[set]],"_",TEXT(cards[[#This Row],[cardNumber]], "000"))</f>
        <v>SHD_253</v>
      </c>
      <c r="X1748" t="str" cm="1">
        <f t="array" ref="X17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748" t="s">
        <v>1050</v>
      </c>
      <c r="Z1748">
        <v>29</v>
      </c>
    </row>
    <row r="1749" spans="1:27" x14ac:dyDescent="0.2">
      <c r="A1749">
        <v>6551</v>
      </c>
      <c r="B1749" t="s">
        <v>3077</v>
      </c>
      <c r="C1749">
        <v>254</v>
      </c>
      <c r="D1749" t="b">
        <f t="shared" si="27"/>
        <v>0</v>
      </c>
      <c r="E1749" t="s">
        <v>79</v>
      </c>
      <c r="F1749" t="s">
        <v>1071</v>
      </c>
      <c r="G1749" t="s">
        <v>1077</v>
      </c>
      <c r="H1749" t="s">
        <v>990</v>
      </c>
      <c r="I1749" t="s">
        <v>990</v>
      </c>
      <c r="J1749" t="s">
        <v>124</v>
      </c>
      <c r="K1749" t="s">
        <v>990</v>
      </c>
      <c r="L1749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749">
        <v>1</v>
      </c>
      <c r="N1749">
        <v>1</v>
      </c>
      <c r="O1749">
        <v>2</v>
      </c>
      <c r="R1749" t="s">
        <v>82</v>
      </c>
      <c r="S1749" t="s">
        <v>990</v>
      </c>
      <c r="T1749" t="s">
        <v>244</v>
      </c>
      <c r="V1749" t="s">
        <v>125</v>
      </c>
      <c r="W1749" t="str">
        <f>_xlfn.CONCAT(cards[[#This Row],[set]],"_",TEXT(cards[[#This Row],[cardNumber]], "000"))</f>
        <v>SHD_254</v>
      </c>
      <c r="X1749" t="str" cm="1">
        <f t="array" ref="X17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749" t="s">
        <v>1050</v>
      </c>
      <c r="Z1749">
        <v>29</v>
      </c>
    </row>
    <row r="1750" spans="1:27" x14ac:dyDescent="0.2">
      <c r="A1750">
        <v>8213</v>
      </c>
      <c r="B1750" t="s">
        <v>3078</v>
      </c>
      <c r="C1750">
        <v>255</v>
      </c>
      <c r="D1750" t="b">
        <f t="shared" si="27"/>
        <v>0</v>
      </c>
      <c r="E1750" t="s">
        <v>79</v>
      </c>
      <c r="F1750" t="s">
        <v>1071</v>
      </c>
      <c r="G1750" t="s">
        <v>1088</v>
      </c>
      <c r="H1750" t="s">
        <v>990</v>
      </c>
      <c r="I1750" t="s">
        <v>990</v>
      </c>
      <c r="J1750" t="s">
        <v>629</v>
      </c>
      <c r="K1750" t="s">
        <v>1265</v>
      </c>
      <c r="L1750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750">
        <v>1</v>
      </c>
      <c r="N1750">
        <v>0</v>
      </c>
      <c r="O1750">
        <v>4</v>
      </c>
      <c r="R1750" t="s">
        <v>82</v>
      </c>
      <c r="S1750" t="s">
        <v>990</v>
      </c>
      <c r="T1750" t="s">
        <v>244</v>
      </c>
      <c r="V1750" t="s">
        <v>265</v>
      </c>
      <c r="W1750" t="str">
        <f>_xlfn.CONCAT(cards[[#This Row],[set]],"_",TEXT(cards[[#This Row],[cardNumber]], "000"))</f>
        <v>SHD_255</v>
      </c>
      <c r="X1750" t="str" cm="1">
        <f t="array" ref="X17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750" t="s">
        <v>1050</v>
      </c>
      <c r="Z1750">
        <v>29</v>
      </c>
    </row>
    <row r="1751" spans="1:27" x14ac:dyDescent="0.2">
      <c r="A1751">
        <v>6561</v>
      </c>
      <c r="B1751" t="s">
        <v>3080</v>
      </c>
      <c r="C1751">
        <v>256</v>
      </c>
      <c r="D1751" t="b">
        <f t="shared" si="27"/>
        <v>0</v>
      </c>
      <c r="E1751" t="s">
        <v>79</v>
      </c>
      <c r="F1751" t="s">
        <v>1071</v>
      </c>
      <c r="G1751" t="s">
        <v>1088</v>
      </c>
      <c r="H1751" t="s">
        <v>990</v>
      </c>
      <c r="I1751" t="s">
        <v>990</v>
      </c>
      <c r="J1751" t="s">
        <v>630</v>
      </c>
      <c r="K1751" t="s">
        <v>990</v>
      </c>
      <c r="L1751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751">
        <v>2</v>
      </c>
      <c r="N1751">
        <v>3</v>
      </c>
      <c r="O1751">
        <v>2</v>
      </c>
      <c r="R1751" t="s">
        <v>247</v>
      </c>
      <c r="S1751" t="s">
        <v>990</v>
      </c>
      <c r="T1751" t="s">
        <v>244</v>
      </c>
      <c r="V1751" t="s">
        <v>406</v>
      </c>
      <c r="W1751" t="str">
        <f>_xlfn.CONCAT(cards[[#This Row],[set]],"_",TEXT(cards[[#This Row],[cardNumber]], "000"))</f>
        <v>SHD_256</v>
      </c>
      <c r="X1751" t="str" cm="1">
        <f t="array" ref="X17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751" t="s">
        <v>1050</v>
      </c>
      <c r="Z1751">
        <v>29</v>
      </c>
    </row>
    <row r="1752" spans="1:27" x14ac:dyDescent="0.2">
      <c r="A1752">
        <v>6566</v>
      </c>
      <c r="B1752" t="s">
        <v>3082</v>
      </c>
      <c r="C1752">
        <v>257</v>
      </c>
      <c r="D1752" t="b">
        <f t="shared" si="27"/>
        <v>1</v>
      </c>
      <c r="E1752" t="s">
        <v>79</v>
      </c>
      <c r="F1752" t="s">
        <v>1071</v>
      </c>
      <c r="G1752" t="s">
        <v>1077</v>
      </c>
      <c r="H1752" t="s">
        <v>990</v>
      </c>
      <c r="I1752" t="s">
        <v>990</v>
      </c>
      <c r="J1752" t="s">
        <v>464</v>
      </c>
      <c r="K1752" t="s">
        <v>990</v>
      </c>
      <c r="L1752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752">
        <v>2</v>
      </c>
      <c r="N1752">
        <v>2</v>
      </c>
      <c r="O1752">
        <v>3</v>
      </c>
      <c r="R1752" t="s">
        <v>82</v>
      </c>
      <c r="S1752" t="s">
        <v>990</v>
      </c>
      <c r="T1752" t="s">
        <v>244</v>
      </c>
      <c r="V1752" t="s">
        <v>265</v>
      </c>
      <c r="W1752" t="str">
        <f>_xlfn.CONCAT(cards[[#This Row],[set]],"_",TEXT(cards[[#This Row],[cardNumber]], "000"))</f>
        <v>SHD_257</v>
      </c>
      <c r="X1752" t="str" cm="1">
        <f t="array" ref="X17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52" t="s">
        <v>1050</v>
      </c>
      <c r="Z1752">
        <v>29</v>
      </c>
      <c r="AA1752">
        <v>1429</v>
      </c>
    </row>
    <row r="1753" spans="1:27" x14ac:dyDescent="0.2">
      <c r="A1753">
        <v>6571</v>
      </c>
      <c r="B1753" t="s">
        <v>3084</v>
      </c>
      <c r="C1753">
        <v>258</v>
      </c>
      <c r="D1753" t="b">
        <f t="shared" si="27"/>
        <v>0</v>
      </c>
      <c r="E1753" t="s">
        <v>79</v>
      </c>
      <c r="F1753" t="s">
        <v>1071</v>
      </c>
      <c r="G1753" t="s">
        <v>1077</v>
      </c>
      <c r="H1753" t="s">
        <v>990</v>
      </c>
      <c r="I1753" t="s">
        <v>990</v>
      </c>
      <c r="J1753" t="s">
        <v>631</v>
      </c>
      <c r="K1753" t="s">
        <v>990</v>
      </c>
      <c r="L1753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753">
        <v>3</v>
      </c>
      <c r="N1753">
        <v>3</v>
      </c>
      <c r="O1753">
        <v>3</v>
      </c>
      <c r="R1753" t="s">
        <v>82</v>
      </c>
      <c r="S1753" t="s">
        <v>990</v>
      </c>
      <c r="T1753" t="s">
        <v>244</v>
      </c>
      <c r="V1753" t="s">
        <v>83</v>
      </c>
      <c r="W1753" t="str">
        <f>_xlfn.CONCAT(cards[[#This Row],[set]],"_",TEXT(cards[[#This Row],[cardNumber]], "000"))</f>
        <v>SHD_258</v>
      </c>
      <c r="X1753" t="str" cm="1">
        <f t="array" ref="X17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753" t="s">
        <v>1050</v>
      </c>
      <c r="Z1753">
        <v>29</v>
      </c>
    </row>
    <row r="1754" spans="1:27" x14ac:dyDescent="0.2">
      <c r="A1754">
        <v>6576</v>
      </c>
      <c r="B1754" t="s">
        <v>3087</v>
      </c>
      <c r="C1754">
        <v>259</v>
      </c>
      <c r="D1754" t="b">
        <f t="shared" si="27"/>
        <v>0</v>
      </c>
      <c r="E1754" t="s">
        <v>79</v>
      </c>
      <c r="F1754" t="s">
        <v>1071</v>
      </c>
      <c r="G1754" t="s">
        <v>1077</v>
      </c>
      <c r="H1754" t="s">
        <v>990</v>
      </c>
      <c r="I1754" t="s">
        <v>990</v>
      </c>
      <c r="J1754" t="s">
        <v>632</v>
      </c>
      <c r="K1754" t="s">
        <v>990</v>
      </c>
      <c r="L1754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754">
        <v>3</v>
      </c>
      <c r="N1754">
        <v>2</v>
      </c>
      <c r="O1754">
        <v>2</v>
      </c>
      <c r="R1754" t="s">
        <v>247</v>
      </c>
      <c r="S1754" t="s">
        <v>149</v>
      </c>
      <c r="T1754" t="s">
        <v>244</v>
      </c>
      <c r="V1754" t="s">
        <v>308</v>
      </c>
      <c r="W1754" t="str">
        <f>_xlfn.CONCAT(cards[[#This Row],[set]],"_",TEXT(cards[[#This Row],[cardNumber]], "000"))</f>
        <v>SHD_259</v>
      </c>
      <c r="X1754" t="str" cm="1">
        <f t="array" ref="X17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754" t="s">
        <v>1050</v>
      </c>
      <c r="Z1754">
        <v>29</v>
      </c>
    </row>
    <row r="1755" spans="1:27" x14ac:dyDescent="0.2">
      <c r="A1755">
        <v>6581</v>
      </c>
      <c r="B1755" t="s">
        <v>3088</v>
      </c>
      <c r="C1755">
        <v>260</v>
      </c>
      <c r="D1755" t="b">
        <f t="shared" si="27"/>
        <v>0</v>
      </c>
      <c r="E1755" t="s">
        <v>79</v>
      </c>
      <c r="F1755" t="s">
        <v>1071</v>
      </c>
      <c r="G1755" t="s">
        <v>1077</v>
      </c>
      <c r="H1755" t="s">
        <v>990</v>
      </c>
      <c r="I1755" t="s">
        <v>990</v>
      </c>
      <c r="J1755" t="s">
        <v>633</v>
      </c>
      <c r="K1755" t="s">
        <v>990</v>
      </c>
      <c r="L1755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755">
        <v>5</v>
      </c>
      <c r="N1755">
        <v>4</v>
      </c>
      <c r="O1755">
        <v>4</v>
      </c>
      <c r="R1755" t="s">
        <v>82</v>
      </c>
      <c r="S1755" t="s">
        <v>990</v>
      </c>
      <c r="T1755" t="s">
        <v>244</v>
      </c>
      <c r="V1755" t="s">
        <v>265</v>
      </c>
      <c r="W1755" t="str">
        <f>_xlfn.CONCAT(cards[[#This Row],[set]],"_",TEXT(cards[[#This Row],[cardNumber]], "000"))</f>
        <v>SHD_260</v>
      </c>
      <c r="X1755" t="str" cm="1">
        <f t="array" ref="X17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755" t="s">
        <v>1050</v>
      </c>
      <c r="Z1755">
        <v>29</v>
      </c>
    </row>
    <row r="1756" spans="1:27" x14ac:dyDescent="0.2">
      <c r="A1756">
        <v>6586</v>
      </c>
      <c r="B1756" t="s">
        <v>3090</v>
      </c>
      <c r="C1756">
        <v>261</v>
      </c>
      <c r="D1756" t="b">
        <f t="shared" si="27"/>
        <v>0</v>
      </c>
      <c r="E1756" t="s">
        <v>79</v>
      </c>
      <c r="F1756" t="s">
        <v>1071</v>
      </c>
      <c r="G1756" t="s">
        <v>1077</v>
      </c>
      <c r="H1756" t="s">
        <v>990</v>
      </c>
      <c r="I1756" t="s">
        <v>990</v>
      </c>
      <c r="J1756" t="s">
        <v>960</v>
      </c>
      <c r="K1756" t="s">
        <v>990</v>
      </c>
      <c r="L1756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756">
        <v>1</v>
      </c>
      <c r="P1756">
        <v>0</v>
      </c>
      <c r="Q1756">
        <v>0</v>
      </c>
      <c r="S1756" t="s">
        <v>500</v>
      </c>
      <c r="T1756" t="s">
        <v>914</v>
      </c>
      <c r="V1756" t="s">
        <v>550</v>
      </c>
      <c r="W1756" t="str">
        <f>_xlfn.CONCAT(cards[[#This Row],[set]],"_",TEXT(cards[[#This Row],[cardNumber]], "000"))</f>
        <v>SHD_261</v>
      </c>
      <c r="X1756" t="str" cm="1">
        <f t="array" ref="X17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756" t="s">
        <v>1050</v>
      </c>
      <c r="Z1756">
        <v>29</v>
      </c>
    </row>
    <row r="1757" spans="1:27" x14ac:dyDescent="0.2">
      <c r="A1757">
        <v>6591</v>
      </c>
      <c r="B1757" t="s">
        <v>3092</v>
      </c>
      <c r="C1757">
        <v>262</v>
      </c>
      <c r="D1757" t="b">
        <f t="shared" si="27"/>
        <v>1</v>
      </c>
      <c r="E1757" t="s">
        <v>79</v>
      </c>
      <c r="F1757" t="s">
        <v>1071</v>
      </c>
      <c r="G1757" t="s">
        <v>1070</v>
      </c>
      <c r="H1757" t="s">
        <v>990</v>
      </c>
      <c r="I1757" t="s">
        <v>990</v>
      </c>
      <c r="J1757" t="s">
        <v>76</v>
      </c>
      <c r="K1757" t="s">
        <v>990</v>
      </c>
      <c r="L1757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1757">
        <v>1</v>
      </c>
      <c r="S1757" t="s">
        <v>990</v>
      </c>
      <c r="T1757" t="s">
        <v>5</v>
      </c>
      <c r="V1757" t="s">
        <v>77</v>
      </c>
      <c r="W1757" t="str">
        <f>_xlfn.CONCAT(cards[[#This Row],[set]],"_",TEXT(cards[[#This Row],[cardNumber]], "000"))</f>
        <v>SHD_262</v>
      </c>
      <c r="X1757" t="str" cm="1">
        <f t="array" ref="X17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757" t="s">
        <v>1050</v>
      </c>
      <c r="Z1757">
        <v>29</v>
      </c>
      <c r="AA1757">
        <v>1244</v>
      </c>
    </row>
    <row r="1758" spans="1:27" x14ac:dyDescent="0.2">
      <c r="A1758">
        <v>11515</v>
      </c>
      <c r="B1758" t="s">
        <v>2639</v>
      </c>
      <c r="C1758">
        <v>27</v>
      </c>
      <c r="D1758" t="b">
        <f t="shared" si="27"/>
        <v>0</v>
      </c>
      <c r="E1758" t="s">
        <v>79</v>
      </c>
      <c r="F1758" t="s">
        <v>1075</v>
      </c>
      <c r="G1758" t="s">
        <v>1077</v>
      </c>
      <c r="H1758" t="s">
        <v>2</v>
      </c>
      <c r="I1758" t="s">
        <v>1082</v>
      </c>
      <c r="J1758" t="s">
        <v>468</v>
      </c>
      <c r="K1758" t="s">
        <v>990</v>
      </c>
      <c r="L1758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758">
        <v>1</v>
      </c>
      <c r="N1758">
        <v>1</v>
      </c>
      <c r="O1758">
        <v>4</v>
      </c>
      <c r="R1758" t="s">
        <v>82</v>
      </c>
      <c r="S1758" t="s">
        <v>469</v>
      </c>
      <c r="T1758" t="s">
        <v>244</v>
      </c>
      <c r="V1758" t="s">
        <v>265</v>
      </c>
      <c r="W1758" t="str">
        <f>_xlfn.CONCAT(cards[[#This Row],[set]],"_",TEXT(cards[[#This Row],[cardNumber]], "000"))</f>
        <v>SHD_027</v>
      </c>
      <c r="X1758" t="str" cm="1">
        <f t="array" ref="X17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758" t="s">
        <v>1050</v>
      </c>
      <c r="Z1758">
        <v>29</v>
      </c>
    </row>
    <row r="1759" spans="1:27" x14ac:dyDescent="0.2">
      <c r="A1759">
        <v>13255</v>
      </c>
      <c r="B1759" t="s">
        <v>2642</v>
      </c>
      <c r="C1759">
        <v>28</v>
      </c>
      <c r="D1759" t="b">
        <f t="shared" si="27"/>
        <v>0</v>
      </c>
      <c r="E1759" t="s">
        <v>79</v>
      </c>
      <c r="F1759" t="s">
        <v>1075</v>
      </c>
      <c r="G1759" t="s">
        <v>1078</v>
      </c>
      <c r="H1759" t="s">
        <v>2</v>
      </c>
      <c r="I1759" t="s">
        <v>1082</v>
      </c>
      <c r="J1759" t="s">
        <v>470</v>
      </c>
      <c r="K1759" t="s">
        <v>1217</v>
      </c>
      <c r="L1759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759">
        <v>2</v>
      </c>
      <c r="N1759">
        <v>0</v>
      </c>
      <c r="O1759">
        <v>5</v>
      </c>
      <c r="R1759" t="s">
        <v>82</v>
      </c>
      <c r="S1759" t="s">
        <v>990</v>
      </c>
      <c r="T1759" t="s">
        <v>244</v>
      </c>
      <c r="V1759" t="s">
        <v>326</v>
      </c>
      <c r="W1759" t="str">
        <f>_xlfn.CONCAT(cards[[#This Row],[set]],"_",TEXT(cards[[#This Row],[cardNumber]], "000"))</f>
        <v>SHD_028</v>
      </c>
      <c r="X1759" t="str" cm="1">
        <f t="array" ref="X17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759" t="s">
        <v>1050</v>
      </c>
      <c r="Z1759">
        <v>29</v>
      </c>
    </row>
    <row r="1760" spans="1:27" x14ac:dyDescent="0.2">
      <c r="A1760">
        <v>11520</v>
      </c>
      <c r="B1760" t="s">
        <v>2643</v>
      </c>
      <c r="C1760">
        <v>29</v>
      </c>
      <c r="D1760" t="b">
        <f t="shared" si="27"/>
        <v>0</v>
      </c>
      <c r="E1760" t="s">
        <v>79</v>
      </c>
      <c r="F1760" t="s">
        <v>1075</v>
      </c>
      <c r="G1760" t="s">
        <v>1077</v>
      </c>
      <c r="H1760" t="s">
        <v>2</v>
      </c>
      <c r="I1760" t="s">
        <v>1082</v>
      </c>
      <c r="J1760" t="s">
        <v>471</v>
      </c>
      <c r="K1760" t="s">
        <v>990</v>
      </c>
      <c r="L1760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760">
        <v>2</v>
      </c>
      <c r="N1760">
        <v>2</v>
      </c>
      <c r="O1760">
        <v>3</v>
      </c>
      <c r="R1760" t="s">
        <v>82</v>
      </c>
      <c r="S1760" t="s">
        <v>134</v>
      </c>
      <c r="T1760" t="s">
        <v>244</v>
      </c>
      <c r="V1760" t="s">
        <v>265</v>
      </c>
      <c r="W1760" t="str">
        <f>_xlfn.CONCAT(cards[[#This Row],[set]],"_",TEXT(cards[[#This Row],[cardNumber]], "000"))</f>
        <v>SHD_029</v>
      </c>
      <c r="X1760" t="str" cm="1">
        <f t="array" ref="X17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760" t="s">
        <v>1050</v>
      </c>
      <c r="Z1760">
        <v>29</v>
      </c>
    </row>
    <row r="1761" spans="1:26" x14ac:dyDescent="0.2">
      <c r="A1761">
        <v>13260</v>
      </c>
      <c r="B1761" t="s">
        <v>2646</v>
      </c>
      <c r="C1761">
        <v>31</v>
      </c>
      <c r="D1761" t="b">
        <f t="shared" si="27"/>
        <v>0</v>
      </c>
      <c r="E1761" t="s">
        <v>79</v>
      </c>
      <c r="F1761" t="s">
        <v>1075</v>
      </c>
      <c r="G1761" t="s">
        <v>1088</v>
      </c>
      <c r="H1761" t="s">
        <v>2</v>
      </c>
      <c r="I1761" t="s">
        <v>1082</v>
      </c>
      <c r="J1761" t="s">
        <v>472</v>
      </c>
      <c r="K1761" t="s">
        <v>1218</v>
      </c>
      <c r="L1761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761">
        <v>3</v>
      </c>
      <c r="N1761">
        <v>2</v>
      </c>
      <c r="O1761">
        <v>5</v>
      </c>
      <c r="R1761" t="s">
        <v>82</v>
      </c>
      <c r="S1761" t="s">
        <v>264</v>
      </c>
      <c r="T1761" t="s">
        <v>244</v>
      </c>
      <c r="V1761" t="s">
        <v>279</v>
      </c>
      <c r="W1761" t="str">
        <f>_xlfn.CONCAT(cards[[#This Row],[set]],"_",TEXT(cards[[#This Row],[cardNumber]], "000"))</f>
        <v>SHD_031</v>
      </c>
      <c r="X1761" t="str" cm="1">
        <f t="array" ref="X17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761" t="s">
        <v>1050</v>
      </c>
      <c r="Z1761">
        <v>29</v>
      </c>
    </row>
    <row r="1762" spans="1:26" x14ac:dyDescent="0.2">
      <c r="A1762">
        <v>13265</v>
      </c>
      <c r="B1762" t="s">
        <v>2648</v>
      </c>
      <c r="C1762">
        <v>32</v>
      </c>
      <c r="D1762" t="b">
        <f t="shared" si="27"/>
        <v>0</v>
      </c>
      <c r="E1762" t="s">
        <v>79</v>
      </c>
      <c r="F1762" t="s">
        <v>1075</v>
      </c>
      <c r="G1762" t="s">
        <v>1078</v>
      </c>
      <c r="H1762" t="s">
        <v>2</v>
      </c>
      <c r="I1762" t="s">
        <v>1082</v>
      </c>
      <c r="J1762" t="s">
        <v>473</v>
      </c>
      <c r="K1762" t="s">
        <v>1219</v>
      </c>
      <c r="L1762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762">
        <v>4</v>
      </c>
      <c r="N1762">
        <v>4</v>
      </c>
      <c r="O1762">
        <v>6</v>
      </c>
      <c r="R1762" t="s">
        <v>82</v>
      </c>
      <c r="S1762" t="s">
        <v>87</v>
      </c>
      <c r="T1762" t="s">
        <v>244</v>
      </c>
      <c r="V1762" t="s">
        <v>265</v>
      </c>
      <c r="W1762" t="str">
        <f>_xlfn.CONCAT(cards[[#This Row],[set]],"_",TEXT(cards[[#This Row],[cardNumber]], "000"))</f>
        <v>SHD_032</v>
      </c>
      <c r="X1762" t="str" cm="1">
        <f t="array" ref="X17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762" t="s">
        <v>1050</v>
      </c>
      <c r="Z1762">
        <v>29</v>
      </c>
    </row>
    <row r="1763" spans="1:26" x14ac:dyDescent="0.2">
      <c r="A1763">
        <v>13270</v>
      </c>
      <c r="B1763" t="s">
        <v>2651</v>
      </c>
      <c r="C1763">
        <v>33</v>
      </c>
      <c r="D1763" t="b">
        <f t="shared" si="27"/>
        <v>0</v>
      </c>
      <c r="E1763" t="s">
        <v>79</v>
      </c>
      <c r="F1763" t="s">
        <v>1075</v>
      </c>
      <c r="G1763" t="s">
        <v>1088</v>
      </c>
      <c r="H1763" t="s">
        <v>2</v>
      </c>
      <c r="I1763" t="s">
        <v>1082</v>
      </c>
      <c r="J1763" t="s">
        <v>474</v>
      </c>
      <c r="K1763" t="s">
        <v>1220</v>
      </c>
      <c r="L1763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763">
        <v>4</v>
      </c>
      <c r="N1763">
        <v>3</v>
      </c>
      <c r="O1763">
        <v>6</v>
      </c>
      <c r="R1763" t="s">
        <v>82</v>
      </c>
      <c r="S1763" t="s">
        <v>469</v>
      </c>
      <c r="T1763" t="s">
        <v>244</v>
      </c>
      <c r="V1763" t="s">
        <v>265</v>
      </c>
      <c r="W1763" t="str">
        <f>_xlfn.CONCAT(cards[[#This Row],[set]],"_",TEXT(cards[[#This Row],[cardNumber]], "000"))</f>
        <v>SHD_033</v>
      </c>
      <c r="X1763" t="str" cm="1">
        <f t="array" ref="X17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763" t="s">
        <v>1050</v>
      </c>
      <c r="Z1763">
        <v>29</v>
      </c>
    </row>
    <row r="1764" spans="1:26" x14ac:dyDescent="0.2">
      <c r="A1764">
        <v>11530</v>
      </c>
      <c r="B1764" t="s">
        <v>2652</v>
      </c>
      <c r="C1764">
        <v>34</v>
      </c>
      <c r="D1764" t="b">
        <f t="shared" si="27"/>
        <v>0</v>
      </c>
      <c r="E1764" t="s">
        <v>79</v>
      </c>
      <c r="F1764" t="s">
        <v>1075</v>
      </c>
      <c r="G1764" t="s">
        <v>1077</v>
      </c>
      <c r="H1764" t="s">
        <v>2</v>
      </c>
      <c r="I1764" t="s">
        <v>1082</v>
      </c>
      <c r="J1764" t="s">
        <v>475</v>
      </c>
      <c r="K1764" t="s">
        <v>990</v>
      </c>
      <c r="L1764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764">
        <v>5</v>
      </c>
      <c r="N1764">
        <v>4</v>
      </c>
      <c r="O1764">
        <v>4</v>
      </c>
      <c r="R1764" t="s">
        <v>82</v>
      </c>
      <c r="S1764" t="s">
        <v>1545</v>
      </c>
      <c r="T1764" t="s">
        <v>244</v>
      </c>
      <c r="V1764" t="s">
        <v>476</v>
      </c>
      <c r="W1764" t="str">
        <f>_xlfn.CONCAT(cards[[#This Row],[set]],"_",TEXT(cards[[#This Row],[cardNumber]], "000"))</f>
        <v>SHD_034</v>
      </c>
      <c r="X1764" t="str" cm="1">
        <f t="array" ref="X17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764" t="s">
        <v>1050</v>
      </c>
      <c r="Z1764">
        <v>29</v>
      </c>
    </row>
    <row r="1765" spans="1:26" x14ac:dyDescent="0.2">
      <c r="A1765">
        <v>11535</v>
      </c>
      <c r="B1765" t="s">
        <v>2655</v>
      </c>
      <c r="C1765">
        <v>35</v>
      </c>
      <c r="D1765" t="b">
        <f t="shared" si="27"/>
        <v>0</v>
      </c>
      <c r="E1765" t="s">
        <v>79</v>
      </c>
      <c r="F1765" t="s">
        <v>1075</v>
      </c>
      <c r="G1765" t="s">
        <v>1088</v>
      </c>
      <c r="H1765" t="s">
        <v>2</v>
      </c>
      <c r="I1765" t="s">
        <v>1082</v>
      </c>
      <c r="J1765" t="s">
        <v>477</v>
      </c>
      <c r="K1765" t="s">
        <v>990</v>
      </c>
      <c r="L1765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765">
        <v>6</v>
      </c>
      <c r="N1765">
        <v>4</v>
      </c>
      <c r="O1765">
        <v>5</v>
      </c>
      <c r="R1765" t="s">
        <v>247</v>
      </c>
      <c r="S1765" t="s">
        <v>134</v>
      </c>
      <c r="T1765" t="s">
        <v>244</v>
      </c>
      <c r="V1765" t="s">
        <v>478</v>
      </c>
      <c r="W1765" t="str">
        <f>_xlfn.CONCAT(cards[[#This Row],[set]],"_",TEXT(cards[[#This Row],[cardNumber]], "000"))</f>
        <v>SHD_035</v>
      </c>
      <c r="X1765" t="str" cm="1">
        <f t="array" ref="X17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765" t="s">
        <v>1050</v>
      </c>
      <c r="Z1765">
        <v>29</v>
      </c>
    </row>
    <row r="1766" spans="1:26" x14ac:dyDescent="0.2">
      <c r="A1766">
        <v>11540</v>
      </c>
      <c r="B1766" t="s">
        <v>2657</v>
      </c>
      <c r="C1766">
        <v>36</v>
      </c>
      <c r="D1766" t="b">
        <f t="shared" si="27"/>
        <v>0</v>
      </c>
      <c r="E1766" t="s">
        <v>79</v>
      </c>
      <c r="F1766" t="s">
        <v>1075</v>
      </c>
      <c r="G1766" t="s">
        <v>1078</v>
      </c>
      <c r="H1766" t="s">
        <v>2</v>
      </c>
      <c r="I1766" t="s">
        <v>1082</v>
      </c>
      <c r="J1766" t="s">
        <v>479</v>
      </c>
      <c r="K1766" t="s">
        <v>1180</v>
      </c>
      <c r="L1766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766">
        <v>7</v>
      </c>
      <c r="N1766">
        <v>4</v>
      </c>
      <c r="O1766">
        <v>7</v>
      </c>
      <c r="R1766" t="s">
        <v>247</v>
      </c>
      <c r="S1766" t="s">
        <v>480</v>
      </c>
      <c r="T1766" t="s">
        <v>244</v>
      </c>
      <c r="V1766" t="s">
        <v>414</v>
      </c>
      <c r="W1766" t="str">
        <f>_xlfn.CONCAT(cards[[#This Row],[set]],"_",TEXT(cards[[#This Row],[cardNumber]], "000"))</f>
        <v>SHD_036</v>
      </c>
      <c r="X1766" t="str" cm="1">
        <f t="array" ref="X17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766" t="s">
        <v>1050</v>
      </c>
      <c r="Z1766">
        <v>29</v>
      </c>
    </row>
    <row r="1767" spans="1:26" x14ac:dyDescent="0.2">
      <c r="A1767">
        <v>13275</v>
      </c>
      <c r="B1767" t="s">
        <v>2658</v>
      </c>
      <c r="C1767">
        <v>37</v>
      </c>
      <c r="D1767" t="b">
        <f t="shared" si="27"/>
        <v>0</v>
      </c>
      <c r="E1767" t="s">
        <v>79</v>
      </c>
      <c r="F1767" t="s">
        <v>1075</v>
      </c>
      <c r="G1767" t="s">
        <v>1072</v>
      </c>
      <c r="H1767" t="s">
        <v>2</v>
      </c>
      <c r="I1767" t="s">
        <v>1082</v>
      </c>
      <c r="J1767" t="s">
        <v>481</v>
      </c>
      <c r="K1767" t="s">
        <v>1221</v>
      </c>
      <c r="L1767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767">
        <v>8</v>
      </c>
      <c r="N1767">
        <v>6</v>
      </c>
      <c r="O1767">
        <v>6</v>
      </c>
      <c r="R1767" t="s">
        <v>82</v>
      </c>
      <c r="S1767" t="s">
        <v>990</v>
      </c>
      <c r="T1767" t="s">
        <v>244</v>
      </c>
      <c r="V1767" t="s">
        <v>482</v>
      </c>
      <c r="W1767" t="str">
        <f>_xlfn.CONCAT(cards[[#This Row],[set]],"_",TEXT(cards[[#This Row],[cardNumber]], "000"))</f>
        <v>SHD_037</v>
      </c>
      <c r="X1767" t="str" cm="1">
        <f t="array" ref="X17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767" t="s">
        <v>1050</v>
      </c>
      <c r="Z1767">
        <v>29</v>
      </c>
    </row>
    <row r="1768" spans="1:26" x14ac:dyDescent="0.2">
      <c r="A1768">
        <v>11545</v>
      </c>
      <c r="B1768" t="s">
        <v>2660</v>
      </c>
      <c r="C1768">
        <v>38</v>
      </c>
      <c r="D1768" t="b">
        <f t="shared" si="27"/>
        <v>0</v>
      </c>
      <c r="E1768" t="s">
        <v>79</v>
      </c>
      <c r="F1768" t="s">
        <v>1075</v>
      </c>
      <c r="G1768" t="s">
        <v>1088</v>
      </c>
      <c r="H1768" t="s">
        <v>2</v>
      </c>
      <c r="I1768" t="s">
        <v>1082</v>
      </c>
      <c r="J1768" t="s">
        <v>934</v>
      </c>
      <c r="K1768" t="s">
        <v>990</v>
      </c>
      <c r="L1768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768">
        <v>2</v>
      </c>
      <c r="P1768">
        <v>1</v>
      </c>
      <c r="Q1768">
        <v>2</v>
      </c>
      <c r="S1768" t="s">
        <v>990</v>
      </c>
      <c r="T1768" t="s">
        <v>914</v>
      </c>
      <c r="V1768" t="s">
        <v>147</v>
      </c>
      <c r="W1768" t="str">
        <f>_xlfn.CONCAT(cards[[#This Row],[set]],"_",TEXT(cards[[#This Row],[cardNumber]], "000"))</f>
        <v>SHD_038</v>
      </c>
      <c r="X1768" t="str" cm="1">
        <f t="array" ref="X17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768" t="s">
        <v>1050</v>
      </c>
      <c r="Z1768">
        <v>29</v>
      </c>
    </row>
    <row r="1769" spans="1:26" x14ac:dyDescent="0.2">
      <c r="A1769">
        <v>11550</v>
      </c>
      <c r="B1769" t="s">
        <v>2664</v>
      </c>
      <c r="C1769">
        <v>40</v>
      </c>
      <c r="D1769" t="b">
        <f t="shared" si="27"/>
        <v>0</v>
      </c>
      <c r="E1769" t="s">
        <v>79</v>
      </c>
      <c r="F1769" t="s">
        <v>1075</v>
      </c>
      <c r="G1769" t="s">
        <v>1077</v>
      </c>
      <c r="H1769" t="s">
        <v>2</v>
      </c>
      <c r="I1769" t="s">
        <v>1080</v>
      </c>
      <c r="J1769" t="s">
        <v>81</v>
      </c>
      <c r="K1769" t="s">
        <v>990</v>
      </c>
      <c r="L1769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769">
        <v>2</v>
      </c>
      <c r="N1769">
        <v>1</v>
      </c>
      <c r="O1769">
        <v>2</v>
      </c>
      <c r="R1769" t="s">
        <v>82</v>
      </c>
      <c r="S1769" t="s">
        <v>990</v>
      </c>
      <c r="T1769" t="s">
        <v>244</v>
      </c>
      <c r="V1769" t="s">
        <v>527</v>
      </c>
      <c r="W1769" t="str">
        <f>_xlfn.CONCAT(cards[[#This Row],[set]],"_",TEXT(cards[[#This Row],[cardNumber]], "000"))</f>
        <v>SHD_040</v>
      </c>
      <c r="X1769" t="str" cm="1">
        <f t="array" ref="X17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769" t="s">
        <v>1050</v>
      </c>
      <c r="Z1769">
        <v>29</v>
      </c>
    </row>
    <row r="1770" spans="1:26" x14ac:dyDescent="0.2">
      <c r="A1770">
        <v>13280</v>
      </c>
      <c r="B1770" t="s">
        <v>2665</v>
      </c>
      <c r="C1770">
        <v>41</v>
      </c>
      <c r="D1770" t="b">
        <f t="shared" si="27"/>
        <v>0</v>
      </c>
      <c r="E1770" t="s">
        <v>79</v>
      </c>
      <c r="F1770" t="s">
        <v>1075</v>
      </c>
      <c r="G1770" t="s">
        <v>1088</v>
      </c>
      <c r="H1770" t="s">
        <v>2</v>
      </c>
      <c r="I1770" t="s">
        <v>1080</v>
      </c>
      <c r="J1770" t="s">
        <v>1222</v>
      </c>
      <c r="K1770" t="s">
        <v>1223</v>
      </c>
      <c r="L1770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770">
        <v>2</v>
      </c>
      <c r="N1770">
        <v>2</v>
      </c>
      <c r="O1770">
        <v>3</v>
      </c>
      <c r="R1770" t="s">
        <v>82</v>
      </c>
      <c r="S1770" t="s">
        <v>149</v>
      </c>
      <c r="T1770" t="s">
        <v>244</v>
      </c>
      <c r="V1770" t="s">
        <v>159</v>
      </c>
      <c r="W1770" t="str">
        <f>_xlfn.CONCAT(cards[[#This Row],[set]],"_",TEXT(cards[[#This Row],[cardNumber]], "000"))</f>
        <v>SHD_041</v>
      </c>
      <c r="X1770" t="str" cm="1">
        <f t="array" ref="X17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770" t="s">
        <v>1050</v>
      </c>
      <c r="Z1770">
        <v>29</v>
      </c>
    </row>
    <row r="1771" spans="1:26" x14ac:dyDescent="0.2">
      <c r="A1771">
        <v>11555</v>
      </c>
      <c r="B1771" t="s">
        <v>2667</v>
      </c>
      <c r="C1771">
        <v>42</v>
      </c>
      <c r="D1771" t="b">
        <f t="shared" si="27"/>
        <v>0</v>
      </c>
      <c r="E1771" t="s">
        <v>79</v>
      </c>
      <c r="F1771" t="s">
        <v>1075</v>
      </c>
      <c r="G1771" t="s">
        <v>1088</v>
      </c>
      <c r="H1771" t="s">
        <v>2</v>
      </c>
      <c r="I1771" t="s">
        <v>1080</v>
      </c>
      <c r="J1771" t="s">
        <v>483</v>
      </c>
      <c r="K1771" t="s">
        <v>990</v>
      </c>
      <c r="L1771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771">
        <v>3</v>
      </c>
      <c r="N1771">
        <v>1</v>
      </c>
      <c r="O1771">
        <v>4</v>
      </c>
      <c r="R1771" t="s">
        <v>247</v>
      </c>
      <c r="S1771" t="s">
        <v>134</v>
      </c>
      <c r="T1771" t="s">
        <v>244</v>
      </c>
      <c r="V1771" t="s">
        <v>397</v>
      </c>
      <c r="W1771" t="str">
        <f>_xlfn.CONCAT(cards[[#This Row],[set]],"_",TEXT(cards[[#This Row],[cardNumber]], "000"))</f>
        <v>SHD_042</v>
      </c>
      <c r="X1771" t="str" cm="1">
        <f t="array" ref="X17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771" t="s">
        <v>1050</v>
      </c>
      <c r="Z1771">
        <v>29</v>
      </c>
    </row>
    <row r="1772" spans="1:26" x14ac:dyDescent="0.2">
      <c r="A1772">
        <v>11560</v>
      </c>
      <c r="B1772" t="s">
        <v>2669</v>
      </c>
      <c r="C1772">
        <v>43</v>
      </c>
      <c r="D1772" t="b">
        <f t="shared" si="27"/>
        <v>0</v>
      </c>
      <c r="E1772" t="s">
        <v>79</v>
      </c>
      <c r="F1772" t="s">
        <v>1075</v>
      </c>
      <c r="G1772" t="s">
        <v>1077</v>
      </c>
      <c r="H1772" t="s">
        <v>2</v>
      </c>
      <c r="I1772" t="s">
        <v>1080</v>
      </c>
      <c r="J1772" t="s">
        <v>484</v>
      </c>
      <c r="K1772" t="s">
        <v>990</v>
      </c>
      <c r="L1772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772">
        <v>3</v>
      </c>
      <c r="N1772">
        <v>2</v>
      </c>
      <c r="O1772">
        <v>2</v>
      </c>
      <c r="R1772" t="s">
        <v>82</v>
      </c>
      <c r="S1772" t="s">
        <v>1546</v>
      </c>
      <c r="T1772" t="s">
        <v>244</v>
      </c>
      <c r="V1772" t="s">
        <v>159</v>
      </c>
      <c r="W1772" t="str">
        <f>_xlfn.CONCAT(cards[[#This Row],[set]],"_",TEXT(cards[[#This Row],[cardNumber]], "000"))</f>
        <v>SHD_043</v>
      </c>
      <c r="X1772" t="str" cm="1">
        <f t="array" ref="X17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772" t="s">
        <v>1050</v>
      </c>
      <c r="Z1772">
        <v>29</v>
      </c>
    </row>
    <row r="1773" spans="1:26" x14ac:dyDescent="0.2">
      <c r="A1773">
        <v>13285</v>
      </c>
      <c r="B1773" t="s">
        <v>2672</v>
      </c>
      <c r="C1773">
        <v>45</v>
      </c>
      <c r="D1773" t="b">
        <f t="shared" si="27"/>
        <v>0</v>
      </c>
      <c r="E1773" t="s">
        <v>79</v>
      </c>
      <c r="F1773" t="s">
        <v>1075</v>
      </c>
      <c r="G1773" t="s">
        <v>1088</v>
      </c>
      <c r="H1773" t="s">
        <v>2</v>
      </c>
      <c r="I1773" t="s">
        <v>1080</v>
      </c>
      <c r="J1773" t="s">
        <v>486</v>
      </c>
      <c r="K1773" t="s">
        <v>1224</v>
      </c>
      <c r="L1773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773">
        <v>4</v>
      </c>
      <c r="N1773">
        <v>2</v>
      </c>
      <c r="O1773">
        <v>6</v>
      </c>
      <c r="R1773" t="s">
        <v>82</v>
      </c>
      <c r="S1773" t="s">
        <v>284</v>
      </c>
      <c r="T1773" t="s">
        <v>244</v>
      </c>
      <c r="V1773" t="s">
        <v>487</v>
      </c>
      <c r="W1773" t="str">
        <f>_xlfn.CONCAT(cards[[#This Row],[set]],"_",TEXT(cards[[#This Row],[cardNumber]], "000"))</f>
        <v>SHD_045</v>
      </c>
      <c r="X1773" t="str" cm="1">
        <f t="array" ref="X17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773" t="s">
        <v>1050</v>
      </c>
      <c r="Z1773">
        <v>29</v>
      </c>
    </row>
    <row r="1774" spans="1:26" x14ac:dyDescent="0.2">
      <c r="A1774">
        <v>13290</v>
      </c>
      <c r="B1774" t="s">
        <v>2674</v>
      </c>
      <c r="C1774">
        <v>46</v>
      </c>
      <c r="D1774" t="b">
        <f t="shared" si="27"/>
        <v>0</v>
      </c>
      <c r="E1774" t="s">
        <v>79</v>
      </c>
      <c r="F1774" t="s">
        <v>1075</v>
      </c>
      <c r="G1774" t="s">
        <v>1072</v>
      </c>
      <c r="H1774" t="s">
        <v>2</v>
      </c>
      <c r="I1774" t="s">
        <v>1080</v>
      </c>
      <c r="J1774" t="s">
        <v>488</v>
      </c>
      <c r="K1774" t="s">
        <v>1225</v>
      </c>
      <c r="L1774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774">
        <v>5</v>
      </c>
      <c r="N1774">
        <v>4</v>
      </c>
      <c r="O1774">
        <v>7</v>
      </c>
      <c r="R1774" t="s">
        <v>82</v>
      </c>
      <c r="S1774" t="s">
        <v>990</v>
      </c>
      <c r="T1774" t="s">
        <v>244</v>
      </c>
      <c r="V1774" t="s">
        <v>489</v>
      </c>
      <c r="W1774" t="str">
        <f>_xlfn.CONCAT(cards[[#This Row],[set]],"_",TEXT(cards[[#This Row],[cardNumber]], "000"))</f>
        <v>SHD_046</v>
      </c>
      <c r="X1774" t="str" cm="1">
        <f t="array" ref="X17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774" t="s">
        <v>1050</v>
      </c>
      <c r="Z1774">
        <v>29</v>
      </c>
    </row>
    <row r="1775" spans="1:26" x14ac:dyDescent="0.2">
      <c r="A1775">
        <v>13295</v>
      </c>
      <c r="B1775" t="s">
        <v>2677</v>
      </c>
      <c r="C1775">
        <v>47</v>
      </c>
      <c r="D1775" t="b">
        <f t="shared" si="27"/>
        <v>0</v>
      </c>
      <c r="E1775" t="s">
        <v>79</v>
      </c>
      <c r="F1775" t="s">
        <v>1075</v>
      </c>
      <c r="G1775" t="s">
        <v>1088</v>
      </c>
      <c r="H1775" t="s">
        <v>2</v>
      </c>
      <c r="I1775" t="s">
        <v>1080</v>
      </c>
      <c r="J1775" t="s">
        <v>490</v>
      </c>
      <c r="K1775" t="s">
        <v>1226</v>
      </c>
      <c r="L1775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775">
        <v>5</v>
      </c>
      <c r="N1775">
        <v>3</v>
      </c>
      <c r="O1775">
        <v>5</v>
      </c>
      <c r="R1775" t="s">
        <v>82</v>
      </c>
      <c r="S1775" t="s">
        <v>990</v>
      </c>
      <c r="T1775" t="s">
        <v>244</v>
      </c>
      <c r="V1775" t="s">
        <v>83</v>
      </c>
      <c r="W1775" t="str">
        <f>_xlfn.CONCAT(cards[[#This Row],[set]],"_",TEXT(cards[[#This Row],[cardNumber]], "000"))</f>
        <v>SHD_047</v>
      </c>
      <c r="X1775" t="str" cm="1">
        <f t="array" ref="X17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775" t="s">
        <v>1050</v>
      </c>
      <c r="Z1775">
        <v>29</v>
      </c>
    </row>
    <row r="1776" spans="1:26" x14ac:dyDescent="0.2">
      <c r="A1776">
        <v>11565</v>
      </c>
      <c r="B1776" t="s">
        <v>2679</v>
      </c>
      <c r="C1776">
        <v>48</v>
      </c>
      <c r="D1776" t="b">
        <f t="shared" si="27"/>
        <v>0</v>
      </c>
      <c r="E1776" t="s">
        <v>79</v>
      </c>
      <c r="F1776" t="s">
        <v>1075</v>
      </c>
      <c r="G1776" t="s">
        <v>1077</v>
      </c>
      <c r="H1776" t="s">
        <v>2</v>
      </c>
      <c r="I1776" t="s">
        <v>1080</v>
      </c>
      <c r="J1776" t="s">
        <v>491</v>
      </c>
      <c r="K1776" t="s">
        <v>990</v>
      </c>
      <c r="L1776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776">
        <v>6</v>
      </c>
      <c r="N1776">
        <v>2</v>
      </c>
      <c r="O1776">
        <v>8</v>
      </c>
      <c r="R1776" t="s">
        <v>82</v>
      </c>
      <c r="S1776" t="s">
        <v>157</v>
      </c>
      <c r="T1776" t="s">
        <v>244</v>
      </c>
      <c r="V1776" t="s">
        <v>492</v>
      </c>
      <c r="W1776" t="str">
        <f>_xlfn.CONCAT(cards[[#This Row],[set]],"_",TEXT(cards[[#This Row],[cardNumber]], "000"))</f>
        <v>SHD_048</v>
      </c>
      <c r="X1776" t="str" cm="1">
        <f t="array" ref="X17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776" t="s">
        <v>1050</v>
      </c>
      <c r="Z1776">
        <v>29</v>
      </c>
    </row>
    <row r="1777" spans="1:26" x14ac:dyDescent="0.2">
      <c r="A1777">
        <v>11435</v>
      </c>
      <c r="B1777" t="s">
        <v>2681</v>
      </c>
      <c r="C1777">
        <v>49</v>
      </c>
      <c r="D1777" t="b">
        <f t="shared" si="27"/>
        <v>0</v>
      </c>
      <c r="E1777" t="s">
        <v>79</v>
      </c>
      <c r="F1777" t="s">
        <v>1075</v>
      </c>
      <c r="G1777" t="s">
        <v>1072</v>
      </c>
      <c r="H1777" t="s">
        <v>2</v>
      </c>
      <c r="I1777" t="s">
        <v>1080</v>
      </c>
      <c r="J1777" t="s">
        <v>493</v>
      </c>
      <c r="K1777" t="s">
        <v>1176</v>
      </c>
      <c r="L1777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777">
        <v>6</v>
      </c>
      <c r="N1777">
        <v>5</v>
      </c>
      <c r="O1777">
        <v>6</v>
      </c>
      <c r="R1777" t="s">
        <v>82</v>
      </c>
      <c r="S1777" t="s">
        <v>134</v>
      </c>
      <c r="T1777" t="s">
        <v>244</v>
      </c>
      <c r="V1777" t="s">
        <v>494</v>
      </c>
      <c r="W1777" t="str">
        <f>_xlfn.CONCAT(cards[[#This Row],[set]],"_",TEXT(cards[[#This Row],[cardNumber]], "000"))</f>
        <v>SHD_049</v>
      </c>
      <c r="X1777" t="str" cm="1">
        <f t="array" ref="X17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777" t="s">
        <v>1050</v>
      </c>
      <c r="Z1777">
        <v>29</v>
      </c>
    </row>
    <row r="1778" spans="1:26" x14ac:dyDescent="0.2">
      <c r="A1778">
        <v>13300</v>
      </c>
      <c r="B1778" t="s">
        <v>2682</v>
      </c>
      <c r="C1778">
        <v>50</v>
      </c>
      <c r="D1778" t="b">
        <f t="shared" si="27"/>
        <v>0</v>
      </c>
      <c r="E1778" t="s">
        <v>79</v>
      </c>
      <c r="F1778" t="s">
        <v>1075</v>
      </c>
      <c r="G1778" t="s">
        <v>1078</v>
      </c>
      <c r="H1778" t="s">
        <v>2</v>
      </c>
      <c r="I1778" t="s">
        <v>1080</v>
      </c>
      <c r="J1778" t="s">
        <v>427</v>
      </c>
      <c r="K1778" t="s">
        <v>1227</v>
      </c>
      <c r="L1778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778">
        <v>8</v>
      </c>
      <c r="N1778">
        <v>4</v>
      </c>
      <c r="O1778">
        <v>10</v>
      </c>
      <c r="R1778" t="s">
        <v>82</v>
      </c>
      <c r="S1778" t="s">
        <v>480</v>
      </c>
      <c r="T1778" t="s">
        <v>244</v>
      </c>
      <c r="V1778" t="s">
        <v>428</v>
      </c>
      <c r="W1778" t="str">
        <f>_xlfn.CONCAT(cards[[#This Row],[set]],"_",TEXT(cards[[#This Row],[cardNumber]], "000"))</f>
        <v>SHD_050</v>
      </c>
      <c r="X1778" t="str" cm="1">
        <f t="array" ref="X17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778" t="s">
        <v>1050</v>
      </c>
      <c r="Z1778">
        <v>29</v>
      </c>
    </row>
    <row r="1779" spans="1:26" x14ac:dyDescent="0.2">
      <c r="A1779">
        <v>11570</v>
      </c>
      <c r="B1779" t="s">
        <v>2684</v>
      </c>
      <c r="C1779">
        <v>51</v>
      </c>
      <c r="D1779" t="b">
        <f t="shared" si="27"/>
        <v>0</v>
      </c>
      <c r="E1779" t="s">
        <v>79</v>
      </c>
      <c r="F1779" t="s">
        <v>1075</v>
      </c>
      <c r="G1779" t="s">
        <v>1078</v>
      </c>
      <c r="H1779" t="s">
        <v>2</v>
      </c>
      <c r="I1779" t="s">
        <v>1080</v>
      </c>
      <c r="J1779" t="s">
        <v>84</v>
      </c>
      <c r="K1779" t="s">
        <v>990</v>
      </c>
      <c r="L1779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779">
        <v>1</v>
      </c>
      <c r="S1779" t="s">
        <v>990</v>
      </c>
      <c r="T1779" t="s">
        <v>5</v>
      </c>
      <c r="V1779" t="s">
        <v>12</v>
      </c>
      <c r="W1779" t="str">
        <f>_xlfn.CONCAT(cards[[#This Row],[set]],"_",TEXT(cards[[#This Row],[cardNumber]], "000"))</f>
        <v>SHD_051</v>
      </c>
      <c r="X1779" t="str" cm="1">
        <f t="array" ref="X17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779" t="s">
        <v>1050</v>
      </c>
      <c r="Z1779">
        <v>29</v>
      </c>
    </row>
    <row r="1780" spans="1:26" x14ac:dyDescent="0.2">
      <c r="A1780">
        <v>13305</v>
      </c>
      <c r="B1780" t="s">
        <v>2686</v>
      </c>
      <c r="C1780">
        <v>52</v>
      </c>
      <c r="D1780" t="b">
        <f t="shared" si="27"/>
        <v>0</v>
      </c>
      <c r="E1780" t="s">
        <v>79</v>
      </c>
      <c r="F1780" t="s">
        <v>1075</v>
      </c>
      <c r="G1780" t="s">
        <v>1078</v>
      </c>
      <c r="H1780" t="s">
        <v>2</v>
      </c>
      <c r="I1780" t="s">
        <v>2</v>
      </c>
      <c r="J1780" t="s">
        <v>495</v>
      </c>
      <c r="K1780" t="s">
        <v>1228</v>
      </c>
      <c r="L1780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780">
        <v>4</v>
      </c>
      <c r="N1780">
        <v>4</v>
      </c>
      <c r="O1780">
        <v>6</v>
      </c>
      <c r="R1780" t="s">
        <v>82</v>
      </c>
      <c r="S1780" t="s">
        <v>506</v>
      </c>
      <c r="T1780" t="s">
        <v>244</v>
      </c>
      <c r="V1780" t="s">
        <v>267</v>
      </c>
      <c r="W1780" t="str">
        <f>_xlfn.CONCAT(cards[[#This Row],[set]],"_",TEXT(cards[[#This Row],[cardNumber]], "000"))</f>
        <v>SHD_052</v>
      </c>
      <c r="X1780" t="str" cm="1">
        <f t="array" ref="X17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780" t="s">
        <v>1050</v>
      </c>
      <c r="Z1780">
        <v>29</v>
      </c>
    </row>
    <row r="1781" spans="1:26" x14ac:dyDescent="0.2">
      <c r="A1781">
        <v>11575</v>
      </c>
      <c r="B1781" t="s">
        <v>2688</v>
      </c>
      <c r="C1781">
        <v>53</v>
      </c>
      <c r="D1781" t="b">
        <f t="shared" si="27"/>
        <v>0</v>
      </c>
      <c r="E1781" t="s">
        <v>79</v>
      </c>
      <c r="F1781" t="s">
        <v>1075</v>
      </c>
      <c r="G1781" t="s">
        <v>1072</v>
      </c>
      <c r="H1781" t="s">
        <v>2</v>
      </c>
      <c r="I1781" t="s">
        <v>2</v>
      </c>
      <c r="J1781" t="s">
        <v>935</v>
      </c>
      <c r="K1781" t="s">
        <v>990</v>
      </c>
      <c r="L1781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781">
        <v>4</v>
      </c>
      <c r="P1781">
        <v>0</v>
      </c>
      <c r="Q1781">
        <v>0</v>
      </c>
      <c r="S1781" t="s">
        <v>990</v>
      </c>
      <c r="T1781" t="s">
        <v>914</v>
      </c>
      <c r="V1781" t="s">
        <v>67</v>
      </c>
      <c r="W1781" t="str">
        <f>_xlfn.CONCAT(cards[[#This Row],[set]],"_",TEXT(cards[[#This Row],[cardNumber]], "000"))</f>
        <v>SHD_053</v>
      </c>
      <c r="X1781" t="str" cm="1">
        <f t="array" ref="X17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781" t="s">
        <v>1050</v>
      </c>
      <c r="Z1781">
        <v>29</v>
      </c>
    </row>
    <row r="1782" spans="1:26" x14ac:dyDescent="0.2">
      <c r="A1782">
        <v>11580</v>
      </c>
      <c r="B1782" t="s">
        <v>2690</v>
      </c>
      <c r="C1782">
        <v>54</v>
      </c>
      <c r="D1782" t="b">
        <f t="shared" si="27"/>
        <v>0</v>
      </c>
      <c r="E1782" t="s">
        <v>79</v>
      </c>
      <c r="F1782" t="s">
        <v>1075</v>
      </c>
      <c r="G1782" t="s">
        <v>1088</v>
      </c>
      <c r="H1782" t="s">
        <v>2</v>
      </c>
      <c r="I1782" t="s">
        <v>2</v>
      </c>
      <c r="J1782" t="s">
        <v>85</v>
      </c>
      <c r="K1782" t="s">
        <v>990</v>
      </c>
      <c r="L1782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782">
        <v>2</v>
      </c>
      <c r="S1782" t="s">
        <v>990</v>
      </c>
      <c r="T1782" t="s">
        <v>5</v>
      </c>
      <c r="V1782" t="s">
        <v>18</v>
      </c>
      <c r="W1782" t="str">
        <f>_xlfn.CONCAT(cards[[#This Row],[set]],"_",TEXT(cards[[#This Row],[cardNumber]], "000"))</f>
        <v>SHD_054</v>
      </c>
      <c r="X1782" t="str" cm="1">
        <f t="array" ref="X17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782" t="s">
        <v>1050</v>
      </c>
      <c r="Z1782">
        <v>29</v>
      </c>
    </row>
    <row r="1783" spans="1:26" x14ac:dyDescent="0.2">
      <c r="A1783">
        <v>11585</v>
      </c>
      <c r="B1783" t="s">
        <v>2693</v>
      </c>
      <c r="C1783">
        <v>55</v>
      </c>
      <c r="D1783" t="b">
        <f t="shared" si="27"/>
        <v>0</v>
      </c>
      <c r="E1783" t="s">
        <v>79</v>
      </c>
      <c r="F1783" t="s">
        <v>1075</v>
      </c>
      <c r="G1783" t="s">
        <v>1077</v>
      </c>
      <c r="H1783" t="s">
        <v>2</v>
      </c>
      <c r="I1783" t="s">
        <v>990</v>
      </c>
      <c r="J1783" t="s">
        <v>496</v>
      </c>
      <c r="K1783" t="s">
        <v>990</v>
      </c>
      <c r="L1783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783">
        <v>1</v>
      </c>
      <c r="N1783">
        <v>0</v>
      </c>
      <c r="O1783">
        <v>4</v>
      </c>
      <c r="R1783" t="s">
        <v>82</v>
      </c>
      <c r="S1783" t="s">
        <v>149</v>
      </c>
      <c r="T1783" t="s">
        <v>244</v>
      </c>
      <c r="V1783" t="s">
        <v>159</v>
      </c>
      <c r="W1783" t="str">
        <f>_xlfn.CONCAT(cards[[#This Row],[set]],"_",TEXT(cards[[#This Row],[cardNumber]], "000"))</f>
        <v>SHD_055</v>
      </c>
      <c r="X1783" t="str" cm="1">
        <f t="array" ref="X17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783" t="s">
        <v>1050</v>
      </c>
      <c r="Z1783">
        <v>29</v>
      </c>
    </row>
    <row r="1784" spans="1:26" x14ac:dyDescent="0.2">
      <c r="A1784">
        <v>11590</v>
      </c>
      <c r="B1784" t="s">
        <v>2694</v>
      </c>
      <c r="C1784">
        <v>56</v>
      </c>
      <c r="D1784" t="b">
        <f t="shared" si="27"/>
        <v>0</v>
      </c>
      <c r="E1784" t="s">
        <v>79</v>
      </c>
      <c r="F1784" t="s">
        <v>1075</v>
      </c>
      <c r="G1784" t="s">
        <v>1077</v>
      </c>
      <c r="H1784" t="s">
        <v>2</v>
      </c>
      <c r="I1784" t="s">
        <v>990</v>
      </c>
      <c r="J1784" t="s">
        <v>1181</v>
      </c>
      <c r="K1784" t="s">
        <v>990</v>
      </c>
      <c r="L1784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784">
        <v>2</v>
      </c>
      <c r="N1784">
        <v>1</v>
      </c>
      <c r="O1784">
        <v>3</v>
      </c>
      <c r="R1784" t="s">
        <v>82</v>
      </c>
      <c r="S1784" t="s">
        <v>990</v>
      </c>
      <c r="T1784" t="s">
        <v>244</v>
      </c>
      <c r="V1784" t="s">
        <v>83</v>
      </c>
      <c r="W1784" t="str">
        <f>_xlfn.CONCAT(cards[[#This Row],[set]],"_",TEXT(cards[[#This Row],[cardNumber]], "000"))</f>
        <v>SHD_056</v>
      </c>
      <c r="X1784" t="str" cm="1">
        <f t="array" ref="X17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784" t="s">
        <v>1050</v>
      </c>
      <c r="Z1784">
        <v>29</v>
      </c>
    </row>
    <row r="1785" spans="1:26" x14ac:dyDescent="0.2">
      <c r="A1785">
        <v>11595</v>
      </c>
      <c r="B1785" t="s">
        <v>2697</v>
      </c>
      <c r="C1785">
        <v>57</v>
      </c>
      <c r="D1785" t="b">
        <f t="shared" si="27"/>
        <v>0</v>
      </c>
      <c r="E1785" t="s">
        <v>79</v>
      </c>
      <c r="F1785" t="s">
        <v>1075</v>
      </c>
      <c r="G1785" t="s">
        <v>1077</v>
      </c>
      <c r="H1785" t="s">
        <v>2</v>
      </c>
      <c r="I1785" t="s">
        <v>990</v>
      </c>
      <c r="J1785" t="s">
        <v>497</v>
      </c>
      <c r="K1785" t="s">
        <v>990</v>
      </c>
      <c r="L1785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785">
        <v>2</v>
      </c>
      <c r="N1785">
        <v>1</v>
      </c>
      <c r="O1785">
        <v>3</v>
      </c>
      <c r="R1785" t="s">
        <v>247</v>
      </c>
      <c r="S1785" t="s">
        <v>990</v>
      </c>
      <c r="T1785" t="s">
        <v>244</v>
      </c>
      <c r="V1785" t="s">
        <v>498</v>
      </c>
      <c r="W1785" t="str">
        <f>_xlfn.CONCAT(cards[[#This Row],[set]],"_",TEXT(cards[[#This Row],[cardNumber]], "000"))</f>
        <v>SHD_057</v>
      </c>
      <c r="X1785" t="str" cm="1">
        <f t="array" ref="X17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785" t="s">
        <v>1050</v>
      </c>
      <c r="Z1785">
        <v>29</v>
      </c>
    </row>
    <row r="1786" spans="1:26" x14ac:dyDescent="0.2">
      <c r="A1786">
        <v>13310</v>
      </c>
      <c r="B1786" t="s">
        <v>2699</v>
      </c>
      <c r="C1786">
        <v>58</v>
      </c>
      <c r="D1786" t="b">
        <f t="shared" si="27"/>
        <v>0</v>
      </c>
      <c r="E1786" t="s">
        <v>79</v>
      </c>
      <c r="F1786" t="s">
        <v>1075</v>
      </c>
      <c r="G1786" t="s">
        <v>1078</v>
      </c>
      <c r="H1786" t="s">
        <v>2</v>
      </c>
      <c r="I1786" t="s">
        <v>990</v>
      </c>
      <c r="J1786" t="s">
        <v>499</v>
      </c>
      <c r="K1786" t="s">
        <v>1229</v>
      </c>
      <c r="L1786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786">
        <v>2</v>
      </c>
      <c r="N1786">
        <v>2</v>
      </c>
      <c r="O1786">
        <v>4</v>
      </c>
      <c r="R1786" t="s">
        <v>82</v>
      </c>
      <c r="S1786" t="s">
        <v>500</v>
      </c>
      <c r="T1786" t="s">
        <v>244</v>
      </c>
      <c r="V1786" t="s">
        <v>265</v>
      </c>
      <c r="W1786" t="str">
        <f>_xlfn.CONCAT(cards[[#This Row],[set]],"_",TEXT(cards[[#This Row],[cardNumber]], "000"))</f>
        <v>SHD_058</v>
      </c>
      <c r="X1786" t="str" cm="1">
        <f t="array" ref="X17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786" t="s">
        <v>1050</v>
      </c>
      <c r="Z1786">
        <v>29</v>
      </c>
    </row>
    <row r="1787" spans="1:26" x14ac:dyDescent="0.2">
      <c r="A1787">
        <v>13315</v>
      </c>
      <c r="B1787" t="s">
        <v>2701</v>
      </c>
      <c r="C1787">
        <v>59</v>
      </c>
      <c r="D1787" t="b">
        <f t="shared" si="27"/>
        <v>0</v>
      </c>
      <c r="E1787" t="s">
        <v>79</v>
      </c>
      <c r="F1787" t="s">
        <v>1075</v>
      </c>
      <c r="G1787" t="s">
        <v>1088</v>
      </c>
      <c r="H1787" t="s">
        <v>2</v>
      </c>
      <c r="I1787" t="s">
        <v>990</v>
      </c>
      <c r="J1787" t="s">
        <v>501</v>
      </c>
      <c r="K1787" t="s">
        <v>1230</v>
      </c>
      <c r="L1787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787">
        <v>3</v>
      </c>
      <c r="N1787">
        <v>3</v>
      </c>
      <c r="O1787">
        <v>4</v>
      </c>
      <c r="R1787" t="s">
        <v>82</v>
      </c>
      <c r="S1787" t="s">
        <v>990</v>
      </c>
      <c r="T1787" t="s">
        <v>244</v>
      </c>
      <c r="V1787" t="s">
        <v>267</v>
      </c>
      <c r="W1787" t="str">
        <f>_xlfn.CONCAT(cards[[#This Row],[set]],"_",TEXT(cards[[#This Row],[cardNumber]], "000"))</f>
        <v>SHD_059</v>
      </c>
      <c r="X1787" t="str" cm="1">
        <f t="array" ref="X17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787" t="s">
        <v>1050</v>
      </c>
      <c r="Z1787">
        <v>29</v>
      </c>
    </row>
    <row r="1788" spans="1:26" x14ac:dyDescent="0.2">
      <c r="A1788">
        <v>11600</v>
      </c>
      <c r="B1788" t="s">
        <v>2702</v>
      </c>
      <c r="C1788">
        <v>60</v>
      </c>
      <c r="D1788" t="b">
        <f t="shared" si="27"/>
        <v>0</v>
      </c>
      <c r="E1788" t="s">
        <v>79</v>
      </c>
      <c r="F1788" t="s">
        <v>1075</v>
      </c>
      <c r="G1788" t="s">
        <v>1077</v>
      </c>
      <c r="H1788" t="s">
        <v>2</v>
      </c>
      <c r="I1788" t="s">
        <v>990</v>
      </c>
      <c r="J1788" t="s">
        <v>502</v>
      </c>
      <c r="K1788" t="s">
        <v>990</v>
      </c>
      <c r="L1788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788">
        <v>3</v>
      </c>
      <c r="N1788">
        <v>2</v>
      </c>
      <c r="O1788">
        <v>5</v>
      </c>
      <c r="R1788" t="s">
        <v>247</v>
      </c>
      <c r="S1788" t="s">
        <v>990</v>
      </c>
      <c r="T1788" t="s">
        <v>244</v>
      </c>
      <c r="V1788" t="s">
        <v>349</v>
      </c>
      <c r="W1788" t="str">
        <f>_xlfn.CONCAT(cards[[#This Row],[set]],"_",TEXT(cards[[#This Row],[cardNumber]], "000"))</f>
        <v>SHD_060</v>
      </c>
      <c r="X1788" t="str" cm="1">
        <f t="array" ref="X17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788" t="s">
        <v>1050</v>
      </c>
      <c r="Z1788">
        <v>29</v>
      </c>
    </row>
    <row r="1789" spans="1:26" x14ac:dyDescent="0.2">
      <c r="A1789">
        <v>11605</v>
      </c>
      <c r="B1789" t="s">
        <v>2704</v>
      </c>
      <c r="C1789">
        <v>61</v>
      </c>
      <c r="D1789" t="b">
        <f t="shared" si="27"/>
        <v>0</v>
      </c>
      <c r="E1789" t="s">
        <v>79</v>
      </c>
      <c r="F1789" t="s">
        <v>1075</v>
      </c>
      <c r="G1789" t="s">
        <v>1077</v>
      </c>
      <c r="H1789" t="s">
        <v>2</v>
      </c>
      <c r="I1789" t="s">
        <v>990</v>
      </c>
      <c r="J1789" t="s">
        <v>503</v>
      </c>
      <c r="K1789" t="s">
        <v>990</v>
      </c>
      <c r="L1789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789">
        <v>3</v>
      </c>
      <c r="N1789">
        <v>2</v>
      </c>
      <c r="O1789">
        <v>4</v>
      </c>
      <c r="R1789" t="s">
        <v>82</v>
      </c>
      <c r="S1789" t="s">
        <v>157</v>
      </c>
      <c r="T1789" t="s">
        <v>244</v>
      </c>
      <c r="V1789" t="s">
        <v>492</v>
      </c>
      <c r="W1789" t="str">
        <f>_xlfn.CONCAT(cards[[#This Row],[set]],"_",TEXT(cards[[#This Row],[cardNumber]], "000"))</f>
        <v>SHD_061</v>
      </c>
      <c r="X1789" t="str" cm="1">
        <f t="array" ref="X17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789" t="s">
        <v>1050</v>
      </c>
      <c r="Z1789">
        <v>29</v>
      </c>
    </row>
    <row r="1790" spans="1:26" x14ac:dyDescent="0.2">
      <c r="A1790">
        <v>11610</v>
      </c>
      <c r="B1790" t="s">
        <v>2707</v>
      </c>
      <c r="C1790">
        <v>62</v>
      </c>
      <c r="D1790" t="b">
        <f t="shared" si="27"/>
        <v>0</v>
      </c>
      <c r="E1790" t="s">
        <v>79</v>
      </c>
      <c r="F1790" t="s">
        <v>1075</v>
      </c>
      <c r="G1790" t="s">
        <v>1077</v>
      </c>
      <c r="H1790" t="s">
        <v>2</v>
      </c>
      <c r="I1790" t="s">
        <v>990</v>
      </c>
      <c r="J1790" t="s">
        <v>504</v>
      </c>
      <c r="K1790" t="s">
        <v>990</v>
      </c>
      <c r="L1790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790">
        <v>4</v>
      </c>
      <c r="N1790">
        <v>2</v>
      </c>
      <c r="O1790">
        <v>6</v>
      </c>
      <c r="R1790" t="s">
        <v>82</v>
      </c>
      <c r="S1790" t="s">
        <v>134</v>
      </c>
      <c r="T1790" t="s">
        <v>244</v>
      </c>
      <c r="V1790" t="s">
        <v>159</v>
      </c>
      <c r="W1790" t="str">
        <f>_xlfn.CONCAT(cards[[#This Row],[set]],"_",TEXT(cards[[#This Row],[cardNumber]], "000"))</f>
        <v>SHD_062</v>
      </c>
      <c r="X1790" t="str" cm="1">
        <f t="array" ref="X17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790" t="s">
        <v>1050</v>
      </c>
      <c r="Z1790">
        <v>29</v>
      </c>
    </row>
    <row r="1791" spans="1:26" x14ac:dyDescent="0.2">
      <c r="A1791">
        <v>11620</v>
      </c>
      <c r="B1791" t="s">
        <v>2710</v>
      </c>
      <c r="C1791">
        <v>64</v>
      </c>
      <c r="D1791" t="b">
        <f t="shared" si="27"/>
        <v>0</v>
      </c>
      <c r="E1791" t="s">
        <v>79</v>
      </c>
      <c r="F1791" t="s">
        <v>1075</v>
      </c>
      <c r="G1791" t="s">
        <v>1078</v>
      </c>
      <c r="H1791" t="s">
        <v>2</v>
      </c>
      <c r="I1791" t="s">
        <v>990</v>
      </c>
      <c r="J1791" t="s">
        <v>1182</v>
      </c>
      <c r="K1791" t="s">
        <v>990</v>
      </c>
      <c r="L1791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791">
        <v>5</v>
      </c>
      <c r="N1791">
        <v>4</v>
      </c>
      <c r="O1791">
        <v>6</v>
      </c>
      <c r="R1791" t="s">
        <v>247</v>
      </c>
      <c r="S1791" t="s">
        <v>990</v>
      </c>
      <c r="T1791" t="s">
        <v>244</v>
      </c>
      <c r="V1791" t="s">
        <v>478</v>
      </c>
      <c r="W1791" t="str">
        <f>_xlfn.CONCAT(cards[[#This Row],[set]],"_",TEXT(cards[[#This Row],[cardNumber]], "000"))</f>
        <v>SHD_064</v>
      </c>
      <c r="X1791" t="str" cm="1">
        <f t="array" ref="X17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791" t="s">
        <v>1050</v>
      </c>
      <c r="Z1791">
        <v>29</v>
      </c>
    </row>
    <row r="1792" spans="1:26" x14ac:dyDescent="0.2">
      <c r="A1792">
        <v>11440</v>
      </c>
      <c r="B1792" t="s">
        <v>2712</v>
      </c>
      <c r="C1792">
        <v>65</v>
      </c>
      <c r="D1792" t="b">
        <f t="shared" si="27"/>
        <v>0</v>
      </c>
      <c r="E1792" t="s">
        <v>79</v>
      </c>
      <c r="F1792" t="s">
        <v>1075</v>
      </c>
      <c r="G1792" t="s">
        <v>1077</v>
      </c>
      <c r="H1792" t="s">
        <v>2</v>
      </c>
      <c r="I1792" t="s">
        <v>990</v>
      </c>
      <c r="J1792" t="s">
        <v>505</v>
      </c>
      <c r="L1792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792">
        <v>5</v>
      </c>
      <c r="N1792">
        <v>3</v>
      </c>
      <c r="O1792">
        <v>5</v>
      </c>
      <c r="R1792" t="s">
        <v>247</v>
      </c>
      <c r="S1792" t="s">
        <v>506</v>
      </c>
      <c r="T1792" t="s">
        <v>244</v>
      </c>
      <c r="V1792" t="s">
        <v>349</v>
      </c>
      <c r="W1792" t="str">
        <f>_xlfn.CONCAT(cards[[#This Row],[set]],"_",TEXT(cards[[#This Row],[cardNumber]], "000"))</f>
        <v>SHD_065</v>
      </c>
      <c r="X1792" t="str" cm="1">
        <f t="array" ref="X17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792" t="s">
        <v>1050</v>
      </c>
      <c r="Z1792">
        <v>29</v>
      </c>
    </row>
    <row r="1793" spans="1:26" x14ac:dyDescent="0.2">
      <c r="A1793">
        <v>11625</v>
      </c>
      <c r="B1793" t="s">
        <v>2713</v>
      </c>
      <c r="C1793">
        <v>66</v>
      </c>
      <c r="D1793" t="b">
        <f t="shared" si="27"/>
        <v>0</v>
      </c>
      <c r="E1793" t="s">
        <v>79</v>
      </c>
      <c r="F1793" t="s">
        <v>1075</v>
      </c>
      <c r="G1793" t="s">
        <v>1077</v>
      </c>
      <c r="H1793" t="s">
        <v>2</v>
      </c>
      <c r="I1793" t="s">
        <v>990</v>
      </c>
      <c r="J1793" t="s">
        <v>320</v>
      </c>
      <c r="K1793" t="s">
        <v>990</v>
      </c>
      <c r="L1793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793">
        <v>6</v>
      </c>
      <c r="N1793">
        <v>4</v>
      </c>
      <c r="O1793">
        <v>6</v>
      </c>
      <c r="R1793" t="s">
        <v>82</v>
      </c>
      <c r="S1793" t="s">
        <v>284</v>
      </c>
      <c r="T1793" t="s">
        <v>244</v>
      </c>
      <c r="V1793" t="s">
        <v>321</v>
      </c>
      <c r="W1793" t="str">
        <f>_xlfn.CONCAT(cards[[#This Row],[set]],"_",TEXT(cards[[#This Row],[cardNumber]], "000"))</f>
        <v>SHD_066</v>
      </c>
      <c r="X1793" t="str" cm="1">
        <f t="array" ref="X17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793" t="s">
        <v>1050</v>
      </c>
      <c r="Z1793">
        <v>29</v>
      </c>
    </row>
    <row r="1794" spans="1:26" x14ac:dyDescent="0.2">
      <c r="A1794">
        <v>13320</v>
      </c>
      <c r="B1794" t="s">
        <v>2716</v>
      </c>
      <c r="C1794">
        <v>67</v>
      </c>
      <c r="D1794" t="b">
        <f t="shared" ref="D1794:D1857" si="28">IF(ISBLANK(AA1794),FALSE,TRUE)</f>
        <v>0</v>
      </c>
      <c r="E1794" t="s">
        <v>79</v>
      </c>
      <c r="F1794" t="s">
        <v>1075</v>
      </c>
      <c r="G1794" t="s">
        <v>1088</v>
      </c>
      <c r="H1794" t="s">
        <v>2</v>
      </c>
      <c r="I1794" t="s">
        <v>990</v>
      </c>
      <c r="J1794" t="s">
        <v>507</v>
      </c>
      <c r="K1794" t="s">
        <v>1231</v>
      </c>
      <c r="L1794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794">
        <v>6</v>
      </c>
      <c r="N1794">
        <v>5</v>
      </c>
      <c r="O1794">
        <v>6</v>
      </c>
      <c r="R1794" t="s">
        <v>82</v>
      </c>
      <c r="S1794" t="s">
        <v>990</v>
      </c>
      <c r="T1794" t="s">
        <v>244</v>
      </c>
      <c r="V1794" t="s">
        <v>83</v>
      </c>
      <c r="W1794" t="str">
        <f>_xlfn.CONCAT(cards[[#This Row],[set]],"_",TEXT(cards[[#This Row],[cardNumber]], "000"))</f>
        <v>SHD_067</v>
      </c>
      <c r="X1794" t="str" cm="1">
        <f t="array" ref="X17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794" t="s">
        <v>1050</v>
      </c>
      <c r="Z1794">
        <v>29</v>
      </c>
    </row>
    <row r="1795" spans="1:26" x14ac:dyDescent="0.2">
      <c r="A1795">
        <v>11630</v>
      </c>
      <c r="B1795" t="s">
        <v>2717</v>
      </c>
      <c r="C1795">
        <v>68</v>
      </c>
      <c r="D1795" t="b">
        <f t="shared" si="28"/>
        <v>0</v>
      </c>
      <c r="E1795" t="s">
        <v>79</v>
      </c>
      <c r="F1795" t="s">
        <v>1075</v>
      </c>
      <c r="G1795" t="s">
        <v>1077</v>
      </c>
      <c r="H1795" t="s">
        <v>2</v>
      </c>
      <c r="I1795" t="s">
        <v>990</v>
      </c>
      <c r="J1795" t="s">
        <v>936</v>
      </c>
      <c r="K1795" t="s">
        <v>990</v>
      </c>
      <c r="L1795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795">
        <v>0</v>
      </c>
      <c r="P1795">
        <v>0</v>
      </c>
      <c r="Q1795">
        <v>0</v>
      </c>
      <c r="S1795" t="s">
        <v>500</v>
      </c>
      <c r="T1795" t="s">
        <v>914</v>
      </c>
      <c r="V1795" t="s">
        <v>550</v>
      </c>
      <c r="W1795" t="str">
        <f>_xlfn.CONCAT(cards[[#This Row],[set]],"_",TEXT(cards[[#This Row],[cardNumber]], "000"))</f>
        <v>SHD_068</v>
      </c>
      <c r="X1795" t="str" cm="1">
        <f t="array" ref="X17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795" t="s">
        <v>1050</v>
      </c>
      <c r="Z1795">
        <v>29</v>
      </c>
    </row>
    <row r="1796" spans="1:26" x14ac:dyDescent="0.2">
      <c r="A1796">
        <v>11635</v>
      </c>
      <c r="B1796" t="s">
        <v>2719</v>
      </c>
      <c r="C1796">
        <v>69</v>
      </c>
      <c r="D1796" t="b">
        <f t="shared" si="28"/>
        <v>0</v>
      </c>
      <c r="E1796" t="s">
        <v>79</v>
      </c>
      <c r="F1796" t="s">
        <v>1075</v>
      </c>
      <c r="G1796" t="s">
        <v>1077</v>
      </c>
      <c r="H1796" t="s">
        <v>2</v>
      </c>
      <c r="I1796" t="s">
        <v>990</v>
      </c>
      <c r="J1796" t="s">
        <v>937</v>
      </c>
      <c r="K1796" t="s">
        <v>990</v>
      </c>
      <c r="L1796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796">
        <v>1</v>
      </c>
      <c r="P1796">
        <v>1</v>
      </c>
      <c r="Q1796">
        <v>1</v>
      </c>
      <c r="S1796" t="s">
        <v>990</v>
      </c>
      <c r="T1796" t="s">
        <v>914</v>
      </c>
      <c r="V1796" t="s">
        <v>83</v>
      </c>
      <c r="W1796" t="str">
        <f>_xlfn.CONCAT(cards[[#This Row],[set]],"_",TEXT(cards[[#This Row],[cardNumber]], "000"))</f>
        <v>SHD_069</v>
      </c>
      <c r="X1796" t="str" cm="1">
        <f t="array" ref="X17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796" t="s">
        <v>1050</v>
      </c>
      <c r="Z1796">
        <v>29</v>
      </c>
    </row>
    <row r="1797" spans="1:26" x14ac:dyDescent="0.2">
      <c r="A1797">
        <v>11645</v>
      </c>
      <c r="B1797" t="s">
        <v>2722</v>
      </c>
      <c r="C1797">
        <v>71</v>
      </c>
      <c r="D1797" t="b">
        <f t="shared" si="28"/>
        <v>0</v>
      </c>
      <c r="E1797" t="s">
        <v>79</v>
      </c>
      <c r="F1797" t="s">
        <v>1075</v>
      </c>
      <c r="G1797" t="s">
        <v>1088</v>
      </c>
      <c r="H1797" t="s">
        <v>2</v>
      </c>
      <c r="I1797" t="s">
        <v>990</v>
      </c>
      <c r="J1797" t="s">
        <v>938</v>
      </c>
      <c r="K1797" t="s">
        <v>990</v>
      </c>
      <c r="L1797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797">
        <v>1</v>
      </c>
      <c r="P1797">
        <v>0</v>
      </c>
      <c r="Q1797">
        <v>0</v>
      </c>
      <c r="S1797" t="s">
        <v>500</v>
      </c>
      <c r="T1797" t="s">
        <v>914</v>
      </c>
      <c r="V1797" t="s">
        <v>550</v>
      </c>
      <c r="W1797" t="str">
        <f>_xlfn.CONCAT(cards[[#This Row],[set]],"_",TEXT(cards[[#This Row],[cardNumber]], "000"))</f>
        <v>SHD_071</v>
      </c>
      <c r="X1797" t="str" cm="1">
        <f t="array" ref="X17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797" t="s">
        <v>1050</v>
      </c>
      <c r="Z1797">
        <v>29</v>
      </c>
    </row>
    <row r="1798" spans="1:26" x14ac:dyDescent="0.2">
      <c r="A1798">
        <v>11650</v>
      </c>
      <c r="B1798" t="s">
        <v>2724</v>
      </c>
      <c r="C1798">
        <v>72</v>
      </c>
      <c r="D1798" t="b">
        <f t="shared" si="28"/>
        <v>0</v>
      </c>
      <c r="E1798" t="s">
        <v>79</v>
      </c>
      <c r="F1798" t="s">
        <v>1075</v>
      </c>
      <c r="G1798" t="s">
        <v>1078</v>
      </c>
      <c r="H1798" t="s">
        <v>2</v>
      </c>
      <c r="I1798" t="s">
        <v>990</v>
      </c>
      <c r="J1798" t="s">
        <v>939</v>
      </c>
      <c r="K1798" t="s">
        <v>990</v>
      </c>
      <c r="L1798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798">
        <v>2</v>
      </c>
      <c r="P1798">
        <v>0</v>
      </c>
      <c r="Q1798">
        <v>0</v>
      </c>
      <c r="S1798" t="s">
        <v>990</v>
      </c>
      <c r="T1798" t="s">
        <v>914</v>
      </c>
      <c r="V1798" t="s">
        <v>940</v>
      </c>
      <c r="W1798" t="str">
        <f>_xlfn.CONCAT(cards[[#This Row],[set]],"_",TEXT(cards[[#This Row],[cardNumber]], "000"))</f>
        <v>SHD_072</v>
      </c>
      <c r="X1798" t="str" cm="1">
        <f t="array" ref="X17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798" t="s">
        <v>1050</v>
      </c>
      <c r="Z1798">
        <v>29</v>
      </c>
    </row>
    <row r="1799" spans="1:26" x14ac:dyDescent="0.2">
      <c r="A1799">
        <v>11655</v>
      </c>
      <c r="B1799" t="s">
        <v>2726</v>
      </c>
      <c r="C1799">
        <v>73</v>
      </c>
      <c r="D1799" t="b">
        <f t="shared" si="28"/>
        <v>0</v>
      </c>
      <c r="E1799" t="s">
        <v>79</v>
      </c>
      <c r="F1799" t="s">
        <v>1075</v>
      </c>
      <c r="G1799" t="s">
        <v>1078</v>
      </c>
      <c r="H1799" t="s">
        <v>2</v>
      </c>
      <c r="I1799" t="s">
        <v>990</v>
      </c>
      <c r="J1799" t="s">
        <v>941</v>
      </c>
      <c r="K1799" t="s">
        <v>990</v>
      </c>
      <c r="L1799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799">
        <v>2</v>
      </c>
      <c r="P1799">
        <v>1</v>
      </c>
      <c r="Q1799">
        <v>3</v>
      </c>
      <c r="S1799" t="s">
        <v>990</v>
      </c>
      <c r="T1799" t="s">
        <v>914</v>
      </c>
      <c r="V1799" t="s">
        <v>942</v>
      </c>
      <c r="W1799" t="str">
        <f>_xlfn.CONCAT(cards[[#This Row],[set]],"_",TEXT(cards[[#This Row],[cardNumber]], "000"))</f>
        <v>SHD_073</v>
      </c>
      <c r="X1799" t="str" cm="1">
        <f t="array" ref="X17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799" t="s">
        <v>1050</v>
      </c>
      <c r="Z1799">
        <v>29</v>
      </c>
    </row>
    <row r="1800" spans="1:26" x14ac:dyDescent="0.2">
      <c r="A1800">
        <v>11660</v>
      </c>
      <c r="B1800" t="s">
        <v>2728</v>
      </c>
      <c r="C1800">
        <v>74</v>
      </c>
      <c r="D1800" t="b">
        <f t="shared" si="28"/>
        <v>0</v>
      </c>
      <c r="E1800" t="s">
        <v>79</v>
      </c>
      <c r="F1800" t="s">
        <v>1075</v>
      </c>
      <c r="G1800" t="s">
        <v>1077</v>
      </c>
      <c r="H1800" t="s">
        <v>2</v>
      </c>
      <c r="I1800" t="s">
        <v>990</v>
      </c>
      <c r="J1800" t="s">
        <v>943</v>
      </c>
      <c r="K1800" t="s">
        <v>990</v>
      </c>
      <c r="L1800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800">
        <v>2</v>
      </c>
      <c r="P1800">
        <v>2</v>
      </c>
      <c r="Q1800">
        <v>2</v>
      </c>
      <c r="S1800" t="s">
        <v>990</v>
      </c>
      <c r="T1800" t="s">
        <v>914</v>
      </c>
      <c r="V1800" t="s">
        <v>260</v>
      </c>
      <c r="W1800" t="str">
        <f>_xlfn.CONCAT(cards[[#This Row],[set]],"_",TEXT(cards[[#This Row],[cardNumber]], "000"))</f>
        <v>SHD_074</v>
      </c>
      <c r="X1800" t="str" cm="1">
        <f t="array" ref="X18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800" t="s">
        <v>1050</v>
      </c>
      <c r="Z1800">
        <v>29</v>
      </c>
    </row>
    <row r="1801" spans="1:26" x14ac:dyDescent="0.2">
      <c r="A1801">
        <v>11665</v>
      </c>
      <c r="B1801" t="s">
        <v>2730</v>
      </c>
      <c r="C1801">
        <v>75</v>
      </c>
      <c r="D1801" t="b">
        <f t="shared" si="28"/>
        <v>0</v>
      </c>
      <c r="E1801" t="s">
        <v>79</v>
      </c>
      <c r="F1801" t="s">
        <v>1075</v>
      </c>
      <c r="G1801" t="s">
        <v>1077</v>
      </c>
      <c r="H1801" t="s">
        <v>2</v>
      </c>
      <c r="I1801" t="s">
        <v>990</v>
      </c>
      <c r="J1801" t="s">
        <v>86</v>
      </c>
      <c r="K1801" t="s">
        <v>990</v>
      </c>
      <c r="L1801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801">
        <v>1</v>
      </c>
      <c r="S1801" t="s">
        <v>87</v>
      </c>
      <c r="T1801" t="s">
        <v>5</v>
      </c>
      <c r="V1801" t="s">
        <v>18</v>
      </c>
      <c r="W1801" t="str">
        <f>_xlfn.CONCAT(cards[[#This Row],[set]],"_",TEXT(cards[[#This Row],[cardNumber]], "000"))</f>
        <v>SHD_075</v>
      </c>
      <c r="X1801" t="str" cm="1">
        <f t="array" ref="X18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801" t="s">
        <v>1050</v>
      </c>
      <c r="Z1801">
        <v>29</v>
      </c>
    </row>
    <row r="1802" spans="1:26" x14ac:dyDescent="0.2">
      <c r="A1802">
        <v>11670</v>
      </c>
      <c r="B1802" t="s">
        <v>2732</v>
      </c>
      <c r="C1802">
        <v>76</v>
      </c>
      <c r="D1802" t="b">
        <f t="shared" si="28"/>
        <v>0</v>
      </c>
      <c r="E1802" t="s">
        <v>79</v>
      </c>
      <c r="F1802" t="s">
        <v>1075</v>
      </c>
      <c r="G1802" t="s">
        <v>1088</v>
      </c>
      <c r="H1802" t="s">
        <v>2</v>
      </c>
      <c r="I1802" t="s">
        <v>990</v>
      </c>
      <c r="J1802" t="s">
        <v>88</v>
      </c>
      <c r="K1802" t="s">
        <v>990</v>
      </c>
      <c r="L1802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802">
        <v>1</v>
      </c>
      <c r="S1802" t="s">
        <v>990</v>
      </c>
      <c r="T1802" t="s">
        <v>5</v>
      </c>
      <c r="V1802" t="s">
        <v>56</v>
      </c>
      <c r="W1802" t="str">
        <f>_xlfn.CONCAT(cards[[#This Row],[set]],"_",TEXT(cards[[#This Row],[cardNumber]], "000"))</f>
        <v>SHD_076</v>
      </c>
      <c r="X1802" t="str" cm="1">
        <f t="array" ref="X18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802" t="s">
        <v>1050</v>
      </c>
      <c r="Z1802">
        <v>29</v>
      </c>
    </row>
    <row r="1803" spans="1:26" x14ac:dyDescent="0.2">
      <c r="A1803">
        <v>11675</v>
      </c>
      <c r="B1803" t="s">
        <v>2735</v>
      </c>
      <c r="C1803">
        <v>77</v>
      </c>
      <c r="D1803" t="b">
        <f t="shared" si="28"/>
        <v>0</v>
      </c>
      <c r="E1803" t="s">
        <v>79</v>
      </c>
      <c r="F1803" t="s">
        <v>1075</v>
      </c>
      <c r="G1803" t="s">
        <v>1078</v>
      </c>
      <c r="H1803" t="s">
        <v>2</v>
      </c>
      <c r="I1803" t="s">
        <v>990</v>
      </c>
      <c r="J1803" t="s">
        <v>89</v>
      </c>
      <c r="K1803" t="s">
        <v>990</v>
      </c>
      <c r="L1803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803">
        <v>3</v>
      </c>
      <c r="S1803" t="s">
        <v>990</v>
      </c>
      <c r="T1803" t="s">
        <v>5</v>
      </c>
      <c r="V1803" t="s">
        <v>56</v>
      </c>
      <c r="W1803" t="str">
        <f>_xlfn.CONCAT(cards[[#This Row],[set]],"_",TEXT(cards[[#This Row],[cardNumber]], "000"))</f>
        <v>SHD_077</v>
      </c>
      <c r="X1803" t="str" cm="1">
        <f t="array" ref="X18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803" t="s">
        <v>1050</v>
      </c>
      <c r="Z1803">
        <v>29</v>
      </c>
    </row>
    <row r="1804" spans="1:26" x14ac:dyDescent="0.2">
      <c r="A1804">
        <v>11680</v>
      </c>
      <c r="B1804" t="s">
        <v>2737</v>
      </c>
      <c r="C1804">
        <v>78</v>
      </c>
      <c r="D1804" t="b">
        <f t="shared" si="28"/>
        <v>0</v>
      </c>
      <c r="E1804" t="s">
        <v>79</v>
      </c>
      <c r="F1804" t="s">
        <v>1075</v>
      </c>
      <c r="G1804" t="s">
        <v>1088</v>
      </c>
      <c r="H1804" t="s">
        <v>2</v>
      </c>
      <c r="I1804" t="s">
        <v>990</v>
      </c>
      <c r="J1804" t="s">
        <v>90</v>
      </c>
      <c r="K1804" t="s">
        <v>990</v>
      </c>
      <c r="L1804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804">
        <v>4</v>
      </c>
      <c r="S1804" t="s">
        <v>990</v>
      </c>
      <c r="T1804" t="s">
        <v>5</v>
      </c>
      <c r="V1804" t="s">
        <v>18</v>
      </c>
      <c r="W1804" t="str">
        <f>_xlfn.CONCAT(cards[[#This Row],[set]],"_",TEXT(cards[[#This Row],[cardNumber]], "000"))</f>
        <v>SHD_078</v>
      </c>
      <c r="X1804" t="str" cm="1">
        <f t="array" ref="X18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804" t="s">
        <v>1050</v>
      </c>
      <c r="Z1804">
        <v>29</v>
      </c>
    </row>
    <row r="1805" spans="1:26" x14ac:dyDescent="0.2">
      <c r="A1805">
        <v>11685</v>
      </c>
      <c r="B1805" t="s">
        <v>2739</v>
      </c>
      <c r="C1805">
        <v>79</v>
      </c>
      <c r="D1805" t="b">
        <f t="shared" si="28"/>
        <v>0</v>
      </c>
      <c r="E1805" t="s">
        <v>79</v>
      </c>
      <c r="F1805" t="s">
        <v>1075</v>
      </c>
      <c r="G1805" t="s">
        <v>1077</v>
      </c>
      <c r="H1805" t="s">
        <v>2</v>
      </c>
      <c r="I1805" t="s">
        <v>990</v>
      </c>
      <c r="J1805" t="s">
        <v>91</v>
      </c>
      <c r="K1805" t="s">
        <v>990</v>
      </c>
      <c r="L1805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805">
        <v>6</v>
      </c>
      <c r="S1805" t="s">
        <v>990</v>
      </c>
      <c r="T1805" t="s">
        <v>5</v>
      </c>
      <c r="V1805" t="s">
        <v>18</v>
      </c>
      <c r="W1805" t="str">
        <f>_xlfn.CONCAT(cards[[#This Row],[set]],"_",TEXT(cards[[#This Row],[cardNumber]], "000"))</f>
        <v>SHD_079</v>
      </c>
      <c r="X1805" t="str" cm="1">
        <f t="array" ref="X18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805" t="s">
        <v>1050</v>
      </c>
      <c r="Z1805">
        <v>29</v>
      </c>
    </row>
    <row r="1806" spans="1:26" x14ac:dyDescent="0.2">
      <c r="A1806">
        <v>13325</v>
      </c>
      <c r="B1806" t="s">
        <v>2740</v>
      </c>
      <c r="C1806">
        <v>80</v>
      </c>
      <c r="D1806" t="b">
        <f t="shared" si="28"/>
        <v>0</v>
      </c>
      <c r="E1806" t="s">
        <v>79</v>
      </c>
      <c r="F1806" t="s">
        <v>1075</v>
      </c>
      <c r="G1806" t="s">
        <v>1088</v>
      </c>
      <c r="H1806" t="s">
        <v>21</v>
      </c>
      <c r="I1806" t="s">
        <v>1082</v>
      </c>
      <c r="J1806" t="s">
        <v>508</v>
      </c>
      <c r="K1806" t="s">
        <v>1232</v>
      </c>
      <c r="L1806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806">
        <v>1</v>
      </c>
      <c r="N1806">
        <v>1</v>
      </c>
      <c r="O1806">
        <v>3</v>
      </c>
      <c r="R1806" t="s">
        <v>82</v>
      </c>
      <c r="S1806" t="s">
        <v>990</v>
      </c>
      <c r="T1806" t="s">
        <v>244</v>
      </c>
      <c r="V1806" t="s">
        <v>509</v>
      </c>
      <c r="W1806" t="str">
        <f>_xlfn.CONCAT(cards[[#This Row],[set]],"_",TEXT(cards[[#This Row],[cardNumber]], "000"))</f>
        <v>SHD_080</v>
      </c>
      <c r="X1806" t="str" cm="1">
        <f t="array" ref="X18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806" t="s">
        <v>1050</v>
      </c>
      <c r="Z1806">
        <v>29</v>
      </c>
    </row>
    <row r="1807" spans="1:26" x14ac:dyDescent="0.2">
      <c r="A1807">
        <v>11690</v>
      </c>
      <c r="B1807" t="s">
        <v>2743</v>
      </c>
      <c r="C1807">
        <v>82</v>
      </c>
      <c r="D1807" t="b">
        <f t="shared" si="28"/>
        <v>0</v>
      </c>
      <c r="E1807" t="s">
        <v>79</v>
      </c>
      <c r="F1807" t="s">
        <v>1075</v>
      </c>
      <c r="G1807" t="s">
        <v>1077</v>
      </c>
      <c r="H1807" t="s">
        <v>21</v>
      </c>
      <c r="I1807" t="s">
        <v>1082</v>
      </c>
      <c r="J1807" t="s">
        <v>1183</v>
      </c>
      <c r="K1807" t="s">
        <v>990</v>
      </c>
      <c r="L180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807">
        <v>2</v>
      </c>
      <c r="N1807">
        <v>2</v>
      </c>
      <c r="O1807">
        <v>1</v>
      </c>
      <c r="R1807" t="s">
        <v>247</v>
      </c>
      <c r="S1807" t="s">
        <v>990</v>
      </c>
      <c r="T1807" t="s">
        <v>244</v>
      </c>
      <c r="V1807" t="s">
        <v>273</v>
      </c>
      <c r="W1807" t="str">
        <f>_xlfn.CONCAT(cards[[#This Row],[set]],"_",TEXT(cards[[#This Row],[cardNumber]], "000"))</f>
        <v>SHD_082</v>
      </c>
      <c r="X1807" t="str" cm="1">
        <f t="array" ref="X18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807" t="s">
        <v>1050</v>
      </c>
      <c r="Z1807">
        <v>29</v>
      </c>
    </row>
    <row r="1808" spans="1:26" x14ac:dyDescent="0.2">
      <c r="A1808">
        <v>11705</v>
      </c>
      <c r="B1808" t="s">
        <v>2749</v>
      </c>
      <c r="C1808">
        <v>86</v>
      </c>
      <c r="D1808" t="b">
        <f t="shared" si="28"/>
        <v>0</v>
      </c>
      <c r="E1808" t="s">
        <v>79</v>
      </c>
      <c r="F1808" t="s">
        <v>1075</v>
      </c>
      <c r="G1808" t="s">
        <v>1077</v>
      </c>
      <c r="H1808" t="s">
        <v>21</v>
      </c>
      <c r="I1808" t="s">
        <v>1082</v>
      </c>
      <c r="J1808" t="s">
        <v>512</v>
      </c>
      <c r="K1808" t="s">
        <v>990</v>
      </c>
      <c r="L1808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808">
        <v>3</v>
      </c>
      <c r="N1808">
        <v>2</v>
      </c>
      <c r="O1808">
        <v>3</v>
      </c>
      <c r="R1808" t="s">
        <v>82</v>
      </c>
      <c r="S1808" t="s">
        <v>87</v>
      </c>
      <c r="T1808" t="s">
        <v>244</v>
      </c>
      <c r="V1808" t="s">
        <v>265</v>
      </c>
      <c r="W1808" t="str">
        <f>_xlfn.CONCAT(cards[[#This Row],[set]],"_",TEXT(cards[[#This Row],[cardNumber]], "000"))</f>
        <v>SHD_086</v>
      </c>
      <c r="X1808" t="str" cm="1">
        <f t="array" ref="X18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808" t="s">
        <v>1050</v>
      </c>
      <c r="Z1808">
        <v>29</v>
      </c>
    </row>
    <row r="1809" spans="1:26" x14ac:dyDescent="0.2">
      <c r="A1809">
        <v>11710</v>
      </c>
      <c r="B1809" t="s">
        <v>2750</v>
      </c>
      <c r="C1809">
        <v>87</v>
      </c>
      <c r="D1809" t="b">
        <f t="shared" si="28"/>
        <v>0</v>
      </c>
      <c r="E1809" t="s">
        <v>79</v>
      </c>
      <c r="F1809" t="s">
        <v>1075</v>
      </c>
      <c r="G1809" t="s">
        <v>1088</v>
      </c>
      <c r="H1809" t="s">
        <v>21</v>
      </c>
      <c r="I1809" t="s">
        <v>1082</v>
      </c>
      <c r="J1809" t="s">
        <v>513</v>
      </c>
      <c r="K1809" t="s">
        <v>1184</v>
      </c>
      <c r="L1809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809">
        <v>4</v>
      </c>
      <c r="N1809">
        <v>2</v>
      </c>
      <c r="O1809">
        <v>6</v>
      </c>
      <c r="R1809" t="s">
        <v>82</v>
      </c>
      <c r="S1809" t="s">
        <v>990</v>
      </c>
      <c r="T1809" t="s">
        <v>244</v>
      </c>
      <c r="V1809" t="s">
        <v>514</v>
      </c>
      <c r="W1809" t="str">
        <f>_xlfn.CONCAT(cards[[#This Row],[set]],"_",TEXT(cards[[#This Row],[cardNumber]], "000"))</f>
        <v>SHD_087</v>
      </c>
      <c r="X1809" t="str" cm="1">
        <f t="array" ref="X18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809" t="s">
        <v>1050</v>
      </c>
      <c r="Z1809">
        <v>29</v>
      </c>
    </row>
    <row r="1810" spans="1:26" x14ac:dyDescent="0.2">
      <c r="A1810">
        <v>13335</v>
      </c>
      <c r="B1810" t="s">
        <v>2752</v>
      </c>
      <c r="C1810">
        <v>88</v>
      </c>
      <c r="D1810" t="b">
        <f t="shared" si="28"/>
        <v>0</v>
      </c>
      <c r="E1810" t="s">
        <v>79</v>
      </c>
      <c r="F1810" t="s">
        <v>1075</v>
      </c>
      <c r="G1810" t="s">
        <v>1078</v>
      </c>
      <c r="H1810" t="s">
        <v>21</v>
      </c>
      <c r="I1810" t="s">
        <v>1082</v>
      </c>
      <c r="J1810" t="s">
        <v>515</v>
      </c>
      <c r="K1810" t="s">
        <v>1233</v>
      </c>
      <c r="L1810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810">
        <v>5</v>
      </c>
      <c r="N1810">
        <v>4</v>
      </c>
      <c r="O1810">
        <v>6</v>
      </c>
      <c r="R1810" t="s">
        <v>82</v>
      </c>
      <c r="S1810" t="s">
        <v>990</v>
      </c>
      <c r="T1810" t="s">
        <v>244</v>
      </c>
      <c r="V1810" t="s">
        <v>265</v>
      </c>
      <c r="W1810" t="str">
        <f>_xlfn.CONCAT(cards[[#This Row],[set]],"_",TEXT(cards[[#This Row],[cardNumber]], "000"))</f>
        <v>SHD_088</v>
      </c>
      <c r="X1810" t="str" cm="1">
        <f t="array" ref="X18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810" t="s">
        <v>1050</v>
      </c>
      <c r="Z1810">
        <v>29</v>
      </c>
    </row>
    <row r="1811" spans="1:26" x14ac:dyDescent="0.2">
      <c r="A1811">
        <v>11715</v>
      </c>
      <c r="B1811" t="s">
        <v>2754</v>
      </c>
      <c r="C1811">
        <v>89</v>
      </c>
      <c r="D1811" t="b">
        <f t="shared" si="28"/>
        <v>0</v>
      </c>
      <c r="E1811" t="s">
        <v>79</v>
      </c>
      <c r="F1811" t="s">
        <v>1075</v>
      </c>
      <c r="G1811" t="s">
        <v>1077</v>
      </c>
      <c r="H1811" t="s">
        <v>21</v>
      </c>
      <c r="I1811" t="s">
        <v>1082</v>
      </c>
      <c r="J1811" t="s">
        <v>516</v>
      </c>
      <c r="K1811" t="s">
        <v>990</v>
      </c>
      <c r="L1811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811">
        <v>6</v>
      </c>
      <c r="N1811">
        <v>4</v>
      </c>
      <c r="O1811">
        <v>6</v>
      </c>
      <c r="R1811" t="s">
        <v>82</v>
      </c>
      <c r="S1811" t="s">
        <v>506</v>
      </c>
      <c r="T1811" t="s">
        <v>244</v>
      </c>
      <c r="V1811" t="s">
        <v>517</v>
      </c>
      <c r="W1811" t="str">
        <f>_xlfn.CONCAT(cards[[#This Row],[set]],"_",TEXT(cards[[#This Row],[cardNumber]], "000"))</f>
        <v>SHD_089</v>
      </c>
      <c r="X1811" t="str" cm="1">
        <f t="array" ref="X18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811" t="s">
        <v>1050</v>
      </c>
      <c r="Z1811">
        <v>29</v>
      </c>
    </row>
    <row r="1812" spans="1:26" x14ac:dyDescent="0.2">
      <c r="A1812">
        <v>13340</v>
      </c>
      <c r="B1812" t="s">
        <v>2756</v>
      </c>
      <c r="C1812">
        <v>90</v>
      </c>
      <c r="D1812" t="b">
        <f t="shared" si="28"/>
        <v>0</v>
      </c>
      <c r="E1812" t="s">
        <v>79</v>
      </c>
      <c r="F1812" t="s">
        <v>1075</v>
      </c>
      <c r="G1812" t="s">
        <v>1078</v>
      </c>
      <c r="H1812" t="s">
        <v>21</v>
      </c>
      <c r="I1812" t="s">
        <v>1082</v>
      </c>
      <c r="J1812" t="s">
        <v>518</v>
      </c>
      <c r="K1812" t="s">
        <v>1234</v>
      </c>
      <c r="L1812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812">
        <v>7</v>
      </c>
      <c r="N1812">
        <v>7</v>
      </c>
      <c r="O1812">
        <v>6</v>
      </c>
      <c r="R1812" t="s">
        <v>82</v>
      </c>
      <c r="S1812" t="s">
        <v>358</v>
      </c>
      <c r="T1812" t="s">
        <v>244</v>
      </c>
      <c r="V1812" t="s">
        <v>519</v>
      </c>
      <c r="W1812" t="str">
        <f>_xlfn.CONCAT(cards[[#This Row],[set]],"_",TEXT(cards[[#This Row],[cardNumber]], "000"))</f>
        <v>SHD_090</v>
      </c>
      <c r="X1812" t="str" cm="1">
        <f t="array" ref="X18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812" t="s">
        <v>1050</v>
      </c>
      <c r="Z1812">
        <v>29</v>
      </c>
    </row>
    <row r="1813" spans="1:26" x14ac:dyDescent="0.2">
      <c r="A1813">
        <v>13345</v>
      </c>
      <c r="B1813" t="s">
        <v>2758</v>
      </c>
      <c r="C1813">
        <v>91</v>
      </c>
      <c r="D1813" t="b">
        <f t="shared" si="28"/>
        <v>0</v>
      </c>
      <c r="E1813" t="s">
        <v>79</v>
      </c>
      <c r="F1813" t="s">
        <v>1075</v>
      </c>
      <c r="G1813" t="s">
        <v>1088</v>
      </c>
      <c r="H1813" t="s">
        <v>21</v>
      </c>
      <c r="I1813" t="s">
        <v>1082</v>
      </c>
      <c r="J1813" t="s">
        <v>520</v>
      </c>
      <c r="K1813" t="s">
        <v>1235</v>
      </c>
      <c r="L1813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813">
        <v>8</v>
      </c>
      <c r="N1813">
        <v>9</v>
      </c>
      <c r="O1813">
        <v>9</v>
      </c>
      <c r="R1813" t="s">
        <v>82</v>
      </c>
      <c r="S1813" t="s">
        <v>990</v>
      </c>
      <c r="T1813" t="s">
        <v>244</v>
      </c>
      <c r="V1813" t="s">
        <v>509</v>
      </c>
      <c r="W1813" t="str">
        <f>_xlfn.CONCAT(cards[[#This Row],[set]],"_",TEXT(cards[[#This Row],[cardNumber]], "000"))</f>
        <v>SHD_091</v>
      </c>
      <c r="X1813" t="str" cm="1">
        <f t="array" ref="X18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813" t="s">
        <v>1050</v>
      </c>
      <c r="Z1813">
        <v>29</v>
      </c>
    </row>
    <row r="1814" spans="1:26" x14ac:dyDescent="0.2">
      <c r="A1814">
        <v>13350</v>
      </c>
      <c r="B1814" t="s">
        <v>2760</v>
      </c>
      <c r="C1814">
        <v>92</v>
      </c>
      <c r="D1814" t="b">
        <f t="shared" si="28"/>
        <v>0</v>
      </c>
      <c r="E1814" t="s">
        <v>79</v>
      </c>
      <c r="F1814" t="s">
        <v>1075</v>
      </c>
      <c r="G1814" t="s">
        <v>1072</v>
      </c>
      <c r="H1814" t="s">
        <v>21</v>
      </c>
      <c r="I1814" t="s">
        <v>1082</v>
      </c>
      <c r="J1814" t="s">
        <v>521</v>
      </c>
      <c r="K1814" t="s">
        <v>1236</v>
      </c>
      <c r="L1814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814">
        <v>11</v>
      </c>
      <c r="N1814">
        <v>11</v>
      </c>
      <c r="O1814">
        <v>11</v>
      </c>
      <c r="R1814" t="s">
        <v>247</v>
      </c>
      <c r="S1814" t="s">
        <v>164</v>
      </c>
      <c r="T1814" t="s">
        <v>244</v>
      </c>
      <c r="V1814" t="s">
        <v>522</v>
      </c>
      <c r="W1814" t="str">
        <f>_xlfn.CONCAT(cards[[#This Row],[set]],"_",TEXT(cards[[#This Row],[cardNumber]], "000"))</f>
        <v>SHD_092</v>
      </c>
      <c r="X1814" t="str" cm="1">
        <f t="array" ref="X18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814" t="s">
        <v>1050</v>
      </c>
      <c r="Z1814">
        <v>29</v>
      </c>
    </row>
    <row r="1815" spans="1:26" x14ac:dyDescent="0.2">
      <c r="A1815">
        <v>11720</v>
      </c>
      <c r="B1815" t="s">
        <v>2762</v>
      </c>
      <c r="C1815">
        <v>93</v>
      </c>
      <c r="D1815" t="b">
        <f t="shared" si="28"/>
        <v>0</v>
      </c>
      <c r="E1815" t="s">
        <v>79</v>
      </c>
      <c r="F1815" t="s">
        <v>1075</v>
      </c>
      <c r="G1815" t="s">
        <v>1088</v>
      </c>
      <c r="H1815" t="s">
        <v>21</v>
      </c>
      <c r="I1815" t="s">
        <v>1082</v>
      </c>
      <c r="J1815" t="s">
        <v>92</v>
      </c>
      <c r="K1815" t="s">
        <v>990</v>
      </c>
      <c r="L1815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815">
        <v>4</v>
      </c>
      <c r="S1815" t="s">
        <v>990</v>
      </c>
      <c r="T1815" t="s">
        <v>5</v>
      </c>
      <c r="V1815" t="s">
        <v>15</v>
      </c>
      <c r="W1815" t="str">
        <f>_xlfn.CONCAT(cards[[#This Row],[set]],"_",TEXT(cards[[#This Row],[cardNumber]], "000"))</f>
        <v>SHD_093</v>
      </c>
      <c r="X1815" t="str" cm="1">
        <f t="array" ref="X18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815" t="s">
        <v>1050</v>
      </c>
      <c r="Z1815">
        <v>29</v>
      </c>
    </row>
    <row r="1816" spans="1:26" x14ac:dyDescent="0.2">
      <c r="A1816">
        <v>11725</v>
      </c>
      <c r="B1816" t="s">
        <v>2765</v>
      </c>
      <c r="C1816">
        <v>94</v>
      </c>
      <c r="D1816" t="b">
        <f t="shared" si="28"/>
        <v>0</v>
      </c>
      <c r="E1816" t="s">
        <v>79</v>
      </c>
      <c r="F1816" t="s">
        <v>1075</v>
      </c>
      <c r="G1816" t="s">
        <v>1078</v>
      </c>
      <c r="H1816" t="s">
        <v>21</v>
      </c>
      <c r="I1816" t="s">
        <v>1082</v>
      </c>
      <c r="J1816" t="s">
        <v>93</v>
      </c>
      <c r="K1816" t="s">
        <v>990</v>
      </c>
      <c r="L1816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816">
        <v>6</v>
      </c>
      <c r="S1816" t="s">
        <v>990</v>
      </c>
      <c r="T1816" t="s">
        <v>5</v>
      </c>
      <c r="V1816" t="s">
        <v>94</v>
      </c>
      <c r="W1816" t="str">
        <f>_xlfn.CONCAT(cards[[#This Row],[set]],"_",TEXT(cards[[#This Row],[cardNumber]], "000"))</f>
        <v>SHD_094</v>
      </c>
      <c r="X1816" t="str" cm="1">
        <f t="array" ref="X18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816" t="s">
        <v>1050</v>
      </c>
      <c r="Z1816">
        <v>29</v>
      </c>
    </row>
    <row r="1817" spans="1:26" x14ac:dyDescent="0.2">
      <c r="A1817">
        <v>11730</v>
      </c>
      <c r="B1817" t="s">
        <v>2767</v>
      </c>
      <c r="C1817">
        <v>95</v>
      </c>
      <c r="D1817" t="b">
        <f t="shared" si="28"/>
        <v>0</v>
      </c>
      <c r="E1817" t="s">
        <v>79</v>
      </c>
      <c r="F1817" t="s">
        <v>1075</v>
      </c>
      <c r="G1817" t="s">
        <v>1077</v>
      </c>
      <c r="H1817" t="s">
        <v>21</v>
      </c>
      <c r="I1817" t="s">
        <v>1080</v>
      </c>
      <c r="J1817" t="s">
        <v>523</v>
      </c>
      <c r="K1817" t="s">
        <v>990</v>
      </c>
      <c r="L1817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817">
        <v>1</v>
      </c>
      <c r="N1817">
        <v>2</v>
      </c>
      <c r="O1817">
        <v>3</v>
      </c>
      <c r="R1817" t="s">
        <v>82</v>
      </c>
      <c r="S1817" t="s">
        <v>1547</v>
      </c>
      <c r="T1817" t="s">
        <v>244</v>
      </c>
      <c r="V1817" t="s">
        <v>394</v>
      </c>
      <c r="W1817" t="str">
        <f>_xlfn.CONCAT(cards[[#This Row],[set]],"_",TEXT(cards[[#This Row],[cardNumber]], "000"))</f>
        <v>SHD_095</v>
      </c>
      <c r="X1817" t="str" cm="1">
        <f t="array" ref="X18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817" t="s">
        <v>1050</v>
      </c>
      <c r="Z1817">
        <v>29</v>
      </c>
    </row>
    <row r="1818" spans="1:26" x14ac:dyDescent="0.2">
      <c r="A1818">
        <v>13355</v>
      </c>
      <c r="B1818" t="s">
        <v>2769</v>
      </c>
      <c r="C1818">
        <v>96</v>
      </c>
      <c r="D1818" t="b">
        <f t="shared" si="28"/>
        <v>0</v>
      </c>
      <c r="E1818" t="s">
        <v>79</v>
      </c>
      <c r="F1818" t="s">
        <v>1075</v>
      </c>
      <c r="G1818" t="s">
        <v>1078</v>
      </c>
      <c r="H1818" t="s">
        <v>21</v>
      </c>
      <c r="I1818" t="s">
        <v>1080</v>
      </c>
      <c r="J1818" t="s">
        <v>524</v>
      </c>
      <c r="K1818" t="s">
        <v>1237</v>
      </c>
      <c r="L1818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818">
        <v>1</v>
      </c>
      <c r="N1818">
        <v>1</v>
      </c>
      <c r="O1818">
        <v>1</v>
      </c>
      <c r="R1818" t="s">
        <v>82</v>
      </c>
      <c r="S1818" t="s">
        <v>990</v>
      </c>
      <c r="T1818" t="s">
        <v>244</v>
      </c>
      <c r="V1818" t="s">
        <v>265</v>
      </c>
      <c r="W1818" t="str">
        <f>_xlfn.CONCAT(cards[[#This Row],[set]],"_",TEXT(cards[[#This Row],[cardNumber]], "000"))</f>
        <v>SHD_096</v>
      </c>
      <c r="X1818" t="str" cm="1">
        <f t="array" ref="X18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818" t="s">
        <v>1050</v>
      </c>
      <c r="Z1818">
        <v>29</v>
      </c>
    </row>
    <row r="1819" spans="1:26" x14ac:dyDescent="0.2">
      <c r="A1819">
        <v>11735</v>
      </c>
      <c r="B1819" t="s">
        <v>2771</v>
      </c>
      <c r="C1819">
        <v>97</v>
      </c>
      <c r="D1819" t="b">
        <f t="shared" si="28"/>
        <v>0</v>
      </c>
      <c r="E1819" t="s">
        <v>79</v>
      </c>
      <c r="F1819" t="s">
        <v>1075</v>
      </c>
      <c r="G1819" t="s">
        <v>1088</v>
      </c>
      <c r="H1819" t="s">
        <v>21</v>
      </c>
      <c r="I1819" t="s">
        <v>1080</v>
      </c>
      <c r="J1819" t="s">
        <v>525</v>
      </c>
      <c r="K1819" t="s">
        <v>990</v>
      </c>
      <c r="L1819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819">
        <v>2</v>
      </c>
      <c r="N1819">
        <v>1</v>
      </c>
      <c r="O1819">
        <v>4</v>
      </c>
      <c r="R1819" t="s">
        <v>82</v>
      </c>
      <c r="S1819" t="s">
        <v>87</v>
      </c>
      <c r="T1819" t="s">
        <v>244</v>
      </c>
      <c r="V1819" t="s">
        <v>159</v>
      </c>
      <c r="W1819" t="str">
        <f>_xlfn.CONCAT(cards[[#This Row],[set]],"_",TEXT(cards[[#This Row],[cardNumber]], "000"))</f>
        <v>SHD_097</v>
      </c>
      <c r="X1819" t="str" cm="1">
        <f t="array" ref="X18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819" t="s">
        <v>1050</v>
      </c>
      <c r="Z1819">
        <v>29</v>
      </c>
    </row>
    <row r="1820" spans="1:26" x14ac:dyDescent="0.2">
      <c r="A1820">
        <v>11740</v>
      </c>
      <c r="B1820" t="s">
        <v>2772</v>
      </c>
      <c r="C1820">
        <v>98</v>
      </c>
      <c r="D1820" t="b">
        <f t="shared" si="28"/>
        <v>0</v>
      </c>
      <c r="E1820" t="s">
        <v>79</v>
      </c>
      <c r="F1820" t="s">
        <v>1075</v>
      </c>
      <c r="G1820" t="s">
        <v>1088</v>
      </c>
      <c r="H1820" t="s">
        <v>21</v>
      </c>
      <c r="I1820" t="s">
        <v>1080</v>
      </c>
      <c r="J1820" t="s">
        <v>526</v>
      </c>
      <c r="K1820" t="s">
        <v>990</v>
      </c>
      <c r="L1820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820">
        <v>3</v>
      </c>
      <c r="N1820">
        <v>1</v>
      </c>
      <c r="O1820">
        <v>5</v>
      </c>
      <c r="R1820" t="s">
        <v>82</v>
      </c>
      <c r="S1820" t="s">
        <v>1548</v>
      </c>
      <c r="T1820" t="s">
        <v>244</v>
      </c>
      <c r="V1820" t="s">
        <v>527</v>
      </c>
      <c r="W1820" t="str">
        <f>_xlfn.CONCAT(cards[[#This Row],[set]],"_",TEXT(cards[[#This Row],[cardNumber]], "000"))</f>
        <v>SHD_098</v>
      </c>
      <c r="X1820" t="str" cm="1">
        <f t="array" ref="X18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820" t="s">
        <v>1050</v>
      </c>
      <c r="Z1820">
        <v>29</v>
      </c>
    </row>
    <row r="1821" spans="1:26" x14ac:dyDescent="0.2">
      <c r="A1821">
        <v>11745</v>
      </c>
      <c r="B1821" t="s">
        <v>2774</v>
      </c>
      <c r="C1821">
        <v>99</v>
      </c>
      <c r="D1821" t="b">
        <f t="shared" si="28"/>
        <v>0</v>
      </c>
      <c r="E1821" t="s">
        <v>79</v>
      </c>
      <c r="F1821" t="s">
        <v>1075</v>
      </c>
      <c r="G1821" t="s">
        <v>1088</v>
      </c>
      <c r="H1821" t="s">
        <v>21</v>
      </c>
      <c r="I1821" t="s">
        <v>1080</v>
      </c>
      <c r="J1821" t="s">
        <v>528</v>
      </c>
      <c r="K1821" t="s">
        <v>1185</v>
      </c>
      <c r="L1821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821">
        <v>4</v>
      </c>
      <c r="N1821">
        <v>4</v>
      </c>
      <c r="O1821">
        <v>4</v>
      </c>
      <c r="R1821" t="s">
        <v>82</v>
      </c>
      <c r="S1821" t="s">
        <v>149</v>
      </c>
      <c r="T1821" t="s">
        <v>244</v>
      </c>
      <c r="V1821" t="s">
        <v>394</v>
      </c>
      <c r="W1821" t="str">
        <f>_xlfn.CONCAT(cards[[#This Row],[set]],"_",TEXT(cards[[#This Row],[cardNumber]], "000"))</f>
        <v>SHD_099</v>
      </c>
      <c r="X1821" t="str" cm="1">
        <f t="array" ref="X18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821" t="s">
        <v>1050</v>
      </c>
      <c r="Z1821">
        <v>29</v>
      </c>
    </row>
    <row r="1822" spans="1:26" x14ac:dyDescent="0.2">
      <c r="A1822">
        <v>11750</v>
      </c>
      <c r="B1822" t="s">
        <v>2776</v>
      </c>
      <c r="C1822">
        <v>100</v>
      </c>
      <c r="D1822" t="b">
        <f t="shared" si="28"/>
        <v>0</v>
      </c>
      <c r="E1822" t="s">
        <v>79</v>
      </c>
      <c r="F1822" t="s">
        <v>1075</v>
      </c>
      <c r="G1822" t="s">
        <v>1077</v>
      </c>
      <c r="H1822" t="s">
        <v>21</v>
      </c>
      <c r="I1822" t="s">
        <v>1080</v>
      </c>
      <c r="J1822" t="s">
        <v>529</v>
      </c>
      <c r="K1822" t="s">
        <v>990</v>
      </c>
      <c r="L1822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822">
        <v>4</v>
      </c>
      <c r="N1822">
        <v>2</v>
      </c>
      <c r="O1822">
        <v>4</v>
      </c>
      <c r="R1822" t="s">
        <v>82</v>
      </c>
      <c r="S1822" t="s">
        <v>1549</v>
      </c>
      <c r="T1822" t="s">
        <v>244</v>
      </c>
      <c r="V1822" t="s">
        <v>265</v>
      </c>
      <c r="W1822" t="str">
        <f>_xlfn.CONCAT(cards[[#This Row],[set]],"_",TEXT(cards[[#This Row],[cardNumber]], "000"))</f>
        <v>SHD_100</v>
      </c>
      <c r="X1822" t="str" cm="1">
        <f t="array" ref="X18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822" t="s">
        <v>1050</v>
      </c>
      <c r="Z1822">
        <v>29</v>
      </c>
    </row>
    <row r="1823" spans="1:26" x14ac:dyDescent="0.2">
      <c r="A1823">
        <v>11755</v>
      </c>
      <c r="B1823" t="s">
        <v>2778</v>
      </c>
      <c r="C1823">
        <v>101</v>
      </c>
      <c r="D1823" t="b">
        <f t="shared" si="28"/>
        <v>0</v>
      </c>
      <c r="E1823" t="s">
        <v>79</v>
      </c>
      <c r="F1823" t="s">
        <v>1075</v>
      </c>
      <c r="G1823" t="s">
        <v>1077</v>
      </c>
      <c r="H1823" t="s">
        <v>21</v>
      </c>
      <c r="I1823" t="s">
        <v>1080</v>
      </c>
      <c r="J1823" t="s">
        <v>530</v>
      </c>
      <c r="K1823" t="s">
        <v>990</v>
      </c>
      <c r="L1823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823">
        <v>5</v>
      </c>
      <c r="N1823">
        <v>4</v>
      </c>
      <c r="O1823">
        <v>6</v>
      </c>
      <c r="R1823" t="s">
        <v>247</v>
      </c>
      <c r="S1823" t="s">
        <v>990</v>
      </c>
      <c r="T1823" t="s">
        <v>244</v>
      </c>
      <c r="V1823" t="s">
        <v>421</v>
      </c>
      <c r="W1823" t="str">
        <f>_xlfn.CONCAT(cards[[#This Row],[set]],"_",TEXT(cards[[#This Row],[cardNumber]], "000"))</f>
        <v>SHD_101</v>
      </c>
      <c r="X1823" t="str" cm="1">
        <f t="array" ref="X18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823" t="s">
        <v>1050</v>
      </c>
      <c r="Z1823">
        <v>29</v>
      </c>
    </row>
    <row r="1824" spans="1:26" x14ac:dyDescent="0.2">
      <c r="A1824">
        <v>13360</v>
      </c>
      <c r="B1824" t="s">
        <v>2780</v>
      </c>
      <c r="C1824">
        <v>102</v>
      </c>
      <c r="D1824" t="b">
        <f t="shared" si="28"/>
        <v>0</v>
      </c>
      <c r="E1824" t="s">
        <v>79</v>
      </c>
      <c r="F1824" t="s">
        <v>1075</v>
      </c>
      <c r="G1824" t="s">
        <v>1078</v>
      </c>
      <c r="H1824" t="s">
        <v>21</v>
      </c>
      <c r="I1824" t="s">
        <v>1080</v>
      </c>
      <c r="J1824" t="s">
        <v>531</v>
      </c>
      <c r="K1824" t="s">
        <v>1238</v>
      </c>
      <c r="L1824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824">
        <v>5</v>
      </c>
      <c r="N1824">
        <v>4</v>
      </c>
      <c r="O1824">
        <v>5</v>
      </c>
      <c r="R1824" t="s">
        <v>247</v>
      </c>
      <c r="S1824" t="s">
        <v>249</v>
      </c>
      <c r="T1824" t="s">
        <v>244</v>
      </c>
      <c r="V1824" t="s">
        <v>498</v>
      </c>
      <c r="W1824" t="str">
        <f>_xlfn.CONCAT(cards[[#This Row],[set]],"_",TEXT(cards[[#This Row],[cardNumber]], "000"))</f>
        <v>SHD_102</v>
      </c>
      <c r="X1824" t="str" cm="1">
        <f t="array" ref="X18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824" t="s">
        <v>1050</v>
      </c>
      <c r="Z1824">
        <v>29</v>
      </c>
    </row>
    <row r="1825" spans="1:26" x14ac:dyDescent="0.2">
      <c r="A1825">
        <v>13365</v>
      </c>
      <c r="B1825" t="s">
        <v>2782</v>
      </c>
      <c r="C1825">
        <v>103</v>
      </c>
      <c r="D1825" t="b">
        <f t="shared" si="28"/>
        <v>0</v>
      </c>
      <c r="E1825" t="s">
        <v>79</v>
      </c>
      <c r="F1825" t="s">
        <v>1075</v>
      </c>
      <c r="G1825" t="s">
        <v>1078</v>
      </c>
      <c r="H1825" t="s">
        <v>21</v>
      </c>
      <c r="I1825" t="s">
        <v>1080</v>
      </c>
      <c r="J1825" t="s">
        <v>532</v>
      </c>
      <c r="K1825" t="s">
        <v>1239</v>
      </c>
      <c r="L1825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825">
        <v>6</v>
      </c>
      <c r="N1825">
        <v>5</v>
      </c>
      <c r="O1825">
        <v>7</v>
      </c>
      <c r="R1825" t="s">
        <v>82</v>
      </c>
      <c r="S1825" t="s">
        <v>134</v>
      </c>
      <c r="T1825" t="s">
        <v>244</v>
      </c>
      <c r="V1825" t="s">
        <v>251</v>
      </c>
      <c r="W1825" t="str">
        <f>_xlfn.CONCAT(cards[[#This Row],[set]],"_",TEXT(cards[[#This Row],[cardNumber]], "000"))</f>
        <v>SHD_103</v>
      </c>
      <c r="X1825" t="str" cm="1">
        <f t="array" ref="X18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825" t="s">
        <v>1050</v>
      </c>
      <c r="Z1825">
        <v>29</v>
      </c>
    </row>
    <row r="1826" spans="1:26" x14ac:dyDescent="0.2">
      <c r="A1826">
        <v>11760</v>
      </c>
      <c r="B1826" t="s">
        <v>2785</v>
      </c>
      <c r="C1826">
        <v>104</v>
      </c>
      <c r="D1826" t="b">
        <f t="shared" si="28"/>
        <v>0</v>
      </c>
      <c r="E1826" t="s">
        <v>79</v>
      </c>
      <c r="F1826" t="s">
        <v>1075</v>
      </c>
      <c r="G1826" t="s">
        <v>1078</v>
      </c>
      <c r="H1826" t="s">
        <v>21</v>
      </c>
      <c r="I1826" t="s">
        <v>1080</v>
      </c>
      <c r="J1826" t="s">
        <v>242</v>
      </c>
      <c r="K1826" t="s">
        <v>990</v>
      </c>
      <c r="L1826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826">
        <v>2</v>
      </c>
      <c r="P1826">
        <v>1</v>
      </c>
      <c r="Q1826">
        <v>1</v>
      </c>
      <c r="S1826" t="s">
        <v>990</v>
      </c>
      <c r="T1826" t="s">
        <v>914</v>
      </c>
      <c r="V1826" t="s">
        <v>6</v>
      </c>
      <c r="W1826" t="str">
        <f>_xlfn.CONCAT(cards[[#This Row],[set]],"_",TEXT(cards[[#This Row],[cardNumber]], "000"))</f>
        <v>SHD_104</v>
      </c>
      <c r="X1826" t="str" cm="1">
        <f t="array" ref="X18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826" t="s">
        <v>1050</v>
      </c>
      <c r="Z1826">
        <v>29</v>
      </c>
    </row>
    <row r="1827" spans="1:26" x14ac:dyDescent="0.2">
      <c r="A1827">
        <v>11765</v>
      </c>
      <c r="B1827" t="s">
        <v>2787</v>
      </c>
      <c r="C1827">
        <v>105</v>
      </c>
      <c r="D1827" t="b">
        <f t="shared" si="28"/>
        <v>0</v>
      </c>
      <c r="E1827" t="s">
        <v>79</v>
      </c>
      <c r="F1827" t="s">
        <v>1075</v>
      </c>
      <c r="G1827" t="s">
        <v>1088</v>
      </c>
      <c r="H1827" t="s">
        <v>21</v>
      </c>
      <c r="I1827" t="s">
        <v>1080</v>
      </c>
      <c r="J1827" t="s">
        <v>95</v>
      </c>
      <c r="K1827" t="s">
        <v>990</v>
      </c>
      <c r="L1827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827">
        <v>2</v>
      </c>
      <c r="S1827" t="s">
        <v>990</v>
      </c>
      <c r="T1827" t="s">
        <v>5</v>
      </c>
      <c r="V1827" t="s">
        <v>6</v>
      </c>
      <c r="W1827" t="str">
        <f>_xlfn.CONCAT(cards[[#This Row],[set]],"_",TEXT(cards[[#This Row],[cardNumber]], "000"))</f>
        <v>SHD_105</v>
      </c>
      <c r="X1827" t="str" cm="1">
        <f t="array" ref="X18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827" t="s">
        <v>1050</v>
      </c>
      <c r="Z1827">
        <v>29</v>
      </c>
    </row>
    <row r="1828" spans="1:26" x14ac:dyDescent="0.2">
      <c r="A1828">
        <v>11770</v>
      </c>
      <c r="B1828" t="s">
        <v>2788</v>
      </c>
      <c r="C1828">
        <v>106</v>
      </c>
      <c r="D1828" t="b">
        <f t="shared" si="28"/>
        <v>0</v>
      </c>
      <c r="E1828" t="s">
        <v>79</v>
      </c>
      <c r="F1828" t="s">
        <v>1075</v>
      </c>
      <c r="G1828" t="s">
        <v>1072</v>
      </c>
      <c r="H1828" t="s">
        <v>21</v>
      </c>
      <c r="I1828" t="s">
        <v>1080</v>
      </c>
      <c r="J1828" t="s">
        <v>96</v>
      </c>
      <c r="K1828" t="s">
        <v>990</v>
      </c>
      <c r="L1828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828">
        <v>4</v>
      </c>
      <c r="S1828" t="s">
        <v>990</v>
      </c>
      <c r="T1828" t="s">
        <v>5</v>
      </c>
      <c r="V1828" t="s">
        <v>32</v>
      </c>
      <c r="W1828" t="str">
        <f>_xlfn.CONCAT(cards[[#This Row],[set]],"_",TEXT(cards[[#This Row],[cardNumber]], "000"))</f>
        <v>SHD_106</v>
      </c>
      <c r="X1828" t="str" cm="1">
        <f t="array" ref="X18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828" t="s">
        <v>1050</v>
      </c>
      <c r="Z1828">
        <v>29</v>
      </c>
    </row>
    <row r="1829" spans="1:26" x14ac:dyDescent="0.2">
      <c r="A1829">
        <v>11775</v>
      </c>
      <c r="B1829" t="s">
        <v>2790</v>
      </c>
      <c r="C1829">
        <v>107</v>
      </c>
      <c r="D1829" t="b">
        <f t="shared" si="28"/>
        <v>0</v>
      </c>
      <c r="E1829" t="s">
        <v>79</v>
      </c>
      <c r="F1829" t="s">
        <v>1075</v>
      </c>
      <c r="G1829" t="s">
        <v>1078</v>
      </c>
      <c r="H1829" t="s">
        <v>21</v>
      </c>
      <c r="I1829" t="s">
        <v>21</v>
      </c>
      <c r="J1829" t="s">
        <v>533</v>
      </c>
      <c r="K1829" t="s">
        <v>990</v>
      </c>
      <c r="L1829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829">
        <v>4</v>
      </c>
      <c r="N1829">
        <v>5</v>
      </c>
      <c r="O1829">
        <v>5</v>
      </c>
      <c r="R1829" t="s">
        <v>82</v>
      </c>
      <c r="S1829" t="s">
        <v>87</v>
      </c>
      <c r="T1829" t="s">
        <v>244</v>
      </c>
      <c r="V1829" t="s">
        <v>265</v>
      </c>
      <c r="W1829" t="str">
        <f>_xlfn.CONCAT(cards[[#This Row],[set]],"_",TEXT(cards[[#This Row],[cardNumber]], "000"))</f>
        <v>SHD_107</v>
      </c>
      <c r="X1829" t="str" cm="1">
        <f t="array" ref="X18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829" t="s">
        <v>1050</v>
      </c>
      <c r="Z1829">
        <v>29</v>
      </c>
    </row>
    <row r="1830" spans="1:26" x14ac:dyDescent="0.2">
      <c r="A1830">
        <v>11780</v>
      </c>
      <c r="B1830" t="s">
        <v>2792</v>
      </c>
      <c r="C1830">
        <v>108</v>
      </c>
      <c r="D1830" t="b">
        <f t="shared" si="28"/>
        <v>0</v>
      </c>
      <c r="E1830" t="s">
        <v>79</v>
      </c>
      <c r="F1830" t="s">
        <v>1075</v>
      </c>
      <c r="G1830" t="s">
        <v>1088</v>
      </c>
      <c r="H1830" t="s">
        <v>21</v>
      </c>
      <c r="I1830" t="s">
        <v>21</v>
      </c>
      <c r="J1830" t="s">
        <v>97</v>
      </c>
      <c r="K1830" t="s">
        <v>990</v>
      </c>
      <c r="L1830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830">
        <v>2</v>
      </c>
      <c r="S1830" t="s">
        <v>990</v>
      </c>
      <c r="T1830" t="s">
        <v>5</v>
      </c>
      <c r="V1830" t="s">
        <v>77</v>
      </c>
      <c r="W1830" t="str">
        <f>_xlfn.CONCAT(cards[[#This Row],[set]],"_",TEXT(cards[[#This Row],[cardNumber]], "000"))</f>
        <v>SHD_108</v>
      </c>
      <c r="X1830" t="str" cm="1">
        <f t="array" ref="X18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830" t="s">
        <v>1050</v>
      </c>
      <c r="Z1830">
        <v>29</v>
      </c>
    </row>
    <row r="1831" spans="1:26" x14ac:dyDescent="0.2">
      <c r="A1831">
        <v>11785</v>
      </c>
      <c r="B1831" t="s">
        <v>2795</v>
      </c>
      <c r="C1831">
        <v>109</v>
      </c>
      <c r="D1831" t="b">
        <f t="shared" si="28"/>
        <v>0</v>
      </c>
      <c r="E1831" t="s">
        <v>79</v>
      </c>
      <c r="F1831" t="s">
        <v>1075</v>
      </c>
      <c r="G1831" t="s">
        <v>1072</v>
      </c>
      <c r="H1831" t="s">
        <v>21</v>
      </c>
      <c r="I1831" t="s">
        <v>21</v>
      </c>
      <c r="J1831" t="s">
        <v>98</v>
      </c>
      <c r="K1831" t="s">
        <v>990</v>
      </c>
      <c r="L1831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831">
        <v>14</v>
      </c>
      <c r="S1831" t="s">
        <v>990</v>
      </c>
      <c r="T1831" t="s">
        <v>5</v>
      </c>
      <c r="V1831" t="s">
        <v>15</v>
      </c>
      <c r="W1831" t="str">
        <f>_xlfn.CONCAT(cards[[#This Row],[set]],"_",TEXT(cards[[#This Row],[cardNumber]], "000"))</f>
        <v>SHD_109</v>
      </c>
      <c r="X1831" t="str" cm="1">
        <f t="array" ref="X18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831" t="s">
        <v>1050</v>
      </c>
      <c r="Z1831">
        <v>29</v>
      </c>
    </row>
    <row r="1832" spans="1:26" x14ac:dyDescent="0.2">
      <c r="A1832">
        <v>11790</v>
      </c>
      <c r="B1832" t="s">
        <v>2797</v>
      </c>
      <c r="C1832">
        <v>110</v>
      </c>
      <c r="D1832" t="b">
        <f t="shared" si="28"/>
        <v>0</v>
      </c>
      <c r="E1832" t="s">
        <v>79</v>
      </c>
      <c r="F1832" t="s">
        <v>1075</v>
      </c>
      <c r="G1832" t="s">
        <v>1077</v>
      </c>
      <c r="H1832" t="s">
        <v>21</v>
      </c>
      <c r="I1832" t="s">
        <v>990</v>
      </c>
      <c r="J1832" t="s">
        <v>534</v>
      </c>
      <c r="K1832" t="s">
        <v>990</v>
      </c>
      <c r="L1832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832">
        <v>1</v>
      </c>
      <c r="N1832">
        <v>2</v>
      </c>
      <c r="O1832">
        <v>2</v>
      </c>
      <c r="R1832" t="s">
        <v>82</v>
      </c>
      <c r="S1832" t="s">
        <v>990</v>
      </c>
      <c r="T1832" t="s">
        <v>244</v>
      </c>
      <c r="V1832" t="s">
        <v>315</v>
      </c>
      <c r="W1832" t="str">
        <f>_xlfn.CONCAT(cards[[#This Row],[set]],"_",TEXT(cards[[#This Row],[cardNumber]], "000"))</f>
        <v>SHD_110</v>
      </c>
      <c r="X1832" t="str" cm="1">
        <f t="array" ref="X18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832" t="s">
        <v>1050</v>
      </c>
      <c r="Z1832">
        <v>29</v>
      </c>
    </row>
    <row r="1833" spans="1:26" x14ac:dyDescent="0.2">
      <c r="A1833">
        <v>11795</v>
      </c>
      <c r="B1833" t="s">
        <v>2798</v>
      </c>
      <c r="C1833">
        <v>111</v>
      </c>
      <c r="D1833" t="b">
        <f t="shared" si="28"/>
        <v>0</v>
      </c>
      <c r="E1833" t="s">
        <v>79</v>
      </c>
      <c r="F1833" t="s">
        <v>1075</v>
      </c>
      <c r="G1833" t="s">
        <v>1077</v>
      </c>
      <c r="H1833" t="s">
        <v>21</v>
      </c>
      <c r="I1833" t="s">
        <v>990</v>
      </c>
      <c r="J1833" t="s">
        <v>535</v>
      </c>
      <c r="K1833" t="s">
        <v>990</v>
      </c>
      <c r="L1833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833">
        <v>2</v>
      </c>
      <c r="N1833">
        <v>2</v>
      </c>
      <c r="O1833">
        <v>2</v>
      </c>
      <c r="R1833" t="s">
        <v>247</v>
      </c>
      <c r="S1833" t="s">
        <v>87</v>
      </c>
      <c r="T1833" t="s">
        <v>244</v>
      </c>
      <c r="V1833" t="s">
        <v>406</v>
      </c>
      <c r="W1833" t="str">
        <f>_xlfn.CONCAT(cards[[#This Row],[set]],"_",TEXT(cards[[#This Row],[cardNumber]], "000"))</f>
        <v>SHD_111</v>
      </c>
      <c r="X1833" t="str" cm="1">
        <f t="array" ref="X18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833" t="s">
        <v>1050</v>
      </c>
      <c r="Z1833">
        <v>29</v>
      </c>
    </row>
    <row r="1834" spans="1:26" x14ac:dyDescent="0.2">
      <c r="A1834">
        <v>11800</v>
      </c>
      <c r="B1834" t="s">
        <v>2800</v>
      </c>
      <c r="C1834">
        <v>112</v>
      </c>
      <c r="D1834" t="b">
        <f t="shared" si="28"/>
        <v>0</v>
      </c>
      <c r="E1834" t="s">
        <v>79</v>
      </c>
      <c r="F1834" t="s">
        <v>1075</v>
      </c>
      <c r="G1834" t="s">
        <v>1077</v>
      </c>
      <c r="H1834" t="s">
        <v>21</v>
      </c>
      <c r="I1834" t="s">
        <v>990</v>
      </c>
      <c r="J1834" t="s">
        <v>536</v>
      </c>
      <c r="K1834" t="s">
        <v>990</v>
      </c>
      <c r="L1834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834">
        <v>2</v>
      </c>
      <c r="N1834">
        <v>3</v>
      </c>
      <c r="O1834">
        <v>2</v>
      </c>
      <c r="R1834" t="s">
        <v>82</v>
      </c>
      <c r="S1834" t="s">
        <v>134</v>
      </c>
      <c r="T1834" t="s">
        <v>244</v>
      </c>
      <c r="V1834" t="s">
        <v>265</v>
      </c>
      <c r="W1834" t="str">
        <f>_xlfn.CONCAT(cards[[#This Row],[set]],"_",TEXT(cards[[#This Row],[cardNumber]], "000"))</f>
        <v>SHD_112</v>
      </c>
      <c r="X1834" t="str" cm="1">
        <f t="array" ref="X18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834" t="s">
        <v>1050</v>
      </c>
      <c r="Z1834">
        <v>29</v>
      </c>
    </row>
    <row r="1835" spans="1:26" x14ac:dyDescent="0.2">
      <c r="A1835">
        <v>11445</v>
      </c>
      <c r="B1835" t="s">
        <v>2802</v>
      </c>
      <c r="C1835">
        <v>113</v>
      </c>
      <c r="D1835" t="b">
        <f t="shared" si="28"/>
        <v>0</v>
      </c>
      <c r="E1835" t="s">
        <v>79</v>
      </c>
      <c r="F1835" t="s">
        <v>1075</v>
      </c>
      <c r="G1835" t="s">
        <v>1088</v>
      </c>
      <c r="H1835" t="s">
        <v>21</v>
      </c>
      <c r="I1835" t="s">
        <v>990</v>
      </c>
      <c r="J1835" t="s">
        <v>537</v>
      </c>
      <c r="L1835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835">
        <v>2</v>
      </c>
      <c r="N1835">
        <v>2</v>
      </c>
      <c r="O1835">
        <v>2</v>
      </c>
      <c r="R1835" t="s">
        <v>82</v>
      </c>
      <c r="S1835" t="s">
        <v>87</v>
      </c>
      <c r="T1835" t="s">
        <v>244</v>
      </c>
      <c r="V1835" t="s">
        <v>265</v>
      </c>
      <c r="W1835" t="str">
        <f>_xlfn.CONCAT(cards[[#This Row],[set]],"_",TEXT(cards[[#This Row],[cardNumber]], "000"))</f>
        <v>SHD_113</v>
      </c>
      <c r="X1835" t="str" cm="1">
        <f t="array" ref="X18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835" t="s">
        <v>1050</v>
      </c>
      <c r="Z1835">
        <v>29</v>
      </c>
    </row>
    <row r="1836" spans="1:26" x14ac:dyDescent="0.2">
      <c r="A1836">
        <v>11805</v>
      </c>
      <c r="B1836" t="s">
        <v>2805</v>
      </c>
      <c r="C1836">
        <v>114</v>
      </c>
      <c r="D1836" t="b">
        <f t="shared" si="28"/>
        <v>0</v>
      </c>
      <c r="E1836" t="s">
        <v>79</v>
      </c>
      <c r="F1836" t="s">
        <v>1075</v>
      </c>
      <c r="G1836" t="s">
        <v>1088</v>
      </c>
      <c r="H1836" t="s">
        <v>21</v>
      </c>
      <c r="I1836" t="s">
        <v>990</v>
      </c>
      <c r="J1836" t="s">
        <v>538</v>
      </c>
      <c r="K1836" t="s">
        <v>990</v>
      </c>
      <c r="L1836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836">
        <v>2</v>
      </c>
      <c r="N1836">
        <v>2</v>
      </c>
      <c r="O1836">
        <v>3</v>
      </c>
      <c r="R1836" t="s">
        <v>82</v>
      </c>
      <c r="S1836" t="s">
        <v>87</v>
      </c>
      <c r="T1836" t="s">
        <v>244</v>
      </c>
      <c r="V1836" t="s">
        <v>279</v>
      </c>
      <c r="W1836" t="str">
        <f>_xlfn.CONCAT(cards[[#This Row],[set]],"_",TEXT(cards[[#This Row],[cardNumber]], "000"))</f>
        <v>SHD_114</v>
      </c>
      <c r="X1836" t="str" cm="1">
        <f t="array" ref="X18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836" t="s">
        <v>1050</v>
      </c>
      <c r="Z1836">
        <v>29</v>
      </c>
    </row>
    <row r="1837" spans="1:26" x14ac:dyDescent="0.2">
      <c r="A1837">
        <v>13370</v>
      </c>
      <c r="B1837" t="s">
        <v>2806</v>
      </c>
      <c r="C1837">
        <v>115</v>
      </c>
      <c r="D1837" t="b">
        <f t="shared" si="28"/>
        <v>0</v>
      </c>
      <c r="E1837" t="s">
        <v>79</v>
      </c>
      <c r="F1837" t="s">
        <v>1075</v>
      </c>
      <c r="G1837" t="s">
        <v>1078</v>
      </c>
      <c r="H1837" t="s">
        <v>21</v>
      </c>
      <c r="I1837" t="s">
        <v>990</v>
      </c>
      <c r="J1837" t="s">
        <v>539</v>
      </c>
      <c r="K1837" t="s">
        <v>1240</v>
      </c>
      <c r="L1837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837">
        <v>3</v>
      </c>
      <c r="N1837">
        <v>3</v>
      </c>
      <c r="O1837">
        <v>2</v>
      </c>
      <c r="R1837" t="s">
        <v>82</v>
      </c>
      <c r="S1837" t="s">
        <v>990</v>
      </c>
      <c r="T1837" t="s">
        <v>244</v>
      </c>
      <c r="V1837" t="s">
        <v>430</v>
      </c>
      <c r="W1837" t="str">
        <f>_xlfn.CONCAT(cards[[#This Row],[set]],"_",TEXT(cards[[#This Row],[cardNumber]], "000"))</f>
        <v>SHD_115</v>
      </c>
      <c r="X1837" t="str" cm="1">
        <f t="array" ref="X18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837" t="s">
        <v>1050</v>
      </c>
      <c r="Z1837">
        <v>29</v>
      </c>
    </row>
    <row r="1838" spans="1:26" x14ac:dyDescent="0.2">
      <c r="A1838">
        <v>11810</v>
      </c>
      <c r="B1838" t="s">
        <v>2808</v>
      </c>
      <c r="C1838">
        <v>116</v>
      </c>
      <c r="D1838" t="b">
        <f t="shared" si="28"/>
        <v>0</v>
      </c>
      <c r="E1838" t="s">
        <v>79</v>
      </c>
      <c r="F1838" t="s">
        <v>1075</v>
      </c>
      <c r="G1838" t="s">
        <v>1077</v>
      </c>
      <c r="H1838" t="s">
        <v>21</v>
      </c>
      <c r="I1838" t="s">
        <v>990</v>
      </c>
      <c r="J1838" t="s">
        <v>540</v>
      </c>
      <c r="K1838" t="s">
        <v>990</v>
      </c>
      <c r="L1838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838">
        <v>3</v>
      </c>
      <c r="N1838">
        <v>3</v>
      </c>
      <c r="O1838">
        <v>5</v>
      </c>
      <c r="R1838" t="s">
        <v>247</v>
      </c>
      <c r="S1838" t="s">
        <v>500</v>
      </c>
      <c r="T1838" t="s">
        <v>244</v>
      </c>
      <c r="V1838" t="s">
        <v>541</v>
      </c>
      <c r="W1838" t="str">
        <f>_xlfn.CONCAT(cards[[#This Row],[set]],"_",TEXT(cards[[#This Row],[cardNumber]], "000"))</f>
        <v>SHD_116</v>
      </c>
      <c r="X1838" t="str" cm="1">
        <f t="array" ref="X18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838" t="s">
        <v>1050</v>
      </c>
      <c r="Z1838">
        <v>29</v>
      </c>
    </row>
    <row r="1839" spans="1:26" x14ac:dyDescent="0.2">
      <c r="A1839">
        <v>11815</v>
      </c>
      <c r="B1839" t="s">
        <v>2811</v>
      </c>
      <c r="C1839">
        <v>117</v>
      </c>
      <c r="D1839" t="b">
        <f t="shared" si="28"/>
        <v>0</v>
      </c>
      <c r="E1839" t="s">
        <v>79</v>
      </c>
      <c r="F1839" t="s">
        <v>1075</v>
      </c>
      <c r="G1839" t="s">
        <v>1077</v>
      </c>
      <c r="H1839" t="s">
        <v>21</v>
      </c>
      <c r="I1839" t="s">
        <v>990</v>
      </c>
      <c r="J1839" t="s">
        <v>542</v>
      </c>
      <c r="K1839" t="s">
        <v>990</v>
      </c>
      <c r="L1839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839">
        <v>3</v>
      </c>
      <c r="N1839">
        <v>3</v>
      </c>
      <c r="O1839">
        <v>4</v>
      </c>
      <c r="R1839" t="s">
        <v>82</v>
      </c>
      <c r="S1839" t="s">
        <v>500</v>
      </c>
      <c r="T1839" t="s">
        <v>244</v>
      </c>
      <c r="V1839" t="s">
        <v>125</v>
      </c>
      <c r="W1839" t="str">
        <f>_xlfn.CONCAT(cards[[#This Row],[set]],"_",TEXT(cards[[#This Row],[cardNumber]], "000"))</f>
        <v>SHD_117</v>
      </c>
      <c r="X1839" t="str" cm="1">
        <f t="array" ref="X18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839" t="s">
        <v>1050</v>
      </c>
      <c r="Z1839">
        <v>29</v>
      </c>
    </row>
    <row r="1840" spans="1:26" x14ac:dyDescent="0.2">
      <c r="A1840">
        <v>11820</v>
      </c>
      <c r="B1840" t="s">
        <v>2813</v>
      </c>
      <c r="C1840">
        <v>118</v>
      </c>
      <c r="D1840" t="b">
        <f t="shared" si="28"/>
        <v>0</v>
      </c>
      <c r="E1840" t="s">
        <v>79</v>
      </c>
      <c r="F1840" t="s">
        <v>1075</v>
      </c>
      <c r="G1840" t="s">
        <v>1088</v>
      </c>
      <c r="H1840" t="s">
        <v>21</v>
      </c>
      <c r="I1840" t="s">
        <v>990</v>
      </c>
      <c r="J1840" t="s">
        <v>543</v>
      </c>
      <c r="K1840" t="s">
        <v>990</v>
      </c>
      <c r="L1840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840">
        <v>4</v>
      </c>
      <c r="N1840">
        <v>3</v>
      </c>
      <c r="O1840">
        <v>3</v>
      </c>
      <c r="R1840" t="s">
        <v>247</v>
      </c>
      <c r="S1840" t="s">
        <v>164</v>
      </c>
      <c r="T1840" t="s">
        <v>244</v>
      </c>
      <c r="V1840" t="s">
        <v>318</v>
      </c>
      <c r="W1840" t="str">
        <f>_xlfn.CONCAT(cards[[#This Row],[set]],"_",TEXT(cards[[#This Row],[cardNumber]], "000"))</f>
        <v>SHD_118</v>
      </c>
      <c r="X1840" t="str" cm="1">
        <f t="array" ref="X18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840" t="s">
        <v>1050</v>
      </c>
      <c r="Z1840">
        <v>29</v>
      </c>
    </row>
    <row r="1841" spans="1:26" x14ac:dyDescent="0.2">
      <c r="A1841">
        <v>11825</v>
      </c>
      <c r="B1841" t="s">
        <v>2814</v>
      </c>
      <c r="C1841">
        <v>119</v>
      </c>
      <c r="D1841" t="b">
        <f t="shared" si="28"/>
        <v>0</v>
      </c>
      <c r="E1841" t="s">
        <v>79</v>
      </c>
      <c r="F1841" t="s">
        <v>1075</v>
      </c>
      <c r="G1841" t="s">
        <v>1077</v>
      </c>
      <c r="H1841" t="s">
        <v>21</v>
      </c>
      <c r="I1841" t="s">
        <v>990</v>
      </c>
      <c r="J1841" t="s">
        <v>544</v>
      </c>
      <c r="K1841" t="s">
        <v>990</v>
      </c>
      <c r="L1841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841">
        <v>4</v>
      </c>
      <c r="N1841">
        <v>3</v>
      </c>
      <c r="O1841">
        <v>3</v>
      </c>
      <c r="R1841" t="s">
        <v>82</v>
      </c>
      <c r="S1841" t="s">
        <v>545</v>
      </c>
      <c r="T1841" t="s">
        <v>244</v>
      </c>
      <c r="V1841" t="s">
        <v>265</v>
      </c>
      <c r="W1841" t="str">
        <f>_xlfn.CONCAT(cards[[#This Row],[set]],"_",TEXT(cards[[#This Row],[cardNumber]], "000"))</f>
        <v>SHD_119</v>
      </c>
      <c r="X1841" t="str" cm="1">
        <f t="array" ref="X18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841" t="s">
        <v>1050</v>
      </c>
      <c r="Z1841">
        <v>29</v>
      </c>
    </row>
    <row r="1842" spans="1:26" x14ac:dyDescent="0.2">
      <c r="A1842">
        <v>11830</v>
      </c>
      <c r="B1842" t="s">
        <v>2816</v>
      </c>
      <c r="C1842">
        <v>120</v>
      </c>
      <c r="D1842" t="b">
        <f t="shared" si="28"/>
        <v>0</v>
      </c>
      <c r="E1842" t="s">
        <v>79</v>
      </c>
      <c r="F1842" t="s">
        <v>1075</v>
      </c>
      <c r="G1842" t="s">
        <v>1077</v>
      </c>
      <c r="H1842" t="s">
        <v>21</v>
      </c>
      <c r="I1842" t="s">
        <v>990</v>
      </c>
      <c r="J1842" t="s">
        <v>546</v>
      </c>
      <c r="K1842" t="s">
        <v>990</v>
      </c>
      <c r="L1842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842">
        <v>5</v>
      </c>
      <c r="N1842">
        <v>3</v>
      </c>
      <c r="O1842">
        <v>4</v>
      </c>
      <c r="R1842" t="s">
        <v>82</v>
      </c>
      <c r="S1842" t="s">
        <v>990</v>
      </c>
      <c r="T1842" t="s">
        <v>244</v>
      </c>
      <c r="V1842" t="s">
        <v>125</v>
      </c>
      <c r="W1842" t="str">
        <f>_xlfn.CONCAT(cards[[#This Row],[set]],"_",TEXT(cards[[#This Row],[cardNumber]], "000"))</f>
        <v>SHD_120</v>
      </c>
      <c r="X1842" t="str" cm="1">
        <f t="array" ref="X18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842" t="s">
        <v>1050</v>
      </c>
      <c r="Z1842">
        <v>29</v>
      </c>
    </row>
    <row r="1843" spans="1:26" x14ac:dyDescent="0.2">
      <c r="A1843">
        <v>11835</v>
      </c>
      <c r="B1843" t="s">
        <v>2819</v>
      </c>
      <c r="C1843">
        <v>121</v>
      </c>
      <c r="D1843" t="b">
        <f t="shared" si="28"/>
        <v>0</v>
      </c>
      <c r="E1843" t="s">
        <v>79</v>
      </c>
      <c r="F1843" t="s">
        <v>1075</v>
      </c>
      <c r="G1843" t="s">
        <v>1077</v>
      </c>
      <c r="H1843" t="s">
        <v>21</v>
      </c>
      <c r="I1843" t="s">
        <v>990</v>
      </c>
      <c r="J1843" t="s">
        <v>357</v>
      </c>
      <c r="K1843" t="s">
        <v>990</v>
      </c>
      <c r="L1843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843">
        <v>6</v>
      </c>
      <c r="N1843">
        <v>5</v>
      </c>
      <c r="O1843">
        <v>5</v>
      </c>
      <c r="R1843" t="s">
        <v>82</v>
      </c>
      <c r="S1843" t="s">
        <v>358</v>
      </c>
      <c r="T1843" t="s">
        <v>244</v>
      </c>
      <c r="V1843" t="s">
        <v>359</v>
      </c>
      <c r="W1843" t="str">
        <f>_xlfn.CONCAT(cards[[#This Row],[set]],"_",TEXT(cards[[#This Row],[cardNumber]], "000"))</f>
        <v>SHD_121</v>
      </c>
      <c r="X1843" t="str" cm="1">
        <f t="array" ref="X18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843" t="s">
        <v>1050</v>
      </c>
      <c r="Z1843">
        <v>29</v>
      </c>
    </row>
    <row r="1844" spans="1:26" x14ac:dyDescent="0.2">
      <c r="A1844">
        <v>11840</v>
      </c>
      <c r="B1844" t="s">
        <v>2820</v>
      </c>
      <c r="C1844">
        <v>122</v>
      </c>
      <c r="D1844" t="b">
        <f t="shared" si="28"/>
        <v>0</v>
      </c>
      <c r="E1844" t="s">
        <v>79</v>
      </c>
      <c r="F1844" t="s">
        <v>1075</v>
      </c>
      <c r="G1844" t="s">
        <v>1078</v>
      </c>
      <c r="H1844" t="s">
        <v>21</v>
      </c>
      <c r="I1844" t="s">
        <v>990</v>
      </c>
      <c r="J1844" t="s">
        <v>547</v>
      </c>
      <c r="K1844" t="s">
        <v>990</v>
      </c>
      <c r="L1844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844">
        <v>8</v>
      </c>
      <c r="N1844">
        <v>7</v>
      </c>
      <c r="O1844">
        <v>8</v>
      </c>
      <c r="R1844" t="s">
        <v>247</v>
      </c>
      <c r="S1844" t="s">
        <v>249</v>
      </c>
      <c r="T1844" t="s">
        <v>244</v>
      </c>
      <c r="V1844" t="s">
        <v>548</v>
      </c>
      <c r="W1844" t="str">
        <f>_xlfn.CONCAT(cards[[#This Row],[set]],"_",TEXT(cards[[#This Row],[cardNumber]], "000"))</f>
        <v>SHD_122</v>
      </c>
      <c r="X1844" t="str" cm="1">
        <f t="array" ref="X18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844" t="s">
        <v>1050</v>
      </c>
      <c r="Z1844">
        <v>29</v>
      </c>
    </row>
    <row r="1845" spans="1:26" x14ac:dyDescent="0.2">
      <c r="A1845">
        <v>11845</v>
      </c>
      <c r="B1845" t="s">
        <v>2822</v>
      </c>
      <c r="C1845">
        <v>123</v>
      </c>
      <c r="D1845" t="b">
        <f t="shared" si="28"/>
        <v>0</v>
      </c>
      <c r="E1845" t="s">
        <v>79</v>
      </c>
      <c r="F1845" t="s">
        <v>1075</v>
      </c>
      <c r="G1845" t="s">
        <v>1088</v>
      </c>
      <c r="H1845" t="s">
        <v>21</v>
      </c>
      <c r="I1845" t="s">
        <v>990</v>
      </c>
      <c r="J1845" t="s">
        <v>549</v>
      </c>
      <c r="K1845" t="s">
        <v>990</v>
      </c>
      <c r="L1845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845">
        <v>1</v>
      </c>
      <c r="P1845">
        <v>0</v>
      </c>
      <c r="Q1845">
        <v>0</v>
      </c>
      <c r="S1845" t="s">
        <v>500</v>
      </c>
      <c r="T1845" t="s">
        <v>914</v>
      </c>
      <c r="V1845" t="s">
        <v>550</v>
      </c>
      <c r="W1845" t="str">
        <f>_xlfn.CONCAT(cards[[#This Row],[set]],"_",TEXT(cards[[#This Row],[cardNumber]], "000"))</f>
        <v>SHD_123</v>
      </c>
      <c r="X1845" t="str" cm="1">
        <f t="array" ref="X18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845" t="s">
        <v>1050</v>
      </c>
      <c r="Z1845">
        <v>29</v>
      </c>
    </row>
    <row r="1846" spans="1:26" x14ac:dyDescent="0.2">
      <c r="A1846">
        <v>11850</v>
      </c>
      <c r="B1846" t="s">
        <v>2825</v>
      </c>
      <c r="C1846">
        <v>124</v>
      </c>
      <c r="D1846" t="b">
        <f t="shared" si="28"/>
        <v>0</v>
      </c>
      <c r="E1846" t="s">
        <v>79</v>
      </c>
      <c r="F1846" t="s">
        <v>1075</v>
      </c>
      <c r="G1846" t="s">
        <v>1078</v>
      </c>
      <c r="H1846" t="s">
        <v>21</v>
      </c>
      <c r="I1846" t="s">
        <v>990</v>
      </c>
      <c r="J1846" t="s">
        <v>944</v>
      </c>
      <c r="K1846" t="s">
        <v>990</v>
      </c>
      <c r="L1846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846">
        <v>2</v>
      </c>
      <c r="P1846">
        <v>0</v>
      </c>
      <c r="Q1846">
        <v>2</v>
      </c>
      <c r="S1846" t="s">
        <v>990</v>
      </c>
      <c r="T1846" t="s">
        <v>914</v>
      </c>
      <c r="V1846" t="s">
        <v>77</v>
      </c>
      <c r="W1846" t="str">
        <f>_xlfn.CONCAT(cards[[#This Row],[set]],"_",TEXT(cards[[#This Row],[cardNumber]], "000"))</f>
        <v>SHD_124</v>
      </c>
      <c r="X1846" t="str" cm="1">
        <f t="array" ref="X18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846" t="s">
        <v>1050</v>
      </c>
      <c r="Z1846">
        <v>29</v>
      </c>
    </row>
    <row r="1847" spans="1:26" x14ac:dyDescent="0.2">
      <c r="A1847">
        <v>11855</v>
      </c>
      <c r="B1847" t="s">
        <v>2827</v>
      </c>
      <c r="C1847">
        <v>125</v>
      </c>
      <c r="D1847" t="b">
        <f t="shared" si="28"/>
        <v>0</v>
      </c>
      <c r="E1847" t="s">
        <v>79</v>
      </c>
      <c r="F1847" t="s">
        <v>1075</v>
      </c>
      <c r="G1847" t="s">
        <v>1077</v>
      </c>
      <c r="H1847" t="s">
        <v>21</v>
      </c>
      <c r="I1847" t="s">
        <v>990</v>
      </c>
      <c r="J1847" t="s">
        <v>945</v>
      </c>
      <c r="K1847" t="s">
        <v>990</v>
      </c>
      <c r="L1847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847">
        <v>2</v>
      </c>
      <c r="P1847">
        <v>0</v>
      </c>
      <c r="Q1847">
        <v>0</v>
      </c>
      <c r="S1847" t="s">
        <v>500</v>
      </c>
      <c r="T1847" t="s">
        <v>914</v>
      </c>
      <c r="V1847" t="s">
        <v>550</v>
      </c>
      <c r="W1847" t="str">
        <f>_xlfn.CONCAT(cards[[#This Row],[set]],"_",TEXT(cards[[#This Row],[cardNumber]], "000"))</f>
        <v>SHD_125</v>
      </c>
      <c r="X1847" t="str" cm="1">
        <f t="array" ref="X18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847" t="s">
        <v>1050</v>
      </c>
      <c r="Z1847">
        <v>29</v>
      </c>
    </row>
    <row r="1848" spans="1:26" x14ac:dyDescent="0.2">
      <c r="A1848">
        <v>13375</v>
      </c>
      <c r="B1848" t="s">
        <v>2829</v>
      </c>
      <c r="C1848">
        <v>126</v>
      </c>
      <c r="D1848" t="b">
        <f t="shared" si="28"/>
        <v>0</v>
      </c>
      <c r="E1848" t="s">
        <v>79</v>
      </c>
      <c r="F1848" t="s">
        <v>1075</v>
      </c>
      <c r="G1848" t="s">
        <v>1072</v>
      </c>
      <c r="H1848" t="s">
        <v>21</v>
      </c>
      <c r="I1848" t="s">
        <v>990</v>
      </c>
      <c r="J1848" t="s">
        <v>946</v>
      </c>
      <c r="K1848" t="s">
        <v>990</v>
      </c>
      <c r="L1848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848">
        <v>4</v>
      </c>
      <c r="P1848">
        <v>4</v>
      </c>
      <c r="Q1848">
        <v>3</v>
      </c>
      <c r="S1848" t="s">
        <v>990</v>
      </c>
      <c r="T1848" t="s">
        <v>914</v>
      </c>
      <c r="V1848" t="s">
        <v>947</v>
      </c>
      <c r="W1848" t="str">
        <f>_xlfn.CONCAT(cards[[#This Row],[set]],"_",TEXT(cards[[#This Row],[cardNumber]], "000"))</f>
        <v>SHD_126</v>
      </c>
      <c r="X1848" t="str" cm="1">
        <f t="array" ref="X18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848" t="s">
        <v>1050</v>
      </c>
      <c r="Z1848">
        <v>29</v>
      </c>
    </row>
    <row r="1849" spans="1:26" x14ac:dyDescent="0.2">
      <c r="A1849">
        <v>11860</v>
      </c>
      <c r="B1849" t="s">
        <v>2831</v>
      </c>
      <c r="C1849">
        <v>127</v>
      </c>
      <c r="D1849" t="b">
        <f t="shared" si="28"/>
        <v>0</v>
      </c>
      <c r="E1849" t="s">
        <v>79</v>
      </c>
      <c r="F1849" t="s">
        <v>1075</v>
      </c>
      <c r="G1849" t="s">
        <v>1088</v>
      </c>
      <c r="H1849" t="s">
        <v>21</v>
      </c>
      <c r="I1849" t="s">
        <v>990</v>
      </c>
      <c r="J1849" t="s">
        <v>99</v>
      </c>
      <c r="K1849" t="s">
        <v>990</v>
      </c>
      <c r="L1849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849">
        <v>1</v>
      </c>
      <c r="S1849" t="s">
        <v>87</v>
      </c>
      <c r="T1849" t="s">
        <v>5</v>
      </c>
      <c r="V1849" t="s">
        <v>15</v>
      </c>
      <c r="W1849" t="str">
        <f>_xlfn.CONCAT(cards[[#This Row],[set]],"_",TEXT(cards[[#This Row],[cardNumber]], "000"))</f>
        <v>SHD_127</v>
      </c>
      <c r="X1849" t="str" cm="1">
        <f t="array" ref="X18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849" t="s">
        <v>1050</v>
      </c>
      <c r="Z1849">
        <v>29</v>
      </c>
    </row>
    <row r="1850" spans="1:26" x14ac:dyDescent="0.2">
      <c r="A1850">
        <v>11865</v>
      </c>
      <c r="B1850" t="s">
        <v>2833</v>
      </c>
      <c r="C1850">
        <v>128</v>
      </c>
      <c r="D1850" t="b">
        <f t="shared" si="28"/>
        <v>0</v>
      </c>
      <c r="E1850" t="s">
        <v>79</v>
      </c>
      <c r="F1850" t="s">
        <v>1075</v>
      </c>
      <c r="G1850" t="s">
        <v>1077</v>
      </c>
      <c r="H1850" t="s">
        <v>21</v>
      </c>
      <c r="I1850" t="s">
        <v>990</v>
      </c>
      <c r="J1850" t="s">
        <v>100</v>
      </c>
      <c r="K1850" t="s">
        <v>990</v>
      </c>
      <c r="L1850" t="str">
        <f>IF(AND(NOT(ISBLANK(cards[[#This Row],[subtitle]])), cards[[#This Row],[subtitle]] &lt;&gt; ""), _xlfn.CONCAT(cards[[#This Row],[title]], " - ", cards[[#This Row],[subtitle]]), cards[[#This Row],[title]])</f>
        <v>Outflank</v>
      </c>
      <c r="M1850">
        <v>1</v>
      </c>
      <c r="S1850" t="s">
        <v>990</v>
      </c>
      <c r="T1850" t="s">
        <v>5</v>
      </c>
      <c r="V1850" t="s">
        <v>18</v>
      </c>
      <c r="W1850" t="str">
        <f>_xlfn.CONCAT(cards[[#This Row],[set]],"_",TEXT(cards[[#This Row],[cardNumber]], "000"))</f>
        <v>SHD_128</v>
      </c>
      <c r="X1850" t="str" cm="1">
        <f t="array" ref="X18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850" t="s">
        <v>1050</v>
      </c>
      <c r="Z1850">
        <v>29</v>
      </c>
    </row>
    <row r="1851" spans="1:26" x14ac:dyDescent="0.2">
      <c r="A1851">
        <v>11450</v>
      </c>
      <c r="B1851" t="s">
        <v>2834</v>
      </c>
      <c r="C1851">
        <v>129</v>
      </c>
      <c r="D1851" t="b">
        <f t="shared" si="28"/>
        <v>0</v>
      </c>
      <c r="E1851" t="s">
        <v>79</v>
      </c>
      <c r="F1851" t="s">
        <v>1075</v>
      </c>
      <c r="G1851" t="s">
        <v>1077</v>
      </c>
      <c r="H1851" t="s">
        <v>21</v>
      </c>
      <c r="I1851" t="s">
        <v>990</v>
      </c>
      <c r="J1851" t="s">
        <v>101</v>
      </c>
      <c r="L1851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851">
        <v>1</v>
      </c>
      <c r="S1851" t="s">
        <v>545</v>
      </c>
      <c r="T1851" t="s">
        <v>5</v>
      </c>
      <c r="V1851" t="s">
        <v>18</v>
      </c>
      <c r="W1851" t="str">
        <f>_xlfn.CONCAT(cards[[#This Row],[set]],"_",TEXT(cards[[#This Row],[cardNumber]], "000"))</f>
        <v>SHD_129</v>
      </c>
      <c r="X1851" t="str" cm="1">
        <f t="array" ref="X18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851" t="s">
        <v>1050</v>
      </c>
      <c r="Z1851">
        <v>29</v>
      </c>
    </row>
    <row r="1852" spans="1:26" x14ac:dyDescent="0.2">
      <c r="A1852">
        <v>11870</v>
      </c>
      <c r="B1852" t="s">
        <v>2836</v>
      </c>
      <c r="C1852">
        <v>130</v>
      </c>
      <c r="D1852" t="b">
        <f t="shared" si="28"/>
        <v>0</v>
      </c>
      <c r="E1852" t="s">
        <v>79</v>
      </c>
      <c r="F1852" t="s">
        <v>1075</v>
      </c>
      <c r="G1852" t="s">
        <v>1077</v>
      </c>
      <c r="H1852" t="s">
        <v>21</v>
      </c>
      <c r="I1852" t="s">
        <v>990</v>
      </c>
      <c r="J1852" t="s">
        <v>102</v>
      </c>
      <c r="K1852" t="s">
        <v>990</v>
      </c>
      <c r="L1852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852">
        <v>3</v>
      </c>
      <c r="S1852" t="s">
        <v>990</v>
      </c>
      <c r="T1852" t="s">
        <v>5</v>
      </c>
      <c r="V1852" t="s">
        <v>18</v>
      </c>
      <c r="W1852" t="str">
        <f>_xlfn.CONCAT(cards[[#This Row],[set]],"_",TEXT(cards[[#This Row],[cardNumber]], "000"))</f>
        <v>SHD_130</v>
      </c>
      <c r="X1852" t="str" cm="1">
        <f t="array" ref="X18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852" t="s">
        <v>1050</v>
      </c>
      <c r="Z1852">
        <v>29</v>
      </c>
    </row>
    <row r="1853" spans="1:26" x14ac:dyDescent="0.2">
      <c r="A1853">
        <v>11875</v>
      </c>
      <c r="B1853" t="s">
        <v>2839</v>
      </c>
      <c r="C1853">
        <v>131</v>
      </c>
      <c r="D1853" t="b">
        <f t="shared" si="28"/>
        <v>0</v>
      </c>
      <c r="E1853" t="s">
        <v>79</v>
      </c>
      <c r="F1853" t="s">
        <v>1075</v>
      </c>
      <c r="G1853" t="s">
        <v>1077</v>
      </c>
      <c r="H1853" t="s">
        <v>21</v>
      </c>
      <c r="I1853" t="s">
        <v>990</v>
      </c>
      <c r="J1853" t="s">
        <v>103</v>
      </c>
      <c r="K1853" t="s">
        <v>990</v>
      </c>
      <c r="L1853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853">
        <v>3</v>
      </c>
      <c r="S1853" t="s">
        <v>990</v>
      </c>
      <c r="T1853" t="s">
        <v>5</v>
      </c>
      <c r="V1853" t="s">
        <v>18</v>
      </c>
      <c r="W1853" t="str">
        <f>_xlfn.CONCAT(cards[[#This Row],[set]],"_",TEXT(cards[[#This Row],[cardNumber]], "000"))</f>
        <v>SHD_131</v>
      </c>
      <c r="X1853" t="str" cm="1">
        <f t="array" ref="X18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853" t="s">
        <v>1050</v>
      </c>
      <c r="Z1853">
        <v>29</v>
      </c>
    </row>
    <row r="1854" spans="1:26" x14ac:dyDescent="0.2">
      <c r="A1854">
        <v>11880</v>
      </c>
      <c r="B1854" t="s">
        <v>2841</v>
      </c>
      <c r="C1854">
        <v>132</v>
      </c>
      <c r="D1854" t="b">
        <f t="shared" si="28"/>
        <v>0</v>
      </c>
      <c r="E1854" t="s">
        <v>79</v>
      </c>
      <c r="F1854" t="s">
        <v>1075</v>
      </c>
      <c r="G1854" t="s">
        <v>1078</v>
      </c>
      <c r="H1854" t="s">
        <v>21</v>
      </c>
      <c r="I1854" t="s">
        <v>990</v>
      </c>
      <c r="J1854" t="s">
        <v>261</v>
      </c>
      <c r="K1854" t="s">
        <v>990</v>
      </c>
      <c r="L1854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854">
        <v>7</v>
      </c>
      <c r="S1854" t="s">
        <v>990</v>
      </c>
      <c r="T1854" t="s">
        <v>5</v>
      </c>
      <c r="V1854" t="s">
        <v>32</v>
      </c>
      <c r="W1854" t="str">
        <f>_xlfn.CONCAT(cards[[#This Row],[set]],"_",TEXT(cards[[#This Row],[cardNumber]], "000"))</f>
        <v>SHD_132</v>
      </c>
      <c r="X1854" t="str" cm="1">
        <f t="array" ref="X18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854" t="s">
        <v>1050</v>
      </c>
      <c r="Z1854">
        <v>29</v>
      </c>
    </row>
    <row r="1855" spans="1:26" x14ac:dyDescent="0.2">
      <c r="A1855">
        <v>11885</v>
      </c>
      <c r="B1855" t="s">
        <v>2843</v>
      </c>
      <c r="C1855">
        <v>133</v>
      </c>
      <c r="D1855" t="b">
        <f t="shared" si="28"/>
        <v>0</v>
      </c>
      <c r="E1855" t="s">
        <v>79</v>
      </c>
      <c r="F1855" t="s">
        <v>1075</v>
      </c>
      <c r="G1855" t="s">
        <v>1088</v>
      </c>
      <c r="H1855" t="s">
        <v>35</v>
      </c>
      <c r="I1855" t="s">
        <v>1082</v>
      </c>
      <c r="J1855" t="s">
        <v>551</v>
      </c>
      <c r="K1855" t="s">
        <v>1186</v>
      </c>
      <c r="L1855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855">
        <v>1</v>
      </c>
      <c r="N1855">
        <v>2</v>
      </c>
      <c r="O1855">
        <v>2</v>
      </c>
      <c r="R1855" t="s">
        <v>82</v>
      </c>
      <c r="S1855" t="s">
        <v>990</v>
      </c>
      <c r="T1855" t="s">
        <v>244</v>
      </c>
      <c r="V1855" t="s">
        <v>267</v>
      </c>
      <c r="W1855" t="str">
        <f>_xlfn.CONCAT(cards[[#This Row],[set]],"_",TEXT(cards[[#This Row],[cardNumber]], "000"))</f>
        <v>SHD_133</v>
      </c>
      <c r="X1855" t="str" cm="1">
        <f t="array" ref="X18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855" t="s">
        <v>1050</v>
      </c>
      <c r="Z1855">
        <v>29</v>
      </c>
    </row>
    <row r="1856" spans="1:26" x14ac:dyDescent="0.2">
      <c r="A1856">
        <v>11890</v>
      </c>
      <c r="B1856" t="s">
        <v>2845</v>
      </c>
      <c r="C1856">
        <v>134</v>
      </c>
      <c r="D1856" t="b">
        <f t="shared" si="28"/>
        <v>0</v>
      </c>
      <c r="E1856" t="s">
        <v>79</v>
      </c>
      <c r="F1856" t="s">
        <v>1075</v>
      </c>
      <c r="G1856" t="s">
        <v>1077</v>
      </c>
      <c r="H1856" t="s">
        <v>35</v>
      </c>
      <c r="I1856" t="s">
        <v>1082</v>
      </c>
      <c r="J1856" t="s">
        <v>552</v>
      </c>
      <c r="K1856" t="s">
        <v>990</v>
      </c>
      <c r="L1856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856">
        <v>1</v>
      </c>
      <c r="N1856">
        <v>2</v>
      </c>
      <c r="O1856">
        <v>3</v>
      </c>
      <c r="R1856" t="s">
        <v>82</v>
      </c>
      <c r="S1856" t="s">
        <v>553</v>
      </c>
      <c r="T1856" t="s">
        <v>244</v>
      </c>
      <c r="V1856" t="s">
        <v>359</v>
      </c>
      <c r="W1856" t="str">
        <f>_xlfn.CONCAT(cards[[#This Row],[set]],"_",TEXT(cards[[#This Row],[cardNumber]], "000"))</f>
        <v>SHD_134</v>
      </c>
      <c r="X1856" t="str" cm="1">
        <f t="array" ref="X18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856" t="s">
        <v>1050</v>
      </c>
      <c r="Z1856">
        <v>29</v>
      </c>
    </row>
    <row r="1857" spans="1:26" x14ac:dyDescent="0.2">
      <c r="A1857">
        <v>13380</v>
      </c>
      <c r="B1857" t="s">
        <v>2846</v>
      </c>
      <c r="C1857">
        <v>135</v>
      </c>
      <c r="D1857" t="b">
        <f t="shared" si="28"/>
        <v>0</v>
      </c>
      <c r="E1857" t="s">
        <v>79</v>
      </c>
      <c r="F1857" t="s">
        <v>1075</v>
      </c>
      <c r="G1857" t="s">
        <v>1072</v>
      </c>
      <c r="H1857" t="s">
        <v>35</v>
      </c>
      <c r="I1857" t="s">
        <v>1082</v>
      </c>
      <c r="J1857" t="s">
        <v>1200</v>
      </c>
      <c r="K1857" t="s">
        <v>1201</v>
      </c>
      <c r="L1857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857">
        <v>2</v>
      </c>
      <c r="N1857">
        <v>3</v>
      </c>
      <c r="O1857">
        <v>2</v>
      </c>
      <c r="R1857" t="s">
        <v>247</v>
      </c>
      <c r="S1857" t="s">
        <v>990</v>
      </c>
      <c r="T1857" t="s">
        <v>244</v>
      </c>
      <c r="V1857" t="s">
        <v>554</v>
      </c>
      <c r="W1857" t="str">
        <f>_xlfn.CONCAT(cards[[#This Row],[set]],"_",TEXT(cards[[#This Row],[cardNumber]], "000"))</f>
        <v>SHD_135</v>
      </c>
      <c r="X1857" t="str" cm="1">
        <f t="array" ref="X18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857" t="s">
        <v>1050</v>
      </c>
      <c r="Z1857">
        <v>29</v>
      </c>
    </row>
    <row r="1858" spans="1:26" x14ac:dyDescent="0.2">
      <c r="A1858">
        <v>11895</v>
      </c>
      <c r="B1858" t="s">
        <v>2849</v>
      </c>
      <c r="C1858">
        <v>136</v>
      </c>
      <c r="D1858" t="b">
        <f t="shared" ref="D1858:D1921" si="29">IF(ISBLANK(AA1858),FALSE,TRUE)</f>
        <v>0</v>
      </c>
      <c r="E1858" t="s">
        <v>79</v>
      </c>
      <c r="F1858" t="s">
        <v>1075</v>
      </c>
      <c r="G1858" t="s">
        <v>1077</v>
      </c>
      <c r="H1858" t="s">
        <v>35</v>
      </c>
      <c r="I1858" t="s">
        <v>1082</v>
      </c>
      <c r="J1858" t="s">
        <v>555</v>
      </c>
      <c r="K1858" t="s">
        <v>990</v>
      </c>
      <c r="L1858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858">
        <v>3</v>
      </c>
      <c r="N1858">
        <v>3</v>
      </c>
      <c r="O1858">
        <v>3</v>
      </c>
      <c r="R1858" t="s">
        <v>82</v>
      </c>
      <c r="S1858" t="s">
        <v>556</v>
      </c>
      <c r="T1858" t="s">
        <v>244</v>
      </c>
      <c r="V1858" t="s">
        <v>527</v>
      </c>
      <c r="W1858" t="str">
        <f>_xlfn.CONCAT(cards[[#This Row],[set]],"_",TEXT(cards[[#This Row],[cardNumber]], "000"))</f>
        <v>SHD_136</v>
      </c>
      <c r="X1858" t="str" cm="1">
        <f t="array" ref="X18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858" t="s">
        <v>1050</v>
      </c>
      <c r="Z1858">
        <v>29</v>
      </c>
    </row>
    <row r="1859" spans="1:26" x14ac:dyDescent="0.2">
      <c r="A1859">
        <v>13385</v>
      </c>
      <c r="B1859" t="s">
        <v>2851</v>
      </c>
      <c r="C1859">
        <v>137</v>
      </c>
      <c r="D1859" t="b">
        <f t="shared" si="29"/>
        <v>0</v>
      </c>
      <c r="E1859" t="s">
        <v>79</v>
      </c>
      <c r="F1859" t="s">
        <v>1075</v>
      </c>
      <c r="G1859" t="s">
        <v>1088</v>
      </c>
      <c r="H1859" t="s">
        <v>35</v>
      </c>
      <c r="I1859" t="s">
        <v>1082</v>
      </c>
      <c r="J1859" t="s">
        <v>557</v>
      </c>
      <c r="K1859" t="s">
        <v>1241</v>
      </c>
      <c r="L1859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859">
        <v>3</v>
      </c>
      <c r="N1859">
        <v>3</v>
      </c>
      <c r="O1859">
        <v>4</v>
      </c>
      <c r="R1859" t="s">
        <v>247</v>
      </c>
      <c r="S1859" t="s">
        <v>990</v>
      </c>
      <c r="T1859" t="s">
        <v>244</v>
      </c>
      <c r="V1859" t="s">
        <v>414</v>
      </c>
      <c r="W1859" t="str">
        <f>_xlfn.CONCAT(cards[[#This Row],[set]],"_",TEXT(cards[[#This Row],[cardNumber]], "000"))</f>
        <v>SHD_137</v>
      </c>
      <c r="X1859" t="str" cm="1">
        <f t="array" ref="X18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859" t="s">
        <v>1050</v>
      </c>
      <c r="Z1859">
        <v>29</v>
      </c>
    </row>
    <row r="1860" spans="1:26" x14ac:dyDescent="0.2">
      <c r="A1860">
        <v>13390</v>
      </c>
      <c r="B1860" t="s">
        <v>2853</v>
      </c>
      <c r="C1860">
        <v>138</v>
      </c>
      <c r="D1860" t="b">
        <f t="shared" si="29"/>
        <v>0</v>
      </c>
      <c r="E1860" t="s">
        <v>79</v>
      </c>
      <c r="F1860" t="s">
        <v>1075</v>
      </c>
      <c r="G1860" t="s">
        <v>1078</v>
      </c>
      <c r="H1860" t="s">
        <v>35</v>
      </c>
      <c r="I1860" t="s">
        <v>1082</v>
      </c>
      <c r="J1860" t="s">
        <v>558</v>
      </c>
      <c r="K1860" t="s">
        <v>1242</v>
      </c>
      <c r="L186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860">
        <v>4</v>
      </c>
      <c r="N1860">
        <v>3</v>
      </c>
      <c r="O1860">
        <v>6</v>
      </c>
      <c r="R1860" t="s">
        <v>82</v>
      </c>
      <c r="S1860" t="s">
        <v>1544</v>
      </c>
      <c r="T1860" t="s">
        <v>244</v>
      </c>
      <c r="V1860" t="s">
        <v>267</v>
      </c>
      <c r="W1860" t="str">
        <f>_xlfn.CONCAT(cards[[#This Row],[set]],"_",TEXT(cards[[#This Row],[cardNumber]], "000"))</f>
        <v>SHD_138</v>
      </c>
      <c r="X1860" t="str" cm="1">
        <f t="array" ref="X18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860" t="s">
        <v>1050</v>
      </c>
      <c r="Z1860">
        <v>29</v>
      </c>
    </row>
    <row r="1861" spans="1:26" x14ac:dyDescent="0.2">
      <c r="A1861">
        <v>13395</v>
      </c>
      <c r="B1861" t="s">
        <v>2855</v>
      </c>
      <c r="C1861">
        <v>139</v>
      </c>
      <c r="D1861" t="b">
        <f t="shared" si="29"/>
        <v>0</v>
      </c>
      <c r="E1861" t="s">
        <v>79</v>
      </c>
      <c r="F1861" t="s">
        <v>1075</v>
      </c>
      <c r="G1861" t="s">
        <v>1088</v>
      </c>
      <c r="H1861" t="s">
        <v>35</v>
      </c>
      <c r="I1861" t="s">
        <v>1082</v>
      </c>
      <c r="J1861" t="s">
        <v>559</v>
      </c>
      <c r="K1861" t="s">
        <v>1243</v>
      </c>
      <c r="L1861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861">
        <v>5</v>
      </c>
      <c r="N1861">
        <v>3</v>
      </c>
      <c r="O1861">
        <v>7</v>
      </c>
      <c r="R1861" t="s">
        <v>82</v>
      </c>
      <c r="S1861" t="s">
        <v>500</v>
      </c>
      <c r="T1861" t="s">
        <v>244</v>
      </c>
      <c r="V1861" t="s">
        <v>560</v>
      </c>
      <c r="W1861" t="str">
        <f>_xlfn.CONCAT(cards[[#This Row],[set]],"_",TEXT(cards[[#This Row],[cardNumber]], "000"))</f>
        <v>SHD_139</v>
      </c>
      <c r="X1861" t="str" cm="1">
        <f t="array" ref="X18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861" t="s">
        <v>1050</v>
      </c>
      <c r="Z1861">
        <v>29</v>
      </c>
    </row>
    <row r="1862" spans="1:26" x14ac:dyDescent="0.2">
      <c r="A1862">
        <v>11900</v>
      </c>
      <c r="B1862" t="s">
        <v>2856</v>
      </c>
      <c r="C1862">
        <v>140</v>
      </c>
      <c r="D1862" t="b">
        <f t="shared" si="29"/>
        <v>0</v>
      </c>
      <c r="E1862" t="s">
        <v>79</v>
      </c>
      <c r="F1862" t="s">
        <v>1075</v>
      </c>
      <c r="G1862" t="s">
        <v>1077</v>
      </c>
      <c r="H1862" t="s">
        <v>35</v>
      </c>
      <c r="I1862" t="s">
        <v>1082</v>
      </c>
      <c r="J1862" t="s">
        <v>561</v>
      </c>
      <c r="K1862" t="s">
        <v>990</v>
      </c>
      <c r="L1862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862">
        <v>5</v>
      </c>
      <c r="N1862">
        <v>6</v>
      </c>
      <c r="O1862">
        <v>4</v>
      </c>
      <c r="R1862" t="s">
        <v>82</v>
      </c>
      <c r="S1862" t="s">
        <v>1550</v>
      </c>
      <c r="T1862" t="s">
        <v>244</v>
      </c>
      <c r="V1862" t="s">
        <v>267</v>
      </c>
      <c r="W1862" t="str">
        <f>_xlfn.CONCAT(cards[[#This Row],[set]],"_",TEXT(cards[[#This Row],[cardNumber]], "000"))</f>
        <v>SHD_140</v>
      </c>
      <c r="X1862" t="str" cm="1">
        <f t="array" ref="X18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862" t="s">
        <v>1050</v>
      </c>
      <c r="Z1862">
        <v>29</v>
      </c>
    </row>
    <row r="1863" spans="1:26" x14ac:dyDescent="0.2">
      <c r="A1863">
        <v>13400</v>
      </c>
      <c r="B1863" t="s">
        <v>2858</v>
      </c>
      <c r="C1863">
        <v>141</v>
      </c>
      <c r="D1863" t="b">
        <f t="shared" si="29"/>
        <v>0</v>
      </c>
      <c r="E1863" t="s">
        <v>79</v>
      </c>
      <c r="F1863" t="s">
        <v>1075</v>
      </c>
      <c r="G1863" t="s">
        <v>1072</v>
      </c>
      <c r="H1863" t="s">
        <v>35</v>
      </c>
      <c r="I1863" t="s">
        <v>1082</v>
      </c>
      <c r="J1863" t="s">
        <v>562</v>
      </c>
      <c r="K1863" t="s">
        <v>1244</v>
      </c>
      <c r="L1863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863">
        <v>6</v>
      </c>
      <c r="N1863">
        <v>6</v>
      </c>
      <c r="O1863">
        <v>7</v>
      </c>
      <c r="R1863" t="s">
        <v>82</v>
      </c>
      <c r="S1863" t="s">
        <v>990</v>
      </c>
      <c r="T1863" t="s">
        <v>244</v>
      </c>
      <c r="V1863" t="s">
        <v>563</v>
      </c>
      <c r="W1863" t="str">
        <f>_xlfn.CONCAT(cards[[#This Row],[set]],"_",TEXT(cards[[#This Row],[cardNumber]], "000"))</f>
        <v>SHD_141</v>
      </c>
      <c r="X1863" t="str" cm="1">
        <f t="array" ref="X18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863" t="s">
        <v>1050</v>
      </c>
      <c r="Z1863">
        <v>29</v>
      </c>
    </row>
    <row r="1864" spans="1:26" x14ac:dyDescent="0.2">
      <c r="A1864">
        <v>13405</v>
      </c>
      <c r="B1864" t="s">
        <v>2861</v>
      </c>
      <c r="C1864">
        <v>142</v>
      </c>
      <c r="D1864" t="b">
        <f t="shared" si="29"/>
        <v>0</v>
      </c>
      <c r="E1864" t="s">
        <v>79</v>
      </c>
      <c r="F1864" t="s">
        <v>1075</v>
      </c>
      <c r="G1864" t="s">
        <v>1078</v>
      </c>
      <c r="H1864" t="s">
        <v>35</v>
      </c>
      <c r="I1864" t="s">
        <v>1082</v>
      </c>
      <c r="J1864" t="s">
        <v>564</v>
      </c>
      <c r="K1864" t="s">
        <v>1245</v>
      </c>
      <c r="L1864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864">
        <v>7</v>
      </c>
      <c r="N1864">
        <v>8</v>
      </c>
      <c r="O1864">
        <v>7</v>
      </c>
      <c r="R1864" t="s">
        <v>82</v>
      </c>
      <c r="S1864" t="s">
        <v>990</v>
      </c>
      <c r="T1864" t="s">
        <v>244</v>
      </c>
      <c r="V1864" t="s">
        <v>527</v>
      </c>
      <c r="W1864" t="str">
        <f>_xlfn.CONCAT(cards[[#This Row],[set]],"_",TEXT(cards[[#This Row],[cardNumber]], "000"))</f>
        <v>SHD_142</v>
      </c>
      <c r="X1864" t="str" cm="1">
        <f t="array" ref="X18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864" t="s">
        <v>1050</v>
      </c>
      <c r="Z1864">
        <v>29</v>
      </c>
    </row>
    <row r="1865" spans="1:26" x14ac:dyDescent="0.2">
      <c r="A1865">
        <v>11905</v>
      </c>
      <c r="B1865" t="s">
        <v>2863</v>
      </c>
      <c r="C1865">
        <v>143</v>
      </c>
      <c r="D1865" t="b">
        <f t="shared" si="29"/>
        <v>0</v>
      </c>
      <c r="E1865" t="s">
        <v>79</v>
      </c>
      <c r="F1865" t="s">
        <v>1075</v>
      </c>
      <c r="G1865" t="s">
        <v>1078</v>
      </c>
      <c r="H1865" t="s">
        <v>35</v>
      </c>
      <c r="I1865" t="s">
        <v>1082</v>
      </c>
      <c r="J1865" t="s">
        <v>948</v>
      </c>
      <c r="K1865" t="s">
        <v>990</v>
      </c>
      <c r="L1865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865">
        <v>1</v>
      </c>
      <c r="P1865">
        <v>2</v>
      </c>
      <c r="Q1865">
        <v>0</v>
      </c>
      <c r="S1865" t="s">
        <v>990</v>
      </c>
      <c r="T1865" t="s">
        <v>914</v>
      </c>
      <c r="V1865" t="s">
        <v>6</v>
      </c>
      <c r="W1865" t="str">
        <f>_xlfn.CONCAT(cards[[#This Row],[set]],"_",TEXT(cards[[#This Row],[cardNumber]], "000"))</f>
        <v>SHD_143</v>
      </c>
      <c r="X1865" t="str" cm="1">
        <f t="array" ref="X18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865" t="s">
        <v>1050</v>
      </c>
      <c r="Z1865">
        <v>29</v>
      </c>
    </row>
    <row r="1866" spans="1:26" x14ac:dyDescent="0.2">
      <c r="A1866">
        <v>11910</v>
      </c>
      <c r="B1866" t="s">
        <v>2864</v>
      </c>
      <c r="C1866">
        <v>144</v>
      </c>
      <c r="D1866" t="b">
        <f t="shared" si="29"/>
        <v>0</v>
      </c>
      <c r="E1866" t="s">
        <v>79</v>
      </c>
      <c r="F1866" t="s">
        <v>1075</v>
      </c>
      <c r="G1866" t="s">
        <v>1078</v>
      </c>
      <c r="H1866" t="s">
        <v>35</v>
      </c>
      <c r="I1866" t="s">
        <v>1082</v>
      </c>
      <c r="J1866" t="s">
        <v>1187</v>
      </c>
      <c r="K1866" t="s">
        <v>990</v>
      </c>
      <c r="L1866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866">
        <v>1</v>
      </c>
      <c r="S1866" t="s">
        <v>990</v>
      </c>
      <c r="T1866" t="s">
        <v>5</v>
      </c>
      <c r="V1866" t="s">
        <v>6</v>
      </c>
      <c r="W1866" t="str">
        <f>_xlfn.CONCAT(cards[[#This Row],[set]],"_",TEXT(cards[[#This Row],[cardNumber]], "000"))</f>
        <v>SHD_144</v>
      </c>
      <c r="X1866" t="str" cm="1">
        <f t="array" ref="X18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866" t="s">
        <v>1050</v>
      </c>
      <c r="Z1866">
        <v>29</v>
      </c>
    </row>
    <row r="1867" spans="1:26" x14ac:dyDescent="0.2">
      <c r="A1867">
        <v>11915</v>
      </c>
      <c r="B1867" t="s">
        <v>2867</v>
      </c>
      <c r="C1867">
        <v>145</v>
      </c>
      <c r="D1867" t="b">
        <f t="shared" si="29"/>
        <v>0</v>
      </c>
      <c r="E1867" t="s">
        <v>79</v>
      </c>
      <c r="F1867" t="s">
        <v>1075</v>
      </c>
      <c r="G1867" t="s">
        <v>1088</v>
      </c>
      <c r="H1867" t="s">
        <v>35</v>
      </c>
      <c r="I1867" t="s">
        <v>1082</v>
      </c>
      <c r="J1867" t="s">
        <v>262</v>
      </c>
      <c r="K1867" t="s">
        <v>990</v>
      </c>
      <c r="L1867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867">
        <v>2</v>
      </c>
      <c r="S1867" t="s">
        <v>990</v>
      </c>
      <c r="T1867" t="s">
        <v>5</v>
      </c>
      <c r="V1867" t="s">
        <v>18</v>
      </c>
      <c r="W1867" t="str">
        <f>_xlfn.CONCAT(cards[[#This Row],[set]],"_",TEXT(cards[[#This Row],[cardNumber]], "000"))</f>
        <v>SHD_145</v>
      </c>
      <c r="X1867" t="str" cm="1">
        <f t="array" ref="X18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867" t="s">
        <v>1050</v>
      </c>
      <c r="Z1867">
        <v>29</v>
      </c>
    </row>
    <row r="1868" spans="1:26" x14ac:dyDescent="0.2">
      <c r="A1868">
        <v>11920</v>
      </c>
      <c r="B1868" t="s">
        <v>2869</v>
      </c>
      <c r="C1868">
        <v>146</v>
      </c>
      <c r="D1868" t="b">
        <f t="shared" si="29"/>
        <v>0</v>
      </c>
      <c r="E1868" t="s">
        <v>79</v>
      </c>
      <c r="F1868" t="s">
        <v>1075</v>
      </c>
      <c r="G1868" t="s">
        <v>1077</v>
      </c>
      <c r="H1868" t="s">
        <v>35</v>
      </c>
      <c r="I1868" t="s">
        <v>1080</v>
      </c>
      <c r="J1868" t="s">
        <v>565</v>
      </c>
      <c r="K1868" t="s">
        <v>990</v>
      </c>
      <c r="L1868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868">
        <v>2</v>
      </c>
      <c r="N1868">
        <v>2</v>
      </c>
      <c r="O1868">
        <v>3</v>
      </c>
      <c r="R1868" t="s">
        <v>82</v>
      </c>
      <c r="S1868" t="s">
        <v>157</v>
      </c>
      <c r="T1868" t="s">
        <v>244</v>
      </c>
      <c r="V1868" t="s">
        <v>265</v>
      </c>
      <c r="W1868" t="str">
        <f>_xlfn.CONCAT(cards[[#This Row],[set]],"_",TEXT(cards[[#This Row],[cardNumber]], "000"))</f>
        <v>SHD_146</v>
      </c>
      <c r="X1868" t="str" cm="1">
        <f t="array" ref="X18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868" t="s">
        <v>1050</v>
      </c>
      <c r="Z1868">
        <v>29</v>
      </c>
    </row>
    <row r="1869" spans="1:26" x14ac:dyDescent="0.2">
      <c r="A1869">
        <v>11925</v>
      </c>
      <c r="B1869" t="s">
        <v>2870</v>
      </c>
      <c r="C1869">
        <v>147</v>
      </c>
      <c r="D1869" t="b">
        <f t="shared" si="29"/>
        <v>0</v>
      </c>
      <c r="E1869" t="s">
        <v>79</v>
      </c>
      <c r="F1869" t="s">
        <v>1075</v>
      </c>
      <c r="G1869" t="s">
        <v>1088</v>
      </c>
      <c r="H1869" t="s">
        <v>35</v>
      </c>
      <c r="I1869" t="s">
        <v>1080</v>
      </c>
      <c r="J1869" t="s">
        <v>566</v>
      </c>
      <c r="K1869" t="s">
        <v>1188</v>
      </c>
      <c r="L1869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869">
        <v>2</v>
      </c>
      <c r="N1869">
        <v>3</v>
      </c>
      <c r="O1869">
        <v>2</v>
      </c>
      <c r="R1869" t="s">
        <v>82</v>
      </c>
      <c r="S1869" t="s">
        <v>176</v>
      </c>
      <c r="T1869" t="s">
        <v>244</v>
      </c>
      <c r="V1869" t="s">
        <v>1189</v>
      </c>
      <c r="W1869" t="str">
        <f>_xlfn.CONCAT(cards[[#This Row],[set]],"_",TEXT(cards[[#This Row],[cardNumber]], "000"))</f>
        <v>SHD_147</v>
      </c>
      <c r="X1869" t="str" cm="1">
        <f t="array" ref="X18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869" t="s">
        <v>1050</v>
      </c>
      <c r="Z1869">
        <v>29</v>
      </c>
    </row>
    <row r="1870" spans="1:26" x14ac:dyDescent="0.2">
      <c r="A1870">
        <v>13410</v>
      </c>
      <c r="B1870" t="s">
        <v>2873</v>
      </c>
      <c r="C1870">
        <v>148</v>
      </c>
      <c r="D1870" t="b">
        <f t="shared" si="29"/>
        <v>0</v>
      </c>
      <c r="E1870" t="s">
        <v>79</v>
      </c>
      <c r="F1870" t="s">
        <v>1075</v>
      </c>
      <c r="G1870" t="s">
        <v>1088</v>
      </c>
      <c r="H1870" t="s">
        <v>35</v>
      </c>
      <c r="I1870" t="s">
        <v>1080</v>
      </c>
      <c r="J1870" t="s">
        <v>567</v>
      </c>
      <c r="K1870" t="s">
        <v>1246</v>
      </c>
      <c r="L1870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870">
        <v>3</v>
      </c>
      <c r="N1870">
        <v>3</v>
      </c>
      <c r="O1870">
        <v>5</v>
      </c>
      <c r="R1870" t="s">
        <v>82</v>
      </c>
      <c r="S1870" t="s">
        <v>87</v>
      </c>
      <c r="T1870" t="s">
        <v>244</v>
      </c>
      <c r="V1870" t="s">
        <v>74</v>
      </c>
      <c r="W1870" t="str">
        <f>_xlfn.CONCAT(cards[[#This Row],[set]],"_",TEXT(cards[[#This Row],[cardNumber]], "000"))</f>
        <v>SHD_148</v>
      </c>
      <c r="X1870" t="str" cm="1">
        <f t="array" ref="X18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870" t="s">
        <v>1050</v>
      </c>
      <c r="Z1870">
        <v>29</v>
      </c>
    </row>
    <row r="1871" spans="1:26" x14ac:dyDescent="0.2">
      <c r="A1871">
        <v>11930</v>
      </c>
      <c r="B1871" t="s">
        <v>2875</v>
      </c>
      <c r="C1871">
        <v>149</v>
      </c>
      <c r="D1871" t="b">
        <f t="shared" si="29"/>
        <v>0</v>
      </c>
      <c r="E1871" t="s">
        <v>79</v>
      </c>
      <c r="F1871" t="s">
        <v>1075</v>
      </c>
      <c r="G1871" t="s">
        <v>1077</v>
      </c>
      <c r="H1871" t="s">
        <v>35</v>
      </c>
      <c r="I1871" t="s">
        <v>1080</v>
      </c>
      <c r="J1871" t="s">
        <v>568</v>
      </c>
      <c r="K1871" t="s">
        <v>990</v>
      </c>
      <c r="L1871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871">
        <v>3</v>
      </c>
      <c r="N1871">
        <v>4</v>
      </c>
      <c r="O1871">
        <v>3</v>
      </c>
      <c r="R1871" t="s">
        <v>82</v>
      </c>
      <c r="S1871" t="s">
        <v>87</v>
      </c>
      <c r="T1871" t="s">
        <v>244</v>
      </c>
      <c r="V1871" t="s">
        <v>527</v>
      </c>
      <c r="W1871" t="str">
        <f>_xlfn.CONCAT(cards[[#This Row],[set]],"_",TEXT(cards[[#This Row],[cardNumber]], "000"))</f>
        <v>SHD_149</v>
      </c>
      <c r="X1871" t="str" cm="1">
        <f t="array" ref="X18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871" t="s">
        <v>1050</v>
      </c>
      <c r="Z1871">
        <v>29</v>
      </c>
    </row>
    <row r="1872" spans="1:26" x14ac:dyDescent="0.2">
      <c r="A1872">
        <v>11935</v>
      </c>
      <c r="B1872" t="s">
        <v>2876</v>
      </c>
      <c r="C1872">
        <v>150</v>
      </c>
      <c r="D1872" t="b">
        <f t="shared" si="29"/>
        <v>0</v>
      </c>
      <c r="E1872" t="s">
        <v>79</v>
      </c>
      <c r="F1872" t="s">
        <v>1075</v>
      </c>
      <c r="G1872" t="s">
        <v>1078</v>
      </c>
      <c r="H1872" t="s">
        <v>35</v>
      </c>
      <c r="I1872" t="s">
        <v>1080</v>
      </c>
      <c r="J1872" t="s">
        <v>569</v>
      </c>
      <c r="K1872" t="s">
        <v>1190</v>
      </c>
      <c r="L1872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872">
        <v>4</v>
      </c>
      <c r="N1872">
        <v>4</v>
      </c>
      <c r="O1872">
        <v>5</v>
      </c>
      <c r="R1872" t="s">
        <v>82</v>
      </c>
      <c r="S1872" t="s">
        <v>990</v>
      </c>
      <c r="T1872" t="s">
        <v>244</v>
      </c>
      <c r="V1872" t="s">
        <v>527</v>
      </c>
      <c r="W1872" t="str">
        <f>_xlfn.CONCAT(cards[[#This Row],[set]],"_",TEXT(cards[[#This Row],[cardNumber]], "000"))</f>
        <v>SHD_150</v>
      </c>
      <c r="X1872" t="str" cm="1">
        <f t="array" ref="X18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872" t="s">
        <v>1050</v>
      </c>
      <c r="Z1872">
        <v>29</v>
      </c>
    </row>
    <row r="1873" spans="1:26" x14ac:dyDescent="0.2">
      <c r="A1873">
        <v>11940</v>
      </c>
      <c r="B1873" t="s">
        <v>2878</v>
      </c>
      <c r="C1873">
        <v>151</v>
      </c>
      <c r="D1873" t="b">
        <f t="shared" si="29"/>
        <v>0</v>
      </c>
      <c r="E1873" t="s">
        <v>79</v>
      </c>
      <c r="F1873" t="s">
        <v>1075</v>
      </c>
      <c r="G1873" t="s">
        <v>1088</v>
      </c>
      <c r="H1873" t="s">
        <v>35</v>
      </c>
      <c r="I1873" t="s">
        <v>1080</v>
      </c>
      <c r="J1873" t="s">
        <v>570</v>
      </c>
      <c r="K1873" t="s">
        <v>990</v>
      </c>
      <c r="L1873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873">
        <v>4</v>
      </c>
      <c r="N1873">
        <v>3</v>
      </c>
      <c r="O1873">
        <v>4</v>
      </c>
      <c r="R1873" t="s">
        <v>247</v>
      </c>
      <c r="S1873" t="s">
        <v>176</v>
      </c>
      <c r="T1873" t="s">
        <v>244</v>
      </c>
      <c r="V1873" t="s">
        <v>498</v>
      </c>
      <c r="W1873" t="str">
        <f>_xlfn.CONCAT(cards[[#This Row],[set]],"_",TEXT(cards[[#This Row],[cardNumber]], "000"))</f>
        <v>SHD_151</v>
      </c>
      <c r="X1873" t="str" cm="1">
        <f t="array" ref="X18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873" t="s">
        <v>1050</v>
      </c>
      <c r="Z1873">
        <v>29</v>
      </c>
    </row>
    <row r="1874" spans="1:26" x14ac:dyDescent="0.2">
      <c r="A1874">
        <v>11945</v>
      </c>
      <c r="B1874" t="s">
        <v>2880</v>
      </c>
      <c r="C1874">
        <v>152</v>
      </c>
      <c r="D1874" t="b">
        <f t="shared" si="29"/>
        <v>0</v>
      </c>
      <c r="E1874" t="s">
        <v>79</v>
      </c>
      <c r="F1874" t="s">
        <v>1075</v>
      </c>
      <c r="G1874" t="s">
        <v>1077</v>
      </c>
      <c r="H1874" t="s">
        <v>35</v>
      </c>
      <c r="I1874" t="s">
        <v>1080</v>
      </c>
      <c r="J1874" t="s">
        <v>571</v>
      </c>
      <c r="K1874" t="s">
        <v>990</v>
      </c>
      <c r="L1874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874">
        <v>5</v>
      </c>
      <c r="N1874">
        <v>5</v>
      </c>
      <c r="O1874">
        <v>6</v>
      </c>
      <c r="R1874" t="s">
        <v>247</v>
      </c>
      <c r="S1874" t="s">
        <v>990</v>
      </c>
      <c r="T1874" t="s">
        <v>244</v>
      </c>
      <c r="V1874" t="s">
        <v>414</v>
      </c>
      <c r="W1874" t="str">
        <f>_xlfn.CONCAT(cards[[#This Row],[set]],"_",TEXT(cards[[#This Row],[cardNumber]], "000"))</f>
        <v>SHD_152</v>
      </c>
      <c r="X1874" t="str" cm="1">
        <f t="array" ref="X18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874" t="s">
        <v>1050</v>
      </c>
      <c r="Z1874">
        <v>29</v>
      </c>
    </row>
    <row r="1875" spans="1:26" x14ac:dyDescent="0.2">
      <c r="A1875">
        <v>13415</v>
      </c>
      <c r="B1875" t="s">
        <v>2883</v>
      </c>
      <c r="C1875">
        <v>153</v>
      </c>
      <c r="D1875" t="b">
        <f t="shared" si="29"/>
        <v>0</v>
      </c>
      <c r="E1875" t="s">
        <v>79</v>
      </c>
      <c r="F1875" t="s">
        <v>1075</v>
      </c>
      <c r="G1875" t="s">
        <v>1072</v>
      </c>
      <c r="H1875" t="s">
        <v>35</v>
      </c>
      <c r="I1875" t="s">
        <v>1080</v>
      </c>
      <c r="J1875" t="s">
        <v>572</v>
      </c>
      <c r="K1875" t="s">
        <v>1247</v>
      </c>
      <c r="L1875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875">
        <v>5</v>
      </c>
      <c r="N1875">
        <v>6</v>
      </c>
      <c r="O1875">
        <v>6</v>
      </c>
      <c r="R1875" t="s">
        <v>82</v>
      </c>
      <c r="S1875" t="s">
        <v>990</v>
      </c>
      <c r="T1875" t="s">
        <v>244</v>
      </c>
      <c r="V1875" t="s">
        <v>487</v>
      </c>
      <c r="W1875" t="str">
        <f>_xlfn.CONCAT(cards[[#This Row],[set]],"_",TEXT(cards[[#This Row],[cardNumber]], "000"))</f>
        <v>SHD_153</v>
      </c>
      <c r="X1875" t="str" cm="1">
        <f t="array" ref="X18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875" t="s">
        <v>1050</v>
      </c>
      <c r="Z1875">
        <v>29</v>
      </c>
    </row>
    <row r="1876" spans="1:26" x14ac:dyDescent="0.2">
      <c r="A1876">
        <v>13420</v>
      </c>
      <c r="B1876" t="s">
        <v>2885</v>
      </c>
      <c r="C1876">
        <v>154</v>
      </c>
      <c r="D1876" t="b">
        <f t="shared" si="29"/>
        <v>0</v>
      </c>
      <c r="E1876" t="s">
        <v>79</v>
      </c>
      <c r="F1876" t="s">
        <v>1075</v>
      </c>
      <c r="G1876" t="s">
        <v>1078</v>
      </c>
      <c r="H1876" t="s">
        <v>35</v>
      </c>
      <c r="I1876" t="s">
        <v>1080</v>
      </c>
      <c r="J1876" t="s">
        <v>573</v>
      </c>
      <c r="K1876" t="s">
        <v>1248</v>
      </c>
      <c r="L1876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876">
        <v>6</v>
      </c>
      <c r="N1876">
        <v>7</v>
      </c>
      <c r="O1876">
        <v>6</v>
      </c>
      <c r="R1876" t="s">
        <v>82</v>
      </c>
      <c r="S1876" t="s">
        <v>164</v>
      </c>
      <c r="T1876" t="s">
        <v>244</v>
      </c>
      <c r="V1876" t="s">
        <v>394</v>
      </c>
      <c r="W1876" t="str">
        <f>_xlfn.CONCAT(cards[[#This Row],[set]],"_",TEXT(cards[[#This Row],[cardNumber]], "000"))</f>
        <v>SHD_154</v>
      </c>
      <c r="X1876" t="str" cm="1">
        <f t="array" ref="X18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876" t="s">
        <v>1050</v>
      </c>
      <c r="Z1876">
        <v>29</v>
      </c>
    </row>
    <row r="1877" spans="1:26" x14ac:dyDescent="0.2">
      <c r="A1877">
        <v>11950</v>
      </c>
      <c r="B1877" t="s">
        <v>2887</v>
      </c>
      <c r="C1877">
        <v>155</v>
      </c>
      <c r="D1877" t="b">
        <f t="shared" si="29"/>
        <v>0</v>
      </c>
      <c r="E1877" t="s">
        <v>79</v>
      </c>
      <c r="F1877" t="s">
        <v>1075</v>
      </c>
      <c r="G1877" t="s">
        <v>1078</v>
      </c>
      <c r="H1877" t="s">
        <v>35</v>
      </c>
      <c r="I1877" t="s">
        <v>1080</v>
      </c>
      <c r="J1877" t="s">
        <v>574</v>
      </c>
      <c r="K1877" t="s">
        <v>990</v>
      </c>
      <c r="L1877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877">
        <v>1</v>
      </c>
      <c r="P1877">
        <v>1</v>
      </c>
      <c r="Q1877">
        <v>1</v>
      </c>
      <c r="S1877" t="s">
        <v>164</v>
      </c>
      <c r="T1877" t="s">
        <v>914</v>
      </c>
      <c r="V1877" t="s">
        <v>6</v>
      </c>
      <c r="W1877" t="str">
        <f>_xlfn.CONCAT(cards[[#This Row],[set]],"_",TEXT(cards[[#This Row],[cardNumber]], "000"))</f>
        <v>SHD_155</v>
      </c>
      <c r="X1877" t="str" cm="1">
        <f t="array" ref="X18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877" t="s">
        <v>1050</v>
      </c>
      <c r="Z1877">
        <v>29</v>
      </c>
    </row>
    <row r="1878" spans="1:26" x14ac:dyDescent="0.2">
      <c r="A1878">
        <v>11955</v>
      </c>
      <c r="B1878" t="s">
        <v>2888</v>
      </c>
      <c r="C1878">
        <v>156</v>
      </c>
      <c r="D1878" t="b">
        <f t="shared" si="29"/>
        <v>0</v>
      </c>
      <c r="E1878" t="s">
        <v>79</v>
      </c>
      <c r="F1878" t="s">
        <v>1075</v>
      </c>
      <c r="G1878" t="s">
        <v>1088</v>
      </c>
      <c r="H1878" t="s">
        <v>35</v>
      </c>
      <c r="I1878" t="s">
        <v>1080</v>
      </c>
      <c r="J1878" t="s">
        <v>258</v>
      </c>
      <c r="K1878" t="s">
        <v>990</v>
      </c>
      <c r="L1878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878">
        <v>2</v>
      </c>
      <c r="S1878" t="s">
        <v>990</v>
      </c>
      <c r="T1878" t="s">
        <v>5</v>
      </c>
      <c r="V1878" t="s">
        <v>56</v>
      </c>
      <c r="W1878" t="str">
        <f>_xlfn.CONCAT(cards[[#This Row],[set]],"_",TEXT(cards[[#This Row],[cardNumber]], "000"))</f>
        <v>SHD_156</v>
      </c>
      <c r="X1878" t="str" cm="1">
        <f t="array" ref="X18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878" t="s">
        <v>1050</v>
      </c>
      <c r="Z1878">
        <v>29</v>
      </c>
    </row>
    <row r="1879" spans="1:26" x14ac:dyDescent="0.2">
      <c r="A1879">
        <v>13425</v>
      </c>
      <c r="B1879" t="s">
        <v>2890</v>
      </c>
      <c r="C1879">
        <v>157</v>
      </c>
      <c r="D1879" t="b">
        <f t="shared" si="29"/>
        <v>0</v>
      </c>
      <c r="E1879" t="s">
        <v>79</v>
      </c>
      <c r="F1879" t="s">
        <v>1075</v>
      </c>
      <c r="G1879" t="s">
        <v>1088</v>
      </c>
      <c r="H1879" t="s">
        <v>35</v>
      </c>
      <c r="I1879" t="s">
        <v>35</v>
      </c>
      <c r="J1879" t="s">
        <v>575</v>
      </c>
      <c r="K1879" t="s">
        <v>1249</v>
      </c>
      <c r="L1879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879">
        <v>2</v>
      </c>
      <c r="N1879">
        <v>3</v>
      </c>
      <c r="O1879">
        <v>3</v>
      </c>
      <c r="R1879" t="s">
        <v>82</v>
      </c>
      <c r="S1879" t="s">
        <v>990</v>
      </c>
      <c r="T1879" t="s">
        <v>244</v>
      </c>
      <c r="V1879" t="s">
        <v>527</v>
      </c>
      <c r="W1879" t="str">
        <f>_xlfn.CONCAT(cards[[#This Row],[set]],"_",TEXT(cards[[#This Row],[cardNumber]], "000"))</f>
        <v>SHD_157</v>
      </c>
      <c r="X1879" t="str" cm="1">
        <f t="array" ref="X18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879" t="s">
        <v>1050</v>
      </c>
      <c r="Z1879">
        <v>29</v>
      </c>
    </row>
    <row r="1880" spans="1:26" x14ac:dyDescent="0.2">
      <c r="A1880">
        <v>11960</v>
      </c>
      <c r="B1880" t="s">
        <v>2893</v>
      </c>
      <c r="C1880">
        <v>158</v>
      </c>
      <c r="D1880" t="b">
        <f t="shared" si="29"/>
        <v>0</v>
      </c>
      <c r="E1880" t="s">
        <v>79</v>
      </c>
      <c r="F1880" t="s">
        <v>1075</v>
      </c>
      <c r="G1880" t="s">
        <v>1078</v>
      </c>
      <c r="H1880" t="s">
        <v>35</v>
      </c>
      <c r="I1880" t="s">
        <v>35</v>
      </c>
      <c r="J1880" t="s">
        <v>576</v>
      </c>
      <c r="K1880" t="s">
        <v>990</v>
      </c>
      <c r="L1880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880">
        <v>6</v>
      </c>
      <c r="N1880">
        <v>6</v>
      </c>
      <c r="O1880">
        <v>8</v>
      </c>
      <c r="R1880" t="s">
        <v>82</v>
      </c>
      <c r="S1880" t="s">
        <v>164</v>
      </c>
      <c r="T1880" t="s">
        <v>244</v>
      </c>
      <c r="V1880" t="s">
        <v>269</v>
      </c>
      <c r="W1880" t="str">
        <f>_xlfn.CONCAT(cards[[#This Row],[set]],"_",TEXT(cards[[#This Row],[cardNumber]], "000"))</f>
        <v>SHD_158</v>
      </c>
      <c r="X1880" t="str" cm="1">
        <f t="array" ref="X18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880" t="s">
        <v>1050</v>
      </c>
      <c r="Z1880">
        <v>29</v>
      </c>
    </row>
    <row r="1881" spans="1:26" x14ac:dyDescent="0.2">
      <c r="A1881">
        <v>11965</v>
      </c>
      <c r="B1881" t="s">
        <v>2894</v>
      </c>
      <c r="C1881">
        <v>159</v>
      </c>
      <c r="D1881" t="b">
        <f t="shared" si="29"/>
        <v>0</v>
      </c>
      <c r="E1881" t="s">
        <v>79</v>
      </c>
      <c r="F1881" t="s">
        <v>1075</v>
      </c>
      <c r="G1881" t="s">
        <v>1078</v>
      </c>
      <c r="H1881" t="s">
        <v>35</v>
      </c>
      <c r="I1881" t="s">
        <v>35</v>
      </c>
      <c r="J1881" t="s">
        <v>259</v>
      </c>
      <c r="K1881" t="s">
        <v>990</v>
      </c>
      <c r="L1881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881">
        <v>3</v>
      </c>
      <c r="S1881" t="s">
        <v>990</v>
      </c>
      <c r="T1881" t="s">
        <v>5</v>
      </c>
      <c r="V1881" t="s">
        <v>32</v>
      </c>
      <c r="W1881" t="str">
        <f>_xlfn.CONCAT(cards[[#This Row],[set]],"_",TEXT(cards[[#This Row],[cardNumber]], "000"))</f>
        <v>SHD_159</v>
      </c>
      <c r="X1881" t="str" cm="1">
        <f t="array" ref="X18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881" t="s">
        <v>1050</v>
      </c>
      <c r="Z1881">
        <v>29</v>
      </c>
    </row>
    <row r="1882" spans="1:26" x14ac:dyDescent="0.2">
      <c r="A1882">
        <v>11970</v>
      </c>
      <c r="B1882" t="s">
        <v>2896</v>
      </c>
      <c r="C1882">
        <v>160</v>
      </c>
      <c r="D1882" t="b">
        <f t="shared" si="29"/>
        <v>0</v>
      </c>
      <c r="E1882" t="s">
        <v>79</v>
      </c>
      <c r="F1882" t="s">
        <v>1075</v>
      </c>
      <c r="G1882" t="s">
        <v>1077</v>
      </c>
      <c r="H1882" t="s">
        <v>35</v>
      </c>
      <c r="I1882" t="s">
        <v>990</v>
      </c>
      <c r="J1882" t="s">
        <v>577</v>
      </c>
      <c r="K1882" t="s">
        <v>990</v>
      </c>
      <c r="L1882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882">
        <v>1</v>
      </c>
      <c r="N1882">
        <v>2</v>
      </c>
      <c r="O1882">
        <v>1</v>
      </c>
      <c r="R1882" t="s">
        <v>82</v>
      </c>
      <c r="S1882" t="s">
        <v>87</v>
      </c>
      <c r="T1882" t="s">
        <v>244</v>
      </c>
      <c r="V1882" t="s">
        <v>265</v>
      </c>
      <c r="W1882" t="str">
        <f>_xlfn.CONCAT(cards[[#This Row],[set]],"_",TEXT(cards[[#This Row],[cardNumber]], "000"))</f>
        <v>SHD_160</v>
      </c>
      <c r="X1882" t="str" cm="1">
        <f t="array" ref="X18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882" t="s">
        <v>1050</v>
      </c>
      <c r="Z1882">
        <v>29</v>
      </c>
    </row>
    <row r="1883" spans="1:26" x14ac:dyDescent="0.2">
      <c r="A1883">
        <v>11975</v>
      </c>
      <c r="B1883" t="s">
        <v>2898</v>
      </c>
      <c r="C1883">
        <v>161</v>
      </c>
      <c r="D1883" t="b">
        <f t="shared" si="29"/>
        <v>0</v>
      </c>
      <c r="E1883" t="s">
        <v>79</v>
      </c>
      <c r="F1883" t="s">
        <v>1075</v>
      </c>
      <c r="G1883" t="s">
        <v>1078</v>
      </c>
      <c r="H1883" t="s">
        <v>35</v>
      </c>
      <c r="I1883" t="s">
        <v>990</v>
      </c>
      <c r="J1883" t="s">
        <v>578</v>
      </c>
      <c r="K1883" t="s">
        <v>990</v>
      </c>
      <c r="L1883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883">
        <v>1</v>
      </c>
      <c r="N1883">
        <v>3</v>
      </c>
      <c r="O1883">
        <v>2</v>
      </c>
      <c r="R1883" t="s">
        <v>82</v>
      </c>
      <c r="S1883" t="s">
        <v>500</v>
      </c>
      <c r="T1883" t="s">
        <v>244</v>
      </c>
      <c r="V1883" t="s">
        <v>354</v>
      </c>
      <c r="W1883" t="str">
        <f>_xlfn.CONCAT(cards[[#This Row],[set]],"_",TEXT(cards[[#This Row],[cardNumber]], "000"))</f>
        <v>SHD_161</v>
      </c>
      <c r="X1883" t="str" cm="1">
        <f t="array" ref="X18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883" t="s">
        <v>1050</v>
      </c>
      <c r="Z1883">
        <v>29</v>
      </c>
    </row>
    <row r="1884" spans="1:26" x14ac:dyDescent="0.2">
      <c r="A1884">
        <v>11980</v>
      </c>
      <c r="B1884" t="s">
        <v>2901</v>
      </c>
      <c r="C1884">
        <v>162</v>
      </c>
      <c r="D1884" t="b">
        <f t="shared" si="29"/>
        <v>0</v>
      </c>
      <c r="E1884" t="s">
        <v>79</v>
      </c>
      <c r="F1884" t="s">
        <v>1075</v>
      </c>
      <c r="G1884" t="s">
        <v>1077</v>
      </c>
      <c r="H1884" t="s">
        <v>35</v>
      </c>
      <c r="I1884" t="s">
        <v>990</v>
      </c>
      <c r="J1884" t="s">
        <v>579</v>
      </c>
      <c r="K1884" t="s">
        <v>990</v>
      </c>
      <c r="L1884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884">
        <v>2</v>
      </c>
      <c r="N1884">
        <v>2</v>
      </c>
      <c r="O1884">
        <v>3</v>
      </c>
      <c r="R1884" t="s">
        <v>82</v>
      </c>
      <c r="S1884" t="s">
        <v>176</v>
      </c>
      <c r="T1884" t="s">
        <v>244</v>
      </c>
      <c r="V1884" t="s">
        <v>527</v>
      </c>
      <c r="W1884" t="str">
        <f>_xlfn.CONCAT(cards[[#This Row],[set]],"_",TEXT(cards[[#This Row],[cardNumber]], "000"))</f>
        <v>SHD_162</v>
      </c>
      <c r="X1884" t="str" cm="1">
        <f t="array" ref="X18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884" t="s">
        <v>1050</v>
      </c>
      <c r="Z1884">
        <v>29</v>
      </c>
    </row>
    <row r="1885" spans="1:26" x14ac:dyDescent="0.2">
      <c r="A1885">
        <v>13430</v>
      </c>
      <c r="B1885" t="s">
        <v>2903</v>
      </c>
      <c r="C1885">
        <v>163</v>
      </c>
      <c r="D1885" t="b">
        <f t="shared" si="29"/>
        <v>0</v>
      </c>
      <c r="E1885" t="s">
        <v>79</v>
      </c>
      <c r="F1885" t="s">
        <v>1075</v>
      </c>
      <c r="G1885" t="s">
        <v>1078</v>
      </c>
      <c r="H1885" t="s">
        <v>35</v>
      </c>
      <c r="I1885" t="s">
        <v>990</v>
      </c>
      <c r="J1885" t="s">
        <v>580</v>
      </c>
      <c r="K1885" t="s">
        <v>1250</v>
      </c>
      <c r="L1885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885">
        <v>2</v>
      </c>
      <c r="N1885">
        <v>2</v>
      </c>
      <c r="O1885">
        <v>2</v>
      </c>
      <c r="R1885" t="s">
        <v>82</v>
      </c>
      <c r="S1885" t="s">
        <v>990</v>
      </c>
      <c r="T1885" t="s">
        <v>244</v>
      </c>
      <c r="V1885" t="s">
        <v>265</v>
      </c>
      <c r="W1885" t="str">
        <f>_xlfn.CONCAT(cards[[#This Row],[set]],"_",TEXT(cards[[#This Row],[cardNumber]], "000"))</f>
        <v>SHD_163</v>
      </c>
      <c r="X1885" t="str" cm="1">
        <f t="array" ref="X18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885" t="s">
        <v>1050</v>
      </c>
      <c r="Z1885">
        <v>29</v>
      </c>
    </row>
    <row r="1886" spans="1:26" x14ac:dyDescent="0.2">
      <c r="A1886">
        <v>11985</v>
      </c>
      <c r="B1886" t="s">
        <v>2905</v>
      </c>
      <c r="C1886">
        <v>164</v>
      </c>
      <c r="D1886" t="b">
        <f t="shared" si="29"/>
        <v>0</v>
      </c>
      <c r="E1886" t="s">
        <v>79</v>
      </c>
      <c r="F1886" t="s">
        <v>1075</v>
      </c>
      <c r="G1886" t="s">
        <v>1077</v>
      </c>
      <c r="H1886" t="s">
        <v>35</v>
      </c>
      <c r="I1886" t="s">
        <v>990</v>
      </c>
      <c r="J1886" t="s">
        <v>581</v>
      </c>
      <c r="K1886" t="s">
        <v>990</v>
      </c>
      <c r="L1886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886">
        <v>2</v>
      </c>
      <c r="N1886">
        <v>2</v>
      </c>
      <c r="O1886">
        <v>1</v>
      </c>
      <c r="R1886" t="s">
        <v>247</v>
      </c>
      <c r="S1886" t="s">
        <v>990</v>
      </c>
      <c r="T1886" t="s">
        <v>244</v>
      </c>
      <c r="V1886" t="s">
        <v>406</v>
      </c>
      <c r="W1886" t="str">
        <f>_xlfn.CONCAT(cards[[#This Row],[set]],"_",TEXT(cards[[#This Row],[cardNumber]], "000"))</f>
        <v>SHD_164</v>
      </c>
      <c r="X1886" t="str" cm="1">
        <f t="array" ref="X18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886" t="s">
        <v>1050</v>
      </c>
      <c r="Z1886">
        <v>29</v>
      </c>
    </row>
    <row r="1887" spans="1:26" x14ac:dyDescent="0.2">
      <c r="A1887">
        <v>11990</v>
      </c>
      <c r="B1887" t="s">
        <v>2906</v>
      </c>
      <c r="C1887">
        <v>165</v>
      </c>
      <c r="D1887" t="b">
        <f t="shared" si="29"/>
        <v>0</v>
      </c>
      <c r="E1887" t="s">
        <v>79</v>
      </c>
      <c r="F1887" t="s">
        <v>1075</v>
      </c>
      <c r="G1887" t="s">
        <v>1088</v>
      </c>
      <c r="H1887" t="s">
        <v>35</v>
      </c>
      <c r="I1887" t="s">
        <v>990</v>
      </c>
      <c r="J1887" t="s">
        <v>582</v>
      </c>
      <c r="K1887" t="s">
        <v>990</v>
      </c>
      <c r="L1887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887">
        <v>2</v>
      </c>
      <c r="N1887">
        <v>3</v>
      </c>
      <c r="O1887">
        <v>2</v>
      </c>
      <c r="R1887" t="s">
        <v>247</v>
      </c>
      <c r="S1887" t="s">
        <v>553</v>
      </c>
      <c r="T1887" t="s">
        <v>244</v>
      </c>
      <c r="V1887" t="s">
        <v>406</v>
      </c>
      <c r="W1887" t="str">
        <f>_xlfn.CONCAT(cards[[#This Row],[set]],"_",TEXT(cards[[#This Row],[cardNumber]], "000"))</f>
        <v>SHD_165</v>
      </c>
      <c r="X1887" t="str" cm="1">
        <f t="array" ref="X18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887" t="s">
        <v>1050</v>
      </c>
      <c r="Z1887">
        <v>29</v>
      </c>
    </row>
    <row r="1888" spans="1:26" x14ac:dyDescent="0.2">
      <c r="A1888">
        <v>11995</v>
      </c>
      <c r="B1888" t="s">
        <v>2909</v>
      </c>
      <c r="C1888">
        <v>166</v>
      </c>
      <c r="D1888" t="b">
        <f t="shared" si="29"/>
        <v>0</v>
      </c>
      <c r="E1888" t="s">
        <v>79</v>
      </c>
      <c r="F1888" t="s">
        <v>1075</v>
      </c>
      <c r="G1888" t="s">
        <v>1077</v>
      </c>
      <c r="H1888" t="s">
        <v>35</v>
      </c>
      <c r="I1888" t="s">
        <v>990</v>
      </c>
      <c r="J1888" t="s">
        <v>396</v>
      </c>
      <c r="K1888" t="s">
        <v>990</v>
      </c>
      <c r="L188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888">
        <v>3</v>
      </c>
      <c r="N1888">
        <v>3</v>
      </c>
      <c r="O1888">
        <v>2</v>
      </c>
      <c r="R1888" t="s">
        <v>247</v>
      </c>
      <c r="S1888" t="s">
        <v>990</v>
      </c>
      <c r="T1888" t="s">
        <v>244</v>
      </c>
      <c r="V1888" t="s">
        <v>397</v>
      </c>
      <c r="W1888" t="str">
        <f>_xlfn.CONCAT(cards[[#This Row],[set]],"_",TEXT(cards[[#This Row],[cardNumber]], "000"))</f>
        <v>SHD_166</v>
      </c>
      <c r="X1888" t="str" cm="1">
        <f t="array" ref="X18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888" t="s">
        <v>1050</v>
      </c>
      <c r="Z1888">
        <v>29</v>
      </c>
    </row>
    <row r="1889" spans="1:26" x14ac:dyDescent="0.2">
      <c r="A1889">
        <v>12000</v>
      </c>
      <c r="B1889" t="s">
        <v>2911</v>
      </c>
      <c r="C1889">
        <v>167</v>
      </c>
      <c r="D1889" t="b">
        <f t="shared" si="29"/>
        <v>0</v>
      </c>
      <c r="E1889" t="s">
        <v>79</v>
      </c>
      <c r="F1889" t="s">
        <v>1075</v>
      </c>
      <c r="G1889" t="s">
        <v>1077</v>
      </c>
      <c r="H1889" t="s">
        <v>35</v>
      </c>
      <c r="I1889" t="s">
        <v>990</v>
      </c>
      <c r="J1889" t="s">
        <v>583</v>
      </c>
      <c r="K1889" t="s">
        <v>990</v>
      </c>
      <c r="L1889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889">
        <v>3</v>
      </c>
      <c r="N1889">
        <v>4</v>
      </c>
      <c r="O1889">
        <v>4</v>
      </c>
      <c r="R1889" t="s">
        <v>82</v>
      </c>
      <c r="S1889" t="s">
        <v>500</v>
      </c>
      <c r="T1889" t="s">
        <v>244</v>
      </c>
      <c r="V1889" t="s">
        <v>74</v>
      </c>
      <c r="W1889" t="str">
        <f>_xlfn.CONCAT(cards[[#This Row],[set]],"_",TEXT(cards[[#This Row],[cardNumber]], "000"))</f>
        <v>SHD_167</v>
      </c>
      <c r="X1889" t="str" cm="1">
        <f t="array" ref="X18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889" t="s">
        <v>1050</v>
      </c>
      <c r="Z1889">
        <v>29</v>
      </c>
    </row>
    <row r="1890" spans="1:26" x14ac:dyDescent="0.2">
      <c r="A1890">
        <v>12005</v>
      </c>
      <c r="B1890" t="s">
        <v>2913</v>
      </c>
      <c r="C1890">
        <v>168</v>
      </c>
      <c r="D1890" t="b">
        <f t="shared" si="29"/>
        <v>0</v>
      </c>
      <c r="E1890" t="s">
        <v>79</v>
      </c>
      <c r="F1890" t="s">
        <v>1075</v>
      </c>
      <c r="G1890" t="s">
        <v>1077</v>
      </c>
      <c r="H1890" t="s">
        <v>35</v>
      </c>
      <c r="I1890" t="s">
        <v>990</v>
      </c>
      <c r="J1890" t="s">
        <v>584</v>
      </c>
      <c r="K1890" t="s">
        <v>990</v>
      </c>
      <c r="L1890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890">
        <v>4</v>
      </c>
      <c r="N1890">
        <v>4</v>
      </c>
      <c r="O1890">
        <v>4</v>
      </c>
      <c r="R1890" t="s">
        <v>82</v>
      </c>
      <c r="S1890" t="s">
        <v>686</v>
      </c>
      <c r="T1890" t="s">
        <v>244</v>
      </c>
      <c r="V1890" t="s">
        <v>269</v>
      </c>
      <c r="W1890" t="str">
        <f>_xlfn.CONCAT(cards[[#This Row],[set]],"_",TEXT(cards[[#This Row],[cardNumber]], "000"))</f>
        <v>SHD_168</v>
      </c>
      <c r="X1890" t="str" cm="1">
        <f t="array" ref="X18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890" t="s">
        <v>1050</v>
      </c>
      <c r="Z1890">
        <v>29</v>
      </c>
    </row>
    <row r="1891" spans="1:26" x14ac:dyDescent="0.2">
      <c r="A1891">
        <v>12010</v>
      </c>
      <c r="B1891" t="s">
        <v>2915</v>
      </c>
      <c r="C1891">
        <v>169</v>
      </c>
      <c r="D1891" t="b">
        <f t="shared" si="29"/>
        <v>0</v>
      </c>
      <c r="E1891" t="s">
        <v>79</v>
      </c>
      <c r="F1891" t="s">
        <v>1075</v>
      </c>
      <c r="G1891" t="s">
        <v>1077</v>
      </c>
      <c r="H1891" t="s">
        <v>35</v>
      </c>
      <c r="I1891" t="s">
        <v>990</v>
      </c>
      <c r="J1891" t="s">
        <v>585</v>
      </c>
      <c r="K1891" t="s">
        <v>990</v>
      </c>
      <c r="L1891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891">
        <v>5</v>
      </c>
      <c r="N1891">
        <v>3</v>
      </c>
      <c r="O1891">
        <v>6</v>
      </c>
      <c r="R1891" t="s">
        <v>82</v>
      </c>
      <c r="S1891" t="s">
        <v>1551</v>
      </c>
      <c r="T1891" t="s">
        <v>244</v>
      </c>
      <c r="V1891" t="s">
        <v>527</v>
      </c>
      <c r="W1891" t="str">
        <f>_xlfn.CONCAT(cards[[#This Row],[set]],"_",TEXT(cards[[#This Row],[cardNumber]], "000"))</f>
        <v>SHD_169</v>
      </c>
      <c r="X1891" t="str" cm="1">
        <f t="array" ref="X18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891" t="s">
        <v>1050</v>
      </c>
      <c r="Z1891">
        <v>29</v>
      </c>
    </row>
    <row r="1892" spans="1:26" x14ac:dyDescent="0.2">
      <c r="A1892">
        <v>12015</v>
      </c>
      <c r="B1892" t="s">
        <v>2916</v>
      </c>
      <c r="C1892">
        <v>170</v>
      </c>
      <c r="D1892" t="b">
        <f t="shared" si="29"/>
        <v>0</v>
      </c>
      <c r="E1892" t="s">
        <v>79</v>
      </c>
      <c r="F1892" t="s">
        <v>1075</v>
      </c>
      <c r="G1892" t="s">
        <v>1088</v>
      </c>
      <c r="H1892" t="s">
        <v>35</v>
      </c>
      <c r="I1892" t="s">
        <v>990</v>
      </c>
      <c r="J1892" t="s">
        <v>586</v>
      </c>
      <c r="K1892" t="s">
        <v>1191</v>
      </c>
      <c r="L1892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892">
        <v>5</v>
      </c>
      <c r="N1892">
        <v>6</v>
      </c>
      <c r="O1892">
        <v>5</v>
      </c>
      <c r="R1892" t="s">
        <v>82</v>
      </c>
      <c r="S1892" t="s">
        <v>990</v>
      </c>
      <c r="T1892" t="s">
        <v>244</v>
      </c>
      <c r="V1892" t="s">
        <v>587</v>
      </c>
      <c r="W1892" t="str">
        <f>_xlfn.CONCAT(cards[[#This Row],[set]],"_",TEXT(cards[[#This Row],[cardNumber]], "000"))</f>
        <v>SHD_170</v>
      </c>
      <c r="X1892" t="str" cm="1">
        <f t="array" ref="X18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892" t="s">
        <v>1050</v>
      </c>
      <c r="Z1892">
        <v>29</v>
      </c>
    </row>
    <row r="1893" spans="1:26" x14ac:dyDescent="0.2">
      <c r="A1893">
        <v>12020</v>
      </c>
      <c r="B1893" t="s">
        <v>2919</v>
      </c>
      <c r="C1893">
        <v>171</v>
      </c>
      <c r="D1893" t="b">
        <f t="shared" si="29"/>
        <v>0</v>
      </c>
      <c r="E1893" t="s">
        <v>79</v>
      </c>
      <c r="F1893" t="s">
        <v>1075</v>
      </c>
      <c r="G1893" t="s">
        <v>1077</v>
      </c>
      <c r="H1893" t="s">
        <v>35</v>
      </c>
      <c r="I1893" t="s">
        <v>990</v>
      </c>
      <c r="J1893" t="s">
        <v>588</v>
      </c>
      <c r="K1893" t="s">
        <v>990</v>
      </c>
      <c r="L1893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893">
        <v>6</v>
      </c>
      <c r="N1893">
        <v>5</v>
      </c>
      <c r="O1893">
        <v>5</v>
      </c>
      <c r="R1893" t="s">
        <v>82</v>
      </c>
      <c r="S1893" t="s">
        <v>469</v>
      </c>
      <c r="T1893" t="s">
        <v>244</v>
      </c>
      <c r="V1893" t="s">
        <v>125</v>
      </c>
      <c r="W1893" t="str">
        <f>_xlfn.CONCAT(cards[[#This Row],[set]],"_",TEXT(cards[[#This Row],[cardNumber]], "000"))</f>
        <v>SHD_171</v>
      </c>
      <c r="X1893" t="str" cm="1">
        <f t="array" ref="X18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893" t="s">
        <v>1050</v>
      </c>
      <c r="Z1893">
        <v>29</v>
      </c>
    </row>
    <row r="1894" spans="1:26" x14ac:dyDescent="0.2">
      <c r="A1894">
        <v>12025</v>
      </c>
      <c r="B1894" t="s">
        <v>2921</v>
      </c>
      <c r="C1894">
        <v>172</v>
      </c>
      <c r="D1894" t="b">
        <f t="shared" si="29"/>
        <v>0</v>
      </c>
      <c r="E1894" t="s">
        <v>79</v>
      </c>
      <c r="F1894" t="s">
        <v>1075</v>
      </c>
      <c r="G1894" t="s">
        <v>1072</v>
      </c>
      <c r="H1894" t="s">
        <v>35</v>
      </c>
      <c r="I1894" t="s">
        <v>990</v>
      </c>
      <c r="J1894" t="s">
        <v>268</v>
      </c>
      <c r="K1894" t="s">
        <v>990</v>
      </c>
      <c r="L1894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894">
        <v>9</v>
      </c>
      <c r="N1894">
        <v>10</v>
      </c>
      <c r="O1894">
        <v>10</v>
      </c>
      <c r="R1894" t="s">
        <v>82</v>
      </c>
      <c r="S1894" t="s">
        <v>164</v>
      </c>
      <c r="T1894" t="s">
        <v>244</v>
      </c>
      <c r="V1894" t="s">
        <v>269</v>
      </c>
      <c r="W1894" t="str">
        <f>_xlfn.CONCAT(cards[[#This Row],[set]],"_",TEXT(cards[[#This Row],[cardNumber]], "000"))</f>
        <v>SHD_172</v>
      </c>
      <c r="X1894" t="str" cm="1">
        <f t="array" ref="X18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894" t="s">
        <v>1050</v>
      </c>
      <c r="Z1894">
        <v>29</v>
      </c>
    </row>
    <row r="1895" spans="1:26" x14ac:dyDescent="0.2">
      <c r="A1895">
        <v>12030</v>
      </c>
      <c r="B1895" t="s">
        <v>2922</v>
      </c>
      <c r="C1895">
        <v>173</v>
      </c>
      <c r="D1895" t="b">
        <f t="shared" si="29"/>
        <v>0</v>
      </c>
      <c r="E1895" t="s">
        <v>79</v>
      </c>
      <c r="F1895" t="s">
        <v>1075</v>
      </c>
      <c r="G1895" t="s">
        <v>1088</v>
      </c>
      <c r="H1895" t="s">
        <v>35</v>
      </c>
      <c r="I1895" t="s">
        <v>990</v>
      </c>
      <c r="J1895" t="s">
        <v>949</v>
      </c>
      <c r="K1895" t="s">
        <v>990</v>
      </c>
      <c r="L1895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895">
        <v>0</v>
      </c>
      <c r="P1895">
        <v>0</v>
      </c>
      <c r="Q1895">
        <v>0</v>
      </c>
      <c r="S1895" t="s">
        <v>500</v>
      </c>
      <c r="T1895" t="s">
        <v>914</v>
      </c>
      <c r="V1895" t="s">
        <v>550</v>
      </c>
      <c r="W1895" t="str">
        <f>_xlfn.CONCAT(cards[[#This Row],[set]],"_",TEXT(cards[[#This Row],[cardNumber]], "000"))</f>
        <v>SHD_173</v>
      </c>
      <c r="X1895" t="str" cm="1">
        <f t="array" ref="X18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895" t="s">
        <v>1050</v>
      </c>
      <c r="Z1895">
        <v>29</v>
      </c>
    </row>
    <row r="1896" spans="1:26" x14ac:dyDescent="0.2">
      <c r="A1896">
        <v>11455</v>
      </c>
      <c r="B1896" t="s">
        <v>2925</v>
      </c>
      <c r="C1896">
        <v>174</v>
      </c>
      <c r="D1896" t="b">
        <f t="shared" si="29"/>
        <v>0</v>
      </c>
      <c r="E1896" t="s">
        <v>79</v>
      </c>
      <c r="F1896" t="s">
        <v>1075</v>
      </c>
      <c r="G1896" t="s">
        <v>1078</v>
      </c>
      <c r="H1896" t="s">
        <v>35</v>
      </c>
      <c r="I1896" t="s">
        <v>990</v>
      </c>
      <c r="J1896" t="s">
        <v>950</v>
      </c>
      <c r="L1896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896">
        <v>1</v>
      </c>
      <c r="P1896">
        <v>2</v>
      </c>
      <c r="Q1896">
        <v>0</v>
      </c>
      <c r="S1896" t="s">
        <v>87</v>
      </c>
      <c r="T1896" t="s">
        <v>914</v>
      </c>
      <c r="V1896" t="s">
        <v>921</v>
      </c>
      <c r="W1896" t="str">
        <f>_xlfn.CONCAT(cards[[#This Row],[set]],"_",TEXT(cards[[#This Row],[cardNumber]], "000"))</f>
        <v>SHD_174</v>
      </c>
      <c r="X1896" t="str" cm="1">
        <f t="array" ref="X18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896" t="s">
        <v>1050</v>
      </c>
      <c r="Z1896">
        <v>29</v>
      </c>
    </row>
    <row r="1897" spans="1:26" x14ac:dyDescent="0.2">
      <c r="A1897">
        <v>12035</v>
      </c>
      <c r="B1897" t="s">
        <v>2926</v>
      </c>
      <c r="C1897">
        <v>175</v>
      </c>
      <c r="D1897" t="b">
        <f t="shared" si="29"/>
        <v>0</v>
      </c>
      <c r="E1897" t="s">
        <v>79</v>
      </c>
      <c r="F1897" t="s">
        <v>1075</v>
      </c>
      <c r="G1897" t="s">
        <v>1088</v>
      </c>
      <c r="H1897" t="s">
        <v>35</v>
      </c>
      <c r="I1897" t="s">
        <v>990</v>
      </c>
      <c r="J1897" t="s">
        <v>951</v>
      </c>
      <c r="K1897" t="s">
        <v>990</v>
      </c>
      <c r="L1897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897">
        <v>2</v>
      </c>
      <c r="P1897">
        <v>2</v>
      </c>
      <c r="Q1897">
        <v>0</v>
      </c>
      <c r="S1897" t="s">
        <v>87</v>
      </c>
      <c r="T1897" t="s">
        <v>914</v>
      </c>
      <c r="V1897" t="s">
        <v>952</v>
      </c>
      <c r="W1897" t="str">
        <f>_xlfn.CONCAT(cards[[#This Row],[set]],"_",TEXT(cards[[#This Row],[cardNumber]], "000"))</f>
        <v>SHD_175</v>
      </c>
      <c r="X1897" t="str" cm="1">
        <f t="array" ref="X18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897" t="s">
        <v>1050</v>
      </c>
      <c r="Z1897">
        <v>29</v>
      </c>
    </row>
    <row r="1898" spans="1:26" x14ac:dyDescent="0.2">
      <c r="A1898">
        <v>12040</v>
      </c>
      <c r="B1898" t="s">
        <v>2928</v>
      </c>
      <c r="C1898">
        <v>176</v>
      </c>
      <c r="D1898" t="b">
        <f t="shared" si="29"/>
        <v>0</v>
      </c>
      <c r="E1898" t="s">
        <v>79</v>
      </c>
      <c r="F1898" t="s">
        <v>1075</v>
      </c>
      <c r="G1898" t="s">
        <v>1077</v>
      </c>
      <c r="H1898" t="s">
        <v>35</v>
      </c>
      <c r="I1898" t="s">
        <v>990</v>
      </c>
      <c r="J1898" t="s">
        <v>953</v>
      </c>
      <c r="K1898" t="s">
        <v>990</v>
      </c>
      <c r="L1898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898">
        <v>2</v>
      </c>
      <c r="P1898">
        <v>0</v>
      </c>
      <c r="Q1898">
        <v>0</v>
      </c>
      <c r="S1898" t="s">
        <v>500</v>
      </c>
      <c r="T1898" t="s">
        <v>914</v>
      </c>
      <c r="V1898" t="s">
        <v>550</v>
      </c>
      <c r="W1898" t="str">
        <f>_xlfn.CONCAT(cards[[#This Row],[set]],"_",TEXT(cards[[#This Row],[cardNumber]], "000"))</f>
        <v>SHD_176</v>
      </c>
      <c r="X1898" t="str" cm="1">
        <f t="array" ref="X18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898" t="s">
        <v>1050</v>
      </c>
      <c r="Z1898">
        <v>29</v>
      </c>
    </row>
    <row r="1899" spans="1:26" x14ac:dyDescent="0.2">
      <c r="A1899">
        <v>12045</v>
      </c>
      <c r="B1899" t="s">
        <v>2930</v>
      </c>
      <c r="C1899">
        <v>177</v>
      </c>
      <c r="D1899" t="b">
        <f t="shared" si="29"/>
        <v>0</v>
      </c>
      <c r="E1899" t="s">
        <v>79</v>
      </c>
      <c r="F1899" t="s">
        <v>1075</v>
      </c>
      <c r="G1899" t="s">
        <v>1078</v>
      </c>
      <c r="H1899" t="s">
        <v>35</v>
      </c>
      <c r="I1899" t="s">
        <v>990</v>
      </c>
      <c r="J1899" t="s">
        <v>1192</v>
      </c>
      <c r="K1899" t="s">
        <v>990</v>
      </c>
      <c r="L1899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899">
        <v>3</v>
      </c>
      <c r="P1899">
        <v>1</v>
      </c>
      <c r="Q1899">
        <v>1</v>
      </c>
      <c r="S1899" t="s">
        <v>990</v>
      </c>
      <c r="T1899" t="s">
        <v>914</v>
      </c>
      <c r="V1899" t="s">
        <v>260</v>
      </c>
      <c r="W1899" t="str">
        <f>_xlfn.CONCAT(cards[[#This Row],[set]],"_",TEXT(cards[[#This Row],[cardNumber]], "000"))</f>
        <v>SHD_177</v>
      </c>
      <c r="X1899" t="str" cm="1">
        <f t="array" ref="X18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899" t="s">
        <v>1050</v>
      </c>
      <c r="Z1899">
        <v>29</v>
      </c>
    </row>
    <row r="1900" spans="1:26" x14ac:dyDescent="0.2">
      <c r="A1900">
        <v>12050</v>
      </c>
      <c r="B1900" t="s">
        <v>2932</v>
      </c>
      <c r="C1900">
        <v>178</v>
      </c>
      <c r="D1900" t="b">
        <f t="shared" si="29"/>
        <v>0</v>
      </c>
      <c r="E1900" t="s">
        <v>79</v>
      </c>
      <c r="F1900" t="s">
        <v>1075</v>
      </c>
      <c r="G1900" t="s">
        <v>1077</v>
      </c>
      <c r="H1900" t="s">
        <v>35</v>
      </c>
      <c r="I1900" t="s">
        <v>990</v>
      </c>
      <c r="J1900" t="s">
        <v>104</v>
      </c>
      <c r="K1900" t="s">
        <v>990</v>
      </c>
      <c r="L1900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900">
        <v>1</v>
      </c>
      <c r="S1900" t="s">
        <v>990</v>
      </c>
      <c r="T1900" t="s">
        <v>5</v>
      </c>
      <c r="V1900" t="s">
        <v>18</v>
      </c>
      <c r="W1900" t="str">
        <f>_xlfn.CONCAT(cards[[#This Row],[set]],"_",TEXT(cards[[#This Row],[cardNumber]], "000"))</f>
        <v>SHD_178</v>
      </c>
      <c r="X1900" t="str" cm="1">
        <f t="array" ref="X19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900" t="s">
        <v>1050</v>
      </c>
      <c r="Z1900">
        <v>29</v>
      </c>
    </row>
    <row r="1901" spans="1:26" x14ac:dyDescent="0.2">
      <c r="A1901">
        <v>12055</v>
      </c>
      <c r="B1901" t="s">
        <v>2935</v>
      </c>
      <c r="C1901">
        <v>179</v>
      </c>
      <c r="D1901" t="b">
        <f t="shared" si="29"/>
        <v>0</v>
      </c>
      <c r="E1901" t="s">
        <v>79</v>
      </c>
      <c r="F1901" t="s">
        <v>1075</v>
      </c>
      <c r="G1901" t="s">
        <v>1077</v>
      </c>
      <c r="H1901" t="s">
        <v>35</v>
      </c>
      <c r="I1901" t="s">
        <v>990</v>
      </c>
      <c r="J1901" t="s">
        <v>105</v>
      </c>
      <c r="K1901" t="s">
        <v>990</v>
      </c>
      <c r="L1901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901">
        <v>1</v>
      </c>
      <c r="S1901" t="s">
        <v>990</v>
      </c>
      <c r="T1901" t="s">
        <v>5</v>
      </c>
      <c r="V1901" t="s">
        <v>18</v>
      </c>
      <c r="W1901" t="str">
        <f>_xlfn.CONCAT(cards[[#This Row],[set]],"_",TEXT(cards[[#This Row],[cardNumber]], "000"))</f>
        <v>SHD_179</v>
      </c>
      <c r="X1901" t="str" cm="1">
        <f t="array" ref="X19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901" t="s">
        <v>1050</v>
      </c>
      <c r="Z1901">
        <v>29</v>
      </c>
    </row>
    <row r="1902" spans="1:26" x14ac:dyDescent="0.2">
      <c r="A1902">
        <v>12060</v>
      </c>
      <c r="B1902" t="s">
        <v>2937</v>
      </c>
      <c r="C1902">
        <v>180</v>
      </c>
      <c r="D1902" t="b">
        <f t="shared" si="29"/>
        <v>0</v>
      </c>
      <c r="E1902" t="s">
        <v>79</v>
      </c>
      <c r="F1902" t="s">
        <v>1075</v>
      </c>
      <c r="G1902" t="s">
        <v>1077</v>
      </c>
      <c r="H1902" t="s">
        <v>35</v>
      </c>
      <c r="I1902" t="s">
        <v>990</v>
      </c>
      <c r="J1902" t="s">
        <v>106</v>
      </c>
      <c r="K1902" t="s">
        <v>990</v>
      </c>
      <c r="L1902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902">
        <v>3</v>
      </c>
      <c r="S1902" t="s">
        <v>990</v>
      </c>
      <c r="T1902" t="s">
        <v>5</v>
      </c>
      <c r="V1902" t="s">
        <v>67</v>
      </c>
      <c r="W1902" t="str">
        <f>_xlfn.CONCAT(cards[[#This Row],[set]],"_",TEXT(cards[[#This Row],[cardNumber]], "000"))</f>
        <v>SHD_180</v>
      </c>
      <c r="X1902" t="str" cm="1">
        <f t="array" ref="X19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902" t="s">
        <v>1050</v>
      </c>
      <c r="Z1902">
        <v>29</v>
      </c>
    </row>
    <row r="1903" spans="1:26" x14ac:dyDescent="0.2">
      <c r="A1903">
        <v>12065</v>
      </c>
      <c r="B1903" t="s">
        <v>2938</v>
      </c>
      <c r="C1903">
        <v>181</v>
      </c>
      <c r="D1903" t="b">
        <f t="shared" si="29"/>
        <v>0</v>
      </c>
      <c r="E1903" t="s">
        <v>79</v>
      </c>
      <c r="F1903" t="s">
        <v>1075</v>
      </c>
      <c r="G1903" t="s">
        <v>1077</v>
      </c>
      <c r="H1903" t="s">
        <v>35</v>
      </c>
      <c r="I1903" t="s">
        <v>990</v>
      </c>
      <c r="J1903" t="s">
        <v>107</v>
      </c>
      <c r="K1903" t="s">
        <v>990</v>
      </c>
      <c r="L1903" t="str">
        <f>IF(AND(NOT(ISBLANK(cards[[#This Row],[subtitle]])), cards[[#This Row],[subtitle]] &lt;&gt; ""), _xlfn.CONCAT(cards[[#This Row],[title]], " - ", cards[[#This Row],[subtitle]]), cards[[#This Row],[title]])</f>
        <v>Pillage</v>
      </c>
      <c r="M1903">
        <v>4</v>
      </c>
      <c r="S1903" t="s">
        <v>990</v>
      </c>
      <c r="T1903" t="s">
        <v>5</v>
      </c>
      <c r="V1903" t="s">
        <v>18</v>
      </c>
      <c r="W1903" t="str">
        <f>_xlfn.CONCAT(cards[[#This Row],[set]],"_",TEXT(cards[[#This Row],[cardNumber]], "000"))</f>
        <v>SHD_181</v>
      </c>
      <c r="X1903" t="str" cm="1">
        <f t="array" ref="X19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903" t="s">
        <v>1050</v>
      </c>
      <c r="Z1903">
        <v>29</v>
      </c>
    </row>
    <row r="1904" spans="1:26" x14ac:dyDescent="0.2">
      <c r="A1904">
        <v>12070</v>
      </c>
      <c r="B1904" t="s">
        <v>2941</v>
      </c>
      <c r="C1904">
        <v>182</v>
      </c>
      <c r="D1904" t="b">
        <f t="shared" si="29"/>
        <v>0</v>
      </c>
      <c r="E1904" t="s">
        <v>79</v>
      </c>
      <c r="F1904" t="s">
        <v>1075</v>
      </c>
      <c r="G1904" t="s">
        <v>1088</v>
      </c>
      <c r="H1904" t="s">
        <v>35</v>
      </c>
      <c r="I1904" t="s">
        <v>990</v>
      </c>
      <c r="J1904" t="s">
        <v>108</v>
      </c>
      <c r="K1904" t="s">
        <v>990</v>
      </c>
      <c r="L1904" t="str">
        <f>IF(AND(NOT(ISBLANK(cards[[#This Row],[subtitle]])), cards[[#This Row],[subtitle]] &lt;&gt; ""), _xlfn.CONCAT(cards[[#This Row],[title]], " - ", cards[[#This Row],[subtitle]]), cards[[#This Row],[title]])</f>
        <v>Bravado</v>
      </c>
      <c r="M1904">
        <v>5</v>
      </c>
      <c r="S1904" t="s">
        <v>990</v>
      </c>
      <c r="T1904" t="s">
        <v>5</v>
      </c>
      <c r="V1904" t="s">
        <v>6</v>
      </c>
      <c r="W1904" t="str">
        <f>_xlfn.CONCAT(cards[[#This Row],[set]],"_",TEXT(cards[[#This Row],[cardNumber]], "000"))</f>
        <v>SHD_182</v>
      </c>
      <c r="X1904" t="str" cm="1">
        <f t="array" ref="X19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904" t="s">
        <v>1050</v>
      </c>
      <c r="Z1904">
        <v>29</v>
      </c>
    </row>
    <row r="1905" spans="1:26" x14ac:dyDescent="0.2">
      <c r="A1905">
        <v>12075</v>
      </c>
      <c r="B1905" t="s">
        <v>2943</v>
      </c>
      <c r="C1905">
        <v>183</v>
      </c>
      <c r="D1905" t="b">
        <f t="shared" si="29"/>
        <v>0</v>
      </c>
      <c r="E1905" t="s">
        <v>79</v>
      </c>
      <c r="F1905" t="s">
        <v>1075</v>
      </c>
      <c r="G1905" t="s">
        <v>1077</v>
      </c>
      <c r="H1905" t="s">
        <v>53</v>
      </c>
      <c r="I1905" t="s">
        <v>1082</v>
      </c>
      <c r="J1905" t="s">
        <v>270</v>
      </c>
      <c r="K1905" t="s">
        <v>990</v>
      </c>
      <c r="L1905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905">
        <v>1</v>
      </c>
      <c r="N1905">
        <v>1</v>
      </c>
      <c r="O1905">
        <v>4</v>
      </c>
      <c r="R1905" t="s">
        <v>82</v>
      </c>
      <c r="S1905" t="s">
        <v>990</v>
      </c>
      <c r="T1905" t="s">
        <v>244</v>
      </c>
      <c r="V1905" t="s">
        <v>265</v>
      </c>
      <c r="W1905" t="str">
        <f>_xlfn.CONCAT(cards[[#This Row],[set]],"_",TEXT(cards[[#This Row],[cardNumber]], "000"))</f>
        <v>SHD_183</v>
      </c>
      <c r="X1905" t="str" cm="1">
        <f t="array" ref="X19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905" t="s">
        <v>1050</v>
      </c>
      <c r="Z1905">
        <v>29</v>
      </c>
    </row>
    <row r="1906" spans="1:26" x14ac:dyDescent="0.2">
      <c r="A1906">
        <v>13435</v>
      </c>
      <c r="B1906" t="s">
        <v>2945</v>
      </c>
      <c r="C1906">
        <v>184</v>
      </c>
      <c r="D1906" t="b">
        <f t="shared" si="29"/>
        <v>0</v>
      </c>
      <c r="E1906" t="s">
        <v>79</v>
      </c>
      <c r="F1906" t="s">
        <v>1075</v>
      </c>
      <c r="G1906" t="s">
        <v>1078</v>
      </c>
      <c r="H1906" t="s">
        <v>53</v>
      </c>
      <c r="I1906" t="s">
        <v>1082</v>
      </c>
      <c r="J1906" t="s">
        <v>271</v>
      </c>
      <c r="K1906" t="s">
        <v>1251</v>
      </c>
      <c r="L1906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906">
        <v>2</v>
      </c>
      <c r="N1906">
        <v>1</v>
      </c>
      <c r="O1906">
        <v>3</v>
      </c>
      <c r="R1906" t="s">
        <v>82</v>
      </c>
      <c r="S1906" t="s">
        <v>87</v>
      </c>
      <c r="T1906" t="s">
        <v>244</v>
      </c>
      <c r="V1906" t="s">
        <v>265</v>
      </c>
      <c r="W1906" t="str">
        <f>_xlfn.CONCAT(cards[[#This Row],[set]],"_",TEXT(cards[[#This Row],[cardNumber]], "000"))</f>
        <v>SHD_184</v>
      </c>
      <c r="X1906" t="str" cm="1">
        <f t="array" ref="X19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906" t="s">
        <v>1050</v>
      </c>
      <c r="Z1906">
        <v>29</v>
      </c>
    </row>
    <row r="1907" spans="1:26" x14ac:dyDescent="0.2">
      <c r="A1907">
        <v>12080</v>
      </c>
      <c r="B1907" t="s">
        <v>2947</v>
      </c>
      <c r="C1907">
        <v>185</v>
      </c>
      <c r="D1907" t="b">
        <f t="shared" si="29"/>
        <v>0</v>
      </c>
      <c r="E1907" t="s">
        <v>79</v>
      </c>
      <c r="F1907" t="s">
        <v>1075</v>
      </c>
      <c r="G1907" t="s">
        <v>1078</v>
      </c>
      <c r="H1907" t="s">
        <v>53</v>
      </c>
      <c r="I1907" t="s">
        <v>1082</v>
      </c>
      <c r="J1907" t="s">
        <v>263</v>
      </c>
      <c r="K1907" t="s">
        <v>1193</v>
      </c>
      <c r="L190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907">
        <v>2</v>
      </c>
      <c r="N1907">
        <v>3</v>
      </c>
      <c r="O1907">
        <v>3</v>
      </c>
      <c r="R1907" t="s">
        <v>82</v>
      </c>
      <c r="S1907" t="s">
        <v>264</v>
      </c>
      <c r="T1907" t="s">
        <v>244</v>
      </c>
      <c r="V1907" t="s">
        <v>265</v>
      </c>
      <c r="W1907" t="str">
        <f>_xlfn.CONCAT(cards[[#This Row],[set]],"_",TEXT(cards[[#This Row],[cardNumber]], "000"))</f>
        <v>SHD_185</v>
      </c>
      <c r="X1907" t="str" cm="1">
        <f t="array" ref="X19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907" t="s">
        <v>1050</v>
      </c>
      <c r="Z1907">
        <v>29</v>
      </c>
    </row>
    <row r="1908" spans="1:26" x14ac:dyDescent="0.2">
      <c r="A1908">
        <v>12085</v>
      </c>
      <c r="B1908" t="s">
        <v>2949</v>
      </c>
      <c r="C1908">
        <v>186</v>
      </c>
      <c r="D1908" t="b">
        <f t="shared" si="29"/>
        <v>0</v>
      </c>
      <c r="E1908" t="s">
        <v>79</v>
      </c>
      <c r="F1908" t="s">
        <v>1075</v>
      </c>
      <c r="G1908" t="s">
        <v>1077</v>
      </c>
      <c r="H1908" t="s">
        <v>53</v>
      </c>
      <c r="I1908" t="s">
        <v>1082</v>
      </c>
      <c r="J1908" t="s">
        <v>266</v>
      </c>
      <c r="K1908" t="s">
        <v>990</v>
      </c>
      <c r="L1908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908">
        <v>3</v>
      </c>
      <c r="N1908">
        <v>4</v>
      </c>
      <c r="O1908">
        <v>3</v>
      </c>
      <c r="R1908" t="s">
        <v>82</v>
      </c>
      <c r="S1908" t="s">
        <v>1552</v>
      </c>
      <c r="T1908" t="s">
        <v>244</v>
      </c>
      <c r="V1908" t="s">
        <v>267</v>
      </c>
      <c r="W1908" t="str">
        <f>_xlfn.CONCAT(cards[[#This Row],[set]],"_",TEXT(cards[[#This Row],[cardNumber]], "000"))</f>
        <v>SHD_186</v>
      </c>
      <c r="X1908" t="str" cm="1">
        <f t="array" ref="X19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908" t="s">
        <v>1050</v>
      </c>
      <c r="Z1908">
        <v>29</v>
      </c>
    </row>
    <row r="1909" spans="1:26" x14ac:dyDescent="0.2">
      <c r="A1909">
        <v>12090</v>
      </c>
      <c r="B1909" t="s">
        <v>2950</v>
      </c>
      <c r="C1909">
        <v>187</v>
      </c>
      <c r="D1909" t="b">
        <f t="shared" si="29"/>
        <v>0</v>
      </c>
      <c r="E1909" t="s">
        <v>79</v>
      </c>
      <c r="F1909" t="s">
        <v>1075</v>
      </c>
      <c r="G1909" t="s">
        <v>1088</v>
      </c>
      <c r="H1909" t="s">
        <v>53</v>
      </c>
      <c r="I1909" t="s">
        <v>1082</v>
      </c>
      <c r="J1909" t="s">
        <v>589</v>
      </c>
      <c r="K1909" t="s">
        <v>990</v>
      </c>
      <c r="L1909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909">
        <v>3</v>
      </c>
      <c r="N1909">
        <v>2</v>
      </c>
      <c r="O1909">
        <v>2</v>
      </c>
      <c r="R1909" t="s">
        <v>247</v>
      </c>
      <c r="S1909" t="s">
        <v>686</v>
      </c>
      <c r="T1909" t="s">
        <v>244</v>
      </c>
      <c r="V1909" t="s">
        <v>273</v>
      </c>
      <c r="W1909" t="str">
        <f>_xlfn.CONCAT(cards[[#This Row],[set]],"_",TEXT(cards[[#This Row],[cardNumber]], "000"))</f>
        <v>SHD_187</v>
      </c>
      <c r="X1909" t="str" cm="1">
        <f t="array" ref="X19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909" t="s">
        <v>1050</v>
      </c>
      <c r="Z1909">
        <v>29</v>
      </c>
    </row>
    <row r="1910" spans="1:26" x14ac:dyDescent="0.2">
      <c r="A1910">
        <v>13440</v>
      </c>
      <c r="B1910" t="s">
        <v>2953</v>
      </c>
      <c r="C1910">
        <v>188</v>
      </c>
      <c r="D1910" t="b">
        <f t="shared" si="29"/>
        <v>0</v>
      </c>
      <c r="E1910" t="s">
        <v>79</v>
      </c>
      <c r="F1910" t="s">
        <v>1075</v>
      </c>
      <c r="G1910" t="s">
        <v>1088</v>
      </c>
      <c r="H1910" t="s">
        <v>53</v>
      </c>
      <c r="I1910" t="s">
        <v>1082</v>
      </c>
      <c r="J1910" t="s">
        <v>1252</v>
      </c>
      <c r="K1910" t="s">
        <v>1202</v>
      </c>
      <c r="L1910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910">
        <v>4</v>
      </c>
      <c r="N1910">
        <v>4</v>
      </c>
      <c r="O1910">
        <v>4</v>
      </c>
      <c r="R1910" t="s">
        <v>82</v>
      </c>
      <c r="S1910" t="s">
        <v>249</v>
      </c>
      <c r="T1910" t="s">
        <v>244</v>
      </c>
      <c r="V1910" t="s">
        <v>590</v>
      </c>
      <c r="W1910" t="str">
        <f>_xlfn.CONCAT(cards[[#This Row],[set]],"_",TEXT(cards[[#This Row],[cardNumber]], "000"))</f>
        <v>SHD_188</v>
      </c>
      <c r="X1910" t="str" cm="1">
        <f t="array" ref="X19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910" t="s">
        <v>1050</v>
      </c>
      <c r="Z1910">
        <v>29</v>
      </c>
    </row>
    <row r="1911" spans="1:26" x14ac:dyDescent="0.2">
      <c r="A1911">
        <v>12095</v>
      </c>
      <c r="B1911" t="s">
        <v>2955</v>
      </c>
      <c r="C1911">
        <v>189</v>
      </c>
      <c r="D1911" t="b">
        <f t="shared" si="29"/>
        <v>0</v>
      </c>
      <c r="E1911" t="s">
        <v>79</v>
      </c>
      <c r="F1911" t="s">
        <v>1075</v>
      </c>
      <c r="G1911" t="s">
        <v>1077</v>
      </c>
      <c r="H1911" t="s">
        <v>53</v>
      </c>
      <c r="I1911" t="s">
        <v>1082</v>
      </c>
      <c r="J1911" t="s">
        <v>591</v>
      </c>
      <c r="K1911" t="s">
        <v>990</v>
      </c>
      <c r="L1911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911">
        <v>5</v>
      </c>
      <c r="N1911">
        <v>4</v>
      </c>
      <c r="O1911">
        <v>5</v>
      </c>
      <c r="R1911" t="s">
        <v>247</v>
      </c>
      <c r="S1911" t="s">
        <v>990</v>
      </c>
      <c r="T1911" t="s">
        <v>244</v>
      </c>
      <c r="V1911" t="s">
        <v>414</v>
      </c>
      <c r="W1911" t="str">
        <f>_xlfn.CONCAT(cards[[#This Row],[set]],"_",TEXT(cards[[#This Row],[cardNumber]], "000"))</f>
        <v>SHD_189</v>
      </c>
      <c r="X1911" t="str" cm="1">
        <f t="array" ref="X19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911" t="s">
        <v>1050</v>
      </c>
      <c r="Z1911">
        <v>29</v>
      </c>
    </row>
    <row r="1912" spans="1:26" x14ac:dyDescent="0.2">
      <c r="A1912">
        <v>13445</v>
      </c>
      <c r="B1912" t="s">
        <v>2957</v>
      </c>
      <c r="C1912">
        <v>190</v>
      </c>
      <c r="D1912" t="b">
        <f t="shared" si="29"/>
        <v>0</v>
      </c>
      <c r="E1912" t="s">
        <v>79</v>
      </c>
      <c r="F1912" t="s">
        <v>1075</v>
      </c>
      <c r="G1912" t="s">
        <v>1088</v>
      </c>
      <c r="H1912" t="s">
        <v>53</v>
      </c>
      <c r="I1912" t="s">
        <v>1082</v>
      </c>
      <c r="J1912" t="s">
        <v>592</v>
      </c>
      <c r="K1912" t="s">
        <v>1202</v>
      </c>
      <c r="L1912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912">
        <v>5</v>
      </c>
      <c r="N1912">
        <v>6</v>
      </c>
      <c r="O1912">
        <v>6</v>
      </c>
      <c r="R1912" t="s">
        <v>82</v>
      </c>
      <c r="S1912" t="s">
        <v>176</v>
      </c>
      <c r="T1912" t="s">
        <v>244</v>
      </c>
      <c r="V1912" t="s">
        <v>267</v>
      </c>
      <c r="W1912" t="str">
        <f>_xlfn.CONCAT(cards[[#This Row],[set]],"_",TEXT(cards[[#This Row],[cardNumber]], "000"))</f>
        <v>SHD_190</v>
      </c>
      <c r="X1912" t="str" cm="1">
        <f t="array" ref="X19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912" t="s">
        <v>1050</v>
      </c>
      <c r="Z1912">
        <v>29</v>
      </c>
    </row>
    <row r="1913" spans="1:26" x14ac:dyDescent="0.2">
      <c r="A1913">
        <v>13450</v>
      </c>
      <c r="B1913" t="s">
        <v>2959</v>
      </c>
      <c r="C1913">
        <v>191</v>
      </c>
      <c r="D1913" t="b">
        <f t="shared" si="29"/>
        <v>0</v>
      </c>
      <c r="E1913" t="s">
        <v>79</v>
      </c>
      <c r="F1913" t="s">
        <v>1075</v>
      </c>
      <c r="G1913" t="s">
        <v>1078</v>
      </c>
      <c r="H1913" t="s">
        <v>53</v>
      </c>
      <c r="I1913" t="s">
        <v>1082</v>
      </c>
      <c r="J1913" t="s">
        <v>593</v>
      </c>
      <c r="K1913" t="s">
        <v>1253</v>
      </c>
      <c r="L1913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913">
        <v>6</v>
      </c>
      <c r="N1913">
        <v>4</v>
      </c>
      <c r="O1913">
        <v>6</v>
      </c>
      <c r="R1913" t="s">
        <v>247</v>
      </c>
      <c r="S1913" t="s">
        <v>686</v>
      </c>
      <c r="T1913" t="s">
        <v>244</v>
      </c>
      <c r="V1913" t="s">
        <v>406</v>
      </c>
      <c r="W1913" t="str">
        <f>_xlfn.CONCAT(cards[[#This Row],[set]],"_",TEXT(cards[[#This Row],[cardNumber]], "000"))</f>
        <v>SHD_191</v>
      </c>
      <c r="X1913" t="str" cm="1">
        <f t="array" ref="X19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913" t="s">
        <v>1050</v>
      </c>
      <c r="Z1913">
        <v>29</v>
      </c>
    </row>
    <row r="1914" spans="1:26" x14ac:dyDescent="0.2">
      <c r="A1914">
        <v>13455</v>
      </c>
      <c r="B1914" t="s">
        <v>2961</v>
      </c>
      <c r="C1914">
        <v>192</v>
      </c>
      <c r="D1914" t="b">
        <f t="shared" si="29"/>
        <v>0</v>
      </c>
      <c r="E1914" t="s">
        <v>79</v>
      </c>
      <c r="F1914" t="s">
        <v>1075</v>
      </c>
      <c r="G1914" t="s">
        <v>1072</v>
      </c>
      <c r="H1914" t="s">
        <v>53</v>
      </c>
      <c r="I1914" t="s">
        <v>1082</v>
      </c>
      <c r="J1914" t="s">
        <v>594</v>
      </c>
      <c r="K1914" t="s">
        <v>1254</v>
      </c>
      <c r="L1914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914">
        <v>7</v>
      </c>
      <c r="N1914">
        <v>5</v>
      </c>
      <c r="O1914">
        <v>7</v>
      </c>
      <c r="R1914" t="s">
        <v>82</v>
      </c>
      <c r="S1914" t="s">
        <v>284</v>
      </c>
      <c r="T1914" t="s">
        <v>244</v>
      </c>
      <c r="V1914" t="s">
        <v>265</v>
      </c>
      <c r="W1914" t="str">
        <f>_xlfn.CONCAT(cards[[#This Row],[set]],"_",TEXT(cards[[#This Row],[cardNumber]], "000"))</f>
        <v>SHD_192</v>
      </c>
      <c r="X1914" t="str" cm="1">
        <f t="array" ref="X19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914" t="s">
        <v>1050</v>
      </c>
      <c r="Z1914">
        <v>29</v>
      </c>
    </row>
    <row r="1915" spans="1:26" x14ac:dyDescent="0.2">
      <c r="A1915">
        <v>12100</v>
      </c>
      <c r="B1915" t="s">
        <v>2963</v>
      </c>
      <c r="C1915">
        <v>193</v>
      </c>
      <c r="D1915" t="b">
        <f t="shared" si="29"/>
        <v>0</v>
      </c>
      <c r="E1915" t="s">
        <v>79</v>
      </c>
      <c r="F1915" t="s">
        <v>1075</v>
      </c>
      <c r="G1915" t="s">
        <v>1088</v>
      </c>
      <c r="H1915" t="s">
        <v>53</v>
      </c>
      <c r="I1915" t="s">
        <v>1082</v>
      </c>
      <c r="J1915" t="s">
        <v>954</v>
      </c>
      <c r="K1915" t="s">
        <v>990</v>
      </c>
      <c r="L1915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915">
        <v>3</v>
      </c>
      <c r="P1915">
        <v>0</v>
      </c>
      <c r="Q1915">
        <v>0</v>
      </c>
      <c r="S1915" t="s">
        <v>990</v>
      </c>
      <c r="T1915" t="s">
        <v>914</v>
      </c>
      <c r="V1915" t="s">
        <v>923</v>
      </c>
      <c r="W1915" t="str">
        <f>_xlfn.CONCAT(cards[[#This Row],[set]],"_",TEXT(cards[[#This Row],[cardNumber]], "000"))</f>
        <v>SHD_193</v>
      </c>
      <c r="X1915" t="str" cm="1">
        <f t="array" ref="X19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915" t="s">
        <v>1050</v>
      </c>
      <c r="Z1915">
        <v>29</v>
      </c>
    </row>
    <row r="1916" spans="1:26" x14ac:dyDescent="0.2">
      <c r="A1916">
        <v>12105</v>
      </c>
      <c r="B1916" t="s">
        <v>2964</v>
      </c>
      <c r="C1916">
        <v>194</v>
      </c>
      <c r="D1916" t="b">
        <f t="shared" si="29"/>
        <v>0</v>
      </c>
      <c r="E1916" t="s">
        <v>79</v>
      </c>
      <c r="F1916" t="s">
        <v>1075</v>
      </c>
      <c r="G1916" t="s">
        <v>1078</v>
      </c>
      <c r="H1916" t="s">
        <v>53</v>
      </c>
      <c r="I1916" t="s">
        <v>1082</v>
      </c>
      <c r="J1916" t="s">
        <v>109</v>
      </c>
      <c r="K1916" t="s">
        <v>990</v>
      </c>
      <c r="L1916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916">
        <v>3</v>
      </c>
      <c r="S1916" t="s">
        <v>990</v>
      </c>
      <c r="T1916" t="s">
        <v>5</v>
      </c>
      <c r="V1916" t="s">
        <v>18</v>
      </c>
      <c r="W1916" t="str">
        <f>_xlfn.CONCAT(cards[[#This Row],[set]],"_",TEXT(cards[[#This Row],[cardNumber]], "000"))</f>
        <v>SHD_194</v>
      </c>
      <c r="X1916" t="str" cm="1">
        <f t="array" ref="X19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916" t="s">
        <v>1050</v>
      </c>
      <c r="Z1916">
        <v>29</v>
      </c>
    </row>
    <row r="1917" spans="1:26" x14ac:dyDescent="0.2">
      <c r="A1917">
        <v>12110</v>
      </c>
      <c r="B1917" t="s">
        <v>2966</v>
      </c>
      <c r="C1917">
        <v>195</v>
      </c>
      <c r="D1917" t="b">
        <f t="shared" si="29"/>
        <v>0</v>
      </c>
      <c r="E1917" t="s">
        <v>79</v>
      </c>
      <c r="F1917" t="s">
        <v>1075</v>
      </c>
      <c r="G1917" t="s">
        <v>1077</v>
      </c>
      <c r="H1917" t="s">
        <v>53</v>
      </c>
      <c r="I1917" t="s">
        <v>1080</v>
      </c>
      <c r="J1917" t="s">
        <v>595</v>
      </c>
      <c r="K1917" t="s">
        <v>990</v>
      </c>
      <c r="L1917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917">
        <v>1</v>
      </c>
      <c r="N1917">
        <v>2</v>
      </c>
      <c r="O1917">
        <v>3</v>
      </c>
      <c r="R1917" t="s">
        <v>247</v>
      </c>
      <c r="S1917" t="s">
        <v>500</v>
      </c>
      <c r="T1917" t="s">
        <v>244</v>
      </c>
      <c r="V1917" t="s">
        <v>406</v>
      </c>
      <c r="W1917" t="str">
        <f>_xlfn.CONCAT(cards[[#This Row],[set]],"_",TEXT(cards[[#This Row],[cardNumber]], "000"))</f>
        <v>SHD_195</v>
      </c>
      <c r="X1917" t="str" cm="1">
        <f t="array" ref="X19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917" t="s">
        <v>1050</v>
      </c>
      <c r="Z1917">
        <v>29</v>
      </c>
    </row>
    <row r="1918" spans="1:26" x14ac:dyDescent="0.2">
      <c r="A1918">
        <v>12115</v>
      </c>
      <c r="B1918" t="s">
        <v>2970</v>
      </c>
      <c r="C1918">
        <v>197</v>
      </c>
      <c r="D1918" t="b">
        <f t="shared" si="29"/>
        <v>0</v>
      </c>
      <c r="E1918" t="s">
        <v>79</v>
      </c>
      <c r="F1918" t="s">
        <v>1075</v>
      </c>
      <c r="G1918" t="s">
        <v>1088</v>
      </c>
      <c r="H1918" t="s">
        <v>53</v>
      </c>
      <c r="I1918" t="s">
        <v>1080</v>
      </c>
      <c r="J1918" t="s">
        <v>597</v>
      </c>
      <c r="K1918" t="s">
        <v>1194</v>
      </c>
      <c r="L1918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918">
        <v>2</v>
      </c>
      <c r="N1918">
        <v>2</v>
      </c>
      <c r="O1918">
        <v>2</v>
      </c>
      <c r="R1918" t="s">
        <v>82</v>
      </c>
      <c r="S1918" t="s">
        <v>87</v>
      </c>
      <c r="T1918" t="s">
        <v>244</v>
      </c>
      <c r="V1918" t="s">
        <v>598</v>
      </c>
      <c r="W1918" t="str">
        <f>_xlfn.CONCAT(cards[[#This Row],[set]],"_",TEXT(cards[[#This Row],[cardNumber]], "000"))</f>
        <v>SHD_197</v>
      </c>
      <c r="X1918" t="str" cm="1">
        <f t="array" ref="X19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918" t="s">
        <v>1050</v>
      </c>
      <c r="Z1918">
        <v>29</v>
      </c>
    </row>
    <row r="1919" spans="1:26" x14ac:dyDescent="0.2">
      <c r="A1919">
        <v>12120</v>
      </c>
      <c r="B1919" t="s">
        <v>2972</v>
      </c>
      <c r="C1919">
        <v>198</v>
      </c>
      <c r="D1919" t="b">
        <f t="shared" si="29"/>
        <v>0</v>
      </c>
      <c r="E1919" t="s">
        <v>79</v>
      </c>
      <c r="F1919" t="s">
        <v>1075</v>
      </c>
      <c r="G1919" t="s">
        <v>1078</v>
      </c>
      <c r="H1919" t="s">
        <v>53</v>
      </c>
      <c r="I1919" t="s">
        <v>1080</v>
      </c>
      <c r="J1919" t="s">
        <v>599</v>
      </c>
      <c r="K1919" t="s">
        <v>1195</v>
      </c>
      <c r="L1919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919">
        <v>2</v>
      </c>
      <c r="N1919">
        <v>2</v>
      </c>
      <c r="O1919">
        <v>2</v>
      </c>
      <c r="R1919" t="s">
        <v>82</v>
      </c>
      <c r="S1919" t="s">
        <v>990</v>
      </c>
      <c r="T1919" t="s">
        <v>244</v>
      </c>
      <c r="V1919" t="s">
        <v>394</v>
      </c>
      <c r="W1919" t="str">
        <f>_xlfn.CONCAT(cards[[#This Row],[set]],"_",TEXT(cards[[#This Row],[cardNumber]], "000"))</f>
        <v>SHD_198</v>
      </c>
      <c r="X1919" t="str" cm="1">
        <f t="array" ref="X19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919" t="s">
        <v>1050</v>
      </c>
      <c r="Z1919">
        <v>29</v>
      </c>
    </row>
    <row r="1920" spans="1:26" x14ac:dyDescent="0.2">
      <c r="A1920">
        <v>12125</v>
      </c>
      <c r="B1920" t="s">
        <v>2973</v>
      </c>
      <c r="C1920">
        <v>199</v>
      </c>
      <c r="D1920" t="b">
        <f t="shared" si="29"/>
        <v>0</v>
      </c>
      <c r="E1920" t="s">
        <v>79</v>
      </c>
      <c r="F1920" t="s">
        <v>1075</v>
      </c>
      <c r="G1920" t="s">
        <v>1088</v>
      </c>
      <c r="H1920" t="s">
        <v>53</v>
      </c>
      <c r="I1920" t="s">
        <v>1080</v>
      </c>
      <c r="J1920" t="s">
        <v>600</v>
      </c>
      <c r="K1920" t="s">
        <v>990</v>
      </c>
      <c r="L1920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920">
        <v>3</v>
      </c>
      <c r="N1920">
        <v>3</v>
      </c>
      <c r="O1920">
        <v>4</v>
      </c>
      <c r="R1920" t="s">
        <v>82</v>
      </c>
      <c r="S1920" t="s">
        <v>990</v>
      </c>
      <c r="T1920" t="s">
        <v>244</v>
      </c>
      <c r="V1920" t="s">
        <v>404</v>
      </c>
      <c r="W1920" t="str">
        <f>_xlfn.CONCAT(cards[[#This Row],[set]],"_",TEXT(cards[[#This Row],[cardNumber]], "000"))</f>
        <v>SHD_199</v>
      </c>
      <c r="X1920" t="str" cm="1">
        <f t="array" ref="X19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920" t="s">
        <v>1050</v>
      </c>
      <c r="Z1920">
        <v>29</v>
      </c>
    </row>
    <row r="1921" spans="1:26" x14ac:dyDescent="0.2">
      <c r="A1921">
        <v>12130</v>
      </c>
      <c r="B1921" t="s">
        <v>2976</v>
      </c>
      <c r="C1921">
        <v>200</v>
      </c>
      <c r="D1921" t="b">
        <f t="shared" si="29"/>
        <v>0</v>
      </c>
      <c r="E1921" t="s">
        <v>79</v>
      </c>
      <c r="F1921" t="s">
        <v>1075</v>
      </c>
      <c r="G1921" t="s">
        <v>1077</v>
      </c>
      <c r="H1921" t="s">
        <v>53</v>
      </c>
      <c r="I1921" t="s">
        <v>1080</v>
      </c>
      <c r="J1921" t="s">
        <v>601</v>
      </c>
      <c r="K1921" t="s">
        <v>990</v>
      </c>
      <c r="L1921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921">
        <v>3</v>
      </c>
      <c r="N1921">
        <v>3</v>
      </c>
      <c r="O1921">
        <v>5</v>
      </c>
      <c r="R1921" t="s">
        <v>82</v>
      </c>
      <c r="S1921" t="s">
        <v>990</v>
      </c>
      <c r="T1921" t="s">
        <v>244</v>
      </c>
      <c r="V1921" t="s">
        <v>602</v>
      </c>
      <c r="W1921" t="str">
        <f>_xlfn.CONCAT(cards[[#This Row],[set]],"_",TEXT(cards[[#This Row],[cardNumber]], "000"))</f>
        <v>SHD_200</v>
      </c>
      <c r="X1921" t="str" cm="1">
        <f t="array" ref="X19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921" t="s">
        <v>1050</v>
      </c>
      <c r="Z1921">
        <v>29</v>
      </c>
    </row>
    <row r="1922" spans="1:26" x14ac:dyDescent="0.2">
      <c r="A1922">
        <v>12135</v>
      </c>
      <c r="B1922" t="s">
        <v>2977</v>
      </c>
      <c r="C1922">
        <v>201</v>
      </c>
      <c r="D1922" t="b">
        <f t="shared" ref="D1922:D1985" si="30">IF(ISBLANK(AA1922),FALSE,TRUE)</f>
        <v>0</v>
      </c>
      <c r="E1922" t="s">
        <v>79</v>
      </c>
      <c r="F1922" t="s">
        <v>1075</v>
      </c>
      <c r="G1922" t="s">
        <v>1077</v>
      </c>
      <c r="H1922" t="s">
        <v>53</v>
      </c>
      <c r="I1922" t="s">
        <v>1080</v>
      </c>
      <c r="J1922" t="s">
        <v>603</v>
      </c>
      <c r="K1922" t="s">
        <v>990</v>
      </c>
      <c r="L1922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922">
        <v>4</v>
      </c>
      <c r="N1922">
        <v>4</v>
      </c>
      <c r="O1922">
        <v>4</v>
      </c>
      <c r="R1922" t="s">
        <v>82</v>
      </c>
      <c r="S1922" t="s">
        <v>87</v>
      </c>
      <c r="T1922" t="s">
        <v>244</v>
      </c>
      <c r="V1922" t="s">
        <v>265</v>
      </c>
      <c r="W1922" t="str">
        <f>_xlfn.CONCAT(cards[[#This Row],[set]],"_",TEXT(cards[[#This Row],[cardNumber]], "000"))</f>
        <v>SHD_201</v>
      </c>
      <c r="X1922" t="str" cm="1">
        <f t="array" ref="X19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922" t="s">
        <v>1050</v>
      </c>
      <c r="Z1922">
        <v>29</v>
      </c>
    </row>
    <row r="1923" spans="1:26" x14ac:dyDescent="0.2">
      <c r="A1923">
        <v>13460</v>
      </c>
      <c r="B1923" t="s">
        <v>2980</v>
      </c>
      <c r="C1923">
        <v>202</v>
      </c>
      <c r="D1923" t="b">
        <f t="shared" si="30"/>
        <v>0</v>
      </c>
      <c r="E1923" t="s">
        <v>79</v>
      </c>
      <c r="F1923" t="s">
        <v>1075</v>
      </c>
      <c r="G1923" t="s">
        <v>1078</v>
      </c>
      <c r="H1923" t="s">
        <v>53</v>
      </c>
      <c r="I1923" t="s">
        <v>1080</v>
      </c>
      <c r="J1923" t="s">
        <v>604</v>
      </c>
      <c r="K1923" t="s">
        <v>1255</v>
      </c>
      <c r="L1923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923">
        <v>4</v>
      </c>
      <c r="N1923">
        <v>3</v>
      </c>
      <c r="O1923">
        <v>5</v>
      </c>
      <c r="R1923" t="s">
        <v>82</v>
      </c>
      <c r="S1923" t="s">
        <v>990</v>
      </c>
      <c r="T1923" t="s">
        <v>244</v>
      </c>
      <c r="V1923" t="s">
        <v>265</v>
      </c>
      <c r="W1923" t="str">
        <f>_xlfn.CONCAT(cards[[#This Row],[set]],"_",TEXT(cards[[#This Row],[cardNumber]], "000"))</f>
        <v>SHD_202</v>
      </c>
      <c r="X1923" t="str" cm="1">
        <f t="array" ref="X19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923" t="s">
        <v>1050</v>
      </c>
      <c r="Z1923">
        <v>29</v>
      </c>
    </row>
    <row r="1924" spans="1:26" x14ac:dyDescent="0.2">
      <c r="A1924">
        <v>13465</v>
      </c>
      <c r="B1924" t="s">
        <v>2982</v>
      </c>
      <c r="C1924">
        <v>203</v>
      </c>
      <c r="D1924" t="b">
        <f t="shared" si="30"/>
        <v>0</v>
      </c>
      <c r="E1924" t="s">
        <v>79</v>
      </c>
      <c r="F1924" t="s">
        <v>1075</v>
      </c>
      <c r="G1924" t="s">
        <v>1078</v>
      </c>
      <c r="H1924" t="s">
        <v>53</v>
      </c>
      <c r="I1924" t="s">
        <v>1080</v>
      </c>
      <c r="J1924" t="s">
        <v>605</v>
      </c>
      <c r="K1924" t="s">
        <v>1256</v>
      </c>
      <c r="L1924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924">
        <v>5</v>
      </c>
      <c r="N1924">
        <v>4</v>
      </c>
      <c r="O1924">
        <v>7</v>
      </c>
      <c r="R1924" t="s">
        <v>82</v>
      </c>
      <c r="S1924" t="s">
        <v>87</v>
      </c>
      <c r="T1924" t="s">
        <v>244</v>
      </c>
      <c r="V1924" t="s">
        <v>265</v>
      </c>
      <c r="W1924" t="str">
        <f>_xlfn.CONCAT(cards[[#This Row],[set]],"_",TEXT(cards[[#This Row],[cardNumber]], "000"))</f>
        <v>SHD_203</v>
      </c>
      <c r="X1924" t="str" cm="1">
        <f t="array" ref="X19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924" t="s">
        <v>1050</v>
      </c>
      <c r="Z1924">
        <v>29</v>
      </c>
    </row>
    <row r="1925" spans="1:26" x14ac:dyDescent="0.2">
      <c r="A1925">
        <v>13470</v>
      </c>
      <c r="B1925" t="s">
        <v>2983</v>
      </c>
      <c r="C1925">
        <v>204</v>
      </c>
      <c r="D1925" t="b">
        <f t="shared" si="30"/>
        <v>0</v>
      </c>
      <c r="E1925" t="s">
        <v>79</v>
      </c>
      <c r="F1925" t="s">
        <v>1075</v>
      </c>
      <c r="G1925" t="s">
        <v>1088</v>
      </c>
      <c r="H1925" t="s">
        <v>53</v>
      </c>
      <c r="I1925" t="s">
        <v>1080</v>
      </c>
      <c r="J1925" t="s">
        <v>424</v>
      </c>
      <c r="K1925" t="s">
        <v>1257</v>
      </c>
      <c r="L1925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925">
        <v>6</v>
      </c>
      <c r="N1925">
        <v>5</v>
      </c>
      <c r="O1925">
        <v>5</v>
      </c>
      <c r="R1925" t="s">
        <v>247</v>
      </c>
      <c r="S1925" t="s">
        <v>545</v>
      </c>
      <c r="T1925" t="s">
        <v>244</v>
      </c>
      <c r="V1925" t="s">
        <v>414</v>
      </c>
      <c r="W1925" t="str">
        <f>_xlfn.CONCAT(cards[[#This Row],[set]],"_",TEXT(cards[[#This Row],[cardNumber]], "000"))</f>
        <v>SHD_204</v>
      </c>
      <c r="X1925" t="str" cm="1">
        <f t="array" ref="X19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925" t="s">
        <v>1050</v>
      </c>
      <c r="Z1925">
        <v>29</v>
      </c>
    </row>
    <row r="1926" spans="1:26" x14ac:dyDescent="0.2">
      <c r="A1926">
        <v>12140</v>
      </c>
      <c r="B1926" t="s">
        <v>2986</v>
      </c>
      <c r="C1926">
        <v>205</v>
      </c>
      <c r="D1926" t="b">
        <f t="shared" si="30"/>
        <v>0</v>
      </c>
      <c r="E1926" t="s">
        <v>79</v>
      </c>
      <c r="F1926" t="s">
        <v>1075</v>
      </c>
      <c r="G1926" t="s">
        <v>1078</v>
      </c>
      <c r="H1926" t="s">
        <v>53</v>
      </c>
      <c r="I1926" t="s">
        <v>1080</v>
      </c>
      <c r="J1926" t="s">
        <v>110</v>
      </c>
      <c r="K1926" t="s">
        <v>990</v>
      </c>
      <c r="L1926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926">
        <v>2</v>
      </c>
      <c r="S1926" t="s">
        <v>990</v>
      </c>
      <c r="T1926" t="s">
        <v>5</v>
      </c>
      <c r="V1926" t="s">
        <v>56</v>
      </c>
      <c r="W1926" t="str">
        <f>_xlfn.CONCAT(cards[[#This Row],[set]],"_",TEXT(cards[[#This Row],[cardNumber]], "000"))</f>
        <v>SHD_205</v>
      </c>
      <c r="X1926" t="str" cm="1">
        <f t="array" ref="X19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926" t="s">
        <v>1050</v>
      </c>
      <c r="Z1926">
        <v>29</v>
      </c>
    </row>
    <row r="1927" spans="1:26" x14ac:dyDescent="0.2">
      <c r="A1927">
        <v>12145</v>
      </c>
      <c r="B1927" t="s">
        <v>2988</v>
      </c>
      <c r="C1927">
        <v>206</v>
      </c>
      <c r="D1927" t="b">
        <f t="shared" si="30"/>
        <v>0</v>
      </c>
      <c r="E1927" t="s">
        <v>79</v>
      </c>
      <c r="F1927" t="s">
        <v>1075</v>
      </c>
      <c r="G1927" t="s">
        <v>1088</v>
      </c>
      <c r="H1927" t="s">
        <v>53</v>
      </c>
      <c r="I1927" t="s">
        <v>1080</v>
      </c>
      <c r="J1927" t="s">
        <v>111</v>
      </c>
      <c r="K1927" t="s">
        <v>990</v>
      </c>
      <c r="L1927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927">
        <v>3</v>
      </c>
      <c r="S1927" t="s">
        <v>990</v>
      </c>
      <c r="T1927" t="s">
        <v>5</v>
      </c>
      <c r="V1927" t="s">
        <v>18</v>
      </c>
      <c r="W1927" t="str">
        <f>_xlfn.CONCAT(cards[[#This Row],[set]],"_",TEXT(cards[[#This Row],[cardNumber]], "000"))</f>
        <v>SHD_206</v>
      </c>
      <c r="X1927" t="str" cm="1">
        <f t="array" ref="X19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927" t="s">
        <v>1050</v>
      </c>
      <c r="Z1927">
        <v>29</v>
      </c>
    </row>
    <row r="1928" spans="1:26" x14ac:dyDescent="0.2">
      <c r="A1928">
        <v>12150</v>
      </c>
      <c r="B1928" t="s">
        <v>2989</v>
      </c>
      <c r="C1928">
        <v>207</v>
      </c>
      <c r="D1928" t="b">
        <f t="shared" si="30"/>
        <v>0</v>
      </c>
      <c r="E1928" t="s">
        <v>79</v>
      </c>
      <c r="F1928" t="s">
        <v>1075</v>
      </c>
      <c r="G1928" t="s">
        <v>1088</v>
      </c>
      <c r="H1928" t="s">
        <v>53</v>
      </c>
      <c r="I1928" t="s">
        <v>53</v>
      </c>
      <c r="J1928" t="s">
        <v>112</v>
      </c>
      <c r="K1928" t="s">
        <v>990</v>
      </c>
      <c r="L1928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928">
        <v>2</v>
      </c>
      <c r="S1928" t="s">
        <v>990</v>
      </c>
      <c r="T1928" t="s">
        <v>5</v>
      </c>
      <c r="V1928" t="s">
        <v>67</v>
      </c>
      <c r="W1928" t="str">
        <f>_xlfn.CONCAT(cards[[#This Row],[set]],"_",TEXT(cards[[#This Row],[cardNumber]], "000"))</f>
        <v>SHD_207</v>
      </c>
      <c r="X1928" t="str" cm="1">
        <f t="array" ref="X19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928" t="s">
        <v>1050</v>
      </c>
      <c r="Z1928">
        <v>29</v>
      </c>
    </row>
    <row r="1929" spans="1:26" x14ac:dyDescent="0.2">
      <c r="A1929">
        <v>12155</v>
      </c>
      <c r="B1929" t="s">
        <v>2992</v>
      </c>
      <c r="C1929">
        <v>208</v>
      </c>
      <c r="D1929" t="b">
        <f t="shared" si="30"/>
        <v>0</v>
      </c>
      <c r="E1929" t="s">
        <v>79</v>
      </c>
      <c r="F1929" t="s">
        <v>1075</v>
      </c>
      <c r="G1929" t="s">
        <v>1072</v>
      </c>
      <c r="H1929" t="s">
        <v>53</v>
      </c>
      <c r="I1929" t="s">
        <v>53</v>
      </c>
      <c r="J1929" t="s">
        <v>113</v>
      </c>
      <c r="K1929" t="s">
        <v>990</v>
      </c>
      <c r="L1929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929">
        <v>6</v>
      </c>
      <c r="S1929" t="s">
        <v>990</v>
      </c>
      <c r="T1929" t="s">
        <v>5</v>
      </c>
      <c r="V1929" t="s">
        <v>67</v>
      </c>
      <c r="W1929" t="str">
        <f>_xlfn.CONCAT(cards[[#This Row],[set]],"_",TEXT(cards[[#This Row],[cardNumber]], "000"))</f>
        <v>SHD_208</v>
      </c>
      <c r="X1929" t="str" cm="1">
        <f t="array" ref="X19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929" t="s">
        <v>1050</v>
      </c>
      <c r="Z1929">
        <v>29</v>
      </c>
    </row>
    <row r="1930" spans="1:26" x14ac:dyDescent="0.2">
      <c r="A1930">
        <v>12160</v>
      </c>
      <c r="B1930" t="s">
        <v>2993</v>
      </c>
      <c r="C1930">
        <v>209</v>
      </c>
      <c r="D1930" t="b">
        <f t="shared" si="30"/>
        <v>0</v>
      </c>
      <c r="E1930" t="s">
        <v>79</v>
      </c>
      <c r="F1930" t="s">
        <v>1075</v>
      </c>
      <c r="G1930" t="s">
        <v>1077</v>
      </c>
      <c r="H1930" t="s">
        <v>53</v>
      </c>
      <c r="I1930" t="s">
        <v>990</v>
      </c>
      <c r="J1930" t="s">
        <v>606</v>
      </c>
      <c r="K1930" t="s">
        <v>990</v>
      </c>
      <c r="L1930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930">
        <v>1</v>
      </c>
      <c r="N1930">
        <v>2</v>
      </c>
      <c r="O1930">
        <v>1</v>
      </c>
      <c r="R1930" t="s">
        <v>82</v>
      </c>
      <c r="S1930" t="s">
        <v>990</v>
      </c>
      <c r="T1930" t="s">
        <v>244</v>
      </c>
      <c r="V1930" t="s">
        <v>265</v>
      </c>
      <c r="W1930" t="str">
        <f>_xlfn.CONCAT(cards[[#This Row],[set]],"_",TEXT(cards[[#This Row],[cardNumber]], "000"))</f>
        <v>SHD_209</v>
      </c>
      <c r="X1930" t="str" cm="1">
        <f t="array" ref="X19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930" t="s">
        <v>1050</v>
      </c>
      <c r="Z1930">
        <v>29</v>
      </c>
    </row>
    <row r="1931" spans="1:26" x14ac:dyDescent="0.2">
      <c r="A1931">
        <v>12165</v>
      </c>
      <c r="B1931" t="s">
        <v>2995</v>
      </c>
      <c r="C1931">
        <v>210</v>
      </c>
      <c r="D1931" t="b">
        <f t="shared" si="30"/>
        <v>0</v>
      </c>
      <c r="E1931" t="s">
        <v>79</v>
      </c>
      <c r="F1931" t="s">
        <v>1075</v>
      </c>
      <c r="G1931" t="s">
        <v>1077</v>
      </c>
      <c r="H1931" t="s">
        <v>53</v>
      </c>
      <c r="I1931" t="s">
        <v>990</v>
      </c>
      <c r="J1931" t="s">
        <v>1196</v>
      </c>
      <c r="K1931" t="s">
        <v>990</v>
      </c>
      <c r="L1931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931">
        <v>2</v>
      </c>
      <c r="N1931">
        <v>3</v>
      </c>
      <c r="O1931">
        <v>1</v>
      </c>
      <c r="R1931" t="s">
        <v>82</v>
      </c>
      <c r="S1931" t="s">
        <v>249</v>
      </c>
      <c r="T1931" t="s">
        <v>244</v>
      </c>
      <c r="V1931" t="s">
        <v>265</v>
      </c>
      <c r="W1931" t="str">
        <f>_xlfn.CONCAT(cards[[#This Row],[set]],"_",TEXT(cards[[#This Row],[cardNumber]], "000"))</f>
        <v>SHD_210</v>
      </c>
      <c r="X1931" t="str" cm="1">
        <f t="array" ref="X19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931" t="s">
        <v>1050</v>
      </c>
      <c r="Z1931">
        <v>29</v>
      </c>
    </row>
    <row r="1932" spans="1:26" x14ac:dyDescent="0.2">
      <c r="A1932">
        <v>12170</v>
      </c>
      <c r="B1932" t="s">
        <v>2997</v>
      </c>
      <c r="C1932">
        <v>211</v>
      </c>
      <c r="D1932" t="b">
        <f t="shared" si="30"/>
        <v>0</v>
      </c>
      <c r="E1932" t="s">
        <v>79</v>
      </c>
      <c r="F1932" t="s">
        <v>1075</v>
      </c>
      <c r="G1932" t="s">
        <v>1077</v>
      </c>
      <c r="H1932" t="s">
        <v>53</v>
      </c>
      <c r="I1932" t="s">
        <v>990</v>
      </c>
      <c r="J1932" t="s">
        <v>607</v>
      </c>
      <c r="K1932" t="s">
        <v>990</v>
      </c>
      <c r="L1932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932">
        <v>2</v>
      </c>
      <c r="N1932">
        <v>3</v>
      </c>
      <c r="O1932">
        <v>3</v>
      </c>
      <c r="R1932" t="s">
        <v>82</v>
      </c>
      <c r="S1932" t="s">
        <v>500</v>
      </c>
      <c r="T1932" t="s">
        <v>244</v>
      </c>
      <c r="V1932" t="s">
        <v>492</v>
      </c>
      <c r="W1932" t="str">
        <f>_xlfn.CONCAT(cards[[#This Row],[set]],"_",TEXT(cards[[#This Row],[cardNumber]], "000"))</f>
        <v>SHD_211</v>
      </c>
      <c r="X1932" t="str" cm="1">
        <f t="array" ref="X19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932" t="s">
        <v>1050</v>
      </c>
      <c r="Z1932">
        <v>29</v>
      </c>
    </row>
    <row r="1933" spans="1:26" x14ac:dyDescent="0.2">
      <c r="A1933">
        <v>12175</v>
      </c>
      <c r="B1933" t="s">
        <v>2999</v>
      </c>
      <c r="C1933">
        <v>212</v>
      </c>
      <c r="D1933" t="b">
        <f t="shared" si="30"/>
        <v>0</v>
      </c>
      <c r="E1933" t="s">
        <v>79</v>
      </c>
      <c r="F1933" t="s">
        <v>1075</v>
      </c>
      <c r="G1933" t="s">
        <v>1077</v>
      </c>
      <c r="H1933" t="s">
        <v>53</v>
      </c>
      <c r="I1933" t="s">
        <v>990</v>
      </c>
      <c r="J1933" t="s">
        <v>608</v>
      </c>
      <c r="K1933" t="s">
        <v>990</v>
      </c>
      <c r="L1933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933">
        <v>2</v>
      </c>
      <c r="N1933">
        <v>2</v>
      </c>
      <c r="O1933">
        <v>2</v>
      </c>
      <c r="R1933" t="s">
        <v>247</v>
      </c>
      <c r="S1933" t="s">
        <v>284</v>
      </c>
      <c r="T1933" t="s">
        <v>244</v>
      </c>
      <c r="V1933" t="s">
        <v>308</v>
      </c>
      <c r="W1933" t="str">
        <f>_xlfn.CONCAT(cards[[#This Row],[set]],"_",TEXT(cards[[#This Row],[cardNumber]], "000"))</f>
        <v>SHD_212</v>
      </c>
      <c r="X1933" t="str" cm="1">
        <f t="array" ref="X19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933" t="s">
        <v>1050</v>
      </c>
      <c r="Z1933">
        <v>29</v>
      </c>
    </row>
    <row r="1934" spans="1:26" x14ac:dyDescent="0.2">
      <c r="A1934">
        <v>13475</v>
      </c>
      <c r="B1934" t="s">
        <v>3001</v>
      </c>
      <c r="C1934">
        <v>213</v>
      </c>
      <c r="D1934" t="b">
        <f t="shared" si="30"/>
        <v>0</v>
      </c>
      <c r="E1934" t="s">
        <v>79</v>
      </c>
      <c r="F1934" t="s">
        <v>1075</v>
      </c>
      <c r="G1934" t="s">
        <v>1072</v>
      </c>
      <c r="H1934" t="s">
        <v>53</v>
      </c>
      <c r="I1934" t="s">
        <v>990</v>
      </c>
      <c r="J1934" t="s">
        <v>609</v>
      </c>
      <c r="K1934" t="s">
        <v>1258</v>
      </c>
      <c r="L1934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934">
        <v>3</v>
      </c>
      <c r="N1934">
        <v>3</v>
      </c>
      <c r="O1934">
        <v>5</v>
      </c>
      <c r="R1934" t="s">
        <v>82</v>
      </c>
      <c r="S1934" t="s">
        <v>87</v>
      </c>
      <c r="T1934" t="s">
        <v>244</v>
      </c>
      <c r="V1934" t="s">
        <v>265</v>
      </c>
      <c r="W1934" t="str">
        <f>_xlfn.CONCAT(cards[[#This Row],[set]],"_",TEXT(cards[[#This Row],[cardNumber]], "000"))</f>
        <v>SHD_213</v>
      </c>
      <c r="X1934" t="str" cm="1">
        <f t="array" ref="X19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934" t="s">
        <v>1050</v>
      </c>
      <c r="Z1934">
        <v>29</v>
      </c>
    </row>
    <row r="1935" spans="1:26" x14ac:dyDescent="0.2">
      <c r="A1935">
        <v>12180</v>
      </c>
      <c r="B1935" t="s">
        <v>3003</v>
      </c>
      <c r="C1935">
        <v>214</v>
      </c>
      <c r="D1935" t="b">
        <f t="shared" si="30"/>
        <v>0</v>
      </c>
      <c r="E1935" t="s">
        <v>79</v>
      </c>
      <c r="F1935" t="s">
        <v>1075</v>
      </c>
      <c r="G1935" t="s">
        <v>1077</v>
      </c>
      <c r="H1935" t="s">
        <v>53</v>
      </c>
      <c r="I1935" t="s">
        <v>990</v>
      </c>
      <c r="J1935" t="s">
        <v>610</v>
      </c>
      <c r="K1935" t="s">
        <v>990</v>
      </c>
      <c r="L1935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935">
        <v>3</v>
      </c>
      <c r="N1935">
        <v>2</v>
      </c>
      <c r="O1935">
        <v>2</v>
      </c>
      <c r="R1935" t="s">
        <v>82</v>
      </c>
      <c r="S1935" t="s">
        <v>990</v>
      </c>
      <c r="T1935" t="s">
        <v>244</v>
      </c>
      <c r="V1935" t="s">
        <v>437</v>
      </c>
      <c r="W1935" t="str">
        <f>_xlfn.CONCAT(cards[[#This Row],[set]],"_",TEXT(cards[[#This Row],[cardNumber]], "000"))</f>
        <v>SHD_214</v>
      </c>
      <c r="X1935" t="str" cm="1">
        <f t="array" ref="X19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935" t="s">
        <v>1050</v>
      </c>
      <c r="Z1935">
        <v>29</v>
      </c>
    </row>
    <row r="1936" spans="1:26" x14ac:dyDescent="0.2">
      <c r="A1936">
        <v>12185</v>
      </c>
      <c r="B1936" t="s">
        <v>3005</v>
      </c>
      <c r="C1936">
        <v>215</v>
      </c>
      <c r="D1936" t="b">
        <f t="shared" si="30"/>
        <v>0</v>
      </c>
      <c r="E1936" t="s">
        <v>79</v>
      </c>
      <c r="F1936" t="s">
        <v>1075</v>
      </c>
      <c r="G1936" t="s">
        <v>1077</v>
      </c>
      <c r="H1936" t="s">
        <v>53</v>
      </c>
      <c r="I1936" t="s">
        <v>990</v>
      </c>
      <c r="J1936" t="s">
        <v>611</v>
      </c>
      <c r="K1936" t="s">
        <v>990</v>
      </c>
      <c r="L1936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936">
        <v>3</v>
      </c>
      <c r="N1936">
        <v>2</v>
      </c>
      <c r="O1936">
        <v>2</v>
      </c>
      <c r="R1936" t="s">
        <v>247</v>
      </c>
      <c r="S1936" t="s">
        <v>87</v>
      </c>
      <c r="T1936" t="s">
        <v>244</v>
      </c>
      <c r="V1936" t="s">
        <v>414</v>
      </c>
      <c r="W1936" t="str">
        <f>_xlfn.CONCAT(cards[[#This Row],[set]],"_",TEXT(cards[[#This Row],[cardNumber]], "000"))</f>
        <v>SHD_215</v>
      </c>
      <c r="X1936" t="str" cm="1">
        <f t="array" ref="X19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936" t="s">
        <v>1050</v>
      </c>
      <c r="Z1936">
        <v>29</v>
      </c>
    </row>
    <row r="1937" spans="1:26" x14ac:dyDescent="0.2">
      <c r="A1937">
        <v>12190</v>
      </c>
      <c r="B1937" t="s">
        <v>3008</v>
      </c>
      <c r="C1937">
        <v>216</v>
      </c>
      <c r="D1937" t="b">
        <f t="shared" si="30"/>
        <v>0</v>
      </c>
      <c r="E1937" t="s">
        <v>79</v>
      </c>
      <c r="F1937" t="s">
        <v>1075</v>
      </c>
      <c r="G1937" t="s">
        <v>1077</v>
      </c>
      <c r="H1937" t="s">
        <v>53</v>
      </c>
      <c r="I1937" t="s">
        <v>990</v>
      </c>
      <c r="J1937" t="s">
        <v>612</v>
      </c>
      <c r="K1937" t="s">
        <v>990</v>
      </c>
      <c r="L1937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937">
        <v>4</v>
      </c>
      <c r="N1937">
        <v>4</v>
      </c>
      <c r="O1937">
        <v>2</v>
      </c>
      <c r="R1937" t="s">
        <v>82</v>
      </c>
      <c r="S1937" t="s">
        <v>1553</v>
      </c>
      <c r="T1937" t="s">
        <v>244</v>
      </c>
      <c r="V1937" t="s">
        <v>267</v>
      </c>
      <c r="W1937" t="str">
        <f>_xlfn.CONCAT(cards[[#This Row],[set]],"_",TEXT(cards[[#This Row],[cardNumber]], "000"))</f>
        <v>SHD_216</v>
      </c>
      <c r="X1937" t="str" cm="1">
        <f t="array" ref="X19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937" t="s">
        <v>1050</v>
      </c>
      <c r="Z1937">
        <v>29</v>
      </c>
    </row>
    <row r="1938" spans="1:26" x14ac:dyDescent="0.2">
      <c r="A1938">
        <v>13480</v>
      </c>
      <c r="B1938" t="s">
        <v>3009</v>
      </c>
      <c r="C1938">
        <v>217</v>
      </c>
      <c r="D1938" t="b">
        <f t="shared" si="30"/>
        <v>0</v>
      </c>
      <c r="E1938" t="s">
        <v>79</v>
      </c>
      <c r="F1938" t="s">
        <v>1075</v>
      </c>
      <c r="G1938" t="s">
        <v>1078</v>
      </c>
      <c r="H1938" t="s">
        <v>53</v>
      </c>
      <c r="I1938" t="s">
        <v>990</v>
      </c>
      <c r="J1938" t="s">
        <v>613</v>
      </c>
      <c r="K1938" t="s">
        <v>1259</v>
      </c>
      <c r="L1938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938">
        <v>4</v>
      </c>
      <c r="N1938">
        <v>4</v>
      </c>
      <c r="O1938">
        <v>5</v>
      </c>
      <c r="R1938" t="s">
        <v>82</v>
      </c>
      <c r="S1938" t="s">
        <v>87</v>
      </c>
      <c r="T1938" t="s">
        <v>244</v>
      </c>
      <c r="V1938" t="s">
        <v>265</v>
      </c>
      <c r="W1938" t="str">
        <f>_xlfn.CONCAT(cards[[#This Row],[set]],"_",TEXT(cards[[#This Row],[cardNumber]], "000"))</f>
        <v>SHD_217</v>
      </c>
      <c r="X1938" t="str" cm="1">
        <f t="array" ref="X19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938" t="s">
        <v>1050</v>
      </c>
      <c r="Z1938">
        <v>29</v>
      </c>
    </row>
    <row r="1939" spans="1:26" x14ac:dyDescent="0.2">
      <c r="A1939">
        <v>12195</v>
      </c>
      <c r="B1939" t="s">
        <v>3011</v>
      </c>
      <c r="C1939">
        <v>218</v>
      </c>
      <c r="D1939" t="b">
        <f t="shared" si="30"/>
        <v>0</v>
      </c>
      <c r="E1939" t="s">
        <v>79</v>
      </c>
      <c r="F1939" t="s">
        <v>1075</v>
      </c>
      <c r="G1939" t="s">
        <v>1077</v>
      </c>
      <c r="H1939" t="s">
        <v>53</v>
      </c>
      <c r="I1939" t="s">
        <v>990</v>
      </c>
      <c r="J1939" t="s">
        <v>614</v>
      </c>
      <c r="K1939" t="s">
        <v>990</v>
      </c>
      <c r="L1939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939">
        <v>5</v>
      </c>
      <c r="N1939">
        <v>5</v>
      </c>
      <c r="O1939">
        <v>6</v>
      </c>
      <c r="R1939" t="s">
        <v>82</v>
      </c>
      <c r="S1939" t="s">
        <v>176</v>
      </c>
      <c r="T1939" t="s">
        <v>244</v>
      </c>
      <c r="V1939" t="s">
        <v>125</v>
      </c>
      <c r="W1939" t="str">
        <f>_xlfn.CONCAT(cards[[#This Row],[set]],"_",TEXT(cards[[#This Row],[cardNumber]], "000"))</f>
        <v>SHD_218</v>
      </c>
      <c r="X1939" t="str" cm="1">
        <f t="array" ref="X19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939" t="s">
        <v>1050</v>
      </c>
      <c r="Z1939">
        <v>29</v>
      </c>
    </row>
    <row r="1940" spans="1:26" x14ac:dyDescent="0.2">
      <c r="A1940">
        <v>13485</v>
      </c>
      <c r="B1940" t="s">
        <v>3014</v>
      </c>
      <c r="C1940">
        <v>219</v>
      </c>
      <c r="D1940" t="b">
        <f t="shared" si="30"/>
        <v>0</v>
      </c>
      <c r="E1940" t="s">
        <v>79</v>
      </c>
      <c r="F1940" t="s">
        <v>1075</v>
      </c>
      <c r="G1940" t="s">
        <v>1088</v>
      </c>
      <c r="H1940" t="s">
        <v>53</v>
      </c>
      <c r="I1940" t="s">
        <v>990</v>
      </c>
      <c r="J1940" t="s">
        <v>615</v>
      </c>
      <c r="K1940" t="s">
        <v>1260</v>
      </c>
      <c r="L1940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940">
        <v>6</v>
      </c>
      <c r="N1940">
        <v>5</v>
      </c>
      <c r="O1940">
        <v>4</v>
      </c>
      <c r="R1940" t="s">
        <v>82</v>
      </c>
      <c r="S1940" t="s">
        <v>249</v>
      </c>
      <c r="T1940" t="s">
        <v>244</v>
      </c>
      <c r="V1940" t="s">
        <v>265</v>
      </c>
      <c r="W1940" t="str">
        <f>_xlfn.CONCAT(cards[[#This Row],[set]],"_",TEXT(cards[[#This Row],[cardNumber]], "000"))</f>
        <v>SHD_219</v>
      </c>
      <c r="X1940" t="str" cm="1">
        <f t="array" ref="X19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940" t="s">
        <v>1050</v>
      </c>
      <c r="Z1940">
        <v>29</v>
      </c>
    </row>
    <row r="1941" spans="1:26" x14ac:dyDescent="0.2">
      <c r="A1941">
        <v>12200</v>
      </c>
      <c r="B1941" t="s">
        <v>3015</v>
      </c>
      <c r="C1941">
        <v>220</v>
      </c>
      <c r="D1941" t="b">
        <f t="shared" si="30"/>
        <v>0</v>
      </c>
      <c r="E1941" t="s">
        <v>79</v>
      </c>
      <c r="F1941" t="s">
        <v>1075</v>
      </c>
      <c r="G1941" t="s">
        <v>1088</v>
      </c>
      <c r="H1941" t="s">
        <v>53</v>
      </c>
      <c r="I1941" t="s">
        <v>990</v>
      </c>
      <c r="J1941" t="s">
        <v>616</v>
      </c>
      <c r="K1941" t="s">
        <v>1197</v>
      </c>
      <c r="L1941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941">
        <v>7</v>
      </c>
      <c r="N1941">
        <v>4</v>
      </c>
      <c r="O1941">
        <v>6</v>
      </c>
      <c r="R1941" t="s">
        <v>82</v>
      </c>
      <c r="S1941" t="s">
        <v>249</v>
      </c>
      <c r="T1941" t="s">
        <v>244</v>
      </c>
      <c r="V1941" t="s">
        <v>265</v>
      </c>
      <c r="W1941" t="str">
        <f>_xlfn.CONCAT(cards[[#This Row],[set]],"_",TEXT(cards[[#This Row],[cardNumber]], "000"))</f>
        <v>SHD_220</v>
      </c>
      <c r="X1941" t="str" cm="1">
        <f t="array" ref="X19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941" t="s">
        <v>1050</v>
      </c>
      <c r="Z1941">
        <v>29</v>
      </c>
    </row>
    <row r="1942" spans="1:26" x14ac:dyDescent="0.2">
      <c r="A1942">
        <v>11415</v>
      </c>
      <c r="B1942" t="s">
        <v>3018</v>
      </c>
      <c r="C1942">
        <v>221</v>
      </c>
      <c r="D1942" t="b">
        <f t="shared" si="30"/>
        <v>0</v>
      </c>
      <c r="E1942" t="s">
        <v>79</v>
      </c>
      <c r="F1942" t="s">
        <v>1075</v>
      </c>
      <c r="G1942" t="s">
        <v>1077</v>
      </c>
      <c r="H1942" t="s">
        <v>53</v>
      </c>
      <c r="I1942" t="s">
        <v>990</v>
      </c>
      <c r="J1942" t="s">
        <v>955</v>
      </c>
      <c r="L1942" t="str">
        <f>IF(AND(NOT(ISBLANK(cards[[#This Row],[subtitle]])), cards[[#This Row],[subtitle]] &lt;&gt; ""), _xlfn.CONCAT(cards[[#This Row],[title]], " - ", cards[[#This Row],[subtitle]]), cards[[#This Row],[title]])</f>
        <v>Wanted</v>
      </c>
      <c r="M1942">
        <v>0</v>
      </c>
      <c r="P1942">
        <v>0</v>
      </c>
      <c r="Q1942">
        <v>0</v>
      </c>
      <c r="S1942" t="s">
        <v>500</v>
      </c>
      <c r="T1942" t="s">
        <v>914</v>
      </c>
      <c r="V1942" t="s">
        <v>550</v>
      </c>
      <c r="W1942" t="str">
        <f>_xlfn.CONCAT(cards[[#This Row],[set]],"_",TEXT(cards[[#This Row],[cardNumber]], "000"))</f>
        <v>SHD_221</v>
      </c>
      <c r="X1942" t="str" cm="1">
        <f t="array" ref="X19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942" t="s">
        <v>1050</v>
      </c>
      <c r="Z1942">
        <v>29</v>
      </c>
    </row>
    <row r="1943" spans="1:26" x14ac:dyDescent="0.2">
      <c r="A1943">
        <v>12205</v>
      </c>
      <c r="B1943" t="s">
        <v>3020</v>
      </c>
      <c r="C1943">
        <v>222</v>
      </c>
      <c r="D1943" t="b">
        <f t="shared" si="30"/>
        <v>0</v>
      </c>
      <c r="E1943" t="s">
        <v>79</v>
      </c>
      <c r="F1943" t="s">
        <v>1075</v>
      </c>
      <c r="G1943" t="s">
        <v>1088</v>
      </c>
      <c r="H1943" t="s">
        <v>53</v>
      </c>
      <c r="I1943" t="s">
        <v>990</v>
      </c>
      <c r="J1943" t="s">
        <v>956</v>
      </c>
      <c r="K1943" t="s">
        <v>990</v>
      </c>
      <c r="L1943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943">
        <v>1</v>
      </c>
      <c r="P1943">
        <v>0</v>
      </c>
      <c r="Q1943">
        <v>0</v>
      </c>
      <c r="S1943" t="s">
        <v>500</v>
      </c>
      <c r="T1943" t="s">
        <v>914</v>
      </c>
      <c r="V1943" t="s">
        <v>550</v>
      </c>
      <c r="W1943" t="str">
        <f>_xlfn.CONCAT(cards[[#This Row],[set]],"_",TEXT(cards[[#This Row],[cardNumber]], "000"))</f>
        <v>SHD_222</v>
      </c>
      <c r="X1943" t="str" cm="1">
        <f t="array" ref="X19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943" t="s">
        <v>1050</v>
      </c>
      <c r="Z1943">
        <v>29</v>
      </c>
    </row>
    <row r="1944" spans="1:26" x14ac:dyDescent="0.2">
      <c r="A1944">
        <v>13490</v>
      </c>
      <c r="B1944" t="s">
        <v>3023</v>
      </c>
      <c r="C1944">
        <v>224</v>
      </c>
      <c r="D1944" t="b">
        <f t="shared" si="30"/>
        <v>0</v>
      </c>
      <c r="E1944" t="s">
        <v>79</v>
      </c>
      <c r="F1944" t="s">
        <v>1075</v>
      </c>
      <c r="G1944" t="s">
        <v>1078</v>
      </c>
      <c r="H1944" t="s">
        <v>53</v>
      </c>
      <c r="I1944" t="s">
        <v>990</v>
      </c>
      <c r="J1944" t="s">
        <v>957</v>
      </c>
      <c r="K1944" t="s">
        <v>990</v>
      </c>
      <c r="L1944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944">
        <v>2</v>
      </c>
      <c r="P1944">
        <v>2</v>
      </c>
      <c r="Q1944">
        <v>2</v>
      </c>
      <c r="S1944" t="s">
        <v>990</v>
      </c>
      <c r="T1944" t="s">
        <v>914</v>
      </c>
      <c r="V1944" t="s">
        <v>942</v>
      </c>
      <c r="W1944" t="str">
        <f>_xlfn.CONCAT(cards[[#This Row],[set]],"_",TEXT(cards[[#This Row],[cardNumber]], "000"))</f>
        <v>SHD_224</v>
      </c>
      <c r="X1944" t="str" cm="1">
        <f t="array" ref="X19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944" t="s">
        <v>1050</v>
      </c>
      <c r="Z1944">
        <v>29</v>
      </c>
    </row>
    <row r="1945" spans="1:26" x14ac:dyDescent="0.2">
      <c r="A1945">
        <v>12215</v>
      </c>
      <c r="B1945" t="s">
        <v>3025</v>
      </c>
      <c r="C1945">
        <v>225</v>
      </c>
      <c r="D1945" t="b">
        <f t="shared" si="30"/>
        <v>0</v>
      </c>
      <c r="E1945" t="s">
        <v>79</v>
      </c>
      <c r="F1945" t="s">
        <v>1075</v>
      </c>
      <c r="G1945" t="s">
        <v>1088</v>
      </c>
      <c r="H1945" t="s">
        <v>53</v>
      </c>
      <c r="I1945" t="s">
        <v>990</v>
      </c>
      <c r="J1945" t="s">
        <v>958</v>
      </c>
      <c r="K1945" t="s">
        <v>990</v>
      </c>
      <c r="L1945" t="str">
        <f>IF(AND(NOT(ISBLANK(cards[[#This Row],[subtitle]])), cards[[#This Row],[subtitle]] &lt;&gt; ""), _xlfn.CONCAT(cards[[#This Row],[title]], " - ", cards[[#This Row],[subtitle]]), cards[[#This Row],[title]])</f>
        <v>Jetpack</v>
      </c>
      <c r="M1945">
        <v>2</v>
      </c>
      <c r="P1945">
        <v>2</v>
      </c>
      <c r="Q1945">
        <v>0</v>
      </c>
      <c r="S1945" t="s">
        <v>87</v>
      </c>
      <c r="T1945" t="s">
        <v>914</v>
      </c>
      <c r="V1945" t="s">
        <v>942</v>
      </c>
      <c r="W1945" t="str">
        <f>_xlfn.CONCAT(cards[[#This Row],[set]],"_",TEXT(cards[[#This Row],[cardNumber]], "000"))</f>
        <v>SHD_225</v>
      </c>
      <c r="X1945" t="str" cm="1">
        <f t="array" ref="X19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945" t="s">
        <v>1050</v>
      </c>
      <c r="Z1945">
        <v>29</v>
      </c>
    </row>
    <row r="1946" spans="1:26" x14ac:dyDescent="0.2">
      <c r="A1946">
        <v>12220</v>
      </c>
      <c r="B1946" t="s">
        <v>3026</v>
      </c>
      <c r="C1946">
        <v>226</v>
      </c>
      <c r="D1946" t="b">
        <f t="shared" si="30"/>
        <v>0</v>
      </c>
      <c r="E1946" t="s">
        <v>79</v>
      </c>
      <c r="F1946" t="s">
        <v>1075</v>
      </c>
      <c r="G1946" t="s">
        <v>1078</v>
      </c>
      <c r="H1946" t="s">
        <v>53</v>
      </c>
      <c r="I1946" t="s">
        <v>990</v>
      </c>
      <c r="J1946" t="s">
        <v>959</v>
      </c>
      <c r="K1946" t="s">
        <v>990</v>
      </c>
      <c r="L194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946">
        <v>2</v>
      </c>
      <c r="P1946">
        <v>0</v>
      </c>
      <c r="Q1946">
        <v>0</v>
      </c>
      <c r="S1946" t="s">
        <v>500</v>
      </c>
      <c r="T1946" t="s">
        <v>914</v>
      </c>
      <c r="V1946" t="s">
        <v>550</v>
      </c>
      <c r="W1946" t="str">
        <f>_xlfn.CONCAT(cards[[#This Row],[set]],"_",TEXT(cards[[#This Row],[cardNumber]], "000"))</f>
        <v>SHD_226</v>
      </c>
      <c r="X1946" t="str" cm="1">
        <f t="array" ref="X19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946" t="s">
        <v>1050</v>
      </c>
      <c r="Z1946">
        <v>29</v>
      </c>
    </row>
    <row r="1947" spans="1:26" x14ac:dyDescent="0.2">
      <c r="A1947">
        <v>12225</v>
      </c>
      <c r="B1947" t="s">
        <v>3029</v>
      </c>
      <c r="C1947">
        <v>227</v>
      </c>
      <c r="D1947" t="b">
        <f t="shared" si="30"/>
        <v>0</v>
      </c>
      <c r="E1947" t="s">
        <v>79</v>
      </c>
      <c r="F1947" t="s">
        <v>1075</v>
      </c>
      <c r="G1947" t="s">
        <v>1077</v>
      </c>
      <c r="H1947" t="s">
        <v>53</v>
      </c>
      <c r="I1947" t="s">
        <v>990</v>
      </c>
      <c r="J1947" t="s">
        <v>114</v>
      </c>
      <c r="K1947" t="s">
        <v>990</v>
      </c>
      <c r="L1947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947">
        <v>0</v>
      </c>
      <c r="S1947" t="s">
        <v>990</v>
      </c>
      <c r="T1947" t="s">
        <v>5</v>
      </c>
      <c r="V1947" t="s">
        <v>56</v>
      </c>
      <c r="W1947" t="str">
        <f>_xlfn.CONCAT(cards[[#This Row],[set]],"_",TEXT(cards[[#This Row],[cardNumber]], "000"))</f>
        <v>SHD_227</v>
      </c>
      <c r="X1947" t="str" cm="1">
        <f t="array" ref="X19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947" t="s">
        <v>1050</v>
      </c>
      <c r="Z1947">
        <v>29</v>
      </c>
    </row>
    <row r="1948" spans="1:26" x14ac:dyDescent="0.2">
      <c r="A1948">
        <v>12230</v>
      </c>
      <c r="B1948" t="s">
        <v>3031</v>
      </c>
      <c r="C1948">
        <v>228</v>
      </c>
      <c r="D1948" t="b">
        <f t="shared" si="30"/>
        <v>0</v>
      </c>
      <c r="E1948" t="s">
        <v>79</v>
      </c>
      <c r="F1948" t="s">
        <v>1075</v>
      </c>
      <c r="G1948" t="s">
        <v>1088</v>
      </c>
      <c r="H1948" t="s">
        <v>53</v>
      </c>
      <c r="I1948" t="s">
        <v>990</v>
      </c>
      <c r="J1948" t="s">
        <v>115</v>
      </c>
      <c r="K1948" t="s">
        <v>990</v>
      </c>
      <c r="L1948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948">
        <v>1</v>
      </c>
      <c r="S1948" t="s">
        <v>990</v>
      </c>
      <c r="T1948" t="s">
        <v>5</v>
      </c>
      <c r="V1948" t="s">
        <v>32</v>
      </c>
      <c r="W1948" t="str">
        <f>_xlfn.CONCAT(cards[[#This Row],[set]],"_",TEXT(cards[[#This Row],[cardNumber]], "000"))</f>
        <v>SHD_228</v>
      </c>
      <c r="X1948" t="str" cm="1">
        <f t="array" ref="X19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948" t="s">
        <v>1050</v>
      </c>
      <c r="Z1948">
        <v>29</v>
      </c>
    </row>
    <row r="1949" spans="1:26" x14ac:dyDescent="0.2">
      <c r="A1949">
        <v>12235</v>
      </c>
      <c r="B1949" t="s">
        <v>3033</v>
      </c>
      <c r="C1949">
        <v>229</v>
      </c>
      <c r="D1949" t="b">
        <f t="shared" si="30"/>
        <v>0</v>
      </c>
      <c r="E1949" t="s">
        <v>79</v>
      </c>
      <c r="F1949" t="s">
        <v>1075</v>
      </c>
      <c r="G1949" t="s">
        <v>1077</v>
      </c>
      <c r="H1949" t="s">
        <v>53</v>
      </c>
      <c r="I1949" t="s">
        <v>990</v>
      </c>
      <c r="J1949" t="s">
        <v>116</v>
      </c>
      <c r="K1949" t="s">
        <v>990</v>
      </c>
      <c r="L1949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949">
        <v>1</v>
      </c>
      <c r="S1949" t="s">
        <v>990</v>
      </c>
      <c r="T1949" t="s">
        <v>5</v>
      </c>
      <c r="V1949" t="s">
        <v>117</v>
      </c>
      <c r="W1949" t="str">
        <f>_xlfn.CONCAT(cards[[#This Row],[set]],"_",TEXT(cards[[#This Row],[cardNumber]], "000"))</f>
        <v>SHD_229</v>
      </c>
      <c r="X1949" t="str" cm="1">
        <f t="array" ref="X19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949" t="s">
        <v>1050</v>
      </c>
      <c r="Z1949">
        <v>29</v>
      </c>
    </row>
    <row r="1950" spans="1:26" x14ac:dyDescent="0.2">
      <c r="A1950">
        <v>12240</v>
      </c>
      <c r="B1950" t="s">
        <v>3034</v>
      </c>
      <c r="C1950">
        <v>230</v>
      </c>
      <c r="D1950" t="b">
        <f t="shared" si="30"/>
        <v>0</v>
      </c>
      <c r="E1950" t="s">
        <v>79</v>
      </c>
      <c r="F1950" t="s">
        <v>1075</v>
      </c>
      <c r="G1950" t="s">
        <v>1078</v>
      </c>
      <c r="H1950" t="s">
        <v>53</v>
      </c>
      <c r="I1950" t="s">
        <v>990</v>
      </c>
      <c r="J1950" t="s">
        <v>118</v>
      </c>
      <c r="K1950" t="s">
        <v>990</v>
      </c>
      <c r="L1950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950">
        <v>1</v>
      </c>
      <c r="S1950" t="s">
        <v>176</v>
      </c>
      <c r="T1950" t="s">
        <v>5</v>
      </c>
      <c r="V1950" t="s">
        <v>18</v>
      </c>
      <c r="W1950" t="str">
        <f>_xlfn.CONCAT(cards[[#This Row],[set]],"_",TEXT(cards[[#This Row],[cardNumber]], "000"))</f>
        <v>SHD_230</v>
      </c>
      <c r="X1950" t="str" cm="1">
        <f t="array" ref="X19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950" t="s">
        <v>1050</v>
      </c>
      <c r="Z1950">
        <v>29</v>
      </c>
    </row>
    <row r="1951" spans="1:26" x14ac:dyDescent="0.2">
      <c r="A1951">
        <v>12245</v>
      </c>
      <c r="B1951" t="s">
        <v>3036</v>
      </c>
      <c r="C1951">
        <v>231</v>
      </c>
      <c r="D1951" t="b">
        <f t="shared" si="30"/>
        <v>0</v>
      </c>
      <c r="E1951" t="s">
        <v>79</v>
      </c>
      <c r="F1951" t="s">
        <v>1075</v>
      </c>
      <c r="G1951" t="s">
        <v>1077</v>
      </c>
      <c r="H1951" t="s">
        <v>53</v>
      </c>
      <c r="I1951" t="s">
        <v>990</v>
      </c>
      <c r="J1951" t="s">
        <v>63</v>
      </c>
      <c r="K1951" t="s">
        <v>990</v>
      </c>
      <c r="L1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951">
        <v>2</v>
      </c>
      <c r="S1951" t="s">
        <v>990</v>
      </c>
      <c r="T1951" t="s">
        <v>5</v>
      </c>
      <c r="V1951" t="s">
        <v>18</v>
      </c>
      <c r="W1951" t="str">
        <f>_xlfn.CONCAT(cards[[#This Row],[set]],"_",TEXT(cards[[#This Row],[cardNumber]], "000"))</f>
        <v>SHD_231</v>
      </c>
      <c r="X1951" t="str" cm="1">
        <f t="array" ref="X19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951" t="s">
        <v>1050</v>
      </c>
      <c r="Z1951">
        <v>29</v>
      </c>
    </row>
    <row r="1952" spans="1:26" x14ac:dyDescent="0.2">
      <c r="A1952">
        <v>12250</v>
      </c>
      <c r="B1952" t="s">
        <v>3038</v>
      </c>
      <c r="C1952">
        <v>232</v>
      </c>
      <c r="D1952" t="b">
        <f t="shared" si="30"/>
        <v>0</v>
      </c>
      <c r="E1952" t="s">
        <v>79</v>
      </c>
      <c r="F1952" t="s">
        <v>1075</v>
      </c>
      <c r="G1952" t="s">
        <v>1077</v>
      </c>
      <c r="H1952" t="s">
        <v>53</v>
      </c>
      <c r="I1952" t="s">
        <v>990</v>
      </c>
      <c r="J1952" t="s">
        <v>119</v>
      </c>
      <c r="K1952" t="s">
        <v>990</v>
      </c>
      <c r="L1952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952">
        <v>3</v>
      </c>
      <c r="S1952" t="s">
        <v>990</v>
      </c>
      <c r="T1952" t="s">
        <v>5</v>
      </c>
      <c r="V1952" t="s">
        <v>18</v>
      </c>
      <c r="W1952" t="str">
        <f>_xlfn.CONCAT(cards[[#This Row],[set]],"_",TEXT(cards[[#This Row],[cardNumber]], "000"))</f>
        <v>SHD_232</v>
      </c>
      <c r="X1952" t="str" cm="1">
        <f t="array" ref="X19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952" t="s">
        <v>1050</v>
      </c>
      <c r="Z1952">
        <v>29</v>
      </c>
    </row>
    <row r="1953" spans="1:26" x14ac:dyDescent="0.2">
      <c r="A1953">
        <v>12255</v>
      </c>
      <c r="B1953" t="s">
        <v>3041</v>
      </c>
      <c r="C1953">
        <v>233</v>
      </c>
      <c r="D1953" t="b">
        <f t="shared" si="30"/>
        <v>0</v>
      </c>
      <c r="E1953" t="s">
        <v>79</v>
      </c>
      <c r="F1953" t="s">
        <v>1075</v>
      </c>
      <c r="G1953" t="s">
        <v>1072</v>
      </c>
      <c r="H1953" t="s">
        <v>53</v>
      </c>
      <c r="I1953" t="s">
        <v>990</v>
      </c>
      <c r="J1953" t="s">
        <v>120</v>
      </c>
      <c r="K1953" t="s">
        <v>990</v>
      </c>
      <c r="L1953" t="str">
        <f>IF(AND(NOT(ISBLANK(cards[[#This Row],[subtitle]])), cards[[#This Row],[subtitle]] &lt;&gt; ""), _xlfn.CONCAT(cards[[#This Row],[title]], " - ", cards[[#This Row],[subtitle]]), cards[[#This Row],[title]])</f>
        <v>Evacuate</v>
      </c>
      <c r="M1953">
        <v>6</v>
      </c>
      <c r="S1953" t="s">
        <v>990</v>
      </c>
      <c r="T1953" t="s">
        <v>5</v>
      </c>
      <c r="V1953" t="s">
        <v>18</v>
      </c>
      <c r="W1953" t="str">
        <f>_xlfn.CONCAT(cards[[#This Row],[set]],"_",TEXT(cards[[#This Row],[cardNumber]], "000"))</f>
        <v>SHD_233</v>
      </c>
      <c r="X1953" t="str" cm="1">
        <f t="array" ref="X19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953" t="s">
        <v>1050</v>
      </c>
      <c r="Z1953">
        <v>29</v>
      </c>
    </row>
    <row r="1954" spans="1:26" x14ac:dyDescent="0.2">
      <c r="A1954">
        <v>12265</v>
      </c>
      <c r="B1954" t="s">
        <v>3043</v>
      </c>
      <c r="C1954">
        <v>235</v>
      </c>
      <c r="D1954" t="b">
        <f t="shared" si="30"/>
        <v>0</v>
      </c>
      <c r="E1954" t="s">
        <v>79</v>
      </c>
      <c r="F1954" t="s">
        <v>1075</v>
      </c>
      <c r="G1954" t="s">
        <v>1077</v>
      </c>
      <c r="H1954" t="s">
        <v>3</v>
      </c>
      <c r="I1954" t="s">
        <v>990</v>
      </c>
      <c r="J1954" t="s">
        <v>618</v>
      </c>
      <c r="K1954" t="s">
        <v>990</v>
      </c>
      <c r="L1954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954">
        <v>2</v>
      </c>
      <c r="N1954">
        <v>3</v>
      </c>
      <c r="O1954">
        <v>3</v>
      </c>
      <c r="R1954" t="s">
        <v>82</v>
      </c>
      <c r="S1954" t="s">
        <v>164</v>
      </c>
      <c r="T1954" t="s">
        <v>244</v>
      </c>
      <c r="V1954" t="s">
        <v>267</v>
      </c>
      <c r="W1954" t="str">
        <f>_xlfn.CONCAT(cards[[#This Row],[set]],"_",TEXT(cards[[#This Row],[cardNumber]], "000"))</f>
        <v>SHD_235</v>
      </c>
      <c r="X1954" t="str" cm="1">
        <f t="array" ref="X19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954" t="s">
        <v>1050</v>
      </c>
      <c r="Z1954">
        <v>29</v>
      </c>
    </row>
    <row r="1955" spans="1:26" x14ac:dyDescent="0.2">
      <c r="A1955">
        <v>12275</v>
      </c>
      <c r="B1955" t="s">
        <v>3046</v>
      </c>
      <c r="C1955">
        <v>237</v>
      </c>
      <c r="D1955" t="b">
        <f t="shared" si="30"/>
        <v>0</v>
      </c>
      <c r="E1955" t="s">
        <v>79</v>
      </c>
      <c r="F1955" t="s">
        <v>1075</v>
      </c>
      <c r="G1955" t="s">
        <v>1077</v>
      </c>
      <c r="H1955" t="s">
        <v>3</v>
      </c>
      <c r="I1955" t="s">
        <v>990</v>
      </c>
      <c r="J1955" t="s">
        <v>619</v>
      </c>
      <c r="K1955" t="s">
        <v>990</v>
      </c>
      <c r="L1955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955">
        <v>3</v>
      </c>
      <c r="N1955">
        <v>3</v>
      </c>
      <c r="O1955">
        <v>2</v>
      </c>
      <c r="R1955" t="s">
        <v>247</v>
      </c>
      <c r="S1955" t="s">
        <v>134</v>
      </c>
      <c r="T1955" t="s">
        <v>244</v>
      </c>
      <c r="V1955" t="s">
        <v>406</v>
      </c>
      <c r="W1955" t="str">
        <f>_xlfn.CONCAT(cards[[#This Row],[set]],"_",TEXT(cards[[#This Row],[cardNumber]], "000"))</f>
        <v>SHD_237</v>
      </c>
      <c r="X1955" t="str" cm="1">
        <f t="array" ref="X19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955" t="s">
        <v>1050</v>
      </c>
      <c r="Z1955">
        <v>29</v>
      </c>
    </row>
    <row r="1956" spans="1:26" x14ac:dyDescent="0.2">
      <c r="A1956">
        <v>13495</v>
      </c>
      <c r="B1956" t="s">
        <v>3049</v>
      </c>
      <c r="C1956">
        <v>239</v>
      </c>
      <c r="D1956" t="b">
        <f t="shared" si="30"/>
        <v>0</v>
      </c>
      <c r="E1956" t="s">
        <v>79</v>
      </c>
      <c r="F1956" t="s">
        <v>1075</v>
      </c>
      <c r="G1956" t="s">
        <v>1088</v>
      </c>
      <c r="H1956" t="s">
        <v>3</v>
      </c>
      <c r="I1956" t="s">
        <v>990</v>
      </c>
      <c r="J1956" t="s">
        <v>620</v>
      </c>
      <c r="K1956" t="s">
        <v>1261</v>
      </c>
      <c r="L1956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956">
        <v>3</v>
      </c>
      <c r="N1956">
        <v>3</v>
      </c>
      <c r="O1956">
        <v>5</v>
      </c>
      <c r="R1956" t="s">
        <v>82</v>
      </c>
      <c r="S1956" t="s">
        <v>990</v>
      </c>
      <c r="T1956" t="s">
        <v>244</v>
      </c>
      <c r="V1956" t="s">
        <v>125</v>
      </c>
      <c r="W1956" t="str">
        <f>_xlfn.CONCAT(cards[[#This Row],[set]],"_",TEXT(cards[[#This Row],[cardNumber]], "000"))</f>
        <v>SHD_239</v>
      </c>
      <c r="X1956" t="str" cm="1">
        <f t="array" ref="X19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956" t="s">
        <v>1050</v>
      </c>
      <c r="Z1956">
        <v>29</v>
      </c>
    </row>
    <row r="1957" spans="1:26" x14ac:dyDescent="0.2">
      <c r="A1957">
        <v>12285</v>
      </c>
      <c r="B1957" t="s">
        <v>3052</v>
      </c>
      <c r="C1957">
        <v>240</v>
      </c>
      <c r="D1957" t="b">
        <f t="shared" si="30"/>
        <v>0</v>
      </c>
      <c r="E1957" t="s">
        <v>79</v>
      </c>
      <c r="F1957" t="s">
        <v>1075</v>
      </c>
      <c r="G1957" t="s">
        <v>1077</v>
      </c>
      <c r="H1957" t="s">
        <v>3</v>
      </c>
      <c r="I1957" t="s">
        <v>990</v>
      </c>
      <c r="J1957" t="s">
        <v>621</v>
      </c>
      <c r="K1957" t="s">
        <v>990</v>
      </c>
      <c r="L1957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957">
        <v>4</v>
      </c>
      <c r="N1957">
        <v>3</v>
      </c>
      <c r="O1957">
        <v>4</v>
      </c>
      <c r="R1957" t="s">
        <v>82</v>
      </c>
      <c r="S1957" t="s">
        <v>284</v>
      </c>
      <c r="T1957" t="s">
        <v>244</v>
      </c>
      <c r="V1957" t="s">
        <v>265</v>
      </c>
      <c r="W1957" t="str">
        <f>_xlfn.CONCAT(cards[[#This Row],[set]],"_",TEXT(cards[[#This Row],[cardNumber]], "000"))</f>
        <v>SHD_240</v>
      </c>
      <c r="X1957" t="str" cm="1">
        <f t="array" ref="X19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957" t="s">
        <v>1050</v>
      </c>
      <c r="Z1957">
        <v>29</v>
      </c>
    </row>
    <row r="1958" spans="1:26" x14ac:dyDescent="0.2">
      <c r="A1958">
        <v>13500</v>
      </c>
      <c r="B1958" t="s">
        <v>3054</v>
      </c>
      <c r="C1958">
        <v>241</v>
      </c>
      <c r="D1958" t="b">
        <f t="shared" si="30"/>
        <v>0</v>
      </c>
      <c r="E1958" t="s">
        <v>79</v>
      </c>
      <c r="F1958" t="s">
        <v>1075</v>
      </c>
      <c r="G1958" t="s">
        <v>1078</v>
      </c>
      <c r="H1958" t="s">
        <v>3</v>
      </c>
      <c r="I1958" t="s">
        <v>990</v>
      </c>
      <c r="J1958" t="s">
        <v>622</v>
      </c>
      <c r="K1958" t="s">
        <v>1262</v>
      </c>
      <c r="L1958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958">
        <v>6</v>
      </c>
      <c r="N1958">
        <v>6</v>
      </c>
      <c r="O1958">
        <v>6</v>
      </c>
      <c r="R1958" t="s">
        <v>82</v>
      </c>
      <c r="S1958" t="s">
        <v>990</v>
      </c>
      <c r="T1958" t="s">
        <v>244</v>
      </c>
      <c r="V1958" t="s">
        <v>265</v>
      </c>
      <c r="W1958" t="str">
        <f>_xlfn.CONCAT(cards[[#This Row],[set]],"_",TEXT(cards[[#This Row],[cardNumber]], "000"))</f>
        <v>SHD_241</v>
      </c>
      <c r="X1958" t="str" cm="1">
        <f t="array" ref="X19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958" t="s">
        <v>1050</v>
      </c>
      <c r="Z1958">
        <v>29</v>
      </c>
    </row>
    <row r="1959" spans="1:26" x14ac:dyDescent="0.2">
      <c r="A1959">
        <v>12290</v>
      </c>
      <c r="B1959" t="s">
        <v>3057</v>
      </c>
      <c r="C1959">
        <v>243</v>
      </c>
      <c r="D1959" t="b">
        <f t="shared" si="30"/>
        <v>0</v>
      </c>
      <c r="E1959" t="s">
        <v>79</v>
      </c>
      <c r="F1959" t="s">
        <v>1075</v>
      </c>
      <c r="G1959" t="s">
        <v>1078</v>
      </c>
      <c r="H1959" t="s">
        <v>3</v>
      </c>
      <c r="I1959" t="s">
        <v>990</v>
      </c>
      <c r="J1959" t="s">
        <v>121</v>
      </c>
      <c r="K1959" t="s">
        <v>990</v>
      </c>
      <c r="L1959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959">
        <v>1</v>
      </c>
      <c r="S1959" t="s">
        <v>990</v>
      </c>
      <c r="T1959" t="s">
        <v>5</v>
      </c>
      <c r="V1959" t="s">
        <v>56</v>
      </c>
      <c r="W1959" t="str">
        <f>_xlfn.CONCAT(cards[[#This Row],[set]],"_",TEXT(cards[[#This Row],[cardNumber]], "000"))</f>
        <v>SHD_243</v>
      </c>
      <c r="X1959" t="str" cm="1">
        <f t="array" ref="X19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959" t="s">
        <v>1050</v>
      </c>
      <c r="Z1959">
        <v>29</v>
      </c>
    </row>
    <row r="1960" spans="1:26" x14ac:dyDescent="0.2">
      <c r="A1960">
        <v>12295</v>
      </c>
      <c r="B1960" t="s">
        <v>3058</v>
      </c>
      <c r="C1960">
        <v>244</v>
      </c>
      <c r="D1960" t="b">
        <f t="shared" si="30"/>
        <v>0</v>
      </c>
      <c r="E1960" t="s">
        <v>79</v>
      </c>
      <c r="F1960" t="s">
        <v>1075</v>
      </c>
      <c r="G1960" t="s">
        <v>1077</v>
      </c>
      <c r="H1960" t="s">
        <v>3</v>
      </c>
      <c r="I1960" t="s">
        <v>990</v>
      </c>
      <c r="J1960" t="s">
        <v>122</v>
      </c>
      <c r="K1960" t="s">
        <v>990</v>
      </c>
      <c r="L1960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960">
        <v>3</v>
      </c>
      <c r="S1960" t="s">
        <v>990</v>
      </c>
      <c r="T1960" t="s">
        <v>5</v>
      </c>
      <c r="V1960" t="s">
        <v>56</v>
      </c>
      <c r="W1960" t="str">
        <f>_xlfn.CONCAT(cards[[#This Row],[set]],"_",TEXT(cards[[#This Row],[cardNumber]], "000"))</f>
        <v>SHD_244</v>
      </c>
      <c r="X1960" t="str" cm="1">
        <f t="array" ref="X19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960" t="s">
        <v>1050</v>
      </c>
      <c r="Z1960">
        <v>29</v>
      </c>
    </row>
    <row r="1961" spans="1:26" x14ac:dyDescent="0.2">
      <c r="A1961">
        <v>12300</v>
      </c>
      <c r="B1961" t="s">
        <v>3062</v>
      </c>
      <c r="C1961">
        <v>246</v>
      </c>
      <c r="D1961" t="b">
        <f t="shared" si="30"/>
        <v>0</v>
      </c>
      <c r="E1961" t="s">
        <v>79</v>
      </c>
      <c r="F1961" t="s">
        <v>1075</v>
      </c>
      <c r="G1961" t="s">
        <v>1077</v>
      </c>
      <c r="H1961" t="s">
        <v>10</v>
      </c>
      <c r="I1961" t="s">
        <v>990</v>
      </c>
      <c r="J1961" t="s">
        <v>624</v>
      </c>
      <c r="K1961" t="s">
        <v>990</v>
      </c>
      <c r="L196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961">
        <v>2</v>
      </c>
      <c r="N1961">
        <v>1</v>
      </c>
      <c r="O1961">
        <v>3</v>
      </c>
      <c r="R1961" t="s">
        <v>247</v>
      </c>
      <c r="S1961" t="s">
        <v>990</v>
      </c>
      <c r="T1961" t="s">
        <v>244</v>
      </c>
      <c r="V1961" t="s">
        <v>289</v>
      </c>
      <c r="W1961" t="str">
        <f>_xlfn.CONCAT(cards[[#This Row],[set]],"_",TEXT(cards[[#This Row],[cardNumber]], "000"))</f>
        <v>SHD_246</v>
      </c>
      <c r="X1961" t="str" cm="1">
        <f t="array" ref="X19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961" t="s">
        <v>1050</v>
      </c>
      <c r="Z1961">
        <v>29</v>
      </c>
    </row>
    <row r="1962" spans="1:26" x14ac:dyDescent="0.2">
      <c r="A1962">
        <v>12305</v>
      </c>
      <c r="B1962" t="s">
        <v>3063</v>
      </c>
      <c r="C1962">
        <v>247</v>
      </c>
      <c r="D1962" t="b">
        <f t="shared" si="30"/>
        <v>0</v>
      </c>
      <c r="E1962" t="s">
        <v>79</v>
      </c>
      <c r="F1962" t="s">
        <v>1075</v>
      </c>
      <c r="G1962" t="s">
        <v>1077</v>
      </c>
      <c r="H1962" t="s">
        <v>10</v>
      </c>
      <c r="I1962" t="s">
        <v>990</v>
      </c>
      <c r="J1962" t="s">
        <v>625</v>
      </c>
      <c r="K1962" t="s">
        <v>990</v>
      </c>
      <c r="L196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962">
        <v>3</v>
      </c>
      <c r="N1962">
        <v>2</v>
      </c>
      <c r="O1962">
        <v>4</v>
      </c>
      <c r="R1962" t="s">
        <v>82</v>
      </c>
      <c r="S1962" t="s">
        <v>134</v>
      </c>
      <c r="T1962" t="s">
        <v>244</v>
      </c>
      <c r="V1962" t="s">
        <v>83</v>
      </c>
      <c r="W1962" t="str">
        <f>_xlfn.CONCAT(cards[[#This Row],[set]],"_",TEXT(cards[[#This Row],[cardNumber]], "000"))</f>
        <v>SHD_247</v>
      </c>
      <c r="X1962" t="str" cm="1">
        <f t="array" ref="X19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962" t="s">
        <v>1050</v>
      </c>
      <c r="Z1962">
        <v>29</v>
      </c>
    </row>
    <row r="1963" spans="1:26" x14ac:dyDescent="0.2">
      <c r="A1963">
        <v>12310</v>
      </c>
      <c r="B1963" t="s">
        <v>3065</v>
      </c>
      <c r="C1963">
        <v>248</v>
      </c>
      <c r="D1963" t="b">
        <f t="shared" si="30"/>
        <v>0</v>
      </c>
      <c r="E1963" t="s">
        <v>79</v>
      </c>
      <c r="F1963" t="s">
        <v>1075</v>
      </c>
      <c r="G1963" t="s">
        <v>1078</v>
      </c>
      <c r="H1963" t="s">
        <v>10</v>
      </c>
      <c r="I1963" t="s">
        <v>990</v>
      </c>
      <c r="J1963" t="s">
        <v>626</v>
      </c>
      <c r="K1963" t="s">
        <v>1198</v>
      </c>
      <c r="L196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963">
        <v>3</v>
      </c>
      <c r="N1963">
        <v>2</v>
      </c>
      <c r="O1963">
        <v>5</v>
      </c>
      <c r="R1963" t="s">
        <v>82</v>
      </c>
      <c r="S1963" t="s">
        <v>87</v>
      </c>
      <c r="T1963" t="s">
        <v>244</v>
      </c>
      <c r="V1963" t="s">
        <v>394</v>
      </c>
      <c r="W1963" t="str">
        <f>_xlfn.CONCAT(cards[[#This Row],[set]],"_",TEXT(cards[[#This Row],[cardNumber]], "000"))</f>
        <v>SHD_248</v>
      </c>
      <c r="X1963" t="str" cm="1">
        <f t="array" ref="X19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963" t="s">
        <v>1050</v>
      </c>
      <c r="Z1963">
        <v>29</v>
      </c>
    </row>
    <row r="1964" spans="1:26" x14ac:dyDescent="0.2">
      <c r="A1964">
        <v>12315</v>
      </c>
      <c r="B1964" t="s">
        <v>3067</v>
      </c>
      <c r="C1964">
        <v>249</v>
      </c>
      <c r="D1964" t="b">
        <f t="shared" si="30"/>
        <v>0</v>
      </c>
      <c r="E1964" t="s">
        <v>79</v>
      </c>
      <c r="F1964" t="s">
        <v>1075</v>
      </c>
      <c r="G1964" t="s">
        <v>1077</v>
      </c>
      <c r="H1964" t="s">
        <v>10</v>
      </c>
      <c r="I1964" t="s">
        <v>990</v>
      </c>
      <c r="J1964" t="s">
        <v>627</v>
      </c>
      <c r="K1964" t="s">
        <v>990</v>
      </c>
      <c r="L196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964">
        <v>4</v>
      </c>
      <c r="N1964">
        <v>2</v>
      </c>
      <c r="O1964">
        <v>5</v>
      </c>
      <c r="R1964" t="s">
        <v>82</v>
      </c>
      <c r="S1964" t="s">
        <v>157</v>
      </c>
      <c r="T1964" t="s">
        <v>244</v>
      </c>
      <c r="V1964" t="s">
        <v>492</v>
      </c>
      <c r="W1964" t="str">
        <f>_xlfn.CONCAT(cards[[#This Row],[set]],"_",TEXT(cards[[#This Row],[cardNumber]], "000"))</f>
        <v>SHD_249</v>
      </c>
      <c r="X1964" t="str" cm="1">
        <f t="array" ref="X19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964" t="s">
        <v>1050</v>
      </c>
      <c r="Z1964">
        <v>29</v>
      </c>
    </row>
    <row r="1965" spans="1:26" x14ac:dyDescent="0.2">
      <c r="A1965">
        <v>13510</v>
      </c>
      <c r="B1965" t="s">
        <v>3069</v>
      </c>
      <c r="C1965">
        <v>250</v>
      </c>
      <c r="D1965" t="b">
        <f t="shared" si="30"/>
        <v>0</v>
      </c>
      <c r="E1965" t="s">
        <v>79</v>
      </c>
      <c r="F1965" t="s">
        <v>1075</v>
      </c>
      <c r="G1965" t="s">
        <v>1078</v>
      </c>
      <c r="H1965" t="s">
        <v>10</v>
      </c>
      <c r="I1965" t="s">
        <v>990</v>
      </c>
      <c r="J1965" t="s">
        <v>628</v>
      </c>
      <c r="K1965" t="s">
        <v>1264</v>
      </c>
      <c r="L196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965">
        <v>7</v>
      </c>
      <c r="N1965">
        <v>3</v>
      </c>
      <c r="O1965">
        <v>9</v>
      </c>
      <c r="R1965" t="s">
        <v>82</v>
      </c>
      <c r="S1965" t="s">
        <v>149</v>
      </c>
      <c r="T1965" t="s">
        <v>244</v>
      </c>
      <c r="V1965" t="s">
        <v>492</v>
      </c>
      <c r="W1965" t="str">
        <f>_xlfn.CONCAT(cards[[#This Row],[set]],"_",TEXT(cards[[#This Row],[cardNumber]], "000"))</f>
        <v>SHD_250</v>
      </c>
      <c r="X1965" t="str" cm="1">
        <f t="array" ref="X19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965" t="s">
        <v>1050</v>
      </c>
      <c r="Z1965">
        <v>29</v>
      </c>
    </row>
    <row r="1966" spans="1:26" x14ac:dyDescent="0.2">
      <c r="A1966">
        <v>12320</v>
      </c>
      <c r="B1966" t="s">
        <v>3073</v>
      </c>
      <c r="C1966">
        <v>252</v>
      </c>
      <c r="D1966" t="b">
        <f t="shared" si="30"/>
        <v>0</v>
      </c>
      <c r="E1966" t="s">
        <v>79</v>
      </c>
      <c r="F1966" t="s">
        <v>1075</v>
      </c>
      <c r="G1966" t="s">
        <v>1077</v>
      </c>
      <c r="H1966" t="s">
        <v>10</v>
      </c>
      <c r="I1966" t="s">
        <v>990</v>
      </c>
      <c r="J1966" t="s">
        <v>123</v>
      </c>
      <c r="K1966" t="s">
        <v>990</v>
      </c>
      <c r="L1966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966">
        <v>1</v>
      </c>
      <c r="S1966" t="s">
        <v>87</v>
      </c>
      <c r="T1966" t="s">
        <v>5</v>
      </c>
      <c r="V1966" t="s">
        <v>15</v>
      </c>
      <c r="W1966" t="str">
        <f>_xlfn.CONCAT(cards[[#This Row],[set]],"_",TEXT(cards[[#This Row],[cardNumber]], "000"))</f>
        <v>SHD_252</v>
      </c>
      <c r="X1966" t="str" cm="1">
        <f t="array" ref="X19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966" t="s">
        <v>1050</v>
      </c>
      <c r="Z1966">
        <v>29</v>
      </c>
    </row>
    <row r="1967" spans="1:26" x14ac:dyDescent="0.2">
      <c r="A1967">
        <v>12325</v>
      </c>
      <c r="B1967" t="s">
        <v>3074</v>
      </c>
      <c r="C1967">
        <v>253</v>
      </c>
      <c r="D1967" t="b">
        <f t="shared" si="30"/>
        <v>0</v>
      </c>
      <c r="E1967" t="s">
        <v>79</v>
      </c>
      <c r="F1967" t="s">
        <v>1075</v>
      </c>
      <c r="G1967" t="s">
        <v>1088</v>
      </c>
      <c r="H1967" t="s">
        <v>10</v>
      </c>
      <c r="I1967" t="s">
        <v>990</v>
      </c>
      <c r="J1967" t="s">
        <v>1199</v>
      </c>
      <c r="K1967" t="s">
        <v>990</v>
      </c>
      <c r="L1967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967">
        <v>2</v>
      </c>
      <c r="S1967" t="s">
        <v>990</v>
      </c>
      <c r="T1967" t="s">
        <v>5</v>
      </c>
      <c r="V1967" t="s">
        <v>83</v>
      </c>
      <c r="W1967" t="str">
        <f>_xlfn.CONCAT(cards[[#This Row],[set]],"_",TEXT(cards[[#This Row],[cardNumber]], "000"))</f>
        <v>SHD_253</v>
      </c>
      <c r="X1967" t="str" cm="1">
        <f t="array" ref="X19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967" t="s">
        <v>1050</v>
      </c>
      <c r="Z1967">
        <v>29</v>
      </c>
    </row>
    <row r="1968" spans="1:26" x14ac:dyDescent="0.2">
      <c r="A1968">
        <v>12330</v>
      </c>
      <c r="B1968" t="s">
        <v>3076</v>
      </c>
      <c r="C1968">
        <v>254</v>
      </c>
      <c r="D1968" t="b">
        <f t="shared" si="30"/>
        <v>0</v>
      </c>
      <c r="E1968" t="s">
        <v>79</v>
      </c>
      <c r="F1968" t="s">
        <v>1075</v>
      </c>
      <c r="G1968" t="s">
        <v>1077</v>
      </c>
      <c r="H1968" t="s">
        <v>990</v>
      </c>
      <c r="I1968" t="s">
        <v>990</v>
      </c>
      <c r="J1968" t="s">
        <v>124</v>
      </c>
      <c r="K1968" t="s">
        <v>990</v>
      </c>
      <c r="L1968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968">
        <v>1</v>
      </c>
      <c r="N1968">
        <v>1</v>
      </c>
      <c r="O1968">
        <v>2</v>
      </c>
      <c r="R1968" t="s">
        <v>82</v>
      </c>
      <c r="S1968" t="s">
        <v>990</v>
      </c>
      <c r="T1968" t="s">
        <v>244</v>
      </c>
      <c r="V1968" t="s">
        <v>125</v>
      </c>
      <c r="W1968" t="str">
        <f>_xlfn.CONCAT(cards[[#This Row],[set]],"_",TEXT(cards[[#This Row],[cardNumber]], "000"))</f>
        <v>SHD_254</v>
      </c>
      <c r="X1968" t="str" cm="1">
        <f t="array" ref="X19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968" t="s">
        <v>1050</v>
      </c>
      <c r="Z1968">
        <v>29</v>
      </c>
    </row>
    <row r="1969" spans="1:27" x14ac:dyDescent="0.2">
      <c r="A1969">
        <v>13515</v>
      </c>
      <c r="B1969" t="s">
        <v>3079</v>
      </c>
      <c r="C1969">
        <v>255</v>
      </c>
      <c r="D1969" t="b">
        <f t="shared" si="30"/>
        <v>0</v>
      </c>
      <c r="E1969" t="s">
        <v>79</v>
      </c>
      <c r="F1969" t="s">
        <v>1075</v>
      </c>
      <c r="G1969" t="s">
        <v>1088</v>
      </c>
      <c r="H1969" t="s">
        <v>990</v>
      </c>
      <c r="I1969" t="s">
        <v>990</v>
      </c>
      <c r="J1969" t="s">
        <v>629</v>
      </c>
      <c r="K1969" t="s">
        <v>1265</v>
      </c>
      <c r="L196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969">
        <v>1</v>
      </c>
      <c r="N1969">
        <v>0</v>
      </c>
      <c r="O1969">
        <v>4</v>
      </c>
      <c r="R1969" t="s">
        <v>82</v>
      </c>
      <c r="S1969" t="s">
        <v>990</v>
      </c>
      <c r="T1969" t="s">
        <v>244</v>
      </c>
      <c r="V1969" t="s">
        <v>265</v>
      </c>
      <c r="W1969" t="str">
        <f>_xlfn.CONCAT(cards[[#This Row],[set]],"_",TEXT(cards[[#This Row],[cardNumber]], "000"))</f>
        <v>SHD_255</v>
      </c>
      <c r="X1969" t="str" cm="1">
        <f t="array" ref="X19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969" t="s">
        <v>1050</v>
      </c>
      <c r="Z1969">
        <v>29</v>
      </c>
    </row>
    <row r="1970" spans="1:27" x14ac:dyDescent="0.2">
      <c r="A1970">
        <v>12335</v>
      </c>
      <c r="B1970" t="s">
        <v>3081</v>
      </c>
      <c r="C1970">
        <v>256</v>
      </c>
      <c r="D1970" t="b">
        <f t="shared" si="30"/>
        <v>0</v>
      </c>
      <c r="E1970" t="s">
        <v>79</v>
      </c>
      <c r="F1970" t="s">
        <v>1075</v>
      </c>
      <c r="G1970" t="s">
        <v>1088</v>
      </c>
      <c r="H1970" t="s">
        <v>990</v>
      </c>
      <c r="I1970" t="s">
        <v>990</v>
      </c>
      <c r="J1970" t="s">
        <v>630</v>
      </c>
      <c r="K1970" t="s">
        <v>990</v>
      </c>
      <c r="L1970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970">
        <v>2</v>
      </c>
      <c r="N1970">
        <v>3</v>
      </c>
      <c r="O1970">
        <v>2</v>
      </c>
      <c r="R1970" t="s">
        <v>247</v>
      </c>
      <c r="S1970" t="s">
        <v>990</v>
      </c>
      <c r="T1970" t="s">
        <v>244</v>
      </c>
      <c r="V1970" t="s">
        <v>406</v>
      </c>
      <c r="W1970" t="str">
        <f>_xlfn.CONCAT(cards[[#This Row],[set]],"_",TEXT(cards[[#This Row],[cardNumber]], "000"))</f>
        <v>SHD_256</v>
      </c>
      <c r="X1970" t="str" cm="1">
        <f t="array" ref="X19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970" t="s">
        <v>1050</v>
      </c>
      <c r="Z1970">
        <v>29</v>
      </c>
    </row>
    <row r="1971" spans="1:27" x14ac:dyDescent="0.2">
      <c r="A1971">
        <v>12340</v>
      </c>
      <c r="B1971" t="s">
        <v>3083</v>
      </c>
      <c r="C1971">
        <v>257</v>
      </c>
      <c r="D1971" t="b">
        <f t="shared" si="30"/>
        <v>0</v>
      </c>
      <c r="E1971" t="s">
        <v>79</v>
      </c>
      <c r="F1971" t="s">
        <v>1075</v>
      </c>
      <c r="G1971" t="s">
        <v>1077</v>
      </c>
      <c r="H1971" t="s">
        <v>990</v>
      </c>
      <c r="I1971" t="s">
        <v>990</v>
      </c>
      <c r="J1971" t="s">
        <v>464</v>
      </c>
      <c r="K1971" t="s">
        <v>990</v>
      </c>
      <c r="L1971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971">
        <v>2</v>
      </c>
      <c r="N1971">
        <v>2</v>
      </c>
      <c r="O1971">
        <v>3</v>
      </c>
      <c r="R1971" t="s">
        <v>82</v>
      </c>
      <c r="S1971" t="s">
        <v>990</v>
      </c>
      <c r="T1971" t="s">
        <v>244</v>
      </c>
      <c r="V1971" t="s">
        <v>265</v>
      </c>
      <c r="W1971" t="str">
        <f>_xlfn.CONCAT(cards[[#This Row],[set]],"_",TEXT(cards[[#This Row],[cardNumber]], "000"))</f>
        <v>SHD_257</v>
      </c>
      <c r="X1971" t="str" cm="1">
        <f t="array" ref="X19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971" t="s">
        <v>1050</v>
      </c>
      <c r="Z1971">
        <v>29</v>
      </c>
    </row>
    <row r="1972" spans="1:27" x14ac:dyDescent="0.2">
      <c r="A1972">
        <v>12345</v>
      </c>
      <c r="B1972" t="s">
        <v>3085</v>
      </c>
      <c r="C1972">
        <v>258</v>
      </c>
      <c r="D1972" t="b">
        <f t="shared" si="30"/>
        <v>0</v>
      </c>
      <c r="E1972" t="s">
        <v>79</v>
      </c>
      <c r="F1972" t="s">
        <v>1075</v>
      </c>
      <c r="G1972" t="s">
        <v>1077</v>
      </c>
      <c r="H1972" t="s">
        <v>990</v>
      </c>
      <c r="I1972" t="s">
        <v>990</v>
      </c>
      <c r="J1972" t="s">
        <v>631</v>
      </c>
      <c r="K1972" t="s">
        <v>990</v>
      </c>
      <c r="L1972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972">
        <v>3</v>
      </c>
      <c r="N1972">
        <v>3</v>
      </c>
      <c r="O1972">
        <v>3</v>
      </c>
      <c r="R1972" t="s">
        <v>82</v>
      </c>
      <c r="S1972" t="s">
        <v>990</v>
      </c>
      <c r="T1972" t="s">
        <v>244</v>
      </c>
      <c r="V1972" t="s">
        <v>83</v>
      </c>
      <c r="W1972" t="str">
        <f>_xlfn.CONCAT(cards[[#This Row],[set]],"_",TEXT(cards[[#This Row],[cardNumber]], "000"))</f>
        <v>SHD_258</v>
      </c>
      <c r="X1972" t="str" cm="1">
        <f t="array" ref="X19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972" t="s">
        <v>1050</v>
      </c>
      <c r="Z1972">
        <v>29</v>
      </c>
    </row>
    <row r="1973" spans="1:27" x14ac:dyDescent="0.2">
      <c r="A1973">
        <v>12350</v>
      </c>
      <c r="B1973" t="s">
        <v>3086</v>
      </c>
      <c r="C1973">
        <v>259</v>
      </c>
      <c r="D1973" t="b">
        <f t="shared" si="30"/>
        <v>0</v>
      </c>
      <c r="E1973" t="s">
        <v>79</v>
      </c>
      <c r="F1973" t="s">
        <v>1075</v>
      </c>
      <c r="G1973" t="s">
        <v>1077</v>
      </c>
      <c r="H1973" t="s">
        <v>990</v>
      </c>
      <c r="I1973" t="s">
        <v>990</v>
      </c>
      <c r="J1973" t="s">
        <v>632</v>
      </c>
      <c r="K1973" t="s">
        <v>990</v>
      </c>
      <c r="L1973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973">
        <v>3</v>
      </c>
      <c r="N1973">
        <v>2</v>
      </c>
      <c r="O1973">
        <v>2</v>
      </c>
      <c r="R1973" t="s">
        <v>247</v>
      </c>
      <c r="S1973" t="s">
        <v>149</v>
      </c>
      <c r="T1973" t="s">
        <v>244</v>
      </c>
      <c r="V1973" t="s">
        <v>308</v>
      </c>
      <c r="W1973" t="str">
        <f>_xlfn.CONCAT(cards[[#This Row],[set]],"_",TEXT(cards[[#This Row],[cardNumber]], "000"))</f>
        <v>SHD_259</v>
      </c>
      <c r="X1973" t="str" cm="1">
        <f t="array" ref="X19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973" t="s">
        <v>1050</v>
      </c>
      <c r="Z1973">
        <v>29</v>
      </c>
    </row>
    <row r="1974" spans="1:27" x14ac:dyDescent="0.2">
      <c r="A1974">
        <v>12355</v>
      </c>
      <c r="B1974" t="s">
        <v>3089</v>
      </c>
      <c r="C1974">
        <v>260</v>
      </c>
      <c r="D1974" t="b">
        <f t="shared" si="30"/>
        <v>0</v>
      </c>
      <c r="E1974" t="s">
        <v>79</v>
      </c>
      <c r="F1974" t="s">
        <v>1075</v>
      </c>
      <c r="G1974" t="s">
        <v>1077</v>
      </c>
      <c r="H1974" t="s">
        <v>990</v>
      </c>
      <c r="I1974" t="s">
        <v>990</v>
      </c>
      <c r="J1974" t="s">
        <v>633</v>
      </c>
      <c r="K1974" t="s">
        <v>990</v>
      </c>
      <c r="L1974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974">
        <v>5</v>
      </c>
      <c r="N1974">
        <v>4</v>
      </c>
      <c r="O1974">
        <v>4</v>
      </c>
      <c r="R1974" t="s">
        <v>82</v>
      </c>
      <c r="S1974" t="s">
        <v>990</v>
      </c>
      <c r="T1974" t="s">
        <v>244</v>
      </c>
      <c r="V1974" t="s">
        <v>265</v>
      </c>
      <c r="W1974" t="str">
        <f>_xlfn.CONCAT(cards[[#This Row],[set]],"_",TEXT(cards[[#This Row],[cardNumber]], "000"))</f>
        <v>SHD_260</v>
      </c>
      <c r="X1974" t="str" cm="1">
        <f t="array" ref="X19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974" t="s">
        <v>1050</v>
      </c>
      <c r="Z1974">
        <v>29</v>
      </c>
    </row>
    <row r="1975" spans="1:27" x14ac:dyDescent="0.2">
      <c r="A1975">
        <v>12360</v>
      </c>
      <c r="B1975" t="s">
        <v>3091</v>
      </c>
      <c r="C1975">
        <v>261</v>
      </c>
      <c r="D1975" t="b">
        <f t="shared" si="30"/>
        <v>0</v>
      </c>
      <c r="E1975" t="s">
        <v>79</v>
      </c>
      <c r="F1975" t="s">
        <v>1075</v>
      </c>
      <c r="G1975" t="s">
        <v>1077</v>
      </c>
      <c r="H1975" t="s">
        <v>990</v>
      </c>
      <c r="I1975" t="s">
        <v>990</v>
      </c>
      <c r="J1975" t="s">
        <v>960</v>
      </c>
      <c r="K1975" t="s">
        <v>990</v>
      </c>
      <c r="L1975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975">
        <v>1</v>
      </c>
      <c r="P1975">
        <v>0</v>
      </c>
      <c r="Q1975">
        <v>0</v>
      </c>
      <c r="S1975" t="s">
        <v>500</v>
      </c>
      <c r="T1975" t="s">
        <v>914</v>
      </c>
      <c r="V1975" t="s">
        <v>550</v>
      </c>
      <c r="W1975" t="str">
        <f>_xlfn.CONCAT(cards[[#This Row],[set]],"_",TEXT(cards[[#This Row],[cardNumber]], "000"))</f>
        <v>SHD_261</v>
      </c>
      <c r="X1975" t="str" cm="1">
        <f t="array" ref="X19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975" t="s">
        <v>1050</v>
      </c>
      <c r="Z1975">
        <v>29</v>
      </c>
    </row>
    <row r="1976" spans="1:27" x14ac:dyDescent="0.2">
      <c r="A1976">
        <v>14145</v>
      </c>
      <c r="B1976" t="s">
        <v>2626</v>
      </c>
      <c r="C1976">
        <v>18</v>
      </c>
      <c r="D1976" t="b">
        <f t="shared" si="30"/>
        <v>0</v>
      </c>
      <c r="E1976" t="s">
        <v>79</v>
      </c>
      <c r="G1976" t="s">
        <v>1078</v>
      </c>
      <c r="H1976" t="s">
        <v>35</v>
      </c>
      <c r="I1976" t="s">
        <v>1082</v>
      </c>
      <c r="J1976" t="s">
        <v>558</v>
      </c>
      <c r="K1976" t="s">
        <v>1242</v>
      </c>
      <c r="L1976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976">
        <v>4</v>
      </c>
      <c r="N1976">
        <v>3</v>
      </c>
      <c r="O1976">
        <v>6</v>
      </c>
      <c r="R1976" t="s">
        <v>82</v>
      </c>
      <c r="S1976" t="s">
        <v>1544</v>
      </c>
      <c r="T1976" t="s">
        <v>244</v>
      </c>
      <c r="V1976" t="s">
        <v>267</v>
      </c>
      <c r="W1976" t="str">
        <f>_xlfn.CONCAT(cards[[#This Row],[set]],"_",TEXT(cards[[#This Row],[cardNumber]], "000"))</f>
        <v>SHD_018</v>
      </c>
      <c r="X1976" t="str" cm="1">
        <f t="array" ref="X19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976" t="s">
        <v>1050</v>
      </c>
      <c r="Z1976">
        <v>29</v>
      </c>
    </row>
    <row r="1977" spans="1:27" x14ac:dyDescent="0.2">
      <c r="A1977">
        <v>8634</v>
      </c>
      <c r="B1977" t="s">
        <v>3572</v>
      </c>
      <c r="C1977">
        <v>1</v>
      </c>
      <c r="D1977" t="b">
        <f t="shared" si="30"/>
        <v>1</v>
      </c>
      <c r="E1977" t="s">
        <v>1267</v>
      </c>
      <c r="F1977" t="s">
        <v>1268</v>
      </c>
      <c r="G1977" t="s">
        <v>1070</v>
      </c>
      <c r="H1977" t="s">
        <v>2</v>
      </c>
      <c r="I1977" t="s">
        <v>1082</v>
      </c>
      <c r="J1977" t="s">
        <v>283</v>
      </c>
      <c r="K1977" t="s">
        <v>1105</v>
      </c>
      <c r="L197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1977">
        <v>7</v>
      </c>
      <c r="N1977">
        <v>5</v>
      </c>
      <c r="O1977">
        <v>4</v>
      </c>
      <c r="R1977" t="s">
        <v>82</v>
      </c>
      <c r="S1977" t="s">
        <v>284</v>
      </c>
      <c r="T1977" t="s">
        <v>244</v>
      </c>
      <c r="V1977" t="s">
        <v>285</v>
      </c>
      <c r="W1977" t="str">
        <f>_xlfn.CONCAT(cards[[#This Row],[set]],"_",TEXT(cards[[#This Row],[cardNumber]], "000"))</f>
        <v>C24_001</v>
      </c>
      <c r="X1977" t="str" cm="1">
        <f t="array" ref="X19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977" t="s">
        <v>1266</v>
      </c>
      <c r="Z1977">
        <v>38</v>
      </c>
      <c r="AA1977">
        <v>315</v>
      </c>
    </row>
    <row r="1978" spans="1:27" x14ac:dyDescent="0.2">
      <c r="A1978">
        <v>8635</v>
      </c>
      <c r="B1978" t="s">
        <v>3573</v>
      </c>
      <c r="C1978">
        <v>2</v>
      </c>
      <c r="D1978" t="b">
        <f t="shared" si="30"/>
        <v>1</v>
      </c>
      <c r="E1978" t="s">
        <v>1267</v>
      </c>
      <c r="F1978" t="s">
        <v>1268</v>
      </c>
      <c r="G1978" t="s">
        <v>1070</v>
      </c>
      <c r="H1978" t="s">
        <v>21</v>
      </c>
      <c r="I1978" t="s">
        <v>1082</v>
      </c>
      <c r="J1978" t="s">
        <v>331</v>
      </c>
      <c r="K1978" t="s">
        <v>1143</v>
      </c>
      <c r="L1978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1978">
        <v>7</v>
      </c>
      <c r="N1978">
        <v>5</v>
      </c>
      <c r="O1978">
        <v>7</v>
      </c>
      <c r="R1978" t="s">
        <v>82</v>
      </c>
      <c r="S1978" t="s">
        <v>249</v>
      </c>
      <c r="T1978" t="s">
        <v>244</v>
      </c>
      <c r="V1978" t="s">
        <v>332</v>
      </c>
      <c r="W1978" t="str">
        <f>_xlfn.CONCAT(cards[[#This Row],[set]],"_",TEXT(cards[[#This Row],[cardNumber]], "000"))</f>
        <v>C24_002</v>
      </c>
      <c r="X1978" t="str" cm="1">
        <f t="array" ref="X19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978" t="s">
        <v>1266</v>
      </c>
      <c r="Z1978">
        <v>38</v>
      </c>
      <c r="AA1978">
        <v>399</v>
      </c>
    </row>
    <row r="1979" spans="1:27" x14ac:dyDescent="0.2">
      <c r="A1979">
        <v>8644</v>
      </c>
      <c r="B1979" t="s">
        <v>3574</v>
      </c>
      <c r="C1979">
        <v>3</v>
      </c>
      <c r="D1979" t="b">
        <f t="shared" si="30"/>
        <v>1</v>
      </c>
      <c r="E1979" t="s">
        <v>1267</v>
      </c>
      <c r="F1979" t="s">
        <v>1268</v>
      </c>
      <c r="G1979" t="s">
        <v>1070</v>
      </c>
      <c r="H1979" t="s">
        <v>35</v>
      </c>
      <c r="I1979" t="s">
        <v>1082</v>
      </c>
      <c r="J1979" t="s">
        <v>371</v>
      </c>
      <c r="K1979" t="s">
        <v>1119</v>
      </c>
      <c r="L1979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979">
        <v>8</v>
      </c>
      <c r="N1979">
        <v>6</v>
      </c>
      <c r="O1979">
        <v>6</v>
      </c>
      <c r="R1979" t="s">
        <v>82</v>
      </c>
      <c r="S1979" t="s">
        <v>164</v>
      </c>
      <c r="T1979" t="s">
        <v>244</v>
      </c>
      <c r="V1979" t="s">
        <v>372</v>
      </c>
      <c r="W1979" t="str">
        <f>_xlfn.CONCAT(cards[[#This Row],[set]],"_",TEXT(cards[[#This Row],[cardNumber]], "000"))</f>
        <v>C24_003</v>
      </c>
      <c r="X1979" t="str" cm="1">
        <f t="array" ref="X19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1979" t="s">
        <v>1266</v>
      </c>
      <c r="Z1979">
        <v>38</v>
      </c>
      <c r="AA1979">
        <v>354</v>
      </c>
    </row>
    <row r="1980" spans="1:27" x14ac:dyDescent="0.2">
      <c r="A1980">
        <v>8649</v>
      </c>
      <c r="B1980" t="s">
        <v>3575</v>
      </c>
      <c r="C1980">
        <v>4</v>
      </c>
      <c r="D1980" t="b">
        <f t="shared" si="30"/>
        <v>1</v>
      </c>
      <c r="E1980" t="s">
        <v>1267</v>
      </c>
      <c r="F1980" t="s">
        <v>1268</v>
      </c>
      <c r="G1980" t="s">
        <v>1070</v>
      </c>
      <c r="H1980" t="s">
        <v>35</v>
      </c>
      <c r="I1980" t="s">
        <v>1082</v>
      </c>
      <c r="J1980" t="s">
        <v>562</v>
      </c>
      <c r="K1980" t="s">
        <v>1244</v>
      </c>
      <c r="L198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980">
        <v>6</v>
      </c>
      <c r="N1980">
        <v>6</v>
      </c>
      <c r="O1980">
        <v>7</v>
      </c>
      <c r="R1980" t="s">
        <v>82</v>
      </c>
      <c r="S1980" t="s">
        <v>990</v>
      </c>
      <c r="T1980" t="s">
        <v>244</v>
      </c>
      <c r="V1980" t="s">
        <v>563</v>
      </c>
      <c r="W1980" t="str">
        <f>_xlfn.CONCAT(cards[[#This Row],[set]],"_",TEXT(cards[[#This Row],[cardNumber]], "000"))</f>
        <v>C24_004</v>
      </c>
      <c r="X1980" t="str" cm="1">
        <f t="array" ref="X19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1980" t="s">
        <v>1266</v>
      </c>
      <c r="Z1980">
        <v>38</v>
      </c>
      <c r="AA1980">
        <v>8098</v>
      </c>
    </row>
    <row r="1981" spans="1:27" x14ac:dyDescent="0.2">
      <c r="A1981">
        <v>8654</v>
      </c>
      <c r="B1981" t="s">
        <v>3576</v>
      </c>
      <c r="C1981">
        <v>5</v>
      </c>
      <c r="D1981" t="b">
        <f t="shared" si="30"/>
        <v>1</v>
      </c>
      <c r="E1981" t="s">
        <v>1267</v>
      </c>
      <c r="F1981" t="s">
        <v>1268</v>
      </c>
      <c r="G1981" t="s">
        <v>1070</v>
      </c>
      <c r="H1981" t="s">
        <v>35</v>
      </c>
      <c r="I1981" t="s">
        <v>1082</v>
      </c>
      <c r="J1981" t="s">
        <v>703</v>
      </c>
      <c r="K1981" t="s">
        <v>1269</v>
      </c>
      <c r="L198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1981">
        <v>4</v>
      </c>
      <c r="N1981">
        <v>2</v>
      </c>
      <c r="O1981">
        <v>4</v>
      </c>
      <c r="R1981" t="s">
        <v>82</v>
      </c>
      <c r="S1981" t="s">
        <v>138</v>
      </c>
      <c r="T1981" t="s">
        <v>244</v>
      </c>
      <c r="V1981" t="s">
        <v>1270</v>
      </c>
      <c r="W1981" t="str">
        <f>_xlfn.CONCAT(cards[[#This Row],[set]],"_",TEXT(cards[[#This Row],[cardNumber]], "000"))</f>
        <v>C24_005</v>
      </c>
      <c r="X1981" t="str" cm="1">
        <f t="array" ref="X19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Twilight of the Republic</v>
      </c>
      <c r="Y1981" t="s">
        <v>1266</v>
      </c>
      <c r="Z1981">
        <v>38</v>
      </c>
      <c r="AA1981">
        <v>14856</v>
      </c>
    </row>
    <row r="1982" spans="1:27" x14ac:dyDescent="0.2">
      <c r="A1982">
        <v>8659</v>
      </c>
      <c r="B1982" t="s">
        <v>3577</v>
      </c>
      <c r="C1982">
        <v>6</v>
      </c>
      <c r="D1982" t="b">
        <f t="shared" si="30"/>
        <v>1</v>
      </c>
      <c r="E1982" t="s">
        <v>1267</v>
      </c>
      <c r="F1982" t="s">
        <v>1268</v>
      </c>
      <c r="G1982" t="s">
        <v>1070</v>
      </c>
      <c r="H1982" t="s">
        <v>35</v>
      </c>
      <c r="I1982" t="s">
        <v>1082</v>
      </c>
      <c r="J1982" t="s">
        <v>704</v>
      </c>
      <c r="K1982" t="s">
        <v>1271</v>
      </c>
      <c r="L198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1982">
        <v>5</v>
      </c>
      <c r="N1982">
        <v>5</v>
      </c>
      <c r="O1982">
        <v>6</v>
      </c>
      <c r="R1982" t="s">
        <v>82</v>
      </c>
      <c r="S1982" t="s">
        <v>990</v>
      </c>
      <c r="T1982" t="s">
        <v>244</v>
      </c>
      <c r="V1982" t="s">
        <v>1272</v>
      </c>
      <c r="W1982" t="str">
        <f>_xlfn.CONCAT(cards[[#This Row],[set]],"_",TEXT(cards[[#This Row],[cardNumber]], "000"))</f>
        <v>C24_006</v>
      </c>
      <c r="X1982" t="str" cm="1">
        <f t="array" ref="X19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Twilight of the Republic</v>
      </c>
      <c r="Y1982" t="s">
        <v>1266</v>
      </c>
      <c r="Z1982">
        <v>38</v>
      </c>
      <c r="AA1982">
        <v>14861</v>
      </c>
    </row>
    <row r="1983" spans="1:27" x14ac:dyDescent="0.2">
      <c r="A1983">
        <v>19456</v>
      </c>
      <c r="B1983" t="s">
        <v>3582</v>
      </c>
      <c r="C1983">
        <v>1</v>
      </c>
      <c r="D1983" t="b">
        <f t="shared" si="30"/>
        <v>0</v>
      </c>
      <c r="E1983" t="s">
        <v>126</v>
      </c>
      <c r="F1983" t="s">
        <v>0</v>
      </c>
      <c r="G1983" t="s">
        <v>1070</v>
      </c>
      <c r="H1983" t="s">
        <v>35</v>
      </c>
      <c r="I1983" t="s">
        <v>1080</v>
      </c>
      <c r="J1983" t="s">
        <v>740</v>
      </c>
      <c r="K1983" t="s">
        <v>1273</v>
      </c>
      <c r="L1983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1983">
        <v>5</v>
      </c>
      <c r="N1983">
        <v>3</v>
      </c>
      <c r="O1983">
        <v>6</v>
      </c>
      <c r="R1983" t="s">
        <v>82</v>
      </c>
      <c r="S1983" t="s">
        <v>647</v>
      </c>
      <c r="T1983" t="s">
        <v>1068</v>
      </c>
      <c r="U1983" t="s">
        <v>1069</v>
      </c>
      <c r="V1983" t="s">
        <v>345</v>
      </c>
      <c r="W1983" t="str">
        <f>_xlfn.CONCAT(cards[[#This Row],[set]],"_",TEXT(cards[[#This Row],[cardNumber]], "000"))</f>
        <v>TWI_001</v>
      </c>
      <c r="X1983" t="str" cm="1">
        <f t="array" ref="X19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1983" t="s">
        <v>1051</v>
      </c>
      <c r="Z1983">
        <v>39</v>
      </c>
    </row>
    <row r="1984" spans="1:27" x14ac:dyDescent="0.2">
      <c r="A1984">
        <v>19461</v>
      </c>
      <c r="B1984" t="s">
        <v>3586</v>
      </c>
      <c r="C1984">
        <v>2</v>
      </c>
      <c r="D1984" t="b">
        <f t="shared" si="30"/>
        <v>0</v>
      </c>
      <c r="E1984" t="s">
        <v>126</v>
      </c>
      <c r="F1984" t="s">
        <v>0</v>
      </c>
      <c r="G1984" t="s">
        <v>1070</v>
      </c>
      <c r="H1984" t="s">
        <v>53</v>
      </c>
      <c r="I1984" t="s">
        <v>1082</v>
      </c>
      <c r="J1984" t="s">
        <v>637</v>
      </c>
      <c r="K1984" t="s">
        <v>1274</v>
      </c>
      <c r="L198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1984">
        <v>6</v>
      </c>
      <c r="N1984">
        <v>4</v>
      </c>
      <c r="O1984">
        <v>8</v>
      </c>
      <c r="R1984" t="s">
        <v>82</v>
      </c>
      <c r="S1984" t="s">
        <v>134</v>
      </c>
      <c r="T1984" t="s">
        <v>1068</v>
      </c>
      <c r="U1984" t="s">
        <v>1069</v>
      </c>
      <c r="V1984" t="s">
        <v>1275</v>
      </c>
      <c r="W1984" t="str">
        <f>_xlfn.CONCAT(cards[[#This Row],[set]],"_",TEXT(cards[[#This Row],[cardNumber]], "000"))</f>
        <v>TWI_002</v>
      </c>
      <c r="X1984" t="str" cm="1">
        <f t="array" ref="X19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1984" t="s">
        <v>1051</v>
      </c>
      <c r="Z1984">
        <v>39</v>
      </c>
    </row>
    <row r="1985" spans="1:26" x14ac:dyDescent="0.2">
      <c r="A1985">
        <v>15614</v>
      </c>
      <c r="B1985" t="s">
        <v>3598</v>
      </c>
      <c r="C1985">
        <v>3</v>
      </c>
      <c r="D1985" t="b">
        <f t="shared" si="30"/>
        <v>0</v>
      </c>
      <c r="E1985" t="s">
        <v>126</v>
      </c>
      <c r="F1985" t="s">
        <v>0</v>
      </c>
      <c r="G1985" t="s">
        <v>1070</v>
      </c>
      <c r="H1985" t="s">
        <v>10</v>
      </c>
      <c r="I1985" t="s">
        <v>990</v>
      </c>
      <c r="J1985" t="s">
        <v>980</v>
      </c>
      <c r="K1985" t="s">
        <v>990</v>
      </c>
      <c r="L198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1985">
        <v>1</v>
      </c>
      <c r="P1985">
        <v>2</v>
      </c>
      <c r="Q1985">
        <v>0</v>
      </c>
      <c r="S1985" t="s">
        <v>990</v>
      </c>
      <c r="T1985" t="s">
        <v>914</v>
      </c>
      <c r="V1985" t="s">
        <v>915</v>
      </c>
      <c r="W1985" t="str">
        <f>_xlfn.CONCAT(cards[[#This Row],[set]],"_",TEXT(cards[[#This Row],[cardNumber]], "000"))</f>
        <v>TWI_003</v>
      </c>
      <c r="X1985" t="str" cm="1">
        <f t="array" ref="X19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1985" t="s">
        <v>1051</v>
      </c>
      <c r="Z1985">
        <v>39</v>
      </c>
    </row>
    <row r="1986" spans="1:26" x14ac:dyDescent="0.2">
      <c r="A1986">
        <v>15618</v>
      </c>
      <c r="B1986" t="s">
        <v>3600</v>
      </c>
      <c r="C1986">
        <v>4</v>
      </c>
      <c r="D1986" t="b">
        <f t="shared" ref="D1986:D2049" si="31">IF(ISBLANK(AA1986),FALSE,TRUE)</f>
        <v>0</v>
      </c>
      <c r="E1986" t="s">
        <v>126</v>
      </c>
      <c r="F1986" t="s">
        <v>0</v>
      </c>
      <c r="G1986" t="s">
        <v>1070</v>
      </c>
      <c r="H1986" t="s">
        <v>10</v>
      </c>
      <c r="I1986" t="s">
        <v>990</v>
      </c>
      <c r="J1986" t="s">
        <v>766</v>
      </c>
      <c r="K1986" t="s">
        <v>990</v>
      </c>
      <c r="L1986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1986">
        <v>1</v>
      </c>
      <c r="N1986">
        <v>1</v>
      </c>
      <c r="O1986">
        <v>2</v>
      </c>
      <c r="R1986" t="s">
        <v>82</v>
      </c>
      <c r="S1986" t="s">
        <v>647</v>
      </c>
      <c r="T1986" t="s">
        <v>244</v>
      </c>
      <c r="V1986" t="s">
        <v>1278</v>
      </c>
      <c r="W1986" t="str">
        <f>_xlfn.CONCAT(cards[[#This Row],[set]],"_",TEXT(cards[[#This Row],[cardNumber]], "000"))</f>
        <v>TWI_004</v>
      </c>
      <c r="X1986" t="str" cm="1">
        <f t="array" ref="X19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1986" t="s">
        <v>1051</v>
      </c>
      <c r="Z1986">
        <v>39</v>
      </c>
    </row>
    <row r="1987" spans="1:26" x14ac:dyDescent="0.2">
      <c r="A1987">
        <v>15622</v>
      </c>
      <c r="B1987" t="s">
        <v>3602</v>
      </c>
      <c r="C1987">
        <v>5</v>
      </c>
      <c r="D1987" t="b">
        <f t="shared" si="31"/>
        <v>0</v>
      </c>
      <c r="E1987" t="s">
        <v>126</v>
      </c>
      <c r="F1987" t="s">
        <v>0</v>
      </c>
      <c r="G1987" t="s">
        <v>1077</v>
      </c>
      <c r="H1987" t="s">
        <v>3</v>
      </c>
      <c r="I1987" t="s">
        <v>990</v>
      </c>
      <c r="J1987" t="s">
        <v>759</v>
      </c>
      <c r="K1987" t="s">
        <v>990</v>
      </c>
      <c r="L1987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1987">
        <v>3</v>
      </c>
      <c r="N1987">
        <v>1</v>
      </c>
      <c r="O1987">
        <v>1</v>
      </c>
      <c r="R1987" t="s">
        <v>82</v>
      </c>
      <c r="S1987" t="s">
        <v>990</v>
      </c>
      <c r="T1987" t="s">
        <v>244</v>
      </c>
      <c r="V1987" t="s">
        <v>1280</v>
      </c>
      <c r="W1987" t="str">
        <f>_xlfn.CONCAT(cards[[#This Row],[set]],"_",TEXT(cards[[#This Row],[cardNumber]], "000"))</f>
        <v>TWI_005</v>
      </c>
      <c r="X1987" t="str" cm="1">
        <f t="array" ref="X19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1987" t="s">
        <v>1051</v>
      </c>
      <c r="Z1987">
        <v>39</v>
      </c>
    </row>
    <row r="1988" spans="1:26" x14ac:dyDescent="0.2">
      <c r="A1988">
        <v>15626</v>
      </c>
      <c r="B1988" t="s">
        <v>3603</v>
      </c>
      <c r="C1988">
        <v>6</v>
      </c>
      <c r="D1988" t="b">
        <f t="shared" si="31"/>
        <v>0</v>
      </c>
      <c r="E1988" t="s">
        <v>126</v>
      </c>
      <c r="F1988" t="s">
        <v>0</v>
      </c>
      <c r="G1988" t="s">
        <v>1070</v>
      </c>
      <c r="H1988" t="s">
        <v>3</v>
      </c>
      <c r="I1988" t="s">
        <v>990</v>
      </c>
      <c r="J1988" t="s">
        <v>978</v>
      </c>
      <c r="K1988" t="s">
        <v>990</v>
      </c>
      <c r="L1988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1988">
        <v>4</v>
      </c>
      <c r="P1988">
        <v>3</v>
      </c>
      <c r="Q1988">
        <v>3</v>
      </c>
      <c r="S1988" t="s">
        <v>164</v>
      </c>
      <c r="T1988" t="s">
        <v>914</v>
      </c>
      <c r="V1988" t="s">
        <v>979</v>
      </c>
      <c r="W1988" t="str">
        <f>_xlfn.CONCAT(cards[[#This Row],[set]],"_",TEXT(cards[[#This Row],[cardNumber]], "000"))</f>
        <v>TWI_006</v>
      </c>
      <c r="X1988" t="str" cm="1">
        <f t="array" ref="X19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1988" t="s">
        <v>1051</v>
      </c>
      <c r="Z1988">
        <v>39</v>
      </c>
    </row>
    <row r="1989" spans="1:26" x14ac:dyDescent="0.2">
      <c r="A1989">
        <v>15630</v>
      </c>
      <c r="B1989" t="s">
        <v>3606</v>
      </c>
      <c r="C1989">
        <v>7</v>
      </c>
      <c r="D1989" t="b">
        <f t="shared" si="31"/>
        <v>0</v>
      </c>
      <c r="E1989" t="s">
        <v>126</v>
      </c>
      <c r="F1989" t="s">
        <v>0</v>
      </c>
      <c r="G1989" t="s">
        <v>1070</v>
      </c>
      <c r="H1989" t="s">
        <v>53</v>
      </c>
      <c r="I1989" t="s">
        <v>1082</v>
      </c>
      <c r="J1989" t="s">
        <v>730</v>
      </c>
      <c r="K1989" t="s">
        <v>990</v>
      </c>
      <c r="L1989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1989">
        <v>2</v>
      </c>
      <c r="N1989">
        <v>2</v>
      </c>
      <c r="O1989">
        <v>3</v>
      </c>
      <c r="R1989" t="s">
        <v>82</v>
      </c>
      <c r="S1989" t="s">
        <v>686</v>
      </c>
      <c r="T1989" t="s">
        <v>244</v>
      </c>
      <c r="V1989" t="s">
        <v>1280</v>
      </c>
      <c r="W1989" t="str">
        <f>_xlfn.CONCAT(cards[[#This Row],[set]],"_",TEXT(cards[[#This Row],[cardNumber]], "000"))</f>
        <v>TWI_007</v>
      </c>
      <c r="X1989" t="str" cm="1">
        <f t="array" ref="X19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1989" t="s">
        <v>1051</v>
      </c>
      <c r="Z1989">
        <v>39</v>
      </c>
    </row>
    <row r="1990" spans="1:26" x14ac:dyDescent="0.2">
      <c r="A1990">
        <v>15634</v>
      </c>
      <c r="B1990" t="s">
        <v>3607</v>
      </c>
      <c r="C1990">
        <v>8</v>
      </c>
      <c r="D1990" t="b">
        <f t="shared" si="31"/>
        <v>0</v>
      </c>
      <c r="E1990" t="s">
        <v>126</v>
      </c>
      <c r="F1990" t="s">
        <v>0</v>
      </c>
      <c r="G1990" t="s">
        <v>1070</v>
      </c>
      <c r="H1990" t="s">
        <v>35</v>
      </c>
      <c r="I1990" t="s">
        <v>1080</v>
      </c>
      <c r="J1990" t="s">
        <v>713</v>
      </c>
      <c r="K1990" t="s">
        <v>1279</v>
      </c>
      <c r="L1990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1990">
        <v>5</v>
      </c>
      <c r="N1990">
        <v>6</v>
      </c>
      <c r="O1990">
        <v>6</v>
      </c>
      <c r="R1990" t="s">
        <v>82</v>
      </c>
      <c r="S1990" t="s">
        <v>647</v>
      </c>
      <c r="T1990" t="s">
        <v>244</v>
      </c>
      <c r="V1990" t="s">
        <v>345</v>
      </c>
      <c r="W1990" t="str">
        <f>_xlfn.CONCAT(cards[[#This Row],[set]],"_",TEXT(cards[[#This Row],[cardNumber]], "000"))</f>
        <v>TWI_008</v>
      </c>
      <c r="X1990" t="str" cm="1">
        <f t="array" ref="X19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1990" t="s">
        <v>1051</v>
      </c>
      <c r="Z1990">
        <v>39</v>
      </c>
    </row>
    <row r="1991" spans="1:26" x14ac:dyDescent="0.2">
      <c r="A1991">
        <v>15638</v>
      </c>
      <c r="B1991" t="s">
        <v>3609</v>
      </c>
      <c r="C1991">
        <v>9</v>
      </c>
      <c r="D1991" t="b">
        <f t="shared" si="31"/>
        <v>0</v>
      </c>
      <c r="E1991" t="s">
        <v>126</v>
      </c>
      <c r="F1991" t="s">
        <v>0</v>
      </c>
      <c r="G1991" t="s">
        <v>1070</v>
      </c>
      <c r="H1991" t="s">
        <v>21</v>
      </c>
      <c r="I1991" t="s">
        <v>1080</v>
      </c>
      <c r="J1991" t="s">
        <v>683</v>
      </c>
      <c r="K1991" t="s">
        <v>1277</v>
      </c>
      <c r="L1991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1991">
        <v>6</v>
      </c>
      <c r="N1991">
        <v>4</v>
      </c>
      <c r="O1991">
        <v>4</v>
      </c>
      <c r="R1991" t="s">
        <v>82</v>
      </c>
      <c r="S1991" t="s">
        <v>990</v>
      </c>
      <c r="T1991" t="s">
        <v>244</v>
      </c>
      <c r="V1991" t="s">
        <v>1278</v>
      </c>
      <c r="W1991" t="str">
        <f>_xlfn.CONCAT(cards[[#This Row],[set]],"_",TEXT(cards[[#This Row],[cardNumber]], "000"))</f>
        <v>TWI_009</v>
      </c>
      <c r="X1991" t="str" cm="1">
        <f t="array" ref="X19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1991" t="s">
        <v>1051</v>
      </c>
      <c r="Z1991">
        <v>39</v>
      </c>
    </row>
    <row r="1992" spans="1:26" x14ac:dyDescent="0.2">
      <c r="A1992">
        <v>15642</v>
      </c>
      <c r="B1992" t="s">
        <v>3611</v>
      </c>
      <c r="C1992">
        <v>10</v>
      </c>
      <c r="D1992" t="b">
        <f t="shared" si="31"/>
        <v>0</v>
      </c>
      <c r="E1992" t="s">
        <v>126</v>
      </c>
      <c r="F1992" t="s">
        <v>0</v>
      </c>
      <c r="G1992" t="s">
        <v>1070</v>
      </c>
      <c r="H1992" t="s">
        <v>21</v>
      </c>
      <c r="I1992" t="s">
        <v>1082</v>
      </c>
      <c r="J1992" t="s">
        <v>672</v>
      </c>
      <c r="K1992" t="s">
        <v>990</v>
      </c>
      <c r="L1992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1992">
        <v>4</v>
      </c>
      <c r="N1992">
        <v>4</v>
      </c>
      <c r="O1992">
        <v>4</v>
      </c>
      <c r="R1992" t="s">
        <v>82</v>
      </c>
      <c r="S1992" t="s">
        <v>990</v>
      </c>
      <c r="T1992" t="s">
        <v>244</v>
      </c>
      <c r="V1992" t="s">
        <v>1276</v>
      </c>
      <c r="W1992" t="str">
        <f>_xlfn.CONCAT(cards[[#This Row],[set]],"_",TEXT(cards[[#This Row],[cardNumber]], "000"))</f>
        <v>TWI_010</v>
      </c>
      <c r="X1992" t="str" cm="1">
        <f t="array" ref="X19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1992" t="s">
        <v>1051</v>
      </c>
      <c r="Z1992">
        <v>39</v>
      </c>
    </row>
    <row r="1993" spans="1:26" x14ac:dyDescent="0.2">
      <c r="A1993">
        <v>15646</v>
      </c>
      <c r="B1993" t="s">
        <v>4111</v>
      </c>
      <c r="C1993">
        <v>276</v>
      </c>
      <c r="D1993" t="b">
        <f t="shared" si="31"/>
        <v>0</v>
      </c>
      <c r="E1993" t="s">
        <v>126</v>
      </c>
      <c r="F1993" t="s">
        <v>0</v>
      </c>
      <c r="G1993" t="s">
        <v>1078</v>
      </c>
      <c r="H1993" t="s">
        <v>2</v>
      </c>
      <c r="I1993" t="s">
        <v>1082</v>
      </c>
      <c r="J1993" t="s">
        <v>1000</v>
      </c>
      <c r="K1993" t="s">
        <v>1282</v>
      </c>
      <c r="L1993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1993">
        <v>4</v>
      </c>
      <c r="N1993">
        <v>1</v>
      </c>
      <c r="O1993">
        <v>7</v>
      </c>
      <c r="R1993" t="s">
        <v>82</v>
      </c>
      <c r="S1993" t="s">
        <v>990</v>
      </c>
      <c r="T1993" t="s">
        <v>1068</v>
      </c>
      <c r="U1993" t="s">
        <v>1069</v>
      </c>
      <c r="V1993" t="s">
        <v>990</v>
      </c>
      <c r="W1993" t="str">
        <f>_xlfn.CONCAT(cards[[#This Row],[set]],"_",TEXT(cards[[#This Row],[cardNumber]], "000"))</f>
        <v>TWI_276</v>
      </c>
      <c r="X1993" t="str" cm="1">
        <f t="array" ref="X19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1993" t="s">
        <v>1051</v>
      </c>
      <c r="Z1993">
        <v>39</v>
      </c>
    </row>
    <row r="1994" spans="1:26" x14ac:dyDescent="0.2">
      <c r="A1994">
        <v>15651</v>
      </c>
      <c r="B1994" t="s">
        <v>4112</v>
      </c>
      <c r="C1994">
        <v>277</v>
      </c>
      <c r="D1994" t="b">
        <f t="shared" si="31"/>
        <v>0</v>
      </c>
      <c r="E1994" t="s">
        <v>126</v>
      </c>
      <c r="F1994" t="s">
        <v>0</v>
      </c>
      <c r="G1994" t="s">
        <v>1077</v>
      </c>
      <c r="H1994" t="s">
        <v>2</v>
      </c>
      <c r="I1994" t="s">
        <v>1082</v>
      </c>
      <c r="J1994" t="s">
        <v>1001</v>
      </c>
      <c r="K1994" t="s">
        <v>1283</v>
      </c>
      <c r="L1994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1994">
        <v>6</v>
      </c>
      <c r="N1994">
        <v>2</v>
      </c>
      <c r="O1994">
        <v>8</v>
      </c>
      <c r="R1994" t="s">
        <v>82</v>
      </c>
      <c r="S1994" t="s">
        <v>990</v>
      </c>
      <c r="T1994" t="s">
        <v>1068</v>
      </c>
      <c r="U1994" t="s">
        <v>1069</v>
      </c>
      <c r="V1994" t="s">
        <v>1275</v>
      </c>
      <c r="W1994" t="str">
        <f>_xlfn.CONCAT(cards[[#This Row],[set]],"_",TEXT(cards[[#This Row],[cardNumber]], "000"))</f>
        <v>TWI_277</v>
      </c>
      <c r="X1994" t="str" cm="1">
        <f t="array" ref="X19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1994" t="s">
        <v>1051</v>
      </c>
      <c r="Z1994">
        <v>39</v>
      </c>
    </row>
    <row r="1995" spans="1:26" x14ac:dyDescent="0.2">
      <c r="A1995">
        <v>15656</v>
      </c>
      <c r="B1995" t="s">
        <v>4113</v>
      </c>
      <c r="C1995">
        <v>278</v>
      </c>
      <c r="D1995" t="b">
        <f t="shared" si="31"/>
        <v>0</v>
      </c>
      <c r="E1995" t="s">
        <v>126</v>
      </c>
      <c r="F1995" t="s">
        <v>0</v>
      </c>
      <c r="G1995" t="s">
        <v>1077</v>
      </c>
      <c r="H1995" t="s">
        <v>2</v>
      </c>
      <c r="I1995" t="s">
        <v>1080</v>
      </c>
      <c r="J1995" t="s">
        <v>296</v>
      </c>
      <c r="K1995" t="s">
        <v>1284</v>
      </c>
      <c r="L1995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1995">
        <v>6</v>
      </c>
      <c r="N1995">
        <v>4</v>
      </c>
      <c r="O1995">
        <v>7</v>
      </c>
      <c r="R1995" t="s">
        <v>82</v>
      </c>
      <c r="S1995" t="s">
        <v>134</v>
      </c>
      <c r="T1995" t="s">
        <v>1068</v>
      </c>
      <c r="U1995" t="s">
        <v>1069</v>
      </c>
      <c r="V1995" t="s">
        <v>345</v>
      </c>
      <c r="W1995" t="str">
        <f>_xlfn.CONCAT(cards[[#This Row],[set]],"_",TEXT(cards[[#This Row],[cardNumber]], "000"))</f>
        <v>TWI_278</v>
      </c>
      <c r="X1995" t="str" cm="1">
        <f t="array" ref="X19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1995" t="s">
        <v>1051</v>
      </c>
      <c r="Z1995">
        <v>39</v>
      </c>
    </row>
    <row r="1996" spans="1:26" x14ac:dyDescent="0.2">
      <c r="A1996">
        <v>15661</v>
      </c>
      <c r="B1996" t="s">
        <v>4114</v>
      </c>
      <c r="C1996">
        <v>279</v>
      </c>
      <c r="D1996" t="b">
        <f t="shared" si="31"/>
        <v>0</v>
      </c>
      <c r="E1996" t="s">
        <v>126</v>
      </c>
      <c r="F1996" t="s">
        <v>0</v>
      </c>
      <c r="G1996" t="s">
        <v>1078</v>
      </c>
      <c r="H1996" t="s">
        <v>2</v>
      </c>
      <c r="I1996" t="s">
        <v>1080</v>
      </c>
      <c r="J1996" t="s">
        <v>290</v>
      </c>
      <c r="K1996" t="s">
        <v>1285</v>
      </c>
      <c r="L1996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1996">
        <v>7</v>
      </c>
      <c r="N1996">
        <v>4</v>
      </c>
      <c r="O1996">
        <v>9</v>
      </c>
      <c r="R1996" t="s">
        <v>82</v>
      </c>
      <c r="S1996" t="s">
        <v>149</v>
      </c>
      <c r="T1996" t="s">
        <v>1068</v>
      </c>
      <c r="U1996" t="s">
        <v>1069</v>
      </c>
      <c r="V1996" t="s">
        <v>345</v>
      </c>
      <c r="W1996" t="str">
        <f>_xlfn.CONCAT(cards[[#This Row],[set]],"_",TEXT(cards[[#This Row],[cardNumber]], "000"))</f>
        <v>TWI_279</v>
      </c>
      <c r="X1996" t="str" cm="1">
        <f t="array" ref="X19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1996" t="s">
        <v>1051</v>
      </c>
      <c r="Z1996">
        <v>39</v>
      </c>
    </row>
    <row r="1997" spans="1:26" x14ac:dyDescent="0.2">
      <c r="A1997">
        <v>15666</v>
      </c>
      <c r="B1997" t="s">
        <v>4115</v>
      </c>
      <c r="C1997">
        <v>280</v>
      </c>
      <c r="D1997" t="b">
        <f t="shared" si="31"/>
        <v>0</v>
      </c>
      <c r="E1997" t="s">
        <v>126</v>
      </c>
      <c r="F1997" t="s">
        <v>0</v>
      </c>
      <c r="G1997" t="s">
        <v>1077</v>
      </c>
      <c r="H1997" t="s">
        <v>21</v>
      </c>
      <c r="I1997" t="s">
        <v>1082</v>
      </c>
      <c r="J1997" t="s">
        <v>283</v>
      </c>
      <c r="K1997" t="s">
        <v>1286</v>
      </c>
      <c r="L1997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1997">
        <v>7</v>
      </c>
      <c r="N1997">
        <v>5</v>
      </c>
      <c r="O1997">
        <v>9</v>
      </c>
      <c r="R1997" t="s">
        <v>82</v>
      </c>
      <c r="S1997" t="s">
        <v>1564</v>
      </c>
      <c r="T1997" t="s">
        <v>1068</v>
      </c>
      <c r="U1997" t="s">
        <v>1069</v>
      </c>
      <c r="V1997" t="s">
        <v>1270</v>
      </c>
      <c r="W1997" t="str">
        <f>_xlfn.CONCAT(cards[[#This Row],[set]],"_",TEXT(cards[[#This Row],[cardNumber]], "000"))</f>
        <v>TWI_280</v>
      </c>
      <c r="X1997" t="str" cm="1">
        <f t="array" ref="X19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1997" t="s">
        <v>1051</v>
      </c>
      <c r="Z1997">
        <v>39</v>
      </c>
    </row>
    <row r="1998" spans="1:26" x14ac:dyDescent="0.2">
      <c r="A1998">
        <v>15671</v>
      </c>
      <c r="B1998" t="s">
        <v>4116</v>
      </c>
      <c r="C1998">
        <v>281</v>
      </c>
      <c r="D1998" t="b">
        <f t="shared" si="31"/>
        <v>0</v>
      </c>
      <c r="E1998" t="s">
        <v>126</v>
      </c>
      <c r="F1998" t="s">
        <v>0</v>
      </c>
      <c r="G1998" t="s">
        <v>1078</v>
      </c>
      <c r="H1998" t="s">
        <v>21</v>
      </c>
      <c r="I1998" t="s">
        <v>1082</v>
      </c>
      <c r="J1998" t="s">
        <v>1003</v>
      </c>
      <c r="K1998" t="s">
        <v>1287</v>
      </c>
      <c r="L1998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1998">
        <v>5</v>
      </c>
      <c r="N1998">
        <v>3</v>
      </c>
      <c r="O1998">
        <v>6</v>
      </c>
      <c r="R1998" t="s">
        <v>82</v>
      </c>
      <c r="S1998" t="s">
        <v>990</v>
      </c>
      <c r="T1998" t="s">
        <v>1068</v>
      </c>
      <c r="U1998" t="s">
        <v>1069</v>
      </c>
      <c r="V1998" t="s">
        <v>1275</v>
      </c>
      <c r="W1998" t="str">
        <f>_xlfn.CONCAT(cards[[#This Row],[set]],"_",TEXT(cards[[#This Row],[cardNumber]], "000"))</f>
        <v>TWI_281</v>
      </c>
      <c r="X1998" t="str" cm="1">
        <f t="array" ref="X19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1998" t="s">
        <v>1051</v>
      </c>
      <c r="Z1998">
        <v>39</v>
      </c>
    </row>
    <row r="1999" spans="1:26" x14ac:dyDescent="0.2">
      <c r="A1999">
        <v>15676</v>
      </c>
      <c r="B1999" t="s">
        <v>4117</v>
      </c>
      <c r="C1999">
        <v>282</v>
      </c>
      <c r="D1999" t="b">
        <f t="shared" si="31"/>
        <v>0</v>
      </c>
      <c r="E1999" t="s">
        <v>126</v>
      </c>
      <c r="F1999" t="s">
        <v>0</v>
      </c>
      <c r="G1999" t="s">
        <v>1078</v>
      </c>
      <c r="H1999" t="s">
        <v>21</v>
      </c>
      <c r="I1999" t="s">
        <v>1080</v>
      </c>
      <c r="J1999" t="s">
        <v>683</v>
      </c>
      <c r="K1999" t="s">
        <v>1288</v>
      </c>
      <c r="L1999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1999">
        <v>5</v>
      </c>
      <c r="N1999">
        <v>2</v>
      </c>
      <c r="O1999">
        <v>6</v>
      </c>
      <c r="R1999" t="s">
        <v>82</v>
      </c>
      <c r="S1999" t="s">
        <v>990</v>
      </c>
      <c r="T1999" t="s">
        <v>1068</v>
      </c>
      <c r="U1999" t="s">
        <v>1069</v>
      </c>
      <c r="V1999" t="s">
        <v>1278</v>
      </c>
      <c r="W1999" t="str">
        <f>_xlfn.CONCAT(cards[[#This Row],[set]],"_",TEXT(cards[[#This Row],[cardNumber]], "000"))</f>
        <v>TWI_282</v>
      </c>
      <c r="X1999" t="str" cm="1">
        <f t="array" ref="X19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1999" t="s">
        <v>1051</v>
      </c>
      <c r="Z1999">
        <v>39</v>
      </c>
    </row>
    <row r="2000" spans="1:26" x14ac:dyDescent="0.2">
      <c r="A2000">
        <v>15681</v>
      </c>
      <c r="B2000" t="s">
        <v>4118</v>
      </c>
      <c r="C2000">
        <v>283</v>
      </c>
      <c r="D2000" t="b">
        <f t="shared" si="31"/>
        <v>0</v>
      </c>
      <c r="E2000" t="s">
        <v>126</v>
      </c>
      <c r="F2000" t="s">
        <v>0</v>
      </c>
      <c r="G2000" t="s">
        <v>1077</v>
      </c>
      <c r="H2000" t="s">
        <v>21</v>
      </c>
      <c r="I2000" t="s">
        <v>1080</v>
      </c>
      <c r="J2000" t="s">
        <v>739</v>
      </c>
      <c r="K2000" t="s">
        <v>1289</v>
      </c>
      <c r="L2000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000">
        <v>5</v>
      </c>
      <c r="N2000">
        <v>2</v>
      </c>
      <c r="O2000">
        <v>7</v>
      </c>
      <c r="R2000" t="s">
        <v>82</v>
      </c>
      <c r="S2000" t="s">
        <v>1556</v>
      </c>
      <c r="T2000" t="s">
        <v>1068</v>
      </c>
      <c r="U2000" t="s">
        <v>1069</v>
      </c>
      <c r="V2000" t="s">
        <v>1290</v>
      </c>
      <c r="W2000" t="str">
        <f>_xlfn.CONCAT(cards[[#This Row],[set]],"_",TEXT(cards[[#This Row],[cardNumber]], "000"))</f>
        <v>TWI_283</v>
      </c>
      <c r="X2000" t="str" cm="1">
        <f t="array" ref="X20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000" t="s">
        <v>1051</v>
      </c>
      <c r="Z2000">
        <v>39</v>
      </c>
    </row>
    <row r="2001" spans="1:26" x14ac:dyDescent="0.2">
      <c r="A2001">
        <v>15686</v>
      </c>
      <c r="B2001" t="s">
        <v>4119</v>
      </c>
      <c r="C2001">
        <v>284</v>
      </c>
      <c r="D2001" t="b">
        <f t="shared" si="31"/>
        <v>0</v>
      </c>
      <c r="E2001" t="s">
        <v>126</v>
      </c>
      <c r="F2001" t="s">
        <v>0</v>
      </c>
      <c r="G2001" t="s">
        <v>1077</v>
      </c>
      <c r="H2001" t="s">
        <v>35</v>
      </c>
      <c r="I2001" t="s">
        <v>1082</v>
      </c>
      <c r="J2001" t="s">
        <v>518</v>
      </c>
      <c r="K2001" t="s">
        <v>1291</v>
      </c>
      <c r="L2001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001">
        <v>6</v>
      </c>
      <c r="N2001">
        <v>6</v>
      </c>
      <c r="O2001">
        <v>6</v>
      </c>
      <c r="R2001" t="s">
        <v>82</v>
      </c>
      <c r="S2001" t="s">
        <v>164</v>
      </c>
      <c r="T2001" t="s">
        <v>1068</v>
      </c>
      <c r="U2001" t="s">
        <v>1069</v>
      </c>
      <c r="V2001" t="s">
        <v>519</v>
      </c>
      <c r="W2001" t="str">
        <f>_xlfn.CONCAT(cards[[#This Row],[set]],"_",TEXT(cards[[#This Row],[cardNumber]], "000"))</f>
        <v>TWI_284</v>
      </c>
      <c r="X2001" t="str" cm="1">
        <f t="array" ref="X20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001" t="s">
        <v>1051</v>
      </c>
      <c r="Z2001">
        <v>39</v>
      </c>
    </row>
    <row r="2002" spans="1:26" x14ac:dyDescent="0.2">
      <c r="A2002">
        <v>15691</v>
      </c>
      <c r="B2002" t="s">
        <v>4120</v>
      </c>
      <c r="C2002">
        <v>285</v>
      </c>
      <c r="D2002" t="b">
        <f t="shared" si="31"/>
        <v>0</v>
      </c>
      <c r="E2002" t="s">
        <v>126</v>
      </c>
      <c r="F2002" t="s">
        <v>0</v>
      </c>
      <c r="G2002" t="s">
        <v>1078</v>
      </c>
      <c r="H2002" t="s">
        <v>35</v>
      </c>
      <c r="I2002" t="s">
        <v>1082</v>
      </c>
      <c r="J2002" t="s">
        <v>564</v>
      </c>
      <c r="K2002" t="s">
        <v>1292</v>
      </c>
      <c r="L2002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002">
        <v>5</v>
      </c>
      <c r="N2002">
        <v>4</v>
      </c>
      <c r="O2002">
        <v>6</v>
      </c>
      <c r="R2002" t="s">
        <v>82</v>
      </c>
      <c r="S2002" t="s">
        <v>176</v>
      </c>
      <c r="T2002" t="s">
        <v>1068</v>
      </c>
      <c r="U2002" t="s">
        <v>1069</v>
      </c>
      <c r="V2002" t="s">
        <v>527</v>
      </c>
      <c r="W2002" t="str">
        <f>_xlfn.CONCAT(cards[[#This Row],[set]],"_",TEXT(cards[[#This Row],[cardNumber]], "000"))</f>
        <v>TWI_285</v>
      </c>
      <c r="X2002" t="str" cm="1">
        <f t="array" ref="X20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002" t="s">
        <v>1051</v>
      </c>
      <c r="Z2002">
        <v>39</v>
      </c>
    </row>
    <row r="2003" spans="1:26" x14ac:dyDescent="0.2">
      <c r="A2003">
        <v>15696</v>
      </c>
      <c r="B2003" t="s">
        <v>4121</v>
      </c>
      <c r="C2003">
        <v>287</v>
      </c>
      <c r="D2003" t="b">
        <f t="shared" si="31"/>
        <v>0</v>
      </c>
      <c r="E2003" t="s">
        <v>126</v>
      </c>
      <c r="F2003" t="s">
        <v>0</v>
      </c>
      <c r="G2003" t="s">
        <v>1077</v>
      </c>
      <c r="H2003" t="s">
        <v>35</v>
      </c>
      <c r="I2003" t="s">
        <v>1080</v>
      </c>
      <c r="J2003" t="s">
        <v>713</v>
      </c>
      <c r="K2003" t="s">
        <v>1293</v>
      </c>
      <c r="L2003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003">
        <v>6</v>
      </c>
      <c r="N2003">
        <v>4</v>
      </c>
      <c r="O2003">
        <v>7</v>
      </c>
      <c r="R2003" t="s">
        <v>82</v>
      </c>
      <c r="S2003" t="s">
        <v>164</v>
      </c>
      <c r="T2003" t="s">
        <v>1068</v>
      </c>
      <c r="U2003" t="s">
        <v>1069</v>
      </c>
      <c r="V2003" t="s">
        <v>345</v>
      </c>
      <c r="W2003" t="str">
        <f>_xlfn.CONCAT(cards[[#This Row],[set]],"_",TEXT(cards[[#This Row],[cardNumber]], "000"))</f>
        <v>TWI_287</v>
      </c>
      <c r="X2003" t="str" cm="1">
        <f t="array" ref="X20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003" t="s">
        <v>1051</v>
      </c>
      <c r="Z2003">
        <v>39</v>
      </c>
    </row>
    <row r="2004" spans="1:26" x14ac:dyDescent="0.2">
      <c r="A2004">
        <v>15701</v>
      </c>
      <c r="B2004" t="s">
        <v>4122</v>
      </c>
      <c r="C2004">
        <v>288</v>
      </c>
      <c r="D2004" t="b">
        <f t="shared" si="31"/>
        <v>0</v>
      </c>
      <c r="E2004" t="s">
        <v>126</v>
      </c>
      <c r="F2004" t="s">
        <v>0</v>
      </c>
      <c r="G2004" t="s">
        <v>1078</v>
      </c>
      <c r="H2004" t="s">
        <v>35</v>
      </c>
      <c r="I2004" t="s">
        <v>1080</v>
      </c>
      <c r="J2004" t="s">
        <v>387</v>
      </c>
      <c r="K2004" t="s">
        <v>1294</v>
      </c>
      <c r="L2004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004">
        <v>7</v>
      </c>
      <c r="N2004">
        <v>5</v>
      </c>
      <c r="O2004">
        <v>8</v>
      </c>
      <c r="R2004" t="s">
        <v>82</v>
      </c>
      <c r="S2004" t="s">
        <v>990</v>
      </c>
      <c r="T2004" t="s">
        <v>1068</v>
      </c>
      <c r="U2004" t="s">
        <v>1069</v>
      </c>
      <c r="V2004" t="s">
        <v>345</v>
      </c>
      <c r="W2004" t="str">
        <f>_xlfn.CONCAT(cards[[#This Row],[set]],"_",TEXT(cards[[#This Row],[cardNumber]], "000"))</f>
        <v>TWI_288</v>
      </c>
      <c r="X2004" t="str" cm="1">
        <f t="array" ref="X20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004" t="s">
        <v>1051</v>
      </c>
      <c r="Z2004">
        <v>39</v>
      </c>
    </row>
    <row r="2005" spans="1:26" x14ac:dyDescent="0.2">
      <c r="A2005">
        <v>15706</v>
      </c>
      <c r="B2005" t="s">
        <v>4123</v>
      </c>
      <c r="C2005">
        <v>289</v>
      </c>
      <c r="D2005" t="b">
        <f t="shared" si="31"/>
        <v>0</v>
      </c>
      <c r="E2005" t="s">
        <v>126</v>
      </c>
      <c r="F2005" t="s">
        <v>0</v>
      </c>
      <c r="G2005" t="s">
        <v>1078</v>
      </c>
      <c r="H2005" t="s">
        <v>53</v>
      </c>
      <c r="I2005" t="s">
        <v>1082</v>
      </c>
      <c r="J2005" t="s">
        <v>703</v>
      </c>
      <c r="K2005" t="s">
        <v>1295</v>
      </c>
      <c r="L2005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005">
        <v>4</v>
      </c>
      <c r="N2005">
        <v>3</v>
      </c>
      <c r="O2005">
        <v>4</v>
      </c>
      <c r="R2005" t="s">
        <v>82</v>
      </c>
      <c r="S2005" t="s">
        <v>990</v>
      </c>
      <c r="T2005" t="s">
        <v>1068</v>
      </c>
      <c r="U2005" t="s">
        <v>1069</v>
      </c>
      <c r="V2005" t="s">
        <v>1270</v>
      </c>
      <c r="W2005" t="str">
        <f>_xlfn.CONCAT(cards[[#This Row],[set]],"_",TEXT(cards[[#This Row],[cardNumber]], "000"))</f>
        <v>TWI_289</v>
      </c>
      <c r="X2005" t="str" cm="1">
        <f t="array" ref="X20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005" t="s">
        <v>1051</v>
      </c>
      <c r="Z2005">
        <v>39</v>
      </c>
    </row>
    <row r="2006" spans="1:26" x14ac:dyDescent="0.2">
      <c r="A2006">
        <v>15711</v>
      </c>
      <c r="B2006" t="s">
        <v>4124</v>
      </c>
      <c r="C2006">
        <v>291</v>
      </c>
      <c r="D2006" t="b">
        <f t="shared" si="31"/>
        <v>0</v>
      </c>
      <c r="E2006" t="s">
        <v>126</v>
      </c>
      <c r="F2006" t="s">
        <v>0</v>
      </c>
      <c r="G2006" t="s">
        <v>1077</v>
      </c>
      <c r="H2006" t="s">
        <v>53</v>
      </c>
      <c r="I2006" t="s">
        <v>1082</v>
      </c>
      <c r="J2006" t="s">
        <v>558</v>
      </c>
      <c r="K2006" t="s">
        <v>1296</v>
      </c>
      <c r="L2006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006">
        <v>5</v>
      </c>
      <c r="N2006">
        <v>3</v>
      </c>
      <c r="O2006">
        <v>7</v>
      </c>
      <c r="R2006" t="s">
        <v>82</v>
      </c>
      <c r="S2006" t="s">
        <v>990</v>
      </c>
      <c r="T2006" t="s">
        <v>1068</v>
      </c>
      <c r="U2006" t="s">
        <v>1069</v>
      </c>
      <c r="V2006" t="s">
        <v>267</v>
      </c>
      <c r="W2006" t="str">
        <f>_xlfn.CONCAT(cards[[#This Row],[set]],"_",TEXT(cards[[#This Row],[cardNumber]], "000"))</f>
        <v>TWI_291</v>
      </c>
      <c r="X2006" t="str" cm="1">
        <f t="array" ref="X20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006" t="s">
        <v>1051</v>
      </c>
      <c r="Z2006">
        <v>39</v>
      </c>
    </row>
    <row r="2007" spans="1:26" x14ac:dyDescent="0.2">
      <c r="A2007">
        <v>15716</v>
      </c>
      <c r="B2007" t="s">
        <v>4125</v>
      </c>
      <c r="C2007">
        <v>292</v>
      </c>
      <c r="D2007" t="b">
        <f t="shared" si="31"/>
        <v>0</v>
      </c>
      <c r="E2007" t="s">
        <v>126</v>
      </c>
      <c r="F2007" t="s">
        <v>0</v>
      </c>
      <c r="G2007" t="s">
        <v>1078</v>
      </c>
      <c r="H2007" t="s">
        <v>53</v>
      </c>
      <c r="I2007" t="s">
        <v>1080</v>
      </c>
      <c r="J2007" t="s">
        <v>744</v>
      </c>
      <c r="K2007" t="s">
        <v>1297</v>
      </c>
      <c r="L2007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007" t="s">
        <v>990</v>
      </c>
      <c r="T2007" t="s">
        <v>1068</v>
      </c>
      <c r="U2007" t="s">
        <v>1068</v>
      </c>
      <c r="V2007" t="s">
        <v>1298</v>
      </c>
      <c r="W2007" t="str">
        <f>_xlfn.CONCAT(cards[[#This Row],[set]],"_",TEXT(cards[[#This Row],[cardNumber]], "000"))</f>
        <v>TWI_292</v>
      </c>
      <c r="X2007" t="str" cm="1">
        <f t="array" ref="X20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007" t="s">
        <v>1051</v>
      </c>
      <c r="Z2007">
        <v>39</v>
      </c>
    </row>
    <row r="2008" spans="1:26" x14ac:dyDescent="0.2">
      <c r="A2008">
        <v>15721</v>
      </c>
      <c r="B2008" t="s">
        <v>4126</v>
      </c>
      <c r="C2008">
        <v>293</v>
      </c>
      <c r="D2008" t="b">
        <f t="shared" si="31"/>
        <v>0</v>
      </c>
      <c r="E2008" t="s">
        <v>126</v>
      </c>
      <c r="F2008" t="s">
        <v>0</v>
      </c>
      <c r="G2008" t="s">
        <v>1077</v>
      </c>
      <c r="H2008" t="s">
        <v>53</v>
      </c>
      <c r="I2008" t="s">
        <v>1080</v>
      </c>
      <c r="J2008" t="s">
        <v>1002</v>
      </c>
      <c r="K2008" t="s">
        <v>1299</v>
      </c>
      <c r="L2008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008">
        <v>5</v>
      </c>
      <c r="N2008">
        <v>3</v>
      </c>
      <c r="O2008">
        <v>7</v>
      </c>
      <c r="R2008" t="s">
        <v>82</v>
      </c>
      <c r="S2008" t="s">
        <v>990</v>
      </c>
      <c r="T2008" t="s">
        <v>1068</v>
      </c>
      <c r="U2008" t="s">
        <v>1069</v>
      </c>
      <c r="V2008" t="s">
        <v>345</v>
      </c>
      <c r="W2008" t="str">
        <f>_xlfn.CONCAT(cards[[#This Row],[set]],"_",TEXT(cards[[#This Row],[cardNumber]], "000"))</f>
        <v>TWI_293</v>
      </c>
      <c r="X2008" t="str" cm="1">
        <f t="array" ref="X20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008" t="s">
        <v>1051</v>
      </c>
      <c r="Z2008">
        <v>39</v>
      </c>
    </row>
    <row r="2009" spans="1:26" x14ac:dyDescent="0.2">
      <c r="A2009">
        <v>15726</v>
      </c>
      <c r="B2009" t="s">
        <v>4127</v>
      </c>
      <c r="C2009">
        <v>294</v>
      </c>
      <c r="D2009" t="b">
        <f t="shared" si="31"/>
        <v>0</v>
      </c>
      <c r="E2009" t="s">
        <v>126</v>
      </c>
      <c r="F2009" t="s">
        <v>0</v>
      </c>
      <c r="G2009" t="s">
        <v>1078</v>
      </c>
      <c r="H2009" t="s">
        <v>2</v>
      </c>
      <c r="I2009" t="s">
        <v>990</v>
      </c>
      <c r="J2009" t="s">
        <v>1032</v>
      </c>
      <c r="K2009" t="s">
        <v>990</v>
      </c>
      <c r="L2009" t="str">
        <f>IF(AND(NOT(ISBLANK(cards[[#This Row],[subtitle]])), cards[[#This Row],[subtitle]] &lt;&gt; ""), _xlfn.CONCAT(cards[[#This Row],[title]], " - ", cards[[#This Row],[subtitle]]), cards[[#This Row],[title]])</f>
        <v>Pau City</v>
      </c>
      <c r="O2009">
        <v>26</v>
      </c>
      <c r="S2009" t="s">
        <v>990</v>
      </c>
      <c r="T2009" t="s">
        <v>1005</v>
      </c>
      <c r="V2009" t="s">
        <v>990</v>
      </c>
      <c r="W2009" t="str">
        <f>_xlfn.CONCAT(cards[[#This Row],[set]],"_",TEXT(cards[[#This Row],[cardNumber]], "000"))</f>
        <v>TWI_294</v>
      </c>
      <c r="X2009" t="str" cm="1">
        <f t="array" ref="X20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009" t="s">
        <v>1051</v>
      </c>
      <c r="Z2009">
        <v>39</v>
      </c>
    </row>
    <row r="2010" spans="1:26" x14ac:dyDescent="0.2">
      <c r="A2010">
        <v>15731</v>
      </c>
      <c r="B2010" t="s">
        <v>4129</v>
      </c>
      <c r="C2010">
        <v>295</v>
      </c>
      <c r="D2010" t="b">
        <f t="shared" si="31"/>
        <v>0</v>
      </c>
      <c r="E2010" t="s">
        <v>126</v>
      </c>
      <c r="F2010" t="s">
        <v>0</v>
      </c>
      <c r="G2010" t="s">
        <v>1077</v>
      </c>
      <c r="H2010" t="s">
        <v>2</v>
      </c>
      <c r="I2010" t="s">
        <v>990</v>
      </c>
      <c r="J2010" t="s">
        <v>1042</v>
      </c>
      <c r="K2010" t="s">
        <v>990</v>
      </c>
      <c r="L2010" t="str">
        <f>IF(AND(NOT(ISBLANK(cards[[#This Row],[subtitle]])), cards[[#This Row],[subtitle]] &lt;&gt; ""), _xlfn.CONCAT(cards[[#This Row],[title]], " - ", cards[[#This Row],[subtitle]]), cards[[#This Row],[title]])</f>
        <v>Sundari</v>
      </c>
      <c r="O2010">
        <v>30</v>
      </c>
      <c r="S2010" t="s">
        <v>990</v>
      </c>
      <c r="T2010" t="s">
        <v>1005</v>
      </c>
      <c r="V2010" t="s">
        <v>990</v>
      </c>
      <c r="W2010" t="str">
        <f>_xlfn.CONCAT(cards[[#This Row],[set]],"_",TEXT(cards[[#This Row],[cardNumber]], "000"))</f>
        <v>TWI_295</v>
      </c>
      <c r="X2010" t="str" cm="1">
        <f t="array" ref="X20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010" t="s">
        <v>1051</v>
      </c>
      <c r="Z2010">
        <v>39</v>
      </c>
    </row>
    <row r="2011" spans="1:26" x14ac:dyDescent="0.2">
      <c r="A2011">
        <v>15736</v>
      </c>
      <c r="B2011" t="s">
        <v>4130</v>
      </c>
      <c r="C2011">
        <v>296</v>
      </c>
      <c r="D2011" t="b">
        <f t="shared" si="31"/>
        <v>0</v>
      </c>
      <c r="E2011" t="s">
        <v>126</v>
      </c>
      <c r="F2011" t="s">
        <v>0</v>
      </c>
      <c r="G2011" t="s">
        <v>1077</v>
      </c>
      <c r="H2011" t="s">
        <v>2</v>
      </c>
      <c r="I2011" t="s">
        <v>990</v>
      </c>
      <c r="J2011" t="s">
        <v>1044</v>
      </c>
      <c r="K2011" t="s">
        <v>990</v>
      </c>
      <c r="L2011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011">
        <v>30</v>
      </c>
      <c r="S2011" t="s">
        <v>990</v>
      </c>
      <c r="T2011" t="s">
        <v>1005</v>
      </c>
      <c r="V2011" t="s">
        <v>990</v>
      </c>
      <c r="W2011" t="str">
        <f>_xlfn.CONCAT(cards[[#This Row],[set]],"_",TEXT(cards[[#This Row],[cardNumber]], "000"))</f>
        <v>TWI_296</v>
      </c>
      <c r="X2011" t="str" cm="1">
        <f t="array" ref="X20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011" t="s">
        <v>1051</v>
      </c>
      <c r="Z2011">
        <v>39</v>
      </c>
    </row>
    <row r="2012" spans="1:26" x14ac:dyDescent="0.2">
      <c r="A2012">
        <v>15741</v>
      </c>
      <c r="B2012" t="s">
        <v>4131</v>
      </c>
      <c r="C2012">
        <v>297</v>
      </c>
      <c r="D2012" t="b">
        <f t="shared" si="31"/>
        <v>0</v>
      </c>
      <c r="E2012" t="s">
        <v>126</v>
      </c>
      <c r="F2012" t="s">
        <v>0</v>
      </c>
      <c r="G2012" t="s">
        <v>1078</v>
      </c>
      <c r="H2012" t="s">
        <v>21</v>
      </c>
      <c r="I2012" t="s">
        <v>990</v>
      </c>
      <c r="J2012" t="s">
        <v>1016</v>
      </c>
      <c r="K2012" t="s">
        <v>990</v>
      </c>
      <c r="L2012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012">
        <v>24</v>
      </c>
      <c r="S2012" t="s">
        <v>990</v>
      </c>
      <c r="T2012" t="s">
        <v>1005</v>
      </c>
      <c r="V2012" t="s">
        <v>990</v>
      </c>
      <c r="W2012" t="str">
        <f>_xlfn.CONCAT(cards[[#This Row],[set]],"_",TEXT(cards[[#This Row],[cardNumber]], "000"))</f>
        <v>TWI_297</v>
      </c>
      <c r="X2012" t="str" cm="1">
        <f t="array" ref="X20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012" t="s">
        <v>1051</v>
      </c>
      <c r="Z2012">
        <v>39</v>
      </c>
    </row>
    <row r="2013" spans="1:26" x14ac:dyDescent="0.2">
      <c r="A2013">
        <v>15746</v>
      </c>
      <c r="B2013" t="s">
        <v>4133</v>
      </c>
      <c r="C2013">
        <v>298</v>
      </c>
      <c r="D2013" t="b">
        <f t="shared" si="31"/>
        <v>0</v>
      </c>
      <c r="E2013" t="s">
        <v>126</v>
      </c>
      <c r="F2013" t="s">
        <v>0</v>
      </c>
      <c r="G2013" t="s">
        <v>1077</v>
      </c>
      <c r="H2013" t="s">
        <v>21</v>
      </c>
      <c r="I2013" t="s">
        <v>990</v>
      </c>
      <c r="J2013" t="s">
        <v>1023</v>
      </c>
      <c r="K2013" t="s">
        <v>990</v>
      </c>
      <c r="L2013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013">
        <v>30</v>
      </c>
      <c r="S2013" t="s">
        <v>990</v>
      </c>
      <c r="T2013" t="s">
        <v>1005</v>
      </c>
      <c r="V2013" t="s">
        <v>990</v>
      </c>
      <c r="W2013" t="str">
        <f>_xlfn.CONCAT(cards[[#This Row],[set]],"_",TEXT(cards[[#This Row],[cardNumber]], "000"))</f>
        <v>TWI_298</v>
      </c>
      <c r="X2013" t="str" cm="1">
        <f t="array" ref="X20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013" t="s">
        <v>1051</v>
      </c>
      <c r="Z2013">
        <v>39</v>
      </c>
    </row>
    <row r="2014" spans="1:26" x14ac:dyDescent="0.2">
      <c r="A2014">
        <v>15751</v>
      </c>
      <c r="B2014" t="s">
        <v>4134</v>
      </c>
      <c r="C2014">
        <v>299</v>
      </c>
      <c r="D2014" t="b">
        <f t="shared" si="31"/>
        <v>0</v>
      </c>
      <c r="E2014" t="s">
        <v>126</v>
      </c>
      <c r="F2014" t="s">
        <v>0</v>
      </c>
      <c r="G2014" t="s">
        <v>1077</v>
      </c>
      <c r="H2014" t="s">
        <v>21</v>
      </c>
      <c r="I2014" t="s">
        <v>990</v>
      </c>
      <c r="J2014" t="s">
        <v>1048</v>
      </c>
      <c r="K2014" t="s">
        <v>990</v>
      </c>
      <c r="L2014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014">
        <v>30</v>
      </c>
      <c r="S2014" t="s">
        <v>990</v>
      </c>
      <c r="T2014" t="s">
        <v>1005</v>
      </c>
      <c r="V2014" t="s">
        <v>990</v>
      </c>
      <c r="W2014" t="str">
        <f>_xlfn.CONCAT(cards[[#This Row],[set]],"_",TEXT(cards[[#This Row],[cardNumber]], "000"))</f>
        <v>TWI_299</v>
      </c>
      <c r="X2014" t="str" cm="1">
        <f t="array" ref="X20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014" t="s">
        <v>1051</v>
      </c>
      <c r="Z2014">
        <v>39</v>
      </c>
    </row>
    <row r="2015" spans="1:26" x14ac:dyDescent="0.2">
      <c r="A2015">
        <v>15756</v>
      </c>
      <c r="B2015" t="s">
        <v>4136</v>
      </c>
      <c r="C2015">
        <v>300</v>
      </c>
      <c r="D2015" t="b">
        <f t="shared" si="31"/>
        <v>0</v>
      </c>
      <c r="E2015" t="s">
        <v>126</v>
      </c>
      <c r="F2015" t="s">
        <v>0</v>
      </c>
      <c r="G2015" t="s">
        <v>1078</v>
      </c>
      <c r="H2015" t="s">
        <v>35</v>
      </c>
      <c r="I2015" t="s">
        <v>990</v>
      </c>
      <c r="J2015" t="s">
        <v>1039</v>
      </c>
      <c r="K2015" t="s">
        <v>990</v>
      </c>
      <c r="L2015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015">
        <v>25</v>
      </c>
      <c r="S2015" t="s">
        <v>990</v>
      </c>
      <c r="T2015" t="s">
        <v>1005</v>
      </c>
      <c r="V2015" t="s">
        <v>990</v>
      </c>
      <c r="W2015" t="str">
        <f>_xlfn.CONCAT(cards[[#This Row],[set]],"_",TEXT(cards[[#This Row],[cardNumber]], "000"))</f>
        <v>TWI_300</v>
      </c>
      <c r="X2015" t="str" cm="1">
        <f t="array" ref="X20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015" t="s">
        <v>1051</v>
      </c>
      <c r="Z2015">
        <v>39</v>
      </c>
    </row>
    <row r="2016" spans="1:26" x14ac:dyDescent="0.2">
      <c r="A2016">
        <v>15761</v>
      </c>
      <c r="B2016" t="s">
        <v>4137</v>
      </c>
      <c r="C2016">
        <v>301</v>
      </c>
      <c r="D2016" t="b">
        <f t="shared" si="31"/>
        <v>0</v>
      </c>
      <c r="E2016" t="s">
        <v>126</v>
      </c>
      <c r="F2016" t="s">
        <v>0</v>
      </c>
      <c r="G2016" t="s">
        <v>1077</v>
      </c>
      <c r="H2016" t="s">
        <v>35</v>
      </c>
      <c r="I2016" t="s">
        <v>990</v>
      </c>
      <c r="J2016" t="s">
        <v>1021</v>
      </c>
      <c r="K2016" t="s">
        <v>990</v>
      </c>
      <c r="L2016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016">
        <v>30</v>
      </c>
      <c r="S2016" t="s">
        <v>990</v>
      </c>
      <c r="T2016" t="s">
        <v>1005</v>
      </c>
      <c r="V2016" t="s">
        <v>990</v>
      </c>
      <c r="W2016" t="str">
        <f>_xlfn.CONCAT(cards[[#This Row],[set]],"_",TEXT(cards[[#This Row],[cardNumber]], "000"))</f>
        <v>TWI_301</v>
      </c>
      <c r="X2016" t="str" cm="1">
        <f t="array" ref="X20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016" t="s">
        <v>1051</v>
      </c>
      <c r="Z2016">
        <v>39</v>
      </c>
    </row>
    <row r="2017" spans="1:26" x14ac:dyDescent="0.2">
      <c r="A2017">
        <v>15766</v>
      </c>
      <c r="B2017" t="s">
        <v>4138</v>
      </c>
      <c r="C2017">
        <v>302</v>
      </c>
      <c r="D2017" t="b">
        <f t="shared" si="31"/>
        <v>0</v>
      </c>
      <c r="E2017" t="s">
        <v>126</v>
      </c>
      <c r="F2017" t="s">
        <v>0</v>
      </c>
      <c r="G2017" t="s">
        <v>1077</v>
      </c>
      <c r="H2017" t="s">
        <v>35</v>
      </c>
      <c r="I2017" t="s">
        <v>990</v>
      </c>
      <c r="J2017" t="s">
        <v>1045</v>
      </c>
      <c r="K2017" t="s">
        <v>990</v>
      </c>
      <c r="L2017" t="str">
        <f>IF(AND(NOT(ISBLANK(cards[[#This Row],[subtitle]])), cards[[#This Row],[subtitle]] &lt;&gt; ""), _xlfn.CONCAT(cards[[#This Row],[title]], " - ", cards[[#This Row],[subtitle]]), cards[[#This Row],[title]])</f>
        <v>The Nest</v>
      </c>
      <c r="O2017">
        <v>30</v>
      </c>
      <c r="S2017" t="s">
        <v>990</v>
      </c>
      <c r="T2017" t="s">
        <v>1005</v>
      </c>
      <c r="V2017" t="s">
        <v>990</v>
      </c>
      <c r="W2017" t="str">
        <f>_xlfn.CONCAT(cards[[#This Row],[set]],"_",TEXT(cards[[#This Row],[cardNumber]], "000"))</f>
        <v>TWI_302</v>
      </c>
      <c r="X2017" t="str" cm="1">
        <f t="array" ref="X20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017" t="s">
        <v>1051</v>
      </c>
      <c r="Z2017">
        <v>39</v>
      </c>
    </row>
    <row r="2018" spans="1:26" x14ac:dyDescent="0.2">
      <c r="A2018">
        <v>15771</v>
      </c>
      <c r="B2018" t="s">
        <v>4140</v>
      </c>
      <c r="C2018">
        <v>303</v>
      </c>
      <c r="D2018" t="b">
        <f t="shared" si="31"/>
        <v>0</v>
      </c>
      <c r="E2018" t="s">
        <v>126</v>
      </c>
      <c r="F2018" t="s">
        <v>0</v>
      </c>
      <c r="G2018" t="s">
        <v>1078</v>
      </c>
      <c r="H2018" t="s">
        <v>53</v>
      </c>
      <c r="I2018" t="s">
        <v>990</v>
      </c>
      <c r="J2018" t="s">
        <v>1033</v>
      </c>
      <c r="K2018" t="s">
        <v>990</v>
      </c>
      <c r="L201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018">
        <v>26</v>
      </c>
      <c r="S2018" t="s">
        <v>990</v>
      </c>
      <c r="T2018" t="s">
        <v>1005</v>
      </c>
      <c r="V2018" t="s">
        <v>990</v>
      </c>
      <c r="W2018" t="str">
        <f>_xlfn.CONCAT(cards[[#This Row],[set]],"_",TEXT(cards[[#This Row],[cardNumber]], "000"))</f>
        <v>TWI_303</v>
      </c>
      <c r="X2018" t="str" cm="1">
        <f t="array" ref="X20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018" t="s">
        <v>1051</v>
      </c>
      <c r="Z2018">
        <v>39</v>
      </c>
    </row>
    <row r="2019" spans="1:26" x14ac:dyDescent="0.2">
      <c r="A2019">
        <v>15776</v>
      </c>
      <c r="B2019" t="s">
        <v>4141</v>
      </c>
      <c r="C2019">
        <v>304</v>
      </c>
      <c r="D2019" t="b">
        <f t="shared" si="31"/>
        <v>0</v>
      </c>
      <c r="E2019" t="s">
        <v>126</v>
      </c>
      <c r="F2019" t="s">
        <v>0</v>
      </c>
      <c r="G2019" t="s">
        <v>1088</v>
      </c>
      <c r="H2019" t="s">
        <v>2</v>
      </c>
      <c r="I2019" t="s">
        <v>1082</v>
      </c>
      <c r="J2019" t="s">
        <v>634</v>
      </c>
      <c r="K2019" t="s">
        <v>1300</v>
      </c>
      <c r="L201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019">
        <v>2</v>
      </c>
      <c r="N2019">
        <v>3</v>
      </c>
      <c r="O2019">
        <v>2</v>
      </c>
      <c r="R2019" t="s">
        <v>82</v>
      </c>
      <c r="S2019" t="s">
        <v>990</v>
      </c>
      <c r="T2019" t="s">
        <v>244</v>
      </c>
      <c r="V2019" t="s">
        <v>1275</v>
      </c>
      <c r="W2019" t="str">
        <f>_xlfn.CONCAT(cards[[#This Row],[set]],"_",TEXT(cards[[#This Row],[cardNumber]], "000"))</f>
        <v>TWI_304</v>
      </c>
      <c r="X2019" t="str" cm="1">
        <f t="array" ref="X20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019" t="s">
        <v>1051</v>
      </c>
      <c r="Z2019">
        <v>39</v>
      </c>
    </row>
    <row r="2020" spans="1:26" x14ac:dyDescent="0.2">
      <c r="A2020">
        <v>15781</v>
      </c>
      <c r="B2020" t="s">
        <v>4144</v>
      </c>
      <c r="C2020">
        <v>305</v>
      </c>
      <c r="D2020" t="b">
        <f t="shared" si="31"/>
        <v>0</v>
      </c>
      <c r="E2020" t="s">
        <v>126</v>
      </c>
      <c r="F2020" t="s">
        <v>0</v>
      </c>
      <c r="G2020" t="s">
        <v>1077</v>
      </c>
      <c r="H2020" t="s">
        <v>2</v>
      </c>
      <c r="I2020" t="s">
        <v>1082</v>
      </c>
      <c r="J2020" t="s">
        <v>635</v>
      </c>
      <c r="K2020" t="s">
        <v>990</v>
      </c>
      <c r="L202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020">
        <v>2</v>
      </c>
      <c r="N2020">
        <v>1</v>
      </c>
      <c r="O2020">
        <v>3</v>
      </c>
      <c r="R2020" t="s">
        <v>82</v>
      </c>
      <c r="S2020" t="s">
        <v>990</v>
      </c>
      <c r="T2020" t="s">
        <v>244</v>
      </c>
      <c r="V2020" t="s">
        <v>1275</v>
      </c>
      <c r="W2020" t="str">
        <f>_xlfn.CONCAT(cards[[#This Row],[set]],"_",TEXT(cards[[#This Row],[cardNumber]], "000"))</f>
        <v>TWI_305</v>
      </c>
      <c r="X2020" t="str" cm="1">
        <f t="array" ref="X20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020" t="s">
        <v>1051</v>
      </c>
      <c r="Z2020">
        <v>39</v>
      </c>
    </row>
    <row r="2021" spans="1:26" x14ac:dyDescent="0.2">
      <c r="A2021">
        <v>15786</v>
      </c>
      <c r="B2021" t="s">
        <v>4146</v>
      </c>
      <c r="C2021">
        <v>306</v>
      </c>
      <c r="D2021" t="b">
        <f t="shared" si="31"/>
        <v>0</v>
      </c>
      <c r="E2021" t="s">
        <v>126</v>
      </c>
      <c r="F2021" t="s">
        <v>0</v>
      </c>
      <c r="G2021" t="s">
        <v>1088</v>
      </c>
      <c r="H2021" t="s">
        <v>2</v>
      </c>
      <c r="I2021" t="s">
        <v>1082</v>
      </c>
      <c r="J2021" t="s">
        <v>636</v>
      </c>
      <c r="K2021" t="s">
        <v>990</v>
      </c>
      <c r="L202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021">
        <v>3</v>
      </c>
      <c r="N2021">
        <v>3</v>
      </c>
      <c r="O2021">
        <v>4</v>
      </c>
      <c r="R2021" t="s">
        <v>82</v>
      </c>
      <c r="S2021" t="s">
        <v>134</v>
      </c>
      <c r="T2021" t="s">
        <v>244</v>
      </c>
      <c r="V2021" t="s">
        <v>1276</v>
      </c>
      <c r="W2021" t="str">
        <f>_xlfn.CONCAT(cards[[#This Row],[set]],"_",TEXT(cards[[#This Row],[cardNumber]], "000"))</f>
        <v>TWI_306</v>
      </c>
      <c r="X2021" t="str" cm="1">
        <f t="array" ref="X20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021" t="s">
        <v>1051</v>
      </c>
      <c r="Z2021">
        <v>39</v>
      </c>
    </row>
    <row r="2022" spans="1:26" x14ac:dyDescent="0.2">
      <c r="A2022">
        <v>15791</v>
      </c>
      <c r="B2022" t="s">
        <v>4148</v>
      </c>
      <c r="C2022">
        <v>307</v>
      </c>
      <c r="D2022" t="b">
        <f t="shared" si="31"/>
        <v>0</v>
      </c>
      <c r="E2022" t="s">
        <v>126</v>
      </c>
      <c r="F2022" t="s">
        <v>0</v>
      </c>
      <c r="G2022" t="s">
        <v>1072</v>
      </c>
      <c r="H2022" t="s">
        <v>2</v>
      </c>
      <c r="I2022" t="s">
        <v>1082</v>
      </c>
      <c r="J2022" t="s">
        <v>637</v>
      </c>
      <c r="K2022" t="s">
        <v>1301</v>
      </c>
      <c r="L202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022">
        <v>3</v>
      </c>
      <c r="N2022">
        <v>4</v>
      </c>
      <c r="O2022">
        <v>4</v>
      </c>
      <c r="R2022" t="s">
        <v>82</v>
      </c>
      <c r="S2022" t="s">
        <v>990</v>
      </c>
      <c r="T2022" t="s">
        <v>244</v>
      </c>
      <c r="V2022" t="s">
        <v>1275</v>
      </c>
      <c r="W2022" t="str">
        <f>_xlfn.CONCAT(cards[[#This Row],[set]],"_",TEXT(cards[[#This Row],[cardNumber]], "000"))</f>
        <v>TWI_307</v>
      </c>
      <c r="X2022" t="str" cm="1">
        <f t="array" ref="X20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022" t="s">
        <v>1051</v>
      </c>
      <c r="Z2022">
        <v>39</v>
      </c>
    </row>
    <row r="2023" spans="1:26" x14ac:dyDescent="0.2">
      <c r="A2023">
        <v>15796</v>
      </c>
      <c r="B2023" t="s">
        <v>4149</v>
      </c>
      <c r="C2023">
        <v>308</v>
      </c>
      <c r="D2023" t="b">
        <f t="shared" si="31"/>
        <v>0</v>
      </c>
      <c r="E2023" t="s">
        <v>126</v>
      </c>
      <c r="F2023" t="s">
        <v>0</v>
      </c>
      <c r="G2023" t="s">
        <v>1078</v>
      </c>
      <c r="H2023" t="s">
        <v>2</v>
      </c>
      <c r="I2023" t="s">
        <v>1082</v>
      </c>
      <c r="J2023" t="s">
        <v>638</v>
      </c>
      <c r="K2023" t="s">
        <v>1302</v>
      </c>
      <c r="L202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023">
        <v>4</v>
      </c>
      <c r="N2023">
        <v>3</v>
      </c>
      <c r="O2023">
        <v>6</v>
      </c>
      <c r="R2023" t="s">
        <v>82</v>
      </c>
      <c r="S2023" t="s">
        <v>149</v>
      </c>
      <c r="T2023" t="s">
        <v>244</v>
      </c>
      <c r="V2023" t="s">
        <v>1303</v>
      </c>
      <c r="W2023" t="str">
        <f>_xlfn.CONCAT(cards[[#This Row],[set]],"_",TEXT(cards[[#This Row],[cardNumber]], "000"))</f>
        <v>TWI_308</v>
      </c>
      <c r="X2023" t="str" cm="1">
        <f t="array" ref="X20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023" t="s">
        <v>1051</v>
      </c>
      <c r="Z2023">
        <v>39</v>
      </c>
    </row>
    <row r="2024" spans="1:26" x14ac:dyDescent="0.2">
      <c r="A2024">
        <v>15801</v>
      </c>
      <c r="B2024" t="s">
        <v>4152</v>
      </c>
      <c r="C2024">
        <v>309</v>
      </c>
      <c r="D2024" t="b">
        <f t="shared" si="31"/>
        <v>0</v>
      </c>
      <c r="E2024" t="s">
        <v>126</v>
      </c>
      <c r="F2024" t="s">
        <v>0</v>
      </c>
      <c r="G2024" t="s">
        <v>1077</v>
      </c>
      <c r="H2024" t="s">
        <v>2</v>
      </c>
      <c r="I2024" t="s">
        <v>1082</v>
      </c>
      <c r="J2024" t="s">
        <v>639</v>
      </c>
      <c r="K2024" t="s">
        <v>990</v>
      </c>
      <c r="L202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024">
        <v>5</v>
      </c>
      <c r="N2024">
        <v>3</v>
      </c>
      <c r="O2024">
        <v>5</v>
      </c>
      <c r="R2024" t="s">
        <v>247</v>
      </c>
      <c r="S2024" t="s">
        <v>157</v>
      </c>
      <c r="T2024" t="s">
        <v>244</v>
      </c>
      <c r="V2024" t="s">
        <v>1304</v>
      </c>
      <c r="W2024" t="str">
        <f>_xlfn.CONCAT(cards[[#This Row],[set]],"_",TEXT(cards[[#This Row],[cardNumber]], "000"))</f>
        <v>TWI_309</v>
      </c>
      <c r="X2024" t="str" cm="1">
        <f t="array" ref="X20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024" t="s">
        <v>1051</v>
      </c>
      <c r="Z2024">
        <v>39</v>
      </c>
    </row>
    <row r="2025" spans="1:26" x14ac:dyDescent="0.2">
      <c r="A2025">
        <v>15806</v>
      </c>
      <c r="B2025" t="s">
        <v>4154</v>
      </c>
      <c r="C2025">
        <v>310</v>
      </c>
      <c r="D2025" t="b">
        <f t="shared" si="31"/>
        <v>0</v>
      </c>
      <c r="E2025" t="s">
        <v>126</v>
      </c>
      <c r="F2025" t="s">
        <v>0</v>
      </c>
      <c r="G2025" t="s">
        <v>1077</v>
      </c>
      <c r="H2025" t="s">
        <v>2</v>
      </c>
      <c r="I2025" t="s">
        <v>1082</v>
      </c>
      <c r="J2025" t="s">
        <v>640</v>
      </c>
      <c r="K2025" t="s">
        <v>990</v>
      </c>
      <c r="L202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025">
        <v>6</v>
      </c>
      <c r="N2025">
        <v>4</v>
      </c>
      <c r="O2025">
        <v>5</v>
      </c>
      <c r="R2025" t="s">
        <v>82</v>
      </c>
      <c r="S2025" t="s">
        <v>1555</v>
      </c>
      <c r="T2025" t="s">
        <v>244</v>
      </c>
      <c r="V2025" t="s">
        <v>1276</v>
      </c>
      <c r="W2025" t="str">
        <f>_xlfn.CONCAT(cards[[#This Row],[set]],"_",TEXT(cards[[#This Row],[cardNumber]], "000"))</f>
        <v>TWI_310</v>
      </c>
      <c r="X2025" t="str" cm="1">
        <f t="array" ref="X20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025" t="s">
        <v>1051</v>
      </c>
      <c r="Z2025">
        <v>39</v>
      </c>
    </row>
    <row r="2026" spans="1:26" x14ac:dyDescent="0.2">
      <c r="A2026">
        <v>15811</v>
      </c>
      <c r="B2026" t="s">
        <v>4155</v>
      </c>
      <c r="C2026">
        <v>311</v>
      </c>
      <c r="D2026" t="b">
        <f t="shared" si="31"/>
        <v>0</v>
      </c>
      <c r="E2026" t="s">
        <v>126</v>
      </c>
      <c r="F2026" t="s">
        <v>0</v>
      </c>
      <c r="G2026" t="s">
        <v>1088</v>
      </c>
      <c r="H2026" t="s">
        <v>2</v>
      </c>
      <c r="I2026" t="s">
        <v>1082</v>
      </c>
      <c r="J2026" t="s">
        <v>641</v>
      </c>
      <c r="K2026" t="s">
        <v>990</v>
      </c>
      <c r="L202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026">
        <v>8</v>
      </c>
      <c r="N2026">
        <v>5</v>
      </c>
      <c r="O2026">
        <v>7</v>
      </c>
      <c r="R2026" t="s">
        <v>247</v>
      </c>
      <c r="S2026" t="s">
        <v>138</v>
      </c>
      <c r="T2026" t="s">
        <v>244</v>
      </c>
      <c r="V2026" t="s">
        <v>1305</v>
      </c>
      <c r="W2026" t="str">
        <f>_xlfn.CONCAT(cards[[#This Row],[set]],"_",TEXT(cards[[#This Row],[cardNumber]], "000"))</f>
        <v>TWI_311</v>
      </c>
      <c r="X2026" t="str" cm="1">
        <f t="array" ref="X20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026" t="s">
        <v>1051</v>
      </c>
      <c r="Z2026">
        <v>39</v>
      </c>
    </row>
    <row r="2027" spans="1:26" x14ac:dyDescent="0.2">
      <c r="A2027">
        <v>15816</v>
      </c>
      <c r="B2027" t="s">
        <v>4158</v>
      </c>
      <c r="C2027">
        <v>312</v>
      </c>
      <c r="D2027" t="b">
        <f t="shared" si="31"/>
        <v>0</v>
      </c>
      <c r="E2027" t="s">
        <v>126</v>
      </c>
      <c r="F2027" t="s">
        <v>0</v>
      </c>
      <c r="G2027" t="s">
        <v>1078</v>
      </c>
      <c r="H2027" t="s">
        <v>2</v>
      </c>
      <c r="I2027" t="s">
        <v>1082</v>
      </c>
      <c r="J2027" t="s">
        <v>642</v>
      </c>
      <c r="K2027" t="s">
        <v>1306</v>
      </c>
      <c r="L202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027">
        <v>9</v>
      </c>
      <c r="N2027">
        <v>7</v>
      </c>
      <c r="O2027">
        <v>7</v>
      </c>
      <c r="R2027" t="s">
        <v>247</v>
      </c>
      <c r="S2027" t="s">
        <v>1557</v>
      </c>
      <c r="T2027" t="s">
        <v>244</v>
      </c>
      <c r="V2027" t="s">
        <v>1305</v>
      </c>
      <c r="W2027" t="str">
        <f>_xlfn.CONCAT(cards[[#This Row],[set]],"_",TEXT(cards[[#This Row],[cardNumber]], "000"))</f>
        <v>TWI_312</v>
      </c>
      <c r="X2027" t="str" cm="1">
        <f t="array" ref="X20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027" t="s">
        <v>1051</v>
      </c>
      <c r="Z2027">
        <v>39</v>
      </c>
    </row>
    <row r="2028" spans="1:26" x14ac:dyDescent="0.2">
      <c r="A2028">
        <v>15821</v>
      </c>
      <c r="B2028" t="s">
        <v>4159</v>
      </c>
      <c r="C2028">
        <v>313</v>
      </c>
      <c r="D2028" t="b">
        <f t="shared" si="31"/>
        <v>0</v>
      </c>
      <c r="E2028" t="s">
        <v>126</v>
      </c>
      <c r="F2028" t="s">
        <v>0</v>
      </c>
      <c r="G2028" t="s">
        <v>1078</v>
      </c>
      <c r="H2028" t="s">
        <v>2</v>
      </c>
      <c r="I2028" t="s">
        <v>1082</v>
      </c>
      <c r="J2028" t="s">
        <v>127</v>
      </c>
      <c r="K2028" t="s">
        <v>990</v>
      </c>
      <c r="L202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028">
        <v>0</v>
      </c>
      <c r="S2028" t="s">
        <v>990</v>
      </c>
      <c r="T2028" t="s">
        <v>5</v>
      </c>
      <c r="V2028" t="s">
        <v>15</v>
      </c>
      <c r="W2028" t="str">
        <f>_xlfn.CONCAT(cards[[#This Row],[set]],"_",TEXT(cards[[#This Row],[cardNumber]], "000"))</f>
        <v>TWI_313</v>
      </c>
      <c r="X2028" t="str" cm="1">
        <f t="array" ref="X20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028" t="s">
        <v>1051</v>
      </c>
      <c r="Z2028">
        <v>39</v>
      </c>
    </row>
    <row r="2029" spans="1:26" x14ac:dyDescent="0.2">
      <c r="A2029">
        <v>15826</v>
      </c>
      <c r="B2029" t="s">
        <v>4161</v>
      </c>
      <c r="C2029">
        <v>314</v>
      </c>
      <c r="D2029" t="b">
        <f t="shared" si="31"/>
        <v>0</v>
      </c>
      <c r="E2029" t="s">
        <v>126</v>
      </c>
      <c r="F2029" t="s">
        <v>0</v>
      </c>
      <c r="G2029" t="s">
        <v>1088</v>
      </c>
      <c r="H2029" t="s">
        <v>2</v>
      </c>
      <c r="I2029" t="s">
        <v>1082</v>
      </c>
      <c r="J2029" t="s">
        <v>128</v>
      </c>
      <c r="K2029" t="s">
        <v>990</v>
      </c>
      <c r="L202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029">
        <v>4</v>
      </c>
      <c r="S2029" t="s">
        <v>990</v>
      </c>
      <c r="T2029" t="s">
        <v>5</v>
      </c>
      <c r="V2029" t="s">
        <v>18</v>
      </c>
      <c r="W2029" t="str">
        <f>_xlfn.CONCAT(cards[[#This Row],[set]],"_",TEXT(cards[[#This Row],[cardNumber]], "000"))</f>
        <v>TWI_314</v>
      </c>
      <c r="X2029" t="str" cm="1">
        <f t="array" ref="X20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029" t="s">
        <v>1051</v>
      </c>
      <c r="Z2029">
        <v>39</v>
      </c>
    </row>
    <row r="2030" spans="1:26" x14ac:dyDescent="0.2">
      <c r="A2030">
        <v>15831</v>
      </c>
      <c r="B2030" t="s">
        <v>4163</v>
      </c>
      <c r="C2030">
        <v>315</v>
      </c>
      <c r="D2030" t="b">
        <f t="shared" si="31"/>
        <v>0</v>
      </c>
      <c r="E2030" t="s">
        <v>126</v>
      </c>
      <c r="F2030" t="s">
        <v>0</v>
      </c>
      <c r="G2030" t="s">
        <v>1078</v>
      </c>
      <c r="H2030" t="s">
        <v>2</v>
      </c>
      <c r="I2030" t="s">
        <v>1080</v>
      </c>
      <c r="J2030" t="s">
        <v>643</v>
      </c>
      <c r="K2030" t="s">
        <v>1307</v>
      </c>
      <c r="L203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030">
        <v>1</v>
      </c>
      <c r="N2030">
        <v>1</v>
      </c>
      <c r="O2030">
        <v>1</v>
      </c>
      <c r="R2030" t="s">
        <v>82</v>
      </c>
      <c r="S2030" t="s">
        <v>990</v>
      </c>
      <c r="T2030" t="s">
        <v>244</v>
      </c>
      <c r="V2030" t="s">
        <v>345</v>
      </c>
      <c r="W2030" t="str">
        <f>_xlfn.CONCAT(cards[[#This Row],[set]],"_",TEXT(cards[[#This Row],[cardNumber]], "000"))</f>
        <v>TWI_315</v>
      </c>
      <c r="X2030" t="str" cm="1">
        <f t="array" ref="X20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030" t="s">
        <v>1051</v>
      </c>
      <c r="Z2030">
        <v>39</v>
      </c>
    </row>
    <row r="2031" spans="1:26" x14ac:dyDescent="0.2">
      <c r="A2031">
        <v>15836</v>
      </c>
      <c r="B2031" t="s">
        <v>4165</v>
      </c>
      <c r="C2031">
        <v>316</v>
      </c>
      <c r="D2031" t="b">
        <f t="shared" si="31"/>
        <v>0</v>
      </c>
      <c r="E2031" t="s">
        <v>126</v>
      </c>
      <c r="F2031" t="s">
        <v>0</v>
      </c>
      <c r="G2031" t="s">
        <v>1077</v>
      </c>
      <c r="H2031" t="s">
        <v>2</v>
      </c>
      <c r="I2031" t="s">
        <v>1080</v>
      </c>
      <c r="J2031" t="s">
        <v>644</v>
      </c>
      <c r="K2031" t="s">
        <v>990</v>
      </c>
      <c r="L203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031">
        <v>2</v>
      </c>
      <c r="N2031">
        <v>0</v>
      </c>
      <c r="O2031">
        <v>3</v>
      </c>
      <c r="R2031" t="s">
        <v>82</v>
      </c>
      <c r="S2031" t="s">
        <v>134</v>
      </c>
      <c r="T2031" t="s">
        <v>244</v>
      </c>
      <c r="V2031" t="s">
        <v>1298</v>
      </c>
      <c r="W2031" t="str">
        <f>_xlfn.CONCAT(cards[[#This Row],[set]],"_",TEXT(cards[[#This Row],[cardNumber]], "000"))</f>
        <v>TWI_316</v>
      </c>
      <c r="X2031" t="str" cm="1">
        <f t="array" ref="X20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031" t="s">
        <v>1051</v>
      </c>
      <c r="Z2031">
        <v>39</v>
      </c>
    </row>
    <row r="2032" spans="1:26" x14ac:dyDescent="0.2">
      <c r="A2032">
        <v>15841</v>
      </c>
      <c r="B2032" t="s">
        <v>4167</v>
      </c>
      <c r="C2032">
        <v>317</v>
      </c>
      <c r="D2032" t="b">
        <f t="shared" si="31"/>
        <v>0</v>
      </c>
      <c r="E2032" t="s">
        <v>126</v>
      </c>
      <c r="F2032" t="s">
        <v>0</v>
      </c>
      <c r="G2032" t="s">
        <v>1088</v>
      </c>
      <c r="H2032" t="s">
        <v>2</v>
      </c>
      <c r="I2032" t="s">
        <v>1080</v>
      </c>
      <c r="J2032" t="s">
        <v>645</v>
      </c>
      <c r="K2032" t="s">
        <v>990</v>
      </c>
      <c r="L203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032">
        <v>2</v>
      </c>
      <c r="N2032">
        <v>0</v>
      </c>
      <c r="O2032">
        <v>5</v>
      </c>
      <c r="R2032" t="s">
        <v>82</v>
      </c>
      <c r="S2032" t="s">
        <v>157</v>
      </c>
      <c r="T2032" t="s">
        <v>244</v>
      </c>
      <c r="V2032" t="s">
        <v>492</v>
      </c>
      <c r="W2032" t="str">
        <f>_xlfn.CONCAT(cards[[#This Row],[set]],"_",TEXT(cards[[#This Row],[cardNumber]], "000"))</f>
        <v>TWI_317</v>
      </c>
      <c r="X2032" t="str" cm="1">
        <f t="array" ref="X20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032" t="s">
        <v>1051</v>
      </c>
      <c r="Z2032">
        <v>39</v>
      </c>
    </row>
    <row r="2033" spans="1:26" x14ac:dyDescent="0.2">
      <c r="A2033">
        <v>15846</v>
      </c>
      <c r="B2033" t="s">
        <v>4170</v>
      </c>
      <c r="C2033">
        <v>318</v>
      </c>
      <c r="D2033" t="b">
        <f t="shared" si="31"/>
        <v>0</v>
      </c>
      <c r="E2033" t="s">
        <v>126</v>
      </c>
      <c r="F2033" t="s">
        <v>0</v>
      </c>
      <c r="G2033" t="s">
        <v>1077</v>
      </c>
      <c r="H2033" t="s">
        <v>2</v>
      </c>
      <c r="I2033" t="s">
        <v>1080</v>
      </c>
      <c r="J2033" t="s">
        <v>646</v>
      </c>
      <c r="K2033" t="s">
        <v>990</v>
      </c>
      <c r="L203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033">
        <v>3</v>
      </c>
      <c r="N2033">
        <v>3</v>
      </c>
      <c r="O2033">
        <v>3</v>
      </c>
      <c r="R2033" t="s">
        <v>82</v>
      </c>
      <c r="S2033" t="s">
        <v>647</v>
      </c>
      <c r="T2033" t="s">
        <v>244</v>
      </c>
      <c r="V2033" t="s">
        <v>1278</v>
      </c>
      <c r="W2033" t="str">
        <f>_xlfn.CONCAT(cards[[#This Row],[set]],"_",TEXT(cards[[#This Row],[cardNumber]], "000"))</f>
        <v>TWI_318</v>
      </c>
      <c r="X2033" t="str" cm="1">
        <f t="array" ref="X20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033" t="s">
        <v>1051</v>
      </c>
      <c r="Z2033">
        <v>39</v>
      </c>
    </row>
    <row r="2034" spans="1:26" x14ac:dyDescent="0.2">
      <c r="A2034">
        <v>15851</v>
      </c>
      <c r="B2034" t="s">
        <v>4171</v>
      </c>
      <c r="C2034">
        <v>319</v>
      </c>
      <c r="D2034" t="b">
        <f t="shared" si="31"/>
        <v>0</v>
      </c>
      <c r="E2034" t="s">
        <v>126</v>
      </c>
      <c r="F2034" t="s">
        <v>0</v>
      </c>
      <c r="G2034" t="s">
        <v>1088</v>
      </c>
      <c r="H2034" t="s">
        <v>2</v>
      </c>
      <c r="I2034" t="s">
        <v>1080</v>
      </c>
      <c r="J2034" t="s">
        <v>648</v>
      </c>
      <c r="K2034" t="s">
        <v>1308</v>
      </c>
      <c r="L203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034">
        <v>3</v>
      </c>
      <c r="N2034">
        <v>2</v>
      </c>
      <c r="O2034">
        <v>4</v>
      </c>
      <c r="R2034" t="s">
        <v>82</v>
      </c>
      <c r="S2034" t="s">
        <v>134</v>
      </c>
      <c r="T2034" t="s">
        <v>244</v>
      </c>
      <c r="V2034" t="s">
        <v>1309</v>
      </c>
      <c r="W2034" t="str">
        <f>_xlfn.CONCAT(cards[[#This Row],[set]],"_",TEXT(cards[[#This Row],[cardNumber]], "000"))</f>
        <v>TWI_319</v>
      </c>
      <c r="X2034" t="str" cm="1">
        <f t="array" ref="X20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034" t="s">
        <v>1051</v>
      </c>
      <c r="Z2034">
        <v>39</v>
      </c>
    </row>
    <row r="2035" spans="1:26" x14ac:dyDescent="0.2">
      <c r="A2035">
        <v>15856</v>
      </c>
      <c r="B2035" t="s">
        <v>4174</v>
      </c>
      <c r="C2035">
        <v>320</v>
      </c>
      <c r="D2035" t="b">
        <f t="shared" si="31"/>
        <v>0</v>
      </c>
      <c r="E2035" t="s">
        <v>126</v>
      </c>
      <c r="F2035" t="s">
        <v>0</v>
      </c>
      <c r="G2035" t="s">
        <v>1072</v>
      </c>
      <c r="H2035" t="s">
        <v>2</v>
      </c>
      <c r="I2035" t="s">
        <v>1080</v>
      </c>
      <c r="J2035" t="s">
        <v>649</v>
      </c>
      <c r="K2035" t="s">
        <v>1310</v>
      </c>
      <c r="L203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035">
        <v>4</v>
      </c>
      <c r="N2035">
        <v>0</v>
      </c>
      <c r="O2035">
        <v>6</v>
      </c>
      <c r="R2035" t="s">
        <v>82</v>
      </c>
      <c r="S2035" t="s">
        <v>990</v>
      </c>
      <c r="T2035" t="s">
        <v>244</v>
      </c>
      <c r="V2035" t="s">
        <v>1311</v>
      </c>
      <c r="W2035" t="str">
        <f>_xlfn.CONCAT(cards[[#This Row],[set]],"_",TEXT(cards[[#This Row],[cardNumber]], "000"))</f>
        <v>TWI_320</v>
      </c>
      <c r="X2035" t="str" cm="1">
        <f t="array" ref="X20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035" t="s">
        <v>1051</v>
      </c>
      <c r="Z2035">
        <v>39</v>
      </c>
    </row>
    <row r="2036" spans="1:26" x14ac:dyDescent="0.2">
      <c r="A2036">
        <v>15861</v>
      </c>
      <c r="B2036" t="s">
        <v>4176</v>
      </c>
      <c r="C2036">
        <v>321</v>
      </c>
      <c r="D2036" t="b">
        <f t="shared" si="31"/>
        <v>0</v>
      </c>
      <c r="E2036" t="s">
        <v>126</v>
      </c>
      <c r="F2036" t="s">
        <v>0</v>
      </c>
      <c r="G2036" t="s">
        <v>1088</v>
      </c>
      <c r="H2036" t="s">
        <v>2</v>
      </c>
      <c r="I2036" t="s">
        <v>1080</v>
      </c>
      <c r="J2036" t="s">
        <v>650</v>
      </c>
      <c r="K2036" t="s">
        <v>1312</v>
      </c>
      <c r="L203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036">
        <v>5</v>
      </c>
      <c r="N2036">
        <v>4</v>
      </c>
      <c r="O2036">
        <v>6</v>
      </c>
      <c r="R2036" t="s">
        <v>247</v>
      </c>
      <c r="S2036" t="s">
        <v>990</v>
      </c>
      <c r="T2036" t="s">
        <v>244</v>
      </c>
      <c r="V2036" t="s">
        <v>1313</v>
      </c>
      <c r="W2036" t="str">
        <f>_xlfn.CONCAT(cards[[#This Row],[set]],"_",TEXT(cards[[#This Row],[cardNumber]], "000"))</f>
        <v>TWI_321</v>
      </c>
      <c r="X2036" t="str" cm="1">
        <f t="array" ref="X20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036" t="s">
        <v>1051</v>
      </c>
      <c r="Z2036">
        <v>39</v>
      </c>
    </row>
    <row r="2037" spans="1:26" x14ac:dyDescent="0.2">
      <c r="A2037">
        <v>15866</v>
      </c>
      <c r="B2037" t="s">
        <v>4178</v>
      </c>
      <c r="C2037">
        <v>322</v>
      </c>
      <c r="D2037" t="b">
        <f t="shared" si="31"/>
        <v>0</v>
      </c>
      <c r="E2037" t="s">
        <v>126</v>
      </c>
      <c r="F2037" t="s">
        <v>0</v>
      </c>
      <c r="G2037" t="s">
        <v>1077</v>
      </c>
      <c r="H2037" t="s">
        <v>2</v>
      </c>
      <c r="I2037" t="s">
        <v>1080</v>
      </c>
      <c r="J2037" t="s">
        <v>651</v>
      </c>
      <c r="K2037" t="s">
        <v>990</v>
      </c>
      <c r="L203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037">
        <v>6</v>
      </c>
      <c r="N2037">
        <v>4</v>
      </c>
      <c r="O2037">
        <v>7</v>
      </c>
      <c r="R2037" t="s">
        <v>82</v>
      </c>
      <c r="S2037" t="s">
        <v>990</v>
      </c>
      <c r="T2037" t="s">
        <v>244</v>
      </c>
      <c r="V2037" t="s">
        <v>345</v>
      </c>
      <c r="W2037" t="str">
        <f>_xlfn.CONCAT(cards[[#This Row],[set]],"_",TEXT(cards[[#This Row],[cardNumber]], "000"))</f>
        <v>TWI_322</v>
      </c>
      <c r="X2037" t="str" cm="1">
        <f t="array" ref="X20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037" t="s">
        <v>1051</v>
      </c>
      <c r="Z2037">
        <v>39</v>
      </c>
    </row>
    <row r="2038" spans="1:26" x14ac:dyDescent="0.2">
      <c r="A2038">
        <v>15871</v>
      </c>
      <c r="B2038" t="s">
        <v>4179</v>
      </c>
      <c r="C2038">
        <v>323</v>
      </c>
      <c r="D2038" t="b">
        <f t="shared" si="31"/>
        <v>0</v>
      </c>
      <c r="E2038" t="s">
        <v>126</v>
      </c>
      <c r="F2038" t="s">
        <v>0</v>
      </c>
      <c r="G2038" t="s">
        <v>1078</v>
      </c>
      <c r="H2038" t="s">
        <v>2</v>
      </c>
      <c r="I2038" t="s">
        <v>1080</v>
      </c>
      <c r="J2038" t="s">
        <v>652</v>
      </c>
      <c r="K2038" t="s">
        <v>1314</v>
      </c>
      <c r="L203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038">
        <v>7</v>
      </c>
      <c r="N2038">
        <v>4</v>
      </c>
      <c r="O2038">
        <v>9</v>
      </c>
      <c r="R2038" t="s">
        <v>82</v>
      </c>
      <c r="S2038" t="s">
        <v>1558</v>
      </c>
      <c r="T2038" t="s">
        <v>244</v>
      </c>
      <c r="V2038" t="s">
        <v>345</v>
      </c>
      <c r="W2038" t="str">
        <f>_xlfn.CONCAT(cards[[#This Row],[set]],"_",TEXT(cards[[#This Row],[cardNumber]], "000"))</f>
        <v>TWI_323</v>
      </c>
      <c r="X2038" t="str" cm="1">
        <f t="array" ref="X20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038" t="s">
        <v>1051</v>
      </c>
      <c r="Z2038">
        <v>39</v>
      </c>
    </row>
    <row r="2039" spans="1:26" x14ac:dyDescent="0.2">
      <c r="A2039">
        <v>15876</v>
      </c>
      <c r="B2039" t="s">
        <v>4181</v>
      </c>
      <c r="C2039">
        <v>324</v>
      </c>
      <c r="D2039" t="b">
        <f t="shared" si="31"/>
        <v>0</v>
      </c>
      <c r="E2039" t="s">
        <v>126</v>
      </c>
      <c r="F2039" t="s">
        <v>0</v>
      </c>
      <c r="G2039" t="s">
        <v>1078</v>
      </c>
      <c r="H2039" t="s">
        <v>2</v>
      </c>
      <c r="I2039" t="s">
        <v>1080</v>
      </c>
      <c r="J2039" t="s">
        <v>961</v>
      </c>
      <c r="K2039" t="s">
        <v>990</v>
      </c>
      <c r="L203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039">
        <v>3</v>
      </c>
      <c r="P2039">
        <v>2</v>
      </c>
      <c r="Q2039">
        <v>2</v>
      </c>
      <c r="S2039" t="s">
        <v>1556</v>
      </c>
      <c r="T2039" t="s">
        <v>914</v>
      </c>
      <c r="V2039" t="s">
        <v>150</v>
      </c>
      <c r="W2039" t="str">
        <f>_xlfn.CONCAT(cards[[#This Row],[set]],"_",TEXT(cards[[#This Row],[cardNumber]], "000"))</f>
        <v>TWI_324</v>
      </c>
      <c r="X2039" t="str" cm="1">
        <f t="array" ref="X20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039" t="s">
        <v>1051</v>
      </c>
      <c r="Z2039">
        <v>39</v>
      </c>
    </row>
    <row r="2040" spans="1:26" x14ac:dyDescent="0.2">
      <c r="A2040">
        <v>15881</v>
      </c>
      <c r="B2040" t="s">
        <v>4183</v>
      </c>
      <c r="C2040">
        <v>325</v>
      </c>
      <c r="D2040" t="b">
        <f t="shared" si="31"/>
        <v>0</v>
      </c>
      <c r="E2040" t="s">
        <v>126</v>
      </c>
      <c r="F2040" t="s">
        <v>0</v>
      </c>
      <c r="G2040" t="s">
        <v>1088</v>
      </c>
      <c r="H2040" t="s">
        <v>2</v>
      </c>
      <c r="I2040" t="s">
        <v>1080</v>
      </c>
      <c r="J2040" t="s">
        <v>129</v>
      </c>
      <c r="K2040" t="s">
        <v>990</v>
      </c>
      <c r="L204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040">
        <v>3</v>
      </c>
      <c r="S2040" t="s">
        <v>990</v>
      </c>
      <c r="T2040" t="s">
        <v>5</v>
      </c>
      <c r="V2040" t="s">
        <v>56</v>
      </c>
      <c r="W2040" t="str">
        <f>_xlfn.CONCAT(cards[[#This Row],[set]],"_",TEXT(cards[[#This Row],[cardNumber]], "000"))</f>
        <v>TWI_325</v>
      </c>
      <c r="X2040" t="str" cm="1">
        <f t="array" ref="X20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040" t="s">
        <v>1051</v>
      </c>
      <c r="Z2040">
        <v>39</v>
      </c>
    </row>
    <row r="2041" spans="1:26" x14ac:dyDescent="0.2">
      <c r="A2041">
        <v>15886</v>
      </c>
      <c r="B2041" t="s">
        <v>4185</v>
      </c>
      <c r="C2041">
        <v>326</v>
      </c>
      <c r="D2041" t="b">
        <f t="shared" si="31"/>
        <v>0</v>
      </c>
      <c r="E2041" t="s">
        <v>126</v>
      </c>
      <c r="F2041" t="s">
        <v>0</v>
      </c>
      <c r="G2041" t="s">
        <v>1078</v>
      </c>
      <c r="H2041" t="s">
        <v>2</v>
      </c>
      <c r="I2041" t="s">
        <v>2</v>
      </c>
      <c r="J2041" t="s">
        <v>653</v>
      </c>
      <c r="K2041" t="s">
        <v>1315</v>
      </c>
      <c r="L204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041">
        <v>3</v>
      </c>
      <c r="N2041">
        <v>3</v>
      </c>
      <c r="O2041">
        <v>4</v>
      </c>
      <c r="R2041" t="s">
        <v>82</v>
      </c>
      <c r="S2041" t="s">
        <v>990</v>
      </c>
      <c r="T2041" t="s">
        <v>244</v>
      </c>
      <c r="V2041" t="s">
        <v>313</v>
      </c>
      <c r="W2041" t="str">
        <f>_xlfn.CONCAT(cards[[#This Row],[set]],"_",TEXT(cards[[#This Row],[cardNumber]], "000"))</f>
        <v>TWI_326</v>
      </c>
      <c r="X2041" t="str" cm="1">
        <f t="array" ref="X20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041" t="s">
        <v>1051</v>
      </c>
      <c r="Z2041">
        <v>39</v>
      </c>
    </row>
    <row r="2042" spans="1:26" x14ac:dyDescent="0.2">
      <c r="A2042">
        <v>15891</v>
      </c>
      <c r="B2042" t="s">
        <v>4187</v>
      </c>
      <c r="C2042">
        <v>327</v>
      </c>
      <c r="D2042" t="b">
        <f t="shared" si="31"/>
        <v>0</v>
      </c>
      <c r="E2042" t="s">
        <v>126</v>
      </c>
      <c r="F2042" t="s">
        <v>0</v>
      </c>
      <c r="G2042" t="s">
        <v>1088</v>
      </c>
      <c r="H2042" t="s">
        <v>2</v>
      </c>
      <c r="I2042" t="s">
        <v>2</v>
      </c>
      <c r="J2042" t="s">
        <v>654</v>
      </c>
      <c r="K2042" t="s">
        <v>990</v>
      </c>
      <c r="L204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042">
        <v>4</v>
      </c>
      <c r="N2042">
        <v>1</v>
      </c>
      <c r="O2042">
        <v>8</v>
      </c>
      <c r="R2042" t="s">
        <v>82</v>
      </c>
      <c r="S2042" t="s">
        <v>134</v>
      </c>
      <c r="T2042" t="s">
        <v>244</v>
      </c>
      <c r="V2042" t="s">
        <v>83</v>
      </c>
      <c r="W2042" t="str">
        <f>_xlfn.CONCAT(cards[[#This Row],[set]],"_",TEXT(cards[[#This Row],[cardNumber]], "000"))</f>
        <v>TWI_327</v>
      </c>
      <c r="X2042" t="str" cm="1">
        <f t="array" ref="X20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042" t="s">
        <v>1051</v>
      </c>
      <c r="Z2042">
        <v>39</v>
      </c>
    </row>
    <row r="2043" spans="1:26" x14ac:dyDescent="0.2">
      <c r="A2043">
        <v>15896</v>
      </c>
      <c r="B2043" t="s">
        <v>4189</v>
      </c>
      <c r="C2043">
        <v>328</v>
      </c>
      <c r="D2043" t="b">
        <f t="shared" si="31"/>
        <v>0</v>
      </c>
      <c r="E2043" t="s">
        <v>126</v>
      </c>
      <c r="F2043" t="s">
        <v>0</v>
      </c>
      <c r="G2043" t="s">
        <v>1078</v>
      </c>
      <c r="H2043" t="s">
        <v>2</v>
      </c>
      <c r="I2043" t="s">
        <v>2</v>
      </c>
      <c r="J2043" t="s">
        <v>130</v>
      </c>
      <c r="K2043" t="s">
        <v>990</v>
      </c>
      <c r="L204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043">
        <v>3</v>
      </c>
      <c r="S2043" t="s">
        <v>990</v>
      </c>
      <c r="T2043" t="s">
        <v>5</v>
      </c>
      <c r="V2043" t="s">
        <v>18</v>
      </c>
      <c r="W2043" t="str">
        <f>_xlfn.CONCAT(cards[[#This Row],[set]],"_",TEXT(cards[[#This Row],[cardNumber]], "000"))</f>
        <v>TWI_328</v>
      </c>
      <c r="X2043" t="str" cm="1">
        <f t="array" ref="X20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043" t="s">
        <v>1051</v>
      </c>
      <c r="Z2043">
        <v>39</v>
      </c>
    </row>
    <row r="2044" spans="1:26" x14ac:dyDescent="0.2">
      <c r="A2044">
        <v>15901</v>
      </c>
      <c r="B2044" t="s">
        <v>4191</v>
      </c>
      <c r="C2044">
        <v>329</v>
      </c>
      <c r="D2044" t="b">
        <f t="shared" si="31"/>
        <v>0</v>
      </c>
      <c r="E2044" t="s">
        <v>126</v>
      </c>
      <c r="F2044" t="s">
        <v>0</v>
      </c>
      <c r="G2044" t="s">
        <v>1088</v>
      </c>
      <c r="H2044" t="s">
        <v>2</v>
      </c>
      <c r="I2044" t="s">
        <v>990</v>
      </c>
      <c r="J2044" t="s">
        <v>655</v>
      </c>
      <c r="K2044" t="s">
        <v>990</v>
      </c>
      <c r="L204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044">
        <v>1</v>
      </c>
      <c r="N2044">
        <v>0</v>
      </c>
      <c r="O2044">
        <v>4</v>
      </c>
      <c r="R2044" t="s">
        <v>82</v>
      </c>
      <c r="S2044" t="s">
        <v>990</v>
      </c>
      <c r="T2044" t="s">
        <v>244</v>
      </c>
      <c r="V2044" t="s">
        <v>1298</v>
      </c>
      <c r="W2044" t="str">
        <f>_xlfn.CONCAT(cards[[#This Row],[set]],"_",TEXT(cards[[#This Row],[cardNumber]], "000"))</f>
        <v>TWI_329</v>
      </c>
      <c r="X2044" t="str" cm="1">
        <f t="array" ref="X20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044" t="s">
        <v>1051</v>
      </c>
      <c r="Z2044">
        <v>39</v>
      </c>
    </row>
    <row r="2045" spans="1:26" x14ac:dyDescent="0.2">
      <c r="A2045">
        <v>15906</v>
      </c>
      <c r="B2045" t="s">
        <v>4194</v>
      </c>
      <c r="C2045">
        <v>330</v>
      </c>
      <c r="D2045" t="b">
        <f t="shared" si="31"/>
        <v>0</v>
      </c>
      <c r="E2045" t="s">
        <v>126</v>
      </c>
      <c r="F2045" t="s">
        <v>0</v>
      </c>
      <c r="G2045" t="s">
        <v>1077</v>
      </c>
      <c r="H2045" t="s">
        <v>2</v>
      </c>
      <c r="I2045" t="s">
        <v>990</v>
      </c>
      <c r="J2045" t="s">
        <v>656</v>
      </c>
      <c r="K2045" t="s">
        <v>990</v>
      </c>
      <c r="L204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045">
        <v>1</v>
      </c>
      <c r="N2045">
        <v>1</v>
      </c>
      <c r="O2045">
        <v>4</v>
      </c>
      <c r="R2045" t="s">
        <v>82</v>
      </c>
      <c r="S2045" t="s">
        <v>990</v>
      </c>
      <c r="T2045" t="s">
        <v>244</v>
      </c>
      <c r="V2045" t="s">
        <v>657</v>
      </c>
      <c r="W2045" t="str">
        <f>_xlfn.CONCAT(cards[[#This Row],[set]],"_",TEXT(cards[[#This Row],[cardNumber]], "000"))</f>
        <v>TWI_330</v>
      </c>
      <c r="X2045" t="str" cm="1">
        <f t="array" ref="X20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045" t="s">
        <v>1051</v>
      </c>
      <c r="Z2045">
        <v>39</v>
      </c>
    </row>
    <row r="2046" spans="1:26" x14ac:dyDescent="0.2">
      <c r="A2046">
        <v>15911</v>
      </c>
      <c r="B2046" t="s">
        <v>4195</v>
      </c>
      <c r="C2046">
        <v>331</v>
      </c>
      <c r="D2046" t="b">
        <f t="shared" si="31"/>
        <v>0</v>
      </c>
      <c r="E2046" t="s">
        <v>126</v>
      </c>
      <c r="F2046" t="s">
        <v>0</v>
      </c>
      <c r="G2046" t="s">
        <v>1077</v>
      </c>
      <c r="H2046" t="s">
        <v>2</v>
      </c>
      <c r="I2046" t="s">
        <v>990</v>
      </c>
      <c r="J2046" t="s">
        <v>658</v>
      </c>
      <c r="K2046" t="s">
        <v>990</v>
      </c>
      <c r="L204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046">
        <v>2</v>
      </c>
      <c r="N2046">
        <v>1</v>
      </c>
      <c r="O2046">
        <v>3</v>
      </c>
      <c r="R2046" t="s">
        <v>247</v>
      </c>
      <c r="S2046" t="s">
        <v>990</v>
      </c>
      <c r="T2046" t="s">
        <v>244</v>
      </c>
      <c r="V2046" t="s">
        <v>1313</v>
      </c>
      <c r="W2046" t="str">
        <f>_xlfn.CONCAT(cards[[#This Row],[set]],"_",TEXT(cards[[#This Row],[cardNumber]], "000"))</f>
        <v>TWI_331</v>
      </c>
      <c r="X2046" t="str" cm="1">
        <f t="array" ref="X20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046" t="s">
        <v>1051</v>
      </c>
      <c r="Z2046">
        <v>39</v>
      </c>
    </row>
    <row r="2047" spans="1:26" x14ac:dyDescent="0.2">
      <c r="A2047">
        <v>15916</v>
      </c>
      <c r="B2047" t="s">
        <v>4198</v>
      </c>
      <c r="C2047">
        <v>332</v>
      </c>
      <c r="D2047" t="b">
        <f t="shared" si="31"/>
        <v>0</v>
      </c>
      <c r="E2047" t="s">
        <v>126</v>
      </c>
      <c r="F2047" t="s">
        <v>0</v>
      </c>
      <c r="G2047" t="s">
        <v>1077</v>
      </c>
      <c r="H2047" t="s">
        <v>2</v>
      </c>
      <c r="I2047" t="s">
        <v>990</v>
      </c>
      <c r="J2047" t="s">
        <v>659</v>
      </c>
      <c r="K2047" t="s">
        <v>990</v>
      </c>
      <c r="L204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047">
        <v>2</v>
      </c>
      <c r="N2047">
        <v>2</v>
      </c>
      <c r="O2047">
        <v>5</v>
      </c>
      <c r="R2047" t="s">
        <v>82</v>
      </c>
      <c r="S2047" t="s">
        <v>990</v>
      </c>
      <c r="T2047" t="s">
        <v>244</v>
      </c>
      <c r="V2047" t="s">
        <v>1316</v>
      </c>
      <c r="W2047" t="str">
        <f>_xlfn.CONCAT(cards[[#This Row],[set]],"_",TEXT(cards[[#This Row],[cardNumber]], "000"))</f>
        <v>TWI_332</v>
      </c>
      <c r="X2047" t="str" cm="1">
        <f t="array" ref="X20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047" t="s">
        <v>1051</v>
      </c>
      <c r="Z2047">
        <v>39</v>
      </c>
    </row>
    <row r="2048" spans="1:26" x14ac:dyDescent="0.2">
      <c r="A2048">
        <v>15921</v>
      </c>
      <c r="B2048" t="s">
        <v>4200</v>
      </c>
      <c r="C2048">
        <v>333</v>
      </c>
      <c r="D2048" t="b">
        <f t="shared" si="31"/>
        <v>0</v>
      </c>
      <c r="E2048" t="s">
        <v>126</v>
      </c>
      <c r="F2048" t="s">
        <v>0</v>
      </c>
      <c r="G2048" t="s">
        <v>1077</v>
      </c>
      <c r="H2048" t="s">
        <v>2</v>
      </c>
      <c r="I2048" t="s">
        <v>990</v>
      </c>
      <c r="J2048" t="s">
        <v>660</v>
      </c>
      <c r="K2048" t="s">
        <v>990</v>
      </c>
      <c r="L204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048">
        <v>3</v>
      </c>
      <c r="N2048">
        <v>2</v>
      </c>
      <c r="O2048">
        <v>3</v>
      </c>
      <c r="R2048" t="s">
        <v>247</v>
      </c>
      <c r="S2048" t="s">
        <v>990</v>
      </c>
      <c r="T2048" t="s">
        <v>244</v>
      </c>
      <c r="V2048" t="s">
        <v>1317</v>
      </c>
      <c r="W2048" t="str">
        <f>_xlfn.CONCAT(cards[[#This Row],[set]],"_",TEXT(cards[[#This Row],[cardNumber]], "000"))</f>
        <v>TWI_333</v>
      </c>
      <c r="X2048" t="str" cm="1">
        <f t="array" ref="X20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048" t="s">
        <v>1051</v>
      </c>
      <c r="Z2048">
        <v>39</v>
      </c>
    </row>
    <row r="2049" spans="1:26" x14ac:dyDescent="0.2">
      <c r="A2049">
        <v>15926</v>
      </c>
      <c r="B2049" t="s">
        <v>4201</v>
      </c>
      <c r="C2049">
        <v>334</v>
      </c>
      <c r="D2049" t="b">
        <f t="shared" si="31"/>
        <v>0</v>
      </c>
      <c r="E2049" t="s">
        <v>126</v>
      </c>
      <c r="F2049" t="s">
        <v>0</v>
      </c>
      <c r="G2049" t="s">
        <v>1077</v>
      </c>
      <c r="H2049" t="s">
        <v>2</v>
      </c>
      <c r="I2049" t="s">
        <v>990</v>
      </c>
      <c r="J2049" t="s">
        <v>661</v>
      </c>
      <c r="K2049" t="s">
        <v>990</v>
      </c>
      <c r="L204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049">
        <v>3</v>
      </c>
      <c r="N2049">
        <v>2</v>
      </c>
      <c r="O2049">
        <v>4</v>
      </c>
      <c r="R2049" t="s">
        <v>82</v>
      </c>
      <c r="S2049" t="s">
        <v>1559</v>
      </c>
      <c r="T2049" t="s">
        <v>244</v>
      </c>
      <c r="V2049" t="s">
        <v>1278</v>
      </c>
      <c r="W2049" t="str">
        <f>_xlfn.CONCAT(cards[[#This Row],[set]],"_",TEXT(cards[[#This Row],[cardNumber]], "000"))</f>
        <v>TWI_334</v>
      </c>
      <c r="X2049" t="str" cm="1">
        <f t="array" ref="X20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049" t="s">
        <v>1051</v>
      </c>
      <c r="Z2049">
        <v>39</v>
      </c>
    </row>
    <row r="2050" spans="1:26" x14ac:dyDescent="0.2">
      <c r="A2050">
        <v>15931</v>
      </c>
      <c r="B2050" t="s">
        <v>4204</v>
      </c>
      <c r="C2050">
        <v>335</v>
      </c>
      <c r="D2050" t="b">
        <f t="shared" ref="D2050:D2113" si="32">IF(ISBLANK(AA2050),FALSE,TRUE)</f>
        <v>0</v>
      </c>
      <c r="E2050" t="s">
        <v>126</v>
      </c>
      <c r="F2050" t="s">
        <v>0</v>
      </c>
      <c r="G2050" t="s">
        <v>1077</v>
      </c>
      <c r="H2050" t="s">
        <v>2</v>
      </c>
      <c r="I2050" t="s">
        <v>990</v>
      </c>
      <c r="J2050" t="s">
        <v>662</v>
      </c>
      <c r="K2050" t="s">
        <v>990</v>
      </c>
      <c r="L205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050">
        <v>4</v>
      </c>
      <c r="N2050">
        <v>3</v>
      </c>
      <c r="O2050">
        <v>5</v>
      </c>
      <c r="R2050" t="s">
        <v>82</v>
      </c>
      <c r="S2050" t="s">
        <v>149</v>
      </c>
      <c r="T2050" t="s">
        <v>244</v>
      </c>
      <c r="V2050" t="s">
        <v>1318</v>
      </c>
      <c r="W2050" t="str">
        <f>_xlfn.CONCAT(cards[[#This Row],[set]],"_",TEXT(cards[[#This Row],[cardNumber]], "000"))</f>
        <v>TWI_335</v>
      </c>
      <c r="X2050" t="str" cm="1">
        <f t="array" ref="X20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050" t="s">
        <v>1051</v>
      </c>
      <c r="Z2050">
        <v>39</v>
      </c>
    </row>
    <row r="2051" spans="1:26" x14ac:dyDescent="0.2">
      <c r="A2051">
        <v>15936</v>
      </c>
      <c r="B2051" t="s">
        <v>4206</v>
      </c>
      <c r="C2051">
        <v>336</v>
      </c>
      <c r="D2051" t="b">
        <f t="shared" si="32"/>
        <v>0</v>
      </c>
      <c r="E2051" t="s">
        <v>126</v>
      </c>
      <c r="F2051" t="s">
        <v>0</v>
      </c>
      <c r="G2051" t="s">
        <v>1088</v>
      </c>
      <c r="H2051" t="s">
        <v>2</v>
      </c>
      <c r="I2051" t="s">
        <v>990</v>
      </c>
      <c r="J2051" t="s">
        <v>663</v>
      </c>
      <c r="K2051" t="s">
        <v>990</v>
      </c>
      <c r="L205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051">
        <v>4</v>
      </c>
      <c r="N2051">
        <v>3</v>
      </c>
      <c r="O2051">
        <v>3</v>
      </c>
      <c r="R2051" t="s">
        <v>247</v>
      </c>
      <c r="S2051" t="s">
        <v>990</v>
      </c>
      <c r="T2051" t="s">
        <v>244</v>
      </c>
      <c r="V2051" t="s">
        <v>1319</v>
      </c>
      <c r="W2051" t="str">
        <f>_xlfn.CONCAT(cards[[#This Row],[set]],"_",TEXT(cards[[#This Row],[cardNumber]], "000"))</f>
        <v>TWI_336</v>
      </c>
      <c r="X2051" t="str" cm="1">
        <f t="array" ref="X20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051" t="s">
        <v>1051</v>
      </c>
      <c r="Z2051">
        <v>39</v>
      </c>
    </row>
    <row r="2052" spans="1:26" x14ac:dyDescent="0.2">
      <c r="A2052">
        <v>15941</v>
      </c>
      <c r="B2052" t="s">
        <v>4207</v>
      </c>
      <c r="C2052">
        <v>337</v>
      </c>
      <c r="D2052" t="b">
        <f t="shared" si="32"/>
        <v>0</v>
      </c>
      <c r="E2052" t="s">
        <v>126</v>
      </c>
      <c r="F2052" t="s">
        <v>0</v>
      </c>
      <c r="G2052" t="s">
        <v>1072</v>
      </c>
      <c r="H2052" t="s">
        <v>2</v>
      </c>
      <c r="I2052" t="s">
        <v>990</v>
      </c>
      <c r="J2052" t="s">
        <v>664</v>
      </c>
      <c r="K2052" t="s">
        <v>1320</v>
      </c>
      <c r="L205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052">
        <v>5</v>
      </c>
      <c r="N2052">
        <v>5</v>
      </c>
      <c r="O2052">
        <v>7</v>
      </c>
      <c r="R2052" t="s">
        <v>82</v>
      </c>
      <c r="S2052" t="s">
        <v>647</v>
      </c>
      <c r="T2052" t="s">
        <v>244</v>
      </c>
      <c r="V2052" t="s">
        <v>345</v>
      </c>
      <c r="W2052" t="str">
        <f>_xlfn.CONCAT(cards[[#This Row],[set]],"_",TEXT(cards[[#This Row],[cardNumber]], "000"))</f>
        <v>TWI_337</v>
      </c>
      <c r="X2052" t="str" cm="1">
        <f t="array" ref="X20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052" t="s">
        <v>1051</v>
      </c>
      <c r="Z2052">
        <v>39</v>
      </c>
    </row>
    <row r="2053" spans="1:26" x14ac:dyDescent="0.2">
      <c r="A2053">
        <v>15946</v>
      </c>
      <c r="B2053" t="s">
        <v>4210</v>
      </c>
      <c r="C2053">
        <v>338</v>
      </c>
      <c r="D2053" t="b">
        <f t="shared" si="32"/>
        <v>0</v>
      </c>
      <c r="E2053" t="s">
        <v>126</v>
      </c>
      <c r="F2053" t="s">
        <v>0</v>
      </c>
      <c r="G2053" t="s">
        <v>1077</v>
      </c>
      <c r="H2053" t="s">
        <v>2</v>
      </c>
      <c r="I2053" t="s">
        <v>990</v>
      </c>
      <c r="J2053" t="s">
        <v>665</v>
      </c>
      <c r="K2053" t="s">
        <v>990</v>
      </c>
      <c r="L205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053">
        <v>6</v>
      </c>
      <c r="N2053">
        <v>4</v>
      </c>
      <c r="O2053">
        <v>6</v>
      </c>
      <c r="R2053" t="s">
        <v>82</v>
      </c>
      <c r="S2053" t="s">
        <v>134</v>
      </c>
      <c r="T2053" t="s">
        <v>244</v>
      </c>
      <c r="V2053" t="s">
        <v>1321</v>
      </c>
      <c r="W2053" t="str">
        <f>_xlfn.CONCAT(cards[[#This Row],[set]],"_",TEXT(cards[[#This Row],[cardNumber]], "000"))</f>
        <v>TWI_338</v>
      </c>
      <c r="X2053" t="str" cm="1">
        <f t="array" ref="X20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053" t="s">
        <v>1051</v>
      </c>
      <c r="Z2053">
        <v>39</v>
      </c>
    </row>
    <row r="2054" spans="1:26" x14ac:dyDescent="0.2">
      <c r="A2054">
        <v>15951</v>
      </c>
      <c r="B2054" t="s">
        <v>4212</v>
      </c>
      <c r="C2054">
        <v>339</v>
      </c>
      <c r="D2054" t="b">
        <f t="shared" si="32"/>
        <v>0</v>
      </c>
      <c r="E2054" t="s">
        <v>126</v>
      </c>
      <c r="F2054" t="s">
        <v>0</v>
      </c>
      <c r="G2054" t="s">
        <v>1077</v>
      </c>
      <c r="H2054" t="s">
        <v>2</v>
      </c>
      <c r="I2054" t="s">
        <v>990</v>
      </c>
      <c r="J2054" t="s">
        <v>666</v>
      </c>
      <c r="K2054" t="s">
        <v>990</v>
      </c>
      <c r="L205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054">
        <v>7</v>
      </c>
      <c r="N2054">
        <v>3</v>
      </c>
      <c r="O2054">
        <v>6</v>
      </c>
      <c r="R2054" t="s">
        <v>82</v>
      </c>
      <c r="S2054" t="s">
        <v>138</v>
      </c>
      <c r="T2054" t="s">
        <v>244</v>
      </c>
      <c r="V2054" t="s">
        <v>1322</v>
      </c>
      <c r="W2054" t="str">
        <f>_xlfn.CONCAT(cards[[#This Row],[set]],"_",TEXT(cards[[#This Row],[cardNumber]], "000"))</f>
        <v>TWI_339</v>
      </c>
      <c r="X2054" t="str" cm="1">
        <f t="array" ref="X20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054" t="s">
        <v>1051</v>
      </c>
      <c r="Z2054">
        <v>39</v>
      </c>
    </row>
    <row r="2055" spans="1:26" x14ac:dyDescent="0.2">
      <c r="A2055">
        <v>15956</v>
      </c>
      <c r="B2055" t="s">
        <v>4214</v>
      </c>
      <c r="C2055">
        <v>340</v>
      </c>
      <c r="D2055" t="b">
        <f t="shared" si="32"/>
        <v>0</v>
      </c>
      <c r="E2055" t="s">
        <v>126</v>
      </c>
      <c r="F2055" t="s">
        <v>0</v>
      </c>
      <c r="G2055" t="s">
        <v>1078</v>
      </c>
      <c r="H2055" t="s">
        <v>2</v>
      </c>
      <c r="I2055" t="s">
        <v>990</v>
      </c>
      <c r="J2055" t="s">
        <v>667</v>
      </c>
      <c r="K2055" t="s">
        <v>1323</v>
      </c>
      <c r="L205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055">
        <v>9</v>
      </c>
      <c r="N2055">
        <v>10</v>
      </c>
      <c r="O2055">
        <v>10</v>
      </c>
      <c r="R2055" t="s">
        <v>82</v>
      </c>
      <c r="S2055" t="s">
        <v>990</v>
      </c>
      <c r="T2055" t="s">
        <v>244</v>
      </c>
      <c r="V2055" t="s">
        <v>269</v>
      </c>
      <c r="W2055" t="str">
        <f>_xlfn.CONCAT(cards[[#This Row],[set]],"_",TEXT(cards[[#This Row],[cardNumber]], "000"))</f>
        <v>TWI_340</v>
      </c>
      <c r="X2055" t="str" cm="1">
        <f t="array" ref="X20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055" t="s">
        <v>1051</v>
      </c>
      <c r="Z2055">
        <v>39</v>
      </c>
    </row>
    <row r="2056" spans="1:26" x14ac:dyDescent="0.2">
      <c r="A2056">
        <v>15961</v>
      </c>
      <c r="B2056" t="s">
        <v>4215</v>
      </c>
      <c r="C2056">
        <v>341</v>
      </c>
      <c r="D2056" t="b">
        <f t="shared" si="32"/>
        <v>0</v>
      </c>
      <c r="E2056" t="s">
        <v>126</v>
      </c>
      <c r="F2056" t="s">
        <v>0</v>
      </c>
      <c r="G2056" t="s">
        <v>1078</v>
      </c>
      <c r="H2056" t="s">
        <v>2</v>
      </c>
      <c r="I2056" t="s">
        <v>990</v>
      </c>
      <c r="J2056" t="s">
        <v>962</v>
      </c>
      <c r="K2056" t="s">
        <v>990</v>
      </c>
      <c r="L205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056">
        <v>1</v>
      </c>
      <c r="P2056">
        <v>0</v>
      </c>
      <c r="Q2056">
        <v>2</v>
      </c>
      <c r="S2056" t="s">
        <v>990</v>
      </c>
      <c r="T2056" t="s">
        <v>914</v>
      </c>
      <c r="V2056" t="s">
        <v>147</v>
      </c>
      <c r="W2056" t="str">
        <f>_xlfn.CONCAT(cards[[#This Row],[set]],"_",TEXT(cards[[#This Row],[cardNumber]], "000"))</f>
        <v>TWI_341</v>
      </c>
      <c r="X2056" t="str" cm="1">
        <f t="array" ref="X20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056" t="s">
        <v>1051</v>
      </c>
      <c r="Z2056">
        <v>39</v>
      </c>
    </row>
    <row r="2057" spans="1:26" x14ac:dyDescent="0.2">
      <c r="A2057">
        <v>15966</v>
      </c>
      <c r="B2057" t="s">
        <v>4218</v>
      </c>
      <c r="C2057">
        <v>342</v>
      </c>
      <c r="D2057" t="b">
        <f t="shared" si="32"/>
        <v>0</v>
      </c>
      <c r="E2057" t="s">
        <v>126</v>
      </c>
      <c r="F2057" t="s">
        <v>0</v>
      </c>
      <c r="G2057" t="s">
        <v>1078</v>
      </c>
      <c r="H2057" t="s">
        <v>2</v>
      </c>
      <c r="I2057" t="s">
        <v>990</v>
      </c>
      <c r="J2057" t="s">
        <v>963</v>
      </c>
      <c r="K2057" t="s">
        <v>990</v>
      </c>
      <c r="L205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057">
        <v>1</v>
      </c>
      <c r="P2057">
        <v>1</v>
      </c>
      <c r="Q2057">
        <v>1</v>
      </c>
      <c r="S2057" t="s">
        <v>990</v>
      </c>
      <c r="T2057" t="s">
        <v>914</v>
      </c>
      <c r="V2057" t="s">
        <v>147</v>
      </c>
      <c r="W2057" t="str">
        <f>_xlfn.CONCAT(cards[[#This Row],[set]],"_",TEXT(cards[[#This Row],[cardNumber]], "000"))</f>
        <v>TWI_342</v>
      </c>
      <c r="X2057" t="str" cm="1">
        <f t="array" ref="X20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057" t="s">
        <v>1051</v>
      </c>
      <c r="Z2057">
        <v>39</v>
      </c>
    </row>
    <row r="2058" spans="1:26" x14ac:dyDescent="0.2">
      <c r="A2058">
        <v>15971</v>
      </c>
      <c r="B2058" t="s">
        <v>4220</v>
      </c>
      <c r="C2058">
        <v>343</v>
      </c>
      <c r="D2058" t="b">
        <f t="shared" si="32"/>
        <v>0</v>
      </c>
      <c r="E2058" t="s">
        <v>126</v>
      </c>
      <c r="F2058" t="s">
        <v>0</v>
      </c>
      <c r="G2058" t="s">
        <v>1077</v>
      </c>
      <c r="H2058" t="s">
        <v>2</v>
      </c>
      <c r="I2058" t="s">
        <v>990</v>
      </c>
      <c r="J2058" t="s">
        <v>964</v>
      </c>
      <c r="K2058" t="s">
        <v>990</v>
      </c>
      <c r="L205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058">
        <v>3</v>
      </c>
      <c r="P2058">
        <v>-2</v>
      </c>
      <c r="Q2058">
        <v>-2</v>
      </c>
      <c r="S2058" t="s">
        <v>990</v>
      </c>
      <c r="T2058" t="s">
        <v>914</v>
      </c>
      <c r="V2058" t="s">
        <v>923</v>
      </c>
      <c r="W2058" t="str">
        <f>_xlfn.CONCAT(cards[[#This Row],[set]],"_",TEXT(cards[[#This Row],[cardNumber]], "000"))</f>
        <v>TWI_343</v>
      </c>
      <c r="X2058" t="str" cm="1">
        <f t="array" ref="X20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058" t="s">
        <v>1051</v>
      </c>
      <c r="Z2058">
        <v>39</v>
      </c>
    </row>
    <row r="2059" spans="1:26" x14ac:dyDescent="0.2">
      <c r="A2059">
        <v>15976</v>
      </c>
      <c r="B2059" t="s">
        <v>4221</v>
      </c>
      <c r="C2059">
        <v>344</v>
      </c>
      <c r="D2059" t="b">
        <f t="shared" si="32"/>
        <v>0</v>
      </c>
      <c r="E2059" t="s">
        <v>126</v>
      </c>
      <c r="F2059" t="s">
        <v>0</v>
      </c>
      <c r="G2059" t="s">
        <v>1088</v>
      </c>
      <c r="H2059" t="s">
        <v>2</v>
      </c>
      <c r="I2059" t="s">
        <v>990</v>
      </c>
      <c r="J2059" t="s">
        <v>965</v>
      </c>
      <c r="K2059" t="s">
        <v>990</v>
      </c>
      <c r="L205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059">
        <v>4</v>
      </c>
      <c r="P2059">
        <v>2</v>
      </c>
      <c r="Q2059">
        <v>2</v>
      </c>
      <c r="S2059" t="s">
        <v>134</v>
      </c>
      <c r="T2059" t="s">
        <v>914</v>
      </c>
      <c r="V2059" t="s">
        <v>6</v>
      </c>
      <c r="W2059" t="str">
        <f>_xlfn.CONCAT(cards[[#This Row],[set]],"_",TEXT(cards[[#This Row],[cardNumber]], "000"))</f>
        <v>TWI_344</v>
      </c>
      <c r="X2059" t="str" cm="1">
        <f t="array" ref="X20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059" t="s">
        <v>1051</v>
      </c>
      <c r="Z2059">
        <v>39</v>
      </c>
    </row>
    <row r="2060" spans="1:26" x14ac:dyDescent="0.2">
      <c r="A2060">
        <v>15981</v>
      </c>
      <c r="B2060" t="s">
        <v>4224</v>
      </c>
      <c r="C2060">
        <v>345</v>
      </c>
      <c r="D2060" t="b">
        <f t="shared" si="32"/>
        <v>0</v>
      </c>
      <c r="E2060" t="s">
        <v>126</v>
      </c>
      <c r="F2060" t="s">
        <v>0</v>
      </c>
      <c r="G2060" t="s">
        <v>1078</v>
      </c>
      <c r="H2060" t="s">
        <v>2</v>
      </c>
      <c r="I2060" t="s">
        <v>990</v>
      </c>
      <c r="J2060" t="s">
        <v>131</v>
      </c>
      <c r="K2060" t="s">
        <v>990</v>
      </c>
      <c r="L206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060">
        <v>1</v>
      </c>
      <c r="S2060" t="s">
        <v>990</v>
      </c>
      <c r="T2060" t="s">
        <v>5</v>
      </c>
      <c r="V2060" t="s">
        <v>18</v>
      </c>
      <c r="W2060" t="str">
        <f>_xlfn.CONCAT(cards[[#This Row],[set]],"_",TEXT(cards[[#This Row],[cardNumber]], "000"))</f>
        <v>TWI_345</v>
      </c>
      <c r="X2060" t="str" cm="1">
        <f t="array" ref="X20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060" t="s">
        <v>1051</v>
      </c>
      <c r="Z2060">
        <v>39</v>
      </c>
    </row>
    <row r="2061" spans="1:26" x14ac:dyDescent="0.2">
      <c r="A2061">
        <v>15986</v>
      </c>
      <c r="B2061" t="s">
        <v>4225</v>
      </c>
      <c r="C2061">
        <v>346</v>
      </c>
      <c r="D2061" t="b">
        <f t="shared" si="32"/>
        <v>0</v>
      </c>
      <c r="E2061" t="s">
        <v>126</v>
      </c>
      <c r="F2061" t="s">
        <v>0</v>
      </c>
      <c r="G2061" t="s">
        <v>1077</v>
      </c>
      <c r="H2061" t="s">
        <v>2</v>
      </c>
      <c r="I2061" t="s">
        <v>990</v>
      </c>
      <c r="J2061" t="s">
        <v>132</v>
      </c>
      <c r="K2061" t="s">
        <v>990</v>
      </c>
      <c r="L206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061">
        <v>2</v>
      </c>
      <c r="S2061" t="s">
        <v>990</v>
      </c>
      <c r="T2061" t="s">
        <v>5</v>
      </c>
      <c r="V2061" t="s">
        <v>15</v>
      </c>
      <c r="W2061" t="str">
        <f>_xlfn.CONCAT(cards[[#This Row],[set]],"_",TEXT(cards[[#This Row],[cardNumber]], "000"))</f>
        <v>TWI_346</v>
      </c>
      <c r="X2061" t="str" cm="1">
        <f t="array" ref="X20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061" t="s">
        <v>1051</v>
      </c>
      <c r="Z2061">
        <v>39</v>
      </c>
    </row>
    <row r="2062" spans="1:26" x14ac:dyDescent="0.2">
      <c r="A2062">
        <v>15991</v>
      </c>
      <c r="B2062" t="s">
        <v>4227</v>
      </c>
      <c r="C2062">
        <v>347</v>
      </c>
      <c r="D2062" t="b">
        <f t="shared" si="32"/>
        <v>0</v>
      </c>
      <c r="E2062" t="s">
        <v>126</v>
      </c>
      <c r="F2062" t="s">
        <v>0</v>
      </c>
      <c r="G2062" t="s">
        <v>1077</v>
      </c>
      <c r="H2062" t="s">
        <v>2</v>
      </c>
      <c r="I2062" t="s">
        <v>990</v>
      </c>
      <c r="J2062" t="s">
        <v>133</v>
      </c>
      <c r="K2062" t="s">
        <v>990</v>
      </c>
      <c r="L206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062">
        <v>2</v>
      </c>
      <c r="S2062" t="s">
        <v>134</v>
      </c>
      <c r="T2062" t="s">
        <v>5</v>
      </c>
      <c r="V2062" t="s">
        <v>18</v>
      </c>
      <c r="W2062" t="str">
        <f>_xlfn.CONCAT(cards[[#This Row],[set]],"_",TEXT(cards[[#This Row],[cardNumber]], "000"))</f>
        <v>TWI_347</v>
      </c>
      <c r="X2062" t="str" cm="1">
        <f t="array" ref="X20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062" t="s">
        <v>1051</v>
      </c>
      <c r="Z2062">
        <v>39</v>
      </c>
    </row>
    <row r="2063" spans="1:26" x14ac:dyDescent="0.2">
      <c r="A2063">
        <v>15996</v>
      </c>
      <c r="B2063" t="s">
        <v>4229</v>
      </c>
      <c r="C2063">
        <v>348</v>
      </c>
      <c r="D2063" t="b">
        <f t="shared" si="32"/>
        <v>0</v>
      </c>
      <c r="E2063" t="s">
        <v>126</v>
      </c>
      <c r="F2063" t="s">
        <v>0</v>
      </c>
      <c r="G2063" t="s">
        <v>1088</v>
      </c>
      <c r="H2063" t="s">
        <v>2</v>
      </c>
      <c r="I2063" t="s">
        <v>990</v>
      </c>
      <c r="J2063" t="s">
        <v>135</v>
      </c>
      <c r="K2063" t="s">
        <v>990</v>
      </c>
      <c r="L206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063">
        <v>3</v>
      </c>
      <c r="S2063" t="s">
        <v>990</v>
      </c>
      <c r="T2063" t="s">
        <v>5</v>
      </c>
      <c r="V2063" t="s">
        <v>18</v>
      </c>
      <c r="W2063" t="str">
        <f>_xlfn.CONCAT(cards[[#This Row],[set]],"_",TEXT(cards[[#This Row],[cardNumber]], "000"))</f>
        <v>TWI_348</v>
      </c>
      <c r="X2063" t="str" cm="1">
        <f t="array" ref="X20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063" t="s">
        <v>1051</v>
      </c>
      <c r="Z2063">
        <v>39</v>
      </c>
    </row>
    <row r="2064" spans="1:26" x14ac:dyDescent="0.2">
      <c r="A2064">
        <v>16001</v>
      </c>
      <c r="B2064" t="s">
        <v>4231</v>
      </c>
      <c r="C2064">
        <v>349</v>
      </c>
      <c r="D2064" t="b">
        <f t="shared" si="32"/>
        <v>0</v>
      </c>
      <c r="E2064" t="s">
        <v>126</v>
      </c>
      <c r="F2064" t="s">
        <v>0</v>
      </c>
      <c r="G2064" t="s">
        <v>1088</v>
      </c>
      <c r="H2064" t="s">
        <v>2</v>
      </c>
      <c r="I2064" t="s">
        <v>990</v>
      </c>
      <c r="J2064" t="s">
        <v>136</v>
      </c>
      <c r="K2064" t="s">
        <v>990</v>
      </c>
      <c r="L206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064">
        <v>5</v>
      </c>
      <c r="S2064" t="s">
        <v>990</v>
      </c>
      <c r="T2064" t="s">
        <v>5</v>
      </c>
      <c r="V2064" t="s">
        <v>18</v>
      </c>
      <c r="W2064" t="str">
        <f>_xlfn.CONCAT(cards[[#This Row],[set]],"_",TEXT(cards[[#This Row],[cardNumber]], "000"))</f>
        <v>TWI_349</v>
      </c>
      <c r="X2064" t="str" cm="1">
        <f t="array" ref="X20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064" t="s">
        <v>1051</v>
      </c>
      <c r="Z2064">
        <v>39</v>
      </c>
    </row>
    <row r="2065" spans="1:26" x14ac:dyDescent="0.2">
      <c r="A2065">
        <v>16006</v>
      </c>
      <c r="B2065" t="s">
        <v>4233</v>
      </c>
      <c r="C2065">
        <v>350</v>
      </c>
      <c r="D2065" t="b">
        <f t="shared" si="32"/>
        <v>0</v>
      </c>
      <c r="E2065" t="s">
        <v>126</v>
      </c>
      <c r="F2065" t="s">
        <v>0</v>
      </c>
      <c r="G2065" t="s">
        <v>1077</v>
      </c>
      <c r="H2065" t="s">
        <v>2</v>
      </c>
      <c r="I2065" t="s">
        <v>990</v>
      </c>
      <c r="J2065" t="s">
        <v>20</v>
      </c>
      <c r="K2065" t="s">
        <v>990</v>
      </c>
      <c r="L206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065">
        <v>5</v>
      </c>
      <c r="S2065" t="s">
        <v>990</v>
      </c>
      <c r="T2065" t="s">
        <v>5</v>
      </c>
      <c r="V2065" t="s">
        <v>18</v>
      </c>
      <c r="W2065" t="str">
        <f>_xlfn.CONCAT(cards[[#This Row],[set]],"_",TEXT(cards[[#This Row],[cardNumber]], "000"))</f>
        <v>TWI_350</v>
      </c>
      <c r="X2065" t="str" cm="1">
        <f t="array" ref="X20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065" t="s">
        <v>1051</v>
      </c>
      <c r="Z2065">
        <v>39</v>
      </c>
    </row>
    <row r="2066" spans="1:26" x14ac:dyDescent="0.2">
      <c r="A2066">
        <v>16011</v>
      </c>
      <c r="B2066" t="s">
        <v>4235</v>
      </c>
      <c r="C2066">
        <v>351</v>
      </c>
      <c r="D2066" t="b">
        <f t="shared" si="32"/>
        <v>0</v>
      </c>
      <c r="E2066" t="s">
        <v>126</v>
      </c>
      <c r="F2066" t="s">
        <v>0</v>
      </c>
      <c r="G2066" t="s">
        <v>1072</v>
      </c>
      <c r="H2066" t="s">
        <v>2</v>
      </c>
      <c r="I2066" t="s">
        <v>990</v>
      </c>
      <c r="J2066" t="s">
        <v>137</v>
      </c>
      <c r="K2066" t="s">
        <v>990</v>
      </c>
      <c r="L206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066">
        <v>15</v>
      </c>
      <c r="S2066" t="s">
        <v>138</v>
      </c>
      <c r="T2066" t="s">
        <v>5</v>
      </c>
      <c r="V2066" t="s">
        <v>1324</v>
      </c>
      <c r="W2066" t="str">
        <f>_xlfn.CONCAT(cards[[#This Row],[set]],"_",TEXT(cards[[#This Row],[cardNumber]], "000"))</f>
        <v>TWI_351</v>
      </c>
      <c r="X2066" t="str" cm="1">
        <f t="array" ref="X20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066" t="s">
        <v>1051</v>
      </c>
      <c r="Z2066">
        <v>39</v>
      </c>
    </row>
    <row r="2067" spans="1:26" x14ac:dyDescent="0.2">
      <c r="A2067">
        <v>16016</v>
      </c>
      <c r="B2067" t="s">
        <v>4238</v>
      </c>
      <c r="C2067">
        <v>352</v>
      </c>
      <c r="D2067" t="b">
        <f t="shared" si="32"/>
        <v>0</v>
      </c>
      <c r="E2067" t="s">
        <v>126</v>
      </c>
      <c r="F2067" t="s">
        <v>0</v>
      </c>
      <c r="G2067" t="s">
        <v>1077</v>
      </c>
      <c r="H2067" t="s">
        <v>21</v>
      </c>
      <c r="I2067" t="s">
        <v>1082</v>
      </c>
      <c r="J2067" t="s">
        <v>668</v>
      </c>
      <c r="K2067" t="s">
        <v>990</v>
      </c>
      <c r="L20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067">
        <v>2</v>
      </c>
      <c r="N2067">
        <v>2</v>
      </c>
      <c r="O2067">
        <v>1</v>
      </c>
      <c r="R2067" t="s">
        <v>247</v>
      </c>
      <c r="S2067" t="s">
        <v>990</v>
      </c>
      <c r="T2067" t="s">
        <v>244</v>
      </c>
      <c r="V2067" t="s">
        <v>1325</v>
      </c>
      <c r="W2067" t="str">
        <f>_xlfn.CONCAT(cards[[#This Row],[set]],"_",TEXT(cards[[#This Row],[cardNumber]], "000"))</f>
        <v>TWI_352</v>
      </c>
      <c r="X2067" t="str" cm="1">
        <f t="array" ref="X20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067" t="s">
        <v>1051</v>
      </c>
      <c r="Z2067">
        <v>39</v>
      </c>
    </row>
    <row r="2068" spans="1:26" x14ac:dyDescent="0.2">
      <c r="A2068">
        <v>16021</v>
      </c>
      <c r="B2068" t="s">
        <v>4240</v>
      </c>
      <c r="C2068">
        <v>353</v>
      </c>
      <c r="D2068" t="b">
        <f t="shared" si="32"/>
        <v>0</v>
      </c>
      <c r="E2068" t="s">
        <v>126</v>
      </c>
      <c r="F2068" t="s">
        <v>0</v>
      </c>
      <c r="G2068" t="s">
        <v>1078</v>
      </c>
      <c r="H2068" t="s">
        <v>21</v>
      </c>
      <c r="I2068" t="s">
        <v>1082</v>
      </c>
      <c r="J2068" t="s">
        <v>669</v>
      </c>
      <c r="K2068" t="s">
        <v>1326</v>
      </c>
      <c r="L206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068">
        <v>2</v>
      </c>
      <c r="N2068">
        <v>1</v>
      </c>
      <c r="O2068">
        <v>4</v>
      </c>
      <c r="R2068" t="s">
        <v>82</v>
      </c>
      <c r="S2068" t="s">
        <v>990</v>
      </c>
      <c r="T2068" t="s">
        <v>244</v>
      </c>
      <c r="V2068" t="s">
        <v>1275</v>
      </c>
      <c r="W2068" t="str">
        <f>_xlfn.CONCAT(cards[[#This Row],[set]],"_",TEXT(cards[[#This Row],[cardNumber]], "000"))</f>
        <v>TWI_353</v>
      </c>
      <c r="X2068" t="str" cm="1">
        <f t="array" ref="X20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068" t="s">
        <v>1051</v>
      </c>
      <c r="Z2068">
        <v>39</v>
      </c>
    </row>
    <row r="2069" spans="1:26" x14ac:dyDescent="0.2">
      <c r="A2069">
        <v>16026</v>
      </c>
      <c r="B2069" t="s">
        <v>4242</v>
      </c>
      <c r="C2069">
        <v>354</v>
      </c>
      <c r="D2069" t="b">
        <f t="shared" si="32"/>
        <v>0</v>
      </c>
      <c r="E2069" t="s">
        <v>126</v>
      </c>
      <c r="F2069" t="s">
        <v>0</v>
      </c>
      <c r="G2069" t="s">
        <v>1077</v>
      </c>
      <c r="H2069" t="s">
        <v>21</v>
      </c>
      <c r="I2069" t="s">
        <v>1082</v>
      </c>
      <c r="J2069" t="s">
        <v>670</v>
      </c>
      <c r="K2069" t="s">
        <v>990</v>
      </c>
      <c r="L206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069">
        <v>3</v>
      </c>
      <c r="N2069">
        <v>4</v>
      </c>
      <c r="O2069">
        <v>3</v>
      </c>
      <c r="R2069" t="s">
        <v>82</v>
      </c>
      <c r="S2069" t="s">
        <v>249</v>
      </c>
      <c r="T2069" t="s">
        <v>244</v>
      </c>
      <c r="V2069" t="s">
        <v>1280</v>
      </c>
      <c r="W2069" t="str">
        <f>_xlfn.CONCAT(cards[[#This Row],[set]],"_",TEXT(cards[[#This Row],[cardNumber]], "000"))</f>
        <v>TWI_354</v>
      </c>
      <c r="X2069" t="str" cm="1">
        <f t="array" ref="X20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069" t="s">
        <v>1051</v>
      </c>
      <c r="Z2069">
        <v>39</v>
      </c>
    </row>
    <row r="2070" spans="1:26" x14ac:dyDescent="0.2">
      <c r="A2070">
        <v>16031</v>
      </c>
      <c r="B2070" t="s">
        <v>4244</v>
      </c>
      <c r="C2070">
        <v>355</v>
      </c>
      <c r="D2070" t="b">
        <f t="shared" si="32"/>
        <v>0</v>
      </c>
      <c r="E2070" t="s">
        <v>126</v>
      </c>
      <c r="F2070" t="s">
        <v>0</v>
      </c>
      <c r="G2070" t="s">
        <v>1088</v>
      </c>
      <c r="H2070" t="s">
        <v>21</v>
      </c>
      <c r="I2070" t="s">
        <v>1082</v>
      </c>
      <c r="J2070" t="s">
        <v>671</v>
      </c>
      <c r="K2070" t="s">
        <v>990</v>
      </c>
      <c r="L207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070">
        <v>3</v>
      </c>
      <c r="N2070">
        <v>3</v>
      </c>
      <c r="O2070">
        <v>4</v>
      </c>
      <c r="R2070" t="s">
        <v>247</v>
      </c>
      <c r="S2070" t="s">
        <v>990</v>
      </c>
      <c r="T2070" t="s">
        <v>244</v>
      </c>
      <c r="V2070" t="s">
        <v>1325</v>
      </c>
      <c r="W2070" t="str">
        <f>_xlfn.CONCAT(cards[[#This Row],[set]],"_",TEXT(cards[[#This Row],[cardNumber]], "000"))</f>
        <v>TWI_355</v>
      </c>
      <c r="X2070" t="str" cm="1">
        <f t="array" ref="X20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070" t="s">
        <v>1051</v>
      </c>
      <c r="Z2070">
        <v>39</v>
      </c>
    </row>
    <row r="2071" spans="1:26" x14ac:dyDescent="0.2">
      <c r="A2071">
        <v>16036</v>
      </c>
      <c r="B2071" t="s">
        <v>4245</v>
      </c>
      <c r="C2071">
        <v>356</v>
      </c>
      <c r="D2071" t="b">
        <f t="shared" si="32"/>
        <v>0</v>
      </c>
      <c r="E2071" t="s">
        <v>126</v>
      </c>
      <c r="F2071" t="s">
        <v>0</v>
      </c>
      <c r="G2071" t="s">
        <v>1088</v>
      </c>
      <c r="H2071" t="s">
        <v>21</v>
      </c>
      <c r="I2071" t="s">
        <v>1082</v>
      </c>
      <c r="J2071" t="s">
        <v>673</v>
      </c>
      <c r="K2071" t="s">
        <v>1327</v>
      </c>
      <c r="L207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071">
        <v>5</v>
      </c>
      <c r="N2071">
        <v>2</v>
      </c>
      <c r="O2071">
        <v>5</v>
      </c>
      <c r="R2071" t="s">
        <v>82</v>
      </c>
      <c r="S2071" t="s">
        <v>990</v>
      </c>
      <c r="T2071" t="s">
        <v>244</v>
      </c>
      <c r="V2071" t="s">
        <v>1276</v>
      </c>
      <c r="W2071" t="str">
        <f>_xlfn.CONCAT(cards[[#This Row],[set]],"_",TEXT(cards[[#This Row],[cardNumber]], "000"))</f>
        <v>TWI_356</v>
      </c>
      <c r="X2071" t="str" cm="1">
        <f t="array" ref="X20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071" t="s">
        <v>1051</v>
      </c>
      <c r="Z2071">
        <v>39</v>
      </c>
    </row>
    <row r="2072" spans="1:26" x14ac:dyDescent="0.2">
      <c r="A2072">
        <v>16041</v>
      </c>
      <c r="B2072" t="s">
        <v>4248</v>
      </c>
      <c r="C2072">
        <v>357</v>
      </c>
      <c r="D2072" t="b">
        <f t="shared" si="32"/>
        <v>0</v>
      </c>
      <c r="E2072" t="s">
        <v>126</v>
      </c>
      <c r="F2072" t="s">
        <v>0</v>
      </c>
      <c r="G2072" t="s">
        <v>1078</v>
      </c>
      <c r="H2072" t="s">
        <v>21</v>
      </c>
      <c r="I2072" t="s">
        <v>1082</v>
      </c>
      <c r="J2072" t="s">
        <v>674</v>
      </c>
      <c r="K2072" t="s">
        <v>1328</v>
      </c>
      <c r="L207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072">
        <v>6</v>
      </c>
      <c r="N2072">
        <v>5</v>
      </c>
      <c r="O2072">
        <v>7</v>
      </c>
      <c r="R2072" t="s">
        <v>82</v>
      </c>
      <c r="S2072" t="s">
        <v>990</v>
      </c>
      <c r="T2072" t="s">
        <v>244</v>
      </c>
      <c r="V2072" t="s">
        <v>1276</v>
      </c>
      <c r="W2072" t="str">
        <f>_xlfn.CONCAT(cards[[#This Row],[set]],"_",TEXT(cards[[#This Row],[cardNumber]], "000"))</f>
        <v>TWI_357</v>
      </c>
      <c r="X2072" t="str" cm="1">
        <f t="array" ref="X20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072" t="s">
        <v>1051</v>
      </c>
      <c r="Z2072">
        <v>39</v>
      </c>
    </row>
    <row r="2073" spans="1:26" x14ac:dyDescent="0.2">
      <c r="A2073">
        <v>16046</v>
      </c>
      <c r="B2073" t="s">
        <v>4249</v>
      </c>
      <c r="C2073">
        <v>358</v>
      </c>
      <c r="D2073" t="b">
        <f t="shared" si="32"/>
        <v>0</v>
      </c>
      <c r="E2073" t="s">
        <v>126</v>
      </c>
      <c r="F2073" t="s">
        <v>0</v>
      </c>
      <c r="G2073" t="s">
        <v>1088</v>
      </c>
      <c r="H2073" t="s">
        <v>21</v>
      </c>
      <c r="I2073" t="s">
        <v>1082</v>
      </c>
      <c r="J2073" t="s">
        <v>675</v>
      </c>
      <c r="K2073" t="s">
        <v>1329</v>
      </c>
      <c r="L207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073">
        <v>7</v>
      </c>
      <c r="N2073">
        <v>5</v>
      </c>
      <c r="O2073">
        <v>5</v>
      </c>
      <c r="R2073" t="s">
        <v>82</v>
      </c>
      <c r="S2073" t="s">
        <v>138</v>
      </c>
      <c r="T2073" t="s">
        <v>244</v>
      </c>
      <c r="V2073" t="s">
        <v>1275</v>
      </c>
      <c r="W2073" t="str">
        <f>_xlfn.CONCAT(cards[[#This Row],[set]],"_",TEXT(cards[[#This Row],[cardNumber]], "000"))</f>
        <v>TWI_358</v>
      </c>
      <c r="X2073" t="str" cm="1">
        <f t="array" ref="X20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073" t="s">
        <v>1051</v>
      </c>
      <c r="Z2073">
        <v>39</v>
      </c>
    </row>
    <row r="2074" spans="1:26" x14ac:dyDescent="0.2">
      <c r="A2074">
        <v>16051</v>
      </c>
      <c r="B2074" t="s">
        <v>4251</v>
      </c>
      <c r="C2074">
        <v>359</v>
      </c>
      <c r="D2074" t="b">
        <f t="shared" si="32"/>
        <v>0</v>
      </c>
      <c r="E2074" t="s">
        <v>126</v>
      </c>
      <c r="F2074" t="s">
        <v>0</v>
      </c>
      <c r="G2074" t="s">
        <v>1077</v>
      </c>
      <c r="H2074" t="s">
        <v>21</v>
      </c>
      <c r="I2074" t="s">
        <v>1082</v>
      </c>
      <c r="J2074" t="s">
        <v>676</v>
      </c>
      <c r="K2074" t="s">
        <v>990</v>
      </c>
      <c r="L207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074">
        <v>9</v>
      </c>
      <c r="N2074">
        <v>8</v>
      </c>
      <c r="O2074">
        <v>8</v>
      </c>
      <c r="R2074" t="s">
        <v>82</v>
      </c>
      <c r="S2074" t="s">
        <v>138</v>
      </c>
      <c r="T2074" t="s">
        <v>244</v>
      </c>
      <c r="V2074" t="s">
        <v>1322</v>
      </c>
      <c r="W2074" t="str">
        <f>_xlfn.CONCAT(cards[[#This Row],[set]],"_",TEXT(cards[[#This Row],[cardNumber]], "000"))</f>
        <v>TWI_359</v>
      </c>
      <c r="X2074" t="str" cm="1">
        <f t="array" ref="X20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074" t="s">
        <v>1051</v>
      </c>
      <c r="Z2074">
        <v>39</v>
      </c>
    </row>
    <row r="2075" spans="1:26" x14ac:dyDescent="0.2">
      <c r="A2075">
        <v>16056</v>
      </c>
      <c r="B2075" t="s">
        <v>4254</v>
      </c>
      <c r="C2075">
        <v>360</v>
      </c>
      <c r="D2075" t="b">
        <f t="shared" si="32"/>
        <v>0</v>
      </c>
      <c r="E2075" t="s">
        <v>126</v>
      </c>
      <c r="F2075" t="s">
        <v>0</v>
      </c>
      <c r="G2075" t="s">
        <v>1088</v>
      </c>
      <c r="H2075" t="s">
        <v>21</v>
      </c>
      <c r="I2075" t="s">
        <v>1082</v>
      </c>
      <c r="J2075" t="s">
        <v>139</v>
      </c>
      <c r="K2075" t="s">
        <v>990</v>
      </c>
      <c r="L207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075">
        <v>3</v>
      </c>
      <c r="S2075" t="s">
        <v>990</v>
      </c>
      <c r="T2075" t="s">
        <v>5</v>
      </c>
      <c r="V2075" t="s">
        <v>15</v>
      </c>
      <c r="W2075" t="str">
        <f>_xlfn.CONCAT(cards[[#This Row],[set]],"_",TEXT(cards[[#This Row],[cardNumber]], "000"))</f>
        <v>TWI_360</v>
      </c>
      <c r="X2075" t="str" cm="1">
        <f t="array" ref="X20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075" t="s">
        <v>1051</v>
      </c>
      <c r="Z2075">
        <v>39</v>
      </c>
    </row>
    <row r="2076" spans="1:26" x14ac:dyDescent="0.2">
      <c r="A2076">
        <v>16061</v>
      </c>
      <c r="B2076" t="s">
        <v>4256</v>
      </c>
      <c r="C2076">
        <v>361</v>
      </c>
      <c r="D2076" t="b">
        <f t="shared" si="32"/>
        <v>0</v>
      </c>
      <c r="E2076" t="s">
        <v>126</v>
      </c>
      <c r="F2076" t="s">
        <v>0</v>
      </c>
      <c r="G2076" t="s">
        <v>1078</v>
      </c>
      <c r="H2076" t="s">
        <v>21</v>
      </c>
      <c r="I2076" t="s">
        <v>1082</v>
      </c>
      <c r="J2076" t="s">
        <v>140</v>
      </c>
      <c r="K2076" t="s">
        <v>990</v>
      </c>
      <c r="L207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076">
        <v>6</v>
      </c>
      <c r="S2076" t="s">
        <v>990</v>
      </c>
      <c r="T2076" t="s">
        <v>5</v>
      </c>
      <c r="V2076" t="s">
        <v>32</v>
      </c>
      <c r="W2076" t="str">
        <f>_xlfn.CONCAT(cards[[#This Row],[set]],"_",TEXT(cards[[#This Row],[cardNumber]], "000"))</f>
        <v>TWI_361</v>
      </c>
      <c r="X2076" t="str" cm="1">
        <f t="array" ref="X20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076" t="s">
        <v>1051</v>
      </c>
      <c r="Z2076">
        <v>39</v>
      </c>
    </row>
    <row r="2077" spans="1:26" x14ac:dyDescent="0.2">
      <c r="A2077">
        <v>16066</v>
      </c>
      <c r="B2077" t="s">
        <v>4258</v>
      </c>
      <c r="C2077">
        <v>362</v>
      </c>
      <c r="D2077" t="b">
        <f t="shared" si="32"/>
        <v>0</v>
      </c>
      <c r="E2077" t="s">
        <v>126</v>
      </c>
      <c r="F2077" t="s">
        <v>0</v>
      </c>
      <c r="G2077" t="s">
        <v>1088</v>
      </c>
      <c r="H2077" t="s">
        <v>21</v>
      </c>
      <c r="I2077" t="s">
        <v>1080</v>
      </c>
      <c r="J2077" t="s">
        <v>528</v>
      </c>
      <c r="K2077" t="s">
        <v>1330</v>
      </c>
      <c r="L207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077">
        <v>2</v>
      </c>
      <c r="N2077">
        <v>2</v>
      </c>
      <c r="O2077">
        <v>2</v>
      </c>
      <c r="R2077" t="s">
        <v>82</v>
      </c>
      <c r="S2077" t="s">
        <v>647</v>
      </c>
      <c r="T2077" t="s">
        <v>244</v>
      </c>
      <c r="V2077" t="s">
        <v>1278</v>
      </c>
      <c r="W2077" t="str">
        <f>_xlfn.CONCAT(cards[[#This Row],[set]],"_",TEXT(cards[[#This Row],[cardNumber]], "000"))</f>
        <v>TWI_362</v>
      </c>
      <c r="X2077" t="str" cm="1">
        <f t="array" ref="X20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077" t="s">
        <v>1051</v>
      </c>
      <c r="Z2077">
        <v>39</v>
      </c>
    </row>
    <row r="2078" spans="1:26" x14ac:dyDescent="0.2">
      <c r="A2078">
        <v>16071</v>
      </c>
      <c r="B2078" t="s">
        <v>4259</v>
      </c>
      <c r="C2078">
        <v>363</v>
      </c>
      <c r="D2078" t="b">
        <f t="shared" si="32"/>
        <v>0</v>
      </c>
      <c r="E2078" t="s">
        <v>126</v>
      </c>
      <c r="F2078" t="s">
        <v>0</v>
      </c>
      <c r="G2078" t="s">
        <v>1077</v>
      </c>
      <c r="H2078" t="s">
        <v>21</v>
      </c>
      <c r="I2078" t="s">
        <v>1080</v>
      </c>
      <c r="J2078" t="s">
        <v>677</v>
      </c>
      <c r="K2078" t="s">
        <v>990</v>
      </c>
      <c r="L207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078">
        <v>2</v>
      </c>
      <c r="N2078">
        <v>1</v>
      </c>
      <c r="O2078">
        <v>4</v>
      </c>
      <c r="R2078" t="s">
        <v>82</v>
      </c>
      <c r="S2078" t="s">
        <v>990</v>
      </c>
      <c r="T2078" t="s">
        <v>244</v>
      </c>
      <c r="V2078" t="s">
        <v>1331</v>
      </c>
      <c r="W2078" t="str">
        <f>_xlfn.CONCAT(cards[[#This Row],[set]],"_",TEXT(cards[[#This Row],[cardNumber]], "000"))</f>
        <v>TWI_363</v>
      </c>
      <c r="X2078" t="str" cm="1">
        <f t="array" ref="X20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078" t="s">
        <v>1051</v>
      </c>
      <c r="Z2078">
        <v>39</v>
      </c>
    </row>
    <row r="2079" spans="1:26" x14ac:dyDescent="0.2">
      <c r="A2079">
        <v>16076</v>
      </c>
      <c r="B2079" t="s">
        <v>4261</v>
      </c>
      <c r="C2079">
        <v>364</v>
      </c>
      <c r="D2079" t="b">
        <f t="shared" si="32"/>
        <v>0</v>
      </c>
      <c r="E2079" t="s">
        <v>126</v>
      </c>
      <c r="F2079" t="s">
        <v>0</v>
      </c>
      <c r="G2079" t="s">
        <v>1078</v>
      </c>
      <c r="H2079" t="s">
        <v>21</v>
      </c>
      <c r="I2079" t="s">
        <v>1080</v>
      </c>
      <c r="J2079" t="s">
        <v>678</v>
      </c>
      <c r="K2079" t="s">
        <v>1332</v>
      </c>
      <c r="L207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079">
        <v>3</v>
      </c>
      <c r="N2079">
        <v>2</v>
      </c>
      <c r="O2079">
        <v>5</v>
      </c>
      <c r="R2079" t="s">
        <v>82</v>
      </c>
      <c r="S2079" t="s">
        <v>149</v>
      </c>
      <c r="T2079" t="s">
        <v>244</v>
      </c>
      <c r="V2079" t="s">
        <v>1298</v>
      </c>
      <c r="W2079" t="str">
        <f>_xlfn.CONCAT(cards[[#This Row],[set]],"_",TEXT(cards[[#This Row],[cardNumber]], "000"))</f>
        <v>TWI_364</v>
      </c>
      <c r="X2079" t="str" cm="1">
        <f t="array" ref="X20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079" t="s">
        <v>1051</v>
      </c>
      <c r="Z2079">
        <v>39</v>
      </c>
    </row>
    <row r="2080" spans="1:26" x14ac:dyDescent="0.2">
      <c r="A2080">
        <v>16081</v>
      </c>
      <c r="B2080" t="s">
        <v>4263</v>
      </c>
      <c r="C2080">
        <v>365</v>
      </c>
      <c r="D2080" t="b">
        <f t="shared" si="32"/>
        <v>0</v>
      </c>
      <c r="E2080" t="s">
        <v>126</v>
      </c>
      <c r="F2080" t="s">
        <v>0</v>
      </c>
      <c r="G2080" t="s">
        <v>1077</v>
      </c>
      <c r="H2080" t="s">
        <v>21</v>
      </c>
      <c r="I2080" t="s">
        <v>1080</v>
      </c>
      <c r="J2080" t="s">
        <v>679</v>
      </c>
      <c r="K2080" t="s">
        <v>990</v>
      </c>
      <c r="L208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080">
        <v>3</v>
      </c>
      <c r="N2080">
        <v>4</v>
      </c>
      <c r="O2080">
        <v>3</v>
      </c>
      <c r="R2080" t="s">
        <v>82</v>
      </c>
      <c r="S2080" t="s">
        <v>164</v>
      </c>
      <c r="T2080" t="s">
        <v>244</v>
      </c>
      <c r="V2080" t="s">
        <v>1278</v>
      </c>
      <c r="W2080" t="str">
        <f>_xlfn.CONCAT(cards[[#This Row],[set]],"_",TEXT(cards[[#This Row],[cardNumber]], "000"))</f>
        <v>TWI_365</v>
      </c>
      <c r="X2080" t="str" cm="1">
        <f t="array" ref="X20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080" t="s">
        <v>1051</v>
      </c>
      <c r="Z2080">
        <v>39</v>
      </c>
    </row>
    <row r="2081" spans="1:26" x14ac:dyDescent="0.2">
      <c r="A2081">
        <v>16086</v>
      </c>
      <c r="B2081" t="s">
        <v>4266</v>
      </c>
      <c r="C2081">
        <v>366</v>
      </c>
      <c r="D2081" t="b">
        <f t="shared" si="32"/>
        <v>0</v>
      </c>
      <c r="E2081" t="s">
        <v>126</v>
      </c>
      <c r="F2081" t="s">
        <v>0</v>
      </c>
      <c r="G2081" t="s">
        <v>1088</v>
      </c>
      <c r="H2081" t="s">
        <v>21</v>
      </c>
      <c r="I2081" t="s">
        <v>1080</v>
      </c>
      <c r="J2081" t="s">
        <v>680</v>
      </c>
      <c r="K2081" t="s">
        <v>1333</v>
      </c>
      <c r="L208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081">
        <v>4</v>
      </c>
      <c r="N2081">
        <v>3</v>
      </c>
      <c r="O2081">
        <v>4</v>
      </c>
      <c r="R2081" t="s">
        <v>82</v>
      </c>
      <c r="S2081" t="s">
        <v>990</v>
      </c>
      <c r="T2081" t="s">
        <v>244</v>
      </c>
      <c r="V2081" t="s">
        <v>345</v>
      </c>
      <c r="W2081" t="str">
        <f>_xlfn.CONCAT(cards[[#This Row],[set]],"_",TEXT(cards[[#This Row],[cardNumber]], "000"))</f>
        <v>TWI_366</v>
      </c>
      <c r="X2081" t="str" cm="1">
        <f t="array" ref="X20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081" t="s">
        <v>1051</v>
      </c>
      <c r="Z2081">
        <v>39</v>
      </c>
    </row>
    <row r="2082" spans="1:26" x14ac:dyDescent="0.2">
      <c r="A2082">
        <v>16091</v>
      </c>
      <c r="B2082" t="s">
        <v>4267</v>
      </c>
      <c r="C2082">
        <v>367</v>
      </c>
      <c r="D2082" t="b">
        <f t="shared" si="32"/>
        <v>0</v>
      </c>
      <c r="E2082" t="s">
        <v>126</v>
      </c>
      <c r="F2082" t="s">
        <v>0</v>
      </c>
      <c r="G2082" t="s">
        <v>1077</v>
      </c>
      <c r="H2082" t="s">
        <v>21</v>
      </c>
      <c r="I2082" t="s">
        <v>1080</v>
      </c>
      <c r="J2082" t="s">
        <v>681</v>
      </c>
      <c r="K2082" t="s">
        <v>990</v>
      </c>
      <c r="L208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082">
        <v>5</v>
      </c>
      <c r="N2082">
        <v>3</v>
      </c>
      <c r="O2082">
        <v>6</v>
      </c>
      <c r="R2082" t="s">
        <v>247</v>
      </c>
      <c r="S2082" t="s">
        <v>647</v>
      </c>
      <c r="T2082" t="s">
        <v>244</v>
      </c>
      <c r="V2082" t="s">
        <v>1334</v>
      </c>
      <c r="W2082" t="str">
        <f>_xlfn.CONCAT(cards[[#This Row],[set]],"_",TEXT(cards[[#This Row],[cardNumber]], "000"))</f>
        <v>TWI_367</v>
      </c>
      <c r="X2082" t="str" cm="1">
        <f t="array" ref="X20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082" t="s">
        <v>1051</v>
      </c>
      <c r="Z2082">
        <v>39</v>
      </c>
    </row>
    <row r="2083" spans="1:26" x14ac:dyDescent="0.2">
      <c r="A2083">
        <v>16096</v>
      </c>
      <c r="B2083" t="s">
        <v>4269</v>
      </c>
      <c r="C2083">
        <v>368</v>
      </c>
      <c r="D2083" t="b">
        <f t="shared" si="32"/>
        <v>0</v>
      </c>
      <c r="E2083" t="s">
        <v>126</v>
      </c>
      <c r="F2083" t="s">
        <v>0</v>
      </c>
      <c r="G2083" t="s">
        <v>1072</v>
      </c>
      <c r="H2083" t="s">
        <v>21</v>
      </c>
      <c r="I2083" t="s">
        <v>1080</v>
      </c>
      <c r="J2083" t="s">
        <v>682</v>
      </c>
      <c r="K2083" t="s">
        <v>1335</v>
      </c>
      <c r="L208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083">
        <v>5</v>
      </c>
      <c r="N2083">
        <v>6</v>
      </c>
      <c r="O2083">
        <v>5</v>
      </c>
      <c r="R2083" t="s">
        <v>82</v>
      </c>
      <c r="S2083" t="s">
        <v>647</v>
      </c>
      <c r="T2083" t="s">
        <v>244</v>
      </c>
      <c r="V2083" t="s">
        <v>345</v>
      </c>
      <c r="W2083" t="str">
        <f>_xlfn.CONCAT(cards[[#This Row],[set]],"_",TEXT(cards[[#This Row],[cardNumber]], "000"))</f>
        <v>TWI_368</v>
      </c>
      <c r="X2083" t="str" cm="1">
        <f t="array" ref="X20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083" t="s">
        <v>1051</v>
      </c>
      <c r="Z2083">
        <v>39</v>
      </c>
    </row>
    <row r="2084" spans="1:26" x14ac:dyDescent="0.2">
      <c r="A2084">
        <v>16101</v>
      </c>
      <c r="B2084" t="s">
        <v>4272</v>
      </c>
      <c r="C2084">
        <v>369</v>
      </c>
      <c r="D2084" t="b">
        <f t="shared" si="32"/>
        <v>0</v>
      </c>
      <c r="E2084" t="s">
        <v>126</v>
      </c>
      <c r="F2084" t="s">
        <v>0</v>
      </c>
      <c r="G2084" t="s">
        <v>1088</v>
      </c>
      <c r="H2084" t="s">
        <v>21</v>
      </c>
      <c r="I2084" t="s">
        <v>1080</v>
      </c>
      <c r="J2084" t="s">
        <v>989</v>
      </c>
      <c r="K2084" t="s">
        <v>990</v>
      </c>
      <c r="L208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084">
        <v>11</v>
      </c>
      <c r="N2084">
        <v>6</v>
      </c>
      <c r="O2084">
        <v>7</v>
      </c>
      <c r="R2084" t="s">
        <v>247</v>
      </c>
      <c r="S2084" t="s">
        <v>134</v>
      </c>
      <c r="T2084" t="s">
        <v>244</v>
      </c>
      <c r="V2084" t="s">
        <v>1334</v>
      </c>
      <c r="W2084" t="str">
        <f>_xlfn.CONCAT(cards[[#This Row],[set]],"_",TEXT(cards[[#This Row],[cardNumber]], "000"))</f>
        <v>TWI_369</v>
      </c>
      <c r="X2084" t="str" cm="1">
        <f t="array" ref="X20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084" t="s">
        <v>1051</v>
      </c>
      <c r="Z2084">
        <v>39</v>
      </c>
    </row>
    <row r="2085" spans="1:26" x14ac:dyDescent="0.2">
      <c r="A2085">
        <v>16106</v>
      </c>
      <c r="B2085" t="s">
        <v>4274</v>
      </c>
      <c r="C2085">
        <v>370</v>
      </c>
      <c r="D2085" t="b">
        <f t="shared" si="32"/>
        <v>0</v>
      </c>
      <c r="E2085" t="s">
        <v>126</v>
      </c>
      <c r="F2085" t="s">
        <v>0</v>
      </c>
      <c r="G2085" t="s">
        <v>1088</v>
      </c>
      <c r="H2085" t="s">
        <v>21</v>
      </c>
      <c r="I2085" t="s">
        <v>1080</v>
      </c>
      <c r="J2085" t="s">
        <v>141</v>
      </c>
      <c r="K2085" t="s">
        <v>990</v>
      </c>
      <c r="L208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085">
        <v>2</v>
      </c>
      <c r="S2085" t="s">
        <v>990</v>
      </c>
      <c r="T2085" t="s">
        <v>5</v>
      </c>
      <c r="V2085" t="s">
        <v>18</v>
      </c>
      <c r="W2085" t="str">
        <f>_xlfn.CONCAT(cards[[#This Row],[set]],"_",TEXT(cards[[#This Row],[cardNumber]], "000"))</f>
        <v>TWI_370</v>
      </c>
      <c r="X2085" t="str" cm="1">
        <f t="array" ref="X20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085" t="s">
        <v>1051</v>
      </c>
      <c r="Z2085">
        <v>39</v>
      </c>
    </row>
    <row r="2086" spans="1:26" x14ac:dyDescent="0.2">
      <c r="A2086">
        <v>16111</v>
      </c>
      <c r="B2086" t="s">
        <v>4275</v>
      </c>
      <c r="C2086">
        <v>371</v>
      </c>
      <c r="D2086" t="b">
        <f t="shared" si="32"/>
        <v>0</v>
      </c>
      <c r="E2086" t="s">
        <v>126</v>
      </c>
      <c r="F2086" t="s">
        <v>0</v>
      </c>
      <c r="G2086" t="s">
        <v>1078</v>
      </c>
      <c r="H2086" t="s">
        <v>21</v>
      </c>
      <c r="I2086" t="s">
        <v>1080</v>
      </c>
      <c r="J2086" t="s">
        <v>142</v>
      </c>
      <c r="K2086" t="s">
        <v>990</v>
      </c>
      <c r="L208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086">
        <v>3</v>
      </c>
      <c r="S2086" t="s">
        <v>990</v>
      </c>
      <c r="T2086" t="s">
        <v>5</v>
      </c>
      <c r="V2086" t="s">
        <v>18</v>
      </c>
      <c r="W2086" t="str">
        <f>_xlfn.CONCAT(cards[[#This Row],[set]],"_",TEXT(cards[[#This Row],[cardNumber]], "000"))</f>
        <v>TWI_371</v>
      </c>
      <c r="X2086" t="str" cm="1">
        <f t="array" ref="X20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086" t="s">
        <v>1051</v>
      </c>
      <c r="Z2086">
        <v>39</v>
      </c>
    </row>
    <row r="2087" spans="1:26" x14ac:dyDescent="0.2">
      <c r="A2087">
        <v>16116</v>
      </c>
      <c r="B2087" t="s">
        <v>4278</v>
      </c>
      <c r="C2087">
        <v>372</v>
      </c>
      <c r="D2087" t="b">
        <f t="shared" si="32"/>
        <v>0</v>
      </c>
      <c r="E2087" t="s">
        <v>126</v>
      </c>
      <c r="F2087" t="s">
        <v>0</v>
      </c>
      <c r="G2087" t="s">
        <v>1078</v>
      </c>
      <c r="H2087" t="s">
        <v>21</v>
      </c>
      <c r="I2087" t="s">
        <v>21</v>
      </c>
      <c r="J2087" t="s">
        <v>684</v>
      </c>
      <c r="K2087" t="s">
        <v>1336</v>
      </c>
      <c r="L208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087">
        <v>2</v>
      </c>
      <c r="N2087">
        <v>0</v>
      </c>
      <c r="O2087">
        <v>4</v>
      </c>
      <c r="R2087" t="s">
        <v>82</v>
      </c>
      <c r="S2087" t="s">
        <v>990</v>
      </c>
      <c r="T2087" t="s">
        <v>244</v>
      </c>
      <c r="V2087" t="s">
        <v>1298</v>
      </c>
      <c r="W2087" t="str">
        <f>_xlfn.CONCAT(cards[[#This Row],[set]],"_",TEXT(cards[[#This Row],[cardNumber]], "000"))</f>
        <v>TWI_372</v>
      </c>
      <c r="X2087" t="str" cm="1">
        <f t="array" ref="X20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087" t="s">
        <v>1051</v>
      </c>
      <c r="Z2087">
        <v>39</v>
      </c>
    </row>
    <row r="2088" spans="1:26" x14ac:dyDescent="0.2">
      <c r="A2088">
        <v>16121</v>
      </c>
      <c r="B2088" t="s">
        <v>4279</v>
      </c>
      <c r="C2088">
        <v>373</v>
      </c>
      <c r="D2088" t="b">
        <f t="shared" si="32"/>
        <v>0</v>
      </c>
      <c r="E2088" t="s">
        <v>126</v>
      </c>
      <c r="F2088" t="s">
        <v>0</v>
      </c>
      <c r="G2088" t="s">
        <v>1088</v>
      </c>
      <c r="H2088" t="s">
        <v>21</v>
      </c>
      <c r="I2088" t="s">
        <v>21</v>
      </c>
      <c r="J2088" t="s">
        <v>143</v>
      </c>
      <c r="K2088" t="s">
        <v>990</v>
      </c>
      <c r="L208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088">
        <v>3</v>
      </c>
      <c r="S2088" t="s">
        <v>990</v>
      </c>
      <c r="T2088" t="s">
        <v>5</v>
      </c>
      <c r="V2088" t="s">
        <v>15</v>
      </c>
      <c r="W2088" t="str">
        <f>_xlfn.CONCAT(cards[[#This Row],[set]],"_",TEXT(cards[[#This Row],[cardNumber]], "000"))</f>
        <v>TWI_373</v>
      </c>
      <c r="X2088" t="str" cm="1">
        <f t="array" ref="X20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088" t="s">
        <v>1051</v>
      </c>
      <c r="Z2088">
        <v>39</v>
      </c>
    </row>
    <row r="2089" spans="1:26" x14ac:dyDescent="0.2">
      <c r="A2089">
        <v>16126</v>
      </c>
      <c r="B2089" t="s">
        <v>4282</v>
      </c>
      <c r="C2089">
        <v>374</v>
      </c>
      <c r="D2089" t="b">
        <f t="shared" si="32"/>
        <v>0</v>
      </c>
      <c r="E2089" t="s">
        <v>126</v>
      </c>
      <c r="F2089" t="s">
        <v>0</v>
      </c>
      <c r="G2089" t="s">
        <v>1072</v>
      </c>
      <c r="H2089" t="s">
        <v>21</v>
      </c>
      <c r="I2089" t="s">
        <v>21</v>
      </c>
      <c r="J2089" t="s">
        <v>144</v>
      </c>
      <c r="K2089" t="s">
        <v>990</v>
      </c>
      <c r="L208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089">
        <v>3</v>
      </c>
      <c r="S2089" t="s">
        <v>990</v>
      </c>
      <c r="T2089" t="s">
        <v>5</v>
      </c>
      <c r="V2089" t="s">
        <v>51</v>
      </c>
      <c r="W2089" t="str">
        <f>_xlfn.CONCAT(cards[[#This Row],[set]],"_",TEXT(cards[[#This Row],[cardNumber]], "000"))</f>
        <v>TWI_374</v>
      </c>
      <c r="X2089" t="str" cm="1">
        <f t="array" ref="X20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089" t="s">
        <v>1051</v>
      </c>
      <c r="Z2089">
        <v>39</v>
      </c>
    </row>
    <row r="2090" spans="1:26" x14ac:dyDescent="0.2">
      <c r="A2090">
        <v>16131</v>
      </c>
      <c r="B2090" t="s">
        <v>4283</v>
      </c>
      <c r="C2090">
        <v>375</v>
      </c>
      <c r="D2090" t="b">
        <f t="shared" si="32"/>
        <v>0</v>
      </c>
      <c r="E2090" t="s">
        <v>126</v>
      </c>
      <c r="F2090" t="s">
        <v>0</v>
      </c>
      <c r="G2090" t="s">
        <v>1077</v>
      </c>
      <c r="H2090" t="s">
        <v>21</v>
      </c>
      <c r="I2090" t="s">
        <v>990</v>
      </c>
      <c r="J2090" t="s">
        <v>685</v>
      </c>
      <c r="K2090" t="s">
        <v>990</v>
      </c>
      <c r="L209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090">
        <v>1</v>
      </c>
      <c r="N2090">
        <v>1</v>
      </c>
      <c r="O2090">
        <v>1</v>
      </c>
      <c r="R2090" t="s">
        <v>82</v>
      </c>
      <c r="S2090" t="s">
        <v>686</v>
      </c>
      <c r="T2090" t="s">
        <v>244</v>
      </c>
      <c r="V2090" t="s">
        <v>1280</v>
      </c>
      <c r="W2090" t="str">
        <f>_xlfn.CONCAT(cards[[#This Row],[set]],"_",TEXT(cards[[#This Row],[cardNumber]], "000"))</f>
        <v>TWI_375</v>
      </c>
      <c r="X2090" t="str" cm="1">
        <f t="array" ref="X20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090" t="s">
        <v>1051</v>
      </c>
      <c r="Z2090">
        <v>39</v>
      </c>
    </row>
    <row r="2091" spans="1:26" x14ac:dyDescent="0.2">
      <c r="A2091">
        <v>16136</v>
      </c>
      <c r="B2091" t="s">
        <v>4286</v>
      </c>
      <c r="C2091">
        <v>376</v>
      </c>
      <c r="D2091" t="b">
        <f t="shared" si="32"/>
        <v>0</v>
      </c>
      <c r="E2091" t="s">
        <v>126</v>
      </c>
      <c r="F2091" t="s">
        <v>0</v>
      </c>
      <c r="G2091" t="s">
        <v>1088</v>
      </c>
      <c r="H2091" t="s">
        <v>21</v>
      </c>
      <c r="I2091" t="s">
        <v>990</v>
      </c>
      <c r="J2091" t="s">
        <v>687</v>
      </c>
      <c r="K2091" t="s">
        <v>990</v>
      </c>
      <c r="L209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091">
        <v>1</v>
      </c>
      <c r="N2091">
        <v>0</v>
      </c>
      <c r="O2091">
        <v>4</v>
      </c>
      <c r="R2091" t="s">
        <v>82</v>
      </c>
      <c r="S2091" t="s">
        <v>990</v>
      </c>
      <c r="T2091" t="s">
        <v>244</v>
      </c>
      <c r="V2091" t="s">
        <v>1298</v>
      </c>
      <c r="W2091" t="str">
        <f>_xlfn.CONCAT(cards[[#This Row],[set]],"_",TEXT(cards[[#This Row],[cardNumber]], "000"))</f>
        <v>TWI_376</v>
      </c>
      <c r="X2091" t="str" cm="1">
        <f t="array" ref="X20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091" t="s">
        <v>1051</v>
      </c>
      <c r="Z2091">
        <v>39</v>
      </c>
    </row>
    <row r="2092" spans="1:26" x14ac:dyDescent="0.2">
      <c r="A2092">
        <v>16141</v>
      </c>
      <c r="B2092" t="s">
        <v>4287</v>
      </c>
      <c r="C2092">
        <v>377</v>
      </c>
      <c r="D2092" t="b">
        <f t="shared" si="32"/>
        <v>0</v>
      </c>
      <c r="E2092" t="s">
        <v>126</v>
      </c>
      <c r="F2092" t="s">
        <v>0</v>
      </c>
      <c r="G2092" t="s">
        <v>1077</v>
      </c>
      <c r="H2092" t="s">
        <v>21</v>
      </c>
      <c r="I2092" t="s">
        <v>990</v>
      </c>
      <c r="J2092" t="s">
        <v>688</v>
      </c>
      <c r="K2092" t="s">
        <v>990</v>
      </c>
      <c r="L209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092">
        <v>2</v>
      </c>
      <c r="N2092">
        <v>3</v>
      </c>
      <c r="O2092">
        <v>2</v>
      </c>
      <c r="R2092" t="s">
        <v>82</v>
      </c>
      <c r="S2092" t="s">
        <v>1560</v>
      </c>
      <c r="T2092" t="s">
        <v>244</v>
      </c>
      <c r="V2092" t="s">
        <v>1278</v>
      </c>
      <c r="W2092" t="str">
        <f>_xlfn.CONCAT(cards[[#This Row],[set]],"_",TEXT(cards[[#This Row],[cardNumber]], "000"))</f>
        <v>TWI_377</v>
      </c>
      <c r="X2092" t="str" cm="1">
        <f t="array" ref="X20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092" t="s">
        <v>1051</v>
      </c>
      <c r="Z2092">
        <v>39</v>
      </c>
    </row>
    <row r="2093" spans="1:26" x14ac:dyDescent="0.2">
      <c r="A2093">
        <v>16146</v>
      </c>
      <c r="B2093" t="s">
        <v>4289</v>
      </c>
      <c r="C2093">
        <v>378</v>
      </c>
      <c r="D2093" t="b">
        <f t="shared" si="32"/>
        <v>0</v>
      </c>
      <c r="E2093" t="s">
        <v>126</v>
      </c>
      <c r="F2093" t="s">
        <v>0</v>
      </c>
      <c r="G2093" t="s">
        <v>1077</v>
      </c>
      <c r="H2093" t="s">
        <v>21</v>
      </c>
      <c r="I2093" t="s">
        <v>990</v>
      </c>
      <c r="J2093" t="s">
        <v>689</v>
      </c>
      <c r="K2093" t="s">
        <v>990</v>
      </c>
      <c r="L209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093">
        <v>2</v>
      </c>
      <c r="N2093">
        <v>2</v>
      </c>
      <c r="O2093">
        <v>3</v>
      </c>
      <c r="R2093" t="s">
        <v>82</v>
      </c>
      <c r="S2093" t="s">
        <v>686</v>
      </c>
      <c r="T2093" t="s">
        <v>244</v>
      </c>
      <c r="V2093" t="s">
        <v>1337</v>
      </c>
      <c r="W2093" t="str">
        <f>_xlfn.CONCAT(cards[[#This Row],[set]],"_",TEXT(cards[[#This Row],[cardNumber]], "000"))</f>
        <v>TWI_378</v>
      </c>
      <c r="X2093" t="str" cm="1">
        <f t="array" ref="X20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093" t="s">
        <v>1051</v>
      </c>
      <c r="Z2093">
        <v>39</v>
      </c>
    </row>
    <row r="2094" spans="1:26" x14ac:dyDescent="0.2">
      <c r="A2094">
        <v>16151</v>
      </c>
      <c r="B2094" t="s">
        <v>4291</v>
      </c>
      <c r="C2094">
        <v>379</v>
      </c>
      <c r="D2094" t="b">
        <f t="shared" si="32"/>
        <v>0</v>
      </c>
      <c r="E2094" t="s">
        <v>126</v>
      </c>
      <c r="F2094" t="s">
        <v>0</v>
      </c>
      <c r="G2094" t="s">
        <v>1077</v>
      </c>
      <c r="H2094" t="s">
        <v>21</v>
      </c>
      <c r="I2094" t="s">
        <v>990</v>
      </c>
      <c r="J2094" t="s">
        <v>690</v>
      </c>
      <c r="K2094" t="s">
        <v>990</v>
      </c>
      <c r="L209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094">
        <v>3</v>
      </c>
      <c r="N2094">
        <v>3</v>
      </c>
      <c r="O2094">
        <v>3</v>
      </c>
      <c r="R2094" t="s">
        <v>82</v>
      </c>
      <c r="S2094" t="s">
        <v>990</v>
      </c>
      <c r="T2094" t="s">
        <v>244</v>
      </c>
      <c r="V2094" t="s">
        <v>1278</v>
      </c>
      <c r="W2094" t="str">
        <f>_xlfn.CONCAT(cards[[#This Row],[set]],"_",TEXT(cards[[#This Row],[cardNumber]], "000"))</f>
        <v>TWI_379</v>
      </c>
      <c r="X2094" t="str" cm="1">
        <f t="array" ref="X20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094" t="s">
        <v>1051</v>
      </c>
      <c r="Z2094">
        <v>39</v>
      </c>
    </row>
    <row r="2095" spans="1:26" x14ac:dyDescent="0.2">
      <c r="A2095">
        <v>16156</v>
      </c>
      <c r="B2095" t="s">
        <v>4294</v>
      </c>
      <c r="C2095">
        <v>380</v>
      </c>
      <c r="D2095" t="b">
        <f t="shared" si="32"/>
        <v>0</v>
      </c>
      <c r="E2095" t="s">
        <v>126</v>
      </c>
      <c r="F2095" t="s">
        <v>0</v>
      </c>
      <c r="G2095" t="s">
        <v>1078</v>
      </c>
      <c r="H2095" t="s">
        <v>21</v>
      </c>
      <c r="I2095" t="s">
        <v>990</v>
      </c>
      <c r="J2095" t="s">
        <v>691</v>
      </c>
      <c r="K2095" t="s">
        <v>1338</v>
      </c>
      <c r="L209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095">
        <v>3</v>
      </c>
      <c r="N2095">
        <v>2</v>
      </c>
      <c r="O2095">
        <v>4</v>
      </c>
      <c r="R2095" t="s">
        <v>82</v>
      </c>
      <c r="S2095" t="s">
        <v>990</v>
      </c>
      <c r="T2095" t="s">
        <v>244</v>
      </c>
      <c r="V2095" t="s">
        <v>1339</v>
      </c>
      <c r="W2095" t="str">
        <f>_xlfn.CONCAT(cards[[#This Row],[set]],"_",TEXT(cards[[#This Row],[cardNumber]], "000"))</f>
        <v>TWI_380</v>
      </c>
      <c r="X2095" t="str" cm="1">
        <f t="array" ref="X20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095" t="s">
        <v>1051</v>
      </c>
      <c r="Z2095">
        <v>39</v>
      </c>
    </row>
    <row r="2096" spans="1:26" x14ac:dyDescent="0.2">
      <c r="A2096">
        <v>16161</v>
      </c>
      <c r="B2096" t="s">
        <v>4295</v>
      </c>
      <c r="C2096">
        <v>381</v>
      </c>
      <c r="D2096" t="b">
        <f t="shared" si="32"/>
        <v>0</v>
      </c>
      <c r="E2096" t="s">
        <v>126</v>
      </c>
      <c r="F2096" t="s">
        <v>0</v>
      </c>
      <c r="G2096" t="s">
        <v>1077</v>
      </c>
      <c r="H2096" t="s">
        <v>21</v>
      </c>
      <c r="I2096" t="s">
        <v>990</v>
      </c>
      <c r="J2096" t="s">
        <v>692</v>
      </c>
      <c r="K2096" t="s">
        <v>990</v>
      </c>
      <c r="L209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096">
        <v>3</v>
      </c>
      <c r="N2096">
        <v>3</v>
      </c>
      <c r="O2096">
        <v>4</v>
      </c>
      <c r="R2096" t="s">
        <v>247</v>
      </c>
      <c r="S2096" t="s">
        <v>990</v>
      </c>
      <c r="T2096" t="s">
        <v>244</v>
      </c>
      <c r="V2096" t="s">
        <v>1340</v>
      </c>
      <c r="W2096" t="str">
        <f>_xlfn.CONCAT(cards[[#This Row],[set]],"_",TEXT(cards[[#This Row],[cardNumber]], "000"))</f>
        <v>TWI_381</v>
      </c>
      <c r="X2096" t="str" cm="1">
        <f t="array" ref="X20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096" t="s">
        <v>1051</v>
      </c>
      <c r="Z2096">
        <v>39</v>
      </c>
    </row>
    <row r="2097" spans="1:26" x14ac:dyDescent="0.2">
      <c r="A2097">
        <v>16166</v>
      </c>
      <c r="B2097" t="s">
        <v>4297</v>
      </c>
      <c r="C2097">
        <v>382</v>
      </c>
      <c r="D2097" t="b">
        <f t="shared" si="32"/>
        <v>0</v>
      </c>
      <c r="E2097" t="s">
        <v>126</v>
      </c>
      <c r="F2097" t="s">
        <v>0</v>
      </c>
      <c r="G2097" t="s">
        <v>1077</v>
      </c>
      <c r="H2097" t="s">
        <v>21</v>
      </c>
      <c r="I2097" t="s">
        <v>990</v>
      </c>
      <c r="J2097" t="s">
        <v>693</v>
      </c>
      <c r="K2097" t="s">
        <v>990</v>
      </c>
      <c r="L209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097">
        <v>4</v>
      </c>
      <c r="N2097">
        <v>3</v>
      </c>
      <c r="O2097">
        <v>3</v>
      </c>
      <c r="R2097" t="s">
        <v>247</v>
      </c>
      <c r="S2097" t="s">
        <v>249</v>
      </c>
      <c r="T2097" t="s">
        <v>244</v>
      </c>
      <c r="V2097" t="s">
        <v>1325</v>
      </c>
      <c r="W2097" t="str">
        <f>_xlfn.CONCAT(cards[[#This Row],[set]],"_",TEXT(cards[[#This Row],[cardNumber]], "000"))</f>
        <v>TWI_382</v>
      </c>
      <c r="X2097" t="str" cm="1">
        <f t="array" ref="X20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097" t="s">
        <v>1051</v>
      </c>
      <c r="Z2097">
        <v>39</v>
      </c>
    </row>
    <row r="2098" spans="1:26" x14ac:dyDescent="0.2">
      <c r="A2098">
        <v>16171</v>
      </c>
      <c r="B2098" t="s">
        <v>4299</v>
      </c>
      <c r="C2098">
        <v>383</v>
      </c>
      <c r="D2098" t="b">
        <f t="shared" si="32"/>
        <v>0</v>
      </c>
      <c r="E2098" t="s">
        <v>126</v>
      </c>
      <c r="F2098" t="s">
        <v>0</v>
      </c>
      <c r="G2098" t="s">
        <v>1077</v>
      </c>
      <c r="H2098" t="s">
        <v>21</v>
      </c>
      <c r="I2098" t="s">
        <v>990</v>
      </c>
      <c r="J2098" t="s">
        <v>694</v>
      </c>
      <c r="K2098" t="s">
        <v>990</v>
      </c>
      <c r="L209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098">
        <v>5</v>
      </c>
      <c r="N2098">
        <v>5</v>
      </c>
      <c r="O2098">
        <v>4</v>
      </c>
      <c r="R2098" t="s">
        <v>82</v>
      </c>
      <c r="S2098" t="s">
        <v>255</v>
      </c>
      <c r="T2098" t="s">
        <v>244</v>
      </c>
      <c r="V2098" t="s">
        <v>1280</v>
      </c>
      <c r="W2098" t="str">
        <f>_xlfn.CONCAT(cards[[#This Row],[set]],"_",TEXT(cards[[#This Row],[cardNumber]], "000"))</f>
        <v>TWI_383</v>
      </c>
      <c r="X2098" t="str" cm="1">
        <f t="array" ref="X20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098" t="s">
        <v>1051</v>
      </c>
      <c r="Z2098">
        <v>39</v>
      </c>
    </row>
    <row r="2099" spans="1:26" x14ac:dyDescent="0.2">
      <c r="A2099">
        <v>16176</v>
      </c>
      <c r="B2099" t="s">
        <v>4302</v>
      </c>
      <c r="C2099">
        <v>384</v>
      </c>
      <c r="D2099" t="b">
        <f t="shared" si="32"/>
        <v>0</v>
      </c>
      <c r="E2099" t="s">
        <v>126</v>
      </c>
      <c r="F2099" t="s">
        <v>0</v>
      </c>
      <c r="G2099" t="s">
        <v>1088</v>
      </c>
      <c r="H2099" t="s">
        <v>21</v>
      </c>
      <c r="I2099" t="s">
        <v>990</v>
      </c>
      <c r="J2099" t="s">
        <v>695</v>
      </c>
      <c r="K2099" t="s">
        <v>1341</v>
      </c>
      <c r="L209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099">
        <v>5</v>
      </c>
      <c r="N2099">
        <v>4</v>
      </c>
      <c r="O2099">
        <v>4</v>
      </c>
      <c r="R2099" t="s">
        <v>82</v>
      </c>
      <c r="S2099" t="s">
        <v>1561</v>
      </c>
      <c r="T2099" t="s">
        <v>244</v>
      </c>
      <c r="V2099" t="s">
        <v>1278</v>
      </c>
      <c r="W2099" t="str">
        <f>_xlfn.CONCAT(cards[[#This Row],[set]],"_",TEXT(cards[[#This Row],[cardNumber]], "000"))</f>
        <v>TWI_384</v>
      </c>
      <c r="X2099" t="str" cm="1">
        <f t="array" ref="X20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099" t="s">
        <v>1051</v>
      </c>
      <c r="Z2099">
        <v>39</v>
      </c>
    </row>
    <row r="2100" spans="1:26" x14ac:dyDescent="0.2">
      <c r="A2100">
        <v>16181</v>
      </c>
      <c r="B2100" t="s">
        <v>4303</v>
      </c>
      <c r="C2100">
        <v>385</v>
      </c>
      <c r="D2100" t="b">
        <f t="shared" si="32"/>
        <v>0</v>
      </c>
      <c r="E2100" t="s">
        <v>126</v>
      </c>
      <c r="F2100" t="s">
        <v>0</v>
      </c>
      <c r="G2100" t="s">
        <v>1088</v>
      </c>
      <c r="H2100" t="s">
        <v>21</v>
      </c>
      <c r="I2100" t="s">
        <v>990</v>
      </c>
      <c r="J2100" t="s">
        <v>696</v>
      </c>
      <c r="K2100" t="s">
        <v>1342</v>
      </c>
      <c r="L210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100">
        <v>6</v>
      </c>
      <c r="N2100">
        <v>3</v>
      </c>
      <c r="O2100">
        <v>6</v>
      </c>
      <c r="R2100" t="s">
        <v>82</v>
      </c>
      <c r="S2100" t="s">
        <v>138</v>
      </c>
      <c r="T2100" t="s">
        <v>244</v>
      </c>
      <c r="V2100" t="s">
        <v>657</v>
      </c>
      <c r="W2100" t="str">
        <f>_xlfn.CONCAT(cards[[#This Row],[set]],"_",TEXT(cards[[#This Row],[cardNumber]], "000"))</f>
        <v>TWI_385</v>
      </c>
      <c r="X2100" t="str" cm="1">
        <f t="array" ref="X21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100" t="s">
        <v>1051</v>
      </c>
      <c r="Z2100">
        <v>39</v>
      </c>
    </row>
    <row r="2101" spans="1:26" x14ac:dyDescent="0.2">
      <c r="A2101">
        <v>16186</v>
      </c>
      <c r="B2101" t="s">
        <v>4305</v>
      </c>
      <c r="C2101">
        <v>386</v>
      </c>
      <c r="D2101" t="b">
        <f t="shared" si="32"/>
        <v>0</v>
      </c>
      <c r="E2101" t="s">
        <v>126</v>
      </c>
      <c r="F2101" t="s">
        <v>0</v>
      </c>
      <c r="G2101" t="s">
        <v>1072</v>
      </c>
      <c r="H2101" t="s">
        <v>21</v>
      </c>
      <c r="I2101" t="s">
        <v>990</v>
      </c>
      <c r="J2101" t="s">
        <v>697</v>
      </c>
      <c r="K2101" t="s">
        <v>990</v>
      </c>
      <c r="L2101" t="str">
        <f>IF(AND(NOT(ISBLANK(cards[[#This Row],[subtitle]])), cards[[#This Row],[subtitle]] &lt;&gt; ""), _xlfn.CONCAT(cards[[#This Row],[title]], " - ", cards[[#This Row],[subtitle]]), cards[[#This Row],[title]])</f>
        <v>Clone</v>
      </c>
      <c r="M2101">
        <v>7</v>
      </c>
      <c r="N2101">
        <v>0</v>
      </c>
      <c r="O2101">
        <v>0</v>
      </c>
      <c r="R2101" t="s">
        <v>82</v>
      </c>
      <c r="S2101" t="s">
        <v>990</v>
      </c>
      <c r="T2101" t="s">
        <v>244</v>
      </c>
      <c r="V2101" t="s">
        <v>697</v>
      </c>
      <c r="W2101" t="str">
        <f>_xlfn.CONCAT(cards[[#This Row],[set]],"_",TEXT(cards[[#This Row],[cardNumber]], "000"))</f>
        <v>TWI_386</v>
      </c>
      <c r="X2101" t="str" cm="1">
        <f t="array" ref="X21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101" t="s">
        <v>1051</v>
      </c>
      <c r="Z2101">
        <v>39</v>
      </c>
    </row>
    <row r="2102" spans="1:26" x14ac:dyDescent="0.2">
      <c r="A2102">
        <v>16191</v>
      </c>
      <c r="B2102" t="s">
        <v>4308</v>
      </c>
      <c r="C2102">
        <v>387</v>
      </c>
      <c r="D2102" t="b">
        <f t="shared" si="32"/>
        <v>0</v>
      </c>
      <c r="E2102" t="s">
        <v>126</v>
      </c>
      <c r="F2102" t="s">
        <v>0</v>
      </c>
      <c r="G2102" t="s">
        <v>1077</v>
      </c>
      <c r="H2102" t="s">
        <v>21</v>
      </c>
      <c r="I2102" t="s">
        <v>990</v>
      </c>
      <c r="J2102" t="s">
        <v>698</v>
      </c>
      <c r="K2102" t="s">
        <v>990</v>
      </c>
      <c r="L210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102">
        <v>8</v>
      </c>
      <c r="N2102">
        <v>5</v>
      </c>
      <c r="O2102">
        <v>6</v>
      </c>
      <c r="R2102" t="s">
        <v>82</v>
      </c>
      <c r="S2102" t="s">
        <v>1562</v>
      </c>
      <c r="T2102" t="s">
        <v>244</v>
      </c>
      <c r="V2102" t="s">
        <v>1343</v>
      </c>
      <c r="W2102" t="str">
        <f>_xlfn.CONCAT(cards[[#This Row],[set]],"_",TEXT(cards[[#This Row],[cardNumber]], "000"))</f>
        <v>TWI_387</v>
      </c>
      <c r="X2102" t="str" cm="1">
        <f t="array" ref="X21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102" t="s">
        <v>1051</v>
      </c>
      <c r="Z2102">
        <v>39</v>
      </c>
    </row>
    <row r="2103" spans="1:26" x14ac:dyDescent="0.2">
      <c r="A2103">
        <v>16196</v>
      </c>
      <c r="B2103" t="s">
        <v>4310</v>
      </c>
      <c r="C2103">
        <v>388</v>
      </c>
      <c r="D2103" t="b">
        <f t="shared" si="32"/>
        <v>0</v>
      </c>
      <c r="E2103" t="s">
        <v>126</v>
      </c>
      <c r="F2103" t="s">
        <v>0</v>
      </c>
      <c r="G2103" t="s">
        <v>1072</v>
      </c>
      <c r="H2103" t="s">
        <v>21</v>
      </c>
      <c r="I2103" t="s">
        <v>990</v>
      </c>
      <c r="J2103" t="s">
        <v>699</v>
      </c>
      <c r="K2103" t="s">
        <v>1344</v>
      </c>
      <c r="L210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103">
        <v>12</v>
      </c>
      <c r="N2103">
        <v>7</v>
      </c>
      <c r="O2103">
        <v>7</v>
      </c>
      <c r="R2103" t="s">
        <v>82</v>
      </c>
      <c r="S2103" t="s">
        <v>1554</v>
      </c>
      <c r="T2103" t="s">
        <v>244</v>
      </c>
      <c r="V2103" t="s">
        <v>1345</v>
      </c>
      <c r="W2103" t="str">
        <f>_xlfn.CONCAT(cards[[#This Row],[set]],"_",TEXT(cards[[#This Row],[cardNumber]], "000"))</f>
        <v>TWI_388</v>
      </c>
      <c r="X2103" t="str" cm="1">
        <f t="array" ref="X21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103" t="s">
        <v>1051</v>
      </c>
      <c r="Z2103">
        <v>39</v>
      </c>
    </row>
    <row r="2104" spans="1:26" x14ac:dyDescent="0.2">
      <c r="A2104">
        <v>16201</v>
      </c>
      <c r="B2104" t="s">
        <v>4312</v>
      </c>
      <c r="C2104">
        <v>389</v>
      </c>
      <c r="D2104" t="b">
        <f t="shared" si="32"/>
        <v>0</v>
      </c>
      <c r="E2104" t="s">
        <v>126</v>
      </c>
      <c r="F2104" t="s">
        <v>0</v>
      </c>
      <c r="G2104" t="s">
        <v>1088</v>
      </c>
      <c r="H2104" t="s">
        <v>21</v>
      </c>
      <c r="I2104" t="s">
        <v>990</v>
      </c>
      <c r="J2104" t="s">
        <v>966</v>
      </c>
      <c r="K2104" t="s">
        <v>990</v>
      </c>
      <c r="L210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104">
        <v>1</v>
      </c>
      <c r="P2104">
        <v>2</v>
      </c>
      <c r="Q2104">
        <v>2</v>
      </c>
      <c r="S2104" t="s">
        <v>164</v>
      </c>
      <c r="T2104" t="s">
        <v>914</v>
      </c>
      <c r="V2104" t="s">
        <v>147</v>
      </c>
      <c r="W2104" t="str">
        <f>_xlfn.CONCAT(cards[[#This Row],[set]],"_",TEXT(cards[[#This Row],[cardNumber]], "000"))</f>
        <v>TWI_389</v>
      </c>
      <c r="X2104" t="str" cm="1">
        <f t="array" ref="X21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104" t="s">
        <v>1051</v>
      </c>
      <c r="Z2104">
        <v>39</v>
      </c>
    </row>
    <row r="2105" spans="1:26" x14ac:dyDescent="0.2">
      <c r="A2105">
        <v>16206</v>
      </c>
      <c r="B2105" t="s">
        <v>4314</v>
      </c>
      <c r="C2105">
        <v>390</v>
      </c>
      <c r="D2105" t="b">
        <f t="shared" si="32"/>
        <v>0</v>
      </c>
      <c r="E2105" t="s">
        <v>126</v>
      </c>
      <c r="F2105" t="s">
        <v>0</v>
      </c>
      <c r="G2105" t="s">
        <v>1077</v>
      </c>
      <c r="H2105" t="s">
        <v>21</v>
      </c>
      <c r="I2105" t="s">
        <v>990</v>
      </c>
      <c r="J2105" t="s">
        <v>967</v>
      </c>
      <c r="K2105" t="s">
        <v>990</v>
      </c>
      <c r="L210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105">
        <v>1</v>
      </c>
      <c r="P2105">
        <v>0</v>
      </c>
      <c r="Q2105">
        <v>2</v>
      </c>
      <c r="S2105" t="s">
        <v>990</v>
      </c>
      <c r="T2105" t="s">
        <v>914</v>
      </c>
      <c r="V2105" t="s">
        <v>147</v>
      </c>
      <c r="W2105" t="str">
        <f>_xlfn.CONCAT(cards[[#This Row],[set]],"_",TEXT(cards[[#This Row],[cardNumber]], "000"))</f>
        <v>TWI_390</v>
      </c>
      <c r="X2105" t="str" cm="1">
        <f t="array" ref="X21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105" t="s">
        <v>1051</v>
      </c>
      <c r="Z2105">
        <v>39</v>
      </c>
    </row>
    <row r="2106" spans="1:26" x14ac:dyDescent="0.2">
      <c r="A2106">
        <v>16211</v>
      </c>
      <c r="B2106" t="s">
        <v>4316</v>
      </c>
      <c r="C2106">
        <v>391</v>
      </c>
      <c r="D2106" t="b">
        <f t="shared" si="32"/>
        <v>0</v>
      </c>
      <c r="E2106" t="s">
        <v>126</v>
      </c>
      <c r="F2106" t="s">
        <v>0</v>
      </c>
      <c r="G2106" t="s">
        <v>1078</v>
      </c>
      <c r="H2106" t="s">
        <v>21</v>
      </c>
      <c r="I2106" t="s">
        <v>990</v>
      </c>
      <c r="J2106" t="s">
        <v>968</v>
      </c>
      <c r="K2106" t="s">
        <v>990</v>
      </c>
      <c r="L210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106">
        <v>3</v>
      </c>
      <c r="P2106">
        <v>3</v>
      </c>
      <c r="Q2106">
        <v>3</v>
      </c>
      <c r="S2106" t="s">
        <v>990</v>
      </c>
      <c r="T2106" t="s">
        <v>914</v>
      </c>
      <c r="V2106" t="s">
        <v>915</v>
      </c>
      <c r="W2106" t="str">
        <f>_xlfn.CONCAT(cards[[#This Row],[set]],"_",TEXT(cards[[#This Row],[cardNumber]], "000"))</f>
        <v>TWI_391</v>
      </c>
      <c r="X2106" t="str" cm="1">
        <f t="array" ref="X21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106" t="s">
        <v>1051</v>
      </c>
      <c r="Z2106">
        <v>39</v>
      </c>
    </row>
    <row r="2107" spans="1:26" x14ac:dyDescent="0.2">
      <c r="A2107">
        <v>16216</v>
      </c>
      <c r="B2107" t="s">
        <v>4317</v>
      </c>
      <c r="C2107">
        <v>392</v>
      </c>
      <c r="D2107" t="b">
        <f t="shared" si="32"/>
        <v>0</v>
      </c>
      <c r="E2107" t="s">
        <v>126</v>
      </c>
      <c r="F2107" t="s">
        <v>0</v>
      </c>
      <c r="G2107" t="s">
        <v>1088</v>
      </c>
      <c r="H2107" t="s">
        <v>21</v>
      </c>
      <c r="I2107" t="s">
        <v>990</v>
      </c>
      <c r="J2107" t="s">
        <v>969</v>
      </c>
      <c r="K2107" t="s">
        <v>990</v>
      </c>
      <c r="L210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107">
        <v>3</v>
      </c>
      <c r="P2107">
        <v>0</v>
      </c>
      <c r="Q2107">
        <v>0</v>
      </c>
      <c r="S2107" t="s">
        <v>990</v>
      </c>
      <c r="T2107" t="s">
        <v>914</v>
      </c>
      <c r="V2107" t="s">
        <v>147</v>
      </c>
      <c r="W2107" t="str">
        <f>_xlfn.CONCAT(cards[[#This Row],[set]],"_",TEXT(cards[[#This Row],[cardNumber]], "000"))</f>
        <v>TWI_392</v>
      </c>
      <c r="X2107" t="str" cm="1">
        <f t="array" ref="X21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107" t="s">
        <v>1051</v>
      </c>
      <c r="Z2107">
        <v>39</v>
      </c>
    </row>
    <row r="2108" spans="1:26" x14ac:dyDescent="0.2">
      <c r="A2108">
        <v>16221</v>
      </c>
      <c r="B2108" t="s">
        <v>4320</v>
      </c>
      <c r="C2108">
        <v>393</v>
      </c>
      <c r="D2108" t="b">
        <f t="shared" si="32"/>
        <v>0</v>
      </c>
      <c r="E2108" t="s">
        <v>126</v>
      </c>
      <c r="F2108" t="s">
        <v>0</v>
      </c>
      <c r="G2108" t="s">
        <v>1078</v>
      </c>
      <c r="H2108" t="s">
        <v>21</v>
      </c>
      <c r="I2108" t="s">
        <v>990</v>
      </c>
      <c r="J2108" t="s">
        <v>145</v>
      </c>
      <c r="K2108" t="s">
        <v>990</v>
      </c>
      <c r="L210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108">
        <v>2</v>
      </c>
      <c r="S2108" t="s">
        <v>990</v>
      </c>
      <c r="T2108" t="s">
        <v>5</v>
      </c>
      <c r="V2108" t="s">
        <v>51</v>
      </c>
      <c r="W2108" t="str">
        <f>_xlfn.CONCAT(cards[[#This Row],[set]],"_",TEXT(cards[[#This Row],[cardNumber]], "000"))</f>
        <v>TWI_393</v>
      </c>
      <c r="X2108" t="str" cm="1">
        <f t="array" ref="X21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108" t="s">
        <v>1051</v>
      </c>
      <c r="Z2108">
        <v>39</v>
      </c>
    </row>
    <row r="2109" spans="1:26" x14ac:dyDescent="0.2">
      <c r="A2109">
        <v>16226</v>
      </c>
      <c r="B2109" t="s">
        <v>4322</v>
      </c>
      <c r="C2109">
        <v>394</v>
      </c>
      <c r="D2109" t="b">
        <f t="shared" si="32"/>
        <v>0</v>
      </c>
      <c r="E2109" t="s">
        <v>126</v>
      </c>
      <c r="F2109" t="s">
        <v>0</v>
      </c>
      <c r="G2109" t="s">
        <v>1077</v>
      </c>
      <c r="H2109" t="s">
        <v>21</v>
      </c>
      <c r="I2109" t="s">
        <v>990</v>
      </c>
      <c r="J2109" t="s">
        <v>146</v>
      </c>
      <c r="K2109" t="s">
        <v>990</v>
      </c>
      <c r="L210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109">
        <v>3</v>
      </c>
      <c r="S2109" t="s">
        <v>990</v>
      </c>
      <c r="T2109" t="s">
        <v>5</v>
      </c>
      <c r="V2109" t="s">
        <v>147</v>
      </c>
      <c r="W2109" t="str">
        <f>_xlfn.CONCAT(cards[[#This Row],[set]],"_",TEXT(cards[[#This Row],[cardNumber]], "000"))</f>
        <v>TWI_394</v>
      </c>
      <c r="X2109" t="str" cm="1">
        <f t="array" ref="X21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109" t="s">
        <v>1051</v>
      </c>
      <c r="Z2109">
        <v>39</v>
      </c>
    </row>
    <row r="2110" spans="1:26" x14ac:dyDescent="0.2">
      <c r="A2110">
        <v>16231</v>
      </c>
      <c r="B2110" t="s">
        <v>4324</v>
      </c>
      <c r="C2110">
        <v>395</v>
      </c>
      <c r="D2110" t="b">
        <f t="shared" si="32"/>
        <v>0</v>
      </c>
      <c r="E2110" t="s">
        <v>126</v>
      </c>
      <c r="F2110" t="s">
        <v>0</v>
      </c>
      <c r="G2110" t="s">
        <v>1077</v>
      </c>
      <c r="H2110" t="s">
        <v>21</v>
      </c>
      <c r="I2110" t="s">
        <v>990</v>
      </c>
      <c r="J2110" t="s">
        <v>33</v>
      </c>
      <c r="K2110" t="s">
        <v>990</v>
      </c>
      <c r="L211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110">
        <v>3</v>
      </c>
      <c r="S2110" t="s">
        <v>990</v>
      </c>
      <c r="T2110" t="s">
        <v>5</v>
      </c>
      <c r="V2110" t="s">
        <v>15</v>
      </c>
      <c r="W2110" t="str">
        <f>_xlfn.CONCAT(cards[[#This Row],[set]],"_",TEXT(cards[[#This Row],[cardNumber]], "000"))</f>
        <v>TWI_395</v>
      </c>
      <c r="X2110" t="str" cm="1">
        <f t="array" ref="X21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110" t="s">
        <v>1051</v>
      </c>
      <c r="Z2110">
        <v>39</v>
      </c>
    </row>
    <row r="2111" spans="1:26" x14ac:dyDescent="0.2">
      <c r="A2111">
        <v>16236</v>
      </c>
      <c r="B2111" t="s">
        <v>4326</v>
      </c>
      <c r="C2111">
        <v>396</v>
      </c>
      <c r="D2111" t="b">
        <f t="shared" si="32"/>
        <v>0</v>
      </c>
      <c r="E2111" t="s">
        <v>126</v>
      </c>
      <c r="F2111" t="s">
        <v>0</v>
      </c>
      <c r="G2111" t="s">
        <v>1077</v>
      </c>
      <c r="H2111" t="s">
        <v>21</v>
      </c>
      <c r="I2111" t="s">
        <v>990</v>
      </c>
      <c r="J2111" t="s">
        <v>103</v>
      </c>
      <c r="K2111" t="s">
        <v>990</v>
      </c>
      <c r="L211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111">
        <v>3</v>
      </c>
      <c r="S2111" t="s">
        <v>990</v>
      </c>
      <c r="T2111" t="s">
        <v>5</v>
      </c>
      <c r="V2111" t="s">
        <v>18</v>
      </c>
      <c r="W2111" t="str">
        <f>_xlfn.CONCAT(cards[[#This Row],[set]],"_",TEXT(cards[[#This Row],[cardNumber]], "000"))</f>
        <v>TWI_396</v>
      </c>
      <c r="X2111" t="str" cm="1">
        <f t="array" ref="X21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111" t="s">
        <v>1051</v>
      </c>
      <c r="Z2111">
        <v>39</v>
      </c>
    </row>
    <row r="2112" spans="1:26" x14ac:dyDescent="0.2">
      <c r="A2112">
        <v>16241</v>
      </c>
      <c r="B2112" t="s">
        <v>4328</v>
      </c>
      <c r="C2112">
        <v>397</v>
      </c>
      <c r="D2112" t="b">
        <f t="shared" si="32"/>
        <v>0</v>
      </c>
      <c r="E2112" t="s">
        <v>126</v>
      </c>
      <c r="F2112" t="s">
        <v>0</v>
      </c>
      <c r="G2112" t="s">
        <v>1078</v>
      </c>
      <c r="H2112" t="s">
        <v>21</v>
      </c>
      <c r="I2112" t="s">
        <v>990</v>
      </c>
      <c r="J2112" t="s">
        <v>148</v>
      </c>
      <c r="K2112" t="s">
        <v>990</v>
      </c>
      <c r="L211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112">
        <v>4</v>
      </c>
      <c r="S2112" t="s">
        <v>149</v>
      </c>
      <c r="T2112" t="s">
        <v>5</v>
      </c>
      <c r="V2112" t="s">
        <v>150</v>
      </c>
      <c r="W2112" t="str">
        <f>_xlfn.CONCAT(cards[[#This Row],[set]],"_",TEXT(cards[[#This Row],[cardNumber]], "000"))</f>
        <v>TWI_397</v>
      </c>
      <c r="X2112" t="str" cm="1">
        <f t="array" ref="X21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112" t="s">
        <v>1051</v>
      </c>
      <c r="Z2112">
        <v>39</v>
      </c>
    </row>
    <row r="2113" spans="1:26" x14ac:dyDescent="0.2">
      <c r="A2113">
        <v>16246</v>
      </c>
      <c r="B2113" t="s">
        <v>4330</v>
      </c>
      <c r="C2113">
        <v>398</v>
      </c>
      <c r="D2113" t="b">
        <f t="shared" si="32"/>
        <v>0</v>
      </c>
      <c r="E2113" t="s">
        <v>126</v>
      </c>
      <c r="F2113" t="s">
        <v>0</v>
      </c>
      <c r="G2113" t="s">
        <v>1078</v>
      </c>
      <c r="H2113" t="s">
        <v>35</v>
      </c>
      <c r="I2113" t="s">
        <v>1082</v>
      </c>
      <c r="J2113" t="s">
        <v>575</v>
      </c>
      <c r="K2113" t="s">
        <v>1346</v>
      </c>
      <c r="L211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113">
        <v>2</v>
      </c>
      <c r="N2113">
        <v>2</v>
      </c>
      <c r="O2113">
        <v>3</v>
      </c>
      <c r="R2113" t="s">
        <v>82</v>
      </c>
      <c r="S2113" t="s">
        <v>1563</v>
      </c>
      <c r="T2113" t="s">
        <v>244</v>
      </c>
      <c r="V2113" t="s">
        <v>527</v>
      </c>
      <c r="W2113" t="str">
        <f>_xlfn.CONCAT(cards[[#This Row],[set]],"_",TEXT(cards[[#This Row],[cardNumber]], "000"))</f>
        <v>TWI_398</v>
      </c>
      <c r="X2113" t="str" cm="1">
        <f t="array" ref="X21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113" t="s">
        <v>1051</v>
      </c>
      <c r="Z2113">
        <v>39</v>
      </c>
    </row>
    <row r="2114" spans="1:26" x14ac:dyDescent="0.2">
      <c r="A2114">
        <v>16251</v>
      </c>
      <c r="B2114" t="s">
        <v>4332</v>
      </c>
      <c r="C2114">
        <v>399</v>
      </c>
      <c r="D2114" t="b">
        <f t="shared" ref="D2114:D2177" si="33">IF(ISBLANK(AA2114),FALSE,TRUE)</f>
        <v>0</v>
      </c>
      <c r="E2114" t="s">
        <v>126</v>
      </c>
      <c r="F2114" t="s">
        <v>0</v>
      </c>
      <c r="G2114" t="s">
        <v>1077</v>
      </c>
      <c r="H2114" t="s">
        <v>35</v>
      </c>
      <c r="I2114" t="s">
        <v>1082</v>
      </c>
      <c r="J2114" t="s">
        <v>700</v>
      </c>
      <c r="K2114" t="s">
        <v>990</v>
      </c>
      <c r="L211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114">
        <v>2</v>
      </c>
      <c r="N2114">
        <v>2</v>
      </c>
      <c r="O2114">
        <v>1</v>
      </c>
      <c r="R2114" t="s">
        <v>82</v>
      </c>
      <c r="S2114" t="s">
        <v>990</v>
      </c>
      <c r="T2114" t="s">
        <v>244</v>
      </c>
      <c r="V2114" t="s">
        <v>1276</v>
      </c>
      <c r="W2114" t="str">
        <f>_xlfn.CONCAT(cards[[#This Row],[set]],"_",TEXT(cards[[#This Row],[cardNumber]], "000"))</f>
        <v>TWI_399</v>
      </c>
      <c r="X2114" t="str" cm="1">
        <f t="array" ref="X21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114" t="s">
        <v>1051</v>
      </c>
      <c r="Z2114">
        <v>39</v>
      </c>
    </row>
    <row r="2115" spans="1:26" x14ac:dyDescent="0.2">
      <c r="A2115">
        <v>16256</v>
      </c>
      <c r="B2115" t="s">
        <v>4334</v>
      </c>
      <c r="C2115">
        <v>400</v>
      </c>
      <c r="D2115" t="b">
        <f t="shared" si="33"/>
        <v>0</v>
      </c>
      <c r="E2115" t="s">
        <v>126</v>
      </c>
      <c r="F2115" t="s">
        <v>0</v>
      </c>
      <c r="G2115" t="s">
        <v>1088</v>
      </c>
      <c r="H2115" t="s">
        <v>35</v>
      </c>
      <c r="I2115" t="s">
        <v>1082</v>
      </c>
      <c r="J2115" t="s">
        <v>701</v>
      </c>
      <c r="K2115" t="s">
        <v>990</v>
      </c>
      <c r="L211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115">
        <v>3</v>
      </c>
      <c r="N2115">
        <v>3</v>
      </c>
      <c r="O2115">
        <v>3</v>
      </c>
      <c r="R2115" t="s">
        <v>247</v>
      </c>
      <c r="S2115" t="s">
        <v>990</v>
      </c>
      <c r="T2115" t="s">
        <v>244</v>
      </c>
      <c r="V2115" t="s">
        <v>1319</v>
      </c>
      <c r="W2115" t="str">
        <f>_xlfn.CONCAT(cards[[#This Row],[set]],"_",TEXT(cards[[#This Row],[cardNumber]], "000"))</f>
        <v>TWI_400</v>
      </c>
      <c r="X2115" t="str" cm="1">
        <f t="array" ref="X21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115" t="s">
        <v>1051</v>
      </c>
      <c r="Z2115">
        <v>39</v>
      </c>
    </row>
    <row r="2116" spans="1:26" x14ac:dyDescent="0.2">
      <c r="A2116">
        <v>16261</v>
      </c>
      <c r="B2116" t="s">
        <v>4336</v>
      </c>
      <c r="C2116">
        <v>401</v>
      </c>
      <c r="D2116" t="b">
        <f t="shared" si="33"/>
        <v>0</v>
      </c>
      <c r="E2116" t="s">
        <v>126</v>
      </c>
      <c r="F2116" t="s">
        <v>0</v>
      </c>
      <c r="G2116" t="s">
        <v>1077</v>
      </c>
      <c r="H2116" t="s">
        <v>35</v>
      </c>
      <c r="I2116" t="s">
        <v>1082</v>
      </c>
      <c r="J2116" t="s">
        <v>702</v>
      </c>
      <c r="K2116" t="s">
        <v>990</v>
      </c>
      <c r="L211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116">
        <v>3</v>
      </c>
      <c r="N2116">
        <v>5</v>
      </c>
      <c r="O2116">
        <v>2</v>
      </c>
      <c r="R2116" t="s">
        <v>82</v>
      </c>
      <c r="S2116" t="s">
        <v>990</v>
      </c>
      <c r="T2116" t="s">
        <v>244</v>
      </c>
      <c r="V2116" t="s">
        <v>1280</v>
      </c>
      <c r="W2116" t="str">
        <f>_xlfn.CONCAT(cards[[#This Row],[set]],"_",TEXT(cards[[#This Row],[cardNumber]], "000"))</f>
        <v>TWI_401</v>
      </c>
      <c r="X2116" t="str" cm="1">
        <f t="array" ref="X21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116" t="s">
        <v>1051</v>
      </c>
      <c r="Z2116">
        <v>39</v>
      </c>
    </row>
    <row r="2117" spans="1:26" x14ac:dyDescent="0.2">
      <c r="A2117">
        <v>16266</v>
      </c>
      <c r="B2117" t="s">
        <v>4338</v>
      </c>
      <c r="C2117">
        <v>402</v>
      </c>
      <c r="D2117" t="b">
        <f t="shared" si="33"/>
        <v>0</v>
      </c>
      <c r="E2117" t="s">
        <v>126</v>
      </c>
      <c r="F2117" t="s">
        <v>0</v>
      </c>
      <c r="G2117" t="s">
        <v>1088</v>
      </c>
      <c r="H2117" t="s">
        <v>35</v>
      </c>
      <c r="I2117" t="s">
        <v>1082</v>
      </c>
      <c r="J2117" t="s">
        <v>703</v>
      </c>
      <c r="K2117" t="s">
        <v>1269</v>
      </c>
      <c r="L211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117">
        <v>4</v>
      </c>
      <c r="N2117">
        <v>2</v>
      </c>
      <c r="O2117">
        <v>4</v>
      </c>
      <c r="R2117" t="s">
        <v>82</v>
      </c>
      <c r="S2117" t="s">
        <v>138</v>
      </c>
      <c r="T2117" t="s">
        <v>244</v>
      </c>
      <c r="V2117" t="s">
        <v>1270</v>
      </c>
      <c r="W2117" t="str">
        <f>_xlfn.CONCAT(cards[[#This Row],[set]],"_",TEXT(cards[[#This Row],[cardNumber]], "000"))</f>
        <v>TWI_402</v>
      </c>
      <c r="X2117" t="str" cm="1">
        <f t="array" ref="X21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117" t="s">
        <v>1051</v>
      </c>
      <c r="Z2117">
        <v>39</v>
      </c>
    </row>
    <row r="2118" spans="1:26" x14ac:dyDescent="0.2">
      <c r="A2118">
        <v>16271</v>
      </c>
      <c r="B2118" t="s">
        <v>4339</v>
      </c>
      <c r="C2118">
        <v>403</v>
      </c>
      <c r="D2118" t="b">
        <f t="shared" si="33"/>
        <v>0</v>
      </c>
      <c r="E2118" t="s">
        <v>126</v>
      </c>
      <c r="F2118" t="s">
        <v>0</v>
      </c>
      <c r="G2118" t="s">
        <v>1072</v>
      </c>
      <c r="H2118" t="s">
        <v>35</v>
      </c>
      <c r="I2118" t="s">
        <v>1082</v>
      </c>
      <c r="J2118" t="s">
        <v>704</v>
      </c>
      <c r="K2118" t="s">
        <v>1271</v>
      </c>
      <c r="L211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118">
        <v>5</v>
      </c>
      <c r="N2118">
        <v>5</v>
      </c>
      <c r="O2118">
        <v>6</v>
      </c>
      <c r="R2118" t="s">
        <v>82</v>
      </c>
      <c r="S2118" t="s">
        <v>990</v>
      </c>
      <c r="T2118" t="s">
        <v>244</v>
      </c>
      <c r="V2118" t="s">
        <v>1272</v>
      </c>
      <c r="W2118" t="str">
        <f>_xlfn.CONCAT(cards[[#This Row],[set]],"_",TEXT(cards[[#This Row],[cardNumber]], "000"))</f>
        <v>TWI_403</v>
      </c>
      <c r="X2118" t="str" cm="1">
        <f t="array" ref="X21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118" t="s">
        <v>1051</v>
      </c>
      <c r="Z2118">
        <v>39</v>
      </c>
    </row>
    <row r="2119" spans="1:26" x14ac:dyDescent="0.2">
      <c r="A2119">
        <v>16276</v>
      </c>
      <c r="B2119" t="s">
        <v>4341</v>
      </c>
      <c r="C2119">
        <v>404</v>
      </c>
      <c r="D2119" t="b">
        <f t="shared" si="33"/>
        <v>0</v>
      </c>
      <c r="E2119" t="s">
        <v>126</v>
      </c>
      <c r="F2119" t="s">
        <v>0</v>
      </c>
      <c r="G2119" t="s">
        <v>1077</v>
      </c>
      <c r="H2119" t="s">
        <v>35</v>
      </c>
      <c r="I2119" t="s">
        <v>1082</v>
      </c>
      <c r="J2119" t="s">
        <v>705</v>
      </c>
      <c r="K2119" t="s">
        <v>990</v>
      </c>
      <c r="L211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119">
        <v>6</v>
      </c>
      <c r="N2119">
        <v>5</v>
      </c>
      <c r="O2119">
        <v>4</v>
      </c>
      <c r="R2119" t="s">
        <v>247</v>
      </c>
      <c r="S2119" t="s">
        <v>138</v>
      </c>
      <c r="T2119" t="s">
        <v>244</v>
      </c>
      <c r="V2119" t="s">
        <v>1319</v>
      </c>
      <c r="W2119" t="str">
        <f>_xlfn.CONCAT(cards[[#This Row],[set]],"_",TEXT(cards[[#This Row],[cardNumber]], "000"))</f>
        <v>TWI_404</v>
      </c>
      <c r="X2119" t="str" cm="1">
        <f t="array" ref="X21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119" t="s">
        <v>1051</v>
      </c>
      <c r="Z2119">
        <v>39</v>
      </c>
    </row>
    <row r="2120" spans="1:26" x14ac:dyDescent="0.2">
      <c r="A2120">
        <v>16281</v>
      </c>
      <c r="B2120" t="s">
        <v>4343</v>
      </c>
      <c r="C2120">
        <v>405</v>
      </c>
      <c r="D2120" t="b">
        <f t="shared" si="33"/>
        <v>0</v>
      </c>
      <c r="E2120" t="s">
        <v>126</v>
      </c>
      <c r="F2120" t="s">
        <v>0</v>
      </c>
      <c r="G2120" t="s">
        <v>1088</v>
      </c>
      <c r="H2120" t="s">
        <v>35</v>
      </c>
      <c r="I2120" t="s">
        <v>1082</v>
      </c>
      <c r="J2120" t="s">
        <v>706</v>
      </c>
      <c r="K2120" t="s">
        <v>1347</v>
      </c>
      <c r="L212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120">
        <v>7</v>
      </c>
      <c r="N2120">
        <v>7</v>
      </c>
      <c r="O2120">
        <v>7</v>
      </c>
      <c r="R2120" t="s">
        <v>82</v>
      </c>
      <c r="S2120" t="s">
        <v>990</v>
      </c>
      <c r="T2120" t="s">
        <v>244</v>
      </c>
      <c r="V2120" t="s">
        <v>1348</v>
      </c>
      <c r="W2120" t="str">
        <f>_xlfn.CONCAT(cards[[#This Row],[set]],"_",TEXT(cards[[#This Row],[cardNumber]], "000"))</f>
        <v>TWI_405</v>
      </c>
      <c r="X2120" t="str" cm="1">
        <f t="array" ref="X21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120" t="s">
        <v>1051</v>
      </c>
      <c r="Z2120">
        <v>39</v>
      </c>
    </row>
    <row r="2121" spans="1:26" x14ac:dyDescent="0.2">
      <c r="A2121">
        <v>16286</v>
      </c>
      <c r="B2121" t="s">
        <v>4345</v>
      </c>
      <c r="C2121">
        <v>406</v>
      </c>
      <c r="D2121" t="b">
        <f t="shared" si="33"/>
        <v>0</v>
      </c>
      <c r="E2121" t="s">
        <v>126</v>
      </c>
      <c r="F2121" t="s">
        <v>0</v>
      </c>
      <c r="G2121" t="s">
        <v>1078</v>
      </c>
      <c r="H2121" t="s">
        <v>35</v>
      </c>
      <c r="I2121" t="s">
        <v>1082</v>
      </c>
      <c r="J2121" t="s">
        <v>283</v>
      </c>
      <c r="K2121" t="s">
        <v>1349</v>
      </c>
      <c r="L212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121">
        <v>8</v>
      </c>
      <c r="N2121">
        <v>6</v>
      </c>
      <c r="O2121">
        <v>6</v>
      </c>
      <c r="R2121" t="s">
        <v>82</v>
      </c>
      <c r="S2121" t="s">
        <v>1564</v>
      </c>
      <c r="T2121" t="s">
        <v>244</v>
      </c>
      <c r="V2121" t="s">
        <v>1270</v>
      </c>
      <c r="W2121" t="str">
        <f>_xlfn.CONCAT(cards[[#This Row],[set]],"_",TEXT(cards[[#This Row],[cardNumber]], "000"))</f>
        <v>TWI_406</v>
      </c>
      <c r="X2121" t="str" cm="1">
        <f t="array" ref="X21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121" t="s">
        <v>1051</v>
      </c>
      <c r="Z2121">
        <v>39</v>
      </c>
    </row>
    <row r="2122" spans="1:26" x14ac:dyDescent="0.2">
      <c r="A2122">
        <v>16291</v>
      </c>
      <c r="B2122" t="s">
        <v>4347</v>
      </c>
      <c r="C2122">
        <v>407</v>
      </c>
      <c r="D2122" t="b">
        <f t="shared" si="33"/>
        <v>0</v>
      </c>
      <c r="E2122" t="s">
        <v>126</v>
      </c>
      <c r="F2122" t="s">
        <v>0</v>
      </c>
      <c r="G2122" t="s">
        <v>1078</v>
      </c>
      <c r="H2122" t="s">
        <v>35</v>
      </c>
      <c r="I2122" t="s">
        <v>1082</v>
      </c>
      <c r="J2122" t="s">
        <v>151</v>
      </c>
      <c r="K2122" t="s">
        <v>990</v>
      </c>
      <c r="L212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122">
        <v>1</v>
      </c>
      <c r="S2122" t="s">
        <v>990</v>
      </c>
      <c r="T2122" t="s">
        <v>5</v>
      </c>
      <c r="V2122" t="s">
        <v>18</v>
      </c>
      <c r="W2122" t="str">
        <f>_xlfn.CONCAT(cards[[#This Row],[set]],"_",TEXT(cards[[#This Row],[cardNumber]], "000"))</f>
        <v>TWI_407</v>
      </c>
      <c r="X2122" t="str" cm="1">
        <f t="array" ref="X21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122" t="s">
        <v>1051</v>
      </c>
      <c r="Z2122">
        <v>39</v>
      </c>
    </row>
    <row r="2123" spans="1:26" x14ac:dyDescent="0.2">
      <c r="A2123">
        <v>16296</v>
      </c>
      <c r="B2123" t="s">
        <v>4350</v>
      </c>
      <c r="C2123">
        <v>408</v>
      </c>
      <c r="D2123" t="b">
        <f t="shared" si="33"/>
        <v>0</v>
      </c>
      <c r="E2123" t="s">
        <v>126</v>
      </c>
      <c r="F2123" t="s">
        <v>0</v>
      </c>
      <c r="G2123" t="s">
        <v>1088</v>
      </c>
      <c r="H2123" t="s">
        <v>35</v>
      </c>
      <c r="I2123" t="s">
        <v>1082</v>
      </c>
      <c r="J2123" t="s">
        <v>152</v>
      </c>
      <c r="K2123" t="s">
        <v>990</v>
      </c>
      <c r="L212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123">
        <v>2</v>
      </c>
      <c r="S2123" t="s">
        <v>990</v>
      </c>
      <c r="T2123" t="s">
        <v>5</v>
      </c>
      <c r="V2123" t="s">
        <v>18</v>
      </c>
      <c r="W2123" t="str">
        <f>_xlfn.CONCAT(cards[[#This Row],[set]],"_",TEXT(cards[[#This Row],[cardNumber]], "000"))</f>
        <v>TWI_408</v>
      </c>
      <c r="X2123" t="str" cm="1">
        <f t="array" ref="X21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123" t="s">
        <v>1051</v>
      </c>
      <c r="Z2123">
        <v>39</v>
      </c>
    </row>
    <row r="2124" spans="1:26" x14ac:dyDescent="0.2">
      <c r="A2124">
        <v>16301</v>
      </c>
      <c r="B2124" t="s">
        <v>4352</v>
      </c>
      <c r="C2124">
        <v>409</v>
      </c>
      <c r="D2124" t="b">
        <f t="shared" si="33"/>
        <v>0</v>
      </c>
      <c r="E2124" t="s">
        <v>126</v>
      </c>
      <c r="F2124" t="s">
        <v>0</v>
      </c>
      <c r="G2124" t="s">
        <v>1077</v>
      </c>
      <c r="H2124" t="s">
        <v>35</v>
      </c>
      <c r="I2124" t="s">
        <v>1080</v>
      </c>
      <c r="J2124" t="s">
        <v>707</v>
      </c>
      <c r="K2124" t="s">
        <v>990</v>
      </c>
      <c r="L212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124">
        <v>1</v>
      </c>
      <c r="N2124">
        <v>1</v>
      </c>
      <c r="O2124">
        <v>3</v>
      </c>
      <c r="R2124" t="s">
        <v>82</v>
      </c>
      <c r="S2124" t="s">
        <v>686</v>
      </c>
      <c r="T2124" t="s">
        <v>244</v>
      </c>
      <c r="V2124" t="s">
        <v>1278</v>
      </c>
      <c r="W2124" t="str">
        <f>_xlfn.CONCAT(cards[[#This Row],[set]],"_",TEXT(cards[[#This Row],[cardNumber]], "000"))</f>
        <v>TWI_409</v>
      </c>
      <c r="X2124" t="str" cm="1">
        <f t="array" ref="X21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124" t="s">
        <v>1051</v>
      </c>
      <c r="Z2124">
        <v>39</v>
      </c>
    </row>
    <row r="2125" spans="1:26" x14ac:dyDescent="0.2">
      <c r="A2125">
        <v>16306</v>
      </c>
      <c r="B2125" t="s">
        <v>4354</v>
      </c>
      <c r="C2125">
        <v>410</v>
      </c>
      <c r="D2125" t="b">
        <f t="shared" si="33"/>
        <v>0</v>
      </c>
      <c r="E2125" t="s">
        <v>126</v>
      </c>
      <c r="F2125" t="s">
        <v>0</v>
      </c>
      <c r="G2125" t="s">
        <v>1088</v>
      </c>
      <c r="H2125" t="s">
        <v>35</v>
      </c>
      <c r="I2125" t="s">
        <v>1080</v>
      </c>
      <c r="J2125" t="s">
        <v>708</v>
      </c>
      <c r="K2125" t="s">
        <v>1350</v>
      </c>
      <c r="L212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125">
        <v>2</v>
      </c>
      <c r="N2125">
        <v>2</v>
      </c>
      <c r="O2125">
        <v>3</v>
      </c>
      <c r="R2125" t="s">
        <v>247</v>
      </c>
      <c r="S2125" t="s">
        <v>990</v>
      </c>
      <c r="T2125" t="s">
        <v>244</v>
      </c>
      <c r="V2125" t="s">
        <v>1313</v>
      </c>
      <c r="W2125" t="str">
        <f>_xlfn.CONCAT(cards[[#This Row],[set]],"_",TEXT(cards[[#This Row],[cardNumber]], "000"))</f>
        <v>TWI_410</v>
      </c>
      <c r="X2125" t="str" cm="1">
        <f t="array" ref="X21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125" t="s">
        <v>1051</v>
      </c>
      <c r="Z2125">
        <v>39</v>
      </c>
    </row>
    <row r="2126" spans="1:26" x14ac:dyDescent="0.2">
      <c r="A2126">
        <v>16311</v>
      </c>
      <c r="B2126" t="s">
        <v>4356</v>
      </c>
      <c r="C2126">
        <v>411</v>
      </c>
      <c r="D2126" t="b">
        <f t="shared" si="33"/>
        <v>0</v>
      </c>
      <c r="E2126" t="s">
        <v>126</v>
      </c>
      <c r="F2126" t="s">
        <v>0</v>
      </c>
      <c r="G2126" t="s">
        <v>1078</v>
      </c>
      <c r="H2126" t="s">
        <v>35</v>
      </c>
      <c r="I2126" t="s">
        <v>1080</v>
      </c>
      <c r="J2126" t="s">
        <v>709</v>
      </c>
      <c r="K2126" t="s">
        <v>1351</v>
      </c>
      <c r="L212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126">
        <v>2</v>
      </c>
      <c r="N2126">
        <v>3</v>
      </c>
      <c r="O2126">
        <v>2</v>
      </c>
      <c r="R2126" t="s">
        <v>82</v>
      </c>
      <c r="S2126" t="s">
        <v>176</v>
      </c>
      <c r="T2126" t="s">
        <v>244</v>
      </c>
      <c r="V2126" t="s">
        <v>74</v>
      </c>
      <c r="W2126" t="str">
        <f>_xlfn.CONCAT(cards[[#This Row],[set]],"_",TEXT(cards[[#This Row],[cardNumber]], "000"))</f>
        <v>TWI_411</v>
      </c>
      <c r="X2126" t="str" cm="1">
        <f t="array" ref="X21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126" t="s">
        <v>1051</v>
      </c>
      <c r="Z2126">
        <v>39</v>
      </c>
    </row>
    <row r="2127" spans="1:26" x14ac:dyDescent="0.2">
      <c r="A2127">
        <v>16316</v>
      </c>
      <c r="B2127" t="s">
        <v>4357</v>
      </c>
      <c r="C2127">
        <v>412</v>
      </c>
      <c r="D2127" t="b">
        <f t="shared" si="33"/>
        <v>0</v>
      </c>
      <c r="E2127" t="s">
        <v>126</v>
      </c>
      <c r="F2127" t="s">
        <v>0</v>
      </c>
      <c r="G2127" t="s">
        <v>1077</v>
      </c>
      <c r="H2127" t="s">
        <v>35</v>
      </c>
      <c r="I2127" t="s">
        <v>1080</v>
      </c>
      <c r="J2127" t="s">
        <v>710</v>
      </c>
      <c r="K2127" t="s">
        <v>990</v>
      </c>
      <c r="L212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127">
        <v>3</v>
      </c>
      <c r="N2127">
        <v>2</v>
      </c>
      <c r="O2127">
        <v>1</v>
      </c>
      <c r="R2127" t="s">
        <v>82</v>
      </c>
      <c r="S2127" t="s">
        <v>990</v>
      </c>
      <c r="T2127" t="s">
        <v>244</v>
      </c>
      <c r="V2127" t="s">
        <v>1278</v>
      </c>
      <c r="W2127" t="str">
        <f>_xlfn.CONCAT(cards[[#This Row],[set]],"_",TEXT(cards[[#This Row],[cardNumber]], "000"))</f>
        <v>TWI_412</v>
      </c>
      <c r="X2127" t="str" cm="1">
        <f t="array" ref="X21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127" t="s">
        <v>1051</v>
      </c>
      <c r="Z2127">
        <v>39</v>
      </c>
    </row>
    <row r="2128" spans="1:26" x14ac:dyDescent="0.2">
      <c r="A2128">
        <v>16321</v>
      </c>
      <c r="B2128" t="s">
        <v>4359</v>
      </c>
      <c r="C2128">
        <v>413</v>
      </c>
      <c r="D2128" t="b">
        <f t="shared" si="33"/>
        <v>0</v>
      </c>
      <c r="E2128" t="s">
        <v>126</v>
      </c>
      <c r="F2128" t="s">
        <v>0</v>
      </c>
      <c r="G2128" t="s">
        <v>1088</v>
      </c>
      <c r="H2128" t="s">
        <v>35</v>
      </c>
      <c r="I2128" t="s">
        <v>1080</v>
      </c>
      <c r="J2128" t="s">
        <v>711</v>
      </c>
      <c r="K2128" t="s">
        <v>1352</v>
      </c>
      <c r="L212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128">
        <v>3</v>
      </c>
      <c r="N2128">
        <v>4</v>
      </c>
      <c r="O2128">
        <v>4</v>
      </c>
      <c r="R2128" t="s">
        <v>82</v>
      </c>
      <c r="S2128" t="s">
        <v>686</v>
      </c>
      <c r="T2128" t="s">
        <v>244</v>
      </c>
      <c r="V2128" t="s">
        <v>1278</v>
      </c>
      <c r="W2128" t="str">
        <f>_xlfn.CONCAT(cards[[#This Row],[set]],"_",TEXT(cards[[#This Row],[cardNumber]], "000"))</f>
        <v>TWI_413</v>
      </c>
      <c r="X2128" t="str" cm="1">
        <f t="array" ref="X21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128" t="s">
        <v>1051</v>
      </c>
      <c r="Z2128">
        <v>39</v>
      </c>
    </row>
    <row r="2129" spans="1:26" x14ac:dyDescent="0.2">
      <c r="A2129">
        <v>16326</v>
      </c>
      <c r="B2129" t="s">
        <v>4361</v>
      </c>
      <c r="C2129">
        <v>414</v>
      </c>
      <c r="D2129" t="b">
        <f t="shared" si="33"/>
        <v>0</v>
      </c>
      <c r="E2129" t="s">
        <v>126</v>
      </c>
      <c r="F2129" t="s">
        <v>0</v>
      </c>
      <c r="G2129" t="s">
        <v>1078</v>
      </c>
      <c r="H2129" t="s">
        <v>35</v>
      </c>
      <c r="I2129" t="s">
        <v>1080</v>
      </c>
      <c r="J2129" t="s">
        <v>712</v>
      </c>
      <c r="K2129" t="s">
        <v>1353</v>
      </c>
      <c r="L212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129">
        <v>4</v>
      </c>
      <c r="N2129">
        <v>4</v>
      </c>
      <c r="O2129">
        <v>3</v>
      </c>
      <c r="R2129" t="s">
        <v>82</v>
      </c>
      <c r="S2129" t="s">
        <v>990</v>
      </c>
      <c r="T2129" t="s">
        <v>244</v>
      </c>
      <c r="V2129" t="s">
        <v>159</v>
      </c>
      <c r="W2129" t="str">
        <f>_xlfn.CONCAT(cards[[#This Row],[set]],"_",TEXT(cards[[#This Row],[cardNumber]], "000"))</f>
        <v>TWI_414</v>
      </c>
      <c r="X2129" t="str" cm="1">
        <f t="array" ref="X21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129" t="s">
        <v>1051</v>
      </c>
      <c r="Z2129">
        <v>39</v>
      </c>
    </row>
    <row r="2130" spans="1:26" x14ac:dyDescent="0.2">
      <c r="A2130">
        <v>16331</v>
      </c>
      <c r="B2130" t="s">
        <v>4364</v>
      </c>
      <c r="C2130">
        <v>415</v>
      </c>
      <c r="D2130" t="b">
        <f t="shared" si="33"/>
        <v>0</v>
      </c>
      <c r="E2130" t="s">
        <v>126</v>
      </c>
      <c r="F2130" t="s">
        <v>0</v>
      </c>
      <c r="G2130" t="s">
        <v>1077</v>
      </c>
      <c r="H2130" t="s">
        <v>35</v>
      </c>
      <c r="I2130" t="s">
        <v>1080</v>
      </c>
      <c r="J2130" t="s">
        <v>714</v>
      </c>
      <c r="K2130" t="s">
        <v>990</v>
      </c>
      <c r="L213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130">
        <v>5</v>
      </c>
      <c r="N2130">
        <v>5</v>
      </c>
      <c r="O2130">
        <v>4</v>
      </c>
      <c r="R2130" t="s">
        <v>247</v>
      </c>
      <c r="S2130" t="s">
        <v>176</v>
      </c>
      <c r="T2130" t="s">
        <v>244</v>
      </c>
      <c r="V2130" t="s">
        <v>1334</v>
      </c>
      <c r="W2130" t="str">
        <f>_xlfn.CONCAT(cards[[#This Row],[set]],"_",TEXT(cards[[#This Row],[cardNumber]], "000"))</f>
        <v>TWI_415</v>
      </c>
      <c r="X2130" t="str" cm="1">
        <f t="array" ref="X21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130" t="s">
        <v>1051</v>
      </c>
      <c r="Z2130">
        <v>39</v>
      </c>
    </row>
    <row r="2131" spans="1:26" x14ac:dyDescent="0.2">
      <c r="A2131">
        <v>16336</v>
      </c>
      <c r="B2131" t="s">
        <v>4365</v>
      </c>
      <c r="C2131">
        <v>416</v>
      </c>
      <c r="D2131" t="b">
        <f t="shared" si="33"/>
        <v>0</v>
      </c>
      <c r="E2131" t="s">
        <v>126</v>
      </c>
      <c r="F2131" t="s">
        <v>0</v>
      </c>
      <c r="G2131" t="s">
        <v>1088</v>
      </c>
      <c r="H2131" t="s">
        <v>35</v>
      </c>
      <c r="I2131" t="s">
        <v>1080</v>
      </c>
      <c r="J2131" t="s">
        <v>715</v>
      </c>
      <c r="K2131" t="s">
        <v>990</v>
      </c>
      <c r="L213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131">
        <v>6</v>
      </c>
      <c r="N2131">
        <v>6</v>
      </c>
      <c r="O2131">
        <v>5</v>
      </c>
      <c r="R2131" t="s">
        <v>82</v>
      </c>
      <c r="S2131" t="s">
        <v>164</v>
      </c>
      <c r="T2131" t="s">
        <v>244</v>
      </c>
      <c r="V2131" t="s">
        <v>1354</v>
      </c>
      <c r="W2131" t="str">
        <f>_xlfn.CONCAT(cards[[#This Row],[set]],"_",TEXT(cards[[#This Row],[cardNumber]], "000"))</f>
        <v>TWI_416</v>
      </c>
      <c r="X2131" t="str" cm="1">
        <f t="array" ref="X21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131" t="s">
        <v>1051</v>
      </c>
      <c r="Z2131">
        <v>39</v>
      </c>
    </row>
    <row r="2132" spans="1:26" x14ac:dyDescent="0.2">
      <c r="A2132">
        <v>16341</v>
      </c>
      <c r="B2132" t="s">
        <v>4367</v>
      </c>
      <c r="C2132">
        <v>417</v>
      </c>
      <c r="D2132" t="b">
        <f t="shared" si="33"/>
        <v>0</v>
      </c>
      <c r="E2132" t="s">
        <v>126</v>
      </c>
      <c r="F2132" t="s">
        <v>0</v>
      </c>
      <c r="G2132" t="s">
        <v>1078</v>
      </c>
      <c r="H2132" t="s">
        <v>35</v>
      </c>
      <c r="I2132" t="s">
        <v>1080</v>
      </c>
      <c r="J2132" t="s">
        <v>388</v>
      </c>
      <c r="K2132" t="s">
        <v>1355</v>
      </c>
      <c r="L213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132">
        <v>6</v>
      </c>
      <c r="N2132">
        <v>4</v>
      </c>
      <c r="O2132">
        <v>8</v>
      </c>
      <c r="R2132" t="s">
        <v>82</v>
      </c>
      <c r="S2132" t="s">
        <v>686</v>
      </c>
      <c r="T2132" t="s">
        <v>244</v>
      </c>
      <c r="V2132" t="s">
        <v>313</v>
      </c>
      <c r="W2132" t="str">
        <f>_xlfn.CONCAT(cards[[#This Row],[set]],"_",TEXT(cards[[#This Row],[cardNumber]], "000"))</f>
        <v>TWI_417</v>
      </c>
      <c r="X2132" t="str" cm="1">
        <f t="array" ref="X21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132" t="s">
        <v>1051</v>
      </c>
      <c r="Z2132">
        <v>39</v>
      </c>
    </row>
    <row r="2133" spans="1:26" x14ac:dyDescent="0.2">
      <c r="A2133">
        <v>16346</v>
      </c>
      <c r="B2133" t="s">
        <v>4369</v>
      </c>
      <c r="C2133">
        <v>418</v>
      </c>
      <c r="D2133" t="b">
        <f t="shared" si="33"/>
        <v>0</v>
      </c>
      <c r="E2133" t="s">
        <v>126</v>
      </c>
      <c r="F2133" t="s">
        <v>0</v>
      </c>
      <c r="G2133" t="s">
        <v>1072</v>
      </c>
      <c r="H2133" t="s">
        <v>35</v>
      </c>
      <c r="I2133" t="s">
        <v>1080</v>
      </c>
      <c r="J2133" t="s">
        <v>716</v>
      </c>
      <c r="K2133" t="s">
        <v>1356</v>
      </c>
      <c r="L213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133">
        <v>10</v>
      </c>
      <c r="N2133">
        <v>8</v>
      </c>
      <c r="O2133">
        <v>8</v>
      </c>
      <c r="R2133" t="s">
        <v>247</v>
      </c>
      <c r="S2133" t="s">
        <v>990</v>
      </c>
      <c r="T2133" t="s">
        <v>244</v>
      </c>
      <c r="V2133" t="s">
        <v>1334</v>
      </c>
      <c r="W2133" t="str">
        <f>_xlfn.CONCAT(cards[[#This Row],[set]],"_",TEXT(cards[[#This Row],[cardNumber]], "000"))</f>
        <v>TWI_418</v>
      </c>
      <c r="X2133" t="str" cm="1">
        <f t="array" ref="X21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133" t="s">
        <v>1051</v>
      </c>
      <c r="Z2133">
        <v>39</v>
      </c>
    </row>
    <row r="2134" spans="1:26" x14ac:dyDescent="0.2">
      <c r="A2134">
        <v>16351</v>
      </c>
      <c r="B2134" t="s">
        <v>4371</v>
      </c>
      <c r="C2134">
        <v>419</v>
      </c>
      <c r="D2134" t="b">
        <f t="shared" si="33"/>
        <v>0</v>
      </c>
      <c r="E2134" t="s">
        <v>126</v>
      </c>
      <c r="F2134" t="s">
        <v>0</v>
      </c>
      <c r="G2134" t="s">
        <v>1078</v>
      </c>
      <c r="H2134" t="s">
        <v>35</v>
      </c>
      <c r="I2134" t="s">
        <v>1080</v>
      </c>
      <c r="J2134" t="s">
        <v>970</v>
      </c>
      <c r="K2134" t="s">
        <v>990</v>
      </c>
      <c r="L213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134">
        <v>2</v>
      </c>
      <c r="P2134">
        <v>2</v>
      </c>
      <c r="Q2134">
        <v>2</v>
      </c>
      <c r="S2134" t="s">
        <v>990</v>
      </c>
      <c r="T2134" t="s">
        <v>914</v>
      </c>
      <c r="V2134" t="s">
        <v>915</v>
      </c>
      <c r="W2134" t="str">
        <f>_xlfn.CONCAT(cards[[#This Row],[set]],"_",TEXT(cards[[#This Row],[cardNumber]], "000"))</f>
        <v>TWI_419</v>
      </c>
      <c r="X2134" t="str" cm="1">
        <f t="array" ref="X21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134" t="s">
        <v>1051</v>
      </c>
      <c r="Z2134">
        <v>39</v>
      </c>
    </row>
    <row r="2135" spans="1:26" x14ac:dyDescent="0.2">
      <c r="A2135">
        <v>16356</v>
      </c>
      <c r="B2135" t="s">
        <v>4373</v>
      </c>
      <c r="C2135">
        <v>420</v>
      </c>
      <c r="D2135" t="b">
        <f t="shared" si="33"/>
        <v>0</v>
      </c>
      <c r="E2135" t="s">
        <v>126</v>
      </c>
      <c r="F2135" t="s">
        <v>0</v>
      </c>
      <c r="G2135" t="s">
        <v>1088</v>
      </c>
      <c r="H2135" t="s">
        <v>35</v>
      </c>
      <c r="I2135" t="s">
        <v>1080</v>
      </c>
      <c r="J2135" t="s">
        <v>153</v>
      </c>
      <c r="K2135" t="s">
        <v>990</v>
      </c>
      <c r="L213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135">
        <v>3</v>
      </c>
      <c r="S2135" t="s">
        <v>990</v>
      </c>
      <c r="T2135" t="s">
        <v>5</v>
      </c>
      <c r="V2135" t="s">
        <v>18</v>
      </c>
      <c r="W2135" t="str">
        <f>_xlfn.CONCAT(cards[[#This Row],[set]],"_",TEXT(cards[[#This Row],[cardNumber]], "000"))</f>
        <v>TWI_420</v>
      </c>
      <c r="X2135" t="str" cm="1">
        <f t="array" ref="X21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135" t="s">
        <v>1051</v>
      </c>
      <c r="Z2135">
        <v>39</v>
      </c>
    </row>
    <row r="2136" spans="1:26" x14ac:dyDescent="0.2">
      <c r="A2136">
        <v>16361</v>
      </c>
      <c r="B2136" t="s">
        <v>4375</v>
      </c>
      <c r="C2136">
        <v>421</v>
      </c>
      <c r="D2136" t="b">
        <f t="shared" si="33"/>
        <v>0</v>
      </c>
      <c r="E2136" t="s">
        <v>126</v>
      </c>
      <c r="F2136" t="s">
        <v>0</v>
      </c>
      <c r="G2136" t="s">
        <v>1078</v>
      </c>
      <c r="H2136" t="s">
        <v>35</v>
      </c>
      <c r="I2136" t="s">
        <v>35</v>
      </c>
      <c r="J2136" t="s">
        <v>717</v>
      </c>
      <c r="K2136" t="s">
        <v>1357</v>
      </c>
      <c r="L213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136">
        <v>1</v>
      </c>
      <c r="N2136">
        <v>3</v>
      </c>
      <c r="O2136">
        <v>1</v>
      </c>
      <c r="R2136" t="s">
        <v>82</v>
      </c>
      <c r="S2136" t="s">
        <v>990</v>
      </c>
      <c r="T2136" t="s">
        <v>244</v>
      </c>
      <c r="V2136" t="s">
        <v>1358</v>
      </c>
      <c r="W2136" t="str">
        <f>_xlfn.CONCAT(cards[[#This Row],[set]],"_",TEXT(cards[[#This Row],[cardNumber]], "000"))</f>
        <v>TWI_421</v>
      </c>
      <c r="X2136" t="str" cm="1">
        <f t="array" ref="X21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136" t="s">
        <v>1051</v>
      </c>
      <c r="Z2136">
        <v>39</v>
      </c>
    </row>
    <row r="2137" spans="1:26" x14ac:dyDescent="0.2">
      <c r="A2137">
        <v>16366</v>
      </c>
      <c r="B2137" t="s">
        <v>4377</v>
      </c>
      <c r="C2137">
        <v>422</v>
      </c>
      <c r="D2137" t="b">
        <f t="shared" si="33"/>
        <v>0</v>
      </c>
      <c r="E2137" t="s">
        <v>126</v>
      </c>
      <c r="F2137" t="s">
        <v>0</v>
      </c>
      <c r="G2137" t="s">
        <v>1088</v>
      </c>
      <c r="H2137" t="s">
        <v>35</v>
      </c>
      <c r="I2137" t="s">
        <v>35</v>
      </c>
      <c r="J2137" t="s">
        <v>971</v>
      </c>
      <c r="K2137" t="s">
        <v>990</v>
      </c>
      <c r="L213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137">
        <v>2</v>
      </c>
      <c r="P2137">
        <v>4</v>
      </c>
      <c r="Q2137">
        <v>0</v>
      </c>
      <c r="S2137" t="s">
        <v>990</v>
      </c>
      <c r="T2137" t="s">
        <v>914</v>
      </c>
      <c r="V2137" t="s">
        <v>6</v>
      </c>
      <c r="W2137" t="str">
        <f>_xlfn.CONCAT(cards[[#This Row],[set]],"_",TEXT(cards[[#This Row],[cardNumber]], "000"))</f>
        <v>TWI_422</v>
      </c>
      <c r="X2137" t="str" cm="1">
        <f t="array" ref="X21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137" t="s">
        <v>1051</v>
      </c>
      <c r="Z2137">
        <v>39</v>
      </c>
    </row>
    <row r="2138" spans="1:26" x14ac:dyDescent="0.2">
      <c r="A2138">
        <v>16371</v>
      </c>
      <c r="B2138" t="s">
        <v>4380</v>
      </c>
      <c r="C2138">
        <v>423</v>
      </c>
      <c r="D2138" t="b">
        <f t="shared" si="33"/>
        <v>0</v>
      </c>
      <c r="E2138" t="s">
        <v>126</v>
      </c>
      <c r="F2138" t="s">
        <v>0</v>
      </c>
      <c r="G2138" t="s">
        <v>1072</v>
      </c>
      <c r="H2138" t="s">
        <v>35</v>
      </c>
      <c r="I2138" t="s">
        <v>35</v>
      </c>
      <c r="J2138" t="s">
        <v>154</v>
      </c>
      <c r="K2138" t="s">
        <v>990</v>
      </c>
      <c r="L213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138">
        <v>6</v>
      </c>
      <c r="S2138" t="s">
        <v>990</v>
      </c>
      <c r="T2138" t="s">
        <v>5</v>
      </c>
      <c r="V2138" t="s">
        <v>12</v>
      </c>
      <c r="W2138" t="str">
        <f>_xlfn.CONCAT(cards[[#This Row],[set]],"_",TEXT(cards[[#This Row],[cardNumber]], "000"))</f>
        <v>TWI_423</v>
      </c>
      <c r="X2138" t="str" cm="1">
        <f t="array" ref="X21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138" t="s">
        <v>1051</v>
      </c>
      <c r="Z2138">
        <v>39</v>
      </c>
    </row>
    <row r="2139" spans="1:26" x14ac:dyDescent="0.2">
      <c r="A2139">
        <v>16376</v>
      </c>
      <c r="B2139" t="s">
        <v>4381</v>
      </c>
      <c r="C2139">
        <v>424</v>
      </c>
      <c r="D2139" t="b">
        <f t="shared" si="33"/>
        <v>0</v>
      </c>
      <c r="E2139" t="s">
        <v>126</v>
      </c>
      <c r="F2139" t="s">
        <v>0</v>
      </c>
      <c r="G2139" t="s">
        <v>1088</v>
      </c>
      <c r="H2139" t="s">
        <v>35</v>
      </c>
      <c r="I2139" t="s">
        <v>990</v>
      </c>
      <c r="J2139" t="s">
        <v>718</v>
      </c>
      <c r="K2139" t="s">
        <v>990</v>
      </c>
      <c r="L213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139">
        <v>1</v>
      </c>
      <c r="N2139">
        <v>0</v>
      </c>
      <c r="O2139">
        <v>4</v>
      </c>
      <c r="R2139" t="s">
        <v>82</v>
      </c>
      <c r="S2139" t="s">
        <v>990</v>
      </c>
      <c r="T2139" t="s">
        <v>244</v>
      </c>
      <c r="V2139" t="s">
        <v>1275</v>
      </c>
      <c r="W2139" t="str">
        <f>_xlfn.CONCAT(cards[[#This Row],[set]],"_",TEXT(cards[[#This Row],[cardNumber]], "000"))</f>
        <v>TWI_424</v>
      </c>
      <c r="X2139" t="str" cm="1">
        <f t="array" ref="X21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139" t="s">
        <v>1051</v>
      </c>
      <c r="Z2139">
        <v>39</v>
      </c>
    </row>
    <row r="2140" spans="1:26" x14ac:dyDescent="0.2">
      <c r="A2140">
        <v>16381</v>
      </c>
      <c r="B2140" t="s">
        <v>4384</v>
      </c>
      <c r="C2140">
        <v>425</v>
      </c>
      <c r="D2140" t="b">
        <f t="shared" si="33"/>
        <v>0</v>
      </c>
      <c r="E2140" t="s">
        <v>126</v>
      </c>
      <c r="F2140" t="s">
        <v>0</v>
      </c>
      <c r="G2140" t="s">
        <v>1077</v>
      </c>
      <c r="H2140" t="s">
        <v>35</v>
      </c>
      <c r="I2140" t="s">
        <v>990</v>
      </c>
      <c r="J2140" t="s">
        <v>719</v>
      </c>
      <c r="K2140" t="s">
        <v>990</v>
      </c>
      <c r="L214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140">
        <v>2</v>
      </c>
      <c r="N2140">
        <v>1</v>
      </c>
      <c r="O2140">
        <v>3</v>
      </c>
      <c r="R2140" t="s">
        <v>82</v>
      </c>
      <c r="S2140" t="s">
        <v>647</v>
      </c>
      <c r="T2140" t="s">
        <v>244</v>
      </c>
      <c r="V2140" t="s">
        <v>1278</v>
      </c>
      <c r="W2140" t="str">
        <f>_xlfn.CONCAT(cards[[#This Row],[set]],"_",TEXT(cards[[#This Row],[cardNumber]], "000"))</f>
        <v>TWI_425</v>
      </c>
      <c r="X2140" t="str" cm="1">
        <f t="array" ref="X21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140" t="s">
        <v>1051</v>
      </c>
      <c r="Z2140">
        <v>39</v>
      </c>
    </row>
    <row r="2141" spans="1:26" x14ac:dyDescent="0.2">
      <c r="A2141">
        <v>16386</v>
      </c>
      <c r="B2141" t="s">
        <v>4385</v>
      </c>
      <c r="C2141">
        <v>426</v>
      </c>
      <c r="D2141" t="b">
        <f t="shared" si="33"/>
        <v>0</v>
      </c>
      <c r="E2141" t="s">
        <v>126</v>
      </c>
      <c r="F2141" t="s">
        <v>0</v>
      </c>
      <c r="G2141" t="s">
        <v>1077</v>
      </c>
      <c r="H2141" t="s">
        <v>35</v>
      </c>
      <c r="I2141" t="s">
        <v>990</v>
      </c>
      <c r="J2141" t="s">
        <v>720</v>
      </c>
      <c r="K2141" t="s">
        <v>990</v>
      </c>
      <c r="L214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141">
        <v>2</v>
      </c>
      <c r="N2141">
        <v>2</v>
      </c>
      <c r="O2141">
        <v>3</v>
      </c>
      <c r="R2141" t="s">
        <v>82</v>
      </c>
      <c r="S2141" t="s">
        <v>164</v>
      </c>
      <c r="T2141" t="s">
        <v>244</v>
      </c>
      <c r="V2141" t="s">
        <v>313</v>
      </c>
      <c r="W2141" t="str">
        <f>_xlfn.CONCAT(cards[[#This Row],[set]],"_",TEXT(cards[[#This Row],[cardNumber]], "000"))</f>
        <v>TWI_426</v>
      </c>
      <c r="X2141" t="str" cm="1">
        <f t="array" ref="X21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141" t="s">
        <v>1051</v>
      </c>
      <c r="Z2141">
        <v>39</v>
      </c>
    </row>
    <row r="2142" spans="1:26" x14ac:dyDescent="0.2">
      <c r="A2142">
        <v>16391</v>
      </c>
      <c r="B2142" t="s">
        <v>4388</v>
      </c>
      <c r="C2142">
        <v>427</v>
      </c>
      <c r="D2142" t="b">
        <f t="shared" si="33"/>
        <v>0</v>
      </c>
      <c r="E2142" t="s">
        <v>126</v>
      </c>
      <c r="F2142" t="s">
        <v>0</v>
      </c>
      <c r="G2142" t="s">
        <v>1077</v>
      </c>
      <c r="H2142" t="s">
        <v>35</v>
      </c>
      <c r="I2142" t="s">
        <v>990</v>
      </c>
      <c r="J2142" t="s">
        <v>721</v>
      </c>
      <c r="K2142" t="s">
        <v>990</v>
      </c>
      <c r="L214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142">
        <v>2</v>
      </c>
      <c r="N2142">
        <v>2</v>
      </c>
      <c r="O2142">
        <v>2</v>
      </c>
      <c r="R2142" t="s">
        <v>247</v>
      </c>
      <c r="S2142" t="s">
        <v>990</v>
      </c>
      <c r="T2142" t="s">
        <v>244</v>
      </c>
      <c r="V2142" t="s">
        <v>1319</v>
      </c>
      <c r="W2142" t="str">
        <f>_xlfn.CONCAT(cards[[#This Row],[set]],"_",TEXT(cards[[#This Row],[cardNumber]], "000"))</f>
        <v>TWI_427</v>
      </c>
      <c r="X2142" t="str" cm="1">
        <f t="array" ref="X21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142" t="s">
        <v>1051</v>
      </c>
      <c r="Z2142">
        <v>39</v>
      </c>
    </row>
    <row r="2143" spans="1:26" x14ac:dyDescent="0.2">
      <c r="A2143">
        <v>16396</v>
      </c>
      <c r="B2143" t="s">
        <v>4389</v>
      </c>
      <c r="C2143">
        <v>428</v>
      </c>
      <c r="D2143" t="b">
        <f t="shared" si="33"/>
        <v>0</v>
      </c>
      <c r="E2143" t="s">
        <v>126</v>
      </c>
      <c r="F2143" t="s">
        <v>0</v>
      </c>
      <c r="G2143" t="s">
        <v>1077</v>
      </c>
      <c r="H2143" t="s">
        <v>35</v>
      </c>
      <c r="I2143" t="s">
        <v>990</v>
      </c>
      <c r="J2143" t="s">
        <v>722</v>
      </c>
      <c r="K2143" t="s">
        <v>990</v>
      </c>
      <c r="L214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143">
        <v>3</v>
      </c>
      <c r="N2143">
        <v>3</v>
      </c>
      <c r="O2143">
        <v>4</v>
      </c>
      <c r="R2143" t="s">
        <v>82</v>
      </c>
      <c r="S2143" t="s">
        <v>176</v>
      </c>
      <c r="T2143" t="s">
        <v>244</v>
      </c>
      <c r="V2143" t="s">
        <v>1278</v>
      </c>
      <c r="W2143" t="str">
        <f>_xlfn.CONCAT(cards[[#This Row],[set]],"_",TEXT(cards[[#This Row],[cardNumber]], "000"))</f>
        <v>TWI_428</v>
      </c>
      <c r="X2143" t="str" cm="1">
        <f t="array" ref="X21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143" t="s">
        <v>1051</v>
      </c>
      <c r="Z2143">
        <v>39</v>
      </c>
    </row>
    <row r="2144" spans="1:26" x14ac:dyDescent="0.2">
      <c r="A2144">
        <v>16401</v>
      </c>
      <c r="B2144" t="s">
        <v>4391</v>
      </c>
      <c r="C2144">
        <v>429</v>
      </c>
      <c r="D2144" t="b">
        <f t="shared" si="33"/>
        <v>0</v>
      </c>
      <c r="E2144" t="s">
        <v>126</v>
      </c>
      <c r="F2144" t="s">
        <v>0</v>
      </c>
      <c r="G2144" t="s">
        <v>1077</v>
      </c>
      <c r="H2144" t="s">
        <v>35</v>
      </c>
      <c r="I2144" t="s">
        <v>990</v>
      </c>
      <c r="J2144" t="s">
        <v>723</v>
      </c>
      <c r="K2144" t="s">
        <v>990</v>
      </c>
      <c r="L214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144">
        <v>3</v>
      </c>
      <c r="N2144">
        <v>3</v>
      </c>
      <c r="O2144">
        <v>1</v>
      </c>
      <c r="R2144" t="s">
        <v>247</v>
      </c>
      <c r="S2144" t="s">
        <v>647</v>
      </c>
      <c r="T2144" t="s">
        <v>244</v>
      </c>
      <c r="V2144" t="s">
        <v>1340</v>
      </c>
      <c r="W2144" t="str">
        <f>_xlfn.CONCAT(cards[[#This Row],[set]],"_",TEXT(cards[[#This Row],[cardNumber]], "000"))</f>
        <v>TWI_429</v>
      </c>
      <c r="X2144" t="str" cm="1">
        <f t="array" ref="X21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144" t="s">
        <v>1051</v>
      </c>
      <c r="Z2144">
        <v>39</v>
      </c>
    </row>
    <row r="2145" spans="1:26" x14ac:dyDescent="0.2">
      <c r="A2145">
        <v>16406</v>
      </c>
      <c r="B2145" t="s">
        <v>4394</v>
      </c>
      <c r="C2145">
        <v>430</v>
      </c>
      <c r="D2145" t="b">
        <f t="shared" si="33"/>
        <v>0</v>
      </c>
      <c r="E2145" t="s">
        <v>126</v>
      </c>
      <c r="F2145" t="s">
        <v>0</v>
      </c>
      <c r="G2145" t="s">
        <v>1077</v>
      </c>
      <c r="H2145" t="s">
        <v>35</v>
      </c>
      <c r="I2145" t="s">
        <v>990</v>
      </c>
      <c r="J2145" t="s">
        <v>724</v>
      </c>
      <c r="K2145" t="s">
        <v>990</v>
      </c>
      <c r="L214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145">
        <v>4</v>
      </c>
      <c r="N2145">
        <v>3</v>
      </c>
      <c r="O2145">
        <v>5</v>
      </c>
      <c r="R2145" t="s">
        <v>82</v>
      </c>
      <c r="S2145" t="s">
        <v>990</v>
      </c>
      <c r="T2145" t="s">
        <v>244</v>
      </c>
      <c r="V2145" t="s">
        <v>1280</v>
      </c>
      <c r="W2145" t="str">
        <f>_xlfn.CONCAT(cards[[#This Row],[set]],"_",TEXT(cards[[#This Row],[cardNumber]], "000"))</f>
        <v>TWI_430</v>
      </c>
      <c r="X2145" t="str" cm="1">
        <f t="array" ref="X21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145" t="s">
        <v>1051</v>
      </c>
      <c r="Z2145">
        <v>39</v>
      </c>
    </row>
    <row r="2146" spans="1:26" x14ac:dyDescent="0.2">
      <c r="A2146">
        <v>16411</v>
      </c>
      <c r="B2146" t="s">
        <v>4395</v>
      </c>
      <c r="C2146">
        <v>431</v>
      </c>
      <c r="D2146" t="b">
        <f t="shared" si="33"/>
        <v>0</v>
      </c>
      <c r="E2146" t="s">
        <v>126</v>
      </c>
      <c r="F2146" t="s">
        <v>0</v>
      </c>
      <c r="G2146" t="s">
        <v>1088</v>
      </c>
      <c r="H2146" t="s">
        <v>35</v>
      </c>
      <c r="I2146" t="s">
        <v>990</v>
      </c>
      <c r="J2146" t="s">
        <v>725</v>
      </c>
      <c r="K2146" t="s">
        <v>1359</v>
      </c>
      <c r="L214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146">
        <v>4</v>
      </c>
      <c r="N2146">
        <v>4</v>
      </c>
      <c r="O2146">
        <v>4</v>
      </c>
      <c r="R2146" t="s">
        <v>82</v>
      </c>
      <c r="S2146" t="s">
        <v>1565</v>
      </c>
      <c r="T2146" t="s">
        <v>244</v>
      </c>
      <c r="V2146" t="s">
        <v>1278</v>
      </c>
      <c r="W2146" t="str">
        <f>_xlfn.CONCAT(cards[[#This Row],[set]],"_",TEXT(cards[[#This Row],[cardNumber]], "000"))</f>
        <v>TWI_431</v>
      </c>
      <c r="X2146" t="str" cm="1">
        <f t="array" ref="X21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146" t="s">
        <v>1051</v>
      </c>
      <c r="Z2146">
        <v>39</v>
      </c>
    </row>
    <row r="2147" spans="1:26" x14ac:dyDescent="0.2">
      <c r="A2147">
        <v>16416</v>
      </c>
      <c r="B2147" t="s">
        <v>4398</v>
      </c>
      <c r="C2147">
        <v>432</v>
      </c>
      <c r="D2147" t="b">
        <f t="shared" si="33"/>
        <v>0</v>
      </c>
      <c r="E2147" t="s">
        <v>126</v>
      </c>
      <c r="F2147" t="s">
        <v>0</v>
      </c>
      <c r="G2147" t="s">
        <v>1078</v>
      </c>
      <c r="H2147" t="s">
        <v>35</v>
      </c>
      <c r="I2147" t="s">
        <v>990</v>
      </c>
      <c r="J2147" t="s">
        <v>726</v>
      </c>
      <c r="K2147" t="s">
        <v>1360</v>
      </c>
      <c r="L214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147">
        <v>6</v>
      </c>
      <c r="N2147">
        <v>7</v>
      </c>
      <c r="O2147">
        <v>6</v>
      </c>
      <c r="R2147" t="s">
        <v>82</v>
      </c>
      <c r="S2147" t="s">
        <v>1566</v>
      </c>
      <c r="T2147" t="s">
        <v>244</v>
      </c>
      <c r="V2147" t="s">
        <v>345</v>
      </c>
      <c r="W2147" t="str">
        <f>_xlfn.CONCAT(cards[[#This Row],[set]],"_",TEXT(cards[[#This Row],[cardNumber]], "000"))</f>
        <v>TWI_432</v>
      </c>
      <c r="X2147" t="str" cm="1">
        <f t="array" ref="X21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147" t="s">
        <v>1051</v>
      </c>
      <c r="Z2147">
        <v>39</v>
      </c>
    </row>
    <row r="2148" spans="1:26" x14ac:dyDescent="0.2">
      <c r="A2148">
        <v>16421</v>
      </c>
      <c r="B2148" t="s">
        <v>4400</v>
      </c>
      <c r="C2148">
        <v>433</v>
      </c>
      <c r="D2148" t="b">
        <f t="shared" si="33"/>
        <v>0</v>
      </c>
      <c r="E2148" t="s">
        <v>126</v>
      </c>
      <c r="F2148" t="s">
        <v>0</v>
      </c>
      <c r="G2148" t="s">
        <v>1088</v>
      </c>
      <c r="H2148" t="s">
        <v>35</v>
      </c>
      <c r="I2148" t="s">
        <v>990</v>
      </c>
      <c r="J2148" t="s">
        <v>727</v>
      </c>
      <c r="K2148" t="s">
        <v>1361</v>
      </c>
      <c r="L214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148">
        <v>7</v>
      </c>
      <c r="N2148">
        <v>7</v>
      </c>
      <c r="O2148">
        <v>6</v>
      </c>
      <c r="R2148" t="s">
        <v>82</v>
      </c>
      <c r="S2148" t="s">
        <v>164</v>
      </c>
      <c r="T2148" t="s">
        <v>244</v>
      </c>
      <c r="V2148" t="s">
        <v>267</v>
      </c>
      <c r="W2148" t="str">
        <f>_xlfn.CONCAT(cards[[#This Row],[set]],"_",TEXT(cards[[#This Row],[cardNumber]], "000"))</f>
        <v>TWI_433</v>
      </c>
      <c r="X2148" t="str" cm="1">
        <f t="array" ref="X21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148" t="s">
        <v>1051</v>
      </c>
      <c r="Z2148">
        <v>39</v>
      </c>
    </row>
    <row r="2149" spans="1:26" x14ac:dyDescent="0.2">
      <c r="A2149">
        <v>16426</v>
      </c>
      <c r="B2149" t="s">
        <v>4401</v>
      </c>
      <c r="C2149">
        <v>434</v>
      </c>
      <c r="D2149" t="b">
        <f t="shared" si="33"/>
        <v>0</v>
      </c>
      <c r="E2149" t="s">
        <v>126</v>
      </c>
      <c r="F2149" t="s">
        <v>0</v>
      </c>
      <c r="G2149" t="s">
        <v>1077</v>
      </c>
      <c r="H2149" t="s">
        <v>35</v>
      </c>
      <c r="I2149" t="s">
        <v>990</v>
      </c>
      <c r="J2149" t="s">
        <v>728</v>
      </c>
      <c r="K2149" t="s">
        <v>990</v>
      </c>
      <c r="L214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149">
        <v>7</v>
      </c>
      <c r="N2149">
        <v>6</v>
      </c>
      <c r="O2149">
        <v>5</v>
      </c>
      <c r="R2149" t="s">
        <v>82</v>
      </c>
      <c r="S2149" t="s">
        <v>138</v>
      </c>
      <c r="T2149" t="s">
        <v>244</v>
      </c>
      <c r="V2149" t="s">
        <v>1281</v>
      </c>
      <c r="W2149" t="str">
        <f>_xlfn.CONCAT(cards[[#This Row],[set]],"_",TEXT(cards[[#This Row],[cardNumber]], "000"))</f>
        <v>TWI_434</v>
      </c>
      <c r="X2149" t="str" cm="1">
        <f t="array" ref="X21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149" t="s">
        <v>1051</v>
      </c>
      <c r="Z2149">
        <v>39</v>
      </c>
    </row>
    <row r="2150" spans="1:26" x14ac:dyDescent="0.2">
      <c r="A2150">
        <v>16431</v>
      </c>
      <c r="B2150" t="s">
        <v>4404</v>
      </c>
      <c r="C2150">
        <v>435</v>
      </c>
      <c r="D2150" t="b">
        <f t="shared" si="33"/>
        <v>0</v>
      </c>
      <c r="E2150" t="s">
        <v>126</v>
      </c>
      <c r="F2150" t="s">
        <v>0</v>
      </c>
      <c r="G2150" t="s">
        <v>1077</v>
      </c>
      <c r="H2150" t="s">
        <v>35</v>
      </c>
      <c r="I2150" t="s">
        <v>990</v>
      </c>
      <c r="J2150" t="s">
        <v>972</v>
      </c>
      <c r="K2150" t="s">
        <v>990</v>
      </c>
      <c r="L215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150">
        <v>1</v>
      </c>
      <c r="P2150">
        <v>1</v>
      </c>
      <c r="Q2150">
        <v>0</v>
      </c>
      <c r="S2150" t="s">
        <v>990</v>
      </c>
      <c r="T2150" t="s">
        <v>914</v>
      </c>
      <c r="V2150" t="s">
        <v>973</v>
      </c>
      <c r="W2150" t="str">
        <f>_xlfn.CONCAT(cards[[#This Row],[set]],"_",TEXT(cards[[#This Row],[cardNumber]], "000"))</f>
        <v>TWI_435</v>
      </c>
      <c r="X2150" t="str" cm="1">
        <f t="array" ref="X21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150" t="s">
        <v>1051</v>
      </c>
      <c r="Z2150">
        <v>39</v>
      </c>
    </row>
    <row r="2151" spans="1:26" x14ac:dyDescent="0.2">
      <c r="A2151">
        <v>16436</v>
      </c>
      <c r="B2151" t="s">
        <v>4405</v>
      </c>
      <c r="C2151">
        <v>436</v>
      </c>
      <c r="D2151" t="b">
        <f t="shared" si="33"/>
        <v>0</v>
      </c>
      <c r="E2151" t="s">
        <v>126</v>
      </c>
      <c r="F2151" t="s">
        <v>0</v>
      </c>
      <c r="G2151" t="s">
        <v>1088</v>
      </c>
      <c r="H2151" t="s">
        <v>35</v>
      </c>
      <c r="I2151" t="s">
        <v>990</v>
      </c>
      <c r="J2151" t="s">
        <v>974</v>
      </c>
      <c r="K2151" t="s">
        <v>990</v>
      </c>
      <c r="L215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151">
        <v>2</v>
      </c>
      <c r="P2151">
        <v>0</v>
      </c>
      <c r="Q2151">
        <v>0</v>
      </c>
      <c r="S2151" t="s">
        <v>686</v>
      </c>
      <c r="T2151" t="s">
        <v>914</v>
      </c>
      <c r="V2151" t="s">
        <v>15</v>
      </c>
      <c r="W2151" t="str">
        <f>_xlfn.CONCAT(cards[[#This Row],[set]],"_",TEXT(cards[[#This Row],[cardNumber]], "000"))</f>
        <v>TWI_436</v>
      </c>
      <c r="X2151" t="str" cm="1">
        <f t="array" ref="X21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151" t="s">
        <v>1051</v>
      </c>
      <c r="Z2151">
        <v>39</v>
      </c>
    </row>
    <row r="2152" spans="1:26" x14ac:dyDescent="0.2">
      <c r="A2152">
        <v>16441</v>
      </c>
      <c r="B2152" t="s">
        <v>4408</v>
      </c>
      <c r="C2152">
        <v>437</v>
      </c>
      <c r="D2152" t="b">
        <f t="shared" si="33"/>
        <v>0</v>
      </c>
      <c r="E2152" t="s">
        <v>126</v>
      </c>
      <c r="F2152" t="s">
        <v>0</v>
      </c>
      <c r="G2152" t="s">
        <v>1077</v>
      </c>
      <c r="H2152" t="s">
        <v>35</v>
      </c>
      <c r="I2152" t="s">
        <v>990</v>
      </c>
      <c r="J2152" t="s">
        <v>104</v>
      </c>
      <c r="K2152" t="s">
        <v>990</v>
      </c>
      <c r="L215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152">
        <v>1</v>
      </c>
      <c r="S2152" t="s">
        <v>990</v>
      </c>
      <c r="T2152" t="s">
        <v>5</v>
      </c>
      <c r="V2152" t="s">
        <v>18</v>
      </c>
      <c r="W2152" t="str">
        <f>_xlfn.CONCAT(cards[[#This Row],[set]],"_",TEXT(cards[[#This Row],[cardNumber]], "000"))</f>
        <v>TWI_437</v>
      </c>
      <c r="X2152" t="str" cm="1">
        <f t="array" ref="X21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152" t="s">
        <v>1051</v>
      </c>
      <c r="Z2152">
        <v>39</v>
      </c>
    </row>
    <row r="2153" spans="1:26" x14ac:dyDescent="0.2">
      <c r="A2153">
        <v>16446</v>
      </c>
      <c r="B2153" t="s">
        <v>4410</v>
      </c>
      <c r="C2153">
        <v>438</v>
      </c>
      <c r="D2153" t="b">
        <f t="shared" si="33"/>
        <v>0</v>
      </c>
      <c r="E2153" t="s">
        <v>126</v>
      </c>
      <c r="F2153" t="s">
        <v>0</v>
      </c>
      <c r="G2153" t="s">
        <v>1077</v>
      </c>
      <c r="H2153" t="s">
        <v>35</v>
      </c>
      <c r="I2153" t="s">
        <v>990</v>
      </c>
      <c r="J2153" t="s">
        <v>155</v>
      </c>
      <c r="K2153" t="s">
        <v>990</v>
      </c>
      <c r="L215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153">
        <v>2</v>
      </c>
      <c r="S2153" t="s">
        <v>990</v>
      </c>
      <c r="T2153" t="s">
        <v>5</v>
      </c>
      <c r="V2153" t="s">
        <v>18</v>
      </c>
      <c r="W2153" t="str">
        <f>_xlfn.CONCAT(cards[[#This Row],[set]],"_",TEXT(cards[[#This Row],[cardNumber]], "000"))</f>
        <v>TWI_438</v>
      </c>
      <c r="X2153" t="str" cm="1">
        <f t="array" ref="X21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153" t="s">
        <v>1051</v>
      </c>
      <c r="Z2153">
        <v>39</v>
      </c>
    </row>
    <row r="2154" spans="1:26" x14ac:dyDescent="0.2">
      <c r="A2154">
        <v>16451</v>
      </c>
      <c r="B2154" t="s">
        <v>4412</v>
      </c>
      <c r="C2154">
        <v>439</v>
      </c>
      <c r="D2154" t="b">
        <f t="shared" si="33"/>
        <v>0</v>
      </c>
      <c r="E2154" t="s">
        <v>126</v>
      </c>
      <c r="F2154" t="s">
        <v>0</v>
      </c>
      <c r="G2154" t="s">
        <v>1077</v>
      </c>
      <c r="H2154" t="s">
        <v>35</v>
      </c>
      <c r="I2154" t="s">
        <v>990</v>
      </c>
      <c r="J2154" t="s">
        <v>156</v>
      </c>
      <c r="K2154" t="s">
        <v>990</v>
      </c>
      <c r="L215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154">
        <v>2</v>
      </c>
      <c r="S2154" t="s">
        <v>157</v>
      </c>
      <c r="T2154" t="s">
        <v>5</v>
      </c>
      <c r="V2154" t="s">
        <v>18</v>
      </c>
      <c r="W2154" t="str">
        <f>_xlfn.CONCAT(cards[[#This Row],[set]],"_",TEXT(cards[[#This Row],[cardNumber]], "000"))</f>
        <v>TWI_439</v>
      </c>
      <c r="X2154" t="str" cm="1">
        <f t="array" ref="X21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154" t="s">
        <v>1051</v>
      </c>
      <c r="Z2154">
        <v>39</v>
      </c>
    </row>
    <row r="2155" spans="1:26" x14ac:dyDescent="0.2">
      <c r="A2155">
        <v>16456</v>
      </c>
      <c r="B2155" t="s">
        <v>4414</v>
      </c>
      <c r="C2155">
        <v>440</v>
      </c>
      <c r="D2155" t="b">
        <f t="shared" si="33"/>
        <v>0</v>
      </c>
      <c r="E2155" t="s">
        <v>126</v>
      </c>
      <c r="F2155" t="s">
        <v>0</v>
      </c>
      <c r="G2155" t="s">
        <v>1088</v>
      </c>
      <c r="H2155" t="s">
        <v>35</v>
      </c>
      <c r="I2155" t="s">
        <v>990</v>
      </c>
      <c r="J2155" t="s">
        <v>158</v>
      </c>
      <c r="K2155" t="s">
        <v>990</v>
      </c>
      <c r="L215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155">
        <v>3</v>
      </c>
      <c r="S2155" t="s">
        <v>990</v>
      </c>
      <c r="T2155" t="s">
        <v>5</v>
      </c>
      <c r="V2155" t="s">
        <v>159</v>
      </c>
      <c r="W2155" t="str">
        <f>_xlfn.CONCAT(cards[[#This Row],[set]],"_",TEXT(cards[[#This Row],[cardNumber]], "000"))</f>
        <v>TWI_440</v>
      </c>
      <c r="X2155" t="str" cm="1">
        <f t="array" ref="X21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155" t="s">
        <v>1051</v>
      </c>
      <c r="Z2155">
        <v>39</v>
      </c>
    </row>
    <row r="2156" spans="1:26" x14ac:dyDescent="0.2">
      <c r="A2156">
        <v>16461</v>
      </c>
      <c r="B2156" t="s">
        <v>4415</v>
      </c>
      <c r="C2156">
        <v>441</v>
      </c>
      <c r="D2156" t="b">
        <f t="shared" si="33"/>
        <v>0</v>
      </c>
      <c r="E2156" t="s">
        <v>126</v>
      </c>
      <c r="F2156" t="s">
        <v>0</v>
      </c>
      <c r="G2156" t="s">
        <v>1077</v>
      </c>
      <c r="H2156" t="s">
        <v>35</v>
      </c>
      <c r="I2156" t="s">
        <v>990</v>
      </c>
      <c r="J2156" t="s">
        <v>160</v>
      </c>
      <c r="K2156" t="s">
        <v>990</v>
      </c>
      <c r="L215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156">
        <v>5</v>
      </c>
      <c r="S2156" t="s">
        <v>990</v>
      </c>
      <c r="T2156" t="s">
        <v>5</v>
      </c>
      <c r="V2156" t="s">
        <v>32</v>
      </c>
      <c r="W2156" t="str">
        <f>_xlfn.CONCAT(cards[[#This Row],[set]],"_",TEXT(cards[[#This Row],[cardNumber]], "000"))</f>
        <v>TWI_441</v>
      </c>
      <c r="X2156" t="str" cm="1">
        <f t="array" ref="X21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156" t="s">
        <v>1051</v>
      </c>
      <c r="Z2156">
        <v>39</v>
      </c>
    </row>
    <row r="2157" spans="1:26" x14ac:dyDescent="0.2">
      <c r="A2157">
        <v>16466</v>
      </c>
      <c r="B2157" t="s">
        <v>4418</v>
      </c>
      <c r="C2157">
        <v>442</v>
      </c>
      <c r="D2157" t="b">
        <f t="shared" si="33"/>
        <v>0</v>
      </c>
      <c r="E2157" t="s">
        <v>126</v>
      </c>
      <c r="F2157" t="s">
        <v>0</v>
      </c>
      <c r="G2157" t="s">
        <v>1078</v>
      </c>
      <c r="H2157" t="s">
        <v>35</v>
      </c>
      <c r="I2157" t="s">
        <v>990</v>
      </c>
      <c r="J2157" t="s">
        <v>161</v>
      </c>
      <c r="K2157" t="s">
        <v>990</v>
      </c>
      <c r="L215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157">
        <v>6</v>
      </c>
      <c r="S2157" t="s">
        <v>990</v>
      </c>
      <c r="T2157" t="s">
        <v>5</v>
      </c>
      <c r="V2157" t="s">
        <v>51</v>
      </c>
      <c r="W2157" t="str">
        <f>_xlfn.CONCAT(cards[[#This Row],[set]],"_",TEXT(cards[[#This Row],[cardNumber]], "000"))</f>
        <v>TWI_442</v>
      </c>
      <c r="X2157" t="str" cm="1">
        <f t="array" ref="X21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157" t="s">
        <v>1051</v>
      </c>
      <c r="Z2157">
        <v>39</v>
      </c>
    </row>
    <row r="2158" spans="1:26" x14ac:dyDescent="0.2">
      <c r="A2158">
        <v>16471</v>
      </c>
      <c r="B2158" t="s">
        <v>4420</v>
      </c>
      <c r="C2158">
        <v>443</v>
      </c>
      <c r="D2158" t="b">
        <f t="shared" si="33"/>
        <v>0</v>
      </c>
      <c r="E2158" t="s">
        <v>126</v>
      </c>
      <c r="F2158" t="s">
        <v>0</v>
      </c>
      <c r="G2158" t="s">
        <v>1078</v>
      </c>
      <c r="H2158" t="s">
        <v>35</v>
      </c>
      <c r="I2158" t="s">
        <v>990</v>
      </c>
      <c r="J2158" t="s">
        <v>162</v>
      </c>
      <c r="K2158" t="s">
        <v>990</v>
      </c>
      <c r="L215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158">
        <v>8</v>
      </c>
      <c r="S2158" t="s">
        <v>990</v>
      </c>
      <c r="T2158" t="s">
        <v>5</v>
      </c>
      <c r="V2158" t="s">
        <v>18</v>
      </c>
      <c r="W2158" t="str">
        <f>_xlfn.CONCAT(cards[[#This Row],[set]],"_",TEXT(cards[[#This Row],[cardNumber]], "000"))</f>
        <v>TWI_443</v>
      </c>
      <c r="X2158" t="str" cm="1">
        <f t="array" ref="X21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158" t="s">
        <v>1051</v>
      </c>
      <c r="Z2158">
        <v>39</v>
      </c>
    </row>
    <row r="2159" spans="1:26" x14ac:dyDescent="0.2">
      <c r="A2159">
        <v>16476</v>
      </c>
      <c r="B2159" t="s">
        <v>4421</v>
      </c>
      <c r="C2159">
        <v>444</v>
      </c>
      <c r="D2159" t="b">
        <f t="shared" si="33"/>
        <v>0</v>
      </c>
      <c r="E2159" t="s">
        <v>126</v>
      </c>
      <c r="F2159" t="s">
        <v>0</v>
      </c>
      <c r="G2159" t="s">
        <v>1072</v>
      </c>
      <c r="H2159" t="s">
        <v>35</v>
      </c>
      <c r="I2159" t="s">
        <v>990</v>
      </c>
      <c r="J2159" t="s">
        <v>163</v>
      </c>
      <c r="K2159" t="s">
        <v>990</v>
      </c>
      <c r="L215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159">
        <v>12</v>
      </c>
      <c r="S2159" t="s">
        <v>1564</v>
      </c>
      <c r="T2159" t="s">
        <v>5</v>
      </c>
      <c r="V2159" t="s">
        <v>1324</v>
      </c>
      <c r="W2159" t="str">
        <f>_xlfn.CONCAT(cards[[#This Row],[set]],"_",TEXT(cards[[#This Row],[cardNumber]], "000"))</f>
        <v>TWI_444</v>
      </c>
      <c r="X2159" t="str" cm="1">
        <f t="array" ref="X21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159" t="s">
        <v>1051</v>
      </c>
      <c r="Z2159">
        <v>39</v>
      </c>
    </row>
    <row r="2160" spans="1:26" x14ac:dyDescent="0.2">
      <c r="A2160">
        <v>16481</v>
      </c>
      <c r="B2160" t="s">
        <v>4424</v>
      </c>
      <c r="C2160">
        <v>445</v>
      </c>
      <c r="D2160" t="b">
        <f t="shared" si="33"/>
        <v>0</v>
      </c>
      <c r="E2160" t="s">
        <v>126</v>
      </c>
      <c r="F2160" t="s">
        <v>0</v>
      </c>
      <c r="G2160" t="s">
        <v>1088</v>
      </c>
      <c r="H2160" t="s">
        <v>53</v>
      </c>
      <c r="I2160" t="s">
        <v>1082</v>
      </c>
      <c r="J2160" t="s">
        <v>729</v>
      </c>
      <c r="K2160" t="s">
        <v>1362</v>
      </c>
      <c r="L216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160">
        <v>1</v>
      </c>
      <c r="N2160">
        <v>1</v>
      </c>
      <c r="O2160">
        <v>2</v>
      </c>
      <c r="R2160" t="s">
        <v>247</v>
      </c>
      <c r="S2160" t="s">
        <v>990</v>
      </c>
      <c r="T2160" t="s">
        <v>244</v>
      </c>
      <c r="V2160" t="s">
        <v>1325</v>
      </c>
      <c r="W2160" t="str">
        <f>_xlfn.CONCAT(cards[[#This Row],[set]],"_",TEXT(cards[[#This Row],[cardNumber]], "000"))</f>
        <v>TWI_445</v>
      </c>
      <c r="X2160" t="str" cm="1">
        <f t="array" ref="X21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160" t="s">
        <v>1051</v>
      </c>
      <c r="Z2160">
        <v>39</v>
      </c>
    </row>
    <row r="2161" spans="1:26" x14ac:dyDescent="0.2">
      <c r="A2161">
        <v>16486</v>
      </c>
      <c r="B2161" t="s">
        <v>4426</v>
      </c>
      <c r="C2161">
        <v>446</v>
      </c>
      <c r="D2161" t="b">
        <f t="shared" si="33"/>
        <v>0</v>
      </c>
      <c r="E2161" t="s">
        <v>126</v>
      </c>
      <c r="F2161" t="s">
        <v>0</v>
      </c>
      <c r="G2161" t="s">
        <v>1077</v>
      </c>
      <c r="H2161" t="s">
        <v>53</v>
      </c>
      <c r="I2161" t="s">
        <v>1082</v>
      </c>
      <c r="J2161" t="s">
        <v>731</v>
      </c>
      <c r="K2161" t="s">
        <v>990</v>
      </c>
      <c r="L216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161">
        <v>3</v>
      </c>
      <c r="N2161">
        <v>3</v>
      </c>
      <c r="O2161">
        <v>2</v>
      </c>
      <c r="R2161" t="s">
        <v>247</v>
      </c>
      <c r="S2161" t="s">
        <v>990</v>
      </c>
      <c r="T2161" t="s">
        <v>244</v>
      </c>
      <c r="V2161" t="s">
        <v>1325</v>
      </c>
      <c r="W2161" t="str">
        <f>_xlfn.CONCAT(cards[[#This Row],[set]],"_",TEXT(cards[[#This Row],[cardNumber]], "000"))</f>
        <v>TWI_446</v>
      </c>
      <c r="X2161" t="str" cm="1">
        <f t="array" ref="X21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161" t="s">
        <v>1051</v>
      </c>
      <c r="Z2161">
        <v>39</v>
      </c>
    </row>
    <row r="2162" spans="1:26" x14ac:dyDescent="0.2">
      <c r="A2162">
        <v>16491</v>
      </c>
      <c r="B2162" t="s">
        <v>4427</v>
      </c>
      <c r="C2162">
        <v>447</v>
      </c>
      <c r="D2162" t="b">
        <f t="shared" si="33"/>
        <v>0</v>
      </c>
      <c r="E2162" t="s">
        <v>126</v>
      </c>
      <c r="F2162" t="s">
        <v>0</v>
      </c>
      <c r="G2162" t="s">
        <v>1077</v>
      </c>
      <c r="H2162" t="s">
        <v>53</v>
      </c>
      <c r="I2162" t="s">
        <v>1082</v>
      </c>
      <c r="J2162" t="s">
        <v>732</v>
      </c>
      <c r="K2162" t="s">
        <v>990</v>
      </c>
      <c r="L216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162">
        <v>4</v>
      </c>
      <c r="N2162">
        <v>4</v>
      </c>
      <c r="O2162">
        <v>5</v>
      </c>
      <c r="R2162" t="s">
        <v>82</v>
      </c>
      <c r="S2162" t="s">
        <v>1567</v>
      </c>
      <c r="T2162" t="s">
        <v>244</v>
      </c>
      <c r="V2162" t="s">
        <v>1276</v>
      </c>
      <c r="W2162" t="str">
        <f>_xlfn.CONCAT(cards[[#This Row],[set]],"_",TEXT(cards[[#This Row],[cardNumber]], "000"))</f>
        <v>TWI_447</v>
      </c>
      <c r="X2162" t="str" cm="1">
        <f t="array" ref="X21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162" t="s">
        <v>1051</v>
      </c>
      <c r="Z2162">
        <v>39</v>
      </c>
    </row>
    <row r="2163" spans="1:26" x14ac:dyDescent="0.2">
      <c r="A2163">
        <v>16496</v>
      </c>
      <c r="B2163" t="s">
        <v>4430</v>
      </c>
      <c r="C2163">
        <v>448</v>
      </c>
      <c r="D2163" t="b">
        <f t="shared" si="33"/>
        <v>0</v>
      </c>
      <c r="E2163" t="s">
        <v>126</v>
      </c>
      <c r="F2163" t="s">
        <v>0</v>
      </c>
      <c r="G2163" t="s">
        <v>1078</v>
      </c>
      <c r="H2163" t="s">
        <v>53</v>
      </c>
      <c r="I2163" t="s">
        <v>1082</v>
      </c>
      <c r="J2163" t="s">
        <v>733</v>
      </c>
      <c r="K2163" t="s">
        <v>1363</v>
      </c>
      <c r="L216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163">
        <v>4</v>
      </c>
      <c r="N2163">
        <v>3</v>
      </c>
      <c r="O2163">
        <v>5</v>
      </c>
      <c r="R2163" t="s">
        <v>82</v>
      </c>
      <c r="S2163" t="s">
        <v>686</v>
      </c>
      <c r="T2163" t="s">
        <v>244</v>
      </c>
      <c r="V2163" t="s">
        <v>1275</v>
      </c>
      <c r="W2163" t="str">
        <f>_xlfn.CONCAT(cards[[#This Row],[set]],"_",TEXT(cards[[#This Row],[cardNumber]], "000"))</f>
        <v>TWI_448</v>
      </c>
      <c r="X2163" t="str" cm="1">
        <f t="array" ref="X21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163" t="s">
        <v>1051</v>
      </c>
      <c r="Z2163">
        <v>39</v>
      </c>
    </row>
    <row r="2164" spans="1:26" x14ac:dyDescent="0.2">
      <c r="A2164">
        <v>16501</v>
      </c>
      <c r="B2164" t="s">
        <v>4432</v>
      </c>
      <c r="C2164">
        <v>449</v>
      </c>
      <c r="D2164" t="b">
        <f t="shared" si="33"/>
        <v>0</v>
      </c>
      <c r="E2164" t="s">
        <v>126</v>
      </c>
      <c r="F2164" t="s">
        <v>0</v>
      </c>
      <c r="G2164" t="s">
        <v>1088</v>
      </c>
      <c r="H2164" t="s">
        <v>53</v>
      </c>
      <c r="I2164" t="s">
        <v>1082</v>
      </c>
      <c r="J2164" t="s">
        <v>734</v>
      </c>
      <c r="K2164" t="s">
        <v>990</v>
      </c>
      <c r="L216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164">
        <v>5</v>
      </c>
      <c r="N2164">
        <v>4</v>
      </c>
      <c r="O2164">
        <v>4</v>
      </c>
      <c r="R2164" t="s">
        <v>82</v>
      </c>
      <c r="S2164" t="s">
        <v>138</v>
      </c>
      <c r="T2164" t="s">
        <v>244</v>
      </c>
      <c r="V2164" t="s">
        <v>1276</v>
      </c>
      <c r="W2164" t="str">
        <f>_xlfn.CONCAT(cards[[#This Row],[set]],"_",TEXT(cards[[#This Row],[cardNumber]], "000"))</f>
        <v>TWI_449</v>
      </c>
      <c r="X2164" t="str" cm="1">
        <f t="array" ref="X21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164" t="s">
        <v>1051</v>
      </c>
      <c r="Z2164">
        <v>39</v>
      </c>
    </row>
    <row r="2165" spans="1:26" x14ac:dyDescent="0.2">
      <c r="A2165">
        <v>16506</v>
      </c>
      <c r="B2165" t="s">
        <v>4433</v>
      </c>
      <c r="C2165">
        <v>450</v>
      </c>
      <c r="D2165" t="b">
        <f t="shared" si="33"/>
        <v>0</v>
      </c>
      <c r="E2165" t="s">
        <v>126</v>
      </c>
      <c r="F2165" t="s">
        <v>0</v>
      </c>
      <c r="G2165" t="s">
        <v>1088</v>
      </c>
      <c r="H2165" t="s">
        <v>53</v>
      </c>
      <c r="I2165" t="s">
        <v>1082</v>
      </c>
      <c r="J2165" t="s">
        <v>735</v>
      </c>
      <c r="K2165" t="s">
        <v>1364</v>
      </c>
      <c r="L216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165">
        <v>5</v>
      </c>
      <c r="N2165">
        <v>2</v>
      </c>
      <c r="O2165">
        <v>8</v>
      </c>
      <c r="R2165" t="s">
        <v>82</v>
      </c>
      <c r="S2165" t="s">
        <v>990</v>
      </c>
      <c r="T2165" t="s">
        <v>244</v>
      </c>
      <c r="V2165" t="s">
        <v>410</v>
      </c>
      <c r="W2165" t="str">
        <f>_xlfn.CONCAT(cards[[#This Row],[set]],"_",TEXT(cards[[#This Row],[cardNumber]], "000"))</f>
        <v>TWI_450</v>
      </c>
      <c r="X2165" t="str" cm="1">
        <f t="array" ref="X21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165" t="s">
        <v>1051</v>
      </c>
      <c r="Z2165">
        <v>39</v>
      </c>
    </row>
    <row r="2166" spans="1:26" x14ac:dyDescent="0.2">
      <c r="A2166">
        <v>16511</v>
      </c>
      <c r="B2166" t="s">
        <v>4435</v>
      </c>
      <c r="C2166">
        <v>451</v>
      </c>
      <c r="D2166" t="b">
        <f t="shared" si="33"/>
        <v>0</v>
      </c>
      <c r="E2166" t="s">
        <v>126</v>
      </c>
      <c r="F2166" t="s">
        <v>0</v>
      </c>
      <c r="G2166" t="s">
        <v>1078</v>
      </c>
      <c r="H2166" t="s">
        <v>53</v>
      </c>
      <c r="I2166" t="s">
        <v>1082</v>
      </c>
      <c r="J2166" t="s">
        <v>736</v>
      </c>
      <c r="K2166" t="s">
        <v>1365</v>
      </c>
      <c r="L216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166">
        <v>6</v>
      </c>
      <c r="N2166">
        <v>3</v>
      </c>
      <c r="O2166">
        <v>7</v>
      </c>
      <c r="R2166" t="s">
        <v>82</v>
      </c>
      <c r="S2166" t="s">
        <v>138</v>
      </c>
      <c r="T2166" t="s">
        <v>244</v>
      </c>
      <c r="V2166" t="s">
        <v>1275</v>
      </c>
      <c r="W2166" t="str">
        <f>_xlfn.CONCAT(cards[[#This Row],[set]],"_",TEXT(cards[[#This Row],[cardNumber]], "000"))</f>
        <v>TWI_451</v>
      </c>
      <c r="X2166" t="str" cm="1">
        <f t="array" ref="X21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166" t="s">
        <v>1051</v>
      </c>
      <c r="Z2166">
        <v>39</v>
      </c>
    </row>
    <row r="2167" spans="1:26" x14ac:dyDescent="0.2">
      <c r="A2167">
        <v>16516</v>
      </c>
      <c r="B2167" t="s">
        <v>4437</v>
      </c>
      <c r="C2167">
        <v>452</v>
      </c>
      <c r="D2167" t="b">
        <f t="shared" si="33"/>
        <v>0</v>
      </c>
      <c r="E2167" t="s">
        <v>126</v>
      </c>
      <c r="F2167" t="s">
        <v>0</v>
      </c>
      <c r="G2167" t="s">
        <v>1072</v>
      </c>
      <c r="H2167" t="s">
        <v>53</v>
      </c>
      <c r="I2167" t="s">
        <v>1082</v>
      </c>
      <c r="J2167" t="s">
        <v>737</v>
      </c>
      <c r="K2167" t="s">
        <v>1366</v>
      </c>
      <c r="L216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167">
        <v>7</v>
      </c>
      <c r="N2167">
        <v>7</v>
      </c>
      <c r="O2167">
        <v>7</v>
      </c>
      <c r="R2167" t="s">
        <v>82</v>
      </c>
      <c r="S2167" t="s">
        <v>990</v>
      </c>
      <c r="T2167" t="s">
        <v>244</v>
      </c>
      <c r="V2167" t="s">
        <v>267</v>
      </c>
      <c r="W2167" t="str">
        <f>_xlfn.CONCAT(cards[[#This Row],[set]],"_",TEXT(cards[[#This Row],[cardNumber]], "000"))</f>
        <v>TWI_452</v>
      </c>
      <c r="X2167" t="str" cm="1">
        <f t="array" ref="X21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167" t="s">
        <v>1051</v>
      </c>
      <c r="Z2167">
        <v>39</v>
      </c>
    </row>
    <row r="2168" spans="1:26" x14ac:dyDescent="0.2">
      <c r="A2168">
        <v>16521</v>
      </c>
      <c r="B2168" t="s">
        <v>4440</v>
      </c>
      <c r="C2168">
        <v>453</v>
      </c>
      <c r="D2168" t="b">
        <f t="shared" si="33"/>
        <v>0</v>
      </c>
      <c r="E2168" t="s">
        <v>126</v>
      </c>
      <c r="F2168" t="s">
        <v>0</v>
      </c>
      <c r="G2168" t="s">
        <v>1088</v>
      </c>
      <c r="H2168" t="s">
        <v>53</v>
      </c>
      <c r="I2168" t="s">
        <v>1082</v>
      </c>
      <c r="J2168" t="s">
        <v>165</v>
      </c>
      <c r="K2168" t="s">
        <v>990</v>
      </c>
      <c r="L216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168">
        <v>1</v>
      </c>
      <c r="S2168" t="s">
        <v>990</v>
      </c>
      <c r="T2168" t="s">
        <v>5</v>
      </c>
      <c r="V2168" t="s">
        <v>15</v>
      </c>
      <c r="W2168" t="str">
        <f>_xlfn.CONCAT(cards[[#This Row],[set]],"_",TEXT(cards[[#This Row],[cardNumber]], "000"))</f>
        <v>TWI_453</v>
      </c>
      <c r="X2168" t="str" cm="1">
        <f t="array" ref="X21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168" t="s">
        <v>1051</v>
      </c>
      <c r="Z2168">
        <v>39</v>
      </c>
    </row>
    <row r="2169" spans="1:26" x14ac:dyDescent="0.2">
      <c r="A2169">
        <v>16526</v>
      </c>
      <c r="B2169" t="s">
        <v>4442</v>
      </c>
      <c r="C2169">
        <v>454</v>
      </c>
      <c r="D2169" t="b">
        <f t="shared" si="33"/>
        <v>0</v>
      </c>
      <c r="E2169" t="s">
        <v>126</v>
      </c>
      <c r="F2169" t="s">
        <v>0</v>
      </c>
      <c r="G2169" t="s">
        <v>1078</v>
      </c>
      <c r="H2169" t="s">
        <v>53</v>
      </c>
      <c r="I2169" t="s">
        <v>1082</v>
      </c>
      <c r="J2169" t="s">
        <v>166</v>
      </c>
      <c r="K2169" t="s">
        <v>990</v>
      </c>
      <c r="L216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169">
        <v>3</v>
      </c>
      <c r="S2169" t="s">
        <v>990</v>
      </c>
      <c r="T2169" t="s">
        <v>5</v>
      </c>
      <c r="V2169" t="s">
        <v>12</v>
      </c>
      <c r="W2169" t="str">
        <f>_xlfn.CONCAT(cards[[#This Row],[set]],"_",TEXT(cards[[#This Row],[cardNumber]], "000"))</f>
        <v>TWI_454</v>
      </c>
      <c r="X2169" t="str" cm="1">
        <f t="array" ref="X21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169" t="s">
        <v>1051</v>
      </c>
      <c r="Z2169">
        <v>39</v>
      </c>
    </row>
    <row r="2170" spans="1:26" x14ac:dyDescent="0.2">
      <c r="A2170">
        <v>16531</v>
      </c>
      <c r="B2170" t="s">
        <v>4443</v>
      </c>
      <c r="C2170">
        <v>455</v>
      </c>
      <c r="D2170" t="b">
        <f t="shared" si="33"/>
        <v>0</v>
      </c>
      <c r="E2170" t="s">
        <v>126</v>
      </c>
      <c r="F2170" t="s">
        <v>0</v>
      </c>
      <c r="G2170" t="s">
        <v>1077</v>
      </c>
      <c r="H2170" t="s">
        <v>53</v>
      </c>
      <c r="I2170" t="s">
        <v>1082</v>
      </c>
      <c r="J2170" t="s">
        <v>167</v>
      </c>
      <c r="K2170" t="s">
        <v>990</v>
      </c>
      <c r="L217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170">
        <v>4</v>
      </c>
      <c r="S2170" t="s">
        <v>990</v>
      </c>
      <c r="T2170" t="s">
        <v>5</v>
      </c>
      <c r="V2170" t="s">
        <v>15</v>
      </c>
      <c r="W2170" t="str">
        <f>_xlfn.CONCAT(cards[[#This Row],[set]],"_",TEXT(cards[[#This Row],[cardNumber]], "000"))</f>
        <v>TWI_455</v>
      </c>
      <c r="X2170" t="str" cm="1">
        <f t="array" ref="X21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170" t="s">
        <v>1051</v>
      </c>
      <c r="Z2170">
        <v>39</v>
      </c>
    </row>
    <row r="2171" spans="1:26" x14ac:dyDescent="0.2">
      <c r="A2171">
        <v>16536</v>
      </c>
      <c r="B2171" t="s">
        <v>4446</v>
      </c>
      <c r="C2171">
        <v>456</v>
      </c>
      <c r="D2171" t="b">
        <f t="shared" si="33"/>
        <v>0</v>
      </c>
      <c r="E2171" t="s">
        <v>126</v>
      </c>
      <c r="F2171" t="s">
        <v>0</v>
      </c>
      <c r="G2171" t="s">
        <v>1077</v>
      </c>
      <c r="H2171" t="s">
        <v>53</v>
      </c>
      <c r="I2171" t="s">
        <v>1080</v>
      </c>
      <c r="J2171" t="s">
        <v>738</v>
      </c>
      <c r="K2171" t="s">
        <v>990</v>
      </c>
      <c r="L217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171">
        <v>1</v>
      </c>
      <c r="N2171">
        <v>2</v>
      </c>
      <c r="O2171">
        <v>1</v>
      </c>
      <c r="R2171" t="s">
        <v>247</v>
      </c>
      <c r="S2171" t="s">
        <v>990</v>
      </c>
      <c r="T2171" t="s">
        <v>244</v>
      </c>
      <c r="V2171" t="s">
        <v>1340</v>
      </c>
      <c r="W2171" t="str">
        <f>_xlfn.CONCAT(cards[[#This Row],[set]],"_",TEXT(cards[[#This Row],[cardNumber]], "000"))</f>
        <v>TWI_456</v>
      </c>
      <c r="X2171" t="str" cm="1">
        <f t="array" ref="X21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171" t="s">
        <v>1051</v>
      </c>
      <c r="Z2171">
        <v>39</v>
      </c>
    </row>
    <row r="2172" spans="1:26" x14ac:dyDescent="0.2">
      <c r="A2172">
        <v>16541</v>
      </c>
      <c r="B2172" t="s">
        <v>4447</v>
      </c>
      <c r="C2172">
        <v>457</v>
      </c>
      <c r="D2172" t="b">
        <f t="shared" si="33"/>
        <v>0</v>
      </c>
      <c r="E2172" t="s">
        <v>126</v>
      </c>
      <c r="F2172" t="s">
        <v>0</v>
      </c>
      <c r="G2172" t="s">
        <v>1088</v>
      </c>
      <c r="H2172" t="s">
        <v>53</v>
      </c>
      <c r="I2172" t="s">
        <v>1080</v>
      </c>
      <c r="J2172" t="s">
        <v>739</v>
      </c>
      <c r="K2172" t="s">
        <v>1367</v>
      </c>
      <c r="L217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172">
        <v>2</v>
      </c>
      <c r="N2172">
        <v>1</v>
      </c>
      <c r="O2172">
        <v>4</v>
      </c>
      <c r="R2172" t="s">
        <v>82</v>
      </c>
      <c r="S2172" t="s">
        <v>647</v>
      </c>
      <c r="T2172" t="s">
        <v>244</v>
      </c>
      <c r="V2172" t="s">
        <v>1290</v>
      </c>
      <c r="W2172" t="str">
        <f>_xlfn.CONCAT(cards[[#This Row],[set]],"_",TEXT(cards[[#This Row],[cardNumber]], "000"))</f>
        <v>TWI_457</v>
      </c>
      <c r="X2172" t="str" cm="1">
        <f t="array" ref="X21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172" t="s">
        <v>1051</v>
      </c>
      <c r="Z2172">
        <v>39</v>
      </c>
    </row>
    <row r="2173" spans="1:26" x14ac:dyDescent="0.2">
      <c r="A2173">
        <v>16546</v>
      </c>
      <c r="B2173" t="s">
        <v>4450</v>
      </c>
      <c r="C2173">
        <v>458</v>
      </c>
      <c r="D2173" t="b">
        <f t="shared" si="33"/>
        <v>0</v>
      </c>
      <c r="E2173" t="s">
        <v>126</v>
      </c>
      <c r="F2173" t="s">
        <v>0</v>
      </c>
      <c r="G2173" t="s">
        <v>1088</v>
      </c>
      <c r="H2173" t="s">
        <v>53</v>
      </c>
      <c r="I2173" t="s">
        <v>1080</v>
      </c>
      <c r="J2173" t="s">
        <v>455</v>
      </c>
      <c r="K2173" t="s">
        <v>1368</v>
      </c>
      <c r="L217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173">
        <v>2</v>
      </c>
      <c r="N2173">
        <v>2</v>
      </c>
      <c r="O2173">
        <v>4</v>
      </c>
      <c r="R2173" t="s">
        <v>82</v>
      </c>
      <c r="S2173" t="s">
        <v>990</v>
      </c>
      <c r="T2173" t="s">
        <v>244</v>
      </c>
      <c r="V2173" t="s">
        <v>1369</v>
      </c>
      <c r="W2173" t="str">
        <f>_xlfn.CONCAT(cards[[#This Row],[set]],"_",TEXT(cards[[#This Row],[cardNumber]], "000"))</f>
        <v>TWI_458</v>
      </c>
      <c r="X2173" t="str" cm="1">
        <f t="array" ref="X21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173" t="s">
        <v>1051</v>
      </c>
      <c r="Z2173">
        <v>39</v>
      </c>
    </row>
    <row r="2174" spans="1:26" x14ac:dyDescent="0.2">
      <c r="A2174">
        <v>16551</v>
      </c>
      <c r="B2174" t="s">
        <v>4451</v>
      </c>
      <c r="C2174">
        <v>459</v>
      </c>
      <c r="D2174" t="b">
        <f t="shared" si="33"/>
        <v>0</v>
      </c>
      <c r="E2174" t="s">
        <v>126</v>
      </c>
      <c r="F2174" t="s">
        <v>0</v>
      </c>
      <c r="G2174" t="s">
        <v>1072</v>
      </c>
      <c r="H2174" t="s">
        <v>53</v>
      </c>
      <c r="I2174" t="s">
        <v>1080</v>
      </c>
      <c r="J2174" t="s">
        <v>740</v>
      </c>
      <c r="K2174" t="s">
        <v>1370</v>
      </c>
      <c r="L217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174">
        <v>3</v>
      </c>
      <c r="N2174">
        <v>3</v>
      </c>
      <c r="O2174">
        <v>4</v>
      </c>
      <c r="R2174" t="s">
        <v>82</v>
      </c>
      <c r="S2174" t="s">
        <v>249</v>
      </c>
      <c r="T2174" t="s">
        <v>244</v>
      </c>
      <c r="V2174" t="s">
        <v>345</v>
      </c>
      <c r="W2174" t="str">
        <f>_xlfn.CONCAT(cards[[#This Row],[set]],"_",TEXT(cards[[#This Row],[cardNumber]], "000"))</f>
        <v>TWI_459</v>
      </c>
      <c r="X2174" t="str" cm="1">
        <f t="array" ref="X21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174" t="s">
        <v>1051</v>
      </c>
      <c r="Z2174">
        <v>39</v>
      </c>
    </row>
    <row r="2175" spans="1:26" x14ac:dyDescent="0.2">
      <c r="A2175">
        <v>16556</v>
      </c>
      <c r="B2175" t="s">
        <v>4454</v>
      </c>
      <c r="C2175">
        <v>460</v>
      </c>
      <c r="D2175" t="b">
        <f t="shared" si="33"/>
        <v>0</v>
      </c>
      <c r="E2175" t="s">
        <v>126</v>
      </c>
      <c r="F2175" t="s">
        <v>0</v>
      </c>
      <c r="G2175" t="s">
        <v>1078</v>
      </c>
      <c r="H2175" t="s">
        <v>53</v>
      </c>
      <c r="I2175" t="s">
        <v>1080</v>
      </c>
      <c r="J2175" t="s">
        <v>375</v>
      </c>
      <c r="K2175" t="s">
        <v>1371</v>
      </c>
      <c r="L217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175">
        <v>4</v>
      </c>
      <c r="N2175">
        <v>4</v>
      </c>
      <c r="O2175">
        <v>4</v>
      </c>
      <c r="R2175" t="s">
        <v>82</v>
      </c>
      <c r="S2175" t="s">
        <v>990</v>
      </c>
      <c r="T2175" t="s">
        <v>244</v>
      </c>
      <c r="V2175" t="s">
        <v>1372</v>
      </c>
      <c r="W2175" t="str">
        <f>_xlfn.CONCAT(cards[[#This Row],[set]],"_",TEXT(cards[[#This Row],[cardNumber]], "000"))</f>
        <v>TWI_460</v>
      </c>
      <c r="X2175" t="str" cm="1">
        <f t="array" ref="X21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175" t="s">
        <v>1051</v>
      </c>
      <c r="Z2175">
        <v>39</v>
      </c>
    </row>
    <row r="2176" spans="1:26" x14ac:dyDescent="0.2">
      <c r="A2176">
        <v>16561</v>
      </c>
      <c r="B2176" t="s">
        <v>4455</v>
      </c>
      <c r="C2176">
        <v>461</v>
      </c>
      <c r="D2176" t="b">
        <f t="shared" si="33"/>
        <v>0</v>
      </c>
      <c r="E2176" t="s">
        <v>126</v>
      </c>
      <c r="F2176" t="s">
        <v>0</v>
      </c>
      <c r="G2176" t="s">
        <v>1088</v>
      </c>
      <c r="H2176" t="s">
        <v>53</v>
      </c>
      <c r="I2176" t="s">
        <v>1080</v>
      </c>
      <c r="J2176" t="s">
        <v>741</v>
      </c>
      <c r="K2176" t="s">
        <v>1373</v>
      </c>
      <c r="L217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176">
        <v>5</v>
      </c>
      <c r="N2176">
        <v>3</v>
      </c>
      <c r="O2176">
        <v>6</v>
      </c>
      <c r="R2176" t="s">
        <v>82</v>
      </c>
      <c r="S2176" t="s">
        <v>1568</v>
      </c>
      <c r="T2176" t="s">
        <v>244</v>
      </c>
      <c r="V2176" t="s">
        <v>345</v>
      </c>
      <c r="W2176" t="str">
        <f>_xlfn.CONCAT(cards[[#This Row],[set]],"_",TEXT(cards[[#This Row],[cardNumber]], "000"))</f>
        <v>TWI_461</v>
      </c>
      <c r="X2176" t="str" cm="1">
        <f t="array" ref="X21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176" t="s">
        <v>1051</v>
      </c>
      <c r="Z2176">
        <v>39</v>
      </c>
    </row>
    <row r="2177" spans="1:26" x14ac:dyDescent="0.2">
      <c r="A2177">
        <v>16566</v>
      </c>
      <c r="B2177" t="s">
        <v>4458</v>
      </c>
      <c r="C2177">
        <v>462</v>
      </c>
      <c r="D2177" t="b">
        <f t="shared" si="33"/>
        <v>0</v>
      </c>
      <c r="E2177" t="s">
        <v>126</v>
      </c>
      <c r="F2177" t="s">
        <v>0</v>
      </c>
      <c r="G2177" t="s">
        <v>1077</v>
      </c>
      <c r="H2177" t="s">
        <v>53</v>
      </c>
      <c r="I2177" t="s">
        <v>1080</v>
      </c>
      <c r="J2177" t="s">
        <v>742</v>
      </c>
      <c r="K2177" t="s">
        <v>990</v>
      </c>
      <c r="L217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177">
        <v>6</v>
      </c>
      <c r="N2177">
        <v>6</v>
      </c>
      <c r="O2177">
        <v>7</v>
      </c>
      <c r="R2177" t="s">
        <v>82</v>
      </c>
      <c r="S2177" t="s">
        <v>990</v>
      </c>
      <c r="T2177" t="s">
        <v>244</v>
      </c>
      <c r="V2177" t="s">
        <v>1374</v>
      </c>
      <c r="W2177" t="str">
        <f>_xlfn.CONCAT(cards[[#This Row],[set]],"_",TEXT(cards[[#This Row],[cardNumber]], "000"))</f>
        <v>TWI_462</v>
      </c>
      <c r="X2177" t="str" cm="1">
        <f t="array" ref="X21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177" t="s">
        <v>1051</v>
      </c>
      <c r="Z2177">
        <v>39</v>
      </c>
    </row>
    <row r="2178" spans="1:26" x14ac:dyDescent="0.2">
      <c r="A2178">
        <v>16571</v>
      </c>
      <c r="B2178" t="s">
        <v>4460</v>
      </c>
      <c r="C2178">
        <v>463</v>
      </c>
      <c r="D2178" t="b">
        <f t="shared" ref="D2178:D2241" si="34">IF(ISBLANK(AA2178),FALSE,TRUE)</f>
        <v>0</v>
      </c>
      <c r="E2178" t="s">
        <v>126</v>
      </c>
      <c r="F2178" t="s">
        <v>0</v>
      </c>
      <c r="G2178" t="s">
        <v>1078</v>
      </c>
      <c r="H2178" t="s">
        <v>53</v>
      </c>
      <c r="I2178" t="s">
        <v>1080</v>
      </c>
      <c r="J2178" t="s">
        <v>615</v>
      </c>
      <c r="K2178" t="s">
        <v>1375</v>
      </c>
      <c r="L217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178">
        <v>7</v>
      </c>
      <c r="N2178">
        <v>5</v>
      </c>
      <c r="O2178">
        <v>7</v>
      </c>
      <c r="R2178" t="s">
        <v>82</v>
      </c>
      <c r="S2178" t="s">
        <v>176</v>
      </c>
      <c r="T2178" t="s">
        <v>244</v>
      </c>
      <c r="V2178" t="s">
        <v>265</v>
      </c>
      <c r="W2178" t="str">
        <f>_xlfn.CONCAT(cards[[#This Row],[set]],"_",TEXT(cards[[#This Row],[cardNumber]], "000"))</f>
        <v>TWI_463</v>
      </c>
      <c r="X2178" t="str" cm="1">
        <f t="array" ref="X21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178" t="s">
        <v>1051</v>
      </c>
      <c r="Z2178">
        <v>39</v>
      </c>
    </row>
    <row r="2179" spans="1:26" x14ac:dyDescent="0.2">
      <c r="A2179">
        <v>16576</v>
      </c>
      <c r="B2179" t="s">
        <v>4462</v>
      </c>
      <c r="C2179">
        <v>464</v>
      </c>
      <c r="D2179" t="b">
        <f t="shared" si="34"/>
        <v>0</v>
      </c>
      <c r="E2179" t="s">
        <v>126</v>
      </c>
      <c r="F2179" t="s">
        <v>0</v>
      </c>
      <c r="G2179" t="s">
        <v>1088</v>
      </c>
      <c r="H2179" t="s">
        <v>53</v>
      </c>
      <c r="I2179" t="s">
        <v>1080</v>
      </c>
      <c r="J2179" t="s">
        <v>168</v>
      </c>
      <c r="K2179" t="s">
        <v>990</v>
      </c>
      <c r="L217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179">
        <v>2</v>
      </c>
      <c r="S2179" t="s">
        <v>990</v>
      </c>
      <c r="T2179" t="s">
        <v>5</v>
      </c>
      <c r="V2179" t="s">
        <v>18</v>
      </c>
      <c r="W2179" t="str">
        <f>_xlfn.CONCAT(cards[[#This Row],[set]],"_",TEXT(cards[[#This Row],[cardNumber]], "000"))</f>
        <v>TWI_464</v>
      </c>
      <c r="X2179" t="str" cm="1">
        <f t="array" ref="X21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179" t="s">
        <v>1051</v>
      </c>
      <c r="Z2179">
        <v>39</v>
      </c>
    </row>
    <row r="2180" spans="1:26" x14ac:dyDescent="0.2">
      <c r="A2180">
        <v>16581</v>
      </c>
      <c r="B2180" t="s">
        <v>4463</v>
      </c>
      <c r="C2180">
        <v>465</v>
      </c>
      <c r="D2180" t="b">
        <f t="shared" si="34"/>
        <v>0</v>
      </c>
      <c r="E2180" t="s">
        <v>126</v>
      </c>
      <c r="F2180" t="s">
        <v>0</v>
      </c>
      <c r="G2180" t="s">
        <v>1077</v>
      </c>
      <c r="H2180" t="s">
        <v>53</v>
      </c>
      <c r="I2180" t="s">
        <v>1080</v>
      </c>
      <c r="J2180" t="s">
        <v>169</v>
      </c>
      <c r="K2180" t="s">
        <v>990</v>
      </c>
      <c r="L218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180">
        <v>2</v>
      </c>
      <c r="S2180" t="s">
        <v>990</v>
      </c>
      <c r="T2180" t="s">
        <v>5</v>
      </c>
      <c r="V2180" t="s">
        <v>56</v>
      </c>
      <c r="W2180" t="str">
        <f>_xlfn.CONCAT(cards[[#This Row],[set]],"_",TEXT(cards[[#This Row],[cardNumber]], "000"))</f>
        <v>TWI_465</v>
      </c>
      <c r="X2180" t="str" cm="1">
        <f t="array" ref="X21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180" t="s">
        <v>1051</v>
      </c>
      <c r="Z2180">
        <v>39</v>
      </c>
    </row>
    <row r="2181" spans="1:26" x14ac:dyDescent="0.2">
      <c r="A2181">
        <v>16586</v>
      </c>
      <c r="B2181" t="s">
        <v>4466</v>
      </c>
      <c r="C2181">
        <v>466</v>
      </c>
      <c r="D2181" t="b">
        <f t="shared" si="34"/>
        <v>0</v>
      </c>
      <c r="E2181" t="s">
        <v>126</v>
      </c>
      <c r="F2181" t="s">
        <v>0</v>
      </c>
      <c r="G2181" t="s">
        <v>1078</v>
      </c>
      <c r="H2181" t="s">
        <v>53</v>
      </c>
      <c r="I2181" t="s">
        <v>1080</v>
      </c>
      <c r="J2181" t="s">
        <v>170</v>
      </c>
      <c r="K2181" t="s">
        <v>990</v>
      </c>
      <c r="L218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181">
        <v>5</v>
      </c>
      <c r="S2181" t="s">
        <v>990</v>
      </c>
      <c r="T2181" t="s">
        <v>5</v>
      </c>
      <c r="V2181" t="s">
        <v>67</v>
      </c>
      <c r="W2181" t="str">
        <f>_xlfn.CONCAT(cards[[#This Row],[set]],"_",TEXT(cards[[#This Row],[cardNumber]], "000"))</f>
        <v>TWI_466</v>
      </c>
      <c r="X2181" t="str" cm="1">
        <f t="array" ref="X21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181" t="s">
        <v>1051</v>
      </c>
      <c r="Z2181">
        <v>39</v>
      </c>
    </row>
    <row r="2182" spans="1:26" x14ac:dyDescent="0.2">
      <c r="A2182">
        <v>16591</v>
      </c>
      <c r="B2182" t="s">
        <v>4468</v>
      </c>
      <c r="C2182">
        <v>467</v>
      </c>
      <c r="D2182" t="b">
        <f t="shared" si="34"/>
        <v>0</v>
      </c>
      <c r="E2182" t="s">
        <v>126</v>
      </c>
      <c r="F2182" t="s">
        <v>0</v>
      </c>
      <c r="G2182" t="s">
        <v>1088</v>
      </c>
      <c r="H2182" t="s">
        <v>53</v>
      </c>
      <c r="I2182" t="s">
        <v>53</v>
      </c>
      <c r="J2182" t="s">
        <v>743</v>
      </c>
      <c r="K2182" t="s">
        <v>1376</v>
      </c>
      <c r="L218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182">
        <v>2</v>
      </c>
      <c r="N2182">
        <v>2</v>
      </c>
      <c r="O2182">
        <v>3</v>
      </c>
      <c r="R2182" t="s">
        <v>82</v>
      </c>
      <c r="S2182" t="s">
        <v>990</v>
      </c>
      <c r="T2182" t="s">
        <v>244</v>
      </c>
      <c r="V2182" t="s">
        <v>990</v>
      </c>
      <c r="W2182" t="str">
        <f>_xlfn.CONCAT(cards[[#This Row],[set]],"_",TEXT(cards[[#This Row],[cardNumber]], "000"))</f>
        <v>TWI_467</v>
      </c>
      <c r="X2182" t="str" cm="1">
        <f t="array" ref="X21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182" t="s">
        <v>1051</v>
      </c>
      <c r="Z2182">
        <v>39</v>
      </c>
    </row>
    <row r="2183" spans="1:26" x14ac:dyDescent="0.2">
      <c r="A2183">
        <v>16596</v>
      </c>
      <c r="B2183" t="s">
        <v>4470</v>
      </c>
      <c r="C2183">
        <v>468</v>
      </c>
      <c r="D2183" t="b">
        <f t="shared" si="34"/>
        <v>0</v>
      </c>
      <c r="E2183" t="s">
        <v>126</v>
      </c>
      <c r="F2183" t="s">
        <v>0</v>
      </c>
      <c r="G2183" t="s">
        <v>1072</v>
      </c>
      <c r="H2183" t="s">
        <v>53</v>
      </c>
      <c r="I2183" t="s">
        <v>53</v>
      </c>
      <c r="J2183" t="s">
        <v>744</v>
      </c>
      <c r="K2183" t="s">
        <v>1377</v>
      </c>
      <c r="L218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183">
        <v>4</v>
      </c>
      <c r="N2183">
        <v>2</v>
      </c>
      <c r="O2183">
        <v>6</v>
      </c>
      <c r="R2183" t="s">
        <v>82</v>
      </c>
      <c r="S2183" t="s">
        <v>990</v>
      </c>
      <c r="T2183" t="s">
        <v>244</v>
      </c>
      <c r="V2183" t="s">
        <v>1298</v>
      </c>
      <c r="W2183" t="str">
        <f>_xlfn.CONCAT(cards[[#This Row],[set]],"_",TEXT(cards[[#This Row],[cardNumber]], "000"))</f>
        <v>TWI_468</v>
      </c>
      <c r="X2183" t="str" cm="1">
        <f t="array" ref="X21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183" t="s">
        <v>1051</v>
      </c>
      <c r="Z2183">
        <v>39</v>
      </c>
    </row>
    <row r="2184" spans="1:26" x14ac:dyDescent="0.2">
      <c r="A2184">
        <v>16601</v>
      </c>
      <c r="B2184" t="s">
        <v>4471</v>
      </c>
      <c r="C2184">
        <v>469</v>
      </c>
      <c r="D2184" t="b">
        <f t="shared" si="34"/>
        <v>0</v>
      </c>
      <c r="E2184" t="s">
        <v>126</v>
      </c>
      <c r="F2184" t="s">
        <v>0</v>
      </c>
      <c r="G2184" t="s">
        <v>1078</v>
      </c>
      <c r="H2184" t="s">
        <v>53</v>
      </c>
      <c r="I2184" t="s">
        <v>53</v>
      </c>
      <c r="J2184" t="s">
        <v>171</v>
      </c>
      <c r="K2184" t="s">
        <v>990</v>
      </c>
      <c r="L218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184">
        <v>4</v>
      </c>
      <c r="S2184" t="s">
        <v>990</v>
      </c>
      <c r="T2184" t="s">
        <v>5</v>
      </c>
      <c r="V2184" t="s">
        <v>56</v>
      </c>
      <c r="W2184" t="str">
        <f>_xlfn.CONCAT(cards[[#This Row],[set]],"_",TEXT(cards[[#This Row],[cardNumber]], "000"))</f>
        <v>TWI_469</v>
      </c>
      <c r="X2184" t="str" cm="1">
        <f t="array" ref="X21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184" t="s">
        <v>1051</v>
      </c>
      <c r="Z2184">
        <v>39</v>
      </c>
    </row>
    <row r="2185" spans="1:26" x14ac:dyDescent="0.2">
      <c r="A2185">
        <v>16606</v>
      </c>
      <c r="B2185" t="s">
        <v>4473</v>
      </c>
      <c r="C2185">
        <v>470</v>
      </c>
      <c r="D2185" t="b">
        <f t="shared" si="34"/>
        <v>0</v>
      </c>
      <c r="E2185" t="s">
        <v>126</v>
      </c>
      <c r="F2185" t="s">
        <v>0</v>
      </c>
      <c r="G2185" t="s">
        <v>1077</v>
      </c>
      <c r="H2185" t="s">
        <v>53</v>
      </c>
      <c r="I2185" t="s">
        <v>990</v>
      </c>
      <c r="J2185" t="s">
        <v>745</v>
      </c>
      <c r="K2185" t="s">
        <v>990</v>
      </c>
      <c r="L218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185">
        <v>1</v>
      </c>
      <c r="N2185">
        <v>2</v>
      </c>
      <c r="O2185">
        <v>1</v>
      </c>
      <c r="R2185" t="s">
        <v>82</v>
      </c>
      <c r="S2185" t="s">
        <v>647</v>
      </c>
      <c r="T2185" t="s">
        <v>244</v>
      </c>
      <c r="V2185" t="s">
        <v>1278</v>
      </c>
      <c r="W2185" t="str">
        <f>_xlfn.CONCAT(cards[[#This Row],[set]],"_",TEXT(cards[[#This Row],[cardNumber]], "000"))</f>
        <v>TWI_470</v>
      </c>
      <c r="X2185" t="str" cm="1">
        <f t="array" ref="X21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185" t="s">
        <v>1051</v>
      </c>
      <c r="Z2185">
        <v>39</v>
      </c>
    </row>
    <row r="2186" spans="1:26" x14ac:dyDescent="0.2">
      <c r="A2186">
        <v>16611</v>
      </c>
      <c r="B2186" t="s">
        <v>4476</v>
      </c>
      <c r="C2186">
        <v>471</v>
      </c>
      <c r="D2186" t="b">
        <f t="shared" si="34"/>
        <v>0</v>
      </c>
      <c r="E2186" t="s">
        <v>126</v>
      </c>
      <c r="F2186" t="s">
        <v>0</v>
      </c>
      <c r="G2186" t="s">
        <v>1088</v>
      </c>
      <c r="H2186" t="s">
        <v>53</v>
      </c>
      <c r="I2186" t="s">
        <v>990</v>
      </c>
      <c r="J2186" t="s">
        <v>746</v>
      </c>
      <c r="K2186" t="s">
        <v>990</v>
      </c>
      <c r="L218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186">
        <v>1</v>
      </c>
      <c r="N2186">
        <v>0</v>
      </c>
      <c r="O2186">
        <v>4</v>
      </c>
      <c r="R2186" t="s">
        <v>82</v>
      </c>
      <c r="S2186" t="s">
        <v>990</v>
      </c>
      <c r="T2186" t="s">
        <v>244</v>
      </c>
      <c r="V2186" t="s">
        <v>1275</v>
      </c>
      <c r="W2186" t="str">
        <f>_xlfn.CONCAT(cards[[#This Row],[set]],"_",TEXT(cards[[#This Row],[cardNumber]], "000"))</f>
        <v>TWI_471</v>
      </c>
      <c r="X2186" t="str" cm="1">
        <f t="array" ref="X21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186" t="s">
        <v>1051</v>
      </c>
      <c r="Z2186">
        <v>39</v>
      </c>
    </row>
    <row r="2187" spans="1:26" x14ac:dyDescent="0.2">
      <c r="A2187">
        <v>16616</v>
      </c>
      <c r="B2187" t="s">
        <v>4478</v>
      </c>
      <c r="C2187">
        <v>472</v>
      </c>
      <c r="D2187" t="b">
        <f t="shared" si="34"/>
        <v>0</v>
      </c>
      <c r="E2187" t="s">
        <v>126</v>
      </c>
      <c r="F2187" t="s">
        <v>0</v>
      </c>
      <c r="G2187" t="s">
        <v>1077</v>
      </c>
      <c r="H2187" t="s">
        <v>53</v>
      </c>
      <c r="I2187" t="s">
        <v>990</v>
      </c>
      <c r="J2187" t="s">
        <v>747</v>
      </c>
      <c r="K2187" t="s">
        <v>990</v>
      </c>
      <c r="L218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187">
        <v>2</v>
      </c>
      <c r="N2187">
        <v>3</v>
      </c>
      <c r="O2187">
        <v>1</v>
      </c>
      <c r="R2187" t="s">
        <v>82</v>
      </c>
      <c r="S2187" t="s">
        <v>134</v>
      </c>
      <c r="T2187" t="s">
        <v>244</v>
      </c>
      <c r="V2187" t="s">
        <v>1280</v>
      </c>
      <c r="W2187" t="str">
        <f>_xlfn.CONCAT(cards[[#This Row],[set]],"_",TEXT(cards[[#This Row],[cardNumber]], "000"))</f>
        <v>TWI_472</v>
      </c>
      <c r="X2187" t="str" cm="1">
        <f t="array" ref="X21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187" t="s">
        <v>1051</v>
      </c>
      <c r="Z2187">
        <v>39</v>
      </c>
    </row>
    <row r="2188" spans="1:26" x14ac:dyDescent="0.2">
      <c r="A2188">
        <v>16621</v>
      </c>
      <c r="B2188" t="s">
        <v>4480</v>
      </c>
      <c r="C2188">
        <v>473</v>
      </c>
      <c r="D2188" t="b">
        <f t="shared" si="34"/>
        <v>0</v>
      </c>
      <c r="E2188" t="s">
        <v>126</v>
      </c>
      <c r="F2188" t="s">
        <v>0</v>
      </c>
      <c r="G2188" t="s">
        <v>1077</v>
      </c>
      <c r="H2188" t="s">
        <v>53</v>
      </c>
      <c r="I2188" t="s">
        <v>990</v>
      </c>
      <c r="J2188" t="s">
        <v>748</v>
      </c>
      <c r="K2188" t="s">
        <v>990</v>
      </c>
      <c r="L218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188">
        <v>2</v>
      </c>
      <c r="N2188">
        <v>1</v>
      </c>
      <c r="O2188">
        <v>5</v>
      </c>
      <c r="R2188" t="s">
        <v>82</v>
      </c>
      <c r="S2188" t="s">
        <v>990</v>
      </c>
      <c r="T2188" t="s">
        <v>244</v>
      </c>
      <c r="V2188" t="s">
        <v>1298</v>
      </c>
      <c r="W2188" t="str">
        <f>_xlfn.CONCAT(cards[[#This Row],[set]],"_",TEXT(cards[[#This Row],[cardNumber]], "000"))</f>
        <v>TWI_473</v>
      </c>
      <c r="X2188" t="str" cm="1">
        <f t="array" ref="X21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188" t="s">
        <v>1051</v>
      </c>
      <c r="Z2188">
        <v>39</v>
      </c>
    </row>
    <row r="2189" spans="1:26" x14ac:dyDescent="0.2">
      <c r="A2189">
        <v>16626</v>
      </c>
      <c r="B2189" t="s">
        <v>4482</v>
      </c>
      <c r="C2189">
        <v>474</v>
      </c>
      <c r="D2189" t="b">
        <f t="shared" si="34"/>
        <v>0</v>
      </c>
      <c r="E2189" t="s">
        <v>126</v>
      </c>
      <c r="F2189" t="s">
        <v>0</v>
      </c>
      <c r="G2189" t="s">
        <v>1077</v>
      </c>
      <c r="H2189" t="s">
        <v>53</v>
      </c>
      <c r="I2189" t="s">
        <v>990</v>
      </c>
      <c r="J2189" t="s">
        <v>749</v>
      </c>
      <c r="K2189" t="s">
        <v>990</v>
      </c>
      <c r="L218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189">
        <v>2</v>
      </c>
      <c r="N2189">
        <v>2</v>
      </c>
      <c r="O2189">
        <v>3</v>
      </c>
      <c r="R2189" t="s">
        <v>247</v>
      </c>
      <c r="S2189" t="s">
        <v>990</v>
      </c>
      <c r="T2189" t="s">
        <v>244</v>
      </c>
      <c r="V2189" t="s">
        <v>1340</v>
      </c>
      <c r="W2189" t="str">
        <f>_xlfn.CONCAT(cards[[#This Row],[set]],"_",TEXT(cards[[#This Row],[cardNumber]], "000"))</f>
        <v>TWI_474</v>
      </c>
      <c r="X2189" t="str" cm="1">
        <f t="array" ref="X21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189" t="s">
        <v>1051</v>
      </c>
      <c r="Z2189">
        <v>39</v>
      </c>
    </row>
    <row r="2190" spans="1:26" x14ac:dyDescent="0.2">
      <c r="A2190">
        <v>16631</v>
      </c>
      <c r="B2190" t="s">
        <v>4483</v>
      </c>
      <c r="C2190">
        <v>475</v>
      </c>
      <c r="D2190" t="b">
        <f t="shared" si="34"/>
        <v>0</v>
      </c>
      <c r="E2190" t="s">
        <v>126</v>
      </c>
      <c r="F2190" t="s">
        <v>0</v>
      </c>
      <c r="G2190" t="s">
        <v>1088</v>
      </c>
      <c r="H2190" t="s">
        <v>53</v>
      </c>
      <c r="I2190" t="s">
        <v>990</v>
      </c>
      <c r="J2190" t="s">
        <v>750</v>
      </c>
      <c r="K2190" t="s">
        <v>1378</v>
      </c>
      <c r="L219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190">
        <v>2</v>
      </c>
      <c r="N2190">
        <v>3</v>
      </c>
      <c r="O2190">
        <v>2</v>
      </c>
      <c r="R2190" t="s">
        <v>82</v>
      </c>
      <c r="S2190" t="s">
        <v>990</v>
      </c>
      <c r="T2190" t="s">
        <v>244</v>
      </c>
      <c r="V2190" t="s">
        <v>657</v>
      </c>
      <c r="W2190" t="str">
        <f>_xlfn.CONCAT(cards[[#This Row],[set]],"_",TEXT(cards[[#This Row],[cardNumber]], "000"))</f>
        <v>TWI_475</v>
      </c>
      <c r="X2190" t="str" cm="1">
        <f t="array" ref="X21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190" t="s">
        <v>1051</v>
      </c>
      <c r="Z2190">
        <v>39</v>
      </c>
    </row>
    <row r="2191" spans="1:26" x14ac:dyDescent="0.2">
      <c r="A2191">
        <v>16636</v>
      </c>
      <c r="B2191" t="s">
        <v>4486</v>
      </c>
      <c r="C2191">
        <v>476</v>
      </c>
      <c r="D2191" t="b">
        <f t="shared" si="34"/>
        <v>0</v>
      </c>
      <c r="E2191" t="s">
        <v>126</v>
      </c>
      <c r="F2191" t="s">
        <v>0</v>
      </c>
      <c r="G2191" t="s">
        <v>1078</v>
      </c>
      <c r="H2191" t="s">
        <v>53</v>
      </c>
      <c r="I2191" t="s">
        <v>990</v>
      </c>
      <c r="J2191" t="s">
        <v>751</v>
      </c>
      <c r="K2191" t="s">
        <v>1379</v>
      </c>
      <c r="L219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191">
        <v>3</v>
      </c>
      <c r="N2191">
        <v>3</v>
      </c>
      <c r="O2191">
        <v>3</v>
      </c>
      <c r="R2191" t="s">
        <v>82</v>
      </c>
      <c r="S2191" t="s">
        <v>990</v>
      </c>
      <c r="T2191" t="s">
        <v>244</v>
      </c>
      <c r="V2191" t="s">
        <v>1298</v>
      </c>
      <c r="W2191" t="str">
        <f>_xlfn.CONCAT(cards[[#This Row],[set]],"_",TEXT(cards[[#This Row],[cardNumber]], "000"))</f>
        <v>TWI_476</v>
      </c>
      <c r="X2191" t="str" cm="1">
        <f t="array" ref="X21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191" t="s">
        <v>1051</v>
      </c>
      <c r="Z2191">
        <v>39</v>
      </c>
    </row>
    <row r="2192" spans="1:26" x14ac:dyDescent="0.2">
      <c r="A2192">
        <v>16641</v>
      </c>
      <c r="B2192" t="s">
        <v>4487</v>
      </c>
      <c r="C2192">
        <v>477</v>
      </c>
      <c r="D2192" t="b">
        <f t="shared" si="34"/>
        <v>0</v>
      </c>
      <c r="E2192" t="s">
        <v>126</v>
      </c>
      <c r="F2192" t="s">
        <v>0</v>
      </c>
      <c r="G2192" t="s">
        <v>1077</v>
      </c>
      <c r="H2192" t="s">
        <v>53</v>
      </c>
      <c r="I2192" t="s">
        <v>990</v>
      </c>
      <c r="J2192" t="s">
        <v>752</v>
      </c>
      <c r="K2192" t="s">
        <v>990</v>
      </c>
      <c r="L219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192">
        <v>3</v>
      </c>
      <c r="N2192">
        <v>4</v>
      </c>
      <c r="O2192">
        <v>2</v>
      </c>
      <c r="R2192" t="s">
        <v>82</v>
      </c>
      <c r="S2192" t="s">
        <v>990</v>
      </c>
      <c r="T2192" t="s">
        <v>244</v>
      </c>
      <c r="V2192" t="s">
        <v>265</v>
      </c>
      <c r="W2192" t="str">
        <f>_xlfn.CONCAT(cards[[#This Row],[set]],"_",TEXT(cards[[#This Row],[cardNumber]], "000"))</f>
        <v>TWI_477</v>
      </c>
      <c r="X2192" t="str" cm="1">
        <f t="array" ref="X21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192" t="s">
        <v>1051</v>
      </c>
      <c r="Z2192">
        <v>39</v>
      </c>
    </row>
    <row r="2193" spans="1:26" x14ac:dyDescent="0.2">
      <c r="A2193">
        <v>16646</v>
      </c>
      <c r="B2193" t="s">
        <v>4489</v>
      </c>
      <c r="C2193">
        <v>478</v>
      </c>
      <c r="D2193" t="b">
        <f t="shared" si="34"/>
        <v>0</v>
      </c>
      <c r="E2193" t="s">
        <v>126</v>
      </c>
      <c r="F2193" t="s">
        <v>0</v>
      </c>
      <c r="G2193" t="s">
        <v>1088</v>
      </c>
      <c r="H2193" t="s">
        <v>53</v>
      </c>
      <c r="I2193" t="s">
        <v>990</v>
      </c>
      <c r="J2193" t="s">
        <v>753</v>
      </c>
      <c r="K2193" t="s">
        <v>990</v>
      </c>
      <c r="L219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193">
        <v>3</v>
      </c>
      <c r="N2193">
        <v>2</v>
      </c>
      <c r="O2193">
        <v>3</v>
      </c>
      <c r="R2193" t="s">
        <v>247</v>
      </c>
      <c r="S2193" t="s">
        <v>647</v>
      </c>
      <c r="T2193" t="s">
        <v>244</v>
      </c>
      <c r="V2193" t="s">
        <v>1354</v>
      </c>
      <c r="W2193" t="str">
        <f>_xlfn.CONCAT(cards[[#This Row],[set]],"_",TEXT(cards[[#This Row],[cardNumber]], "000"))</f>
        <v>TWI_478</v>
      </c>
      <c r="X2193" t="str" cm="1">
        <f t="array" ref="X21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193" t="s">
        <v>1051</v>
      </c>
      <c r="Z2193">
        <v>39</v>
      </c>
    </row>
    <row r="2194" spans="1:26" x14ac:dyDescent="0.2">
      <c r="A2194">
        <v>16651</v>
      </c>
      <c r="B2194" t="s">
        <v>4491</v>
      </c>
      <c r="C2194">
        <v>479</v>
      </c>
      <c r="D2194" t="b">
        <f t="shared" si="34"/>
        <v>0</v>
      </c>
      <c r="E2194" t="s">
        <v>126</v>
      </c>
      <c r="F2194" t="s">
        <v>0</v>
      </c>
      <c r="G2194" t="s">
        <v>1077</v>
      </c>
      <c r="H2194" t="s">
        <v>53</v>
      </c>
      <c r="I2194" t="s">
        <v>990</v>
      </c>
      <c r="J2194" t="s">
        <v>754</v>
      </c>
      <c r="K2194" t="s">
        <v>990</v>
      </c>
      <c r="L219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194">
        <v>4</v>
      </c>
      <c r="N2194">
        <v>4</v>
      </c>
      <c r="O2194">
        <v>3</v>
      </c>
      <c r="R2194" t="s">
        <v>82</v>
      </c>
      <c r="S2194" t="s">
        <v>249</v>
      </c>
      <c r="T2194" t="s">
        <v>244</v>
      </c>
      <c r="V2194" t="s">
        <v>1278</v>
      </c>
      <c r="W2194" t="str">
        <f>_xlfn.CONCAT(cards[[#This Row],[set]],"_",TEXT(cards[[#This Row],[cardNumber]], "000"))</f>
        <v>TWI_479</v>
      </c>
      <c r="X2194" t="str" cm="1">
        <f t="array" ref="X21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194" t="s">
        <v>1051</v>
      </c>
      <c r="Z2194">
        <v>39</v>
      </c>
    </row>
    <row r="2195" spans="1:26" x14ac:dyDescent="0.2">
      <c r="A2195">
        <v>16656</v>
      </c>
      <c r="B2195" t="s">
        <v>4494</v>
      </c>
      <c r="C2195">
        <v>480</v>
      </c>
      <c r="D2195" t="b">
        <f t="shared" si="34"/>
        <v>0</v>
      </c>
      <c r="E2195" t="s">
        <v>126</v>
      </c>
      <c r="F2195" t="s">
        <v>0</v>
      </c>
      <c r="G2195" t="s">
        <v>1077</v>
      </c>
      <c r="H2195" t="s">
        <v>53</v>
      </c>
      <c r="I2195" t="s">
        <v>990</v>
      </c>
      <c r="J2195" t="s">
        <v>755</v>
      </c>
      <c r="K2195" t="s">
        <v>990</v>
      </c>
      <c r="L219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195">
        <v>5</v>
      </c>
      <c r="N2195">
        <v>3</v>
      </c>
      <c r="O2195">
        <v>2</v>
      </c>
      <c r="R2195" t="s">
        <v>247</v>
      </c>
      <c r="S2195" t="s">
        <v>138</v>
      </c>
      <c r="T2195" t="s">
        <v>244</v>
      </c>
      <c r="V2195" t="s">
        <v>1325</v>
      </c>
      <c r="W2195" t="str">
        <f>_xlfn.CONCAT(cards[[#This Row],[set]],"_",TEXT(cards[[#This Row],[cardNumber]], "000"))</f>
        <v>TWI_480</v>
      </c>
      <c r="X2195" t="str" cm="1">
        <f t="array" ref="X21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195" t="s">
        <v>1051</v>
      </c>
      <c r="Z2195">
        <v>39</v>
      </c>
    </row>
    <row r="2196" spans="1:26" x14ac:dyDescent="0.2">
      <c r="A2196">
        <v>16661</v>
      </c>
      <c r="B2196" t="s">
        <v>4496</v>
      </c>
      <c r="C2196">
        <v>481</v>
      </c>
      <c r="D2196" t="b">
        <f t="shared" si="34"/>
        <v>0</v>
      </c>
      <c r="E2196" t="s">
        <v>126</v>
      </c>
      <c r="F2196" t="s">
        <v>0</v>
      </c>
      <c r="G2196" t="s">
        <v>1078</v>
      </c>
      <c r="H2196" t="s">
        <v>53</v>
      </c>
      <c r="I2196" t="s">
        <v>990</v>
      </c>
      <c r="J2196" t="s">
        <v>756</v>
      </c>
      <c r="K2196" t="s">
        <v>1380</v>
      </c>
      <c r="L219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196">
        <v>5</v>
      </c>
      <c r="N2196">
        <v>5</v>
      </c>
      <c r="O2196">
        <v>5</v>
      </c>
      <c r="R2196" t="s">
        <v>82</v>
      </c>
      <c r="S2196" t="s">
        <v>176</v>
      </c>
      <c r="T2196" t="s">
        <v>244</v>
      </c>
      <c r="V2196" t="s">
        <v>1278</v>
      </c>
      <c r="W2196" t="str">
        <f>_xlfn.CONCAT(cards[[#This Row],[set]],"_",TEXT(cards[[#This Row],[cardNumber]], "000"))</f>
        <v>TWI_481</v>
      </c>
      <c r="X2196" t="str" cm="1">
        <f t="array" ref="X21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196" t="s">
        <v>1051</v>
      </c>
      <c r="Z2196">
        <v>39</v>
      </c>
    </row>
    <row r="2197" spans="1:26" x14ac:dyDescent="0.2">
      <c r="A2197">
        <v>16666</v>
      </c>
      <c r="B2197" t="s">
        <v>4497</v>
      </c>
      <c r="C2197">
        <v>482</v>
      </c>
      <c r="D2197" t="b">
        <f t="shared" si="34"/>
        <v>0</v>
      </c>
      <c r="E2197" t="s">
        <v>126</v>
      </c>
      <c r="F2197" t="s">
        <v>0</v>
      </c>
      <c r="G2197" t="s">
        <v>1077</v>
      </c>
      <c r="H2197" t="s">
        <v>53</v>
      </c>
      <c r="I2197" t="s">
        <v>990</v>
      </c>
      <c r="J2197" t="s">
        <v>757</v>
      </c>
      <c r="K2197" t="s">
        <v>990</v>
      </c>
      <c r="L219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197">
        <v>7</v>
      </c>
      <c r="N2197">
        <v>4</v>
      </c>
      <c r="O2197">
        <v>7</v>
      </c>
      <c r="R2197" t="s">
        <v>82</v>
      </c>
      <c r="S2197" t="s">
        <v>138</v>
      </c>
      <c r="T2197" t="s">
        <v>244</v>
      </c>
      <c r="V2197" t="s">
        <v>1381</v>
      </c>
      <c r="W2197" t="str">
        <f>_xlfn.CONCAT(cards[[#This Row],[set]],"_",TEXT(cards[[#This Row],[cardNumber]], "000"))</f>
        <v>TWI_482</v>
      </c>
      <c r="X2197" t="str" cm="1">
        <f t="array" ref="X21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197" t="s">
        <v>1051</v>
      </c>
      <c r="Z2197">
        <v>39</v>
      </c>
    </row>
    <row r="2198" spans="1:26" x14ac:dyDescent="0.2">
      <c r="A2198">
        <v>16671</v>
      </c>
      <c r="B2198" t="s">
        <v>4500</v>
      </c>
      <c r="C2198">
        <v>483</v>
      </c>
      <c r="D2198" t="b">
        <f t="shared" si="34"/>
        <v>0</v>
      </c>
      <c r="E2198" t="s">
        <v>126</v>
      </c>
      <c r="F2198" t="s">
        <v>0</v>
      </c>
      <c r="G2198" t="s">
        <v>1077</v>
      </c>
      <c r="H2198" t="s">
        <v>53</v>
      </c>
      <c r="I2198" t="s">
        <v>990</v>
      </c>
      <c r="J2198" t="s">
        <v>975</v>
      </c>
      <c r="K2198" t="s">
        <v>990</v>
      </c>
      <c r="L219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198">
        <v>1</v>
      </c>
      <c r="P2198">
        <v>1</v>
      </c>
      <c r="Q2198">
        <v>1</v>
      </c>
      <c r="S2198" t="s">
        <v>990</v>
      </c>
      <c r="T2198" t="s">
        <v>914</v>
      </c>
      <c r="V2198" t="s">
        <v>15</v>
      </c>
      <c r="W2198" t="str">
        <f>_xlfn.CONCAT(cards[[#This Row],[set]],"_",TEXT(cards[[#This Row],[cardNumber]], "000"))</f>
        <v>TWI_483</v>
      </c>
      <c r="X2198" t="str" cm="1">
        <f t="array" ref="X21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198" t="s">
        <v>1051</v>
      </c>
      <c r="Z2198">
        <v>39</v>
      </c>
    </row>
    <row r="2199" spans="1:26" x14ac:dyDescent="0.2">
      <c r="A2199">
        <v>16676</v>
      </c>
      <c r="B2199" t="s">
        <v>4501</v>
      </c>
      <c r="C2199">
        <v>484</v>
      </c>
      <c r="D2199" t="b">
        <f t="shared" si="34"/>
        <v>0</v>
      </c>
      <c r="E2199" t="s">
        <v>126</v>
      </c>
      <c r="F2199" t="s">
        <v>0</v>
      </c>
      <c r="G2199" t="s">
        <v>1088</v>
      </c>
      <c r="H2199" t="s">
        <v>53</v>
      </c>
      <c r="I2199" t="s">
        <v>990</v>
      </c>
      <c r="J2199" t="s">
        <v>976</v>
      </c>
      <c r="K2199" t="s">
        <v>990</v>
      </c>
      <c r="L219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199">
        <v>2</v>
      </c>
      <c r="P2199">
        <v>2</v>
      </c>
      <c r="Q2199">
        <v>0</v>
      </c>
      <c r="S2199" t="s">
        <v>990</v>
      </c>
      <c r="T2199" t="s">
        <v>914</v>
      </c>
      <c r="V2199" t="s">
        <v>56</v>
      </c>
      <c r="W2199" t="str">
        <f>_xlfn.CONCAT(cards[[#This Row],[set]],"_",TEXT(cards[[#This Row],[cardNumber]], "000"))</f>
        <v>TWI_484</v>
      </c>
      <c r="X2199" t="str" cm="1">
        <f t="array" ref="X21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199" t="s">
        <v>1051</v>
      </c>
      <c r="Z2199">
        <v>39</v>
      </c>
    </row>
    <row r="2200" spans="1:26" x14ac:dyDescent="0.2">
      <c r="A2200">
        <v>16681</v>
      </c>
      <c r="B2200" t="s">
        <v>4504</v>
      </c>
      <c r="C2200">
        <v>485</v>
      </c>
      <c r="D2200" t="b">
        <f t="shared" si="34"/>
        <v>0</v>
      </c>
      <c r="E2200" t="s">
        <v>126</v>
      </c>
      <c r="F2200" t="s">
        <v>0</v>
      </c>
      <c r="G2200" t="s">
        <v>1078</v>
      </c>
      <c r="H2200" t="s">
        <v>53</v>
      </c>
      <c r="I2200" t="s">
        <v>990</v>
      </c>
      <c r="J2200" t="s">
        <v>977</v>
      </c>
      <c r="K2200" t="s">
        <v>990</v>
      </c>
      <c r="L220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200">
        <v>3</v>
      </c>
      <c r="P2200">
        <v>0</v>
      </c>
      <c r="Q2200">
        <v>0</v>
      </c>
      <c r="S2200" t="s">
        <v>990</v>
      </c>
      <c r="T2200" t="s">
        <v>914</v>
      </c>
      <c r="V2200" t="s">
        <v>6</v>
      </c>
      <c r="W2200" t="str">
        <f>_xlfn.CONCAT(cards[[#This Row],[set]],"_",TEXT(cards[[#This Row],[cardNumber]], "000"))</f>
        <v>TWI_485</v>
      </c>
      <c r="X2200" t="str" cm="1">
        <f t="array" ref="X22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200" t="s">
        <v>1051</v>
      </c>
      <c r="Z2200">
        <v>39</v>
      </c>
    </row>
    <row r="2201" spans="1:26" x14ac:dyDescent="0.2">
      <c r="A2201">
        <v>16686</v>
      </c>
      <c r="B2201" t="s">
        <v>4505</v>
      </c>
      <c r="C2201">
        <v>486</v>
      </c>
      <c r="D2201" t="b">
        <f t="shared" si="34"/>
        <v>0</v>
      </c>
      <c r="E2201" t="s">
        <v>126</v>
      </c>
      <c r="F2201" t="s">
        <v>0</v>
      </c>
      <c r="G2201" t="s">
        <v>1077</v>
      </c>
      <c r="H2201" t="s">
        <v>53</v>
      </c>
      <c r="I2201" t="s">
        <v>990</v>
      </c>
      <c r="J2201" t="s">
        <v>172</v>
      </c>
      <c r="K2201" t="s">
        <v>990</v>
      </c>
      <c r="L220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201">
        <v>0</v>
      </c>
      <c r="S2201" t="s">
        <v>990</v>
      </c>
      <c r="T2201" t="s">
        <v>5</v>
      </c>
      <c r="V2201" t="s">
        <v>18</v>
      </c>
      <c r="W2201" t="str">
        <f>_xlfn.CONCAT(cards[[#This Row],[set]],"_",TEXT(cards[[#This Row],[cardNumber]], "000"))</f>
        <v>TWI_486</v>
      </c>
      <c r="X2201" t="str" cm="1">
        <f t="array" ref="X22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201" t="s">
        <v>1051</v>
      </c>
      <c r="Z2201">
        <v>39</v>
      </c>
    </row>
    <row r="2202" spans="1:26" x14ac:dyDescent="0.2">
      <c r="A2202">
        <v>16691</v>
      </c>
      <c r="B2202" t="s">
        <v>4508</v>
      </c>
      <c r="C2202">
        <v>487</v>
      </c>
      <c r="D2202" t="b">
        <f t="shared" si="34"/>
        <v>0</v>
      </c>
      <c r="E2202" t="s">
        <v>126</v>
      </c>
      <c r="F2202" t="s">
        <v>0</v>
      </c>
      <c r="G2202" t="s">
        <v>1077</v>
      </c>
      <c r="H2202" t="s">
        <v>53</v>
      </c>
      <c r="I2202" t="s">
        <v>990</v>
      </c>
      <c r="J2202" t="s">
        <v>173</v>
      </c>
      <c r="K2202" t="s">
        <v>990</v>
      </c>
      <c r="L220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202">
        <v>1</v>
      </c>
      <c r="S2202" t="s">
        <v>990</v>
      </c>
      <c r="T2202" t="s">
        <v>5</v>
      </c>
      <c r="V2202" t="s">
        <v>32</v>
      </c>
      <c r="W2202" t="str">
        <f>_xlfn.CONCAT(cards[[#This Row],[set]],"_",TEXT(cards[[#This Row],[cardNumber]], "000"))</f>
        <v>TWI_487</v>
      </c>
      <c r="X2202" t="str" cm="1">
        <f t="array" ref="X22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202" t="s">
        <v>1051</v>
      </c>
      <c r="Z2202">
        <v>39</v>
      </c>
    </row>
    <row r="2203" spans="1:26" x14ac:dyDescent="0.2">
      <c r="A2203">
        <v>16696</v>
      </c>
      <c r="B2203" t="s">
        <v>4510</v>
      </c>
      <c r="C2203">
        <v>488</v>
      </c>
      <c r="D2203" t="b">
        <f t="shared" si="34"/>
        <v>0</v>
      </c>
      <c r="E2203" t="s">
        <v>126</v>
      </c>
      <c r="F2203" t="s">
        <v>0</v>
      </c>
      <c r="G2203" t="s">
        <v>1078</v>
      </c>
      <c r="H2203" t="s">
        <v>53</v>
      </c>
      <c r="I2203" t="s">
        <v>990</v>
      </c>
      <c r="J2203" t="s">
        <v>174</v>
      </c>
      <c r="K2203" t="s">
        <v>990</v>
      </c>
      <c r="L220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203">
        <v>1</v>
      </c>
      <c r="S2203" t="s">
        <v>990</v>
      </c>
      <c r="T2203" t="s">
        <v>5</v>
      </c>
      <c r="V2203" t="s">
        <v>67</v>
      </c>
      <c r="W2203" t="str">
        <f>_xlfn.CONCAT(cards[[#This Row],[set]],"_",TEXT(cards[[#This Row],[cardNumber]], "000"))</f>
        <v>TWI_488</v>
      </c>
      <c r="X2203" t="str" cm="1">
        <f t="array" ref="X22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203" t="s">
        <v>1051</v>
      </c>
      <c r="Z2203">
        <v>39</v>
      </c>
    </row>
    <row r="2204" spans="1:26" x14ac:dyDescent="0.2">
      <c r="A2204">
        <v>16701</v>
      </c>
      <c r="B2204" t="s">
        <v>4512</v>
      </c>
      <c r="C2204">
        <v>489</v>
      </c>
      <c r="D2204" t="b">
        <f t="shared" si="34"/>
        <v>0</v>
      </c>
      <c r="E2204" t="s">
        <v>126</v>
      </c>
      <c r="F2204" t="s">
        <v>0</v>
      </c>
      <c r="G2204" t="s">
        <v>1077</v>
      </c>
      <c r="H2204" t="s">
        <v>53</v>
      </c>
      <c r="I2204" t="s">
        <v>990</v>
      </c>
      <c r="J2204" t="s">
        <v>175</v>
      </c>
      <c r="K2204" t="s">
        <v>990</v>
      </c>
      <c r="L220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204">
        <v>2</v>
      </c>
      <c r="S2204" t="s">
        <v>176</v>
      </c>
      <c r="T2204" t="s">
        <v>5</v>
      </c>
      <c r="V2204" t="s">
        <v>18</v>
      </c>
      <c r="W2204" t="str">
        <f>_xlfn.CONCAT(cards[[#This Row],[set]],"_",TEXT(cards[[#This Row],[cardNumber]], "000"))</f>
        <v>TWI_489</v>
      </c>
      <c r="X2204" t="str" cm="1">
        <f t="array" ref="X22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204" t="s">
        <v>1051</v>
      </c>
      <c r="Z2204">
        <v>39</v>
      </c>
    </row>
    <row r="2205" spans="1:26" x14ac:dyDescent="0.2">
      <c r="A2205">
        <v>16706</v>
      </c>
      <c r="B2205" t="s">
        <v>4514</v>
      </c>
      <c r="C2205">
        <v>490</v>
      </c>
      <c r="D2205" t="b">
        <f t="shared" si="34"/>
        <v>0</v>
      </c>
      <c r="E2205" t="s">
        <v>126</v>
      </c>
      <c r="F2205" t="s">
        <v>0</v>
      </c>
      <c r="G2205" t="s">
        <v>1072</v>
      </c>
      <c r="H2205" t="s">
        <v>53</v>
      </c>
      <c r="I2205" t="s">
        <v>990</v>
      </c>
      <c r="J2205" t="s">
        <v>177</v>
      </c>
      <c r="K2205" t="s">
        <v>990</v>
      </c>
      <c r="L220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205">
        <v>3</v>
      </c>
      <c r="S2205" t="s">
        <v>990</v>
      </c>
      <c r="T2205" t="s">
        <v>5</v>
      </c>
      <c r="V2205" t="s">
        <v>56</v>
      </c>
      <c r="W2205" t="str">
        <f>_xlfn.CONCAT(cards[[#This Row],[set]],"_",TEXT(cards[[#This Row],[cardNumber]], "000"))</f>
        <v>TWI_490</v>
      </c>
      <c r="X2205" t="str" cm="1">
        <f t="array" ref="X22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205" t="s">
        <v>1051</v>
      </c>
      <c r="Z2205">
        <v>39</v>
      </c>
    </row>
    <row r="2206" spans="1:26" x14ac:dyDescent="0.2">
      <c r="A2206">
        <v>16711</v>
      </c>
      <c r="B2206" t="s">
        <v>4515</v>
      </c>
      <c r="C2206">
        <v>491</v>
      </c>
      <c r="D2206" t="b">
        <f t="shared" si="34"/>
        <v>0</v>
      </c>
      <c r="E2206" t="s">
        <v>126</v>
      </c>
      <c r="F2206" t="s">
        <v>0</v>
      </c>
      <c r="G2206" t="s">
        <v>1088</v>
      </c>
      <c r="H2206" t="s">
        <v>53</v>
      </c>
      <c r="I2206" t="s">
        <v>990</v>
      </c>
      <c r="J2206" t="s">
        <v>178</v>
      </c>
      <c r="K2206" t="s">
        <v>990</v>
      </c>
      <c r="L220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206">
        <v>4</v>
      </c>
      <c r="S2206" t="s">
        <v>990</v>
      </c>
      <c r="T2206" t="s">
        <v>5</v>
      </c>
      <c r="V2206" t="s">
        <v>18</v>
      </c>
      <c r="W2206" t="str">
        <f>_xlfn.CONCAT(cards[[#This Row],[set]],"_",TEXT(cards[[#This Row],[cardNumber]], "000"))</f>
        <v>TWI_491</v>
      </c>
      <c r="X2206" t="str" cm="1">
        <f t="array" ref="X22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206" t="s">
        <v>1051</v>
      </c>
      <c r="Z2206">
        <v>39</v>
      </c>
    </row>
    <row r="2207" spans="1:26" x14ac:dyDescent="0.2">
      <c r="A2207">
        <v>16716</v>
      </c>
      <c r="B2207" t="s">
        <v>4518</v>
      </c>
      <c r="C2207">
        <v>492</v>
      </c>
      <c r="D2207" t="b">
        <f t="shared" si="34"/>
        <v>0</v>
      </c>
      <c r="E2207" t="s">
        <v>126</v>
      </c>
      <c r="F2207" t="s">
        <v>0</v>
      </c>
      <c r="G2207" t="s">
        <v>1077</v>
      </c>
      <c r="H2207" t="s">
        <v>3</v>
      </c>
      <c r="I2207" t="s">
        <v>990</v>
      </c>
      <c r="J2207" t="s">
        <v>758</v>
      </c>
      <c r="K2207" t="s">
        <v>990</v>
      </c>
      <c r="L220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207">
        <v>1</v>
      </c>
      <c r="N2207">
        <v>1</v>
      </c>
      <c r="O2207">
        <v>2</v>
      </c>
      <c r="R2207" t="s">
        <v>247</v>
      </c>
      <c r="S2207" t="s">
        <v>176</v>
      </c>
      <c r="T2207" t="s">
        <v>244</v>
      </c>
      <c r="V2207" t="s">
        <v>1319</v>
      </c>
      <c r="W2207" t="str">
        <f>_xlfn.CONCAT(cards[[#This Row],[set]],"_",TEXT(cards[[#This Row],[cardNumber]], "000"))</f>
        <v>TWI_492</v>
      </c>
      <c r="X2207" t="str" cm="1">
        <f t="array" ref="X22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207" t="s">
        <v>1051</v>
      </c>
      <c r="Z2207">
        <v>39</v>
      </c>
    </row>
    <row r="2208" spans="1:26" x14ac:dyDescent="0.2">
      <c r="A2208">
        <v>16721</v>
      </c>
      <c r="B2208" t="s">
        <v>4520</v>
      </c>
      <c r="C2208">
        <v>493</v>
      </c>
      <c r="D2208" t="b">
        <f t="shared" si="34"/>
        <v>0</v>
      </c>
      <c r="E2208" t="s">
        <v>126</v>
      </c>
      <c r="F2208" t="s">
        <v>0</v>
      </c>
      <c r="G2208" t="s">
        <v>1077</v>
      </c>
      <c r="H2208" t="s">
        <v>3</v>
      </c>
      <c r="I2208" t="s">
        <v>990</v>
      </c>
      <c r="J2208" t="s">
        <v>760</v>
      </c>
      <c r="K2208" t="s">
        <v>990</v>
      </c>
      <c r="L220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208">
        <v>3</v>
      </c>
      <c r="N2208">
        <v>4</v>
      </c>
      <c r="O2208">
        <v>3</v>
      </c>
      <c r="R2208" t="s">
        <v>82</v>
      </c>
      <c r="S2208" t="s">
        <v>990</v>
      </c>
      <c r="T2208" t="s">
        <v>244</v>
      </c>
      <c r="V2208" t="s">
        <v>1280</v>
      </c>
      <c r="W2208" t="str">
        <f>_xlfn.CONCAT(cards[[#This Row],[set]],"_",TEXT(cards[[#This Row],[cardNumber]], "000"))</f>
        <v>TWI_493</v>
      </c>
      <c r="X2208" t="str" cm="1">
        <f t="array" ref="X22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208" t="s">
        <v>1051</v>
      </c>
      <c r="Z2208">
        <v>39</v>
      </c>
    </row>
    <row r="2209" spans="1:26" x14ac:dyDescent="0.2">
      <c r="A2209">
        <v>16726</v>
      </c>
      <c r="B2209" t="s">
        <v>4522</v>
      </c>
      <c r="C2209">
        <v>494</v>
      </c>
      <c r="D2209" t="b">
        <f t="shared" si="34"/>
        <v>0</v>
      </c>
      <c r="E2209" t="s">
        <v>126</v>
      </c>
      <c r="F2209" t="s">
        <v>0</v>
      </c>
      <c r="G2209" t="s">
        <v>1077</v>
      </c>
      <c r="H2209" t="s">
        <v>3</v>
      </c>
      <c r="I2209" t="s">
        <v>990</v>
      </c>
      <c r="J2209" t="s">
        <v>761</v>
      </c>
      <c r="K2209" t="s">
        <v>990</v>
      </c>
      <c r="L220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209">
        <v>4</v>
      </c>
      <c r="N2209">
        <v>3</v>
      </c>
      <c r="O2209">
        <v>4</v>
      </c>
      <c r="R2209" t="s">
        <v>82</v>
      </c>
      <c r="S2209" t="s">
        <v>157</v>
      </c>
      <c r="T2209" t="s">
        <v>244</v>
      </c>
      <c r="V2209" t="s">
        <v>1276</v>
      </c>
      <c r="W2209" t="str">
        <f>_xlfn.CONCAT(cards[[#This Row],[set]],"_",TEXT(cards[[#This Row],[cardNumber]], "000"))</f>
        <v>TWI_494</v>
      </c>
      <c r="X2209" t="str" cm="1">
        <f t="array" ref="X22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209" t="s">
        <v>1051</v>
      </c>
      <c r="Z2209">
        <v>39</v>
      </c>
    </row>
    <row r="2210" spans="1:26" x14ac:dyDescent="0.2">
      <c r="A2210">
        <v>16731</v>
      </c>
      <c r="B2210" t="s">
        <v>4523</v>
      </c>
      <c r="C2210">
        <v>495</v>
      </c>
      <c r="D2210" t="b">
        <f t="shared" si="34"/>
        <v>0</v>
      </c>
      <c r="E2210" t="s">
        <v>126</v>
      </c>
      <c r="F2210" t="s">
        <v>0</v>
      </c>
      <c r="G2210" t="s">
        <v>1077</v>
      </c>
      <c r="H2210" t="s">
        <v>3</v>
      </c>
      <c r="I2210" t="s">
        <v>990</v>
      </c>
      <c r="J2210" t="s">
        <v>762</v>
      </c>
      <c r="K2210" t="s">
        <v>990</v>
      </c>
      <c r="L221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210">
        <v>5</v>
      </c>
      <c r="N2210">
        <v>4</v>
      </c>
      <c r="O2210">
        <v>5</v>
      </c>
      <c r="R2210" t="s">
        <v>82</v>
      </c>
      <c r="S2210" t="s">
        <v>134</v>
      </c>
      <c r="T2210" t="s">
        <v>244</v>
      </c>
      <c r="V2210" t="s">
        <v>1322</v>
      </c>
      <c r="W2210" t="str">
        <f>_xlfn.CONCAT(cards[[#This Row],[set]],"_",TEXT(cards[[#This Row],[cardNumber]], "000"))</f>
        <v>TWI_495</v>
      </c>
      <c r="X2210" t="str" cm="1">
        <f t="array" ref="X22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210" t="s">
        <v>1051</v>
      </c>
      <c r="Z2210">
        <v>39</v>
      </c>
    </row>
    <row r="2211" spans="1:26" x14ac:dyDescent="0.2">
      <c r="A2211">
        <v>16736</v>
      </c>
      <c r="B2211" t="s">
        <v>4525</v>
      </c>
      <c r="C2211">
        <v>496</v>
      </c>
      <c r="D2211" t="b">
        <f t="shared" si="34"/>
        <v>0</v>
      </c>
      <c r="E2211" t="s">
        <v>126</v>
      </c>
      <c r="F2211" t="s">
        <v>0</v>
      </c>
      <c r="G2211" t="s">
        <v>1077</v>
      </c>
      <c r="H2211" t="s">
        <v>3</v>
      </c>
      <c r="I2211" t="s">
        <v>990</v>
      </c>
      <c r="J2211" t="s">
        <v>763</v>
      </c>
      <c r="K2211" t="s">
        <v>990</v>
      </c>
      <c r="L221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211">
        <v>8</v>
      </c>
      <c r="N2211">
        <v>7</v>
      </c>
      <c r="O2211">
        <v>6</v>
      </c>
      <c r="R2211" t="s">
        <v>82</v>
      </c>
      <c r="S2211" t="s">
        <v>138</v>
      </c>
      <c r="T2211" t="s">
        <v>244</v>
      </c>
      <c r="V2211" t="s">
        <v>1281</v>
      </c>
      <c r="W2211" t="str">
        <f>_xlfn.CONCAT(cards[[#This Row],[set]],"_",TEXT(cards[[#This Row],[cardNumber]], "000"))</f>
        <v>TWI_496</v>
      </c>
      <c r="X2211" t="str" cm="1">
        <f t="array" ref="X22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211" t="s">
        <v>1051</v>
      </c>
      <c r="Z2211">
        <v>39</v>
      </c>
    </row>
    <row r="2212" spans="1:26" x14ac:dyDescent="0.2">
      <c r="A2212">
        <v>16741</v>
      </c>
      <c r="B2212" t="s">
        <v>4527</v>
      </c>
      <c r="C2212">
        <v>497</v>
      </c>
      <c r="D2212" t="b">
        <f t="shared" si="34"/>
        <v>0</v>
      </c>
      <c r="E2212" t="s">
        <v>126</v>
      </c>
      <c r="F2212" t="s">
        <v>0</v>
      </c>
      <c r="G2212" t="s">
        <v>1078</v>
      </c>
      <c r="H2212" t="s">
        <v>3</v>
      </c>
      <c r="I2212" t="s">
        <v>990</v>
      </c>
      <c r="J2212" t="s">
        <v>764</v>
      </c>
      <c r="K2212" t="s">
        <v>1382</v>
      </c>
      <c r="L221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212">
        <v>8</v>
      </c>
      <c r="N2212">
        <v>4</v>
      </c>
      <c r="O2212">
        <v>7</v>
      </c>
      <c r="R2212" t="s">
        <v>247</v>
      </c>
      <c r="S2212" t="s">
        <v>990</v>
      </c>
      <c r="T2212" t="s">
        <v>244</v>
      </c>
      <c r="V2212" t="s">
        <v>1305</v>
      </c>
      <c r="W2212" t="str">
        <f>_xlfn.CONCAT(cards[[#This Row],[set]],"_",TEXT(cards[[#This Row],[cardNumber]], "000"))</f>
        <v>TWI_497</v>
      </c>
      <c r="X2212" t="str" cm="1">
        <f t="array" ref="X22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212" t="s">
        <v>1051</v>
      </c>
      <c r="Z2212">
        <v>39</v>
      </c>
    </row>
    <row r="2213" spans="1:26" x14ac:dyDescent="0.2">
      <c r="A2213">
        <v>16746</v>
      </c>
      <c r="B2213" t="s">
        <v>4530</v>
      </c>
      <c r="C2213">
        <v>498</v>
      </c>
      <c r="D2213" t="b">
        <f t="shared" si="34"/>
        <v>0</v>
      </c>
      <c r="E2213" t="s">
        <v>126</v>
      </c>
      <c r="F2213" t="s">
        <v>0</v>
      </c>
      <c r="G2213" t="s">
        <v>1088</v>
      </c>
      <c r="H2213" t="s">
        <v>3</v>
      </c>
      <c r="I2213" t="s">
        <v>990</v>
      </c>
      <c r="J2213" t="s">
        <v>765</v>
      </c>
      <c r="K2213" t="s">
        <v>990</v>
      </c>
      <c r="L221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213">
        <v>9</v>
      </c>
      <c r="N2213">
        <v>6</v>
      </c>
      <c r="O2213">
        <v>5</v>
      </c>
      <c r="R2213" t="s">
        <v>82</v>
      </c>
      <c r="S2213" t="s">
        <v>138</v>
      </c>
      <c r="T2213" t="s">
        <v>244</v>
      </c>
      <c r="V2213" t="s">
        <v>1280</v>
      </c>
      <c r="W2213" t="str">
        <f>_xlfn.CONCAT(cards[[#This Row],[set]],"_",TEXT(cards[[#This Row],[cardNumber]], "000"))</f>
        <v>TWI_498</v>
      </c>
      <c r="X2213" t="str" cm="1">
        <f t="array" ref="X22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213" t="s">
        <v>1051</v>
      </c>
      <c r="Z2213">
        <v>39</v>
      </c>
    </row>
    <row r="2214" spans="1:26" x14ac:dyDescent="0.2">
      <c r="A2214">
        <v>16751</v>
      </c>
      <c r="B2214" t="s">
        <v>4531</v>
      </c>
      <c r="C2214">
        <v>499</v>
      </c>
      <c r="D2214" t="b">
        <f t="shared" si="34"/>
        <v>0</v>
      </c>
      <c r="E2214" t="s">
        <v>126</v>
      </c>
      <c r="F2214" t="s">
        <v>0</v>
      </c>
      <c r="G2214" t="s">
        <v>1077</v>
      </c>
      <c r="H2214" t="s">
        <v>3</v>
      </c>
      <c r="I2214" t="s">
        <v>990</v>
      </c>
      <c r="J2214" t="s">
        <v>179</v>
      </c>
      <c r="K2214" t="s">
        <v>990</v>
      </c>
      <c r="L221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214">
        <v>2</v>
      </c>
      <c r="S2214" t="s">
        <v>990</v>
      </c>
      <c r="T2214" t="s">
        <v>5</v>
      </c>
      <c r="V2214" t="s">
        <v>15</v>
      </c>
      <c r="W2214" t="str">
        <f>_xlfn.CONCAT(cards[[#This Row],[set]],"_",TEXT(cards[[#This Row],[cardNumber]], "000"))</f>
        <v>TWI_499</v>
      </c>
      <c r="X2214" t="str" cm="1">
        <f t="array" ref="X22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214" t="s">
        <v>1051</v>
      </c>
      <c r="Z2214">
        <v>39</v>
      </c>
    </row>
    <row r="2215" spans="1:26" x14ac:dyDescent="0.2">
      <c r="A2215">
        <v>16756</v>
      </c>
      <c r="B2215" t="s">
        <v>4534</v>
      </c>
      <c r="C2215">
        <v>500</v>
      </c>
      <c r="D2215" t="b">
        <f t="shared" si="34"/>
        <v>0</v>
      </c>
      <c r="E2215" t="s">
        <v>126</v>
      </c>
      <c r="F2215" t="s">
        <v>0</v>
      </c>
      <c r="G2215" t="s">
        <v>1077</v>
      </c>
      <c r="H2215" t="s">
        <v>3</v>
      </c>
      <c r="I2215" t="s">
        <v>990</v>
      </c>
      <c r="J2215" t="s">
        <v>180</v>
      </c>
      <c r="K2215" t="s">
        <v>990</v>
      </c>
      <c r="L221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215">
        <v>3</v>
      </c>
      <c r="S2215" t="s">
        <v>990</v>
      </c>
      <c r="T2215" t="s">
        <v>5</v>
      </c>
      <c r="V2215" t="s">
        <v>18</v>
      </c>
      <c r="W2215" t="str">
        <f>_xlfn.CONCAT(cards[[#This Row],[set]],"_",TEXT(cards[[#This Row],[cardNumber]], "000"))</f>
        <v>TWI_500</v>
      </c>
      <c r="X2215" t="str" cm="1">
        <f t="array" ref="X22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215" t="s">
        <v>1051</v>
      </c>
      <c r="Z2215">
        <v>39</v>
      </c>
    </row>
    <row r="2216" spans="1:26" x14ac:dyDescent="0.2">
      <c r="A2216">
        <v>16761</v>
      </c>
      <c r="B2216" t="s">
        <v>4535</v>
      </c>
      <c r="C2216">
        <v>501</v>
      </c>
      <c r="D2216" t="b">
        <f t="shared" si="34"/>
        <v>0</v>
      </c>
      <c r="E2216" t="s">
        <v>126</v>
      </c>
      <c r="F2216" t="s">
        <v>0</v>
      </c>
      <c r="G2216" t="s">
        <v>1078</v>
      </c>
      <c r="H2216" t="s">
        <v>3</v>
      </c>
      <c r="I2216" t="s">
        <v>990</v>
      </c>
      <c r="J2216" t="s">
        <v>181</v>
      </c>
      <c r="K2216" t="s">
        <v>990</v>
      </c>
      <c r="L221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216">
        <v>4</v>
      </c>
      <c r="S2216" t="s">
        <v>990</v>
      </c>
      <c r="T2216" t="s">
        <v>5</v>
      </c>
      <c r="V2216" t="s">
        <v>32</v>
      </c>
      <c r="W2216" t="str">
        <f>_xlfn.CONCAT(cards[[#This Row],[set]],"_",TEXT(cards[[#This Row],[cardNumber]], "000"))</f>
        <v>TWI_501</v>
      </c>
      <c r="X2216" t="str" cm="1">
        <f t="array" ref="X22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216" t="s">
        <v>1051</v>
      </c>
      <c r="Z2216">
        <v>39</v>
      </c>
    </row>
    <row r="2217" spans="1:26" x14ac:dyDescent="0.2">
      <c r="A2217">
        <v>16766</v>
      </c>
      <c r="B2217" t="s">
        <v>4538</v>
      </c>
      <c r="C2217">
        <v>502</v>
      </c>
      <c r="D2217" t="b">
        <f t="shared" si="34"/>
        <v>0</v>
      </c>
      <c r="E2217" t="s">
        <v>126</v>
      </c>
      <c r="F2217" t="s">
        <v>0</v>
      </c>
      <c r="G2217" t="s">
        <v>1077</v>
      </c>
      <c r="H2217" t="s">
        <v>10</v>
      </c>
      <c r="I2217" t="s">
        <v>990</v>
      </c>
      <c r="J2217" t="s">
        <v>767</v>
      </c>
      <c r="K2217" t="s">
        <v>990</v>
      </c>
      <c r="L221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217">
        <v>2</v>
      </c>
      <c r="N2217">
        <v>3</v>
      </c>
      <c r="O2217">
        <v>2</v>
      </c>
      <c r="R2217" t="s">
        <v>82</v>
      </c>
      <c r="S2217" t="s">
        <v>990</v>
      </c>
      <c r="T2217" t="s">
        <v>244</v>
      </c>
      <c r="V2217" t="s">
        <v>1278</v>
      </c>
      <c r="W2217" t="str">
        <f>_xlfn.CONCAT(cards[[#This Row],[set]],"_",TEXT(cards[[#This Row],[cardNumber]], "000"))</f>
        <v>TWI_502</v>
      </c>
      <c r="X2217" t="str" cm="1">
        <f t="array" ref="X22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217" t="s">
        <v>1051</v>
      </c>
      <c r="Z2217">
        <v>39</v>
      </c>
    </row>
    <row r="2218" spans="1:26" x14ac:dyDescent="0.2">
      <c r="A2218">
        <v>16771</v>
      </c>
      <c r="B2218" t="s">
        <v>4539</v>
      </c>
      <c r="C2218">
        <v>503</v>
      </c>
      <c r="D2218" t="b">
        <f t="shared" si="34"/>
        <v>0</v>
      </c>
      <c r="E2218" t="s">
        <v>126</v>
      </c>
      <c r="F2218" t="s">
        <v>0</v>
      </c>
      <c r="G2218" t="s">
        <v>1077</v>
      </c>
      <c r="H2218" t="s">
        <v>10</v>
      </c>
      <c r="I2218" t="s">
        <v>990</v>
      </c>
      <c r="J2218" t="s">
        <v>768</v>
      </c>
      <c r="K2218" t="s">
        <v>990</v>
      </c>
      <c r="L221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218">
        <v>3</v>
      </c>
      <c r="N2218">
        <v>3</v>
      </c>
      <c r="O2218">
        <v>2</v>
      </c>
      <c r="R2218" t="s">
        <v>82</v>
      </c>
      <c r="S2218" t="s">
        <v>249</v>
      </c>
      <c r="T2218" t="s">
        <v>244</v>
      </c>
      <c r="V2218" t="s">
        <v>1278</v>
      </c>
      <c r="W2218" t="str">
        <f>_xlfn.CONCAT(cards[[#This Row],[set]],"_",TEXT(cards[[#This Row],[cardNumber]], "000"))</f>
        <v>TWI_503</v>
      </c>
      <c r="X2218" t="str" cm="1">
        <f t="array" ref="X22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218" t="s">
        <v>1051</v>
      </c>
      <c r="Z2218">
        <v>39</v>
      </c>
    </row>
    <row r="2219" spans="1:26" x14ac:dyDescent="0.2">
      <c r="A2219">
        <v>16776</v>
      </c>
      <c r="B2219" t="s">
        <v>4541</v>
      </c>
      <c r="C2219">
        <v>504</v>
      </c>
      <c r="D2219" t="b">
        <f t="shared" si="34"/>
        <v>0</v>
      </c>
      <c r="E2219" t="s">
        <v>126</v>
      </c>
      <c r="F2219" t="s">
        <v>0</v>
      </c>
      <c r="G2219" t="s">
        <v>1077</v>
      </c>
      <c r="H2219" t="s">
        <v>10</v>
      </c>
      <c r="I2219" t="s">
        <v>990</v>
      </c>
      <c r="J2219" t="s">
        <v>769</v>
      </c>
      <c r="K2219" t="s">
        <v>990</v>
      </c>
      <c r="L221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219">
        <v>3</v>
      </c>
      <c r="N2219">
        <v>2</v>
      </c>
      <c r="O2219">
        <v>5</v>
      </c>
      <c r="R2219" t="s">
        <v>82</v>
      </c>
      <c r="S2219" t="s">
        <v>1569</v>
      </c>
      <c r="T2219" t="s">
        <v>244</v>
      </c>
      <c r="V2219" t="s">
        <v>1278</v>
      </c>
      <c r="W2219" t="str">
        <f>_xlfn.CONCAT(cards[[#This Row],[set]],"_",TEXT(cards[[#This Row],[cardNumber]], "000"))</f>
        <v>TWI_504</v>
      </c>
      <c r="X2219" t="str" cm="1">
        <f t="array" ref="X22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219" t="s">
        <v>1051</v>
      </c>
      <c r="Z2219">
        <v>39</v>
      </c>
    </row>
    <row r="2220" spans="1:26" x14ac:dyDescent="0.2">
      <c r="A2220">
        <v>16781</v>
      </c>
      <c r="B2220" t="s">
        <v>4543</v>
      </c>
      <c r="C2220">
        <v>505</v>
      </c>
      <c r="D2220" t="b">
        <f t="shared" si="34"/>
        <v>0</v>
      </c>
      <c r="E2220" t="s">
        <v>126</v>
      </c>
      <c r="F2220" t="s">
        <v>0</v>
      </c>
      <c r="G2220" t="s">
        <v>1077</v>
      </c>
      <c r="H2220" t="s">
        <v>10</v>
      </c>
      <c r="I2220" t="s">
        <v>990</v>
      </c>
      <c r="J2220" t="s">
        <v>770</v>
      </c>
      <c r="K2220" t="s">
        <v>990</v>
      </c>
      <c r="L222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220">
        <v>5</v>
      </c>
      <c r="N2220">
        <v>3</v>
      </c>
      <c r="O2220">
        <v>4</v>
      </c>
      <c r="R2220" t="s">
        <v>247</v>
      </c>
      <c r="S2220" t="s">
        <v>149</v>
      </c>
      <c r="T2220" t="s">
        <v>244</v>
      </c>
      <c r="V2220" t="s">
        <v>1340</v>
      </c>
      <c r="W2220" t="str">
        <f>_xlfn.CONCAT(cards[[#This Row],[set]],"_",TEXT(cards[[#This Row],[cardNumber]], "000"))</f>
        <v>TWI_505</v>
      </c>
      <c r="X2220" t="str" cm="1">
        <f t="array" ref="X22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220" t="s">
        <v>1051</v>
      </c>
      <c r="Z2220">
        <v>39</v>
      </c>
    </row>
    <row r="2221" spans="1:26" x14ac:dyDescent="0.2">
      <c r="A2221">
        <v>16786</v>
      </c>
      <c r="B2221" t="s">
        <v>4545</v>
      </c>
      <c r="C2221">
        <v>506</v>
      </c>
      <c r="D2221" t="b">
        <f t="shared" si="34"/>
        <v>0</v>
      </c>
      <c r="E2221" t="s">
        <v>126</v>
      </c>
      <c r="F2221" t="s">
        <v>0</v>
      </c>
      <c r="G2221" t="s">
        <v>1077</v>
      </c>
      <c r="H2221" t="s">
        <v>10</v>
      </c>
      <c r="I2221" t="s">
        <v>990</v>
      </c>
      <c r="J2221" t="s">
        <v>771</v>
      </c>
      <c r="K2221" t="s">
        <v>990</v>
      </c>
      <c r="L222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221">
        <v>6</v>
      </c>
      <c r="N2221">
        <v>5</v>
      </c>
      <c r="O2221">
        <v>5</v>
      </c>
      <c r="R2221" t="s">
        <v>82</v>
      </c>
      <c r="S2221" t="s">
        <v>134</v>
      </c>
      <c r="T2221" t="s">
        <v>244</v>
      </c>
      <c r="V2221" t="s">
        <v>1321</v>
      </c>
      <c r="W2221" t="str">
        <f>_xlfn.CONCAT(cards[[#This Row],[set]],"_",TEXT(cards[[#This Row],[cardNumber]], "000"))</f>
        <v>TWI_506</v>
      </c>
      <c r="X2221" t="str" cm="1">
        <f t="array" ref="X22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221" t="s">
        <v>1051</v>
      </c>
      <c r="Z2221">
        <v>39</v>
      </c>
    </row>
    <row r="2222" spans="1:26" x14ac:dyDescent="0.2">
      <c r="A2222">
        <v>16791</v>
      </c>
      <c r="B2222" t="s">
        <v>4548</v>
      </c>
      <c r="C2222">
        <v>507</v>
      </c>
      <c r="D2222" t="b">
        <f t="shared" si="34"/>
        <v>0</v>
      </c>
      <c r="E2222" t="s">
        <v>126</v>
      </c>
      <c r="F2222" t="s">
        <v>0</v>
      </c>
      <c r="G2222" t="s">
        <v>1078</v>
      </c>
      <c r="H2222" t="s">
        <v>10</v>
      </c>
      <c r="I2222" t="s">
        <v>990</v>
      </c>
      <c r="J2222" t="s">
        <v>772</v>
      </c>
      <c r="K2222" t="s">
        <v>1383</v>
      </c>
      <c r="L222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222">
        <v>7</v>
      </c>
      <c r="N2222">
        <v>7</v>
      </c>
      <c r="O2222">
        <v>6</v>
      </c>
      <c r="R2222" t="s">
        <v>247</v>
      </c>
      <c r="S2222" t="s">
        <v>990</v>
      </c>
      <c r="T2222" t="s">
        <v>244</v>
      </c>
      <c r="V2222" t="s">
        <v>1334</v>
      </c>
      <c r="W2222" t="str">
        <f>_xlfn.CONCAT(cards[[#This Row],[set]],"_",TEXT(cards[[#This Row],[cardNumber]], "000"))</f>
        <v>TWI_507</v>
      </c>
      <c r="X2222" t="str" cm="1">
        <f t="array" ref="X22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222" t="s">
        <v>1051</v>
      </c>
      <c r="Z2222">
        <v>39</v>
      </c>
    </row>
    <row r="2223" spans="1:26" x14ac:dyDescent="0.2">
      <c r="A2223">
        <v>16796</v>
      </c>
      <c r="B2223" t="s">
        <v>4550</v>
      </c>
      <c r="C2223">
        <v>508</v>
      </c>
      <c r="D2223" t="b">
        <f t="shared" si="34"/>
        <v>0</v>
      </c>
      <c r="E2223" t="s">
        <v>126</v>
      </c>
      <c r="F2223" t="s">
        <v>0</v>
      </c>
      <c r="G2223" t="s">
        <v>1088</v>
      </c>
      <c r="H2223" t="s">
        <v>10</v>
      </c>
      <c r="I2223" t="s">
        <v>990</v>
      </c>
      <c r="J2223" t="s">
        <v>773</v>
      </c>
      <c r="K2223" t="s">
        <v>990</v>
      </c>
      <c r="L222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223">
        <v>8</v>
      </c>
      <c r="N2223">
        <v>6</v>
      </c>
      <c r="O2223">
        <v>9</v>
      </c>
      <c r="R2223" t="s">
        <v>82</v>
      </c>
      <c r="S2223" t="s">
        <v>149</v>
      </c>
      <c r="T2223" t="s">
        <v>244</v>
      </c>
      <c r="V2223" t="s">
        <v>1374</v>
      </c>
      <c r="W2223" t="str">
        <f>_xlfn.CONCAT(cards[[#This Row],[set]],"_",TEXT(cards[[#This Row],[cardNumber]], "000"))</f>
        <v>TWI_508</v>
      </c>
      <c r="X2223" t="str" cm="1">
        <f t="array" ref="X22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223" t="s">
        <v>1051</v>
      </c>
      <c r="Z2223">
        <v>39</v>
      </c>
    </row>
    <row r="2224" spans="1:26" x14ac:dyDescent="0.2">
      <c r="A2224">
        <v>16801</v>
      </c>
      <c r="B2224" t="s">
        <v>4551</v>
      </c>
      <c r="C2224">
        <v>509</v>
      </c>
      <c r="D2224" t="b">
        <f t="shared" si="34"/>
        <v>0</v>
      </c>
      <c r="E2224" t="s">
        <v>126</v>
      </c>
      <c r="F2224" t="s">
        <v>0</v>
      </c>
      <c r="G2224" t="s">
        <v>1077</v>
      </c>
      <c r="H2224" t="s">
        <v>10</v>
      </c>
      <c r="I2224" t="s">
        <v>990</v>
      </c>
      <c r="J2224" t="s">
        <v>182</v>
      </c>
      <c r="K2224" t="s">
        <v>990</v>
      </c>
      <c r="L222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224">
        <v>2</v>
      </c>
      <c r="S2224" t="s">
        <v>176</v>
      </c>
      <c r="T2224" t="s">
        <v>5</v>
      </c>
      <c r="V2224" t="s">
        <v>1384</v>
      </c>
      <c r="W2224" t="str">
        <f>_xlfn.CONCAT(cards[[#This Row],[set]],"_",TEXT(cards[[#This Row],[cardNumber]], "000"))</f>
        <v>TWI_509</v>
      </c>
      <c r="X2224" t="str" cm="1">
        <f t="array" ref="X22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224" t="s">
        <v>1051</v>
      </c>
      <c r="Z2224">
        <v>39</v>
      </c>
    </row>
    <row r="2225" spans="1:26" x14ac:dyDescent="0.2">
      <c r="A2225">
        <v>16806</v>
      </c>
      <c r="B2225" t="s">
        <v>4554</v>
      </c>
      <c r="C2225">
        <v>510</v>
      </c>
      <c r="D2225" t="b">
        <f t="shared" si="34"/>
        <v>0</v>
      </c>
      <c r="E2225" t="s">
        <v>126</v>
      </c>
      <c r="F2225" t="s">
        <v>0</v>
      </c>
      <c r="G2225" t="s">
        <v>1088</v>
      </c>
      <c r="H2225" t="s">
        <v>10</v>
      </c>
      <c r="I2225" t="s">
        <v>990</v>
      </c>
      <c r="J2225" t="s">
        <v>183</v>
      </c>
      <c r="K2225" t="s">
        <v>990</v>
      </c>
      <c r="L222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225">
        <v>2</v>
      </c>
      <c r="S2225" t="s">
        <v>1570</v>
      </c>
      <c r="T2225" t="s">
        <v>5</v>
      </c>
      <c r="V2225" t="s">
        <v>1385</v>
      </c>
      <c r="W2225" t="str">
        <f>_xlfn.CONCAT(cards[[#This Row],[set]],"_",TEXT(cards[[#This Row],[cardNumber]], "000"))</f>
        <v>TWI_510</v>
      </c>
      <c r="X2225" t="str" cm="1">
        <f t="array" ref="X22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225" t="s">
        <v>1051</v>
      </c>
      <c r="Z2225">
        <v>39</v>
      </c>
    </row>
    <row r="2226" spans="1:26" x14ac:dyDescent="0.2">
      <c r="A2226">
        <v>16811</v>
      </c>
      <c r="B2226" t="s">
        <v>4556</v>
      </c>
      <c r="C2226">
        <v>511</v>
      </c>
      <c r="D2226" t="b">
        <f t="shared" si="34"/>
        <v>0</v>
      </c>
      <c r="E2226" t="s">
        <v>126</v>
      </c>
      <c r="F2226" t="s">
        <v>0</v>
      </c>
      <c r="G2226" t="s">
        <v>1077</v>
      </c>
      <c r="H2226" t="s">
        <v>10</v>
      </c>
      <c r="I2226" t="s">
        <v>990</v>
      </c>
      <c r="J2226" t="s">
        <v>184</v>
      </c>
      <c r="K2226" t="s">
        <v>990</v>
      </c>
      <c r="L2226" t="str">
        <f>IF(AND(NOT(ISBLANK(cards[[#This Row],[subtitle]])), cards[[#This Row],[subtitle]] &lt;&gt; ""), _xlfn.CONCAT(cards[[#This Row],[title]], " - ", cards[[#This Row],[subtitle]]), cards[[#This Row],[title]])</f>
        <v>Drop In</v>
      </c>
      <c r="M2226">
        <v>4</v>
      </c>
      <c r="S2226" t="s">
        <v>990</v>
      </c>
      <c r="T2226" t="s">
        <v>5</v>
      </c>
      <c r="V2226" t="s">
        <v>15</v>
      </c>
      <c r="W2226" t="str">
        <f>_xlfn.CONCAT(cards[[#This Row],[set]],"_",TEXT(cards[[#This Row],[cardNumber]], "000"))</f>
        <v>TWI_511</v>
      </c>
      <c r="X2226" t="str" cm="1">
        <f t="array" ref="X22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226" t="s">
        <v>1051</v>
      </c>
      <c r="Z2226">
        <v>39</v>
      </c>
    </row>
    <row r="2227" spans="1:26" x14ac:dyDescent="0.2">
      <c r="A2227">
        <v>16816</v>
      </c>
      <c r="B2227" t="s">
        <v>4558</v>
      </c>
      <c r="C2227">
        <v>512</v>
      </c>
      <c r="D2227" t="b">
        <f t="shared" si="34"/>
        <v>0</v>
      </c>
      <c r="E2227" t="s">
        <v>126</v>
      </c>
      <c r="F2227" t="s">
        <v>0</v>
      </c>
      <c r="G2227" t="s">
        <v>1077</v>
      </c>
      <c r="H2227" t="s">
        <v>990</v>
      </c>
      <c r="I2227" t="s">
        <v>990</v>
      </c>
      <c r="J2227" t="s">
        <v>774</v>
      </c>
      <c r="K2227" t="s">
        <v>990</v>
      </c>
      <c r="L222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227">
        <v>2</v>
      </c>
      <c r="N2227">
        <v>2</v>
      </c>
      <c r="O2227">
        <v>2</v>
      </c>
      <c r="R2227" t="s">
        <v>82</v>
      </c>
      <c r="S2227" t="s">
        <v>990</v>
      </c>
      <c r="T2227" t="s">
        <v>244</v>
      </c>
      <c r="V2227" t="s">
        <v>1275</v>
      </c>
      <c r="W2227" t="str">
        <f>_xlfn.CONCAT(cards[[#This Row],[set]],"_",TEXT(cards[[#This Row],[cardNumber]], "000"))</f>
        <v>TWI_512</v>
      </c>
      <c r="X2227" t="str" cm="1">
        <f t="array" ref="X22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227" t="s">
        <v>1051</v>
      </c>
      <c r="Z2227">
        <v>39</v>
      </c>
    </row>
    <row r="2228" spans="1:26" x14ac:dyDescent="0.2">
      <c r="A2228">
        <v>16821</v>
      </c>
      <c r="B2228" t="s">
        <v>4559</v>
      </c>
      <c r="C2228">
        <v>513</v>
      </c>
      <c r="D2228" t="b">
        <f t="shared" si="34"/>
        <v>0</v>
      </c>
      <c r="E2228" t="s">
        <v>126</v>
      </c>
      <c r="F2228" t="s">
        <v>0</v>
      </c>
      <c r="G2228" t="s">
        <v>1077</v>
      </c>
      <c r="H2228" t="s">
        <v>990</v>
      </c>
      <c r="I2228" t="s">
        <v>990</v>
      </c>
      <c r="J2228" t="s">
        <v>775</v>
      </c>
      <c r="K2228" t="s">
        <v>990</v>
      </c>
      <c r="L222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228">
        <v>2</v>
      </c>
      <c r="N2228">
        <v>1</v>
      </c>
      <c r="O2228">
        <v>4</v>
      </c>
      <c r="R2228" t="s">
        <v>247</v>
      </c>
      <c r="S2228" t="s">
        <v>990</v>
      </c>
      <c r="T2228" t="s">
        <v>244</v>
      </c>
      <c r="V2228" t="s">
        <v>1340</v>
      </c>
      <c r="W2228" t="str">
        <f>_xlfn.CONCAT(cards[[#This Row],[set]],"_",TEXT(cards[[#This Row],[cardNumber]], "000"))</f>
        <v>TWI_513</v>
      </c>
      <c r="X2228" t="str" cm="1">
        <f t="array" ref="X22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228" t="s">
        <v>1051</v>
      </c>
      <c r="Z2228">
        <v>39</v>
      </c>
    </row>
    <row r="2229" spans="1:26" x14ac:dyDescent="0.2">
      <c r="A2229">
        <v>16826</v>
      </c>
      <c r="B2229" t="s">
        <v>4561</v>
      </c>
      <c r="C2229">
        <v>514</v>
      </c>
      <c r="D2229" t="b">
        <f t="shared" si="34"/>
        <v>0</v>
      </c>
      <c r="E2229" t="s">
        <v>126</v>
      </c>
      <c r="F2229" t="s">
        <v>0</v>
      </c>
      <c r="G2229" t="s">
        <v>1077</v>
      </c>
      <c r="H2229" t="s">
        <v>990</v>
      </c>
      <c r="I2229" t="s">
        <v>990</v>
      </c>
      <c r="J2229" t="s">
        <v>465</v>
      </c>
      <c r="K2229" t="s">
        <v>990</v>
      </c>
      <c r="L222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229">
        <v>3</v>
      </c>
      <c r="N2229">
        <v>2</v>
      </c>
      <c r="O2229">
        <v>3</v>
      </c>
      <c r="R2229" t="s">
        <v>82</v>
      </c>
      <c r="S2229" t="s">
        <v>686</v>
      </c>
      <c r="T2229" t="s">
        <v>244</v>
      </c>
      <c r="V2229" t="s">
        <v>315</v>
      </c>
      <c r="W2229" t="str">
        <f>_xlfn.CONCAT(cards[[#This Row],[set]],"_",TEXT(cards[[#This Row],[cardNumber]], "000"))</f>
        <v>TWI_514</v>
      </c>
      <c r="X2229" t="str" cm="1">
        <f t="array" ref="X22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229" t="s">
        <v>1051</v>
      </c>
      <c r="Z2229">
        <v>39</v>
      </c>
    </row>
    <row r="2230" spans="1:26" x14ac:dyDescent="0.2">
      <c r="A2230">
        <v>16831</v>
      </c>
      <c r="B2230" t="s">
        <v>4564</v>
      </c>
      <c r="C2230">
        <v>515</v>
      </c>
      <c r="D2230" t="b">
        <f t="shared" si="34"/>
        <v>0</v>
      </c>
      <c r="E2230" t="s">
        <v>126</v>
      </c>
      <c r="F2230" t="s">
        <v>0</v>
      </c>
      <c r="G2230" t="s">
        <v>1078</v>
      </c>
      <c r="H2230" t="s">
        <v>990</v>
      </c>
      <c r="I2230" t="s">
        <v>990</v>
      </c>
      <c r="J2230" t="s">
        <v>776</v>
      </c>
      <c r="K2230" t="s">
        <v>990</v>
      </c>
      <c r="L223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230">
        <v>4</v>
      </c>
      <c r="N2230">
        <v>2</v>
      </c>
      <c r="O2230">
        <v>4</v>
      </c>
      <c r="R2230" t="s">
        <v>82</v>
      </c>
      <c r="S2230" t="s">
        <v>990</v>
      </c>
      <c r="T2230" t="s">
        <v>244</v>
      </c>
      <c r="V2230" t="s">
        <v>159</v>
      </c>
      <c r="W2230" t="str">
        <f>_xlfn.CONCAT(cards[[#This Row],[set]],"_",TEXT(cards[[#This Row],[cardNumber]], "000"))</f>
        <v>TWI_515</v>
      </c>
      <c r="X2230" t="str" cm="1">
        <f t="array" ref="X22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230" t="s">
        <v>1051</v>
      </c>
      <c r="Z2230">
        <v>39</v>
      </c>
    </row>
    <row r="2231" spans="1:26" x14ac:dyDescent="0.2">
      <c r="A2231">
        <v>16836</v>
      </c>
      <c r="B2231" t="s">
        <v>4565</v>
      </c>
      <c r="C2231">
        <v>516</v>
      </c>
      <c r="D2231" t="b">
        <f t="shared" si="34"/>
        <v>0</v>
      </c>
      <c r="E2231" t="s">
        <v>126</v>
      </c>
      <c r="F2231" t="s">
        <v>0</v>
      </c>
      <c r="G2231" t="s">
        <v>1077</v>
      </c>
      <c r="H2231" t="s">
        <v>990</v>
      </c>
      <c r="I2231" t="s">
        <v>990</v>
      </c>
      <c r="J2231" t="s">
        <v>981</v>
      </c>
      <c r="K2231" t="s">
        <v>990</v>
      </c>
      <c r="L223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231">
        <v>1</v>
      </c>
      <c r="P2231">
        <v>1</v>
      </c>
      <c r="Q2231">
        <v>0</v>
      </c>
      <c r="S2231" t="s">
        <v>990</v>
      </c>
      <c r="T2231" t="s">
        <v>914</v>
      </c>
      <c r="V2231" t="s">
        <v>921</v>
      </c>
      <c r="W2231" t="str">
        <f>_xlfn.CONCAT(cards[[#This Row],[set]],"_",TEXT(cards[[#This Row],[cardNumber]], "000"))</f>
        <v>TWI_516</v>
      </c>
      <c r="X2231" t="str" cm="1">
        <f t="array" ref="X22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231" t="s">
        <v>1051</v>
      </c>
      <c r="Z2231">
        <v>39</v>
      </c>
    </row>
    <row r="2232" spans="1:26" x14ac:dyDescent="0.2">
      <c r="A2232">
        <v>16841</v>
      </c>
      <c r="B2232" t="s">
        <v>4567</v>
      </c>
      <c r="C2232">
        <v>517</v>
      </c>
      <c r="D2232" t="b">
        <f t="shared" si="34"/>
        <v>0</v>
      </c>
      <c r="E2232" t="s">
        <v>126</v>
      </c>
      <c r="F2232" t="s">
        <v>0</v>
      </c>
      <c r="G2232" t="s">
        <v>1088</v>
      </c>
      <c r="H2232" t="s">
        <v>990</v>
      </c>
      <c r="I2232" t="s">
        <v>990</v>
      </c>
      <c r="J2232" t="s">
        <v>185</v>
      </c>
      <c r="K2232" t="s">
        <v>990</v>
      </c>
      <c r="L223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232">
        <v>2</v>
      </c>
      <c r="S2232" t="s">
        <v>990</v>
      </c>
      <c r="T2232" t="s">
        <v>5</v>
      </c>
      <c r="V2232" t="s">
        <v>15</v>
      </c>
      <c r="W2232" t="str">
        <f>_xlfn.CONCAT(cards[[#This Row],[set]],"_",TEXT(cards[[#This Row],[cardNumber]], "000"))</f>
        <v>TWI_517</v>
      </c>
      <c r="X2232" t="str" cm="1">
        <f t="array" ref="X22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232" t="s">
        <v>1051</v>
      </c>
      <c r="Z2232">
        <v>39</v>
      </c>
    </row>
    <row r="2233" spans="1:26" x14ac:dyDescent="0.2">
      <c r="A2233">
        <v>16846</v>
      </c>
      <c r="B2233" t="s">
        <v>4569</v>
      </c>
      <c r="C2233">
        <v>518</v>
      </c>
      <c r="D2233" t="b">
        <f t="shared" si="34"/>
        <v>0</v>
      </c>
      <c r="E2233" t="s">
        <v>126</v>
      </c>
      <c r="F2233" t="s">
        <v>0</v>
      </c>
      <c r="G2233" t="s">
        <v>1077</v>
      </c>
      <c r="H2233" t="s">
        <v>53</v>
      </c>
      <c r="I2233" t="s">
        <v>990</v>
      </c>
      <c r="J2233" t="s">
        <v>1025</v>
      </c>
      <c r="K2233" t="s">
        <v>990</v>
      </c>
      <c r="L2233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233">
        <v>30</v>
      </c>
      <c r="S2233" t="s">
        <v>990</v>
      </c>
      <c r="T2233" t="s">
        <v>1005</v>
      </c>
      <c r="V2233" t="s">
        <v>990</v>
      </c>
      <c r="W2233" t="str">
        <f>_xlfn.CONCAT(cards[[#This Row],[set]],"_",TEXT(cards[[#This Row],[cardNumber]], "000"))</f>
        <v>TWI_518</v>
      </c>
      <c r="X2233" t="str" cm="1">
        <f t="array" ref="X22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233" t="s">
        <v>1051</v>
      </c>
      <c r="Z2233">
        <v>39</v>
      </c>
    </row>
    <row r="2234" spans="1:26" x14ac:dyDescent="0.2">
      <c r="A2234">
        <v>16851</v>
      </c>
      <c r="B2234" t="s">
        <v>4570</v>
      </c>
      <c r="C2234">
        <v>519</v>
      </c>
      <c r="D2234" t="b">
        <f t="shared" si="34"/>
        <v>0</v>
      </c>
      <c r="E2234" t="s">
        <v>126</v>
      </c>
      <c r="F2234" t="s">
        <v>0</v>
      </c>
      <c r="G2234" t="s">
        <v>1077</v>
      </c>
      <c r="H2234" t="s">
        <v>53</v>
      </c>
      <c r="I2234" t="s">
        <v>990</v>
      </c>
      <c r="J2234" t="s">
        <v>1034</v>
      </c>
      <c r="K2234" t="s">
        <v>990</v>
      </c>
      <c r="L2234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234">
        <v>30</v>
      </c>
      <c r="S2234" t="s">
        <v>990</v>
      </c>
      <c r="T2234" t="s">
        <v>1005</v>
      </c>
      <c r="V2234" t="s">
        <v>990</v>
      </c>
      <c r="W2234" t="str">
        <f>_xlfn.CONCAT(cards[[#This Row],[set]],"_",TEXT(cards[[#This Row],[cardNumber]], "000"))</f>
        <v>TWI_519</v>
      </c>
      <c r="X2234" t="str" cm="1">
        <f t="array" ref="X22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234" t="s">
        <v>1051</v>
      </c>
      <c r="Z2234">
        <v>39</v>
      </c>
    </row>
    <row r="2235" spans="1:26" x14ac:dyDescent="0.2">
      <c r="A2235">
        <v>18234</v>
      </c>
      <c r="B2235" t="s">
        <v>4128</v>
      </c>
      <c r="C2235">
        <v>294</v>
      </c>
      <c r="D2235" t="b">
        <f t="shared" si="34"/>
        <v>0</v>
      </c>
      <c r="E2235" t="s">
        <v>126</v>
      </c>
      <c r="F2235" t="s">
        <v>1076</v>
      </c>
      <c r="G2235" t="s">
        <v>1078</v>
      </c>
      <c r="H2235" t="s">
        <v>2</v>
      </c>
      <c r="I2235" t="s">
        <v>990</v>
      </c>
      <c r="J2235" t="s">
        <v>1032</v>
      </c>
      <c r="K2235" t="s">
        <v>990</v>
      </c>
      <c r="L223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235">
        <v>26</v>
      </c>
      <c r="S2235" t="s">
        <v>990</v>
      </c>
      <c r="T2235" t="s">
        <v>1005</v>
      </c>
      <c r="V2235" t="s">
        <v>990</v>
      </c>
      <c r="W2235" t="str">
        <f>_xlfn.CONCAT(cards[[#This Row],[set]],"_",TEXT(cards[[#This Row],[cardNumber]], "000"))</f>
        <v>TWI_294</v>
      </c>
      <c r="X2235" t="str" cm="1">
        <f t="array" ref="X22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235" t="s">
        <v>1051</v>
      </c>
      <c r="Z2235">
        <v>39</v>
      </c>
    </row>
    <row r="2236" spans="1:26" x14ac:dyDescent="0.2">
      <c r="A2236">
        <v>18239</v>
      </c>
      <c r="B2236" t="s">
        <v>4132</v>
      </c>
      <c r="C2236">
        <v>297</v>
      </c>
      <c r="D2236" t="b">
        <f t="shared" si="34"/>
        <v>0</v>
      </c>
      <c r="E2236" t="s">
        <v>126</v>
      </c>
      <c r="F2236" t="s">
        <v>1076</v>
      </c>
      <c r="G2236" t="s">
        <v>1078</v>
      </c>
      <c r="H2236" t="s">
        <v>21</v>
      </c>
      <c r="I2236" t="s">
        <v>990</v>
      </c>
      <c r="J2236" t="s">
        <v>1016</v>
      </c>
      <c r="K2236" t="s">
        <v>990</v>
      </c>
      <c r="L223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236">
        <v>24</v>
      </c>
      <c r="S2236" t="s">
        <v>990</v>
      </c>
      <c r="T2236" t="s">
        <v>1005</v>
      </c>
      <c r="V2236" t="s">
        <v>990</v>
      </c>
      <c r="W2236" t="str">
        <f>_xlfn.CONCAT(cards[[#This Row],[set]],"_",TEXT(cards[[#This Row],[cardNumber]], "000"))</f>
        <v>TWI_297</v>
      </c>
      <c r="X2236" t="str" cm="1">
        <f t="array" ref="X22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236" t="s">
        <v>1051</v>
      </c>
      <c r="Z2236">
        <v>39</v>
      </c>
    </row>
    <row r="2237" spans="1:26" x14ac:dyDescent="0.2">
      <c r="A2237">
        <v>18244</v>
      </c>
      <c r="B2237" t="s">
        <v>4135</v>
      </c>
      <c r="C2237">
        <v>300</v>
      </c>
      <c r="D2237" t="b">
        <f t="shared" si="34"/>
        <v>0</v>
      </c>
      <c r="E2237" t="s">
        <v>126</v>
      </c>
      <c r="F2237" t="s">
        <v>1076</v>
      </c>
      <c r="G2237" t="s">
        <v>1078</v>
      </c>
      <c r="H2237" t="s">
        <v>35</v>
      </c>
      <c r="I2237" t="s">
        <v>990</v>
      </c>
      <c r="J2237" t="s">
        <v>1039</v>
      </c>
      <c r="K2237" t="s">
        <v>990</v>
      </c>
      <c r="L223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237">
        <v>25</v>
      </c>
      <c r="S2237" t="s">
        <v>990</v>
      </c>
      <c r="T2237" t="s">
        <v>1005</v>
      </c>
      <c r="V2237" t="s">
        <v>990</v>
      </c>
      <c r="W2237" t="str">
        <f>_xlfn.CONCAT(cards[[#This Row],[set]],"_",TEXT(cards[[#This Row],[cardNumber]], "000"))</f>
        <v>TWI_300</v>
      </c>
      <c r="X2237" t="str" cm="1">
        <f t="array" ref="X22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237" t="s">
        <v>1051</v>
      </c>
      <c r="Z2237">
        <v>39</v>
      </c>
    </row>
    <row r="2238" spans="1:26" x14ac:dyDescent="0.2">
      <c r="A2238">
        <v>18249</v>
      </c>
      <c r="B2238" t="s">
        <v>4139</v>
      </c>
      <c r="C2238">
        <v>303</v>
      </c>
      <c r="D2238" t="b">
        <f t="shared" si="34"/>
        <v>0</v>
      </c>
      <c r="E2238" t="s">
        <v>126</v>
      </c>
      <c r="F2238" t="s">
        <v>1076</v>
      </c>
      <c r="G2238" t="s">
        <v>1078</v>
      </c>
      <c r="H2238" t="s">
        <v>53</v>
      </c>
      <c r="I2238" t="s">
        <v>990</v>
      </c>
      <c r="J2238" t="s">
        <v>1033</v>
      </c>
      <c r="K2238" t="s">
        <v>990</v>
      </c>
      <c r="L223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238">
        <v>26</v>
      </c>
      <c r="S2238" t="s">
        <v>990</v>
      </c>
      <c r="T2238" t="s">
        <v>1005</v>
      </c>
      <c r="V2238" t="s">
        <v>990</v>
      </c>
      <c r="W2238" t="str">
        <f>_xlfn.CONCAT(cards[[#This Row],[set]],"_",TEXT(cards[[#This Row],[cardNumber]], "000"))</f>
        <v>TWI_303</v>
      </c>
      <c r="X2238" t="str" cm="1">
        <f t="array" ref="X22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238" t="s">
        <v>1051</v>
      </c>
      <c r="Z2238">
        <v>39</v>
      </c>
    </row>
    <row r="2239" spans="1:26" x14ac:dyDescent="0.2">
      <c r="A2239">
        <v>18254</v>
      </c>
      <c r="B2239" t="s">
        <v>4142</v>
      </c>
      <c r="C2239">
        <v>304</v>
      </c>
      <c r="D2239" t="b">
        <f t="shared" si="34"/>
        <v>0</v>
      </c>
      <c r="E2239" t="s">
        <v>126</v>
      </c>
      <c r="F2239" t="s">
        <v>1076</v>
      </c>
      <c r="G2239" t="s">
        <v>1088</v>
      </c>
      <c r="H2239" t="s">
        <v>2</v>
      </c>
      <c r="I2239" t="s">
        <v>1082</v>
      </c>
      <c r="J2239" t="s">
        <v>634</v>
      </c>
      <c r="K2239" t="s">
        <v>1300</v>
      </c>
      <c r="L223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239">
        <v>2</v>
      </c>
      <c r="N2239">
        <v>3</v>
      </c>
      <c r="O2239">
        <v>2</v>
      </c>
      <c r="R2239" t="s">
        <v>82</v>
      </c>
      <c r="S2239" t="s">
        <v>990</v>
      </c>
      <c r="T2239" t="s">
        <v>244</v>
      </c>
      <c r="V2239" t="s">
        <v>1275</v>
      </c>
      <c r="W2239" t="str">
        <f>_xlfn.CONCAT(cards[[#This Row],[set]],"_",TEXT(cards[[#This Row],[cardNumber]], "000"))</f>
        <v>TWI_304</v>
      </c>
      <c r="X2239" t="str" cm="1">
        <f t="array" ref="X22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239" t="s">
        <v>1051</v>
      </c>
      <c r="Z2239">
        <v>39</v>
      </c>
    </row>
    <row r="2240" spans="1:26" x14ac:dyDescent="0.2">
      <c r="A2240">
        <v>18259</v>
      </c>
      <c r="B2240" t="s">
        <v>4143</v>
      </c>
      <c r="C2240">
        <v>305</v>
      </c>
      <c r="D2240" t="b">
        <f t="shared" si="34"/>
        <v>0</v>
      </c>
      <c r="E2240" t="s">
        <v>126</v>
      </c>
      <c r="F2240" t="s">
        <v>1076</v>
      </c>
      <c r="G2240" t="s">
        <v>1077</v>
      </c>
      <c r="H2240" t="s">
        <v>2</v>
      </c>
      <c r="I2240" t="s">
        <v>1082</v>
      </c>
      <c r="J2240" t="s">
        <v>635</v>
      </c>
      <c r="K2240" t="s">
        <v>990</v>
      </c>
      <c r="L224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240">
        <v>2</v>
      </c>
      <c r="N2240">
        <v>1</v>
      </c>
      <c r="O2240">
        <v>3</v>
      </c>
      <c r="R2240" t="s">
        <v>82</v>
      </c>
      <c r="S2240" t="s">
        <v>990</v>
      </c>
      <c r="T2240" t="s">
        <v>244</v>
      </c>
      <c r="V2240" t="s">
        <v>1275</v>
      </c>
      <c r="W2240" t="str">
        <f>_xlfn.CONCAT(cards[[#This Row],[set]],"_",TEXT(cards[[#This Row],[cardNumber]], "000"))</f>
        <v>TWI_305</v>
      </c>
      <c r="X2240" t="str" cm="1">
        <f t="array" ref="X22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240" t="s">
        <v>1051</v>
      </c>
      <c r="Z2240">
        <v>39</v>
      </c>
    </row>
    <row r="2241" spans="1:26" x14ac:dyDescent="0.2">
      <c r="A2241">
        <v>18264</v>
      </c>
      <c r="B2241" t="s">
        <v>4145</v>
      </c>
      <c r="C2241">
        <v>306</v>
      </c>
      <c r="D2241" t="b">
        <f t="shared" si="34"/>
        <v>0</v>
      </c>
      <c r="E2241" t="s">
        <v>126</v>
      </c>
      <c r="F2241" t="s">
        <v>1076</v>
      </c>
      <c r="G2241" t="s">
        <v>1088</v>
      </c>
      <c r="H2241" t="s">
        <v>2</v>
      </c>
      <c r="I2241" t="s">
        <v>1082</v>
      </c>
      <c r="J2241" t="s">
        <v>636</v>
      </c>
      <c r="K2241" t="s">
        <v>990</v>
      </c>
      <c r="L224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241">
        <v>3</v>
      </c>
      <c r="N2241">
        <v>3</v>
      </c>
      <c r="O2241">
        <v>4</v>
      </c>
      <c r="R2241" t="s">
        <v>82</v>
      </c>
      <c r="S2241" t="s">
        <v>134</v>
      </c>
      <c r="T2241" t="s">
        <v>244</v>
      </c>
      <c r="V2241" t="s">
        <v>1276</v>
      </c>
      <c r="W2241" t="str">
        <f>_xlfn.CONCAT(cards[[#This Row],[set]],"_",TEXT(cards[[#This Row],[cardNumber]], "000"))</f>
        <v>TWI_306</v>
      </c>
      <c r="X2241" t="str" cm="1">
        <f t="array" ref="X22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241" t="s">
        <v>1051</v>
      </c>
      <c r="Z2241">
        <v>39</v>
      </c>
    </row>
    <row r="2242" spans="1:26" x14ac:dyDescent="0.2">
      <c r="A2242">
        <v>18269</v>
      </c>
      <c r="B2242" t="s">
        <v>4147</v>
      </c>
      <c r="C2242">
        <v>307</v>
      </c>
      <c r="D2242" t="b">
        <f t="shared" ref="D2242:D2305" si="35">IF(ISBLANK(AA2242),FALSE,TRUE)</f>
        <v>0</v>
      </c>
      <c r="E2242" t="s">
        <v>126</v>
      </c>
      <c r="F2242" t="s">
        <v>1076</v>
      </c>
      <c r="G2242" t="s">
        <v>1072</v>
      </c>
      <c r="H2242" t="s">
        <v>2</v>
      </c>
      <c r="I2242" t="s">
        <v>1082</v>
      </c>
      <c r="J2242" t="s">
        <v>637</v>
      </c>
      <c r="K2242" t="s">
        <v>1301</v>
      </c>
      <c r="L224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242">
        <v>3</v>
      </c>
      <c r="N2242">
        <v>4</v>
      </c>
      <c r="O2242">
        <v>4</v>
      </c>
      <c r="R2242" t="s">
        <v>82</v>
      </c>
      <c r="S2242" t="s">
        <v>990</v>
      </c>
      <c r="T2242" t="s">
        <v>244</v>
      </c>
      <c r="V2242" t="s">
        <v>1275</v>
      </c>
      <c r="W2242" t="str">
        <f>_xlfn.CONCAT(cards[[#This Row],[set]],"_",TEXT(cards[[#This Row],[cardNumber]], "000"))</f>
        <v>TWI_307</v>
      </c>
      <c r="X2242" t="str" cm="1">
        <f t="array" ref="X22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242" t="s">
        <v>1051</v>
      </c>
      <c r="Z2242">
        <v>39</v>
      </c>
    </row>
    <row r="2243" spans="1:26" x14ac:dyDescent="0.2">
      <c r="A2243">
        <v>18274</v>
      </c>
      <c r="B2243" t="s">
        <v>4150</v>
      </c>
      <c r="C2243">
        <v>308</v>
      </c>
      <c r="D2243" t="b">
        <f t="shared" si="35"/>
        <v>0</v>
      </c>
      <c r="E2243" t="s">
        <v>126</v>
      </c>
      <c r="F2243" t="s">
        <v>1076</v>
      </c>
      <c r="G2243" t="s">
        <v>1078</v>
      </c>
      <c r="H2243" t="s">
        <v>2</v>
      </c>
      <c r="I2243" t="s">
        <v>1082</v>
      </c>
      <c r="J2243" t="s">
        <v>638</v>
      </c>
      <c r="K2243" t="s">
        <v>1302</v>
      </c>
      <c r="L224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243">
        <v>4</v>
      </c>
      <c r="N2243">
        <v>3</v>
      </c>
      <c r="O2243">
        <v>6</v>
      </c>
      <c r="R2243" t="s">
        <v>82</v>
      </c>
      <c r="S2243" t="s">
        <v>149</v>
      </c>
      <c r="T2243" t="s">
        <v>244</v>
      </c>
      <c r="V2243" t="s">
        <v>1303</v>
      </c>
      <c r="W2243" t="str">
        <f>_xlfn.CONCAT(cards[[#This Row],[set]],"_",TEXT(cards[[#This Row],[cardNumber]], "000"))</f>
        <v>TWI_308</v>
      </c>
      <c r="X2243" t="str" cm="1">
        <f t="array" ref="X22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243" t="s">
        <v>1051</v>
      </c>
      <c r="Z2243">
        <v>39</v>
      </c>
    </row>
    <row r="2244" spans="1:26" x14ac:dyDescent="0.2">
      <c r="A2244">
        <v>18279</v>
      </c>
      <c r="B2244" t="s">
        <v>4151</v>
      </c>
      <c r="C2244">
        <v>309</v>
      </c>
      <c r="D2244" t="b">
        <f t="shared" si="35"/>
        <v>0</v>
      </c>
      <c r="E2244" t="s">
        <v>126</v>
      </c>
      <c r="F2244" t="s">
        <v>1076</v>
      </c>
      <c r="G2244" t="s">
        <v>1077</v>
      </c>
      <c r="H2244" t="s">
        <v>2</v>
      </c>
      <c r="I2244" t="s">
        <v>1082</v>
      </c>
      <c r="J2244" t="s">
        <v>639</v>
      </c>
      <c r="K2244" t="s">
        <v>990</v>
      </c>
      <c r="L224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244">
        <v>5</v>
      </c>
      <c r="N2244">
        <v>3</v>
      </c>
      <c r="O2244">
        <v>5</v>
      </c>
      <c r="R2244" t="s">
        <v>247</v>
      </c>
      <c r="S2244" t="s">
        <v>157</v>
      </c>
      <c r="T2244" t="s">
        <v>244</v>
      </c>
      <c r="V2244" t="s">
        <v>1304</v>
      </c>
      <c r="W2244" t="str">
        <f>_xlfn.CONCAT(cards[[#This Row],[set]],"_",TEXT(cards[[#This Row],[cardNumber]], "000"))</f>
        <v>TWI_309</v>
      </c>
      <c r="X2244" t="str" cm="1">
        <f t="array" ref="X22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244" t="s">
        <v>1051</v>
      </c>
      <c r="Z2244">
        <v>39</v>
      </c>
    </row>
    <row r="2245" spans="1:26" x14ac:dyDescent="0.2">
      <c r="A2245">
        <v>18284</v>
      </c>
      <c r="B2245" t="s">
        <v>4153</v>
      </c>
      <c r="C2245">
        <v>310</v>
      </c>
      <c r="D2245" t="b">
        <f t="shared" si="35"/>
        <v>0</v>
      </c>
      <c r="E2245" t="s">
        <v>126</v>
      </c>
      <c r="F2245" t="s">
        <v>1076</v>
      </c>
      <c r="G2245" t="s">
        <v>1077</v>
      </c>
      <c r="H2245" t="s">
        <v>2</v>
      </c>
      <c r="I2245" t="s">
        <v>1082</v>
      </c>
      <c r="J2245" t="s">
        <v>640</v>
      </c>
      <c r="K2245" t="s">
        <v>990</v>
      </c>
      <c r="L224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245">
        <v>6</v>
      </c>
      <c r="N2245">
        <v>4</v>
      </c>
      <c r="O2245">
        <v>5</v>
      </c>
      <c r="R2245" t="s">
        <v>82</v>
      </c>
      <c r="S2245" t="s">
        <v>1555</v>
      </c>
      <c r="T2245" t="s">
        <v>244</v>
      </c>
      <c r="V2245" t="s">
        <v>1276</v>
      </c>
      <c r="W2245" t="str">
        <f>_xlfn.CONCAT(cards[[#This Row],[set]],"_",TEXT(cards[[#This Row],[cardNumber]], "000"))</f>
        <v>TWI_310</v>
      </c>
      <c r="X2245" t="str" cm="1">
        <f t="array" ref="X22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245" t="s">
        <v>1051</v>
      </c>
      <c r="Z2245">
        <v>39</v>
      </c>
    </row>
    <row r="2246" spans="1:26" x14ac:dyDescent="0.2">
      <c r="A2246">
        <v>18289</v>
      </c>
      <c r="B2246" t="s">
        <v>4156</v>
      </c>
      <c r="C2246">
        <v>311</v>
      </c>
      <c r="D2246" t="b">
        <f t="shared" si="35"/>
        <v>0</v>
      </c>
      <c r="E2246" t="s">
        <v>126</v>
      </c>
      <c r="F2246" t="s">
        <v>1076</v>
      </c>
      <c r="G2246" t="s">
        <v>1088</v>
      </c>
      <c r="H2246" t="s">
        <v>2</v>
      </c>
      <c r="I2246" t="s">
        <v>1082</v>
      </c>
      <c r="J2246" t="s">
        <v>641</v>
      </c>
      <c r="K2246" t="s">
        <v>990</v>
      </c>
      <c r="L224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246">
        <v>8</v>
      </c>
      <c r="N2246">
        <v>5</v>
      </c>
      <c r="O2246">
        <v>7</v>
      </c>
      <c r="R2246" t="s">
        <v>247</v>
      </c>
      <c r="S2246" t="s">
        <v>138</v>
      </c>
      <c r="T2246" t="s">
        <v>244</v>
      </c>
      <c r="V2246" t="s">
        <v>1305</v>
      </c>
      <c r="W2246" t="str">
        <f>_xlfn.CONCAT(cards[[#This Row],[set]],"_",TEXT(cards[[#This Row],[cardNumber]], "000"))</f>
        <v>TWI_311</v>
      </c>
      <c r="X2246" t="str" cm="1">
        <f t="array" ref="X22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246" t="s">
        <v>1051</v>
      </c>
      <c r="Z2246">
        <v>39</v>
      </c>
    </row>
    <row r="2247" spans="1:26" x14ac:dyDescent="0.2">
      <c r="A2247">
        <v>18294</v>
      </c>
      <c r="B2247" t="s">
        <v>4157</v>
      </c>
      <c r="C2247">
        <v>312</v>
      </c>
      <c r="D2247" t="b">
        <f t="shared" si="35"/>
        <v>0</v>
      </c>
      <c r="E2247" t="s">
        <v>126</v>
      </c>
      <c r="F2247" t="s">
        <v>1076</v>
      </c>
      <c r="G2247" t="s">
        <v>1078</v>
      </c>
      <c r="H2247" t="s">
        <v>2</v>
      </c>
      <c r="I2247" t="s">
        <v>1082</v>
      </c>
      <c r="J2247" t="s">
        <v>642</v>
      </c>
      <c r="K2247" t="s">
        <v>1306</v>
      </c>
      <c r="L224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247">
        <v>9</v>
      </c>
      <c r="N2247">
        <v>7</v>
      </c>
      <c r="O2247">
        <v>7</v>
      </c>
      <c r="R2247" t="s">
        <v>247</v>
      </c>
      <c r="S2247" t="s">
        <v>1557</v>
      </c>
      <c r="T2247" t="s">
        <v>244</v>
      </c>
      <c r="V2247" t="s">
        <v>1305</v>
      </c>
      <c r="W2247" t="str">
        <f>_xlfn.CONCAT(cards[[#This Row],[set]],"_",TEXT(cards[[#This Row],[cardNumber]], "000"))</f>
        <v>TWI_312</v>
      </c>
      <c r="X2247" t="str" cm="1">
        <f t="array" ref="X22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247" t="s">
        <v>1051</v>
      </c>
      <c r="Z2247">
        <v>39</v>
      </c>
    </row>
    <row r="2248" spans="1:26" x14ac:dyDescent="0.2">
      <c r="A2248">
        <v>18299</v>
      </c>
      <c r="B2248" t="s">
        <v>4160</v>
      </c>
      <c r="C2248">
        <v>313</v>
      </c>
      <c r="D2248" t="b">
        <f t="shared" si="35"/>
        <v>0</v>
      </c>
      <c r="E2248" t="s">
        <v>126</v>
      </c>
      <c r="F2248" t="s">
        <v>1076</v>
      </c>
      <c r="G2248" t="s">
        <v>1078</v>
      </c>
      <c r="H2248" t="s">
        <v>2</v>
      </c>
      <c r="I2248" t="s">
        <v>1082</v>
      </c>
      <c r="J2248" t="s">
        <v>127</v>
      </c>
      <c r="K2248" t="s">
        <v>990</v>
      </c>
      <c r="L224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248">
        <v>0</v>
      </c>
      <c r="S2248" t="s">
        <v>990</v>
      </c>
      <c r="T2248" t="s">
        <v>5</v>
      </c>
      <c r="V2248" t="s">
        <v>15</v>
      </c>
      <c r="W2248" t="str">
        <f>_xlfn.CONCAT(cards[[#This Row],[set]],"_",TEXT(cards[[#This Row],[cardNumber]], "000"))</f>
        <v>TWI_313</v>
      </c>
      <c r="X2248" t="str" cm="1">
        <f t="array" ref="X22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248" t="s">
        <v>1051</v>
      </c>
      <c r="Z2248">
        <v>39</v>
      </c>
    </row>
    <row r="2249" spans="1:26" x14ac:dyDescent="0.2">
      <c r="A2249">
        <v>18304</v>
      </c>
      <c r="B2249" t="s">
        <v>4162</v>
      </c>
      <c r="C2249">
        <v>314</v>
      </c>
      <c r="D2249" t="b">
        <f t="shared" si="35"/>
        <v>0</v>
      </c>
      <c r="E2249" t="s">
        <v>126</v>
      </c>
      <c r="F2249" t="s">
        <v>1076</v>
      </c>
      <c r="G2249" t="s">
        <v>1088</v>
      </c>
      <c r="H2249" t="s">
        <v>2</v>
      </c>
      <c r="I2249" t="s">
        <v>1082</v>
      </c>
      <c r="J2249" t="s">
        <v>128</v>
      </c>
      <c r="K2249" t="s">
        <v>990</v>
      </c>
      <c r="L224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249">
        <v>4</v>
      </c>
      <c r="S2249" t="s">
        <v>990</v>
      </c>
      <c r="T2249" t="s">
        <v>5</v>
      </c>
      <c r="V2249" t="s">
        <v>18</v>
      </c>
      <c r="W2249" t="str">
        <f>_xlfn.CONCAT(cards[[#This Row],[set]],"_",TEXT(cards[[#This Row],[cardNumber]], "000"))</f>
        <v>TWI_314</v>
      </c>
      <c r="X2249" t="str" cm="1">
        <f t="array" ref="X22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249" t="s">
        <v>1051</v>
      </c>
      <c r="Z2249">
        <v>39</v>
      </c>
    </row>
    <row r="2250" spans="1:26" x14ac:dyDescent="0.2">
      <c r="A2250">
        <v>18309</v>
      </c>
      <c r="B2250" t="s">
        <v>4164</v>
      </c>
      <c r="C2250">
        <v>315</v>
      </c>
      <c r="D2250" t="b">
        <f t="shared" si="35"/>
        <v>0</v>
      </c>
      <c r="E2250" t="s">
        <v>126</v>
      </c>
      <c r="F2250" t="s">
        <v>1076</v>
      </c>
      <c r="G2250" t="s">
        <v>1078</v>
      </c>
      <c r="H2250" t="s">
        <v>2</v>
      </c>
      <c r="I2250" t="s">
        <v>1080</v>
      </c>
      <c r="J2250" t="s">
        <v>643</v>
      </c>
      <c r="K2250" t="s">
        <v>1307</v>
      </c>
      <c r="L225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250">
        <v>1</v>
      </c>
      <c r="N2250">
        <v>1</v>
      </c>
      <c r="O2250">
        <v>1</v>
      </c>
      <c r="R2250" t="s">
        <v>82</v>
      </c>
      <c r="S2250" t="s">
        <v>990</v>
      </c>
      <c r="T2250" t="s">
        <v>244</v>
      </c>
      <c r="V2250" t="s">
        <v>345</v>
      </c>
      <c r="W2250" t="str">
        <f>_xlfn.CONCAT(cards[[#This Row],[set]],"_",TEXT(cards[[#This Row],[cardNumber]], "000"))</f>
        <v>TWI_315</v>
      </c>
      <c r="X2250" t="str" cm="1">
        <f t="array" ref="X22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250" t="s">
        <v>1051</v>
      </c>
      <c r="Z2250">
        <v>39</v>
      </c>
    </row>
    <row r="2251" spans="1:26" x14ac:dyDescent="0.2">
      <c r="A2251">
        <v>18314</v>
      </c>
      <c r="B2251" t="s">
        <v>4166</v>
      </c>
      <c r="C2251">
        <v>316</v>
      </c>
      <c r="D2251" t="b">
        <f t="shared" si="35"/>
        <v>0</v>
      </c>
      <c r="E2251" t="s">
        <v>126</v>
      </c>
      <c r="F2251" t="s">
        <v>1076</v>
      </c>
      <c r="G2251" t="s">
        <v>1077</v>
      </c>
      <c r="H2251" t="s">
        <v>2</v>
      </c>
      <c r="I2251" t="s">
        <v>1080</v>
      </c>
      <c r="J2251" t="s">
        <v>644</v>
      </c>
      <c r="K2251" t="s">
        <v>990</v>
      </c>
      <c r="L225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251">
        <v>2</v>
      </c>
      <c r="N2251">
        <v>0</v>
      </c>
      <c r="O2251">
        <v>3</v>
      </c>
      <c r="R2251" t="s">
        <v>82</v>
      </c>
      <c r="S2251" t="s">
        <v>134</v>
      </c>
      <c r="T2251" t="s">
        <v>244</v>
      </c>
      <c r="V2251" t="s">
        <v>1298</v>
      </c>
      <c r="W2251" t="str">
        <f>_xlfn.CONCAT(cards[[#This Row],[set]],"_",TEXT(cards[[#This Row],[cardNumber]], "000"))</f>
        <v>TWI_316</v>
      </c>
      <c r="X2251" t="str" cm="1">
        <f t="array" ref="X22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251" t="s">
        <v>1051</v>
      </c>
      <c r="Z2251">
        <v>39</v>
      </c>
    </row>
    <row r="2252" spans="1:26" x14ac:dyDescent="0.2">
      <c r="A2252">
        <v>18319</v>
      </c>
      <c r="B2252" t="s">
        <v>4168</v>
      </c>
      <c r="C2252">
        <v>317</v>
      </c>
      <c r="D2252" t="b">
        <f t="shared" si="35"/>
        <v>0</v>
      </c>
      <c r="E2252" t="s">
        <v>126</v>
      </c>
      <c r="F2252" t="s">
        <v>1076</v>
      </c>
      <c r="G2252" t="s">
        <v>1088</v>
      </c>
      <c r="H2252" t="s">
        <v>2</v>
      </c>
      <c r="I2252" t="s">
        <v>1080</v>
      </c>
      <c r="J2252" t="s">
        <v>645</v>
      </c>
      <c r="K2252" t="s">
        <v>990</v>
      </c>
      <c r="L225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252">
        <v>2</v>
      </c>
      <c r="N2252">
        <v>0</v>
      </c>
      <c r="O2252">
        <v>5</v>
      </c>
      <c r="R2252" t="s">
        <v>82</v>
      </c>
      <c r="S2252" t="s">
        <v>157</v>
      </c>
      <c r="T2252" t="s">
        <v>244</v>
      </c>
      <c r="V2252" t="s">
        <v>492</v>
      </c>
      <c r="W2252" t="str">
        <f>_xlfn.CONCAT(cards[[#This Row],[set]],"_",TEXT(cards[[#This Row],[cardNumber]], "000"))</f>
        <v>TWI_317</v>
      </c>
      <c r="X2252" t="str" cm="1">
        <f t="array" ref="X22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252" t="s">
        <v>1051</v>
      </c>
      <c r="Z2252">
        <v>39</v>
      </c>
    </row>
    <row r="2253" spans="1:26" x14ac:dyDescent="0.2">
      <c r="A2253">
        <v>18324</v>
      </c>
      <c r="B2253" t="s">
        <v>4169</v>
      </c>
      <c r="C2253">
        <v>318</v>
      </c>
      <c r="D2253" t="b">
        <f t="shared" si="35"/>
        <v>0</v>
      </c>
      <c r="E2253" t="s">
        <v>126</v>
      </c>
      <c r="F2253" t="s">
        <v>1076</v>
      </c>
      <c r="G2253" t="s">
        <v>1077</v>
      </c>
      <c r="H2253" t="s">
        <v>2</v>
      </c>
      <c r="I2253" t="s">
        <v>1080</v>
      </c>
      <c r="J2253" t="s">
        <v>646</v>
      </c>
      <c r="K2253" t="s">
        <v>990</v>
      </c>
      <c r="L225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253">
        <v>3</v>
      </c>
      <c r="N2253">
        <v>3</v>
      </c>
      <c r="O2253">
        <v>3</v>
      </c>
      <c r="R2253" t="s">
        <v>82</v>
      </c>
      <c r="S2253" t="s">
        <v>647</v>
      </c>
      <c r="T2253" t="s">
        <v>244</v>
      </c>
      <c r="V2253" t="s">
        <v>1278</v>
      </c>
      <c r="W2253" t="str">
        <f>_xlfn.CONCAT(cards[[#This Row],[set]],"_",TEXT(cards[[#This Row],[cardNumber]], "000"))</f>
        <v>TWI_318</v>
      </c>
      <c r="X2253" t="str" cm="1">
        <f t="array" ref="X22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253" t="s">
        <v>1051</v>
      </c>
      <c r="Z2253">
        <v>39</v>
      </c>
    </row>
    <row r="2254" spans="1:26" x14ac:dyDescent="0.2">
      <c r="A2254">
        <v>18329</v>
      </c>
      <c r="B2254" t="s">
        <v>4172</v>
      </c>
      <c r="C2254">
        <v>319</v>
      </c>
      <c r="D2254" t="b">
        <f t="shared" si="35"/>
        <v>0</v>
      </c>
      <c r="E2254" t="s">
        <v>126</v>
      </c>
      <c r="F2254" t="s">
        <v>1076</v>
      </c>
      <c r="G2254" t="s">
        <v>1088</v>
      </c>
      <c r="H2254" t="s">
        <v>2</v>
      </c>
      <c r="I2254" t="s">
        <v>1080</v>
      </c>
      <c r="J2254" t="s">
        <v>648</v>
      </c>
      <c r="K2254" t="s">
        <v>1308</v>
      </c>
      <c r="L225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254">
        <v>3</v>
      </c>
      <c r="N2254">
        <v>2</v>
      </c>
      <c r="O2254">
        <v>4</v>
      </c>
      <c r="R2254" t="s">
        <v>82</v>
      </c>
      <c r="S2254" t="s">
        <v>134</v>
      </c>
      <c r="T2254" t="s">
        <v>244</v>
      </c>
      <c r="V2254" t="s">
        <v>1309</v>
      </c>
      <c r="W2254" t="str">
        <f>_xlfn.CONCAT(cards[[#This Row],[set]],"_",TEXT(cards[[#This Row],[cardNumber]], "000"))</f>
        <v>TWI_319</v>
      </c>
      <c r="X2254" t="str" cm="1">
        <f t="array" ref="X22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254" t="s">
        <v>1051</v>
      </c>
      <c r="Z2254">
        <v>39</v>
      </c>
    </row>
    <row r="2255" spans="1:26" x14ac:dyDescent="0.2">
      <c r="A2255">
        <v>18334</v>
      </c>
      <c r="B2255" t="s">
        <v>4173</v>
      </c>
      <c r="C2255">
        <v>320</v>
      </c>
      <c r="D2255" t="b">
        <f t="shared" si="35"/>
        <v>0</v>
      </c>
      <c r="E2255" t="s">
        <v>126</v>
      </c>
      <c r="F2255" t="s">
        <v>1076</v>
      </c>
      <c r="G2255" t="s">
        <v>1072</v>
      </c>
      <c r="H2255" t="s">
        <v>2</v>
      </c>
      <c r="I2255" t="s">
        <v>1080</v>
      </c>
      <c r="J2255" t="s">
        <v>649</v>
      </c>
      <c r="K2255" t="s">
        <v>1310</v>
      </c>
      <c r="L225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255">
        <v>4</v>
      </c>
      <c r="N2255">
        <v>0</v>
      </c>
      <c r="O2255">
        <v>6</v>
      </c>
      <c r="R2255" t="s">
        <v>82</v>
      </c>
      <c r="S2255" t="s">
        <v>990</v>
      </c>
      <c r="T2255" t="s">
        <v>244</v>
      </c>
      <c r="V2255" t="s">
        <v>1311</v>
      </c>
      <c r="W2255" t="str">
        <f>_xlfn.CONCAT(cards[[#This Row],[set]],"_",TEXT(cards[[#This Row],[cardNumber]], "000"))</f>
        <v>TWI_320</v>
      </c>
      <c r="X2255" t="str" cm="1">
        <f t="array" ref="X22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255" t="s">
        <v>1051</v>
      </c>
      <c r="Z2255">
        <v>39</v>
      </c>
    </row>
    <row r="2256" spans="1:26" x14ac:dyDescent="0.2">
      <c r="A2256">
        <v>18339</v>
      </c>
      <c r="B2256" t="s">
        <v>4175</v>
      </c>
      <c r="C2256">
        <v>321</v>
      </c>
      <c r="D2256" t="b">
        <f t="shared" si="35"/>
        <v>0</v>
      </c>
      <c r="E2256" t="s">
        <v>126</v>
      </c>
      <c r="F2256" t="s">
        <v>1076</v>
      </c>
      <c r="G2256" t="s">
        <v>1088</v>
      </c>
      <c r="H2256" t="s">
        <v>2</v>
      </c>
      <c r="I2256" t="s">
        <v>1080</v>
      </c>
      <c r="J2256" t="s">
        <v>650</v>
      </c>
      <c r="K2256" t="s">
        <v>1312</v>
      </c>
      <c r="L225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256">
        <v>5</v>
      </c>
      <c r="N2256">
        <v>4</v>
      </c>
      <c r="O2256">
        <v>6</v>
      </c>
      <c r="R2256" t="s">
        <v>247</v>
      </c>
      <c r="S2256" t="s">
        <v>990</v>
      </c>
      <c r="T2256" t="s">
        <v>244</v>
      </c>
      <c r="V2256" t="s">
        <v>1313</v>
      </c>
      <c r="W2256" t="str">
        <f>_xlfn.CONCAT(cards[[#This Row],[set]],"_",TEXT(cards[[#This Row],[cardNumber]], "000"))</f>
        <v>TWI_321</v>
      </c>
      <c r="X2256" t="str" cm="1">
        <f t="array" ref="X22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256" t="s">
        <v>1051</v>
      </c>
      <c r="Z2256">
        <v>39</v>
      </c>
    </row>
    <row r="2257" spans="1:26" x14ac:dyDescent="0.2">
      <c r="A2257">
        <v>18344</v>
      </c>
      <c r="B2257" t="s">
        <v>4177</v>
      </c>
      <c r="C2257">
        <v>322</v>
      </c>
      <c r="D2257" t="b">
        <f t="shared" si="35"/>
        <v>0</v>
      </c>
      <c r="E2257" t="s">
        <v>126</v>
      </c>
      <c r="F2257" t="s">
        <v>1076</v>
      </c>
      <c r="G2257" t="s">
        <v>1077</v>
      </c>
      <c r="H2257" t="s">
        <v>2</v>
      </c>
      <c r="I2257" t="s">
        <v>1080</v>
      </c>
      <c r="J2257" t="s">
        <v>651</v>
      </c>
      <c r="K2257" t="s">
        <v>990</v>
      </c>
      <c r="L225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257">
        <v>6</v>
      </c>
      <c r="N2257">
        <v>4</v>
      </c>
      <c r="O2257">
        <v>7</v>
      </c>
      <c r="R2257" t="s">
        <v>82</v>
      </c>
      <c r="S2257" t="s">
        <v>990</v>
      </c>
      <c r="T2257" t="s">
        <v>244</v>
      </c>
      <c r="V2257" t="s">
        <v>345</v>
      </c>
      <c r="W2257" t="str">
        <f>_xlfn.CONCAT(cards[[#This Row],[set]],"_",TEXT(cards[[#This Row],[cardNumber]], "000"))</f>
        <v>TWI_322</v>
      </c>
      <c r="X2257" t="str" cm="1">
        <f t="array" ref="X22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257" t="s">
        <v>1051</v>
      </c>
      <c r="Z2257">
        <v>39</v>
      </c>
    </row>
    <row r="2258" spans="1:26" x14ac:dyDescent="0.2">
      <c r="A2258">
        <v>18349</v>
      </c>
      <c r="B2258" t="s">
        <v>4180</v>
      </c>
      <c r="C2258">
        <v>323</v>
      </c>
      <c r="D2258" t="b">
        <f t="shared" si="35"/>
        <v>0</v>
      </c>
      <c r="E2258" t="s">
        <v>126</v>
      </c>
      <c r="F2258" t="s">
        <v>1076</v>
      </c>
      <c r="G2258" t="s">
        <v>1078</v>
      </c>
      <c r="H2258" t="s">
        <v>2</v>
      </c>
      <c r="I2258" t="s">
        <v>1080</v>
      </c>
      <c r="J2258" t="s">
        <v>652</v>
      </c>
      <c r="K2258" t="s">
        <v>1314</v>
      </c>
      <c r="L225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258">
        <v>7</v>
      </c>
      <c r="N2258">
        <v>4</v>
      </c>
      <c r="O2258">
        <v>9</v>
      </c>
      <c r="R2258" t="s">
        <v>82</v>
      </c>
      <c r="S2258" t="s">
        <v>1558</v>
      </c>
      <c r="T2258" t="s">
        <v>244</v>
      </c>
      <c r="V2258" t="s">
        <v>345</v>
      </c>
      <c r="W2258" t="str">
        <f>_xlfn.CONCAT(cards[[#This Row],[set]],"_",TEXT(cards[[#This Row],[cardNumber]], "000"))</f>
        <v>TWI_323</v>
      </c>
      <c r="X2258" t="str" cm="1">
        <f t="array" ref="X22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258" t="s">
        <v>1051</v>
      </c>
      <c r="Z2258">
        <v>39</v>
      </c>
    </row>
    <row r="2259" spans="1:26" x14ac:dyDescent="0.2">
      <c r="A2259">
        <v>18354</v>
      </c>
      <c r="B2259" t="s">
        <v>4182</v>
      </c>
      <c r="C2259">
        <v>324</v>
      </c>
      <c r="D2259" t="b">
        <f t="shared" si="35"/>
        <v>0</v>
      </c>
      <c r="E2259" t="s">
        <v>126</v>
      </c>
      <c r="F2259" t="s">
        <v>1076</v>
      </c>
      <c r="G2259" t="s">
        <v>1078</v>
      </c>
      <c r="H2259" t="s">
        <v>2</v>
      </c>
      <c r="I2259" t="s">
        <v>1080</v>
      </c>
      <c r="J2259" t="s">
        <v>961</v>
      </c>
      <c r="K2259" t="s">
        <v>990</v>
      </c>
      <c r="L225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259">
        <v>3</v>
      </c>
      <c r="P2259">
        <v>2</v>
      </c>
      <c r="Q2259">
        <v>2</v>
      </c>
      <c r="S2259" t="s">
        <v>1556</v>
      </c>
      <c r="T2259" t="s">
        <v>914</v>
      </c>
      <c r="V2259" t="s">
        <v>150</v>
      </c>
      <c r="W2259" t="str">
        <f>_xlfn.CONCAT(cards[[#This Row],[set]],"_",TEXT(cards[[#This Row],[cardNumber]], "000"))</f>
        <v>TWI_324</v>
      </c>
      <c r="X2259" t="str" cm="1">
        <f t="array" ref="X22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259" t="s">
        <v>1051</v>
      </c>
      <c r="Z2259">
        <v>39</v>
      </c>
    </row>
    <row r="2260" spans="1:26" x14ac:dyDescent="0.2">
      <c r="A2260">
        <v>18359</v>
      </c>
      <c r="B2260" t="s">
        <v>4184</v>
      </c>
      <c r="C2260">
        <v>325</v>
      </c>
      <c r="D2260" t="b">
        <f t="shared" si="35"/>
        <v>0</v>
      </c>
      <c r="E2260" t="s">
        <v>126</v>
      </c>
      <c r="F2260" t="s">
        <v>1076</v>
      </c>
      <c r="G2260" t="s">
        <v>1088</v>
      </c>
      <c r="H2260" t="s">
        <v>2</v>
      </c>
      <c r="I2260" t="s">
        <v>1080</v>
      </c>
      <c r="J2260" t="s">
        <v>129</v>
      </c>
      <c r="K2260" t="s">
        <v>990</v>
      </c>
      <c r="L226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260">
        <v>3</v>
      </c>
      <c r="S2260" t="s">
        <v>990</v>
      </c>
      <c r="T2260" t="s">
        <v>5</v>
      </c>
      <c r="V2260" t="s">
        <v>56</v>
      </c>
      <c r="W2260" t="str">
        <f>_xlfn.CONCAT(cards[[#This Row],[set]],"_",TEXT(cards[[#This Row],[cardNumber]], "000"))</f>
        <v>TWI_325</v>
      </c>
      <c r="X2260" t="str" cm="1">
        <f t="array" ref="X22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260" t="s">
        <v>1051</v>
      </c>
      <c r="Z2260">
        <v>39</v>
      </c>
    </row>
    <row r="2261" spans="1:26" x14ac:dyDescent="0.2">
      <c r="A2261">
        <v>18364</v>
      </c>
      <c r="B2261" t="s">
        <v>4186</v>
      </c>
      <c r="C2261">
        <v>326</v>
      </c>
      <c r="D2261" t="b">
        <f t="shared" si="35"/>
        <v>0</v>
      </c>
      <c r="E2261" t="s">
        <v>126</v>
      </c>
      <c r="F2261" t="s">
        <v>1076</v>
      </c>
      <c r="G2261" t="s">
        <v>1078</v>
      </c>
      <c r="H2261" t="s">
        <v>2</v>
      </c>
      <c r="I2261" t="s">
        <v>2</v>
      </c>
      <c r="J2261" t="s">
        <v>653</v>
      </c>
      <c r="K2261" t="s">
        <v>1315</v>
      </c>
      <c r="L226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261">
        <v>3</v>
      </c>
      <c r="N2261">
        <v>3</v>
      </c>
      <c r="O2261">
        <v>4</v>
      </c>
      <c r="R2261" t="s">
        <v>82</v>
      </c>
      <c r="S2261" t="s">
        <v>990</v>
      </c>
      <c r="T2261" t="s">
        <v>244</v>
      </c>
      <c r="V2261" t="s">
        <v>313</v>
      </c>
      <c r="W2261" t="str">
        <f>_xlfn.CONCAT(cards[[#This Row],[set]],"_",TEXT(cards[[#This Row],[cardNumber]], "000"))</f>
        <v>TWI_326</v>
      </c>
      <c r="X2261" t="str" cm="1">
        <f t="array" ref="X22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261" t="s">
        <v>1051</v>
      </c>
      <c r="Z2261">
        <v>39</v>
      </c>
    </row>
    <row r="2262" spans="1:26" x14ac:dyDescent="0.2">
      <c r="A2262">
        <v>18369</v>
      </c>
      <c r="B2262" t="s">
        <v>4188</v>
      </c>
      <c r="C2262">
        <v>327</v>
      </c>
      <c r="D2262" t="b">
        <f t="shared" si="35"/>
        <v>0</v>
      </c>
      <c r="E2262" t="s">
        <v>126</v>
      </c>
      <c r="F2262" t="s">
        <v>1076</v>
      </c>
      <c r="G2262" t="s">
        <v>1088</v>
      </c>
      <c r="H2262" t="s">
        <v>2</v>
      </c>
      <c r="I2262" t="s">
        <v>2</v>
      </c>
      <c r="J2262" t="s">
        <v>654</v>
      </c>
      <c r="K2262" t="s">
        <v>990</v>
      </c>
      <c r="L226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262">
        <v>4</v>
      </c>
      <c r="N2262">
        <v>1</v>
      </c>
      <c r="O2262">
        <v>8</v>
      </c>
      <c r="R2262" t="s">
        <v>82</v>
      </c>
      <c r="S2262" t="s">
        <v>134</v>
      </c>
      <c r="T2262" t="s">
        <v>244</v>
      </c>
      <c r="V2262" t="s">
        <v>83</v>
      </c>
      <c r="W2262" t="str">
        <f>_xlfn.CONCAT(cards[[#This Row],[set]],"_",TEXT(cards[[#This Row],[cardNumber]], "000"))</f>
        <v>TWI_327</v>
      </c>
      <c r="X2262" t="str" cm="1">
        <f t="array" ref="X22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262" t="s">
        <v>1051</v>
      </c>
      <c r="Z2262">
        <v>39</v>
      </c>
    </row>
    <row r="2263" spans="1:26" x14ac:dyDescent="0.2">
      <c r="A2263">
        <v>18374</v>
      </c>
      <c r="B2263" t="s">
        <v>4190</v>
      </c>
      <c r="C2263">
        <v>328</v>
      </c>
      <c r="D2263" t="b">
        <f t="shared" si="35"/>
        <v>0</v>
      </c>
      <c r="E2263" t="s">
        <v>126</v>
      </c>
      <c r="F2263" t="s">
        <v>1076</v>
      </c>
      <c r="G2263" t="s">
        <v>1078</v>
      </c>
      <c r="H2263" t="s">
        <v>2</v>
      </c>
      <c r="I2263" t="s">
        <v>2</v>
      </c>
      <c r="J2263" t="s">
        <v>130</v>
      </c>
      <c r="K2263" t="s">
        <v>990</v>
      </c>
      <c r="L226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263">
        <v>3</v>
      </c>
      <c r="S2263" t="s">
        <v>990</v>
      </c>
      <c r="T2263" t="s">
        <v>5</v>
      </c>
      <c r="V2263" t="s">
        <v>18</v>
      </c>
      <c r="W2263" t="str">
        <f>_xlfn.CONCAT(cards[[#This Row],[set]],"_",TEXT(cards[[#This Row],[cardNumber]], "000"))</f>
        <v>TWI_328</v>
      </c>
      <c r="X2263" t="str" cm="1">
        <f t="array" ref="X22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263" t="s">
        <v>1051</v>
      </c>
      <c r="Z2263">
        <v>39</v>
      </c>
    </row>
    <row r="2264" spans="1:26" x14ac:dyDescent="0.2">
      <c r="A2264">
        <v>18379</v>
      </c>
      <c r="B2264" t="s">
        <v>4192</v>
      </c>
      <c r="C2264">
        <v>329</v>
      </c>
      <c r="D2264" t="b">
        <f t="shared" si="35"/>
        <v>0</v>
      </c>
      <c r="E2264" t="s">
        <v>126</v>
      </c>
      <c r="F2264" t="s">
        <v>1076</v>
      </c>
      <c r="G2264" t="s">
        <v>1088</v>
      </c>
      <c r="H2264" t="s">
        <v>2</v>
      </c>
      <c r="I2264" t="s">
        <v>990</v>
      </c>
      <c r="J2264" t="s">
        <v>655</v>
      </c>
      <c r="K2264" t="s">
        <v>990</v>
      </c>
      <c r="L226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264">
        <v>1</v>
      </c>
      <c r="N2264">
        <v>0</v>
      </c>
      <c r="O2264">
        <v>4</v>
      </c>
      <c r="R2264" t="s">
        <v>82</v>
      </c>
      <c r="S2264" t="s">
        <v>990</v>
      </c>
      <c r="T2264" t="s">
        <v>244</v>
      </c>
      <c r="V2264" t="s">
        <v>1298</v>
      </c>
      <c r="W2264" t="str">
        <f>_xlfn.CONCAT(cards[[#This Row],[set]],"_",TEXT(cards[[#This Row],[cardNumber]], "000"))</f>
        <v>TWI_329</v>
      </c>
      <c r="X2264" t="str" cm="1">
        <f t="array" ref="X22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264" t="s">
        <v>1051</v>
      </c>
      <c r="Z2264">
        <v>39</v>
      </c>
    </row>
    <row r="2265" spans="1:26" x14ac:dyDescent="0.2">
      <c r="A2265">
        <v>18384</v>
      </c>
      <c r="B2265" t="s">
        <v>4193</v>
      </c>
      <c r="C2265">
        <v>330</v>
      </c>
      <c r="D2265" t="b">
        <f t="shared" si="35"/>
        <v>0</v>
      </c>
      <c r="E2265" t="s">
        <v>126</v>
      </c>
      <c r="F2265" t="s">
        <v>1076</v>
      </c>
      <c r="G2265" t="s">
        <v>1077</v>
      </c>
      <c r="H2265" t="s">
        <v>2</v>
      </c>
      <c r="I2265" t="s">
        <v>990</v>
      </c>
      <c r="J2265" t="s">
        <v>656</v>
      </c>
      <c r="K2265" t="s">
        <v>990</v>
      </c>
      <c r="L226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265">
        <v>1</v>
      </c>
      <c r="N2265">
        <v>1</v>
      </c>
      <c r="O2265">
        <v>4</v>
      </c>
      <c r="R2265" t="s">
        <v>82</v>
      </c>
      <c r="S2265" t="s">
        <v>990</v>
      </c>
      <c r="T2265" t="s">
        <v>244</v>
      </c>
      <c r="V2265" t="s">
        <v>657</v>
      </c>
      <c r="W2265" t="str">
        <f>_xlfn.CONCAT(cards[[#This Row],[set]],"_",TEXT(cards[[#This Row],[cardNumber]], "000"))</f>
        <v>TWI_330</v>
      </c>
      <c r="X2265" t="str" cm="1">
        <f t="array" ref="X22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265" t="s">
        <v>1051</v>
      </c>
      <c r="Z2265">
        <v>39</v>
      </c>
    </row>
    <row r="2266" spans="1:26" x14ac:dyDescent="0.2">
      <c r="A2266">
        <v>18389</v>
      </c>
      <c r="B2266" t="s">
        <v>4196</v>
      </c>
      <c r="C2266">
        <v>331</v>
      </c>
      <c r="D2266" t="b">
        <f t="shared" si="35"/>
        <v>0</v>
      </c>
      <c r="E2266" t="s">
        <v>126</v>
      </c>
      <c r="F2266" t="s">
        <v>1076</v>
      </c>
      <c r="G2266" t="s">
        <v>1077</v>
      </c>
      <c r="H2266" t="s">
        <v>2</v>
      </c>
      <c r="I2266" t="s">
        <v>990</v>
      </c>
      <c r="J2266" t="s">
        <v>658</v>
      </c>
      <c r="K2266" t="s">
        <v>990</v>
      </c>
      <c r="L226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266">
        <v>2</v>
      </c>
      <c r="N2266">
        <v>1</v>
      </c>
      <c r="O2266">
        <v>3</v>
      </c>
      <c r="R2266" t="s">
        <v>247</v>
      </c>
      <c r="S2266" t="s">
        <v>990</v>
      </c>
      <c r="T2266" t="s">
        <v>244</v>
      </c>
      <c r="V2266" t="s">
        <v>1313</v>
      </c>
      <c r="W2266" t="str">
        <f>_xlfn.CONCAT(cards[[#This Row],[set]],"_",TEXT(cards[[#This Row],[cardNumber]], "000"))</f>
        <v>TWI_331</v>
      </c>
      <c r="X2266" t="str" cm="1">
        <f t="array" ref="X22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266" t="s">
        <v>1051</v>
      </c>
      <c r="Z2266">
        <v>39</v>
      </c>
    </row>
    <row r="2267" spans="1:26" x14ac:dyDescent="0.2">
      <c r="A2267">
        <v>18394</v>
      </c>
      <c r="B2267" t="s">
        <v>4197</v>
      </c>
      <c r="C2267">
        <v>332</v>
      </c>
      <c r="D2267" t="b">
        <f t="shared" si="35"/>
        <v>0</v>
      </c>
      <c r="E2267" t="s">
        <v>126</v>
      </c>
      <c r="F2267" t="s">
        <v>1076</v>
      </c>
      <c r="G2267" t="s">
        <v>1077</v>
      </c>
      <c r="H2267" t="s">
        <v>2</v>
      </c>
      <c r="I2267" t="s">
        <v>990</v>
      </c>
      <c r="J2267" t="s">
        <v>659</v>
      </c>
      <c r="K2267" t="s">
        <v>990</v>
      </c>
      <c r="L226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267">
        <v>2</v>
      </c>
      <c r="N2267">
        <v>2</v>
      </c>
      <c r="O2267">
        <v>5</v>
      </c>
      <c r="R2267" t="s">
        <v>82</v>
      </c>
      <c r="S2267" t="s">
        <v>990</v>
      </c>
      <c r="T2267" t="s">
        <v>244</v>
      </c>
      <c r="V2267" t="s">
        <v>1316</v>
      </c>
      <c r="W2267" t="str">
        <f>_xlfn.CONCAT(cards[[#This Row],[set]],"_",TEXT(cards[[#This Row],[cardNumber]], "000"))</f>
        <v>TWI_332</v>
      </c>
      <c r="X2267" t="str" cm="1">
        <f t="array" ref="X22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267" t="s">
        <v>1051</v>
      </c>
      <c r="Z2267">
        <v>39</v>
      </c>
    </row>
    <row r="2268" spans="1:26" x14ac:dyDescent="0.2">
      <c r="A2268">
        <v>18399</v>
      </c>
      <c r="B2268" t="s">
        <v>4199</v>
      </c>
      <c r="C2268">
        <v>333</v>
      </c>
      <c r="D2268" t="b">
        <f t="shared" si="35"/>
        <v>0</v>
      </c>
      <c r="E2268" t="s">
        <v>126</v>
      </c>
      <c r="F2268" t="s">
        <v>1076</v>
      </c>
      <c r="G2268" t="s">
        <v>1077</v>
      </c>
      <c r="H2268" t="s">
        <v>2</v>
      </c>
      <c r="I2268" t="s">
        <v>990</v>
      </c>
      <c r="J2268" t="s">
        <v>660</v>
      </c>
      <c r="K2268" t="s">
        <v>990</v>
      </c>
      <c r="L226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268">
        <v>3</v>
      </c>
      <c r="N2268">
        <v>2</v>
      </c>
      <c r="O2268">
        <v>3</v>
      </c>
      <c r="R2268" t="s">
        <v>247</v>
      </c>
      <c r="S2268" t="s">
        <v>990</v>
      </c>
      <c r="T2268" t="s">
        <v>244</v>
      </c>
      <c r="V2268" t="s">
        <v>1317</v>
      </c>
      <c r="W2268" t="str">
        <f>_xlfn.CONCAT(cards[[#This Row],[set]],"_",TEXT(cards[[#This Row],[cardNumber]], "000"))</f>
        <v>TWI_333</v>
      </c>
      <c r="X2268" t="str" cm="1">
        <f t="array" ref="X22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268" t="s">
        <v>1051</v>
      </c>
      <c r="Z2268">
        <v>39</v>
      </c>
    </row>
    <row r="2269" spans="1:26" x14ac:dyDescent="0.2">
      <c r="A2269">
        <v>18404</v>
      </c>
      <c r="B2269" t="s">
        <v>4202</v>
      </c>
      <c r="C2269">
        <v>334</v>
      </c>
      <c r="D2269" t="b">
        <f t="shared" si="35"/>
        <v>0</v>
      </c>
      <c r="E2269" t="s">
        <v>126</v>
      </c>
      <c r="F2269" t="s">
        <v>1076</v>
      </c>
      <c r="G2269" t="s">
        <v>1077</v>
      </c>
      <c r="H2269" t="s">
        <v>2</v>
      </c>
      <c r="I2269" t="s">
        <v>990</v>
      </c>
      <c r="J2269" t="s">
        <v>661</v>
      </c>
      <c r="K2269" t="s">
        <v>990</v>
      </c>
      <c r="L226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269">
        <v>3</v>
      </c>
      <c r="N2269">
        <v>2</v>
      </c>
      <c r="O2269">
        <v>4</v>
      </c>
      <c r="R2269" t="s">
        <v>82</v>
      </c>
      <c r="S2269" t="s">
        <v>1559</v>
      </c>
      <c r="T2269" t="s">
        <v>244</v>
      </c>
      <c r="V2269" t="s">
        <v>1278</v>
      </c>
      <c r="W2269" t="str">
        <f>_xlfn.CONCAT(cards[[#This Row],[set]],"_",TEXT(cards[[#This Row],[cardNumber]], "000"))</f>
        <v>TWI_334</v>
      </c>
      <c r="X2269" t="str" cm="1">
        <f t="array" ref="X22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269" t="s">
        <v>1051</v>
      </c>
      <c r="Z2269">
        <v>39</v>
      </c>
    </row>
    <row r="2270" spans="1:26" x14ac:dyDescent="0.2">
      <c r="A2270">
        <v>18409</v>
      </c>
      <c r="B2270" t="s">
        <v>4203</v>
      </c>
      <c r="C2270">
        <v>335</v>
      </c>
      <c r="D2270" t="b">
        <f t="shared" si="35"/>
        <v>0</v>
      </c>
      <c r="E2270" t="s">
        <v>126</v>
      </c>
      <c r="F2270" t="s">
        <v>1076</v>
      </c>
      <c r="G2270" t="s">
        <v>1077</v>
      </c>
      <c r="H2270" t="s">
        <v>2</v>
      </c>
      <c r="I2270" t="s">
        <v>990</v>
      </c>
      <c r="J2270" t="s">
        <v>662</v>
      </c>
      <c r="K2270" t="s">
        <v>990</v>
      </c>
      <c r="L227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270">
        <v>4</v>
      </c>
      <c r="N2270">
        <v>3</v>
      </c>
      <c r="O2270">
        <v>5</v>
      </c>
      <c r="R2270" t="s">
        <v>82</v>
      </c>
      <c r="S2270" t="s">
        <v>149</v>
      </c>
      <c r="T2270" t="s">
        <v>244</v>
      </c>
      <c r="V2270" t="s">
        <v>1318</v>
      </c>
      <c r="W2270" t="str">
        <f>_xlfn.CONCAT(cards[[#This Row],[set]],"_",TEXT(cards[[#This Row],[cardNumber]], "000"))</f>
        <v>TWI_335</v>
      </c>
      <c r="X2270" t="str" cm="1">
        <f t="array" ref="X22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270" t="s">
        <v>1051</v>
      </c>
      <c r="Z2270">
        <v>39</v>
      </c>
    </row>
    <row r="2271" spans="1:26" x14ac:dyDescent="0.2">
      <c r="A2271">
        <v>18414</v>
      </c>
      <c r="B2271" t="s">
        <v>4205</v>
      </c>
      <c r="C2271">
        <v>336</v>
      </c>
      <c r="D2271" t="b">
        <f t="shared" si="35"/>
        <v>0</v>
      </c>
      <c r="E2271" t="s">
        <v>126</v>
      </c>
      <c r="F2271" t="s">
        <v>1076</v>
      </c>
      <c r="G2271" t="s">
        <v>1088</v>
      </c>
      <c r="H2271" t="s">
        <v>2</v>
      </c>
      <c r="I2271" t="s">
        <v>990</v>
      </c>
      <c r="J2271" t="s">
        <v>663</v>
      </c>
      <c r="K2271" t="s">
        <v>990</v>
      </c>
      <c r="L227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271">
        <v>4</v>
      </c>
      <c r="N2271">
        <v>3</v>
      </c>
      <c r="O2271">
        <v>3</v>
      </c>
      <c r="R2271" t="s">
        <v>247</v>
      </c>
      <c r="S2271" t="s">
        <v>990</v>
      </c>
      <c r="T2271" t="s">
        <v>244</v>
      </c>
      <c r="V2271" t="s">
        <v>1319</v>
      </c>
      <c r="W2271" t="str">
        <f>_xlfn.CONCAT(cards[[#This Row],[set]],"_",TEXT(cards[[#This Row],[cardNumber]], "000"))</f>
        <v>TWI_336</v>
      </c>
      <c r="X2271" t="str" cm="1">
        <f t="array" ref="X22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271" t="s">
        <v>1051</v>
      </c>
      <c r="Z2271">
        <v>39</v>
      </c>
    </row>
    <row r="2272" spans="1:26" x14ac:dyDescent="0.2">
      <c r="A2272">
        <v>18419</v>
      </c>
      <c r="B2272" t="s">
        <v>4208</v>
      </c>
      <c r="C2272">
        <v>337</v>
      </c>
      <c r="D2272" t="b">
        <f t="shared" si="35"/>
        <v>0</v>
      </c>
      <c r="E2272" t="s">
        <v>126</v>
      </c>
      <c r="F2272" t="s">
        <v>1076</v>
      </c>
      <c r="G2272" t="s">
        <v>1072</v>
      </c>
      <c r="H2272" t="s">
        <v>2</v>
      </c>
      <c r="I2272" t="s">
        <v>990</v>
      </c>
      <c r="J2272" t="s">
        <v>664</v>
      </c>
      <c r="K2272" t="s">
        <v>1320</v>
      </c>
      <c r="L227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272">
        <v>5</v>
      </c>
      <c r="N2272">
        <v>5</v>
      </c>
      <c r="O2272">
        <v>7</v>
      </c>
      <c r="R2272" t="s">
        <v>82</v>
      </c>
      <c r="S2272" t="s">
        <v>647</v>
      </c>
      <c r="T2272" t="s">
        <v>244</v>
      </c>
      <c r="V2272" t="s">
        <v>345</v>
      </c>
      <c r="W2272" t="str">
        <f>_xlfn.CONCAT(cards[[#This Row],[set]],"_",TEXT(cards[[#This Row],[cardNumber]], "000"))</f>
        <v>TWI_337</v>
      </c>
      <c r="X2272" t="str" cm="1">
        <f t="array" ref="X22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272" t="s">
        <v>1051</v>
      </c>
      <c r="Z2272">
        <v>39</v>
      </c>
    </row>
    <row r="2273" spans="1:26" x14ac:dyDescent="0.2">
      <c r="A2273">
        <v>18424</v>
      </c>
      <c r="B2273" t="s">
        <v>4209</v>
      </c>
      <c r="C2273">
        <v>338</v>
      </c>
      <c r="D2273" t="b">
        <f t="shared" si="35"/>
        <v>0</v>
      </c>
      <c r="E2273" t="s">
        <v>126</v>
      </c>
      <c r="F2273" t="s">
        <v>1076</v>
      </c>
      <c r="G2273" t="s">
        <v>1077</v>
      </c>
      <c r="H2273" t="s">
        <v>2</v>
      </c>
      <c r="I2273" t="s">
        <v>990</v>
      </c>
      <c r="J2273" t="s">
        <v>665</v>
      </c>
      <c r="K2273" t="s">
        <v>990</v>
      </c>
      <c r="L227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273">
        <v>6</v>
      </c>
      <c r="N2273">
        <v>4</v>
      </c>
      <c r="O2273">
        <v>6</v>
      </c>
      <c r="R2273" t="s">
        <v>82</v>
      </c>
      <c r="S2273" t="s">
        <v>134</v>
      </c>
      <c r="T2273" t="s">
        <v>244</v>
      </c>
      <c r="V2273" t="s">
        <v>1321</v>
      </c>
      <c r="W2273" t="str">
        <f>_xlfn.CONCAT(cards[[#This Row],[set]],"_",TEXT(cards[[#This Row],[cardNumber]], "000"))</f>
        <v>TWI_338</v>
      </c>
      <c r="X2273" t="str" cm="1">
        <f t="array" ref="X22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273" t="s">
        <v>1051</v>
      </c>
      <c r="Z2273">
        <v>39</v>
      </c>
    </row>
    <row r="2274" spans="1:26" x14ac:dyDescent="0.2">
      <c r="A2274">
        <v>18429</v>
      </c>
      <c r="B2274" t="s">
        <v>4211</v>
      </c>
      <c r="C2274">
        <v>339</v>
      </c>
      <c r="D2274" t="b">
        <f t="shared" si="35"/>
        <v>0</v>
      </c>
      <c r="E2274" t="s">
        <v>126</v>
      </c>
      <c r="F2274" t="s">
        <v>1076</v>
      </c>
      <c r="G2274" t="s">
        <v>1077</v>
      </c>
      <c r="H2274" t="s">
        <v>2</v>
      </c>
      <c r="I2274" t="s">
        <v>990</v>
      </c>
      <c r="J2274" t="s">
        <v>666</v>
      </c>
      <c r="K2274" t="s">
        <v>990</v>
      </c>
      <c r="L227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274">
        <v>7</v>
      </c>
      <c r="N2274">
        <v>3</v>
      </c>
      <c r="O2274">
        <v>6</v>
      </c>
      <c r="R2274" t="s">
        <v>82</v>
      </c>
      <c r="S2274" t="s">
        <v>138</v>
      </c>
      <c r="T2274" t="s">
        <v>244</v>
      </c>
      <c r="V2274" t="s">
        <v>1322</v>
      </c>
      <c r="W2274" t="str">
        <f>_xlfn.CONCAT(cards[[#This Row],[set]],"_",TEXT(cards[[#This Row],[cardNumber]], "000"))</f>
        <v>TWI_339</v>
      </c>
      <c r="X2274" t="str" cm="1">
        <f t="array" ref="X22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274" t="s">
        <v>1051</v>
      </c>
      <c r="Z2274">
        <v>39</v>
      </c>
    </row>
    <row r="2275" spans="1:26" x14ac:dyDescent="0.2">
      <c r="A2275">
        <v>18434</v>
      </c>
      <c r="B2275" t="s">
        <v>4213</v>
      </c>
      <c r="C2275">
        <v>340</v>
      </c>
      <c r="D2275" t="b">
        <f t="shared" si="35"/>
        <v>0</v>
      </c>
      <c r="E2275" t="s">
        <v>126</v>
      </c>
      <c r="F2275" t="s">
        <v>1076</v>
      </c>
      <c r="G2275" t="s">
        <v>1078</v>
      </c>
      <c r="H2275" t="s">
        <v>2</v>
      </c>
      <c r="I2275" t="s">
        <v>990</v>
      </c>
      <c r="J2275" t="s">
        <v>667</v>
      </c>
      <c r="K2275" t="s">
        <v>1323</v>
      </c>
      <c r="L227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275">
        <v>9</v>
      </c>
      <c r="N2275">
        <v>10</v>
      </c>
      <c r="O2275">
        <v>10</v>
      </c>
      <c r="R2275" t="s">
        <v>82</v>
      </c>
      <c r="S2275" t="s">
        <v>990</v>
      </c>
      <c r="T2275" t="s">
        <v>244</v>
      </c>
      <c r="V2275" t="s">
        <v>269</v>
      </c>
      <c r="W2275" t="str">
        <f>_xlfn.CONCAT(cards[[#This Row],[set]],"_",TEXT(cards[[#This Row],[cardNumber]], "000"))</f>
        <v>TWI_340</v>
      </c>
      <c r="X2275" t="str" cm="1">
        <f t="array" ref="X22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275" t="s">
        <v>1051</v>
      </c>
      <c r="Z2275">
        <v>39</v>
      </c>
    </row>
    <row r="2276" spans="1:26" x14ac:dyDescent="0.2">
      <c r="A2276">
        <v>18439</v>
      </c>
      <c r="B2276" t="s">
        <v>4216</v>
      </c>
      <c r="C2276">
        <v>341</v>
      </c>
      <c r="D2276" t="b">
        <f t="shared" si="35"/>
        <v>0</v>
      </c>
      <c r="E2276" t="s">
        <v>126</v>
      </c>
      <c r="F2276" t="s">
        <v>1076</v>
      </c>
      <c r="G2276" t="s">
        <v>1078</v>
      </c>
      <c r="H2276" t="s">
        <v>2</v>
      </c>
      <c r="I2276" t="s">
        <v>990</v>
      </c>
      <c r="J2276" t="s">
        <v>962</v>
      </c>
      <c r="K2276" t="s">
        <v>990</v>
      </c>
      <c r="L227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276">
        <v>1</v>
      </c>
      <c r="P2276">
        <v>0</v>
      </c>
      <c r="Q2276">
        <v>2</v>
      </c>
      <c r="S2276" t="s">
        <v>990</v>
      </c>
      <c r="T2276" t="s">
        <v>914</v>
      </c>
      <c r="V2276" t="s">
        <v>147</v>
      </c>
      <c r="W2276" t="str">
        <f>_xlfn.CONCAT(cards[[#This Row],[set]],"_",TEXT(cards[[#This Row],[cardNumber]], "000"))</f>
        <v>TWI_341</v>
      </c>
      <c r="X2276" t="str" cm="1">
        <f t="array" ref="X22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276" t="s">
        <v>1051</v>
      </c>
      <c r="Z2276">
        <v>39</v>
      </c>
    </row>
    <row r="2277" spans="1:26" x14ac:dyDescent="0.2">
      <c r="A2277">
        <v>18444</v>
      </c>
      <c r="B2277" t="s">
        <v>4217</v>
      </c>
      <c r="C2277">
        <v>342</v>
      </c>
      <c r="D2277" t="b">
        <f t="shared" si="35"/>
        <v>0</v>
      </c>
      <c r="E2277" t="s">
        <v>126</v>
      </c>
      <c r="F2277" t="s">
        <v>1076</v>
      </c>
      <c r="G2277" t="s">
        <v>1078</v>
      </c>
      <c r="H2277" t="s">
        <v>2</v>
      </c>
      <c r="I2277" t="s">
        <v>990</v>
      </c>
      <c r="J2277" t="s">
        <v>963</v>
      </c>
      <c r="K2277" t="s">
        <v>990</v>
      </c>
      <c r="L227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277">
        <v>1</v>
      </c>
      <c r="P2277">
        <v>1</v>
      </c>
      <c r="Q2277">
        <v>1</v>
      </c>
      <c r="S2277" t="s">
        <v>990</v>
      </c>
      <c r="T2277" t="s">
        <v>914</v>
      </c>
      <c r="V2277" t="s">
        <v>147</v>
      </c>
      <c r="W2277" t="str">
        <f>_xlfn.CONCAT(cards[[#This Row],[set]],"_",TEXT(cards[[#This Row],[cardNumber]], "000"))</f>
        <v>TWI_342</v>
      </c>
      <c r="X2277" t="str" cm="1">
        <f t="array" ref="X22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277" t="s">
        <v>1051</v>
      </c>
      <c r="Z2277">
        <v>39</v>
      </c>
    </row>
    <row r="2278" spans="1:26" x14ac:dyDescent="0.2">
      <c r="A2278">
        <v>18449</v>
      </c>
      <c r="B2278" t="s">
        <v>4219</v>
      </c>
      <c r="C2278">
        <v>343</v>
      </c>
      <c r="D2278" t="b">
        <f t="shared" si="35"/>
        <v>0</v>
      </c>
      <c r="E2278" t="s">
        <v>126</v>
      </c>
      <c r="F2278" t="s">
        <v>1076</v>
      </c>
      <c r="G2278" t="s">
        <v>1077</v>
      </c>
      <c r="H2278" t="s">
        <v>2</v>
      </c>
      <c r="I2278" t="s">
        <v>990</v>
      </c>
      <c r="J2278" t="s">
        <v>964</v>
      </c>
      <c r="K2278" t="s">
        <v>990</v>
      </c>
      <c r="L227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278">
        <v>3</v>
      </c>
      <c r="P2278">
        <v>-2</v>
      </c>
      <c r="Q2278">
        <v>-2</v>
      </c>
      <c r="S2278" t="s">
        <v>990</v>
      </c>
      <c r="T2278" t="s">
        <v>914</v>
      </c>
      <c r="V2278" t="s">
        <v>923</v>
      </c>
      <c r="W2278" t="str">
        <f>_xlfn.CONCAT(cards[[#This Row],[set]],"_",TEXT(cards[[#This Row],[cardNumber]], "000"))</f>
        <v>TWI_343</v>
      </c>
      <c r="X2278" t="str" cm="1">
        <f t="array" ref="X22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278" t="s">
        <v>1051</v>
      </c>
      <c r="Z2278">
        <v>39</v>
      </c>
    </row>
    <row r="2279" spans="1:26" x14ac:dyDescent="0.2">
      <c r="A2279">
        <v>18454</v>
      </c>
      <c r="B2279" t="s">
        <v>4222</v>
      </c>
      <c r="C2279">
        <v>344</v>
      </c>
      <c r="D2279" t="b">
        <f t="shared" si="35"/>
        <v>0</v>
      </c>
      <c r="E2279" t="s">
        <v>126</v>
      </c>
      <c r="F2279" t="s">
        <v>1076</v>
      </c>
      <c r="G2279" t="s">
        <v>1088</v>
      </c>
      <c r="H2279" t="s">
        <v>2</v>
      </c>
      <c r="I2279" t="s">
        <v>990</v>
      </c>
      <c r="J2279" t="s">
        <v>965</v>
      </c>
      <c r="K2279" t="s">
        <v>990</v>
      </c>
      <c r="L227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279">
        <v>4</v>
      </c>
      <c r="P2279">
        <v>2</v>
      </c>
      <c r="Q2279">
        <v>2</v>
      </c>
      <c r="S2279" t="s">
        <v>134</v>
      </c>
      <c r="T2279" t="s">
        <v>914</v>
      </c>
      <c r="V2279" t="s">
        <v>6</v>
      </c>
      <c r="W2279" t="str">
        <f>_xlfn.CONCAT(cards[[#This Row],[set]],"_",TEXT(cards[[#This Row],[cardNumber]], "000"))</f>
        <v>TWI_344</v>
      </c>
      <c r="X2279" t="str" cm="1">
        <f t="array" ref="X22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279" t="s">
        <v>1051</v>
      </c>
      <c r="Z2279">
        <v>39</v>
      </c>
    </row>
    <row r="2280" spans="1:26" x14ac:dyDescent="0.2">
      <c r="A2280">
        <v>18459</v>
      </c>
      <c r="B2280" t="s">
        <v>4223</v>
      </c>
      <c r="C2280">
        <v>345</v>
      </c>
      <c r="D2280" t="b">
        <f t="shared" si="35"/>
        <v>0</v>
      </c>
      <c r="E2280" t="s">
        <v>126</v>
      </c>
      <c r="F2280" t="s">
        <v>1076</v>
      </c>
      <c r="G2280" t="s">
        <v>1078</v>
      </c>
      <c r="H2280" t="s">
        <v>2</v>
      </c>
      <c r="I2280" t="s">
        <v>990</v>
      </c>
      <c r="J2280" t="s">
        <v>131</v>
      </c>
      <c r="K2280" t="s">
        <v>990</v>
      </c>
      <c r="L228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280">
        <v>1</v>
      </c>
      <c r="S2280" t="s">
        <v>990</v>
      </c>
      <c r="T2280" t="s">
        <v>5</v>
      </c>
      <c r="V2280" t="s">
        <v>18</v>
      </c>
      <c r="W2280" t="str">
        <f>_xlfn.CONCAT(cards[[#This Row],[set]],"_",TEXT(cards[[#This Row],[cardNumber]], "000"))</f>
        <v>TWI_345</v>
      </c>
      <c r="X2280" t="str" cm="1">
        <f t="array" ref="X22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280" t="s">
        <v>1051</v>
      </c>
      <c r="Z2280">
        <v>39</v>
      </c>
    </row>
    <row r="2281" spans="1:26" x14ac:dyDescent="0.2">
      <c r="A2281">
        <v>18464</v>
      </c>
      <c r="B2281" t="s">
        <v>4226</v>
      </c>
      <c r="C2281">
        <v>346</v>
      </c>
      <c r="D2281" t="b">
        <f t="shared" si="35"/>
        <v>0</v>
      </c>
      <c r="E2281" t="s">
        <v>126</v>
      </c>
      <c r="F2281" t="s">
        <v>1076</v>
      </c>
      <c r="G2281" t="s">
        <v>1077</v>
      </c>
      <c r="H2281" t="s">
        <v>2</v>
      </c>
      <c r="I2281" t="s">
        <v>990</v>
      </c>
      <c r="J2281" t="s">
        <v>132</v>
      </c>
      <c r="K2281" t="s">
        <v>990</v>
      </c>
      <c r="L228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281">
        <v>2</v>
      </c>
      <c r="S2281" t="s">
        <v>990</v>
      </c>
      <c r="T2281" t="s">
        <v>5</v>
      </c>
      <c r="V2281" t="s">
        <v>15</v>
      </c>
      <c r="W2281" t="str">
        <f>_xlfn.CONCAT(cards[[#This Row],[set]],"_",TEXT(cards[[#This Row],[cardNumber]], "000"))</f>
        <v>TWI_346</v>
      </c>
      <c r="X2281" t="str" cm="1">
        <f t="array" ref="X22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281" t="s">
        <v>1051</v>
      </c>
      <c r="Z2281">
        <v>39</v>
      </c>
    </row>
    <row r="2282" spans="1:26" x14ac:dyDescent="0.2">
      <c r="A2282">
        <v>18469</v>
      </c>
      <c r="B2282" t="s">
        <v>4228</v>
      </c>
      <c r="C2282">
        <v>347</v>
      </c>
      <c r="D2282" t="b">
        <f t="shared" si="35"/>
        <v>0</v>
      </c>
      <c r="E2282" t="s">
        <v>126</v>
      </c>
      <c r="F2282" t="s">
        <v>1076</v>
      </c>
      <c r="G2282" t="s">
        <v>1077</v>
      </c>
      <c r="H2282" t="s">
        <v>2</v>
      </c>
      <c r="I2282" t="s">
        <v>990</v>
      </c>
      <c r="J2282" t="s">
        <v>133</v>
      </c>
      <c r="K2282" t="s">
        <v>990</v>
      </c>
      <c r="L228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282">
        <v>2</v>
      </c>
      <c r="S2282" t="s">
        <v>134</v>
      </c>
      <c r="T2282" t="s">
        <v>5</v>
      </c>
      <c r="V2282" t="s">
        <v>18</v>
      </c>
      <c r="W2282" t="str">
        <f>_xlfn.CONCAT(cards[[#This Row],[set]],"_",TEXT(cards[[#This Row],[cardNumber]], "000"))</f>
        <v>TWI_347</v>
      </c>
      <c r="X2282" t="str" cm="1">
        <f t="array" ref="X22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282" t="s">
        <v>1051</v>
      </c>
      <c r="Z2282">
        <v>39</v>
      </c>
    </row>
    <row r="2283" spans="1:26" x14ac:dyDescent="0.2">
      <c r="A2283">
        <v>18474</v>
      </c>
      <c r="B2283" t="s">
        <v>4230</v>
      </c>
      <c r="C2283">
        <v>348</v>
      </c>
      <c r="D2283" t="b">
        <f t="shared" si="35"/>
        <v>0</v>
      </c>
      <c r="E2283" t="s">
        <v>126</v>
      </c>
      <c r="F2283" t="s">
        <v>1076</v>
      </c>
      <c r="G2283" t="s">
        <v>1088</v>
      </c>
      <c r="H2283" t="s">
        <v>2</v>
      </c>
      <c r="I2283" t="s">
        <v>990</v>
      </c>
      <c r="J2283" t="s">
        <v>135</v>
      </c>
      <c r="K2283" t="s">
        <v>990</v>
      </c>
      <c r="L228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283">
        <v>3</v>
      </c>
      <c r="S2283" t="s">
        <v>990</v>
      </c>
      <c r="T2283" t="s">
        <v>5</v>
      </c>
      <c r="V2283" t="s">
        <v>18</v>
      </c>
      <c r="W2283" t="str">
        <f>_xlfn.CONCAT(cards[[#This Row],[set]],"_",TEXT(cards[[#This Row],[cardNumber]], "000"))</f>
        <v>TWI_348</v>
      </c>
      <c r="X2283" t="str" cm="1">
        <f t="array" ref="X22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283" t="s">
        <v>1051</v>
      </c>
      <c r="Z2283">
        <v>39</v>
      </c>
    </row>
    <row r="2284" spans="1:26" x14ac:dyDescent="0.2">
      <c r="A2284">
        <v>18479</v>
      </c>
      <c r="B2284" t="s">
        <v>4232</v>
      </c>
      <c r="C2284">
        <v>349</v>
      </c>
      <c r="D2284" t="b">
        <f t="shared" si="35"/>
        <v>0</v>
      </c>
      <c r="E2284" t="s">
        <v>126</v>
      </c>
      <c r="F2284" t="s">
        <v>1076</v>
      </c>
      <c r="G2284" t="s">
        <v>1088</v>
      </c>
      <c r="H2284" t="s">
        <v>2</v>
      </c>
      <c r="I2284" t="s">
        <v>990</v>
      </c>
      <c r="J2284" t="s">
        <v>136</v>
      </c>
      <c r="K2284" t="s">
        <v>990</v>
      </c>
      <c r="L228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284">
        <v>5</v>
      </c>
      <c r="S2284" t="s">
        <v>990</v>
      </c>
      <c r="T2284" t="s">
        <v>5</v>
      </c>
      <c r="V2284" t="s">
        <v>18</v>
      </c>
      <c r="W2284" t="str">
        <f>_xlfn.CONCAT(cards[[#This Row],[set]],"_",TEXT(cards[[#This Row],[cardNumber]], "000"))</f>
        <v>TWI_349</v>
      </c>
      <c r="X2284" t="str" cm="1">
        <f t="array" ref="X22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284" t="s">
        <v>1051</v>
      </c>
      <c r="Z2284">
        <v>39</v>
      </c>
    </row>
    <row r="2285" spans="1:26" x14ac:dyDescent="0.2">
      <c r="A2285">
        <v>18484</v>
      </c>
      <c r="B2285" t="s">
        <v>4234</v>
      </c>
      <c r="C2285">
        <v>350</v>
      </c>
      <c r="D2285" t="b">
        <f t="shared" si="35"/>
        <v>0</v>
      </c>
      <c r="E2285" t="s">
        <v>126</v>
      </c>
      <c r="F2285" t="s">
        <v>1076</v>
      </c>
      <c r="G2285" t="s">
        <v>1077</v>
      </c>
      <c r="H2285" t="s">
        <v>2</v>
      </c>
      <c r="I2285" t="s">
        <v>990</v>
      </c>
      <c r="J2285" t="s">
        <v>20</v>
      </c>
      <c r="K2285" t="s">
        <v>990</v>
      </c>
      <c r="L228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285">
        <v>5</v>
      </c>
      <c r="S2285" t="s">
        <v>990</v>
      </c>
      <c r="T2285" t="s">
        <v>5</v>
      </c>
      <c r="V2285" t="s">
        <v>18</v>
      </c>
      <c r="W2285" t="str">
        <f>_xlfn.CONCAT(cards[[#This Row],[set]],"_",TEXT(cards[[#This Row],[cardNumber]], "000"))</f>
        <v>TWI_350</v>
      </c>
      <c r="X2285" t="str" cm="1">
        <f t="array" ref="X22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285" t="s">
        <v>1051</v>
      </c>
      <c r="Z2285">
        <v>39</v>
      </c>
    </row>
    <row r="2286" spans="1:26" x14ac:dyDescent="0.2">
      <c r="A2286">
        <v>18489</v>
      </c>
      <c r="B2286" t="s">
        <v>4236</v>
      </c>
      <c r="C2286">
        <v>351</v>
      </c>
      <c r="D2286" t="b">
        <f t="shared" si="35"/>
        <v>0</v>
      </c>
      <c r="E2286" t="s">
        <v>126</v>
      </c>
      <c r="F2286" t="s">
        <v>1076</v>
      </c>
      <c r="G2286" t="s">
        <v>1072</v>
      </c>
      <c r="H2286" t="s">
        <v>2</v>
      </c>
      <c r="I2286" t="s">
        <v>990</v>
      </c>
      <c r="J2286" t="s">
        <v>137</v>
      </c>
      <c r="K2286" t="s">
        <v>990</v>
      </c>
      <c r="L228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286">
        <v>15</v>
      </c>
      <c r="S2286" t="s">
        <v>138</v>
      </c>
      <c r="T2286" t="s">
        <v>5</v>
      </c>
      <c r="V2286" t="s">
        <v>1324</v>
      </c>
      <c r="W2286" t="str">
        <f>_xlfn.CONCAT(cards[[#This Row],[set]],"_",TEXT(cards[[#This Row],[cardNumber]], "000"))</f>
        <v>TWI_351</v>
      </c>
      <c r="X2286" t="str" cm="1">
        <f t="array" ref="X22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286" t="s">
        <v>1051</v>
      </c>
      <c r="Z2286">
        <v>39</v>
      </c>
    </row>
    <row r="2287" spans="1:26" x14ac:dyDescent="0.2">
      <c r="A2287">
        <v>18494</v>
      </c>
      <c r="B2287" t="s">
        <v>4237</v>
      </c>
      <c r="C2287">
        <v>352</v>
      </c>
      <c r="D2287" t="b">
        <f t="shared" si="35"/>
        <v>0</v>
      </c>
      <c r="E2287" t="s">
        <v>126</v>
      </c>
      <c r="F2287" t="s">
        <v>1076</v>
      </c>
      <c r="G2287" t="s">
        <v>1077</v>
      </c>
      <c r="H2287" t="s">
        <v>21</v>
      </c>
      <c r="I2287" t="s">
        <v>1082</v>
      </c>
      <c r="J2287" t="s">
        <v>668</v>
      </c>
      <c r="K2287" t="s">
        <v>990</v>
      </c>
      <c r="L228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287">
        <v>2</v>
      </c>
      <c r="N2287">
        <v>2</v>
      </c>
      <c r="O2287">
        <v>1</v>
      </c>
      <c r="R2287" t="s">
        <v>247</v>
      </c>
      <c r="S2287" t="s">
        <v>990</v>
      </c>
      <c r="T2287" t="s">
        <v>244</v>
      </c>
      <c r="V2287" t="s">
        <v>1325</v>
      </c>
      <c r="W2287" t="str">
        <f>_xlfn.CONCAT(cards[[#This Row],[set]],"_",TEXT(cards[[#This Row],[cardNumber]], "000"))</f>
        <v>TWI_352</v>
      </c>
      <c r="X2287" t="str" cm="1">
        <f t="array" ref="X22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287" t="s">
        <v>1051</v>
      </c>
      <c r="Z2287">
        <v>39</v>
      </c>
    </row>
    <row r="2288" spans="1:26" x14ac:dyDescent="0.2">
      <c r="A2288">
        <v>18499</v>
      </c>
      <c r="B2288" t="s">
        <v>4239</v>
      </c>
      <c r="C2288">
        <v>353</v>
      </c>
      <c r="D2288" t="b">
        <f t="shared" si="35"/>
        <v>0</v>
      </c>
      <c r="E2288" t="s">
        <v>126</v>
      </c>
      <c r="F2288" t="s">
        <v>1076</v>
      </c>
      <c r="G2288" t="s">
        <v>1078</v>
      </c>
      <c r="H2288" t="s">
        <v>21</v>
      </c>
      <c r="I2288" t="s">
        <v>1082</v>
      </c>
      <c r="J2288" t="s">
        <v>669</v>
      </c>
      <c r="K2288" t="s">
        <v>1326</v>
      </c>
      <c r="L228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288">
        <v>2</v>
      </c>
      <c r="N2288">
        <v>1</v>
      </c>
      <c r="O2288">
        <v>4</v>
      </c>
      <c r="R2288" t="s">
        <v>82</v>
      </c>
      <c r="S2288" t="s">
        <v>990</v>
      </c>
      <c r="T2288" t="s">
        <v>244</v>
      </c>
      <c r="V2288" t="s">
        <v>1275</v>
      </c>
      <c r="W2288" t="str">
        <f>_xlfn.CONCAT(cards[[#This Row],[set]],"_",TEXT(cards[[#This Row],[cardNumber]], "000"))</f>
        <v>TWI_353</v>
      </c>
      <c r="X2288" t="str" cm="1">
        <f t="array" ref="X22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288" t="s">
        <v>1051</v>
      </c>
      <c r="Z2288">
        <v>39</v>
      </c>
    </row>
    <row r="2289" spans="1:26" x14ac:dyDescent="0.2">
      <c r="A2289">
        <v>18504</v>
      </c>
      <c r="B2289" t="s">
        <v>4241</v>
      </c>
      <c r="C2289">
        <v>354</v>
      </c>
      <c r="D2289" t="b">
        <f t="shared" si="35"/>
        <v>0</v>
      </c>
      <c r="E2289" t="s">
        <v>126</v>
      </c>
      <c r="F2289" t="s">
        <v>1076</v>
      </c>
      <c r="G2289" t="s">
        <v>1077</v>
      </c>
      <c r="H2289" t="s">
        <v>21</v>
      </c>
      <c r="I2289" t="s">
        <v>1082</v>
      </c>
      <c r="J2289" t="s">
        <v>670</v>
      </c>
      <c r="K2289" t="s">
        <v>990</v>
      </c>
      <c r="L228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289">
        <v>3</v>
      </c>
      <c r="N2289">
        <v>4</v>
      </c>
      <c r="O2289">
        <v>3</v>
      </c>
      <c r="R2289" t="s">
        <v>82</v>
      </c>
      <c r="S2289" t="s">
        <v>249</v>
      </c>
      <c r="T2289" t="s">
        <v>244</v>
      </c>
      <c r="V2289" t="s">
        <v>1280</v>
      </c>
      <c r="W2289" t="str">
        <f>_xlfn.CONCAT(cards[[#This Row],[set]],"_",TEXT(cards[[#This Row],[cardNumber]], "000"))</f>
        <v>TWI_354</v>
      </c>
      <c r="X2289" t="str" cm="1">
        <f t="array" ref="X22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289" t="s">
        <v>1051</v>
      </c>
      <c r="Z2289">
        <v>39</v>
      </c>
    </row>
    <row r="2290" spans="1:26" x14ac:dyDescent="0.2">
      <c r="A2290">
        <v>18509</v>
      </c>
      <c r="B2290" t="s">
        <v>4243</v>
      </c>
      <c r="C2290">
        <v>355</v>
      </c>
      <c r="D2290" t="b">
        <f t="shared" si="35"/>
        <v>0</v>
      </c>
      <c r="E2290" t="s">
        <v>126</v>
      </c>
      <c r="F2290" t="s">
        <v>1076</v>
      </c>
      <c r="G2290" t="s">
        <v>1088</v>
      </c>
      <c r="H2290" t="s">
        <v>21</v>
      </c>
      <c r="I2290" t="s">
        <v>1082</v>
      </c>
      <c r="J2290" t="s">
        <v>671</v>
      </c>
      <c r="K2290" t="s">
        <v>990</v>
      </c>
      <c r="L229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290">
        <v>3</v>
      </c>
      <c r="N2290">
        <v>3</v>
      </c>
      <c r="O2290">
        <v>4</v>
      </c>
      <c r="R2290" t="s">
        <v>247</v>
      </c>
      <c r="S2290" t="s">
        <v>990</v>
      </c>
      <c r="T2290" t="s">
        <v>244</v>
      </c>
      <c r="V2290" t="s">
        <v>1325</v>
      </c>
      <c r="W2290" t="str">
        <f>_xlfn.CONCAT(cards[[#This Row],[set]],"_",TEXT(cards[[#This Row],[cardNumber]], "000"))</f>
        <v>TWI_355</v>
      </c>
      <c r="X2290" t="str" cm="1">
        <f t="array" ref="X22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290" t="s">
        <v>1051</v>
      </c>
      <c r="Z2290">
        <v>39</v>
      </c>
    </row>
    <row r="2291" spans="1:26" x14ac:dyDescent="0.2">
      <c r="A2291">
        <v>18514</v>
      </c>
      <c r="B2291" t="s">
        <v>4246</v>
      </c>
      <c r="C2291">
        <v>356</v>
      </c>
      <c r="D2291" t="b">
        <f t="shared" si="35"/>
        <v>0</v>
      </c>
      <c r="E2291" t="s">
        <v>126</v>
      </c>
      <c r="F2291" t="s">
        <v>1076</v>
      </c>
      <c r="G2291" t="s">
        <v>1088</v>
      </c>
      <c r="H2291" t="s">
        <v>21</v>
      </c>
      <c r="I2291" t="s">
        <v>1082</v>
      </c>
      <c r="J2291" t="s">
        <v>673</v>
      </c>
      <c r="K2291" t="s">
        <v>1327</v>
      </c>
      <c r="L229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291">
        <v>5</v>
      </c>
      <c r="N2291">
        <v>2</v>
      </c>
      <c r="O2291">
        <v>5</v>
      </c>
      <c r="R2291" t="s">
        <v>82</v>
      </c>
      <c r="S2291" t="s">
        <v>990</v>
      </c>
      <c r="T2291" t="s">
        <v>244</v>
      </c>
      <c r="V2291" t="s">
        <v>1276</v>
      </c>
      <c r="W2291" t="str">
        <f>_xlfn.CONCAT(cards[[#This Row],[set]],"_",TEXT(cards[[#This Row],[cardNumber]], "000"))</f>
        <v>TWI_356</v>
      </c>
      <c r="X2291" t="str" cm="1">
        <f t="array" ref="X22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291" t="s">
        <v>1051</v>
      </c>
      <c r="Z2291">
        <v>39</v>
      </c>
    </row>
    <row r="2292" spans="1:26" x14ac:dyDescent="0.2">
      <c r="A2292">
        <v>18519</v>
      </c>
      <c r="B2292" t="s">
        <v>4247</v>
      </c>
      <c r="C2292">
        <v>357</v>
      </c>
      <c r="D2292" t="b">
        <f t="shared" si="35"/>
        <v>0</v>
      </c>
      <c r="E2292" t="s">
        <v>126</v>
      </c>
      <c r="F2292" t="s">
        <v>1076</v>
      </c>
      <c r="G2292" t="s">
        <v>1078</v>
      </c>
      <c r="H2292" t="s">
        <v>21</v>
      </c>
      <c r="I2292" t="s">
        <v>1082</v>
      </c>
      <c r="J2292" t="s">
        <v>674</v>
      </c>
      <c r="K2292" t="s">
        <v>1328</v>
      </c>
      <c r="L229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292">
        <v>6</v>
      </c>
      <c r="N2292">
        <v>5</v>
      </c>
      <c r="O2292">
        <v>7</v>
      </c>
      <c r="R2292" t="s">
        <v>82</v>
      </c>
      <c r="S2292" t="s">
        <v>990</v>
      </c>
      <c r="T2292" t="s">
        <v>244</v>
      </c>
      <c r="V2292" t="s">
        <v>1276</v>
      </c>
      <c r="W2292" t="str">
        <f>_xlfn.CONCAT(cards[[#This Row],[set]],"_",TEXT(cards[[#This Row],[cardNumber]], "000"))</f>
        <v>TWI_357</v>
      </c>
      <c r="X2292" t="str" cm="1">
        <f t="array" ref="X22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292" t="s">
        <v>1051</v>
      </c>
      <c r="Z2292">
        <v>39</v>
      </c>
    </row>
    <row r="2293" spans="1:26" x14ac:dyDescent="0.2">
      <c r="A2293">
        <v>18524</v>
      </c>
      <c r="B2293" t="s">
        <v>4250</v>
      </c>
      <c r="C2293">
        <v>358</v>
      </c>
      <c r="D2293" t="b">
        <f t="shared" si="35"/>
        <v>0</v>
      </c>
      <c r="E2293" t="s">
        <v>126</v>
      </c>
      <c r="F2293" t="s">
        <v>1076</v>
      </c>
      <c r="G2293" t="s">
        <v>1088</v>
      </c>
      <c r="H2293" t="s">
        <v>21</v>
      </c>
      <c r="I2293" t="s">
        <v>1082</v>
      </c>
      <c r="J2293" t="s">
        <v>675</v>
      </c>
      <c r="K2293" t="s">
        <v>1329</v>
      </c>
      <c r="L229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293">
        <v>7</v>
      </c>
      <c r="N2293">
        <v>5</v>
      </c>
      <c r="O2293">
        <v>5</v>
      </c>
      <c r="R2293" t="s">
        <v>82</v>
      </c>
      <c r="S2293" t="s">
        <v>138</v>
      </c>
      <c r="T2293" t="s">
        <v>244</v>
      </c>
      <c r="V2293" t="s">
        <v>1275</v>
      </c>
      <c r="W2293" t="str">
        <f>_xlfn.CONCAT(cards[[#This Row],[set]],"_",TEXT(cards[[#This Row],[cardNumber]], "000"))</f>
        <v>TWI_358</v>
      </c>
      <c r="X2293" t="str" cm="1">
        <f t="array" ref="X22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293" t="s">
        <v>1051</v>
      </c>
      <c r="Z2293">
        <v>39</v>
      </c>
    </row>
    <row r="2294" spans="1:26" x14ac:dyDescent="0.2">
      <c r="A2294">
        <v>18529</v>
      </c>
      <c r="B2294" t="s">
        <v>4252</v>
      </c>
      <c r="C2294">
        <v>359</v>
      </c>
      <c r="D2294" t="b">
        <f t="shared" si="35"/>
        <v>0</v>
      </c>
      <c r="E2294" t="s">
        <v>126</v>
      </c>
      <c r="F2294" t="s">
        <v>1076</v>
      </c>
      <c r="G2294" t="s">
        <v>1077</v>
      </c>
      <c r="H2294" t="s">
        <v>21</v>
      </c>
      <c r="I2294" t="s">
        <v>1082</v>
      </c>
      <c r="J2294" t="s">
        <v>676</v>
      </c>
      <c r="K2294" t="s">
        <v>990</v>
      </c>
      <c r="L229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294">
        <v>9</v>
      </c>
      <c r="N2294">
        <v>8</v>
      </c>
      <c r="O2294">
        <v>8</v>
      </c>
      <c r="R2294" t="s">
        <v>82</v>
      </c>
      <c r="S2294" t="s">
        <v>138</v>
      </c>
      <c r="T2294" t="s">
        <v>244</v>
      </c>
      <c r="V2294" t="s">
        <v>1322</v>
      </c>
      <c r="W2294" t="str">
        <f>_xlfn.CONCAT(cards[[#This Row],[set]],"_",TEXT(cards[[#This Row],[cardNumber]], "000"))</f>
        <v>TWI_359</v>
      </c>
      <c r="X2294" t="str" cm="1">
        <f t="array" ref="X22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294" t="s">
        <v>1051</v>
      </c>
      <c r="Z2294">
        <v>39</v>
      </c>
    </row>
    <row r="2295" spans="1:26" x14ac:dyDescent="0.2">
      <c r="A2295">
        <v>18534</v>
      </c>
      <c r="B2295" t="s">
        <v>4253</v>
      </c>
      <c r="C2295">
        <v>360</v>
      </c>
      <c r="D2295" t="b">
        <f t="shared" si="35"/>
        <v>0</v>
      </c>
      <c r="E2295" t="s">
        <v>126</v>
      </c>
      <c r="F2295" t="s">
        <v>1076</v>
      </c>
      <c r="G2295" t="s">
        <v>1088</v>
      </c>
      <c r="H2295" t="s">
        <v>21</v>
      </c>
      <c r="I2295" t="s">
        <v>1082</v>
      </c>
      <c r="J2295" t="s">
        <v>139</v>
      </c>
      <c r="K2295" t="s">
        <v>990</v>
      </c>
      <c r="L229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295">
        <v>3</v>
      </c>
      <c r="S2295" t="s">
        <v>990</v>
      </c>
      <c r="T2295" t="s">
        <v>5</v>
      </c>
      <c r="V2295" t="s">
        <v>15</v>
      </c>
      <c r="W2295" t="str">
        <f>_xlfn.CONCAT(cards[[#This Row],[set]],"_",TEXT(cards[[#This Row],[cardNumber]], "000"))</f>
        <v>TWI_360</v>
      </c>
      <c r="X2295" t="str" cm="1">
        <f t="array" ref="X22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295" t="s">
        <v>1051</v>
      </c>
      <c r="Z2295">
        <v>39</v>
      </c>
    </row>
    <row r="2296" spans="1:26" x14ac:dyDescent="0.2">
      <c r="A2296">
        <v>18539</v>
      </c>
      <c r="B2296" t="s">
        <v>4255</v>
      </c>
      <c r="C2296">
        <v>361</v>
      </c>
      <c r="D2296" t="b">
        <f t="shared" si="35"/>
        <v>0</v>
      </c>
      <c r="E2296" t="s">
        <v>126</v>
      </c>
      <c r="F2296" t="s">
        <v>1076</v>
      </c>
      <c r="G2296" t="s">
        <v>1078</v>
      </c>
      <c r="H2296" t="s">
        <v>21</v>
      </c>
      <c r="I2296" t="s">
        <v>1082</v>
      </c>
      <c r="J2296" t="s">
        <v>140</v>
      </c>
      <c r="K2296" t="s">
        <v>990</v>
      </c>
      <c r="L229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296">
        <v>6</v>
      </c>
      <c r="S2296" t="s">
        <v>990</v>
      </c>
      <c r="T2296" t="s">
        <v>5</v>
      </c>
      <c r="V2296" t="s">
        <v>32</v>
      </c>
      <c r="W2296" t="str">
        <f>_xlfn.CONCAT(cards[[#This Row],[set]],"_",TEXT(cards[[#This Row],[cardNumber]], "000"))</f>
        <v>TWI_361</v>
      </c>
      <c r="X2296" t="str" cm="1">
        <f t="array" ref="X22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296" t="s">
        <v>1051</v>
      </c>
      <c r="Z2296">
        <v>39</v>
      </c>
    </row>
    <row r="2297" spans="1:26" x14ac:dyDescent="0.2">
      <c r="A2297">
        <v>18544</v>
      </c>
      <c r="B2297" t="s">
        <v>4257</v>
      </c>
      <c r="C2297">
        <v>362</v>
      </c>
      <c r="D2297" t="b">
        <f t="shared" si="35"/>
        <v>0</v>
      </c>
      <c r="E2297" t="s">
        <v>126</v>
      </c>
      <c r="F2297" t="s">
        <v>1076</v>
      </c>
      <c r="G2297" t="s">
        <v>1088</v>
      </c>
      <c r="H2297" t="s">
        <v>21</v>
      </c>
      <c r="I2297" t="s">
        <v>1080</v>
      </c>
      <c r="J2297" t="s">
        <v>528</v>
      </c>
      <c r="K2297" t="s">
        <v>1330</v>
      </c>
      <c r="L229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297">
        <v>2</v>
      </c>
      <c r="N2297">
        <v>2</v>
      </c>
      <c r="O2297">
        <v>2</v>
      </c>
      <c r="R2297" t="s">
        <v>82</v>
      </c>
      <c r="S2297" t="s">
        <v>647</v>
      </c>
      <c r="T2297" t="s">
        <v>244</v>
      </c>
      <c r="V2297" t="s">
        <v>1278</v>
      </c>
      <c r="W2297" t="str">
        <f>_xlfn.CONCAT(cards[[#This Row],[set]],"_",TEXT(cards[[#This Row],[cardNumber]], "000"))</f>
        <v>TWI_362</v>
      </c>
      <c r="X2297" t="str" cm="1">
        <f t="array" ref="X22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297" t="s">
        <v>1051</v>
      </c>
      <c r="Z2297">
        <v>39</v>
      </c>
    </row>
    <row r="2298" spans="1:26" x14ac:dyDescent="0.2">
      <c r="A2298">
        <v>18549</v>
      </c>
      <c r="B2298" t="s">
        <v>4260</v>
      </c>
      <c r="C2298">
        <v>363</v>
      </c>
      <c r="D2298" t="b">
        <f t="shared" si="35"/>
        <v>0</v>
      </c>
      <c r="E2298" t="s">
        <v>126</v>
      </c>
      <c r="F2298" t="s">
        <v>1076</v>
      </c>
      <c r="G2298" t="s">
        <v>1077</v>
      </c>
      <c r="H2298" t="s">
        <v>21</v>
      </c>
      <c r="I2298" t="s">
        <v>1080</v>
      </c>
      <c r="J2298" t="s">
        <v>677</v>
      </c>
      <c r="K2298" t="s">
        <v>990</v>
      </c>
      <c r="L229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298">
        <v>2</v>
      </c>
      <c r="N2298">
        <v>1</v>
      </c>
      <c r="O2298">
        <v>4</v>
      </c>
      <c r="R2298" t="s">
        <v>82</v>
      </c>
      <c r="S2298" t="s">
        <v>990</v>
      </c>
      <c r="T2298" t="s">
        <v>244</v>
      </c>
      <c r="V2298" t="s">
        <v>1331</v>
      </c>
      <c r="W2298" t="str">
        <f>_xlfn.CONCAT(cards[[#This Row],[set]],"_",TEXT(cards[[#This Row],[cardNumber]], "000"))</f>
        <v>TWI_363</v>
      </c>
      <c r="X2298" t="str" cm="1">
        <f t="array" ref="X22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298" t="s">
        <v>1051</v>
      </c>
      <c r="Z2298">
        <v>39</v>
      </c>
    </row>
    <row r="2299" spans="1:26" x14ac:dyDescent="0.2">
      <c r="A2299">
        <v>18554</v>
      </c>
      <c r="B2299" t="s">
        <v>4262</v>
      </c>
      <c r="C2299">
        <v>364</v>
      </c>
      <c r="D2299" t="b">
        <f t="shared" si="35"/>
        <v>0</v>
      </c>
      <c r="E2299" t="s">
        <v>126</v>
      </c>
      <c r="F2299" t="s">
        <v>1076</v>
      </c>
      <c r="G2299" t="s">
        <v>1078</v>
      </c>
      <c r="H2299" t="s">
        <v>21</v>
      </c>
      <c r="I2299" t="s">
        <v>1080</v>
      </c>
      <c r="J2299" t="s">
        <v>678</v>
      </c>
      <c r="K2299" t="s">
        <v>1332</v>
      </c>
      <c r="L229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299">
        <v>3</v>
      </c>
      <c r="N2299">
        <v>2</v>
      </c>
      <c r="O2299">
        <v>5</v>
      </c>
      <c r="R2299" t="s">
        <v>82</v>
      </c>
      <c r="S2299" t="s">
        <v>149</v>
      </c>
      <c r="T2299" t="s">
        <v>244</v>
      </c>
      <c r="V2299" t="s">
        <v>1298</v>
      </c>
      <c r="W2299" t="str">
        <f>_xlfn.CONCAT(cards[[#This Row],[set]],"_",TEXT(cards[[#This Row],[cardNumber]], "000"))</f>
        <v>TWI_364</v>
      </c>
      <c r="X2299" t="str" cm="1">
        <f t="array" ref="X22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299" t="s">
        <v>1051</v>
      </c>
      <c r="Z2299">
        <v>39</v>
      </c>
    </row>
    <row r="2300" spans="1:26" x14ac:dyDescent="0.2">
      <c r="A2300">
        <v>18559</v>
      </c>
      <c r="B2300" t="s">
        <v>4264</v>
      </c>
      <c r="C2300">
        <v>365</v>
      </c>
      <c r="D2300" t="b">
        <f t="shared" si="35"/>
        <v>0</v>
      </c>
      <c r="E2300" t="s">
        <v>126</v>
      </c>
      <c r="F2300" t="s">
        <v>1076</v>
      </c>
      <c r="G2300" t="s">
        <v>1077</v>
      </c>
      <c r="H2300" t="s">
        <v>21</v>
      </c>
      <c r="I2300" t="s">
        <v>1080</v>
      </c>
      <c r="J2300" t="s">
        <v>679</v>
      </c>
      <c r="K2300" t="s">
        <v>990</v>
      </c>
      <c r="L230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300">
        <v>3</v>
      </c>
      <c r="N2300">
        <v>4</v>
      </c>
      <c r="O2300">
        <v>3</v>
      </c>
      <c r="R2300" t="s">
        <v>82</v>
      </c>
      <c r="S2300" t="s">
        <v>164</v>
      </c>
      <c r="T2300" t="s">
        <v>244</v>
      </c>
      <c r="V2300" t="s">
        <v>1278</v>
      </c>
      <c r="W2300" t="str">
        <f>_xlfn.CONCAT(cards[[#This Row],[set]],"_",TEXT(cards[[#This Row],[cardNumber]], "000"))</f>
        <v>TWI_365</v>
      </c>
      <c r="X2300" t="str" cm="1">
        <f t="array" ref="X23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300" t="s">
        <v>1051</v>
      </c>
      <c r="Z2300">
        <v>39</v>
      </c>
    </row>
    <row r="2301" spans="1:26" x14ac:dyDescent="0.2">
      <c r="A2301">
        <v>18564</v>
      </c>
      <c r="B2301" t="s">
        <v>4265</v>
      </c>
      <c r="C2301">
        <v>366</v>
      </c>
      <c r="D2301" t="b">
        <f t="shared" si="35"/>
        <v>0</v>
      </c>
      <c r="E2301" t="s">
        <v>126</v>
      </c>
      <c r="F2301" t="s">
        <v>1076</v>
      </c>
      <c r="G2301" t="s">
        <v>1088</v>
      </c>
      <c r="H2301" t="s">
        <v>21</v>
      </c>
      <c r="I2301" t="s">
        <v>1080</v>
      </c>
      <c r="J2301" t="s">
        <v>680</v>
      </c>
      <c r="K2301" t="s">
        <v>1333</v>
      </c>
      <c r="L230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301">
        <v>4</v>
      </c>
      <c r="N2301">
        <v>3</v>
      </c>
      <c r="O2301">
        <v>4</v>
      </c>
      <c r="R2301" t="s">
        <v>82</v>
      </c>
      <c r="S2301" t="s">
        <v>990</v>
      </c>
      <c r="T2301" t="s">
        <v>244</v>
      </c>
      <c r="V2301" t="s">
        <v>345</v>
      </c>
      <c r="W2301" t="str">
        <f>_xlfn.CONCAT(cards[[#This Row],[set]],"_",TEXT(cards[[#This Row],[cardNumber]], "000"))</f>
        <v>TWI_366</v>
      </c>
      <c r="X2301" t="str" cm="1">
        <f t="array" ref="X23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301" t="s">
        <v>1051</v>
      </c>
      <c r="Z2301">
        <v>39</v>
      </c>
    </row>
    <row r="2302" spans="1:26" x14ac:dyDescent="0.2">
      <c r="A2302">
        <v>18569</v>
      </c>
      <c r="B2302" t="s">
        <v>4268</v>
      </c>
      <c r="C2302">
        <v>367</v>
      </c>
      <c r="D2302" t="b">
        <f t="shared" si="35"/>
        <v>0</v>
      </c>
      <c r="E2302" t="s">
        <v>126</v>
      </c>
      <c r="F2302" t="s">
        <v>1076</v>
      </c>
      <c r="G2302" t="s">
        <v>1077</v>
      </c>
      <c r="H2302" t="s">
        <v>21</v>
      </c>
      <c r="I2302" t="s">
        <v>1080</v>
      </c>
      <c r="J2302" t="s">
        <v>681</v>
      </c>
      <c r="K2302" t="s">
        <v>990</v>
      </c>
      <c r="L230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302">
        <v>5</v>
      </c>
      <c r="N2302">
        <v>3</v>
      </c>
      <c r="O2302">
        <v>6</v>
      </c>
      <c r="R2302" t="s">
        <v>247</v>
      </c>
      <c r="S2302" t="s">
        <v>647</v>
      </c>
      <c r="T2302" t="s">
        <v>244</v>
      </c>
      <c r="V2302" t="s">
        <v>1334</v>
      </c>
      <c r="W2302" t="str">
        <f>_xlfn.CONCAT(cards[[#This Row],[set]],"_",TEXT(cards[[#This Row],[cardNumber]], "000"))</f>
        <v>TWI_367</v>
      </c>
      <c r="X2302" t="str" cm="1">
        <f t="array" ref="X23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302" t="s">
        <v>1051</v>
      </c>
      <c r="Z2302">
        <v>39</v>
      </c>
    </row>
    <row r="2303" spans="1:26" x14ac:dyDescent="0.2">
      <c r="A2303">
        <v>18574</v>
      </c>
      <c r="B2303" t="s">
        <v>4270</v>
      </c>
      <c r="C2303">
        <v>368</v>
      </c>
      <c r="D2303" t="b">
        <f t="shared" si="35"/>
        <v>0</v>
      </c>
      <c r="E2303" t="s">
        <v>126</v>
      </c>
      <c r="F2303" t="s">
        <v>1076</v>
      </c>
      <c r="G2303" t="s">
        <v>1072</v>
      </c>
      <c r="H2303" t="s">
        <v>21</v>
      </c>
      <c r="I2303" t="s">
        <v>1080</v>
      </c>
      <c r="J2303" t="s">
        <v>682</v>
      </c>
      <c r="K2303" t="s">
        <v>1335</v>
      </c>
      <c r="L230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303">
        <v>5</v>
      </c>
      <c r="N2303">
        <v>6</v>
      </c>
      <c r="O2303">
        <v>5</v>
      </c>
      <c r="R2303" t="s">
        <v>82</v>
      </c>
      <c r="S2303" t="s">
        <v>647</v>
      </c>
      <c r="T2303" t="s">
        <v>244</v>
      </c>
      <c r="V2303" t="s">
        <v>345</v>
      </c>
      <c r="W2303" t="str">
        <f>_xlfn.CONCAT(cards[[#This Row],[set]],"_",TEXT(cards[[#This Row],[cardNumber]], "000"))</f>
        <v>TWI_368</v>
      </c>
      <c r="X2303" t="str" cm="1">
        <f t="array" ref="X23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303" t="s">
        <v>1051</v>
      </c>
      <c r="Z2303">
        <v>39</v>
      </c>
    </row>
    <row r="2304" spans="1:26" x14ac:dyDescent="0.2">
      <c r="A2304">
        <v>18579</v>
      </c>
      <c r="B2304" t="s">
        <v>4271</v>
      </c>
      <c r="C2304">
        <v>369</v>
      </c>
      <c r="D2304" t="b">
        <f t="shared" si="35"/>
        <v>0</v>
      </c>
      <c r="E2304" t="s">
        <v>126</v>
      </c>
      <c r="F2304" t="s">
        <v>1076</v>
      </c>
      <c r="G2304" t="s">
        <v>1088</v>
      </c>
      <c r="H2304" t="s">
        <v>21</v>
      </c>
      <c r="I2304" t="s">
        <v>1080</v>
      </c>
      <c r="J2304" t="s">
        <v>989</v>
      </c>
      <c r="K2304" t="s">
        <v>990</v>
      </c>
      <c r="L230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304">
        <v>11</v>
      </c>
      <c r="N2304">
        <v>6</v>
      </c>
      <c r="O2304">
        <v>7</v>
      </c>
      <c r="R2304" t="s">
        <v>247</v>
      </c>
      <c r="S2304" t="s">
        <v>134</v>
      </c>
      <c r="T2304" t="s">
        <v>244</v>
      </c>
      <c r="V2304" t="s">
        <v>1334</v>
      </c>
      <c r="W2304" t="str">
        <f>_xlfn.CONCAT(cards[[#This Row],[set]],"_",TEXT(cards[[#This Row],[cardNumber]], "000"))</f>
        <v>TWI_369</v>
      </c>
      <c r="X2304" t="str" cm="1">
        <f t="array" ref="X23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304" t="s">
        <v>1051</v>
      </c>
      <c r="Z2304">
        <v>39</v>
      </c>
    </row>
    <row r="2305" spans="1:26" x14ac:dyDescent="0.2">
      <c r="A2305">
        <v>18584</v>
      </c>
      <c r="B2305" t="s">
        <v>4273</v>
      </c>
      <c r="C2305">
        <v>370</v>
      </c>
      <c r="D2305" t="b">
        <f t="shared" si="35"/>
        <v>0</v>
      </c>
      <c r="E2305" t="s">
        <v>126</v>
      </c>
      <c r="F2305" t="s">
        <v>1076</v>
      </c>
      <c r="G2305" t="s">
        <v>1088</v>
      </c>
      <c r="H2305" t="s">
        <v>21</v>
      </c>
      <c r="I2305" t="s">
        <v>1080</v>
      </c>
      <c r="J2305" t="s">
        <v>141</v>
      </c>
      <c r="K2305" t="s">
        <v>990</v>
      </c>
      <c r="L230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305">
        <v>2</v>
      </c>
      <c r="S2305" t="s">
        <v>990</v>
      </c>
      <c r="T2305" t="s">
        <v>5</v>
      </c>
      <c r="V2305" t="s">
        <v>18</v>
      </c>
      <c r="W2305" t="str">
        <f>_xlfn.CONCAT(cards[[#This Row],[set]],"_",TEXT(cards[[#This Row],[cardNumber]], "000"))</f>
        <v>TWI_370</v>
      </c>
      <c r="X2305" t="str" cm="1">
        <f t="array" ref="X23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305" t="s">
        <v>1051</v>
      </c>
      <c r="Z2305">
        <v>39</v>
      </c>
    </row>
    <row r="2306" spans="1:26" x14ac:dyDescent="0.2">
      <c r="A2306">
        <v>18589</v>
      </c>
      <c r="B2306" t="s">
        <v>4276</v>
      </c>
      <c r="C2306">
        <v>371</v>
      </c>
      <c r="D2306" t="b">
        <f t="shared" ref="D2306:D2369" si="36">IF(ISBLANK(AA2306),FALSE,TRUE)</f>
        <v>0</v>
      </c>
      <c r="E2306" t="s">
        <v>126</v>
      </c>
      <c r="F2306" t="s">
        <v>1076</v>
      </c>
      <c r="G2306" t="s">
        <v>1078</v>
      </c>
      <c r="H2306" t="s">
        <v>21</v>
      </c>
      <c r="I2306" t="s">
        <v>1080</v>
      </c>
      <c r="J2306" t="s">
        <v>142</v>
      </c>
      <c r="K2306" t="s">
        <v>990</v>
      </c>
      <c r="L230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306">
        <v>3</v>
      </c>
      <c r="S2306" t="s">
        <v>990</v>
      </c>
      <c r="T2306" t="s">
        <v>5</v>
      </c>
      <c r="V2306" t="s">
        <v>18</v>
      </c>
      <c r="W2306" t="str">
        <f>_xlfn.CONCAT(cards[[#This Row],[set]],"_",TEXT(cards[[#This Row],[cardNumber]], "000"))</f>
        <v>TWI_371</v>
      </c>
      <c r="X2306" t="str" cm="1">
        <f t="array" ref="X23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306" t="s">
        <v>1051</v>
      </c>
      <c r="Z2306">
        <v>39</v>
      </c>
    </row>
    <row r="2307" spans="1:26" x14ac:dyDescent="0.2">
      <c r="A2307">
        <v>18594</v>
      </c>
      <c r="B2307" t="s">
        <v>4277</v>
      </c>
      <c r="C2307">
        <v>372</v>
      </c>
      <c r="D2307" t="b">
        <f t="shared" si="36"/>
        <v>0</v>
      </c>
      <c r="E2307" t="s">
        <v>126</v>
      </c>
      <c r="F2307" t="s">
        <v>1076</v>
      </c>
      <c r="G2307" t="s">
        <v>1078</v>
      </c>
      <c r="H2307" t="s">
        <v>21</v>
      </c>
      <c r="I2307" t="s">
        <v>21</v>
      </c>
      <c r="J2307" t="s">
        <v>684</v>
      </c>
      <c r="K2307" t="s">
        <v>1336</v>
      </c>
      <c r="L230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307">
        <v>2</v>
      </c>
      <c r="N2307">
        <v>0</v>
      </c>
      <c r="O2307">
        <v>4</v>
      </c>
      <c r="R2307" t="s">
        <v>82</v>
      </c>
      <c r="S2307" t="s">
        <v>990</v>
      </c>
      <c r="T2307" t="s">
        <v>244</v>
      </c>
      <c r="V2307" t="s">
        <v>1298</v>
      </c>
      <c r="W2307" t="str">
        <f>_xlfn.CONCAT(cards[[#This Row],[set]],"_",TEXT(cards[[#This Row],[cardNumber]], "000"))</f>
        <v>TWI_372</v>
      </c>
      <c r="X2307" t="str" cm="1">
        <f t="array" ref="X23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307" t="s">
        <v>1051</v>
      </c>
      <c r="Z2307">
        <v>39</v>
      </c>
    </row>
    <row r="2308" spans="1:26" x14ac:dyDescent="0.2">
      <c r="A2308">
        <v>18599</v>
      </c>
      <c r="B2308" t="s">
        <v>4280</v>
      </c>
      <c r="C2308">
        <v>373</v>
      </c>
      <c r="D2308" t="b">
        <f t="shared" si="36"/>
        <v>0</v>
      </c>
      <c r="E2308" t="s">
        <v>126</v>
      </c>
      <c r="F2308" t="s">
        <v>1076</v>
      </c>
      <c r="G2308" t="s">
        <v>1088</v>
      </c>
      <c r="H2308" t="s">
        <v>21</v>
      </c>
      <c r="I2308" t="s">
        <v>21</v>
      </c>
      <c r="J2308" t="s">
        <v>143</v>
      </c>
      <c r="K2308" t="s">
        <v>990</v>
      </c>
      <c r="L230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308">
        <v>3</v>
      </c>
      <c r="S2308" t="s">
        <v>990</v>
      </c>
      <c r="T2308" t="s">
        <v>5</v>
      </c>
      <c r="V2308" t="s">
        <v>15</v>
      </c>
      <c r="W2308" t="str">
        <f>_xlfn.CONCAT(cards[[#This Row],[set]],"_",TEXT(cards[[#This Row],[cardNumber]], "000"))</f>
        <v>TWI_373</v>
      </c>
      <c r="X2308" t="str" cm="1">
        <f t="array" ref="X23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308" t="s">
        <v>1051</v>
      </c>
      <c r="Z2308">
        <v>39</v>
      </c>
    </row>
    <row r="2309" spans="1:26" x14ac:dyDescent="0.2">
      <c r="A2309">
        <v>18604</v>
      </c>
      <c r="B2309" t="s">
        <v>4281</v>
      </c>
      <c r="C2309">
        <v>374</v>
      </c>
      <c r="D2309" t="b">
        <f t="shared" si="36"/>
        <v>0</v>
      </c>
      <c r="E2309" t="s">
        <v>126</v>
      </c>
      <c r="F2309" t="s">
        <v>1076</v>
      </c>
      <c r="G2309" t="s">
        <v>1072</v>
      </c>
      <c r="H2309" t="s">
        <v>21</v>
      </c>
      <c r="I2309" t="s">
        <v>21</v>
      </c>
      <c r="J2309" t="s">
        <v>144</v>
      </c>
      <c r="K2309" t="s">
        <v>990</v>
      </c>
      <c r="L230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309">
        <v>3</v>
      </c>
      <c r="S2309" t="s">
        <v>990</v>
      </c>
      <c r="T2309" t="s">
        <v>5</v>
      </c>
      <c r="V2309" t="s">
        <v>51</v>
      </c>
      <c r="W2309" t="str">
        <f>_xlfn.CONCAT(cards[[#This Row],[set]],"_",TEXT(cards[[#This Row],[cardNumber]], "000"))</f>
        <v>TWI_374</v>
      </c>
      <c r="X2309" t="str" cm="1">
        <f t="array" ref="X23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309" t="s">
        <v>1051</v>
      </c>
      <c r="Z2309">
        <v>39</v>
      </c>
    </row>
    <row r="2310" spans="1:26" x14ac:dyDescent="0.2">
      <c r="A2310">
        <v>18609</v>
      </c>
      <c r="B2310" t="s">
        <v>4284</v>
      </c>
      <c r="C2310">
        <v>375</v>
      </c>
      <c r="D2310" t="b">
        <f t="shared" si="36"/>
        <v>0</v>
      </c>
      <c r="E2310" t="s">
        <v>126</v>
      </c>
      <c r="F2310" t="s">
        <v>1076</v>
      </c>
      <c r="G2310" t="s">
        <v>1077</v>
      </c>
      <c r="H2310" t="s">
        <v>21</v>
      </c>
      <c r="I2310" t="s">
        <v>990</v>
      </c>
      <c r="J2310" t="s">
        <v>685</v>
      </c>
      <c r="K2310" t="s">
        <v>990</v>
      </c>
      <c r="L231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310">
        <v>1</v>
      </c>
      <c r="N2310">
        <v>1</v>
      </c>
      <c r="O2310">
        <v>1</v>
      </c>
      <c r="R2310" t="s">
        <v>82</v>
      </c>
      <c r="S2310" t="s">
        <v>686</v>
      </c>
      <c r="T2310" t="s">
        <v>244</v>
      </c>
      <c r="V2310" t="s">
        <v>1280</v>
      </c>
      <c r="W2310" t="str">
        <f>_xlfn.CONCAT(cards[[#This Row],[set]],"_",TEXT(cards[[#This Row],[cardNumber]], "000"))</f>
        <v>TWI_375</v>
      </c>
      <c r="X2310" t="str" cm="1">
        <f t="array" ref="X23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310" t="s">
        <v>1051</v>
      </c>
      <c r="Z2310">
        <v>39</v>
      </c>
    </row>
    <row r="2311" spans="1:26" x14ac:dyDescent="0.2">
      <c r="A2311">
        <v>18614</v>
      </c>
      <c r="B2311" t="s">
        <v>4285</v>
      </c>
      <c r="C2311">
        <v>376</v>
      </c>
      <c r="D2311" t="b">
        <f t="shared" si="36"/>
        <v>0</v>
      </c>
      <c r="E2311" t="s">
        <v>126</v>
      </c>
      <c r="F2311" t="s">
        <v>1076</v>
      </c>
      <c r="G2311" t="s">
        <v>1088</v>
      </c>
      <c r="H2311" t="s">
        <v>21</v>
      </c>
      <c r="I2311" t="s">
        <v>990</v>
      </c>
      <c r="J2311" t="s">
        <v>687</v>
      </c>
      <c r="K2311" t="s">
        <v>990</v>
      </c>
      <c r="L231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311">
        <v>1</v>
      </c>
      <c r="N2311">
        <v>0</v>
      </c>
      <c r="O2311">
        <v>4</v>
      </c>
      <c r="R2311" t="s">
        <v>82</v>
      </c>
      <c r="S2311" t="s">
        <v>990</v>
      </c>
      <c r="T2311" t="s">
        <v>244</v>
      </c>
      <c r="V2311" t="s">
        <v>1298</v>
      </c>
      <c r="W2311" t="str">
        <f>_xlfn.CONCAT(cards[[#This Row],[set]],"_",TEXT(cards[[#This Row],[cardNumber]], "000"))</f>
        <v>TWI_376</v>
      </c>
      <c r="X2311" t="str" cm="1">
        <f t="array" ref="X23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311" t="s">
        <v>1051</v>
      </c>
      <c r="Z2311">
        <v>39</v>
      </c>
    </row>
    <row r="2312" spans="1:26" x14ac:dyDescent="0.2">
      <c r="A2312">
        <v>18619</v>
      </c>
      <c r="B2312" t="s">
        <v>4288</v>
      </c>
      <c r="C2312">
        <v>377</v>
      </c>
      <c r="D2312" t="b">
        <f t="shared" si="36"/>
        <v>0</v>
      </c>
      <c r="E2312" t="s">
        <v>126</v>
      </c>
      <c r="F2312" t="s">
        <v>1076</v>
      </c>
      <c r="G2312" t="s">
        <v>1077</v>
      </c>
      <c r="H2312" t="s">
        <v>21</v>
      </c>
      <c r="I2312" t="s">
        <v>990</v>
      </c>
      <c r="J2312" t="s">
        <v>688</v>
      </c>
      <c r="K2312" t="s">
        <v>990</v>
      </c>
      <c r="L231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312">
        <v>2</v>
      </c>
      <c r="N2312">
        <v>3</v>
      </c>
      <c r="O2312">
        <v>2</v>
      </c>
      <c r="R2312" t="s">
        <v>82</v>
      </c>
      <c r="S2312" t="s">
        <v>1560</v>
      </c>
      <c r="T2312" t="s">
        <v>244</v>
      </c>
      <c r="V2312" t="s">
        <v>1278</v>
      </c>
      <c r="W2312" t="str">
        <f>_xlfn.CONCAT(cards[[#This Row],[set]],"_",TEXT(cards[[#This Row],[cardNumber]], "000"))</f>
        <v>TWI_377</v>
      </c>
      <c r="X2312" t="str" cm="1">
        <f t="array" ref="X23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312" t="s">
        <v>1051</v>
      </c>
      <c r="Z2312">
        <v>39</v>
      </c>
    </row>
    <row r="2313" spans="1:26" x14ac:dyDescent="0.2">
      <c r="A2313">
        <v>18624</v>
      </c>
      <c r="B2313" t="s">
        <v>4290</v>
      </c>
      <c r="C2313">
        <v>378</v>
      </c>
      <c r="D2313" t="b">
        <f t="shared" si="36"/>
        <v>0</v>
      </c>
      <c r="E2313" t="s">
        <v>126</v>
      </c>
      <c r="F2313" t="s">
        <v>1076</v>
      </c>
      <c r="G2313" t="s">
        <v>1077</v>
      </c>
      <c r="H2313" t="s">
        <v>21</v>
      </c>
      <c r="I2313" t="s">
        <v>990</v>
      </c>
      <c r="J2313" t="s">
        <v>689</v>
      </c>
      <c r="K2313" t="s">
        <v>990</v>
      </c>
      <c r="L231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313">
        <v>2</v>
      </c>
      <c r="N2313">
        <v>2</v>
      </c>
      <c r="O2313">
        <v>3</v>
      </c>
      <c r="R2313" t="s">
        <v>82</v>
      </c>
      <c r="S2313" t="s">
        <v>686</v>
      </c>
      <c r="T2313" t="s">
        <v>244</v>
      </c>
      <c r="V2313" t="s">
        <v>1337</v>
      </c>
      <c r="W2313" t="str">
        <f>_xlfn.CONCAT(cards[[#This Row],[set]],"_",TEXT(cards[[#This Row],[cardNumber]], "000"))</f>
        <v>TWI_378</v>
      </c>
      <c r="X2313" t="str" cm="1">
        <f t="array" ref="X23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313" t="s">
        <v>1051</v>
      </c>
      <c r="Z2313">
        <v>39</v>
      </c>
    </row>
    <row r="2314" spans="1:26" x14ac:dyDescent="0.2">
      <c r="A2314">
        <v>18629</v>
      </c>
      <c r="B2314" t="s">
        <v>4292</v>
      </c>
      <c r="C2314">
        <v>379</v>
      </c>
      <c r="D2314" t="b">
        <f t="shared" si="36"/>
        <v>0</v>
      </c>
      <c r="E2314" t="s">
        <v>126</v>
      </c>
      <c r="F2314" t="s">
        <v>1076</v>
      </c>
      <c r="G2314" t="s">
        <v>1077</v>
      </c>
      <c r="H2314" t="s">
        <v>21</v>
      </c>
      <c r="I2314" t="s">
        <v>990</v>
      </c>
      <c r="J2314" t="s">
        <v>690</v>
      </c>
      <c r="K2314" t="s">
        <v>990</v>
      </c>
      <c r="L231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314">
        <v>3</v>
      </c>
      <c r="N2314">
        <v>3</v>
      </c>
      <c r="O2314">
        <v>3</v>
      </c>
      <c r="R2314" t="s">
        <v>82</v>
      </c>
      <c r="S2314" t="s">
        <v>990</v>
      </c>
      <c r="T2314" t="s">
        <v>244</v>
      </c>
      <c r="V2314" t="s">
        <v>1278</v>
      </c>
      <c r="W2314" t="str">
        <f>_xlfn.CONCAT(cards[[#This Row],[set]],"_",TEXT(cards[[#This Row],[cardNumber]], "000"))</f>
        <v>TWI_379</v>
      </c>
      <c r="X2314" t="str" cm="1">
        <f t="array" ref="X23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314" t="s">
        <v>1051</v>
      </c>
      <c r="Z2314">
        <v>39</v>
      </c>
    </row>
    <row r="2315" spans="1:26" x14ac:dyDescent="0.2">
      <c r="A2315">
        <v>18634</v>
      </c>
      <c r="B2315" t="s">
        <v>4293</v>
      </c>
      <c r="C2315">
        <v>380</v>
      </c>
      <c r="D2315" t="b">
        <f t="shared" si="36"/>
        <v>0</v>
      </c>
      <c r="E2315" t="s">
        <v>126</v>
      </c>
      <c r="F2315" t="s">
        <v>1076</v>
      </c>
      <c r="G2315" t="s">
        <v>1078</v>
      </c>
      <c r="H2315" t="s">
        <v>21</v>
      </c>
      <c r="I2315" t="s">
        <v>990</v>
      </c>
      <c r="J2315" t="s">
        <v>691</v>
      </c>
      <c r="K2315" t="s">
        <v>1338</v>
      </c>
      <c r="L231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315">
        <v>3</v>
      </c>
      <c r="N2315">
        <v>2</v>
      </c>
      <c r="O2315">
        <v>4</v>
      </c>
      <c r="R2315" t="s">
        <v>82</v>
      </c>
      <c r="S2315" t="s">
        <v>990</v>
      </c>
      <c r="T2315" t="s">
        <v>244</v>
      </c>
      <c r="V2315" t="s">
        <v>1339</v>
      </c>
      <c r="W2315" t="str">
        <f>_xlfn.CONCAT(cards[[#This Row],[set]],"_",TEXT(cards[[#This Row],[cardNumber]], "000"))</f>
        <v>TWI_380</v>
      </c>
      <c r="X2315" t="str" cm="1">
        <f t="array" ref="X23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315" t="s">
        <v>1051</v>
      </c>
      <c r="Z2315">
        <v>39</v>
      </c>
    </row>
    <row r="2316" spans="1:26" x14ac:dyDescent="0.2">
      <c r="A2316">
        <v>18639</v>
      </c>
      <c r="B2316" t="s">
        <v>4296</v>
      </c>
      <c r="C2316">
        <v>381</v>
      </c>
      <c r="D2316" t="b">
        <f t="shared" si="36"/>
        <v>0</v>
      </c>
      <c r="E2316" t="s">
        <v>126</v>
      </c>
      <c r="F2316" t="s">
        <v>1076</v>
      </c>
      <c r="G2316" t="s">
        <v>1077</v>
      </c>
      <c r="H2316" t="s">
        <v>21</v>
      </c>
      <c r="I2316" t="s">
        <v>990</v>
      </c>
      <c r="J2316" t="s">
        <v>692</v>
      </c>
      <c r="K2316" t="s">
        <v>990</v>
      </c>
      <c r="L231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316">
        <v>3</v>
      </c>
      <c r="N2316">
        <v>3</v>
      </c>
      <c r="O2316">
        <v>4</v>
      </c>
      <c r="R2316" t="s">
        <v>247</v>
      </c>
      <c r="S2316" t="s">
        <v>990</v>
      </c>
      <c r="T2316" t="s">
        <v>244</v>
      </c>
      <c r="V2316" t="s">
        <v>1340</v>
      </c>
      <c r="W2316" t="str">
        <f>_xlfn.CONCAT(cards[[#This Row],[set]],"_",TEXT(cards[[#This Row],[cardNumber]], "000"))</f>
        <v>TWI_381</v>
      </c>
      <c r="X2316" t="str" cm="1">
        <f t="array" ref="X23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316" t="s">
        <v>1051</v>
      </c>
      <c r="Z2316">
        <v>39</v>
      </c>
    </row>
    <row r="2317" spans="1:26" x14ac:dyDescent="0.2">
      <c r="A2317">
        <v>18644</v>
      </c>
      <c r="B2317" t="s">
        <v>4298</v>
      </c>
      <c r="C2317">
        <v>382</v>
      </c>
      <c r="D2317" t="b">
        <f t="shared" si="36"/>
        <v>0</v>
      </c>
      <c r="E2317" t="s">
        <v>126</v>
      </c>
      <c r="F2317" t="s">
        <v>1076</v>
      </c>
      <c r="G2317" t="s">
        <v>1077</v>
      </c>
      <c r="H2317" t="s">
        <v>21</v>
      </c>
      <c r="I2317" t="s">
        <v>990</v>
      </c>
      <c r="J2317" t="s">
        <v>693</v>
      </c>
      <c r="K2317" t="s">
        <v>990</v>
      </c>
      <c r="L231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317">
        <v>4</v>
      </c>
      <c r="N2317">
        <v>3</v>
      </c>
      <c r="O2317">
        <v>3</v>
      </c>
      <c r="R2317" t="s">
        <v>247</v>
      </c>
      <c r="S2317" t="s">
        <v>249</v>
      </c>
      <c r="T2317" t="s">
        <v>244</v>
      </c>
      <c r="V2317" t="s">
        <v>1325</v>
      </c>
      <c r="W2317" t="str">
        <f>_xlfn.CONCAT(cards[[#This Row],[set]],"_",TEXT(cards[[#This Row],[cardNumber]], "000"))</f>
        <v>TWI_382</v>
      </c>
      <c r="X2317" t="str" cm="1">
        <f t="array" ref="X23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317" t="s">
        <v>1051</v>
      </c>
      <c r="Z2317">
        <v>39</v>
      </c>
    </row>
    <row r="2318" spans="1:26" x14ac:dyDescent="0.2">
      <c r="A2318">
        <v>18649</v>
      </c>
      <c r="B2318" t="s">
        <v>4300</v>
      </c>
      <c r="C2318">
        <v>383</v>
      </c>
      <c r="D2318" t="b">
        <f t="shared" si="36"/>
        <v>0</v>
      </c>
      <c r="E2318" t="s">
        <v>126</v>
      </c>
      <c r="F2318" t="s">
        <v>1076</v>
      </c>
      <c r="G2318" t="s">
        <v>1077</v>
      </c>
      <c r="H2318" t="s">
        <v>21</v>
      </c>
      <c r="I2318" t="s">
        <v>990</v>
      </c>
      <c r="J2318" t="s">
        <v>694</v>
      </c>
      <c r="K2318" t="s">
        <v>990</v>
      </c>
      <c r="L231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318">
        <v>5</v>
      </c>
      <c r="N2318">
        <v>5</v>
      </c>
      <c r="O2318">
        <v>4</v>
      </c>
      <c r="R2318" t="s">
        <v>82</v>
      </c>
      <c r="S2318" t="s">
        <v>255</v>
      </c>
      <c r="T2318" t="s">
        <v>244</v>
      </c>
      <c r="V2318" t="s">
        <v>1280</v>
      </c>
      <c r="W2318" t="str">
        <f>_xlfn.CONCAT(cards[[#This Row],[set]],"_",TEXT(cards[[#This Row],[cardNumber]], "000"))</f>
        <v>TWI_383</v>
      </c>
      <c r="X2318" t="str" cm="1">
        <f t="array" ref="X23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318" t="s">
        <v>1051</v>
      </c>
      <c r="Z2318">
        <v>39</v>
      </c>
    </row>
    <row r="2319" spans="1:26" x14ac:dyDescent="0.2">
      <c r="A2319">
        <v>18654</v>
      </c>
      <c r="B2319" t="s">
        <v>4301</v>
      </c>
      <c r="C2319">
        <v>384</v>
      </c>
      <c r="D2319" t="b">
        <f t="shared" si="36"/>
        <v>0</v>
      </c>
      <c r="E2319" t="s">
        <v>126</v>
      </c>
      <c r="F2319" t="s">
        <v>1076</v>
      </c>
      <c r="G2319" t="s">
        <v>1088</v>
      </c>
      <c r="H2319" t="s">
        <v>21</v>
      </c>
      <c r="I2319" t="s">
        <v>990</v>
      </c>
      <c r="J2319" t="s">
        <v>695</v>
      </c>
      <c r="K2319" t="s">
        <v>1341</v>
      </c>
      <c r="L231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319">
        <v>5</v>
      </c>
      <c r="N2319">
        <v>4</v>
      </c>
      <c r="O2319">
        <v>4</v>
      </c>
      <c r="R2319" t="s">
        <v>82</v>
      </c>
      <c r="S2319" t="s">
        <v>1561</v>
      </c>
      <c r="T2319" t="s">
        <v>244</v>
      </c>
      <c r="V2319" t="s">
        <v>1278</v>
      </c>
      <c r="W2319" t="str">
        <f>_xlfn.CONCAT(cards[[#This Row],[set]],"_",TEXT(cards[[#This Row],[cardNumber]], "000"))</f>
        <v>TWI_384</v>
      </c>
      <c r="X2319" t="str" cm="1">
        <f t="array" ref="X23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319" t="s">
        <v>1051</v>
      </c>
      <c r="Z2319">
        <v>39</v>
      </c>
    </row>
    <row r="2320" spans="1:26" x14ac:dyDescent="0.2">
      <c r="A2320">
        <v>18659</v>
      </c>
      <c r="B2320" t="s">
        <v>4304</v>
      </c>
      <c r="C2320">
        <v>385</v>
      </c>
      <c r="D2320" t="b">
        <f t="shared" si="36"/>
        <v>0</v>
      </c>
      <c r="E2320" t="s">
        <v>126</v>
      </c>
      <c r="F2320" t="s">
        <v>1076</v>
      </c>
      <c r="G2320" t="s">
        <v>1088</v>
      </c>
      <c r="H2320" t="s">
        <v>21</v>
      </c>
      <c r="I2320" t="s">
        <v>990</v>
      </c>
      <c r="J2320" t="s">
        <v>696</v>
      </c>
      <c r="K2320" t="s">
        <v>1342</v>
      </c>
      <c r="L232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320">
        <v>6</v>
      </c>
      <c r="N2320">
        <v>3</v>
      </c>
      <c r="O2320">
        <v>6</v>
      </c>
      <c r="R2320" t="s">
        <v>82</v>
      </c>
      <c r="S2320" t="s">
        <v>138</v>
      </c>
      <c r="T2320" t="s">
        <v>244</v>
      </c>
      <c r="V2320" t="s">
        <v>657</v>
      </c>
      <c r="W2320" t="str">
        <f>_xlfn.CONCAT(cards[[#This Row],[set]],"_",TEXT(cards[[#This Row],[cardNumber]], "000"))</f>
        <v>TWI_385</v>
      </c>
      <c r="X2320" t="str" cm="1">
        <f t="array" ref="X23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320" t="s">
        <v>1051</v>
      </c>
      <c r="Z2320">
        <v>39</v>
      </c>
    </row>
    <row r="2321" spans="1:26" x14ac:dyDescent="0.2">
      <c r="A2321">
        <v>18664</v>
      </c>
      <c r="B2321" t="s">
        <v>4306</v>
      </c>
      <c r="C2321">
        <v>386</v>
      </c>
      <c r="D2321" t="b">
        <f t="shared" si="36"/>
        <v>0</v>
      </c>
      <c r="E2321" t="s">
        <v>126</v>
      </c>
      <c r="F2321" t="s">
        <v>1076</v>
      </c>
      <c r="G2321" t="s">
        <v>1072</v>
      </c>
      <c r="H2321" t="s">
        <v>21</v>
      </c>
      <c r="I2321" t="s">
        <v>990</v>
      </c>
      <c r="J2321" t="s">
        <v>697</v>
      </c>
      <c r="K2321" t="s">
        <v>990</v>
      </c>
      <c r="L2321" t="str">
        <f>IF(AND(NOT(ISBLANK(cards[[#This Row],[subtitle]])), cards[[#This Row],[subtitle]] &lt;&gt; ""), _xlfn.CONCAT(cards[[#This Row],[title]], " - ", cards[[#This Row],[subtitle]]), cards[[#This Row],[title]])</f>
        <v>Clone</v>
      </c>
      <c r="M2321">
        <v>7</v>
      </c>
      <c r="N2321">
        <v>0</v>
      </c>
      <c r="O2321">
        <v>0</v>
      </c>
      <c r="R2321" t="s">
        <v>82</v>
      </c>
      <c r="S2321" t="s">
        <v>990</v>
      </c>
      <c r="T2321" t="s">
        <v>244</v>
      </c>
      <c r="V2321" t="s">
        <v>697</v>
      </c>
      <c r="W2321" t="str">
        <f>_xlfn.CONCAT(cards[[#This Row],[set]],"_",TEXT(cards[[#This Row],[cardNumber]], "000"))</f>
        <v>TWI_386</v>
      </c>
      <c r="X2321" t="str" cm="1">
        <f t="array" ref="X23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321" t="s">
        <v>1051</v>
      </c>
      <c r="Z2321">
        <v>39</v>
      </c>
    </row>
    <row r="2322" spans="1:26" x14ac:dyDescent="0.2">
      <c r="A2322">
        <v>18669</v>
      </c>
      <c r="B2322" t="s">
        <v>4307</v>
      </c>
      <c r="C2322">
        <v>387</v>
      </c>
      <c r="D2322" t="b">
        <f t="shared" si="36"/>
        <v>0</v>
      </c>
      <c r="E2322" t="s">
        <v>126</v>
      </c>
      <c r="F2322" t="s">
        <v>1076</v>
      </c>
      <c r="G2322" t="s">
        <v>1077</v>
      </c>
      <c r="H2322" t="s">
        <v>21</v>
      </c>
      <c r="I2322" t="s">
        <v>990</v>
      </c>
      <c r="J2322" t="s">
        <v>698</v>
      </c>
      <c r="K2322" t="s">
        <v>990</v>
      </c>
      <c r="L232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322">
        <v>8</v>
      </c>
      <c r="N2322">
        <v>5</v>
      </c>
      <c r="O2322">
        <v>6</v>
      </c>
      <c r="R2322" t="s">
        <v>82</v>
      </c>
      <c r="S2322" t="s">
        <v>1562</v>
      </c>
      <c r="T2322" t="s">
        <v>244</v>
      </c>
      <c r="V2322" t="s">
        <v>1343</v>
      </c>
      <c r="W2322" t="str">
        <f>_xlfn.CONCAT(cards[[#This Row],[set]],"_",TEXT(cards[[#This Row],[cardNumber]], "000"))</f>
        <v>TWI_387</v>
      </c>
      <c r="X2322" t="str" cm="1">
        <f t="array" ref="X23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322" t="s">
        <v>1051</v>
      </c>
      <c r="Z2322">
        <v>39</v>
      </c>
    </row>
    <row r="2323" spans="1:26" x14ac:dyDescent="0.2">
      <c r="A2323">
        <v>18674</v>
      </c>
      <c r="B2323" t="s">
        <v>4309</v>
      </c>
      <c r="C2323">
        <v>388</v>
      </c>
      <c r="D2323" t="b">
        <f t="shared" si="36"/>
        <v>0</v>
      </c>
      <c r="E2323" t="s">
        <v>126</v>
      </c>
      <c r="F2323" t="s">
        <v>1076</v>
      </c>
      <c r="G2323" t="s">
        <v>1072</v>
      </c>
      <c r="H2323" t="s">
        <v>21</v>
      </c>
      <c r="I2323" t="s">
        <v>990</v>
      </c>
      <c r="J2323" t="s">
        <v>699</v>
      </c>
      <c r="K2323" t="s">
        <v>1344</v>
      </c>
      <c r="L232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323">
        <v>12</v>
      </c>
      <c r="N2323">
        <v>7</v>
      </c>
      <c r="O2323">
        <v>7</v>
      </c>
      <c r="R2323" t="s">
        <v>82</v>
      </c>
      <c r="S2323" t="s">
        <v>1554</v>
      </c>
      <c r="T2323" t="s">
        <v>244</v>
      </c>
      <c r="V2323" t="s">
        <v>1345</v>
      </c>
      <c r="W2323" t="str">
        <f>_xlfn.CONCAT(cards[[#This Row],[set]],"_",TEXT(cards[[#This Row],[cardNumber]], "000"))</f>
        <v>TWI_388</v>
      </c>
      <c r="X2323" t="str" cm="1">
        <f t="array" ref="X23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323" t="s">
        <v>1051</v>
      </c>
      <c r="Z2323">
        <v>39</v>
      </c>
    </row>
    <row r="2324" spans="1:26" x14ac:dyDescent="0.2">
      <c r="A2324">
        <v>18679</v>
      </c>
      <c r="B2324" t="s">
        <v>4311</v>
      </c>
      <c r="C2324">
        <v>389</v>
      </c>
      <c r="D2324" t="b">
        <f t="shared" si="36"/>
        <v>0</v>
      </c>
      <c r="E2324" t="s">
        <v>126</v>
      </c>
      <c r="F2324" t="s">
        <v>1076</v>
      </c>
      <c r="G2324" t="s">
        <v>1088</v>
      </c>
      <c r="H2324" t="s">
        <v>21</v>
      </c>
      <c r="I2324" t="s">
        <v>990</v>
      </c>
      <c r="J2324" t="s">
        <v>966</v>
      </c>
      <c r="K2324" t="s">
        <v>990</v>
      </c>
      <c r="L232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324">
        <v>1</v>
      </c>
      <c r="P2324">
        <v>2</v>
      </c>
      <c r="Q2324">
        <v>2</v>
      </c>
      <c r="S2324" t="s">
        <v>164</v>
      </c>
      <c r="T2324" t="s">
        <v>914</v>
      </c>
      <c r="V2324" t="s">
        <v>147</v>
      </c>
      <c r="W2324" t="str">
        <f>_xlfn.CONCAT(cards[[#This Row],[set]],"_",TEXT(cards[[#This Row],[cardNumber]], "000"))</f>
        <v>TWI_389</v>
      </c>
      <c r="X2324" t="str" cm="1">
        <f t="array" ref="X23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324" t="s">
        <v>1051</v>
      </c>
      <c r="Z2324">
        <v>39</v>
      </c>
    </row>
    <row r="2325" spans="1:26" x14ac:dyDescent="0.2">
      <c r="A2325">
        <v>18684</v>
      </c>
      <c r="B2325" t="s">
        <v>4313</v>
      </c>
      <c r="C2325">
        <v>390</v>
      </c>
      <c r="D2325" t="b">
        <f t="shared" si="36"/>
        <v>0</v>
      </c>
      <c r="E2325" t="s">
        <v>126</v>
      </c>
      <c r="F2325" t="s">
        <v>1076</v>
      </c>
      <c r="G2325" t="s">
        <v>1077</v>
      </c>
      <c r="H2325" t="s">
        <v>21</v>
      </c>
      <c r="I2325" t="s">
        <v>990</v>
      </c>
      <c r="J2325" t="s">
        <v>967</v>
      </c>
      <c r="K2325" t="s">
        <v>990</v>
      </c>
      <c r="L232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325">
        <v>1</v>
      </c>
      <c r="P2325">
        <v>0</v>
      </c>
      <c r="Q2325">
        <v>2</v>
      </c>
      <c r="S2325" t="s">
        <v>990</v>
      </c>
      <c r="T2325" t="s">
        <v>914</v>
      </c>
      <c r="V2325" t="s">
        <v>147</v>
      </c>
      <c r="W2325" t="str">
        <f>_xlfn.CONCAT(cards[[#This Row],[set]],"_",TEXT(cards[[#This Row],[cardNumber]], "000"))</f>
        <v>TWI_390</v>
      </c>
      <c r="X2325" t="str" cm="1">
        <f t="array" ref="X23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325" t="s">
        <v>1051</v>
      </c>
      <c r="Z2325">
        <v>39</v>
      </c>
    </row>
    <row r="2326" spans="1:26" x14ac:dyDescent="0.2">
      <c r="A2326">
        <v>18689</v>
      </c>
      <c r="B2326" t="s">
        <v>4315</v>
      </c>
      <c r="C2326">
        <v>391</v>
      </c>
      <c r="D2326" t="b">
        <f t="shared" si="36"/>
        <v>0</v>
      </c>
      <c r="E2326" t="s">
        <v>126</v>
      </c>
      <c r="F2326" t="s">
        <v>1076</v>
      </c>
      <c r="G2326" t="s">
        <v>1078</v>
      </c>
      <c r="H2326" t="s">
        <v>21</v>
      </c>
      <c r="I2326" t="s">
        <v>990</v>
      </c>
      <c r="J2326" t="s">
        <v>968</v>
      </c>
      <c r="K2326" t="s">
        <v>990</v>
      </c>
      <c r="L232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326">
        <v>3</v>
      </c>
      <c r="P2326">
        <v>3</v>
      </c>
      <c r="Q2326">
        <v>3</v>
      </c>
      <c r="S2326" t="s">
        <v>990</v>
      </c>
      <c r="T2326" t="s">
        <v>914</v>
      </c>
      <c r="V2326" t="s">
        <v>915</v>
      </c>
      <c r="W2326" t="str">
        <f>_xlfn.CONCAT(cards[[#This Row],[set]],"_",TEXT(cards[[#This Row],[cardNumber]], "000"))</f>
        <v>TWI_391</v>
      </c>
      <c r="X2326" t="str" cm="1">
        <f t="array" ref="X23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326" t="s">
        <v>1051</v>
      </c>
      <c r="Z2326">
        <v>39</v>
      </c>
    </row>
    <row r="2327" spans="1:26" x14ac:dyDescent="0.2">
      <c r="A2327">
        <v>18694</v>
      </c>
      <c r="B2327" t="s">
        <v>4318</v>
      </c>
      <c r="C2327">
        <v>392</v>
      </c>
      <c r="D2327" t="b">
        <f t="shared" si="36"/>
        <v>0</v>
      </c>
      <c r="E2327" t="s">
        <v>126</v>
      </c>
      <c r="F2327" t="s">
        <v>1076</v>
      </c>
      <c r="G2327" t="s">
        <v>1088</v>
      </c>
      <c r="H2327" t="s">
        <v>21</v>
      </c>
      <c r="I2327" t="s">
        <v>990</v>
      </c>
      <c r="J2327" t="s">
        <v>969</v>
      </c>
      <c r="K2327" t="s">
        <v>990</v>
      </c>
      <c r="L232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327">
        <v>3</v>
      </c>
      <c r="P2327">
        <v>0</v>
      </c>
      <c r="Q2327">
        <v>0</v>
      </c>
      <c r="S2327" t="s">
        <v>990</v>
      </c>
      <c r="T2327" t="s">
        <v>914</v>
      </c>
      <c r="V2327" t="s">
        <v>147</v>
      </c>
      <c r="W2327" t="str">
        <f>_xlfn.CONCAT(cards[[#This Row],[set]],"_",TEXT(cards[[#This Row],[cardNumber]], "000"))</f>
        <v>TWI_392</v>
      </c>
      <c r="X2327" t="str" cm="1">
        <f t="array" ref="X23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327" t="s">
        <v>1051</v>
      </c>
      <c r="Z2327">
        <v>39</v>
      </c>
    </row>
    <row r="2328" spans="1:26" x14ac:dyDescent="0.2">
      <c r="A2328">
        <v>18699</v>
      </c>
      <c r="B2328" t="s">
        <v>4319</v>
      </c>
      <c r="C2328">
        <v>393</v>
      </c>
      <c r="D2328" t="b">
        <f t="shared" si="36"/>
        <v>0</v>
      </c>
      <c r="E2328" t="s">
        <v>126</v>
      </c>
      <c r="F2328" t="s">
        <v>1076</v>
      </c>
      <c r="G2328" t="s">
        <v>1078</v>
      </c>
      <c r="H2328" t="s">
        <v>21</v>
      </c>
      <c r="I2328" t="s">
        <v>990</v>
      </c>
      <c r="J2328" t="s">
        <v>145</v>
      </c>
      <c r="K2328" t="s">
        <v>990</v>
      </c>
      <c r="L232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328">
        <v>2</v>
      </c>
      <c r="S2328" t="s">
        <v>990</v>
      </c>
      <c r="T2328" t="s">
        <v>5</v>
      </c>
      <c r="V2328" t="s">
        <v>51</v>
      </c>
      <c r="W2328" t="str">
        <f>_xlfn.CONCAT(cards[[#This Row],[set]],"_",TEXT(cards[[#This Row],[cardNumber]], "000"))</f>
        <v>TWI_393</v>
      </c>
      <c r="X2328" t="str" cm="1">
        <f t="array" ref="X23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328" t="s">
        <v>1051</v>
      </c>
      <c r="Z2328">
        <v>39</v>
      </c>
    </row>
    <row r="2329" spans="1:26" x14ac:dyDescent="0.2">
      <c r="A2329">
        <v>18704</v>
      </c>
      <c r="B2329" t="s">
        <v>4321</v>
      </c>
      <c r="C2329">
        <v>394</v>
      </c>
      <c r="D2329" t="b">
        <f t="shared" si="36"/>
        <v>0</v>
      </c>
      <c r="E2329" t="s">
        <v>126</v>
      </c>
      <c r="F2329" t="s">
        <v>1076</v>
      </c>
      <c r="G2329" t="s">
        <v>1077</v>
      </c>
      <c r="H2329" t="s">
        <v>21</v>
      </c>
      <c r="I2329" t="s">
        <v>990</v>
      </c>
      <c r="J2329" t="s">
        <v>146</v>
      </c>
      <c r="K2329" t="s">
        <v>990</v>
      </c>
      <c r="L232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329">
        <v>3</v>
      </c>
      <c r="S2329" t="s">
        <v>990</v>
      </c>
      <c r="T2329" t="s">
        <v>5</v>
      </c>
      <c r="V2329" t="s">
        <v>147</v>
      </c>
      <c r="W2329" t="str">
        <f>_xlfn.CONCAT(cards[[#This Row],[set]],"_",TEXT(cards[[#This Row],[cardNumber]], "000"))</f>
        <v>TWI_394</v>
      </c>
      <c r="X2329" t="str" cm="1">
        <f t="array" ref="X23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329" t="s">
        <v>1051</v>
      </c>
      <c r="Z2329">
        <v>39</v>
      </c>
    </row>
    <row r="2330" spans="1:26" x14ac:dyDescent="0.2">
      <c r="A2330">
        <v>18709</v>
      </c>
      <c r="B2330" t="s">
        <v>4323</v>
      </c>
      <c r="C2330">
        <v>395</v>
      </c>
      <c r="D2330" t="b">
        <f t="shared" si="36"/>
        <v>0</v>
      </c>
      <c r="E2330" t="s">
        <v>126</v>
      </c>
      <c r="F2330" t="s">
        <v>1076</v>
      </c>
      <c r="G2330" t="s">
        <v>1077</v>
      </c>
      <c r="H2330" t="s">
        <v>21</v>
      </c>
      <c r="I2330" t="s">
        <v>990</v>
      </c>
      <c r="J2330" t="s">
        <v>33</v>
      </c>
      <c r="K2330" t="s">
        <v>990</v>
      </c>
      <c r="L233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330">
        <v>3</v>
      </c>
      <c r="S2330" t="s">
        <v>990</v>
      </c>
      <c r="T2330" t="s">
        <v>5</v>
      </c>
      <c r="V2330" t="s">
        <v>15</v>
      </c>
      <c r="W2330" t="str">
        <f>_xlfn.CONCAT(cards[[#This Row],[set]],"_",TEXT(cards[[#This Row],[cardNumber]], "000"))</f>
        <v>TWI_395</v>
      </c>
      <c r="X2330" t="str" cm="1">
        <f t="array" ref="X23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330" t="s">
        <v>1051</v>
      </c>
      <c r="Z2330">
        <v>39</v>
      </c>
    </row>
    <row r="2331" spans="1:26" x14ac:dyDescent="0.2">
      <c r="A2331">
        <v>18714</v>
      </c>
      <c r="B2331" t="s">
        <v>4325</v>
      </c>
      <c r="C2331">
        <v>396</v>
      </c>
      <c r="D2331" t="b">
        <f t="shared" si="36"/>
        <v>0</v>
      </c>
      <c r="E2331" t="s">
        <v>126</v>
      </c>
      <c r="F2331" t="s">
        <v>1076</v>
      </c>
      <c r="G2331" t="s">
        <v>1077</v>
      </c>
      <c r="H2331" t="s">
        <v>21</v>
      </c>
      <c r="I2331" t="s">
        <v>990</v>
      </c>
      <c r="J2331" t="s">
        <v>103</v>
      </c>
      <c r="K2331" t="s">
        <v>990</v>
      </c>
      <c r="L233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331">
        <v>3</v>
      </c>
      <c r="S2331" t="s">
        <v>990</v>
      </c>
      <c r="T2331" t="s">
        <v>5</v>
      </c>
      <c r="V2331" t="s">
        <v>18</v>
      </c>
      <c r="W2331" t="str">
        <f>_xlfn.CONCAT(cards[[#This Row],[set]],"_",TEXT(cards[[#This Row],[cardNumber]], "000"))</f>
        <v>TWI_396</v>
      </c>
      <c r="X2331" t="str" cm="1">
        <f t="array" ref="X23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331" t="s">
        <v>1051</v>
      </c>
      <c r="Z2331">
        <v>39</v>
      </c>
    </row>
    <row r="2332" spans="1:26" x14ac:dyDescent="0.2">
      <c r="A2332">
        <v>18719</v>
      </c>
      <c r="B2332" t="s">
        <v>4327</v>
      </c>
      <c r="C2332">
        <v>397</v>
      </c>
      <c r="D2332" t="b">
        <f t="shared" si="36"/>
        <v>0</v>
      </c>
      <c r="E2332" t="s">
        <v>126</v>
      </c>
      <c r="F2332" t="s">
        <v>1076</v>
      </c>
      <c r="G2332" t="s">
        <v>1078</v>
      </c>
      <c r="H2332" t="s">
        <v>21</v>
      </c>
      <c r="I2332" t="s">
        <v>990</v>
      </c>
      <c r="J2332" t="s">
        <v>148</v>
      </c>
      <c r="K2332" t="s">
        <v>990</v>
      </c>
      <c r="L233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332">
        <v>4</v>
      </c>
      <c r="S2332" t="s">
        <v>149</v>
      </c>
      <c r="T2332" t="s">
        <v>5</v>
      </c>
      <c r="V2332" t="s">
        <v>150</v>
      </c>
      <c r="W2332" t="str">
        <f>_xlfn.CONCAT(cards[[#This Row],[set]],"_",TEXT(cards[[#This Row],[cardNumber]], "000"))</f>
        <v>TWI_397</v>
      </c>
      <c r="X2332" t="str" cm="1">
        <f t="array" ref="X23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332" t="s">
        <v>1051</v>
      </c>
      <c r="Z2332">
        <v>39</v>
      </c>
    </row>
    <row r="2333" spans="1:26" x14ac:dyDescent="0.2">
      <c r="A2333">
        <v>18724</v>
      </c>
      <c r="B2333" t="s">
        <v>4329</v>
      </c>
      <c r="C2333">
        <v>398</v>
      </c>
      <c r="D2333" t="b">
        <f t="shared" si="36"/>
        <v>0</v>
      </c>
      <c r="E2333" t="s">
        <v>126</v>
      </c>
      <c r="F2333" t="s">
        <v>1076</v>
      </c>
      <c r="G2333" t="s">
        <v>1078</v>
      </c>
      <c r="H2333" t="s">
        <v>35</v>
      </c>
      <c r="I2333" t="s">
        <v>1082</v>
      </c>
      <c r="J2333" t="s">
        <v>575</v>
      </c>
      <c r="K2333" t="s">
        <v>1346</v>
      </c>
      <c r="L233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333">
        <v>2</v>
      </c>
      <c r="N2333">
        <v>2</v>
      </c>
      <c r="O2333">
        <v>3</v>
      </c>
      <c r="R2333" t="s">
        <v>82</v>
      </c>
      <c r="S2333" t="s">
        <v>1563</v>
      </c>
      <c r="T2333" t="s">
        <v>244</v>
      </c>
      <c r="V2333" t="s">
        <v>527</v>
      </c>
      <c r="W2333" t="str">
        <f>_xlfn.CONCAT(cards[[#This Row],[set]],"_",TEXT(cards[[#This Row],[cardNumber]], "000"))</f>
        <v>TWI_398</v>
      </c>
      <c r="X2333" t="str" cm="1">
        <f t="array" ref="X23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333" t="s">
        <v>1051</v>
      </c>
      <c r="Z2333">
        <v>39</v>
      </c>
    </row>
    <row r="2334" spans="1:26" x14ac:dyDescent="0.2">
      <c r="A2334">
        <v>18729</v>
      </c>
      <c r="B2334" t="s">
        <v>4331</v>
      </c>
      <c r="C2334">
        <v>399</v>
      </c>
      <c r="D2334" t="b">
        <f t="shared" si="36"/>
        <v>0</v>
      </c>
      <c r="E2334" t="s">
        <v>126</v>
      </c>
      <c r="F2334" t="s">
        <v>1076</v>
      </c>
      <c r="G2334" t="s">
        <v>1077</v>
      </c>
      <c r="H2334" t="s">
        <v>35</v>
      </c>
      <c r="I2334" t="s">
        <v>1082</v>
      </c>
      <c r="J2334" t="s">
        <v>700</v>
      </c>
      <c r="K2334" t="s">
        <v>990</v>
      </c>
      <c r="L233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334">
        <v>2</v>
      </c>
      <c r="N2334">
        <v>2</v>
      </c>
      <c r="O2334">
        <v>1</v>
      </c>
      <c r="R2334" t="s">
        <v>82</v>
      </c>
      <c r="S2334" t="s">
        <v>990</v>
      </c>
      <c r="T2334" t="s">
        <v>244</v>
      </c>
      <c r="V2334" t="s">
        <v>1276</v>
      </c>
      <c r="W2334" t="str">
        <f>_xlfn.CONCAT(cards[[#This Row],[set]],"_",TEXT(cards[[#This Row],[cardNumber]], "000"))</f>
        <v>TWI_399</v>
      </c>
      <c r="X2334" t="str" cm="1">
        <f t="array" ref="X23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334" t="s">
        <v>1051</v>
      </c>
      <c r="Z2334">
        <v>39</v>
      </c>
    </row>
    <row r="2335" spans="1:26" x14ac:dyDescent="0.2">
      <c r="A2335">
        <v>18734</v>
      </c>
      <c r="B2335" t="s">
        <v>4333</v>
      </c>
      <c r="C2335">
        <v>400</v>
      </c>
      <c r="D2335" t="b">
        <f t="shared" si="36"/>
        <v>0</v>
      </c>
      <c r="E2335" t="s">
        <v>126</v>
      </c>
      <c r="F2335" t="s">
        <v>1076</v>
      </c>
      <c r="G2335" t="s">
        <v>1088</v>
      </c>
      <c r="H2335" t="s">
        <v>35</v>
      </c>
      <c r="I2335" t="s">
        <v>1082</v>
      </c>
      <c r="J2335" t="s">
        <v>701</v>
      </c>
      <c r="K2335" t="s">
        <v>990</v>
      </c>
      <c r="L233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335">
        <v>3</v>
      </c>
      <c r="N2335">
        <v>3</v>
      </c>
      <c r="O2335">
        <v>3</v>
      </c>
      <c r="R2335" t="s">
        <v>247</v>
      </c>
      <c r="S2335" t="s">
        <v>990</v>
      </c>
      <c r="T2335" t="s">
        <v>244</v>
      </c>
      <c r="V2335" t="s">
        <v>1319</v>
      </c>
      <c r="W2335" t="str">
        <f>_xlfn.CONCAT(cards[[#This Row],[set]],"_",TEXT(cards[[#This Row],[cardNumber]], "000"))</f>
        <v>TWI_400</v>
      </c>
      <c r="X2335" t="str" cm="1">
        <f t="array" ref="X23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335" t="s">
        <v>1051</v>
      </c>
      <c r="Z2335">
        <v>39</v>
      </c>
    </row>
    <row r="2336" spans="1:26" x14ac:dyDescent="0.2">
      <c r="A2336">
        <v>18739</v>
      </c>
      <c r="B2336" t="s">
        <v>4335</v>
      </c>
      <c r="C2336">
        <v>401</v>
      </c>
      <c r="D2336" t="b">
        <f t="shared" si="36"/>
        <v>0</v>
      </c>
      <c r="E2336" t="s">
        <v>126</v>
      </c>
      <c r="F2336" t="s">
        <v>1076</v>
      </c>
      <c r="G2336" t="s">
        <v>1077</v>
      </c>
      <c r="H2336" t="s">
        <v>35</v>
      </c>
      <c r="I2336" t="s">
        <v>1082</v>
      </c>
      <c r="J2336" t="s">
        <v>702</v>
      </c>
      <c r="K2336" t="s">
        <v>990</v>
      </c>
      <c r="L233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336">
        <v>3</v>
      </c>
      <c r="N2336">
        <v>5</v>
      </c>
      <c r="O2336">
        <v>2</v>
      </c>
      <c r="R2336" t="s">
        <v>82</v>
      </c>
      <c r="S2336" t="s">
        <v>990</v>
      </c>
      <c r="T2336" t="s">
        <v>244</v>
      </c>
      <c r="V2336" t="s">
        <v>1280</v>
      </c>
      <c r="W2336" t="str">
        <f>_xlfn.CONCAT(cards[[#This Row],[set]],"_",TEXT(cards[[#This Row],[cardNumber]], "000"))</f>
        <v>TWI_401</v>
      </c>
      <c r="X2336" t="str" cm="1">
        <f t="array" ref="X23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336" t="s">
        <v>1051</v>
      </c>
      <c r="Z2336">
        <v>39</v>
      </c>
    </row>
    <row r="2337" spans="1:26" x14ac:dyDescent="0.2">
      <c r="A2337">
        <v>18744</v>
      </c>
      <c r="B2337" t="s">
        <v>4337</v>
      </c>
      <c r="C2337">
        <v>402</v>
      </c>
      <c r="D2337" t="b">
        <f t="shared" si="36"/>
        <v>0</v>
      </c>
      <c r="E2337" t="s">
        <v>126</v>
      </c>
      <c r="F2337" t="s">
        <v>1076</v>
      </c>
      <c r="G2337" t="s">
        <v>1088</v>
      </c>
      <c r="H2337" t="s">
        <v>35</v>
      </c>
      <c r="I2337" t="s">
        <v>1082</v>
      </c>
      <c r="J2337" t="s">
        <v>703</v>
      </c>
      <c r="K2337" t="s">
        <v>1269</v>
      </c>
      <c r="L233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337">
        <v>4</v>
      </c>
      <c r="N2337">
        <v>2</v>
      </c>
      <c r="O2337">
        <v>4</v>
      </c>
      <c r="R2337" t="s">
        <v>82</v>
      </c>
      <c r="S2337" t="s">
        <v>138</v>
      </c>
      <c r="T2337" t="s">
        <v>244</v>
      </c>
      <c r="V2337" t="s">
        <v>1270</v>
      </c>
      <c r="W2337" t="str">
        <f>_xlfn.CONCAT(cards[[#This Row],[set]],"_",TEXT(cards[[#This Row],[cardNumber]], "000"))</f>
        <v>TWI_402</v>
      </c>
      <c r="X2337" t="str" cm="1">
        <f t="array" ref="X23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337" t="s">
        <v>1051</v>
      </c>
      <c r="Z2337">
        <v>39</v>
      </c>
    </row>
    <row r="2338" spans="1:26" x14ac:dyDescent="0.2">
      <c r="A2338">
        <v>18749</v>
      </c>
      <c r="B2338" t="s">
        <v>4340</v>
      </c>
      <c r="C2338">
        <v>403</v>
      </c>
      <c r="D2338" t="b">
        <f t="shared" si="36"/>
        <v>0</v>
      </c>
      <c r="E2338" t="s">
        <v>126</v>
      </c>
      <c r="F2338" t="s">
        <v>1076</v>
      </c>
      <c r="G2338" t="s">
        <v>1072</v>
      </c>
      <c r="H2338" t="s">
        <v>35</v>
      </c>
      <c r="I2338" t="s">
        <v>1082</v>
      </c>
      <c r="J2338" t="s">
        <v>704</v>
      </c>
      <c r="K2338" t="s">
        <v>1271</v>
      </c>
      <c r="L233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338">
        <v>5</v>
      </c>
      <c r="N2338">
        <v>5</v>
      </c>
      <c r="O2338">
        <v>6</v>
      </c>
      <c r="R2338" t="s">
        <v>82</v>
      </c>
      <c r="S2338" t="s">
        <v>990</v>
      </c>
      <c r="T2338" t="s">
        <v>244</v>
      </c>
      <c r="V2338" t="s">
        <v>1272</v>
      </c>
      <c r="W2338" t="str">
        <f>_xlfn.CONCAT(cards[[#This Row],[set]],"_",TEXT(cards[[#This Row],[cardNumber]], "000"))</f>
        <v>TWI_403</v>
      </c>
      <c r="X2338" t="str" cm="1">
        <f t="array" ref="X23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338" t="s">
        <v>1051</v>
      </c>
      <c r="Z2338">
        <v>39</v>
      </c>
    </row>
    <row r="2339" spans="1:26" x14ac:dyDescent="0.2">
      <c r="A2339">
        <v>18754</v>
      </c>
      <c r="B2339" t="s">
        <v>4342</v>
      </c>
      <c r="C2339">
        <v>404</v>
      </c>
      <c r="D2339" t="b">
        <f t="shared" si="36"/>
        <v>0</v>
      </c>
      <c r="E2339" t="s">
        <v>126</v>
      </c>
      <c r="F2339" t="s">
        <v>1076</v>
      </c>
      <c r="G2339" t="s">
        <v>1077</v>
      </c>
      <c r="H2339" t="s">
        <v>35</v>
      </c>
      <c r="I2339" t="s">
        <v>1082</v>
      </c>
      <c r="J2339" t="s">
        <v>705</v>
      </c>
      <c r="K2339" t="s">
        <v>990</v>
      </c>
      <c r="L233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339">
        <v>6</v>
      </c>
      <c r="N2339">
        <v>5</v>
      </c>
      <c r="O2339">
        <v>4</v>
      </c>
      <c r="R2339" t="s">
        <v>247</v>
      </c>
      <c r="S2339" t="s">
        <v>138</v>
      </c>
      <c r="T2339" t="s">
        <v>244</v>
      </c>
      <c r="V2339" t="s">
        <v>1319</v>
      </c>
      <c r="W2339" t="str">
        <f>_xlfn.CONCAT(cards[[#This Row],[set]],"_",TEXT(cards[[#This Row],[cardNumber]], "000"))</f>
        <v>TWI_404</v>
      </c>
      <c r="X2339" t="str" cm="1">
        <f t="array" ref="X23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339" t="s">
        <v>1051</v>
      </c>
      <c r="Z2339">
        <v>39</v>
      </c>
    </row>
    <row r="2340" spans="1:26" x14ac:dyDescent="0.2">
      <c r="A2340">
        <v>18759</v>
      </c>
      <c r="B2340" t="s">
        <v>4344</v>
      </c>
      <c r="C2340">
        <v>405</v>
      </c>
      <c r="D2340" t="b">
        <f t="shared" si="36"/>
        <v>0</v>
      </c>
      <c r="E2340" t="s">
        <v>126</v>
      </c>
      <c r="F2340" t="s">
        <v>1076</v>
      </c>
      <c r="G2340" t="s">
        <v>1088</v>
      </c>
      <c r="H2340" t="s">
        <v>35</v>
      </c>
      <c r="I2340" t="s">
        <v>1082</v>
      </c>
      <c r="J2340" t="s">
        <v>706</v>
      </c>
      <c r="K2340" t="s">
        <v>1347</v>
      </c>
      <c r="L234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340">
        <v>7</v>
      </c>
      <c r="N2340">
        <v>7</v>
      </c>
      <c r="O2340">
        <v>7</v>
      </c>
      <c r="R2340" t="s">
        <v>82</v>
      </c>
      <c r="S2340" t="s">
        <v>990</v>
      </c>
      <c r="T2340" t="s">
        <v>244</v>
      </c>
      <c r="V2340" t="s">
        <v>1348</v>
      </c>
      <c r="W2340" t="str">
        <f>_xlfn.CONCAT(cards[[#This Row],[set]],"_",TEXT(cards[[#This Row],[cardNumber]], "000"))</f>
        <v>TWI_405</v>
      </c>
      <c r="X2340" t="str" cm="1">
        <f t="array" ref="X23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340" t="s">
        <v>1051</v>
      </c>
      <c r="Z2340">
        <v>39</v>
      </c>
    </row>
    <row r="2341" spans="1:26" x14ac:dyDescent="0.2">
      <c r="A2341">
        <v>18764</v>
      </c>
      <c r="B2341" t="s">
        <v>4346</v>
      </c>
      <c r="C2341">
        <v>406</v>
      </c>
      <c r="D2341" t="b">
        <f t="shared" si="36"/>
        <v>0</v>
      </c>
      <c r="E2341" t="s">
        <v>126</v>
      </c>
      <c r="F2341" t="s">
        <v>1076</v>
      </c>
      <c r="G2341" t="s">
        <v>1078</v>
      </c>
      <c r="H2341" t="s">
        <v>35</v>
      </c>
      <c r="I2341" t="s">
        <v>1082</v>
      </c>
      <c r="J2341" t="s">
        <v>283</v>
      </c>
      <c r="K2341" t="s">
        <v>1349</v>
      </c>
      <c r="L234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341">
        <v>8</v>
      </c>
      <c r="N2341">
        <v>6</v>
      </c>
      <c r="O2341">
        <v>6</v>
      </c>
      <c r="R2341" t="s">
        <v>82</v>
      </c>
      <c r="S2341" t="s">
        <v>1564</v>
      </c>
      <c r="T2341" t="s">
        <v>244</v>
      </c>
      <c r="V2341" t="s">
        <v>1270</v>
      </c>
      <c r="W2341" t="str">
        <f>_xlfn.CONCAT(cards[[#This Row],[set]],"_",TEXT(cards[[#This Row],[cardNumber]], "000"))</f>
        <v>TWI_406</v>
      </c>
      <c r="X2341" t="str" cm="1">
        <f t="array" ref="X23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341" t="s">
        <v>1051</v>
      </c>
      <c r="Z2341">
        <v>39</v>
      </c>
    </row>
    <row r="2342" spans="1:26" x14ac:dyDescent="0.2">
      <c r="A2342">
        <v>18769</v>
      </c>
      <c r="B2342" t="s">
        <v>4348</v>
      </c>
      <c r="C2342">
        <v>407</v>
      </c>
      <c r="D2342" t="b">
        <f t="shared" si="36"/>
        <v>0</v>
      </c>
      <c r="E2342" t="s">
        <v>126</v>
      </c>
      <c r="F2342" t="s">
        <v>1076</v>
      </c>
      <c r="G2342" t="s">
        <v>1078</v>
      </c>
      <c r="H2342" t="s">
        <v>35</v>
      </c>
      <c r="I2342" t="s">
        <v>1082</v>
      </c>
      <c r="J2342" t="s">
        <v>151</v>
      </c>
      <c r="K2342" t="s">
        <v>990</v>
      </c>
      <c r="L234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342">
        <v>1</v>
      </c>
      <c r="S2342" t="s">
        <v>990</v>
      </c>
      <c r="T2342" t="s">
        <v>5</v>
      </c>
      <c r="V2342" t="s">
        <v>18</v>
      </c>
      <c r="W2342" t="str">
        <f>_xlfn.CONCAT(cards[[#This Row],[set]],"_",TEXT(cards[[#This Row],[cardNumber]], "000"))</f>
        <v>TWI_407</v>
      </c>
      <c r="X2342" t="str" cm="1">
        <f t="array" ref="X23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342" t="s">
        <v>1051</v>
      </c>
      <c r="Z2342">
        <v>39</v>
      </c>
    </row>
    <row r="2343" spans="1:26" x14ac:dyDescent="0.2">
      <c r="A2343">
        <v>18774</v>
      </c>
      <c r="B2343" t="s">
        <v>4349</v>
      </c>
      <c r="C2343">
        <v>408</v>
      </c>
      <c r="D2343" t="b">
        <f t="shared" si="36"/>
        <v>0</v>
      </c>
      <c r="E2343" t="s">
        <v>126</v>
      </c>
      <c r="F2343" t="s">
        <v>1076</v>
      </c>
      <c r="G2343" t="s">
        <v>1088</v>
      </c>
      <c r="H2343" t="s">
        <v>35</v>
      </c>
      <c r="I2343" t="s">
        <v>1082</v>
      </c>
      <c r="J2343" t="s">
        <v>152</v>
      </c>
      <c r="K2343" t="s">
        <v>990</v>
      </c>
      <c r="L234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343">
        <v>2</v>
      </c>
      <c r="S2343" t="s">
        <v>990</v>
      </c>
      <c r="T2343" t="s">
        <v>5</v>
      </c>
      <c r="V2343" t="s">
        <v>18</v>
      </c>
      <c r="W2343" t="str">
        <f>_xlfn.CONCAT(cards[[#This Row],[set]],"_",TEXT(cards[[#This Row],[cardNumber]], "000"))</f>
        <v>TWI_408</v>
      </c>
      <c r="X2343" t="str" cm="1">
        <f t="array" ref="X23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343" t="s">
        <v>1051</v>
      </c>
      <c r="Z2343">
        <v>39</v>
      </c>
    </row>
    <row r="2344" spans="1:26" x14ac:dyDescent="0.2">
      <c r="A2344">
        <v>18779</v>
      </c>
      <c r="B2344" t="s">
        <v>4351</v>
      </c>
      <c r="C2344">
        <v>409</v>
      </c>
      <c r="D2344" t="b">
        <f t="shared" si="36"/>
        <v>0</v>
      </c>
      <c r="E2344" t="s">
        <v>126</v>
      </c>
      <c r="F2344" t="s">
        <v>1076</v>
      </c>
      <c r="G2344" t="s">
        <v>1077</v>
      </c>
      <c r="H2344" t="s">
        <v>35</v>
      </c>
      <c r="I2344" t="s">
        <v>1080</v>
      </c>
      <c r="J2344" t="s">
        <v>707</v>
      </c>
      <c r="K2344" t="s">
        <v>990</v>
      </c>
      <c r="L234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344">
        <v>1</v>
      </c>
      <c r="N2344">
        <v>1</v>
      </c>
      <c r="O2344">
        <v>3</v>
      </c>
      <c r="R2344" t="s">
        <v>82</v>
      </c>
      <c r="S2344" t="s">
        <v>686</v>
      </c>
      <c r="T2344" t="s">
        <v>244</v>
      </c>
      <c r="V2344" t="s">
        <v>1278</v>
      </c>
      <c r="W2344" t="str">
        <f>_xlfn.CONCAT(cards[[#This Row],[set]],"_",TEXT(cards[[#This Row],[cardNumber]], "000"))</f>
        <v>TWI_409</v>
      </c>
      <c r="X2344" t="str" cm="1">
        <f t="array" ref="X23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344" t="s">
        <v>1051</v>
      </c>
      <c r="Z2344">
        <v>39</v>
      </c>
    </row>
    <row r="2345" spans="1:26" x14ac:dyDescent="0.2">
      <c r="A2345">
        <v>18784</v>
      </c>
      <c r="B2345" t="s">
        <v>4353</v>
      </c>
      <c r="C2345">
        <v>410</v>
      </c>
      <c r="D2345" t="b">
        <f t="shared" si="36"/>
        <v>0</v>
      </c>
      <c r="E2345" t="s">
        <v>126</v>
      </c>
      <c r="F2345" t="s">
        <v>1076</v>
      </c>
      <c r="G2345" t="s">
        <v>1088</v>
      </c>
      <c r="H2345" t="s">
        <v>35</v>
      </c>
      <c r="I2345" t="s">
        <v>1080</v>
      </c>
      <c r="J2345" t="s">
        <v>708</v>
      </c>
      <c r="K2345" t="s">
        <v>1350</v>
      </c>
      <c r="L234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345">
        <v>2</v>
      </c>
      <c r="N2345">
        <v>2</v>
      </c>
      <c r="O2345">
        <v>3</v>
      </c>
      <c r="R2345" t="s">
        <v>247</v>
      </c>
      <c r="S2345" t="s">
        <v>990</v>
      </c>
      <c r="T2345" t="s">
        <v>244</v>
      </c>
      <c r="V2345" t="s">
        <v>1313</v>
      </c>
      <c r="W2345" t="str">
        <f>_xlfn.CONCAT(cards[[#This Row],[set]],"_",TEXT(cards[[#This Row],[cardNumber]], "000"))</f>
        <v>TWI_410</v>
      </c>
      <c r="X2345" t="str" cm="1">
        <f t="array" ref="X23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345" t="s">
        <v>1051</v>
      </c>
      <c r="Z2345">
        <v>39</v>
      </c>
    </row>
    <row r="2346" spans="1:26" x14ac:dyDescent="0.2">
      <c r="A2346">
        <v>18789</v>
      </c>
      <c r="B2346" t="s">
        <v>4355</v>
      </c>
      <c r="C2346">
        <v>411</v>
      </c>
      <c r="D2346" t="b">
        <f t="shared" si="36"/>
        <v>0</v>
      </c>
      <c r="E2346" t="s">
        <v>126</v>
      </c>
      <c r="F2346" t="s">
        <v>1076</v>
      </c>
      <c r="G2346" t="s">
        <v>1078</v>
      </c>
      <c r="H2346" t="s">
        <v>35</v>
      </c>
      <c r="I2346" t="s">
        <v>1080</v>
      </c>
      <c r="J2346" t="s">
        <v>709</v>
      </c>
      <c r="K2346" t="s">
        <v>1351</v>
      </c>
      <c r="L234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346">
        <v>2</v>
      </c>
      <c r="N2346">
        <v>3</v>
      </c>
      <c r="O2346">
        <v>2</v>
      </c>
      <c r="R2346" t="s">
        <v>82</v>
      </c>
      <c r="S2346" t="s">
        <v>176</v>
      </c>
      <c r="T2346" t="s">
        <v>244</v>
      </c>
      <c r="V2346" t="s">
        <v>74</v>
      </c>
      <c r="W2346" t="str">
        <f>_xlfn.CONCAT(cards[[#This Row],[set]],"_",TEXT(cards[[#This Row],[cardNumber]], "000"))</f>
        <v>TWI_411</v>
      </c>
      <c r="X2346" t="str" cm="1">
        <f t="array" ref="X23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346" t="s">
        <v>1051</v>
      </c>
      <c r="Z2346">
        <v>39</v>
      </c>
    </row>
    <row r="2347" spans="1:26" x14ac:dyDescent="0.2">
      <c r="A2347">
        <v>18794</v>
      </c>
      <c r="B2347" t="s">
        <v>4358</v>
      </c>
      <c r="C2347">
        <v>412</v>
      </c>
      <c r="D2347" t="b">
        <f t="shared" si="36"/>
        <v>0</v>
      </c>
      <c r="E2347" t="s">
        <v>126</v>
      </c>
      <c r="F2347" t="s">
        <v>1076</v>
      </c>
      <c r="G2347" t="s">
        <v>1077</v>
      </c>
      <c r="H2347" t="s">
        <v>35</v>
      </c>
      <c r="I2347" t="s">
        <v>1080</v>
      </c>
      <c r="J2347" t="s">
        <v>710</v>
      </c>
      <c r="K2347" t="s">
        <v>990</v>
      </c>
      <c r="L234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347">
        <v>3</v>
      </c>
      <c r="N2347">
        <v>2</v>
      </c>
      <c r="O2347">
        <v>1</v>
      </c>
      <c r="R2347" t="s">
        <v>82</v>
      </c>
      <c r="S2347" t="s">
        <v>990</v>
      </c>
      <c r="T2347" t="s">
        <v>244</v>
      </c>
      <c r="V2347" t="s">
        <v>1278</v>
      </c>
      <c r="W2347" t="str">
        <f>_xlfn.CONCAT(cards[[#This Row],[set]],"_",TEXT(cards[[#This Row],[cardNumber]], "000"))</f>
        <v>TWI_412</v>
      </c>
      <c r="X2347" t="str" cm="1">
        <f t="array" ref="X23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347" t="s">
        <v>1051</v>
      </c>
      <c r="Z2347">
        <v>39</v>
      </c>
    </row>
    <row r="2348" spans="1:26" x14ac:dyDescent="0.2">
      <c r="A2348">
        <v>18799</v>
      </c>
      <c r="B2348" t="s">
        <v>4360</v>
      </c>
      <c r="C2348">
        <v>413</v>
      </c>
      <c r="D2348" t="b">
        <f t="shared" si="36"/>
        <v>0</v>
      </c>
      <c r="E2348" t="s">
        <v>126</v>
      </c>
      <c r="F2348" t="s">
        <v>1076</v>
      </c>
      <c r="G2348" t="s">
        <v>1088</v>
      </c>
      <c r="H2348" t="s">
        <v>35</v>
      </c>
      <c r="I2348" t="s">
        <v>1080</v>
      </c>
      <c r="J2348" t="s">
        <v>711</v>
      </c>
      <c r="K2348" t="s">
        <v>1352</v>
      </c>
      <c r="L234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348">
        <v>3</v>
      </c>
      <c r="N2348">
        <v>4</v>
      </c>
      <c r="O2348">
        <v>4</v>
      </c>
      <c r="R2348" t="s">
        <v>82</v>
      </c>
      <c r="S2348" t="s">
        <v>686</v>
      </c>
      <c r="T2348" t="s">
        <v>244</v>
      </c>
      <c r="V2348" t="s">
        <v>1278</v>
      </c>
      <c r="W2348" t="str">
        <f>_xlfn.CONCAT(cards[[#This Row],[set]],"_",TEXT(cards[[#This Row],[cardNumber]], "000"))</f>
        <v>TWI_413</v>
      </c>
      <c r="X2348" t="str" cm="1">
        <f t="array" ref="X23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348" t="s">
        <v>1051</v>
      </c>
      <c r="Z2348">
        <v>39</v>
      </c>
    </row>
    <row r="2349" spans="1:26" x14ac:dyDescent="0.2">
      <c r="A2349">
        <v>18804</v>
      </c>
      <c r="B2349" t="s">
        <v>4362</v>
      </c>
      <c r="C2349">
        <v>414</v>
      </c>
      <c r="D2349" t="b">
        <f t="shared" si="36"/>
        <v>0</v>
      </c>
      <c r="E2349" t="s">
        <v>126</v>
      </c>
      <c r="F2349" t="s">
        <v>1076</v>
      </c>
      <c r="G2349" t="s">
        <v>1078</v>
      </c>
      <c r="H2349" t="s">
        <v>35</v>
      </c>
      <c r="I2349" t="s">
        <v>1080</v>
      </c>
      <c r="J2349" t="s">
        <v>712</v>
      </c>
      <c r="K2349" t="s">
        <v>1353</v>
      </c>
      <c r="L234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349">
        <v>4</v>
      </c>
      <c r="N2349">
        <v>4</v>
      </c>
      <c r="O2349">
        <v>3</v>
      </c>
      <c r="R2349" t="s">
        <v>82</v>
      </c>
      <c r="S2349" t="s">
        <v>990</v>
      </c>
      <c r="T2349" t="s">
        <v>244</v>
      </c>
      <c r="V2349" t="s">
        <v>159</v>
      </c>
      <c r="W2349" t="str">
        <f>_xlfn.CONCAT(cards[[#This Row],[set]],"_",TEXT(cards[[#This Row],[cardNumber]], "000"))</f>
        <v>TWI_414</v>
      </c>
      <c r="X2349" t="str" cm="1">
        <f t="array" ref="X23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349" t="s">
        <v>1051</v>
      </c>
      <c r="Z2349">
        <v>39</v>
      </c>
    </row>
    <row r="2350" spans="1:26" x14ac:dyDescent="0.2">
      <c r="A2350">
        <v>18809</v>
      </c>
      <c r="B2350" t="s">
        <v>4363</v>
      </c>
      <c r="C2350">
        <v>415</v>
      </c>
      <c r="D2350" t="b">
        <f t="shared" si="36"/>
        <v>0</v>
      </c>
      <c r="E2350" t="s">
        <v>126</v>
      </c>
      <c r="F2350" t="s">
        <v>1076</v>
      </c>
      <c r="G2350" t="s">
        <v>1077</v>
      </c>
      <c r="H2350" t="s">
        <v>35</v>
      </c>
      <c r="I2350" t="s">
        <v>1080</v>
      </c>
      <c r="J2350" t="s">
        <v>714</v>
      </c>
      <c r="K2350" t="s">
        <v>990</v>
      </c>
      <c r="L235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350">
        <v>5</v>
      </c>
      <c r="N2350">
        <v>5</v>
      </c>
      <c r="O2350">
        <v>4</v>
      </c>
      <c r="R2350" t="s">
        <v>247</v>
      </c>
      <c r="S2350" t="s">
        <v>176</v>
      </c>
      <c r="T2350" t="s">
        <v>244</v>
      </c>
      <c r="V2350" t="s">
        <v>1334</v>
      </c>
      <c r="W2350" t="str">
        <f>_xlfn.CONCAT(cards[[#This Row],[set]],"_",TEXT(cards[[#This Row],[cardNumber]], "000"))</f>
        <v>TWI_415</v>
      </c>
      <c r="X2350" t="str" cm="1">
        <f t="array" ref="X23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350" t="s">
        <v>1051</v>
      </c>
      <c r="Z2350">
        <v>39</v>
      </c>
    </row>
    <row r="2351" spans="1:26" x14ac:dyDescent="0.2">
      <c r="A2351">
        <v>18814</v>
      </c>
      <c r="B2351" t="s">
        <v>4366</v>
      </c>
      <c r="C2351">
        <v>416</v>
      </c>
      <c r="D2351" t="b">
        <f t="shared" si="36"/>
        <v>0</v>
      </c>
      <c r="E2351" t="s">
        <v>126</v>
      </c>
      <c r="F2351" t="s">
        <v>1076</v>
      </c>
      <c r="G2351" t="s">
        <v>1088</v>
      </c>
      <c r="H2351" t="s">
        <v>35</v>
      </c>
      <c r="I2351" t="s">
        <v>1080</v>
      </c>
      <c r="J2351" t="s">
        <v>715</v>
      </c>
      <c r="K2351" t="s">
        <v>990</v>
      </c>
      <c r="L235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351">
        <v>6</v>
      </c>
      <c r="N2351">
        <v>6</v>
      </c>
      <c r="O2351">
        <v>5</v>
      </c>
      <c r="R2351" t="s">
        <v>82</v>
      </c>
      <c r="S2351" t="s">
        <v>164</v>
      </c>
      <c r="T2351" t="s">
        <v>244</v>
      </c>
      <c r="V2351" t="s">
        <v>1354</v>
      </c>
      <c r="W2351" t="str">
        <f>_xlfn.CONCAT(cards[[#This Row],[set]],"_",TEXT(cards[[#This Row],[cardNumber]], "000"))</f>
        <v>TWI_416</v>
      </c>
      <c r="X2351" t="str" cm="1">
        <f t="array" ref="X23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351" t="s">
        <v>1051</v>
      </c>
      <c r="Z2351">
        <v>39</v>
      </c>
    </row>
    <row r="2352" spans="1:26" x14ac:dyDescent="0.2">
      <c r="A2352">
        <v>18819</v>
      </c>
      <c r="B2352" t="s">
        <v>4368</v>
      </c>
      <c r="C2352">
        <v>417</v>
      </c>
      <c r="D2352" t="b">
        <f t="shared" si="36"/>
        <v>0</v>
      </c>
      <c r="E2352" t="s">
        <v>126</v>
      </c>
      <c r="F2352" t="s">
        <v>1076</v>
      </c>
      <c r="G2352" t="s">
        <v>1078</v>
      </c>
      <c r="H2352" t="s">
        <v>35</v>
      </c>
      <c r="I2352" t="s">
        <v>1080</v>
      </c>
      <c r="J2352" t="s">
        <v>388</v>
      </c>
      <c r="K2352" t="s">
        <v>1355</v>
      </c>
      <c r="L235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352">
        <v>6</v>
      </c>
      <c r="N2352">
        <v>4</v>
      </c>
      <c r="O2352">
        <v>8</v>
      </c>
      <c r="R2352" t="s">
        <v>82</v>
      </c>
      <c r="S2352" t="s">
        <v>686</v>
      </c>
      <c r="T2352" t="s">
        <v>244</v>
      </c>
      <c r="V2352" t="s">
        <v>313</v>
      </c>
      <c r="W2352" t="str">
        <f>_xlfn.CONCAT(cards[[#This Row],[set]],"_",TEXT(cards[[#This Row],[cardNumber]], "000"))</f>
        <v>TWI_417</v>
      </c>
      <c r="X2352" t="str" cm="1">
        <f t="array" ref="X23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352" t="s">
        <v>1051</v>
      </c>
      <c r="Z2352">
        <v>39</v>
      </c>
    </row>
    <row r="2353" spans="1:26" x14ac:dyDescent="0.2">
      <c r="A2353">
        <v>18824</v>
      </c>
      <c r="B2353" t="s">
        <v>4370</v>
      </c>
      <c r="C2353">
        <v>418</v>
      </c>
      <c r="D2353" t="b">
        <f t="shared" si="36"/>
        <v>0</v>
      </c>
      <c r="E2353" t="s">
        <v>126</v>
      </c>
      <c r="F2353" t="s">
        <v>1076</v>
      </c>
      <c r="G2353" t="s">
        <v>1072</v>
      </c>
      <c r="H2353" t="s">
        <v>35</v>
      </c>
      <c r="I2353" t="s">
        <v>1080</v>
      </c>
      <c r="J2353" t="s">
        <v>716</v>
      </c>
      <c r="K2353" t="s">
        <v>1356</v>
      </c>
      <c r="L235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353">
        <v>10</v>
      </c>
      <c r="N2353">
        <v>8</v>
      </c>
      <c r="O2353">
        <v>8</v>
      </c>
      <c r="R2353" t="s">
        <v>247</v>
      </c>
      <c r="S2353" t="s">
        <v>990</v>
      </c>
      <c r="T2353" t="s">
        <v>244</v>
      </c>
      <c r="V2353" t="s">
        <v>1334</v>
      </c>
      <c r="W2353" t="str">
        <f>_xlfn.CONCAT(cards[[#This Row],[set]],"_",TEXT(cards[[#This Row],[cardNumber]], "000"))</f>
        <v>TWI_418</v>
      </c>
      <c r="X2353" t="str" cm="1">
        <f t="array" ref="X23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353" t="s">
        <v>1051</v>
      </c>
      <c r="Z2353">
        <v>39</v>
      </c>
    </row>
    <row r="2354" spans="1:26" x14ac:dyDescent="0.2">
      <c r="A2354">
        <v>18829</v>
      </c>
      <c r="B2354" t="s">
        <v>4372</v>
      </c>
      <c r="C2354">
        <v>419</v>
      </c>
      <c r="D2354" t="b">
        <f t="shared" si="36"/>
        <v>0</v>
      </c>
      <c r="E2354" t="s">
        <v>126</v>
      </c>
      <c r="F2354" t="s">
        <v>1076</v>
      </c>
      <c r="G2354" t="s">
        <v>1078</v>
      </c>
      <c r="H2354" t="s">
        <v>35</v>
      </c>
      <c r="I2354" t="s">
        <v>1080</v>
      </c>
      <c r="J2354" t="s">
        <v>970</v>
      </c>
      <c r="K2354" t="s">
        <v>990</v>
      </c>
      <c r="L235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354">
        <v>2</v>
      </c>
      <c r="P2354">
        <v>2</v>
      </c>
      <c r="Q2354">
        <v>2</v>
      </c>
      <c r="S2354" t="s">
        <v>990</v>
      </c>
      <c r="T2354" t="s">
        <v>914</v>
      </c>
      <c r="V2354" t="s">
        <v>915</v>
      </c>
      <c r="W2354" t="str">
        <f>_xlfn.CONCAT(cards[[#This Row],[set]],"_",TEXT(cards[[#This Row],[cardNumber]], "000"))</f>
        <v>TWI_419</v>
      </c>
      <c r="X2354" t="str" cm="1">
        <f t="array" ref="X23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354" t="s">
        <v>1051</v>
      </c>
      <c r="Z2354">
        <v>39</v>
      </c>
    </row>
    <row r="2355" spans="1:26" x14ac:dyDescent="0.2">
      <c r="A2355">
        <v>18834</v>
      </c>
      <c r="B2355" t="s">
        <v>4374</v>
      </c>
      <c r="C2355">
        <v>420</v>
      </c>
      <c r="D2355" t="b">
        <f t="shared" si="36"/>
        <v>0</v>
      </c>
      <c r="E2355" t="s">
        <v>126</v>
      </c>
      <c r="F2355" t="s">
        <v>1076</v>
      </c>
      <c r="G2355" t="s">
        <v>1088</v>
      </c>
      <c r="H2355" t="s">
        <v>35</v>
      </c>
      <c r="I2355" t="s">
        <v>1080</v>
      </c>
      <c r="J2355" t="s">
        <v>153</v>
      </c>
      <c r="K2355" t="s">
        <v>990</v>
      </c>
      <c r="L235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355">
        <v>3</v>
      </c>
      <c r="S2355" t="s">
        <v>990</v>
      </c>
      <c r="T2355" t="s">
        <v>5</v>
      </c>
      <c r="V2355" t="s">
        <v>18</v>
      </c>
      <c r="W2355" t="str">
        <f>_xlfn.CONCAT(cards[[#This Row],[set]],"_",TEXT(cards[[#This Row],[cardNumber]], "000"))</f>
        <v>TWI_420</v>
      </c>
      <c r="X2355" t="str" cm="1">
        <f t="array" ref="X23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355" t="s">
        <v>1051</v>
      </c>
      <c r="Z2355">
        <v>39</v>
      </c>
    </row>
    <row r="2356" spans="1:26" x14ac:dyDescent="0.2">
      <c r="A2356">
        <v>18839</v>
      </c>
      <c r="B2356" t="s">
        <v>4376</v>
      </c>
      <c r="C2356">
        <v>421</v>
      </c>
      <c r="D2356" t="b">
        <f t="shared" si="36"/>
        <v>0</v>
      </c>
      <c r="E2356" t="s">
        <v>126</v>
      </c>
      <c r="F2356" t="s">
        <v>1076</v>
      </c>
      <c r="G2356" t="s">
        <v>1078</v>
      </c>
      <c r="H2356" t="s">
        <v>35</v>
      </c>
      <c r="I2356" t="s">
        <v>35</v>
      </c>
      <c r="J2356" t="s">
        <v>717</v>
      </c>
      <c r="K2356" t="s">
        <v>1357</v>
      </c>
      <c r="L235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356">
        <v>1</v>
      </c>
      <c r="N2356">
        <v>3</v>
      </c>
      <c r="O2356">
        <v>1</v>
      </c>
      <c r="R2356" t="s">
        <v>82</v>
      </c>
      <c r="S2356" t="s">
        <v>990</v>
      </c>
      <c r="T2356" t="s">
        <v>244</v>
      </c>
      <c r="V2356" t="s">
        <v>1358</v>
      </c>
      <c r="W2356" t="str">
        <f>_xlfn.CONCAT(cards[[#This Row],[set]],"_",TEXT(cards[[#This Row],[cardNumber]], "000"))</f>
        <v>TWI_421</v>
      </c>
      <c r="X2356" t="str" cm="1">
        <f t="array" ref="X23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356" t="s">
        <v>1051</v>
      </c>
      <c r="Z2356">
        <v>39</v>
      </c>
    </row>
    <row r="2357" spans="1:26" x14ac:dyDescent="0.2">
      <c r="A2357">
        <v>18844</v>
      </c>
      <c r="B2357" t="s">
        <v>4378</v>
      </c>
      <c r="C2357">
        <v>422</v>
      </c>
      <c r="D2357" t="b">
        <f t="shared" si="36"/>
        <v>0</v>
      </c>
      <c r="E2357" t="s">
        <v>126</v>
      </c>
      <c r="F2357" t="s">
        <v>1076</v>
      </c>
      <c r="G2357" t="s">
        <v>1088</v>
      </c>
      <c r="H2357" t="s">
        <v>35</v>
      </c>
      <c r="I2357" t="s">
        <v>35</v>
      </c>
      <c r="J2357" t="s">
        <v>971</v>
      </c>
      <c r="K2357" t="s">
        <v>990</v>
      </c>
      <c r="L235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357">
        <v>2</v>
      </c>
      <c r="P2357">
        <v>4</v>
      </c>
      <c r="Q2357">
        <v>0</v>
      </c>
      <c r="S2357" t="s">
        <v>990</v>
      </c>
      <c r="T2357" t="s">
        <v>914</v>
      </c>
      <c r="V2357" t="s">
        <v>6</v>
      </c>
      <c r="W2357" t="str">
        <f>_xlfn.CONCAT(cards[[#This Row],[set]],"_",TEXT(cards[[#This Row],[cardNumber]], "000"))</f>
        <v>TWI_422</v>
      </c>
      <c r="X2357" t="str" cm="1">
        <f t="array" ref="X23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357" t="s">
        <v>1051</v>
      </c>
      <c r="Z2357">
        <v>39</v>
      </c>
    </row>
    <row r="2358" spans="1:26" x14ac:dyDescent="0.2">
      <c r="A2358">
        <v>18849</v>
      </c>
      <c r="B2358" t="s">
        <v>4379</v>
      </c>
      <c r="C2358">
        <v>423</v>
      </c>
      <c r="D2358" t="b">
        <f t="shared" si="36"/>
        <v>0</v>
      </c>
      <c r="E2358" t="s">
        <v>126</v>
      </c>
      <c r="F2358" t="s">
        <v>1076</v>
      </c>
      <c r="G2358" t="s">
        <v>1072</v>
      </c>
      <c r="H2358" t="s">
        <v>35</v>
      </c>
      <c r="I2358" t="s">
        <v>35</v>
      </c>
      <c r="J2358" t="s">
        <v>154</v>
      </c>
      <c r="K2358" t="s">
        <v>990</v>
      </c>
      <c r="L235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358">
        <v>6</v>
      </c>
      <c r="S2358" t="s">
        <v>990</v>
      </c>
      <c r="T2358" t="s">
        <v>5</v>
      </c>
      <c r="V2358" t="s">
        <v>12</v>
      </c>
      <c r="W2358" t="str">
        <f>_xlfn.CONCAT(cards[[#This Row],[set]],"_",TEXT(cards[[#This Row],[cardNumber]], "000"))</f>
        <v>TWI_423</v>
      </c>
      <c r="X2358" t="str" cm="1">
        <f t="array" ref="X23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358" t="s">
        <v>1051</v>
      </c>
      <c r="Z2358">
        <v>39</v>
      </c>
    </row>
    <row r="2359" spans="1:26" x14ac:dyDescent="0.2">
      <c r="A2359">
        <v>18854</v>
      </c>
      <c r="B2359" t="s">
        <v>4382</v>
      </c>
      <c r="C2359">
        <v>424</v>
      </c>
      <c r="D2359" t="b">
        <f t="shared" si="36"/>
        <v>0</v>
      </c>
      <c r="E2359" t="s">
        <v>126</v>
      </c>
      <c r="F2359" t="s">
        <v>1076</v>
      </c>
      <c r="G2359" t="s">
        <v>1088</v>
      </c>
      <c r="H2359" t="s">
        <v>35</v>
      </c>
      <c r="I2359" t="s">
        <v>990</v>
      </c>
      <c r="J2359" t="s">
        <v>718</v>
      </c>
      <c r="K2359" t="s">
        <v>990</v>
      </c>
      <c r="L235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359">
        <v>1</v>
      </c>
      <c r="N2359">
        <v>0</v>
      </c>
      <c r="O2359">
        <v>4</v>
      </c>
      <c r="R2359" t="s">
        <v>82</v>
      </c>
      <c r="S2359" t="s">
        <v>990</v>
      </c>
      <c r="T2359" t="s">
        <v>244</v>
      </c>
      <c r="V2359" t="s">
        <v>1275</v>
      </c>
      <c r="W2359" t="str">
        <f>_xlfn.CONCAT(cards[[#This Row],[set]],"_",TEXT(cards[[#This Row],[cardNumber]], "000"))</f>
        <v>TWI_424</v>
      </c>
      <c r="X2359" t="str" cm="1">
        <f t="array" ref="X23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359" t="s">
        <v>1051</v>
      </c>
      <c r="Z2359">
        <v>39</v>
      </c>
    </row>
    <row r="2360" spans="1:26" x14ac:dyDescent="0.2">
      <c r="A2360">
        <v>18859</v>
      </c>
      <c r="B2360" t="s">
        <v>4383</v>
      </c>
      <c r="C2360">
        <v>425</v>
      </c>
      <c r="D2360" t="b">
        <f t="shared" si="36"/>
        <v>0</v>
      </c>
      <c r="E2360" t="s">
        <v>126</v>
      </c>
      <c r="F2360" t="s">
        <v>1076</v>
      </c>
      <c r="G2360" t="s">
        <v>1077</v>
      </c>
      <c r="H2360" t="s">
        <v>35</v>
      </c>
      <c r="I2360" t="s">
        <v>990</v>
      </c>
      <c r="J2360" t="s">
        <v>719</v>
      </c>
      <c r="K2360" t="s">
        <v>990</v>
      </c>
      <c r="L236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360">
        <v>2</v>
      </c>
      <c r="N2360">
        <v>1</v>
      </c>
      <c r="O2360">
        <v>3</v>
      </c>
      <c r="R2360" t="s">
        <v>82</v>
      </c>
      <c r="S2360" t="s">
        <v>647</v>
      </c>
      <c r="T2360" t="s">
        <v>244</v>
      </c>
      <c r="V2360" t="s">
        <v>1278</v>
      </c>
      <c r="W2360" t="str">
        <f>_xlfn.CONCAT(cards[[#This Row],[set]],"_",TEXT(cards[[#This Row],[cardNumber]], "000"))</f>
        <v>TWI_425</v>
      </c>
      <c r="X2360" t="str" cm="1">
        <f t="array" ref="X23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360" t="s">
        <v>1051</v>
      </c>
      <c r="Z2360">
        <v>39</v>
      </c>
    </row>
    <row r="2361" spans="1:26" x14ac:dyDescent="0.2">
      <c r="A2361">
        <v>18864</v>
      </c>
      <c r="B2361" t="s">
        <v>4386</v>
      </c>
      <c r="C2361">
        <v>426</v>
      </c>
      <c r="D2361" t="b">
        <f t="shared" si="36"/>
        <v>0</v>
      </c>
      <c r="E2361" t="s">
        <v>126</v>
      </c>
      <c r="F2361" t="s">
        <v>1076</v>
      </c>
      <c r="G2361" t="s">
        <v>1077</v>
      </c>
      <c r="H2361" t="s">
        <v>35</v>
      </c>
      <c r="I2361" t="s">
        <v>990</v>
      </c>
      <c r="J2361" t="s">
        <v>720</v>
      </c>
      <c r="K2361" t="s">
        <v>990</v>
      </c>
      <c r="L236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361">
        <v>2</v>
      </c>
      <c r="N2361">
        <v>2</v>
      </c>
      <c r="O2361">
        <v>3</v>
      </c>
      <c r="R2361" t="s">
        <v>82</v>
      </c>
      <c r="S2361" t="s">
        <v>164</v>
      </c>
      <c r="T2361" t="s">
        <v>244</v>
      </c>
      <c r="V2361" t="s">
        <v>313</v>
      </c>
      <c r="W2361" t="str">
        <f>_xlfn.CONCAT(cards[[#This Row],[set]],"_",TEXT(cards[[#This Row],[cardNumber]], "000"))</f>
        <v>TWI_426</v>
      </c>
      <c r="X2361" t="str" cm="1">
        <f t="array" ref="X23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361" t="s">
        <v>1051</v>
      </c>
      <c r="Z2361">
        <v>39</v>
      </c>
    </row>
    <row r="2362" spans="1:26" x14ac:dyDescent="0.2">
      <c r="A2362">
        <v>18869</v>
      </c>
      <c r="B2362" t="s">
        <v>4387</v>
      </c>
      <c r="C2362">
        <v>427</v>
      </c>
      <c r="D2362" t="b">
        <f t="shared" si="36"/>
        <v>0</v>
      </c>
      <c r="E2362" t="s">
        <v>126</v>
      </c>
      <c r="F2362" t="s">
        <v>1076</v>
      </c>
      <c r="G2362" t="s">
        <v>1077</v>
      </c>
      <c r="H2362" t="s">
        <v>35</v>
      </c>
      <c r="I2362" t="s">
        <v>990</v>
      </c>
      <c r="J2362" t="s">
        <v>721</v>
      </c>
      <c r="K2362" t="s">
        <v>990</v>
      </c>
      <c r="L236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362">
        <v>2</v>
      </c>
      <c r="N2362">
        <v>2</v>
      </c>
      <c r="O2362">
        <v>2</v>
      </c>
      <c r="R2362" t="s">
        <v>247</v>
      </c>
      <c r="S2362" t="s">
        <v>990</v>
      </c>
      <c r="T2362" t="s">
        <v>244</v>
      </c>
      <c r="V2362" t="s">
        <v>1319</v>
      </c>
      <c r="W2362" t="str">
        <f>_xlfn.CONCAT(cards[[#This Row],[set]],"_",TEXT(cards[[#This Row],[cardNumber]], "000"))</f>
        <v>TWI_427</v>
      </c>
      <c r="X2362" t="str" cm="1">
        <f t="array" ref="X23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362" t="s">
        <v>1051</v>
      </c>
      <c r="Z2362">
        <v>39</v>
      </c>
    </row>
    <row r="2363" spans="1:26" x14ac:dyDescent="0.2">
      <c r="A2363">
        <v>18874</v>
      </c>
      <c r="B2363" t="s">
        <v>4390</v>
      </c>
      <c r="C2363">
        <v>428</v>
      </c>
      <c r="D2363" t="b">
        <f t="shared" si="36"/>
        <v>0</v>
      </c>
      <c r="E2363" t="s">
        <v>126</v>
      </c>
      <c r="F2363" t="s">
        <v>1076</v>
      </c>
      <c r="G2363" t="s">
        <v>1077</v>
      </c>
      <c r="H2363" t="s">
        <v>35</v>
      </c>
      <c r="I2363" t="s">
        <v>990</v>
      </c>
      <c r="J2363" t="s">
        <v>722</v>
      </c>
      <c r="K2363" t="s">
        <v>990</v>
      </c>
      <c r="L236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363">
        <v>3</v>
      </c>
      <c r="N2363">
        <v>3</v>
      </c>
      <c r="O2363">
        <v>4</v>
      </c>
      <c r="R2363" t="s">
        <v>82</v>
      </c>
      <c r="S2363" t="s">
        <v>176</v>
      </c>
      <c r="T2363" t="s">
        <v>244</v>
      </c>
      <c r="V2363" t="s">
        <v>1278</v>
      </c>
      <c r="W2363" t="str">
        <f>_xlfn.CONCAT(cards[[#This Row],[set]],"_",TEXT(cards[[#This Row],[cardNumber]], "000"))</f>
        <v>TWI_428</v>
      </c>
      <c r="X2363" t="str" cm="1">
        <f t="array" ref="X23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363" t="s">
        <v>1051</v>
      </c>
      <c r="Z2363">
        <v>39</v>
      </c>
    </row>
    <row r="2364" spans="1:26" x14ac:dyDescent="0.2">
      <c r="A2364">
        <v>18879</v>
      </c>
      <c r="B2364" t="s">
        <v>4392</v>
      </c>
      <c r="C2364">
        <v>429</v>
      </c>
      <c r="D2364" t="b">
        <f t="shared" si="36"/>
        <v>0</v>
      </c>
      <c r="E2364" t="s">
        <v>126</v>
      </c>
      <c r="F2364" t="s">
        <v>1076</v>
      </c>
      <c r="G2364" t="s">
        <v>1077</v>
      </c>
      <c r="H2364" t="s">
        <v>35</v>
      </c>
      <c r="I2364" t="s">
        <v>990</v>
      </c>
      <c r="J2364" t="s">
        <v>723</v>
      </c>
      <c r="K2364" t="s">
        <v>990</v>
      </c>
      <c r="L236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364">
        <v>3</v>
      </c>
      <c r="N2364">
        <v>3</v>
      </c>
      <c r="O2364">
        <v>1</v>
      </c>
      <c r="R2364" t="s">
        <v>247</v>
      </c>
      <c r="S2364" t="s">
        <v>647</v>
      </c>
      <c r="T2364" t="s">
        <v>244</v>
      </c>
      <c r="V2364" t="s">
        <v>1340</v>
      </c>
      <c r="W2364" t="str">
        <f>_xlfn.CONCAT(cards[[#This Row],[set]],"_",TEXT(cards[[#This Row],[cardNumber]], "000"))</f>
        <v>TWI_429</v>
      </c>
      <c r="X2364" t="str" cm="1">
        <f t="array" ref="X23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364" t="s">
        <v>1051</v>
      </c>
      <c r="Z2364">
        <v>39</v>
      </c>
    </row>
    <row r="2365" spans="1:26" x14ac:dyDescent="0.2">
      <c r="A2365">
        <v>18884</v>
      </c>
      <c r="B2365" t="s">
        <v>4393</v>
      </c>
      <c r="C2365">
        <v>430</v>
      </c>
      <c r="D2365" t="b">
        <f t="shared" si="36"/>
        <v>0</v>
      </c>
      <c r="E2365" t="s">
        <v>126</v>
      </c>
      <c r="F2365" t="s">
        <v>1076</v>
      </c>
      <c r="G2365" t="s">
        <v>1077</v>
      </c>
      <c r="H2365" t="s">
        <v>35</v>
      </c>
      <c r="I2365" t="s">
        <v>990</v>
      </c>
      <c r="J2365" t="s">
        <v>724</v>
      </c>
      <c r="K2365" t="s">
        <v>990</v>
      </c>
      <c r="L236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365">
        <v>4</v>
      </c>
      <c r="N2365">
        <v>3</v>
      </c>
      <c r="O2365">
        <v>5</v>
      </c>
      <c r="R2365" t="s">
        <v>82</v>
      </c>
      <c r="S2365" t="s">
        <v>990</v>
      </c>
      <c r="T2365" t="s">
        <v>244</v>
      </c>
      <c r="V2365" t="s">
        <v>1280</v>
      </c>
      <c r="W2365" t="str">
        <f>_xlfn.CONCAT(cards[[#This Row],[set]],"_",TEXT(cards[[#This Row],[cardNumber]], "000"))</f>
        <v>TWI_430</v>
      </c>
      <c r="X2365" t="str" cm="1">
        <f t="array" ref="X23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365" t="s">
        <v>1051</v>
      </c>
      <c r="Z2365">
        <v>39</v>
      </c>
    </row>
    <row r="2366" spans="1:26" x14ac:dyDescent="0.2">
      <c r="A2366">
        <v>18889</v>
      </c>
      <c r="B2366" t="s">
        <v>4396</v>
      </c>
      <c r="C2366">
        <v>431</v>
      </c>
      <c r="D2366" t="b">
        <f t="shared" si="36"/>
        <v>0</v>
      </c>
      <c r="E2366" t="s">
        <v>126</v>
      </c>
      <c r="F2366" t="s">
        <v>1076</v>
      </c>
      <c r="G2366" t="s">
        <v>1088</v>
      </c>
      <c r="H2366" t="s">
        <v>35</v>
      </c>
      <c r="I2366" t="s">
        <v>990</v>
      </c>
      <c r="J2366" t="s">
        <v>725</v>
      </c>
      <c r="K2366" t="s">
        <v>1359</v>
      </c>
      <c r="L236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366">
        <v>4</v>
      </c>
      <c r="N2366">
        <v>4</v>
      </c>
      <c r="O2366">
        <v>4</v>
      </c>
      <c r="R2366" t="s">
        <v>82</v>
      </c>
      <c r="S2366" t="s">
        <v>1565</v>
      </c>
      <c r="T2366" t="s">
        <v>244</v>
      </c>
      <c r="V2366" t="s">
        <v>1278</v>
      </c>
      <c r="W2366" t="str">
        <f>_xlfn.CONCAT(cards[[#This Row],[set]],"_",TEXT(cards[[#This Row],[cardNumber]], "000"))</f>
        <v>TWI_431</v>
      </c>
      <c r="X2366" t="str" cm="1">
        <f t="array" ref="X23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366" t="s">
        <v>1051</v>
      </c>
      <c r="Z2366">
        <v>39</v>
      </c>
    </row>
    <row r="2367" spans="1:26" x14ac:dyDescent="0.2">
      <c r="A2367">
        <v>18894</v>
      </c>
      <c r="B2367" t="s">
        <v>4397</v>
      </c>
      <c r="C2367">
        <v>432</v>
      </c>
      <c r="D2367" t="b">
        <f t="shared" si="36"/>
        <v>0</v>
      </c>
      <c r="E2367" t="s">
        <v>126</v>
      </c>
      <c r="F2367" t="s">
        <v>1076</v>
      </c>
      <c r="G2367" t="s">
        <v>1078</v>
      </c>
      <c r="H2367" t="s">
        <v>35</v>
      </c>
      <c r="I2367" t="s">
        <v>990</v>
      </c>
      <c r="J2367" t="s">
        <v>726</v>
      </c>
      <c r="K2367" t="s">
        <v>1360</v>
      </c>
      <c r="L236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367">
        <v>6</v>
      </c>
      <c r="N2367">
        <v>7</v>
      </c>
      <c r="O2367">
        <v>6</v>
      </c>
      <c r="R2367" t="s">
        <v>82</v>
      </c>
      <c r="S2367" t="s">
        <v>1566</v>
      </c>
      <c r="T2367" t="s">
        <v>244</v>
      </c>
      <c r="V2367" t="s">
        <v>345</v>
      </c>
      <c r="W2367" t="str">
        <f>_xlfn.CONCAT(cards[[#This Row],[set]],"_",TEXT(cards[[#This Row],[cardNumber]], "000"))</f>
        <v>TWI_432</v>
      </c>
      <c r="X2367" t="str" cm="1">
        <f t="array" ref="X23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367" t="s">
        <v>1051</v>
      </c>
      <c r="Z2367">
        <v>39</v>
      </c>
    </row>
    <row r="2368" spans="1:26" x14ac:dyDescent="0.2">
      <c r="A2368">
        <v>18899</v>
      </c>
      <c r="B2368" t="s">
        <v>4399</v>
      </c>
      <c r="C2368">
        <v>433</v>
      </c>
      <c r="D2368" t="b">
        <f t="shared" si="36"/>
        <v>0</v>
      </c>
      <c r="E2368" t="s">
        <v>126</v>
      </c>
      <c r="F2368" t="s">
        <v>1076</v>
      </c>
      <c r="G2368" t="s">
        <v>1088</v>
      </c>
      <c r="H2368" t="s">
        <v>35</v>
      </c>
      <c r="I2368" t="s">
        <v>990</v>
      </c>
      <c r="J2368" t="s">
        <v>727</v>
      </c>
      <c r="K2368" t="s">
        <v>1361</v>
      </c>
      <c r="L236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368">
        <v>7</v>
      </c>
      <c r="N2368">
        <v>7</v>
      </c>
      <c r="O2368">
        <v>6</v>
      </c>
      <c r="R2368" t="s">
        <v>82</v>
      </c>
      <c r="S2368" t="s">
        <v>164</v>
      </c>
      <c r="T2368" t="s">
        <v>244</v>
      </c>
      <c r="V2368" t="s">
        <v>267</v>
      </c>
      <c r="W2368" t="str">
        <f>_xlfn.CONCAT(cards[[#This Row],[set]],"_",TEXT(cards[[#This Row],[cardNumber]], "000"))</f>
        <v>TWI_433</v>
      </c>
      <c r="X2368" t="str" cm="1">
        <f t="array" ref="X23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368" t="s">
        <v>1051</v>
      </c>
      <c r="Z2368">
        <v>39</v>
      </c>
    </row>
    <row r="2369" spans="1:26" x14ac:dyDescent="0.2">
      <c r="A2369">
        <v>18904</v>
      </c>
      <c r="B2369" t="s">
        <v>4402</v>
      </c>
      <c r="C2369">
        <v>434</v>
      </c>
      <c r="D2369" t="b">
        <f t="shared" si="36"/>
        <v>0</v>
      </c>
      <c r="E2369" t="s">
        <v>126</v>
      </c>
      <c r="F2369" t="s">
        <v>1076</v>
      </c>
      <c r="G2369" t="s">
        <v>1077</v>
      </c>
      <c r="H2369" t="s">
        <v>35</v>
      </c>
      <c r="I2369" t="s">
        <v>990</v>
      </c>
      <c r="J2369" t="s">
        <v>728</v>
      </c>
      <c r="K2369" t="s">
        <v>990</v>
      </c>
      <c r="L236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369">
        <v>7</v>
      </c>
      <c r="N2369">
        <v>6</v>
      </c>
      <c r="O2369">
        <v>5</v>
      </c>
      <c r="R2369" t="s">
        <v>82</v>
      </c>
      <c r="S2369" t="s">
        <v>138</v>
      </c>
      <c r="T2369" t="s">
        <v>244</v>
      </c>
      <c r="V2369" t="s">
        <v>1281</v>
      </c>
      <c r="W2369" t="str">
        <f>_xlfn.CONCAT(cards[[#This Row],[set]],"_",TEXT(cards[[#This Row],[cardNumber]], "000"))</f>
        <v>TWI_434</v>
      </c>
      <c r="X2369" t="str" cm="1">
        <f t="array" ref="X23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369" t="s">
        <v>1051</v>
      </c>
      <c r="Z2369">
        <v>39</v>
      </c>
    </row>
    <row r="2370" spans="1:26" x14ac:dyDescent="0.2">
      <c r="A2370">
        <v>18909</v>
      </c>
      <c r="B2370" t="s">
        <v>4403</v>
      </c>
      <c r="C2370">
        <v>435</v>
      </c>
      <c r="D2370" t="b">
        <f t="shared" ref="D2370:D2433" si="37">IF(ISBLANK(AA2370),FALSE,TRUE)</f>
        <v>0</v>
      </c>
      <c r="E2370" t="s">
        <v>126</v>
      </c>
      <c r="F2370" t="s">
        <v>1076</v>
      </c>
      <c r="G2370" t="s">
        <v>1077</v>
      </c>
      <c r="H2370" t="s">
        <v>35</v>
      </c>
      <c r="I2370" t="s">
        <v>990</v>
      </c>
      <c r="J2370" t="s">
        <v>972</v>
      </c>
      <c r="K2370" t="s">
        <v>990</v>
      </c>
      <c r="L237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370">
        <v>1</v>
      </c>
      <c r="P2370">
        <v>1</v>
      </c>
      <c r="Q2370">
        <v>0</v>
      </c>
      <c r="S2370" t="s">
        <v>990</v>
      </c>
      <c r="T2370" t="s">
        <v>914</v>
      </c>
      <c r="V2370" t="s">
        <v>973</v>
      </c>
      <c r="W2370" t="str">
        <f>_xlfn.CONCAT(cards[[#This Row],[set]],"_",TEXT(cards[[#This Row],[cardNumber]], "000"))</f>
        <v>TWI_435</v>
      </c>
      <c r="X2370" t="str" cm="1">
        <f t="array" ref="X23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370" t="s">
        <v>1051</v>
      </c>
      <c r="Z2370">
        <v>39</v>
      </c>
    </row>
    <row r="2371" spans="1:26" x14ac:dyDescent="0.2">
      <c r="A2371">
        <v>18914</v>
      </c>
      <c r="B2371" t="s">
        <v>4406</v>
      </c>
      <c r="C2371">
        <v>436</v>
      </c>
      <c r="D2371" t="b">
        <f t="shared" si="37"/>
        <v>0</v>
      </c>
      <c r="E2371" t="s">
        <v>126</v>
      </c>
      <c r="F2371" t="s">
        <v>1076</v>
      </c>
      <c r="G2371" t="s">
        <v>1088</v>
      </c>
      <c r="H2371" t="s">
        <v>35</v>
      </c>
      <c r="I2371" t="s">
        <v>990</v>
      </c>
      <c r="J2371" t="s">
        <v>974</v>
      </c>
      <c r="K2371" t="s">
        <v>990</v>
      </c>
      <c r="L237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371">
        <v>2</v>
      </c>
      <c r="P2371">
        <v>0</v>
      </c>
      <c r="Q2371">
        <v>0</v>
      </c>
      <c r="S2371" t="s">
        <v>686</v>
      </c>
      <c r="T2371" t="s">
        <v>914</v>
      </c>
      <c r="V2371" t="s">
        <v>15</v>
      </c>
      <c r="W2371" t="str">
        <f>_xlfn.CONCAT(cards[[#This Row],[set]],"_",TEXT(cards[[#This Row],[cardNumber]], "000"))</f>
        <v>TWI_436</v>
      </c>
      <c r="X2371" t="str" cm="1">
        <f t="array" ref="X23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371" t="s">
        <v>1051</v>
      </c>
      <c r="Z2371">
        <v>39</v>
      </c>
    </row>
    <row r="2372" spans="1:26" x14ac:dyDescent="0.2">
      <c r="A2372">
        <v>18919</v>
      </c>
      <c r="B2372" t="s">
        <v>4407</v>
      </c>
      <c r="C2372">
        <v>437</v>
      </c>
      <c r="D2372" t="b">
        <f t="shared" si="37"/>
        <v>0</v>
      </c>
      <c r="E2372" t="s">
        <v>126</v>
      </c>
      <c r="F2372" t="s">
        <v>1076</v>
      </c>
      <c r="G2372" t="s">
        <v>1077</v>
      </c>
      <c r="H2372" t="s">
        <v>35</v>
      </c>
      <c r="I2372" t="s">
        <v>990</v>
      </c>
      <c r="J2372" t="s">
        <v>104</v>
      </c>
      <c r="K2372" t="s">
        <v>990</v>
      </c>
      <c r="L237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372">
        <v>1</v>
      </c>
      <c r="S2372" t="s">
        <v>990</v>
      </c>
      <c r="T2372" t="s">
        <v>5</v>
      </c>
      <c r="V2372" t="s">
        <v>18</v>
      </c>
      <c r="W2372" t="str">
        <f>_xlfn.CONCAT(cards[[#This Row],[set]],"_",TEXT(cards[[#This Row],[cardNumber]], "000"))</f>
        <v>TWI_437</v>
      </c>
      <c r="X2372" t="str" cm="1">
        <f t="array" ref="X23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372" t="s">
        <v>1051</v>
      </c>
      <c r="Z2372">
        <v>39</v>
      </c>
    </row>
    <row r="2373" spans="1:26" x14ac:dyDescent="0.2">
      <c r="A2373">
        <v>18924</v>
      </c>
      <c r="B2373" t="s">
        <v>4409</v>
      </c>
      <c r="C2373">
        <v>438</v>
      </c>
      <c r="D2373" t="b">
        <f t="shared" si="37"/>
        <v>0</v>
      </c>
      <c r="E2373" t="s">
        <v>126</v>
      </c>
      <c r="F2373" t="s">
        <v>1076</v>
      </c>
      <c r="G2373" t="s">
        <v>1077</v>
      </c>
      <c r="H2373" t="s">
        <v>35</v>
      </c>
      <c r="I2373" t="s">
        <v>990</v>
      </c>
      <c r="J2373" t="s">
        <v>155</v>
      </c>
      <c r="K2373" t="s">
        <v>990</v>
      </c>
      <c r="L237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373">
        <v>2</v>
      </c>
      <c r="S2373" t="s">
        <v>990</v>
      </c>
      <c r="T2373" t="s">
        <v>5</v>
      </c>
      <c r="V2373" t="s">
        <v>18</v>
      </c>
      <c r="W2373" t="str">
        <f>_xlfn.CONCAT(cards[[#This Row],[set]],"_",TEXT(cards[[#This Row],[cardNumber]], "000"))</f>
        <v>TWI_438</v>
      </c>
      <c r="X2373" t="str" cm="1">
        <f t="array" ref="X23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373" t="s">
        <v>1051</v>
      </c>
      <c r="Z2373">
        <v>39</v>
      </c>
    </row>
    <row r="2374" spans="1:26" x14ac:dyDescent="0.2">
      <c r="A2374">
        <v>18929</v>
      </c>
      <c r="B2374" t="s">
        <v>4411</v>
      </c>
      <c r="C2374">
        <v>439</v>
      </c>
      <c r="D2374" t="b">
        <f t="shared" si="37"/>
        <v>0</v>
      </c>
      <c r="E2374" t="s">
        <v>126</v>
      </c>
      <c r="F2374" t="s">
        <v>1076</v>
      </c>
      <c r="G2374" t="s">
        <v>1077</v>
      </c>
      <c r="H2374" t="s">
        <v>35</v>
      </c>
      <c r="I2374" t="s">
        <v>990</v>
      </c>
      <c r="J2374" t="s">
        <v>156</v>
      </c>
      <c r="K2374" t="s">
        <v>990</v>
      </c>
      <c r="L237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374">
        <v>2</v>
      </c>
      <c r="S2374" t="s">
        <v>157</v>
      </c>
      <c r="T2374" t="s">
        <v>5</v>
      </c>
      <c r="V2374" t="s">
        <v>18</v>
      </c>
      <c r="W2374" t="str">
        <f>_xlfn.CONCAT(cards[[#This Row],[set]],"_",TEXT(cards[[#This Row],[cardNumber]], "000"))</f>
        <v>TWI_439</v>
      </c>
      <c r="X2374" t="str" cm="1">
        <f t="array" ref="X23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374" t="s">
        <v>1051</v>
      </c>
      <c r="Z2374">
        <v>39</v>
      </c>
    </row>
    <row r="2375" spans="1:26" x14ac:dyDescent="0.2">
      <c r="A2375">
        <v>18934</v>
      </c>
      <c r="B2375" t="s">
        <v>4413</v>
      </c>
      <c r="C2375">
        <v>440</v>
      </c>
      <c r="D2375" t="b">
        <f t="shared" si="37"/>
        <v>0</v>
      </c>
      <c r="E2375" t="s">
        <v>126</v>
      </c>
      <c r="F2375" t="s">
        <v>1076</v>
      </c>
      <c r="G2375" t="s">
        <v>1088</v>
      </c>
      <c r="H2375" t="s">
        <v>35</v>
      </c>
      <c r="I2375" t="s">
        <v>990</v>
      </c>
      <c r="J2375" t="s">
        <v>158</v>
      </c>
      <c r="K2375" t="s">
        <v>990</v>
      </c>
      <c r="L237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375">
        <v>3</v>
      </c>
      <c r="S2375" t="s">
        <v>990</v>
      </c>
      <c r="T2375" t="s">
        <v>5</v>
      </c>
      <c r="V2375" t="s">
        <v>159</v>
      </c>
      <c r="W2375" t="str">
        <f>_xlfn.CONCAT(cards[[#This Row],[set]],"_",TEXT(cards[[#This Row],[cardNumber]], "000"))</f>
        <v>TWI_440</v>
      </c>
      <c r="X2375" t="str" cm="1">
        <f t="array" ref="X23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375" t="s">
        <v>1051</v>
      </c>
      <c r="Z2375">
        <v>39</v>
      </c>
    </row>
    <row r="2376" spans="1:26" x14ac:dyDescent="0.2">
      <c r="A2376">
        <v>18939</v>
      </c>
      <c r="B2376" t="s">
        <v>4416</v>
      </c>
      <c r="C2376">
        <v>441</v>
      </c>
      <c r="D2376" t="b">
        <f t="shared" si="37"/>
        <v>0</v>
      </c>
      <c r="E2376" t="s">
        <v>126</v>
      </c>
      <c r="F2376" t="s">
        <v>1076</v>
      </c>
      <c r="G2376" t="s">
        <v>1077</v>
      </c>
      <c r="H2376" t="s">
        <v>35</v>
      </c>
      <c r="I2376" t="s">
        <v>990</v>
      </c>
      <c r="J2376" t="s">
        <v>160</v>
      </c>
      <c r="K2376" t="s">
        <v>990</v>
      </c>
      <c r="L237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376">
        <v>5</v>
      </c>
      <c r="S2376" t="s">
        <v>990</v>
      </c>
      <c r="T2376" t="s">
        <v>5</v>
      </c>
      <c r="V2376" t="s">
        <v>32</v>
      </c>
      <c r="W2376" t="str">
        <f>_xlfn.CONCAT(cards[[#This Row],[set]],"_",TEXT(cards[[#This Row],[cardNumber]], "000"))</f>
        <v>TWI_441</v>
      </c>
      <c r="X2376" t="str" cm="1">
        <f t="array" ref="X23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376" t="s">
        <v>1051</v>
      </c>
      <c r="Z2376">
        <v>39</v>
      </c>
    </row>
    <row r="2377" spans="1:26" x14ac:dyDescent="0.2">
      <c r="A2377">
        <v>18944</v>
      </c>
      <c r="B2377" t="s">
        <v>4417</v>
      </c>
      <c r="C2377">
        <v>442</v>
      </c>
      <c r="D2377" t="b">
        <f t="shared" si="37"/>
        <v>0</v>
      </c>
      <c r="E2377" t="s">
        <v>126</v>
      </c>
      <c r="F2377" t="s">
        <v>1076</v>
      </c>
      <c r="G2377" t="s">
        <v>1078</v>
      </c>
      <c r="H2377" t="s">
        <v>35</v>
      </c>
      <c r="I2377" t="s">
        <v>990</v>
      </c>
      <c r="J2377" t="s">
        <v>161</v>
      </c>
      <c r="K2377" t="s">
        <v>990</v>
      </c>
      <c r="L237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377">
        <v>6</v>
      </c>
      <c r="S2377" t="s">
        <v>990</v>
      </c>
      <c r="T2377" t="s">
        <v>5</v>
      </c>
      <c r="V2377" t="s">
        <v>51</v>
      </c>
      <c r="W2377" t="str">
        <f>_xlfn.CONCAT(cards[[#This Row],[set]],"_",TEXT(cards[[#This Row],[cardNumber]], "000"))</f>
        <v>TWI_442</v>
      </c>
      <c r="X2377" t="str" cm="1">
        <f t="array" ref="X23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377" t="s">
        <v>1051</v>
      </c>
      <c r="Z2377">
        <v>39</v>
      </c>
    </row>
    <row r="2378" spans="1:26" x14ac:dyDescent="0.2">
      <c r="A2378">
        <v>18949</v>
      </c>
      <c r="B2378" t="s">
        <v>4419</v>
      </c>
      <c r="C2378">
        <v>443</v>
      </c>
      <c r="D2378" t="b">
        <f t="shared" si="37"/>
        <v>0</v>
      </c>
      <c r="E2378" t="s">
        <v>126</v>
      </c>
      <c r="F2378" t="s">
        <v>1076</v>
      </c>
      <c r="G2378" t="s">
        <v>1078</v>
      </c>
      <c r="H2378" t="s">
        <v>35</v>
      </c>
      <c r="I2378" t="s">
        <v>990</v>
      </c>
      <c r="J2378" t="s">
        <v>162</v>
      </c>
      <c r="K2378" t="s">
        <v>990</v>
      </c>
      <c r="L237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378">
        <v>8</v>
      </c>
      <c r="S2378" t="s">
        <v>990</v>
      </c>
      <c r="T2378" t="s">
        <v>5</v>
      </c>
      <c r="V2378" t="s">
        <v>18</v>
      </c>
      <c r="W2378" t="str">
        <f>_xlfn.CONCAT(cards[[#This Row],[set]],"_",TEXT(cards[[#This Row],[cardNumber]], "000"))</f>
        <v>TWI_443</v>
      </c>
      <c r="X2378" t="str" cm="1">
        <f t="array" ref="X23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378" t="s">
        <v>1051</v>
      </c>
      <c r="Z2378">
        <v>39</v>
      </c>
    </row>
    <row r="2379" spans="1:26" x14ac:dyDescent="0.2">
      <c r="A2379">
        <v>18954</v>
      </c>
      <c r="B2379" t="s">
        <v>4422</v>
      </c>
      <c r="C2379">
        <v>444</v>
      </c>
      <c r="D2379" t="b">
        <f t="shared" si="37"/>
        <v>0</v>
      </c>
      <c r="E2379" t="s">
        <v>126</v>
      </c>
      <c r="F2379" t="s">
        <v>1076</v>
      </c>
      <c r="G2379" t="s">
        <v>1072</v>
      </c>
      <c r="H2379" t="s">
        <v>35</v>
      </c>
      <c r="I2379" t="s">
        <v>990</v>
      </c>
      <c r="J2379" t="s">
        <v>163</v>
      </c>
      <c r="K2379" t="s">
        <v>990</v>
      </c>
      <c r="L237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379">
        <v>12</v>
      </c>
      <c r="S2379" t="s">
        <v>1564</v>
      </c>
      <c r="T2379" t="s">
        <v>5</v>
      </c>
      <c r="V2379" t="s">
        <v>1324</v>
      </c>
      <c r="W2379" t="str">
        <f>_xlfn.CONCAT(cards[[#This Row],[set]],"_",TEXT(cards[[#This Row],[cardNumber]], "000"))</f>
        <v>TWI_444</v>
      </c>
      <c r="X2379" t="str" cm="1">
        <f t="array" ref="X23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379" t="s">
        <v>1051</v>
      </c>
      <c r="Z2379">
        <v>39</v>
      </c>
    </row>
    <row r="2380" spans="1:26" x14ac:dyDescent="0.2">
      <c r="A2380">
        <v>18959</v>
      </c>
      <c r="B2380" t="s">
        <v>4423</v>
      </c>
      <c r="C2380">
        <v>445</v>
      </c>
      <c r="D2380" t="b">
        <f t="shared" si="37"/>
        <v>0</v>
      </c>
      <c r="E2380" t="s">
        <v>126</v>
      </c>
      <c r="F2380" t="s">
        <v>1076</v>
      </c>
      <c r="G2380" t="s">
        <v>1088</v>
      </c>
      <c r="H2380" t="s">
        <v>53</v>
      </c>
      <c r="I2380" t="s">
        <v>1082</v>
      </c>
      <c r="J2380" t="s">
        <v>729</v>
      </c>
      <c r="K2380" t="s">
        <v>1362</v>
      </c>
      <c r="L238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380">
        <v>1</v>
      </c>
      <c r="N2380">
        <v>1</v>
      </c>
      <c r="O2380">
        <v>2</v>
      </c>
      <c r="R2380" t="s">
        <v>247</v>
      </c>
      <c r="S2380" t="s">
        <v>990</v>
      </c>
      <c r="T2380" t="s">
        <v>244</v>
      </c>
      <c r="V2380" t="s">
        <v>1325</v>
      </c>
      <c r="W2380" t="str">
        <f>_xlfn.CONCAT(cards[[#This Row],[set]],"_",TEXT(cards[[#This Row],[cardNumber]], "000"))</f>
        <v>TWI_445</v>
      </c>
      <c r="X2380" t="str" cm="1">
        <f t="array" ref="X23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380" t="s">
        <v>1051</v>
      </c>
      <c r="Z2380">
        <v>39</v>
      </c>
    </row>
    <row r="2381" spans="1:26" x14ac:dyDescent="0.2">
      <c r="A2381">
        <v>18964</v>
      </c>
      <c r="B2381" t="s">
        <v>4425</v>
      </c>
      <c r="C2381">
        <v>446</v>
      </c>
      <c r="D2381" t="b">
        <f t="shared" si="37"/>
        <v>0</v>
      </c>
      <c r="E2381" t="s">
        <v>126</v>
      </c>
      <c r="F2381" t="s">
        <v>1076</v>
      </c>
      <c r="G2381" t="s">
        <v>1077</v>
      </c>
      <c r="H2381" t="s">
        <v>53</v>
      </c>
      <c r="I2381" t="s">
        <v>1082</v>
      </c>
      <c r="J2381" t="s">
        <v>731</v>
      </c>
      <c r="K2381" t="s">
        <v>990</v>
      </c>
      <c r="L238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381">
        <v>3</v>
      </c>
      <c r="N2381">
        <v>3</v>
      </c>
      <c r="O2381">
        <v>2</v>
      </c>
      <c r="R2381" t="s">
        <v>247</v>
      </c>
      <c r="S2381" t="s">
        <v>990</v>
      </c>
      <c r="T2381" t="s">
        <v>244</v>
      </c>
      <c r="V2381" t="s">
        <v>1325</v>
      </c>
      <c r="W2381" t="str">
        <f>_xlfn.CONCAT(cards[[#This Row],[set]],"_",TEXT(cards[[#This Row],[cardNumber]], "000"))</f>
        <v>TWI_446</v>
      </c>
      <c r="X2381" t="str" cm="1">
        <f t="array" ref="X23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381" t="s">
        <v>1051</v>
      </c>
      <c r="Z2381">
        <v>39</v>
      </c>
    </row>
    <row r="2382" spans="1:26" x14ac:dyDescent="0.2">
      <c r="A2382">
        <v>18969</v>
      </c>
      <c r="B2382" t="s">
        <v>4428</v>
      </c>
      <c r="C2382">
        <v>447</v>
      </c>
      <c r="D2382" t="b">
        <f t="shared" si="37"/>
        <v>0</v>
      </c>
      <c r="E2382" t="s">
        <v>126</v>
      </c>
      <c r="F2382" t="s">
        <v>1076</v>
      </c>
      <c r="G2382" t="s">
        <v>1077</v>
      </c>
      <c r="H2382" t="s">
        <v>53</v>
      </c>
      <c r="I2382" t="s">
        <v>1082</v>
      </c>
      <c r="J2382" t="s">
        <v>732</v>
      </c>
      <c r="K2382" t="s">
        <v>990</v>
      </c>
      <c r="L238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382">
        <v>4</v>
      </c>
      <c r="N2382">
        <v>4</v>
      </c>
      <c r="O2382">
        <v>5</v>
      </c>
      <c r="R2382" t="s">
        <v>82</v>
      </c>
      <c r="S2382" t="s">
        <v>1567</v>
      </c>
      <c r="T2382" t="s">
        <v>244</v>
      </c>
      <c r="V2382" t="s">
        <v>1276</v>
      </c>
      <c r="W2382" t="str">
        <f>_xlfn.CONCAT(cards[[#This Row],[set]],"_",TEXT(cards[[#This Row],[cardNumber]], "000"))</f>
        <v>TWI_447</v>
      </c>
      <c r="X2382" t="str" cm="1">
        <f t="array" ref="X23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382" t="s">
        <v>1051</v>
      </c>
      <c r="Z2382">
        <v>39</v>
      </c>
    </row>
    <row r="2383" spans="1:26" x14ac:dyDescent="0.2">
      <c r="A2383">
        <v>18974</v>
      </c>
      <c r="B2383" t="s">
        <v>4429</v>
      </c>
      <c r="C2383">
        <v>448</v>
      </c>
      <c r="D2383" t="b">
        <f t="shared" si="37"/>
        <v>0</v>
      </c>
      <c r="E2383" t="s">
        <v>126</v>
      </c>
      <c r="F2383" t="s">
        <v>1076</v>
      </c>
      <c r="G2383" t="s">
        <v>1078</v>
      </c>
      <c r="H2383" t="s">
        <v>53</v>
      </c>
      <c r="I2383" t="s">
        <v>1082</v>
      </c>
      <c r="J2383" t="s">
        <v>733</v>
      </c>
      <c r="K2383" t="s">
        <v>1363</v>
      </c>
      <c r="L238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383">
        <v>4</v>
      </c>
      <c r="N2383">
        <v>3</v>
      </c>
      <c r="O2383">
        <v>5</v>
      </c>
      <c r="R2383" t="s">
        <v>82</v>
      </c>
      <c r="S2383" t="s">
        <v>686</v>
      </c>
      <c r="T2383" t="s">
        <v>244</v>
      </c>
      <c r="V2383" t="s">
        <v>1275</v>
      </c>
      <c r="W2383" t="str">
        <f>_xlfn.CONCAT(cards[[#This Row],[set]],"_",TEXT(cards[[#This Row],[cardNumber]], "000"))</f>
        <v>TWI_448</v>
      </c>
      <c r="X2383" t="str" cm="1">
        <f t="array" ref="X23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383" t="s">
        <v>1051</v>
      </c>
      <c r="Z2383">
        <v>39</v>
      </c>
    </row>
    <row r="2384" spans="1:26" x14ac:dyDescent="0.2">
      <c r="A2384">
        <v>18979</v>
      </c>
      <c r="B2384" t="s">
        <v>4431</v>
      </c>
      <c r="C2384">
        <v>449</v>
      </c>
      <c r="D2384" t="b">
        <f t="shared" si="37"/>
        <v>0</v>
      </c>
      <c r="E2384" t="s">
        <v>126</v>
      </c>
      <c r="F2384" t="s">
        <v>1076</v>
      </c>
      <c r="G2384" t="s">
        <v>1088</v>
      </c>
      <c r="H2384" t="s">
        <v>53</v>
      </c>
      <c r="I2384" t="s">
        <v>1082</v>
      </c>
      <c r="J2384" t="s">
        <v>734</v>
      </c>
      <c r="K2384" t="s">
        <v>990</v>
      </c>
      <c r="L238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384">
        <v>5</v>
      </c>
      <c r="N2384">
        <v>4</v>
      </c>
      <c r="O2384">
        <v>4</v>
      </c>
      <c r="R2384" t="s">
        <v>82</v>
      </c>
      <c r="S2384" t="s">
        <v>138</v>
      </c>
      <c r="T2384" t="s">
        <v>244</v>
      </c>
      <c r="V2384" t="s">
        <v>1276</v>
      </c>
      <c r="W2384" t="str">
        <f>_xlfn.CONCAT(cards[[#This Row],[set]],"_",TEXT(cards[[#This Row],[cardNumber]], "000"))</f>
        <v>TWI_449</v>
      </c>
      <c r="X2384" t="str" cm="1">
        <f t="array" ref="X23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384" t="s">
        <v>1051</v>
      </c>
      <c r="Z2384">
        <v>39</v>
      </c>
    </row>
    <row r="2385" spans="1:26" x14ac:dyDescent="0.2">
      <c r="A2385">
        <v>18984</v>
      </c>
      <c r="B2385" t="s">
        <v>4434</v>
      </c>
      <c r="C2385">
        <v>450</v>
      </c>
      <c r="D2385" t="b">
        <f t="shared" si="37"/>
        <v>0</v>
      </c>
      <c r="E2385" t="s">
        <v>126</v>
      </c>
      <c r="F2385" t="s">
        <v>1076</v>
      </c>
      <c r="G2385" t="s">
        <v>1088</v>
      </c>
      <c r="H2385" t="s">
        <v>53</v>
      </c>
      <c r="I2385" t="s">
        <v>1082</v>
      </c>
      <c r="J2385" t="s">
        <v>735</v>
      </c>
      <c r="K2385" t="s">
        <v>1364</v>
      </c>
      <c r="L238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385">
        <v>5</v>
      </c>
      <c r="N2385">
        <v>2</v>
      </c>
      <c r="O2385">
        <v>8</v>
      </c>
      <c r="R2385" t="s">
        <v>82</v>
      </c>
      <c r="S2385" t="s">
        <v>990</v>
      </c>
      <c r="T2385" t="s">
        <v>244</v>
      </c>
      <c r="V2385" t="s">
        <v>410</v>
      </c>
      <c r="W2385" t="str">
        <f>_xlfn.CONCAT(cards[[#This Row],[set]],"_",TEXT(cards[[#This Row],[cardNumber]], "000"))</f>
        <v>TWI_450</v>
      </c>
      <c r="X2385" t="str" cm="1">
        <f t="array" ref="X23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385" t="s">
        <v>1051</v>
      </c>
      <c r="Z2385">
        <v>39</v>
      </c>
    </row>
    <row r="2386" spans="1:26" x14ac:dyDescent="0.2">
      <c r="A2386">
        <v>18989</v>
      </c>
      <c r="B2386" t="s">
        <v>4436</v>
      </c>
      <c r="C2386">
        <v>451</v>
      </c>
      <c r="D2386" t="b">
        <f t="shared" si="37"/>
        <v>0</v>
      </c>
      <c r="E2386" t="s">
        <v>126</v>
      </c>
      <c r="F2386" t="s">
        <v>1076</v>
      </c>
      <c r="G2386" t="s">
        <v>1078</v>
      </c>
      <c r="H2386" t="s">
        <v>53</v>
      </c>
      <c r="I2386" t="s">
        <v>1082</v>
      </c>
      <c r="J2386" t="s">
        <v>736</v>
      </c>
      <c r="K2386" t="s">
        <v>1365</v>
      </c>
      <c r="L238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386">
        <v>6</v>
      </c>
      <c r="N2386">
        <v>3</v>
      </c>
      <c r="O2386">
        <v>7</v>
      </c>
      <c r="R2386" t="s">
        <v>82</v>
      </c>
      <c r="S2386" t="s">
        <v>138</v>
      </c>
      <c r="T2386" t="s">
        <v>244</v>
      </c>
      <c r="V2386" t="s">
        <v>1275</v>
      </c>
      <c r="W2386" t="str">
        <f>_xlfn.CONCAT(cards[[#This Row],[set]],"_",TEXT(cards[[#This Row],[cardNumber]], "000"))</f>
        <v>TWI_451</v>
      </c>
      <c r="X2386" t="str" cm="1">
        <f t="array" ref="X23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386" t="s">
        <v>1051</v>
      </c>
      <c r="Z2386">
        <v>39</v>
      </c>
    </row>
    <row r="2387" spans="1:26" x14ac:dyDescent="0.2">
      <c r="A2387">
        <v>18994</v>
      </c>
      <c r="B2387" t="s">
        <v>4438</v>
      </c>
      <c r="C2387">
        <v>452</v>
      </c>
      <c r="D2387" t="b">
        <f t="shared" si="37"/>
        <v>0</v>
      </c>
      <c r="E2387" t="s">
        <v>126</v>
      </c>
      <c r="F2387" t="s">
        <v>1076</v>
      </c>
      <c r="G2387" t="s">
        <v>1072</v>
      </c>
      <c r="H2387" t="s">
        <v>53</v>
      </c>
      <c r="I2387" t="s">
        <v>1082</v>
      </c>
      <c r="J2387" t="s">
        <v>737</v>
      </c>
      <c r="K2387" t="s">
        <v>1366</v>
      </c>
      <c r="L238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387">
        <v>7</v>
      </c>
      <c r="N2387">
        <v>7</v>
      </c>
      <c r="O2387">
        <v>7</v>
      </c>
      <c r="R2387" t="s">
        <v>82</v>
      </c>
      <c r="S2387" t="s">
        <v>990</v>
      </c>
      <c r="T2387" t="s">
        <v>244</v>
      </c>
      <c r="V2387" t="s">
        <v>267</v>
      </c>
      <c r="W2387" t="str">
        <f>_xlfn.CONCAT(cards[[#This Row],[set]],"_",TEXT(cards[[#This Row],[cardNumber]], "000"))</f>
        <v>TWI_452</v>
      </c>
      <c r="X2387" t="str" cm="1">
        <f t="array" ref="X23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387" t="s">
        <v>1051</v>
      </c>
      <c r="Z2387">
        <v>39</v>
      </c>
    </row>
    <row r="2388" spans="1:26" x14ac:dyDescent="0.2">
      <c r="A2388">
        <v>18999</v>
      </c>
      <c r="B2388" t="s">
        <v>4439</v>
      </c>
      <c r="C2388">
        <v>453</v>
      </c>
      <c r="D2388" t="b">
        <f t="shared" si="37"/>
        <v>0</v>
      </c>
      <c r="E2388" t="s">
        <v>126</v>
      </c>
      <c r="F2388" t="s">
        <v>1076</v>
      </c>
      <c r="G2388" t="s">
        <v>1088</v>
      </c>
      <c r="H2388" t="s">
        <v>53</v>
      </c>
      <c r="I2388" t="s">
        <v>1082</v>
      </c>
      <c r="J2388" t="s">
        <v>165</v>
      </c>
      <c r="K2388" t="s">
        <v>990</v>
      </c>
      <c r="L238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388">
        <v>1</v>
      </c>
      <c r="S2388" t="s">
        <v>990</v>
      </c>
      <c r="T2388" t="s">
        <v>5</v>
      </c>
      <c r="V2388" t="s">
        <v>15</v>
      </c>
      <c r="W2388" t="str">
        <f>_xlfn.CONCAT(cards[[#This Row],[set]],"_",TEXT(cards[[#This Row],[cardNumber]], "000"))</f>
        <v>TWI_453</v>
      </c>
      <c r="X2388" t="str" cm="1">
        <f t="array" ref="X23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388" t="s">
        <v>1051</v>
      </c>
      <c r="Z2388">
        <v>39</v>
      </c>
    </row>
    <row r="2389" spans="1:26" x14ac:dyDescent="0.2">
      <c r="A2389">
        <v>19004</v>
      </c>
      <c r="B2389" t="s">
        <v>4441</v>
      </c>
      <c r="C2389">
        <v>454</v>
      </c>
      <c r="D2389" t="b">
        <f t="shared" si="37"/>
        <v>0</v>
      </c>
      <c r="E2389" t="s">
        <v>126</v>
      </c>
      <c r="F2389" t="s">
        <v>1076</v>
      </c>
      <c r="G2389" t="s">
        <v>1078</v>
      </c>
      <c r="H2389" t="s">
        <v>53</v>
      </c>
      <c r="I2389" t="s">
        <v>1082</v>
      </c>
      <c r="J2389" t="s">
        <v>166</v>
      </c>
      <c r="K2389" t="s">
        <v>990</v>
      </c>
      <c r="L238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389">
        <v>3</v>
      </c>
      <c r="S2389" t="s">
        <v>990</v>
      </c>
      <c r="T2389" t="s">
        <v>5</v>
      </c>
      <c r="V2389" t="s">
        <v>12</v>
      </c>
      <c r="W2389" t="str">
        <f>_xlfn.CONCAT(cards[[#This Row],[set]],"_",TEXT(cards[[#This Row],[cardNumber]], "000"))</f>
        <v>TWI_454</v>
      </c>
      <c r="X2389" t="str" cm="1">
        <f t="array" ref="X23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389" t="s">
        <v>1051</v>
      </c>
      <c r="Z2389">
        <v>39</v>
      </c>
    </row>
    <row r="2390" spans="1:26" x14ac:dyDescent="0.2">
      <c r="A2390">
        <v>19009</v>
      </c>
      <c r="B2390" t="s">
        <v>4444</v>
      </c>
      <c r="C2390">
        <v>455</v>
      </c>
      <c r="D2390" t="b">
        <f t="shared" si="37"/>
        <v>0</v>
      </c>
      <c r="E2390" t="s">
        <v>126</v>
      </c>
      <c r="F2390" t="s">
        <v>1076</v>
      </c>
      <c r="G2390" t="s">
        <v>1077</v>
      </c>
      <c r="H2390" t="s">
        <v>53</v>
      </c>
      <c r="I2390" t="s">
        <v>1082</v>
      </c>
      <c r="J2390" t="s">
        <v>167</v>
      </c>
      <c r="K2390" t="s">
        <v>990</v>
      </c>
      <c r="L239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390">
        <v>4</v>
      </c>
      <c r="S2390" t="s">
        <v>990</v>
      </c>
      <c r="T2390" t="s">
        <v>5</v>
      </c>
      <c r="V2390" t="s">
        <v>15</v>
      </c>
      <c r="W2390" t="str">
        <f>_xlfn.CONCAT(cards[[#This Row],[set]],"_",TEXT(cards[[#This Row],[cardNumber]], "000"))</f>
        <v>TWI_455</v>
      </c>
      <c r="X2390" t="str" cm="1">
        <f t="array" ref="X23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390" t="s">
        <v>1051</v>
      </c>
      <c r="Z2390">
        <v>39</v>
      </c>
    </row>
    <row r="2391" spans="1:26" x14ac:dyDescent="0.2">
      <c r="A2391">
        <v>19014</v>
      </c>
      <c r="B2391" t="s">
        <v>4445</v>
      </c>
      <c r="C2391">
        <v>456</v>
      </c>
      <c r="D2391" t="b">
        <f t="shared" si="37"/>
        <v>0</v>
      </c>
      <c r="E2391" t="s">
        <v>126</v>
      </c>
      <c r="F2391" t="s">
        <v>1076</v>
      </c>
      <c r="G2391" t="s">
        <v>1077</v>
      </c>
      <c r="H2391" t="s">
        <v>53</v>
      </c>
      <c r="I2391" t="s">
        <v>1080</v>
      </c>
      <c r="J2391" t="s">
        <v>738</v>
      </c>
      <c r="K2391" t="s">
        <v>990</v>
      </c>
      <c r="L239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391">
        <v>1</v>
      </c>
      <c r="N2391">
        <v>2</v>
      </c>
      <c r="O2391">
        <v>1</v>
      </c>
      <c r="R2391" t="s">
        <v>247</v>
      </c>
      <c r="S2391" t="s">
        <v>990</v>
      </c>
      <c r="T2391" t="s">
        <v>244</v>
      </c>
      <c r="V2391" t="s">
        <v>1340</v>
      </c>
      <c r="W2391" t="str">
        <f>_xlfn.CONCAT(cards[[#This Row],[set]],"_",TEXT(cards[[#This Row],[cardNumber]], "000"))</f>
        <v>TWI_456</v>
      </c>
      <c r="X2391" t="str" cm="1">
        <f t="array" ref="X23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391" t="s">
        <v>1051</v>
      </c>
      <c r="Z2391">
        <v>39</v>
      </c>
    </row>
    <row r="2392" spans="1:26" x14ac:dyDescent="0.2">
      <c r="A2392">
        <v>19019</v>
      </c>
      <c r="B2392" t="s">
        <v>4448</v>
      </c>
      <c r="C2392">
        <v>457</v>
      </c>
      <c r="D2392" t="b">
        <f t="shared" si="37"/>
        <v>0</v>
      </c>
      <c r="E2392" t="s">
        <v>126</v>
      </c>
      <c r="F2392" t="s">
        <v>1076</v>
      </c>
      <c r="G2392" t="s">
        <v>1088</v>
      </c>
      <c r="H2392" t="s">
        <v>53</v>
      </c>
      <c r="I2392" t="s">
        <v>1080</v>
      </c>
      <c r="J2392" t="s">
        <v>739</v>
      </c>
      <c r="K2392" t="s">
        <v>1367</v>
      </c>
      <c r="L239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392">
        <v>2</v>
      </c>
      <c r="N2392">
        <v>1</v>
      </c>
      <c r="O2392">
        <v>4</v>
      </c>
      <c r="R2392" t="s">
        <v>82</v>
      </c>
      <c r="S2392" t="s">
        <v>647</v>
      </c>
      <c r="T2392" t="s">
        <v>244</v>
      </c>
      <c r="V2392" t="s">
        <v>1290</v>
      </c>
      <c r="W2392" t="str">
        <f>_xlfn.CONCAT(cards[[#This Row],[set]],"_",TEXT(cards[[#This Row],[cardNumber]], "000"))</f>
        <v>TWI_457</v>
      </c>
      <c r="X2392" t="str" cm="1">
        <f t="array" ref="X23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392" t="s">
        <v>1051</v>
      </c>
      <c r="Z2392">
        <v>39</v>
      </c>
    </row>
    <row r="2393" spans="1:26" x14ac:dyDescent="0.2">
      <c r="A2393">
        <v>19024</v>
      </c>
      <c r="B2393" t="s">
        <v>4449</v>
      </c>
      <c r="C2393">
        <v>458</v>
      </c>
      <c r="D2393" t="b">
        <f t="shared" si="37"/>
        <v>0</v>
      </c>
      <c r="E2393" t="s">
        <v>126</v>
      </c>
      <c r="F2393" t="s">
        <v>1076</v>
      </c>
      <c r="G2393" t="s">
        <v>1088</v>
      </c>
      <c r="H2393" t="s">
        <v>53</v>
      </c>
      <c r="I2393" t="s">
        <v>1080</v>
      </c>
      <c r="J2393" t="s">
        <v>455</v>
      </c>
      <c r="K2393" t="s">
        <v>1368</v>
      </c>
      <c r="L239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393">
        <v>2</v>
      </c>
      <c r="N2393">
        <v>2</v>
      </c>
      <c r="O2393">
        <v>4</v>
      </c>
      <c r="R2393" t="s">
        <v>82</v>
      </c>
      <c r="S2393" t="s">
        <v>990</v>
      </c>
      <c r="T2393" t="s">
        <v>244</v>
      </c>
      <c r="V2393" t="s">
        <v>1369</v>
      </c>
      <c r="W2393" t="str">
        <f>_xlfn.CONCAT(cards[[#This Row],[set]],"_",TEXT(cards[[#This Row],[cardNumber]], "000"))</f>
        <v>TWI_458</v>
      </c>
      <c r="X2393" t="str" cm="1">
        <f t="array" ref="X23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393" t="s">
        <v>1051</v>
      </c>
      <c r="Z2393">
        <v>39</v>
      </c>
    </row>
    <row r="2394" spans="1:26" x14ac:dyDescent="0.2">
      <c r="A2394">
        <v>19029</v>
      </c>
      <c r="B2394" t="s">
        <v>4452</v>
      </c>
      <c r="C2394">
        <v>459</v>
      </c>
      <c r="D2394" t="b">
        <f t="shared" si="37"/>
        <v>0</v>
      </c>
      <c r="E2394" t="s">
        <v>126</v>
      </c>
      <c r="F2394" t="s">
        <v>1076</v>
      </c>
      <c r="G2394" t="s">
        <v>1072</v>
      </c>
      <c r="H2394" t="s">
        <v>53</v>
      </c>
      <c r="I2394" t="s">
        <v>1080</v>
      </c>
      <c r="J2394" t="s">
        <v>740</v>
      </c>
      <c r="K2394" t="s">
        <v>1370</v>
      </c>
      <c r="L239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394">
        <v>3</v>
      </c>
      <c r="N2394">
        <v>3</v>
      </c>
      <c r="O2394">
        <v>4</v>
      </c>
      <c r="R2394" t="s">
        <v>82</v>
      </c>
      <c r="S2394" t="s">
        <v>249</v>
      </c>
      <c r="T2394" t="s">
        <v>244</v>
      </c>
      <c r="V2394" t="s">
        <v>345</v>
      </c>
      <c r="W2394" t="str">
        <f>_xlfn.CONCAT(cards[[#This Row],[set]],"_",TEXT(cards[[#This Row],[cardNumber]], "000"))</f>
        <v>TWI_459</v>
      </c>
      <c r="X2394" t="str" cm="1">
        <f t="array" ref="X23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394" t="s">
        <v>1051</v>
      </c>
      <c r="Z2394">
        <v>39</v>
      </c>
    </row>
    <row r="2395" spans="1:26" x14ac:dyDescent="0.2">
      <c r="A2395">
        <v>19034</v>
      </c>
      <c r="B2395" t="s">
        <v>4453</v>
      </c>
      <c r="C2395">
        <v>460</v>
      </c>
      <c r="D2395" t="b">
        <f t="shared" si="37"/>
        <v>0</v>
      </c>
      <c r="E2395" t="s">
        <v>126</v>
      </c>
      <c r="F2395" t="s">
        <v>1076</v>
      </c>
      <c r="G2395" t="s">
        <v>1078</v>
      </c>
      <c r="H2395" t="s">
        <v>53</v>
      </c>
      <c r="I2395" t="s">
        <v>1080</v>
      </c>
      <c r="J2395" t="s">
        <v>375</v>
      </c>
      <c r="K2395" t="s">
        <v>1371</v>
      </c>
      <c r="L239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395">
        <v>4</v>
      </c>
      <c r="N2395">
        <v>4</v>
      </c>
      <c r="O2395">
        <v>4</v>
      </c>
      <c r="R2395" t="s">
        <v>82</v>
      </c>
      <c r="S2395" t="s">
        <v>990</v>
      </c>
      <c r="T2395" t="s">
        <v>244</v>
      </c>
      <c r="V2395" t="s">
        <v>1372</v>
      </c>
      <c r="W2395" t="str">
        <f>_xlfn.CONCAT(cards[[#This Row],[set]],"_",TEXT(cards[[#This Row],[cardNumber]], "000"))</f>
        <v>TWI_460</v>
      </c>
      <c r="X2395" t="str" cm="1">
        <f t="array" ref="X23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395" t="s">
        <v>1051</v>
      </c>
      <c r="Z2395">
        <v>39</v>
      </c>
    </row>
    <row r="2396" spans="1:26" x14ac:dyDescent="0.2">
      <c r="A2396">
        <v>19039</v>
      </c>
      <c r="B2396" t="s">
        <v>4456</v>
      </c>
      <c r="C2396">
        <v>461</v>
      </c>
      <c r="D2396" t="b">
        <f t="shared" si="37"/>
        <v>0</v>
      </c>
      <c r="E2396" t="s">
        <v>126</v>
      </c>
      <c r="F2396" t="s">
        <v>1076</v>
      </c>
      <c r="G2396" t="s">
        <v>1088</v>
      </c>
      <c r="H2396" t="s">
        <v>53</v>
      </c>
      <c r="I2396" t="s">
        <v>1080</v>
      </c>
      <c r="J2396" t="s">
        <v>741</v>
      </c>
      <c r="K2396" t="s">
        <v>1373</v>
      </c>
      <c r="L239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396">
        <v>5</v>
      </c>
      <c r="N2396">
        <v>3</v>
      </c>
      <c r="O2396">
        <v>6</v>
      </c>
      <c r="R2396" t="s">
        <v>82</v>
      </c>
      <c r="S2396" t="s">
        <v>1568</v>
      </c>
      <c r="T2396" t="s">
        <v>244</v>
      </c>
      <c r="V2396" t="s">
        <v>345</v>
      </c>
      <c r="W2396" t="str">
        <f>_xlfn.CONCAT(cards[[#This Row],[set]],"_",TEXT(cards[[#This Row],[cardNumber]], "000"))</f>
        <v>TWI_461</v>
      </c>
      <c r="X2396" t="str" cm="1">
        <f t="array" ref="X23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396" t="s">
        <v>1051</v>
      </c>
      <c r="Z2396">
        <v>39</v>
      </c>
    </row>
    <row r="2397" spans="1:26" x14ac:dyDescent="0.2">
      <c r="A2397">
        <v>19044</v>
      </c>
      <c r="B2397" t="s">
        <v>4457</v>
      </c>
      <c r="C2397">
        <v>462</v>
      </c>
      <c r="D2397" t="b">
        <f t="shared" si="37"/>
        <v>0</v>
      </c>
      <c r="E2397" t="s">
        <v>126</v>
      </c>
      <c r="F2397" t="s">
        <v>1076</v>
      </c>
      <c r="G2397" t="s">
        <v>1077</v>
      </c>
      <c r="H2397" t="s">
        <v>53</v>
      </c>
      <c r="I2397" t="s">
        <v>1080</v>
      </c>
      <c r="J2397" t="s">
        <v>742</v>
      </c>
      <c r="K2397" t="s">
        <v>990</v>
      </c>
      <c r="L239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397">
        <v>6</v>
      </c>
      <c r="N2397">
        <v>6</v>
      </c>
      <c r="O2397">
        <v>7</v>
      </c>
      <c r="R2397" t="s">
        <v>82</v>
      </c>
      <c r="S2397" t="s">
        <v>990</v>
      </c>
      <c r="T2397" t="s">
        <v>244</v>
      </c>
      <c r="V2397" t="s">
        <v>1374</v>
      </c>
      <c r="W2397" t="str">
        <f>_xlfn.CONCAT(cards[[#This Row],[set]],"_",TEXT(cards[[#This Row],[cardNumber]], "000"))</f>
        <v>TWI_462</v>
      </c>
      <c r="X2397" t="str" cm="1">
        <f t="array" ref="X23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397" t="s">
        <v>1051</v>
      </c>
      <c r="Z2397">
        <v>39</v>
      </c>
    </row>
    <row r="2398" spans="1:26" x14ac:dyDescent="0.2">
      <c r="A2398">
        <v>19049</v>
      </c>
      <c r="B2398" t="s">
        <v>4459</v>
      </c>
      <c r="C2398">
        <v>463</v>
      </c>
      <c r="D2398" t="b">
        <f t="shared" si="37"/>
        <v>0</v>
      </c>
      <c r="E2398" t="s">
        <v>126</v>
      </c>
      <c r="F2398" t="s">
        <v>1076</v>
      </c>
      <c r="G2398" t="s">
        <v>1078</v>
      </c>
      <c r="H2398" t="s">
        <v>53</v>
      </c>
      <c r="I2398" t="s">
        <v>1080</v>
      </c>
      <c r="J2398" t="s">
        <v>615</v>
      </c>
      <c r="K2398" t="s">
        <v>1375</v>
      </c>
      <c r="L239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398">
        <v>7</v>
      </c>
      <c r="N2398">
        <v>5</v>
      </c>
      <c r="O2398">
        <v>7</v>
      </c>
      <c r="R2398" t="s">
        <v>82</v>
      </c>
      <c r="S2398" t="s">
        <v>176</v>
      </c>
      <c r="T2398" t="s">
        <v>244</v>
      </c>
      <c r="V2398" t="s">
        <v>265</v>
      </c>
      <c r="W2398" t="str">
        <f>_xlfn.CONCAT(cards[[#This Row],[set]],"_",TEXT(cards[[#This Row],[cardNumber]], "000"))</f>
        <v>TWI_463</v>
      </c>
      <c r="X2398" t="str" cm="1">
        <f t="array" ref="X23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398" t="s">
        <v>1051</v>
      </c>
      <c r="Z2398">
        <v>39</v>
      </c>
    </row>
    <row r="2399" spans="1:26" x14ac:dyDescent="0.2">
      <c r="A2399">
        <v>19054</v>
      </c>
      <c r="B2399" t="s">
        <v>4461</v>
      </c>
      <c r="C2399">
        <v>464</v>
      </c>
      <c r="D2399" t="b">
        <f t="shared" si="37"/>
        <v>0</v>
      </c>
      <c r="E2399" t="s">
        <v>126</v>
      </c>
      <c r="F2399" t="s">
        <v>1076</v>
      </c>
      <c r="G2399" t="s">
        <v>1088</v>
      </c>
      <c r="H2399" t="s">
        <v>53</v>
      </c>
      <c r="I2399" t="s">
        <v>1080</v>
      </c>
      <c r="J2399" t="s">
        <v>168</v>
      </c>
      <c r="K2399" t="s">
        <v>990</v>
      </c>
      <c r="L239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399">
        <v>2</v>
      </c>
      <c r="S2399" t="s">
        <v>990</v>
      </c>
      <c r="T2399" t="s">
        <v>5</v>
      </c>
      <c r="V2399" t="s">
        <v>18</v>
      </c>
      <c r="W2399" t="str">
        <f>_xlfn.CONCAT(cards[[#This Row],[set]],"_",TEXT(cards[[#This Row],[cardNumber]], "000"))</f>
        <v>TWI_464</v>
      </c>
      <c r="X2399" t="str" cm="1">
        <f t="array" ref="X23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399" t="s">
        <v>1051</v>
      </c>
      <c r="Z2399">
        <v>39</v>
      </c>
    </row>
    <row r="2400" spans="1:26" x14ac:dyDescent="0.2">
      <c r="A2400">
        <v>19059</v>
      </c>
      <c r="B2400" t="s">
        <v>4464</v>
      </c>
      <c r="C2400">
        <v>465</v>
      </c>
      <c r="D2400" t="b">
        <f t="shared" si="37"/>
        <v>0</v>
      </c>
      <c r="E2400" t="s">
        <v>126</v>
      </c>
      <c r="F2400" t="s">
        <v>1076</v>
      </c>
      <c r="G2400" t="s">
        <v>1077</v>
      </c>
      <c r="H2400" t="s">
        <v>53</v>
      </c>
      <c r="I2400" t="s">
        <v>1080</v>
      </c>
      <c r="J2400" t="s">
        <v>169</v>
      </c>
      <c r="K2400" t="s">
        <v>990</v>
      </c>
      <c r="L240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400">
        <v>2</v>
      </c>
      <c r="S2400" t="s">
        <v>990</v>
      </c>
      <c r="T2400" t="s">
        <v>5</v>
      </c>
      <c r="V2400" t="s">
        <v>56</v>
      </c>
      <c r="W2400" t="str">
        <f>_xlfn.CONCAT(cards[[#This Row],[set]],"_",TEXT(cards[[#This Row],[cardNumber]], "000"))</f>
        <v>TWI_465</v>
      </c>
      <c r="X2400" t="str" cm="1">
        <f t="array" ref="X24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400" t="s">
        <v>1051</v>
      </c>
      <c r="Z2400">
        <v>39</v>
      </c>
    </row>
    <row r="2401" spans="1:26" x14ac:dyDescent="0.2">
      <c r="A2401">
        <v>19064</v>
      </c>
      <c r="B2401" t="s">
        <v>4465</v>
      </c>
      <c r="C2401">
        <v>466</v>
      </c>
      <c r="D2401" t="b">
        <f t="shared" si="37"/>
        <v>0</v>
      </c>
      <c r="E2401" t="s">
        <v>126</v>
      </c>
      <c r="F2401" t="s">
        <v>1076</v>
      </c>
      <c r="G2401" t="s">
        <v>1078</v>
      </c>
      <c r="H2401" t="s">
        <v>53</v>
      </c>
      <c r="I2401" t="s">
        <v>1080</v>
      </c>
      <c r="J2401" t="s">
        <v>170</v>
      </c>
      <c r="K2401" t="s">
        <v>990</v>
      </c>
      <c r="L240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401">
        <v>5</v>
      </c>
      <c r="S2401" t="s">
        <v>990</v>
      </c>
      <c r="T2401" t="s">
        <v>5</v>
      </c>
      <c r="V2401" t="s">
        <v>67</v>
      </c>
      <c r="W2401" t="str">
        <f>_xlfn.CONCAT(cards[[#This Row],[set]],"_",TEXT(cards[[#This Row],[cardNumber]], "000"))</f>
        <v>TWI_466</v>
      </c>
      <c r="X2401" t="str" cm="1">
        <f t="array" ref="X24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401" t="s">
        <v>1051</v>
      </c>
      <c r="Z2401">
        <v>39</v>
      </c>
    </row>
    <row r="2402" spans="1:26" x14ac:dyDescent="0.2">
      <c r="A2402">
        <v>19069</v>
      </c>
      <c r="B2402" t="s">
        <v>4467</v>
      </c>
      <c r="C2402">
        <v>467</v>
      </c>
      <c r="D2402" t="b">
        <f t="shared" si="37"/>
        <v>0</v>
      </c>
      <c r="E2402" t="s">
        <v>126</v>
      </c>
      <c r="F2402" t="s">
        <v>1076</v>
      </c>
      <c r="G2402" t="s">
        <v>1088</v>
      </c>
      <c r="H2402" t="s">
        <v>53</v>
      </c>
      <c r="I2402" t="s">
        <v>53</v>
      </c>
      <c r="J2402" t="s">
        <v>743</v>
      </c>
      <c r="K2402" t="s">
        <v>1376</v>
      </c>
      <c r="L240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402">
        <v>2</v>
      </c>
      <c r="N2402">
        <v>2</v>
      </c>
      <c r="O2402">
        <v>3</v>
      </c>
      <c r="R2402" t="s">
        <v>82</v>
      </c>
      <c r="S2402" t="s">
        <v>990</v>
      </c>
      <c r="T2402" t="s">
        <v>244</v>
      </c>
      <c r="V2402" t="s">
        <v>990</v>
      </c>
      <c r="W2402" t="str">
        <f>_xlfn.CONCAT(cards[[#This Row],[set]],"_",TEXT(cards[[#This Row],[cardNumber]], "000"))</f>
        <v>TWI_467</v>
      </c>
      <c r="X2402" t="str" cm="1">
        <f t="array" ref="X24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402" t="s">
        <v>1051</v>
      </c>
      <c r="Z2402">
        <v>39</v>
      </c>
    </row>
    <row r="2403" spans="1:26" x14ac:dyDescent="0.2">
      <c r="A2403">
        <v>19074</v>
      </c>
      <c r="B2403" t="s">
        <v>4469</v>
      </c>
      <c r="C2403">
        <v>468</v>
      </c>
      <c r="D2403" t="b">
        <f t="shared" si="37"/>
        <v>0</v>
      </c>
      <c r="E2403" t="s">
        <v>126</v>
      </c>
      <c r="F2403" t="s">
        <v>1076</v>
      </c>
      <c r="G2403" t="s">
        <v>1072</v>
      </c>
      <c r="H2403" t="s">
        <v>53</v>
      </c>
      <c r="I2403" t="s">
        <v>53</v>
      </c>
      <c r="J2403" t="s">
        <v>744</v>
      </c>
      <c r="K2403" t="s">
        <v>1377</v>
      </c>
      <c r="L240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403">
        <v>4</v>
      </c>
      <c r="N2403">
        <v>2</v>
      </c>
      <c r="O2403">
        <v>6</v>
      </c>
      <c r="R2403" t="s">
        <v>82</v>
      </c>
      <c r="S2403" t="s">
        <v>990</v>
      </c>
      <c r="T2403" t="s">
        <v>244</v>
      </c>
      <c r="V2403" t="s">
        <v>1298</v>
      </c>
      <c r="W2403" t="str">
        <f>_xlfn.CONCAT(cards[[#This Row],[set]],"_",TEXT(cards[[#This Row],[cardNumber]], "000"))</f>
        <v>TWI_468</v>
      </c>
      <c r="X2403" t="str" cm="1">
        <f t="array" ref="X24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403" t="s">
        <v>1051</v>
      </c>
      <c r="Z2403">
        <v>39</v>
      </c>
    </row>
    <row r="2404" spans="1:26" x14ac:dyDescent="0.2">
      <c r="A2404">
        <v>19079</v>
      </c>
      <c r="B2404" t="s">
        <v>4472</v>
      </c>
      <c r="C2404">
        <v>469</v>
      </c>
      <c r="D2404" t="b">
        <f t="shared" si="37"/>
        <v>0</v>
      </c>
      <c r="E2404" t="s">
        <v>126</v>
      </c>
      <c r="F2404" t="s">
        <v>1076</v>
      </c>
      <c r="G2404" t="s">
        <v>1078</v>
      </c>
      <c r="H2404" t="s">
        <v>53</v>
      </c>
      <c r="I2404" t="s">
        <v>53</v>
      </c>
      <c r="J2404" t="s">
        <v>171</v>
      </c>
      <c r="K2404" t="s">
        <v>990</v>
      </c>
      <c r="L240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404">
        <v>4</v>
      </c>
      <c r="S2404" t="s">
        <v>990</v>
      </c>
      <c r="T2404" t="s">
        <v>5</v>
      </c>
      <c r="V2404" t="s">
        <v>56</v>
      </c>
      <c r="W2404" t="str">
        <f>_xlfn.CONCAT(cards[[#This Row],[set]],"_",TEXT(cards[[#This Row],[cardNumber]], "000"))</f>
        <v>TWI_469</v>
      </c>
      <c r="X2404" t="str" cm="1">
        <f t="array" ref="X24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404" t="s">
        <v>1051</v>
      </c>
      <c r="Z2404">
        <v>39</v>
      </c>
    </row>
    <row r="2405" spans="1:26" x14ac:dyDescent="0.2">
      <c r="A2405">
        <v>19084</v>
      </c>
      <c r="B2405" t="s">
        <v>4474</v>
      </c>
      <c r="C2405">
        <v>470</v>
      </c>
      <c r="D2405" t="b">
        <f t="shared" si="37"/>
        <v>0</v>
      </c>
      <c r="E2405" t="s">
        <v>126</v>
      </c>
      <c r="F2405" t="s">
        <v>1076</v>
      </c>
      <c r="G2405" t="s">
        <v>1077</v>
      </c>
      <c r="H2405" t="s">
        <v>53</v>
      </c>
      <c r="I2405" t="s">
        <v>990</v>
      </c>
      <c r="J2405" t="s">
        <v>745</v>
      </c>
      <c r="K2405" t="s">
        <v>990</v>
      </c>
      <c r="L240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405">
        <v>1</v>
      </c>
      <c r="N2405">
        <v>2</v>
      </c>
      <c r="O2405">
        <v>1</v>
      </c>
      <c r="R2405" t="s">
        <v>82</v>
      </c>
      <c r="S2405" t="s">
        <v>647</v>
      </c>
      <c r="T2405" t="s">
        <v>244</v>
      </c>
      <c r="V2405" t="s">
        <v>1278</v>
      </c>
      <c r="W2405" t="str">
        <f>_xlfn.CONCAT(cards[[#This Row],[set]],"_",TEXT(cards[[#This Row],[cardNumber]], "000"))</f>
        <v>TWI_470</v>
      </c>
      <c r="X2405" t="str" cm="1">
        <f t="array" ref="X24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405" t="s">
        <v>1051</v>
      </c>
      <c r="Z2405">
        <v>39</v>
      </c>
    </row>
    <row r="2406" spans="1:26" x14ac:dyDescent="0.2">
      <c r="A2406">
        <v>19089</v>
      </c>
      <c r="B2406" t="s">
        <v>4475</v>
      </c>
      <c r="C2406">
        <v>471</v>
      </c>
      <c r="D2406" t="b">
        <f t="shared" si="37"/>
        <v>0</v>
      </c>
      <c r="E2406" t="s">
        <v>126</v>
      </c>
      <c r="F2406" t="s">
        <v>1076</v>
      </c>
      <c r="G2406" t="s">
        <v>1088</v>
      </c>
      <c r="H2406" t="s">
        <v>53</v>
      </c>
      <c r="I2406" t="s">
        <v>990</v>
      </c>
      <c r="J2406" t="s">
        <v>746</v>
      </c>
      <c r="K2406" t="s">
        <v>990</v>
      </c>
      <c r="L240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406">
        <v>1</v>
      </c>
      <c r="N2406">
        <v>0</v>
      </c>
      <c r="O2406">
        <v>4</v>
      </c>
      <c r="R2406" t="s">
        <v>82</v>
      </c>
      <c r="S2406" t="s">
        <v>990</v>
      </c>
      <c r="T2406" t="s">
        <v>244</v>
      </c>
      <c r="V2406" t="s">
        <v>1275</v>
      </c>
      <c r="W2406" t="str">
        <f>_xlfn.CONCAT(cards[[#This Row],[set]],"_",TEXT(cards[[#This Row],[cardNumber]], "000"))</f>
        <v>TWI_471</v>
      </c>
      <c r="X2406" t="str" cm="1">
        <f t="array" ref="X24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406" t="s">
        <v>1051</v>
      </c>
      <c r="Z2406">
        <v>39</v>
      </c>
    </row>
    <row r="2407" spans="1:26" x14ac:dyDescent="0.2">
      <c r="A2407">
        <v>19094</v>
      </c>
      <c r="B2407" t="s">
        <v>4477</v>
      </c>
      <c r="C2407">
        <v>472</v>
      </c>
      <c r="D2407" t="b">
        <f t="shared" si="37"/>
        <v>0</v>
      </c>
      <c r="E2407" t="s">
        <v>126</v>
      </c>
      <c r="F2407" t="s">
        <v>1076</v>
      </c>
      <c r="G2407" t="s">
        <v>1077</v>
      </c>
      <c r="H2407" t="s">
        <v>53</v>
      </c>
      <c r="I2407" t="s">
        <v>990</v>
      </c>
      <c r="J2407" t="s">
        <v>747</v>
      </c>
      <c r="K2407" t="s">
        <v>990</v>
      </c>
      <c r="L240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07">
        <v>2</v>
      </c>
      <c r="N2407">
        <v>3</v>
      </c>
      <c r="O2407">
        <v>1</v>
      </c>
      <c r="R2407" t="s">
        <v>82</v>
      </c>
      <c r="S2407" t="s">
        <v>134</v>
      </c>
      <c r="T2407" t="s">
        <v>244</v>
      </c>
      <c r="V2407" t="s">
        <v>1280</v>
      </c>
      <c r="W2407" t="str">
        <f>_xlfn.CONCAT(cards[[#This Row],[set]],"_",TEXT(cards[[#This Row],[cardNumber]], "000"))</f>
        <v>TWI_472</v>
      </c>
      <c r="X2407" t="str" cm="1">
        <f t="array" ref="X24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07" t="s">
        <v>1051</v>
      </c>
      <c r="Z2407">
        <v>39</v>
      </c>
    </row>
    <row r="2408" spans="1:26" x14ac:dyDescent="0.2">
      <c r="A2408">
        <v>19099</v>
      </c>
      <c r="B2408" t="s">
        <v>4479</v>
      </c>
      <c r="C2408">
        <v>473</v>
      </c>
      <c r="D2408" t="b">
        <f t="shared" si="37"/>
        <v>0</v>
      </c>
      <c r="E2408" t="s">
        <v>126</v>
      </c>
      <c r="F2408" t="s">
        <v>1076</v>
      </c>
      <c r="G2408" t="s">
        <v>1077</v>
      </c>
      <c r="H2408" t="s">
        <v>53</v>
      </c>
      <c r="I2408" t="s">
        <v>990</v>
      </c>
      <c r="J2408" t="s">
        <v>748</v>
      </c>
      <c r="K2408" t="s">
        <v>990</v>
      </c>
      <c r="L240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408">
        <v>2</v>
      </c>
      <c r="N2408">
        <v>1</v>
      </c>
      <c r="O2408">
        <v>5</v>
      </c>
      <c r="R2408" t="s">
        <v>82</v>
      </c>
      <c r="S2408" t="s">
        <v>990</v>
      </c>
      <c r="T2408" t="s">
        <v>244</v>
      </c>
      <c r="V2408" t="s">
        <v>1298</v>
      </c>
      <c r="W2408" t="str">
        <f>_xlfn.CONCAT(cards[[#This Row],[set]],"_",TEXT(cards[[#This Row],[cardNumber]], "000"))</f>
        <v>TWI_473</v>
      </c>
      <c r="X2408" t="str" cm="1">
        <f t="array" ref="X24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408" t="s">
        <v>1051</v>
      </c>
      <c r="Z2408">
        <v>39</v>
      </c>
    </row>
    <row r="2409" spans="1:26" x14ac:dyDescent="0.2">
      <c r="A2409">
        <v>19104</v>
      </c>
      <c r="B2409" t="s">
        <v>4481</v>
      </c>
      <c r="C2409">
        <v>474</v>
      </c>
      <c r="D2409" t="b">
        <f t="shared" si="37"/>
        <v>0</v>
      </c>
      <c r="E2409" t="s">
        <v>126</v>
      </c>
      <c r="F2409" t="s">
        <v>1076</v>
      </c>
      <c r="G2409" t="s">
        <v>1077</v>
      </c>
      <c r="H2409" t="s">
        <v>53</v>
      </c>
      <c r="I2409" t="s">
        <v>990</v>
      </c>
      <c r="J2409" t="s">
        <v>749</v>
      </c>
      <c r="K2409" t="s">
        <v>990</v>
      </c>
      <c r="L240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409">
        <v>2</v>
      </c>
      <c r="N2409">
        <v>2</v>
      </c>
      <c r="O2409">
        <v>3</v>
      </c>
      <c r="R2409" t="s">
        <v>247</v>
      </c>
      <c r="S2409" t="s">
        <v>990</v>
      </c>
      <c r="T2409" t="s">
        <v>244</v>
      </c>
      <c r="V2409" t="s">
        <v>1340</v>
      </c>
      <c r="W2409" t="str">
        <f>_xlfn.CONCAT(cards[[#This Row],[set]],"_",TEXT(cards[[#This Row],[cardNumber]], "000"))</f>
        <v>TWI_474</v>
      </c>
      <c r="X2409" t="str" cm="1">
        <f t="array" ref="X24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409" t="s">
        <v>1051</v>
      </c>
      <c r="Z2409">
        <v>39</v>
      </c>
    </row>
    <row r="2410" spans="1:26" x14ac:dyDescent="0.2">
      <c r="A2410">
        <v>19109</v>
      </c>
      <c r="B2410" t="s">
        <v>4484</v>
      </c>
      <c r="C2410">
        <v>475</v>
      </c>
      <c r="D2410" t="b">
        <f t="shared" si="37"/>
        <v>0</v>
      </c>
      <c r="E2410" t="s">
        <v>126</v>
      </c>
      <c r="F2410" t="s">
        <v>1076</v>
      </c>
      <c r="G2410" t="s">
        <v>1088</v>
      </c>
      <c r="H2410" t="s">
        <v>53</v>
      </c>
      <c r="I2410" t="s">
        <v>990</v>
      </c>
      <c r="J2410" t="s">
        <v>750</v>
      </c>
      <c r="K2410" t="s">
        <v>1378</v>
      </c>
      <c r="L241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410">
        <v>2</v>
      </c>
      <c r="N2410">
        <v>3</v>
      </c>
      <c r="O2410">
        <v>2</v>
      </c>
      <c r="R2410" t="s">
        <v>82</v>
      </c>
      <c r="S2410" t="s">
        <v>990</v>
      </c>
      <c r="T2410" t="s">
        <v>244</v>
      </c>
      <c r="V2410" t="s">
        <v>657</v>
      </c>
      <c r="W2410" t="str">
        <f>_xlfn.CONCAT(cards[[#This Row],[set]],"_",TEXT(cards[[#This Row],[cardNumber]], "000"))</f>
        <v>TWI_475</v>
      </c>
      <c r="X2410" t="str" cm="1">
        <f t="array" ref="X24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410" t="s">
        <v>1051</v>
      </c>
      <c r="Z2410">
        <v>39</v>
      </c>
    </row>
    <row r="2411" spans="1:26" x14ac:dyDescent="0.2">
      <c r="A2411">
        <v>19114</v>
      </c>
      <c r="B2411" t="s">
        <v>4485</v>
      </c>
      <c r="C2411">
        <v>476</v>
      </c>
      <c r="D2411" t="b">
        <f t="shared" si="37"/>
        <v>0</v>
      </c>
      <c r="E2411" t="s">
        <v>126</v>
      </c>
      <c r="F2411" t="s">
        <v>1076</v>
      </c>
      <c r="G2411" t="s">
        <v>1078</v>
      </c>
      <c r="H2411" t="s">
        <v>53</v>
      </c>
      <c r="I2411" t="s">
        <v>990</v>
      </c>
      <c r="J2411" t="s">
        <v>751</v>
      </c>
      <c r="K2411" t="s">
        <v>1379</v>
      </c>
      <c r="L241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411">
        <v>3</v>
      </c>
      <c r="N2411">
        <v>3</v>
      </c>
      <c r="O2411">
        <v>3</v>
      </c>
      <c r="R2411" t="s">
        <v>82</v>
      </c>
      <c r="S2411" t="s">
        <v>990</v>
      </c>
      <c r="T2411" t="s">
        <v>244</v>
      </c>
      <c r="V2411" t="s">
        <v>1298</v>
      </c>
      <c r="W2411" t="str">
        <f>_xlfn.CONCAT(cards[[#This Row],[set]],"_",TEXT(cards[[#This Row],[cardNumber]], "000"))</f>
        <v>TWI_476</v>
      </c>
      <c r="X2411" t="str" cm="1">
        <f t="array" ref="X24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411" t="s">
        <v>1051</v>
      </c>
      <c r="Z2411">
        <v>39</v>
      </c>
    </row>
    <row r="2412" spans="1:26" x14ac:dyDescent="0.2">
      <c r="A2412">
        <v>19119</v>
      </c>
      <c r="B2412" t="s">
        <v>4488</v>
      </c>
      <c r="C2412">
        <v>477</v>
      </c>
      <c r="D2412" t="b">
        <f t="shared" si="37"/>
        <v>0</v>
      </c>
      <c r="E2412" t="s">
        <v>126</v>
      </c>
      <c r="F2412" t="s">
        <v>1076</v>
      </c>
      <c r="G2412" t="s">
        <v>1077</v>
      </c>
      <c r="H2412" t="s">
        <v>53</v>
      </c>
      <c r="I2412" t="s">
        <v>990</v>
      </c>
      <c r="J2412" t="s">
        <v>752</v>
      </c>
      <c r="K2412" t="s">
        <v>990</v>
      </c>
      <c r="L241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412">
        <v>3</v>
      </c>
      <c r="N2412">
        <v>4</v>
      </c>
      <c r="O2412">
        <v>2</v>
      </c>
      <c r="R2412" t="s">
        <v>82</v>
      </c>
      <c r="S2412" t="s">
        <v>990</v>
      </c>
      <c r="T2412" t="s">
        <v>244</v>
      </c>
      <c r="V2412" t="s">
        <v>265</v>
      </c>
      <c r="W2412" t="str">
        <f>_xlfn.CONCAT(cards[[#This Row],[set]],"_",TEXT(cards[[#This Row],[cardNumber]], "000"))</f>
        <v>TWI_477</v>
      </c>
      <c r="X2412" t="str" cm="1">
        <f t="array" ref="X24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412" t="s">
        <v>1051</v>
      </c>
      <c r="Z2412">
        <v>39</v>
      </c>
    </row>
    <row r="2413" spans="1:26" x14ac:dyDescent="0.2">
      <c r="A2413">
        <v>19124</v>
      </c>
      <c r="B2413" t="s">
        <v>4490</v>
      </c>
      <c r="C2413">
        <v>478</v>
      </c>
      <c r="D2413" t="b">
        <f t="shared" si="37"/>
        <v>0</v>
      </c>
      <c r="E2413" t="s">
        <v>126</v>
      </c>
      <c r="F2413" t="s">
        <v>1076</v>
      </c>
      <c r="G2413" t="s">
        <v>1088</v>
      </c>
      <c r="H2413" t="s">
        <v>53</v>
      </c>
      <c r="I2413" t="s">
        <v>990</v>
      </c>
      <c r="J2413" t="s">
        <v>753</v>
      </c>
      <c r="K2413" t="s">
        <v>990</v>
      </c>
      <c r="L241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413">
        <v>3</v>
      </c>
      <c r="N2413">
        <v>2</v>
      </c>
      <c r="O2413">
        <v>3</v>
      </c>
      <c r="R2413" t="s">
        <v>247</v>
      </c>
      <c r="S2413" t="s">
        <v>647</v>
      </c>
      <c r="T2413" t="s">
        <v>244</v>
      </c>
      <c r="V2413" t="s">
        <v>1354</v>
      </c>
      <c r="W2413" t="str">
        <f>_xlfn.CONCAT(cards[[#This Row],[set]],"_",TEXT(cards[[#This Row],[cardNumber]], "000"))</f>
        <v>TWI_478</v>
      </c>
      <c r="X2413" t="str" cm="1">
        <f t="array" ref="X24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413" t="s">
        <v>1051</v>
      </c>
      <c r="Z2413">
        <v>39</v>
      </c>
    </row>
    <row r="2414" spans="1:26" x14ac:dyDescent="0.2">
      <c r="A2414">
        <v>19129</v>
      </c>
      <c r="B2414" t="s">
        <v>4492</v>
      </c>
      <c r="C2414">
        <v>479</v>
      </c>
      <c r="D2414" t="b">
        <f t="shared" si="37"/>
        <v>0</v>
      </c>
      <c r="E2414" t="s">
        <v>126</v>
      </c>
      <c r="F2414" t="s">
        <v>1076</v>
      </c>
      <c r="G2414" t="s">
        <v>1077</v>
      </c>
      <c r="H2414" t="s">
        <v>53</v>
      </c>
      <c r="I2414" t="s">
        <v>990</v>
      </c>
      <c r="J2414" t="s">
        <v>754</v>
      </c>
      <c r="K2414" t="s">
        <v>990</v>
      </c>
      <c r="L241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414">
        <v>4</v>
      </c>
      <c r="N2414">
        <v>4</v>
      </c>
      <c r="O2414">
        <v>3</v>
      </c>
      <c r="R2414" t="s">
        <v>82</v>
      </c>
      <c r="S2414" t="s">
        <v>249</v>
      </c>
      <c r="T2414" t="s">
        <v>244</v>
      </c>
      <c r="V2414" t="s">
        <v>1278</v>
      </c>
      <c r="W2414" t="str">
        <f>_xlfn.CONCAT(cards[[#This Row],[set]],"_",TEXT(cards[[#This Row],[cardNumber]], "000"))</f>
        <v>TWI_479</v>
      </c>
      <c r="X2414" t="str" cm="1">
        <f t="array" ref="X24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414" t="s">
        <v>1051</v>
      </c>
      <c r="Z2414">
        <v>39</v>
      </c>
    </row>
    <row r="2415" spans="1:26" x14ac:dyDescent="0.2">
      <c r="A2415">
        <v>19134</v>
      </c>
      <c r="B2415" t="s">
        <v>4493</v>
      </c>
      <c r="C2415">
        <v>480</v>
      </c>
      <c r="D2415" t="b">
        <f t="shared" si="37"/>
        <v>0</v>
      </c>
      <c r="E2415" t="s">
        <v>126</v>
      </c>
      <c r="F2415" t="s">
        <v>1076</v>
      </c>
      <c r="G2415" t="s">
        <v>1077</v>
      </c>
      <c r="H2415" t="s">
        <v>53</v>
      </c>
      <c r="I2415" t="s">
        <v>990</v>
      </c>
      <c r="J2415" t="s">
        <v>755</v>
      </c>
      <c r="K2415" t="s">
        <v>990</v>
      </c>
      <c r="L241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415">
        <v>5</v>
      </c>
      <c r="N2415">
        <v>3</v>
      </c>
      <c r="O2415">
        <v>2</v>
      </c>
      <c r="R2415" t="s">
        <v>247</v>
      </c>
      <c r="S2415" t="s">
        <v>138</v>
      </c>
      <c r="T2415" t="s">
        <v>244</v>
      </c>
      <c r="V2415" t="s">
        <v>1325</v>
      </c>
      <c r="W2415" t="str">
        <f>_xlfn.CONCAT(cards[[#This Row],[set]],"_",TEXT(cards[[#This Row],[cardNumber]], "000"))</f>
        <v>TWI_480</v>
      </c>
      <c r="X2415" t="str" cm="1">
        <f t="array" ref="X24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415" t="s">
        <v>1051</v>
      </c>
      <c r="Z2415">
        <v>39</v>
      </c>
    </row>
    <row r="2416" spans="1:26" x14ac:dyDescent="0.2">
      <c r="A2416">
        <v>19139</v>
      </c>
      <c r="B2416" t="s">
        <v>4495</v>
      </c>
      <c r="C2416">
        <v>481</v>
      </c>
      <c r="D2416" t="b">
        <f t="shared" si="37"/>
        <v>0</v>
      </c>
      <c r="E2416" t="s">
        <v>126</v>
      </c>
      <c r="F2416" t="s">
        <v>1076</v>
      </c>
      <c r="G2416" t="s">
        <v>1078</v>
      </c>
      <c r="H2416" t="s">
        <v>53</v>
      </c>
      <c r="I2416" t="s">
        <v>990</v>
      </c>
      <c r="J2416" t="s">
        <v>756</v>
      </c>
      <c r="K2416" t="s">
        <v>1380</v>
      </c>
      <c r="L241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416">
        <v>5</v>
      </c>
      <c r="N2416">
        <v>5</v>
      </c>
      <c r="O2416">
        <v>5</v>
      </c>
      <c r="R2416" t="s">
        <v>82</v>
      </c>
      <c r="S2416" t="s">
        <v>176</v>
      </c>
      <c r="T2416" t="s">
        <v>244</v>
      </c>
      <c r="V2416" t="s">
        <v>1278</v>
      </c>
      <c r="W2416" t="str">
        <f>_xlfn.CONCAT(cards[[#This Row],[set]],"_",TEXT(cards[[#This Row],[cardNumber]], "000"))</f>
        <v>TWI_481</v>
      </c>
      <c r="X2416" t="str" cm="1">
        <f t="array" ref="X24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416" t="s">
        <v>1051</v>
      </c>
      <c r="Z2416">
        <v>39</v>
      </c>
    </row>
    <row r="2417" spans="1:26" x14ac:dyDescent="0.2">
      <c r="A2417">
        <v>19144</v>
      </c>
      <c r="B2417" t="s">
        <v>4498</v>
      </c>
      <c r="C2417">
        <v>482</v>
      </c>
      <c r="D2417" t="b">
        <f t="shared" si="37"/>
        <v>0</v>
      </c>
      <c r="E2417" t="s">
        <v>126</v>
      </c>
      <c r="F2417" t="s">
        <v>1076</v>
      </c>
      <c r="G2417" t="s">
        <v>1077</v>
      </c>
      <c r="H2417" t="s">
        <v>53</v>
      </c>
      <c r="I2417" t="s">
        <v>990</v>
      </c>
      <c r="J2417" t="s">
        <v>757</v>
      </c>
      <c r="K2417" t="s">
        <v>990</v>
      </c>
      <c r="L241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417">
        <v>7</v>
      </c>
      <c r="N2417">
        <v>4</v>
      </c>
      <c r="O2417">
        <v>7</v>
      </c>
      <c r="R2417" t="s">
        <v>82</v>
      </c>
      <c r="S2417" t="s">
        <v>138</v>
      </c>
      <c r="T2417" t="s">
        <v>244</v>
      </c>
      <c r="V2417" t="s">
        <v>1381</v>
      </c>
      <c r="W2417" t="str">
        <f>_xlfn.CONCAT(cards[[#This Row],[set]],"_",TEXT(cards[[#This Row],[cardNumber]], "000"))</f>
        <v>TWI_482</v>
      </c>
      <c r="X2417" t="str" cm="1">
        <f t="array" ref="X24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417" t="s">
        <v>1051</v>
      </c>
      <c r="Z2417">
        <v>39</v>
      </c>
    </row>
    <row r="2418" spans="1:26" x14ac:dyDescent="0.2">
      <c r="A2418">
        <v>19149</v>
      </c>
      <c r="B2418" t="s">
        <v>4499</v>
      </c>
      <c r="C2418">
        <v>483</v>
      </c>
      <c r="D2418" t="b">
        <f t="shared" si="37"/>
        <v>0</v>
      </c>
      <c r="E2418" t="s">
        <v>126</v>
      </c>
      <c r="F2418" t="s">
        <v>1076</v>
      </c>
      <c r="G2418" t="s">
        <v>1077</v>
      </c>
      <c r="H2418" t="s">
        <v>53</v>
      </c>
      <c r="I2418" t="s">
        <v>990</v>
      </c>
      <c r="J2418" t="s">
        <v>975</v>
      </c>
      <c r="K2418" t="s">
        <v>990</v>
      </c>
      <c r="L241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418">
        <v>1</v>
      </c>
      <c r="P2418">
        <v>1</v>
      </c>
      <c r="Q2418">
        <v>1</v>
      </c>
      <c r="S2418" t="s">
        <v>990</v>
      </c>
      <c r="T2418" t="s">
        <v>914</v>
      </c>
      <c r="V2418" t="s">
        <v>15</v>
      </c>
      <c r="W2418" t="str">
        <f>_xlfn.CONCAT(cards[[#This Row],[set]],"_",TEXT(cards[[#This Row],[cardNumber]], "000"))</f>
        <v>TWI_483</v>
      </c>
      <c r="X2418" t="str" cm="1">
        <f t="array" ref="X24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418" t="s">
        <v>1051</v>
      </c>
      <c r="Z2418">
        <v>39</v>
      </c>
    </row>
    <row r="2419" spans="1:26" x14ac:dyDescent="0.2">
      <c r="A2419">
        <v>19154</v>
      </c>
      <c r="B2419" t="s">
        <v>4502</v>
      </c>
      <c r="C2419">
        <v>484</v>
      </c>
      <c r="D2419" t="b">
        <f t="shared" si="37"/>
        <v>0</v>
      </c>
      <c r="E2419" t="s">
        <v>126</v>
      </c>
      <c r="F2419" t="s">
        <v>1076</v>
      </c>
      <c r="G2419" t="s">
        <v>1088</v>
      </c>
      <c r="H2419" t="s">
        <v>53</v>
      </c>
      <c r="I2419" t="s">
        <v>990</v>
      </c>
      <c r="J2419" t="s">
        <v>976</v>
      </c>
      <c r="K2419" t="s">
        <v>990</v>
      </c>
      <c r="L241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19">
        <v>2</v>
      </c>
      <c r="P2419">
        <v>2</v>
      </c>
      <c r="Q2419">
        <v>0</v>
      </c>
      <c r="S2419" t="s">
        <v>990</v>
      </c>
      <c r="T2419" t="s">
        <v>914</v>
      </c>
      <c r="V2419" t="s">
        <v>56</v>
      </c>
      <c r="W2419" t="str">
        <f>_xlfn.CONCAT(cards[[#This Row],[set]],"_",TEXT(cards[[#This Row],[cardNumber]], "000"))</f>
        <v>TWI_484</v>
      </c>
      <c r="X2419" t="str" cm="1">
        <f t="array" ref="X24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19" t="s">
        <v>1051</v>
      </c>
      <c r="Z2419">
        <v>39</v>
      </c>
    </row>
    <row r="2420" spans="1:26" x14ac:dyDescent="0.2">
      <c r="A2420">
        <v>19159</v>
      </c>
      <c r="B2420" t="s">
        <v>4503</v>
      </c>
      <c r="C2420">
        <v>485</v>
      </c>
      <c r="D2420" t="b">
        <f t="shared" si="37"/>
        <v>0</v>
      </c>
      <c r="E2420" t="s">
        <v>126</v>
      </c>
      <c r="F2420" t="s">
        <v>1076</v>
      </c>
      <c r="G2420" t="s">
        <v>1078</v>
      </c>
      <c r="H2420" t="s">
        <v>53</v>
      </c>
      <c r="I2420" t="s">
        <v>990</v>
      </c>
      <c r="J2420" t="s">
        <v>977</v>
      </c>
      <c r="K2420" t="s">
        <v>990</v>
      </c>
      <c r="L242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420">
        <v>3</v>
      </c>
      <c r="P2420">
        <v>0</v>
      </c>
      <c r="Q2420">
        <v>0</v>
      </c>
      <c r="S2420" t="s">
        <v>990</v>
      </c>
      <c r="T2420" t="s">
        <v>914</v>
      </c>
      <c r="V2420" t="s">
        <v>6</v>
      </c>
      <c r="W2420" t="str">
        <f>_xlfn.CONCAT(cards[[#This Row],[set]],"_",TEXT(cards[[#This Row],[cardNumber]], "000"))</f>
        <v>TWI_485</v>
      </c>
      <c r="X2420" t="str" cm="1">
        <f t="array" ref="X24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420" t="s">
        <v>1051</v>
      </c>
      <c r="Z2420">
        <v>39</v>
      </c>
    </row>
    <row r="2421" spans="1:26" x14ac:dyDescent="0.2">
      <c r="A2421">
        <v>19164</v>
      </c>
      <c r="B2421" t="s">
        <v>4506</v>
      </c>
      <c r="C2421">
        <v>486</v>
      </c>
      <c r="D2421" t="b">
        <f t="shared" si="37"/>
        <v>0</v>
      </c>
      <c r="E2421" t="s">
        <v>126</v>
      </c>
      <c r="F2421" t="s">
        <v>1076</v>
      </c>
      <c r="G2421" t="s">
        <v>1077</v>
      </c>
      <c r="H2421" t="s">
        <v>53</v>
      </c>
      <c r="I2421" t="s">
        <v>990</v>
      </c>
      <c r="J2421" t="s">
        <v>172</v>
      </c>
      <c r="K2421" t="s">
        <v>990</v>
      </c>
      <c r="L242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421">
        <v>0</v>
      </c>
      <c r="S2421" t="s">
        <v>990</v>
      </c>
      <c r="T2421" t="s">
        <v>5</v>
      </c>
      <c r="V2421" t="s">
        <v>18</v>
      </c>
      <c r="W2421" t="str">
        <f>_xlfn.CONCAT(cards[[#This Row],[set]],"_",TEXT(cards[[#This Row],[cardNumber]], "000"))</f>
        <v>TWI_486</v>
      </c>
      <c r="X2421" t="str" cm="1">
        <f t="array" ref="X24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421" t="s">
        <v>1051</v>
      </c>
      <c r="Z2421">
        <v>39</v>
      </c>
    </row>
    <row r="2422" spans="1:26" x14ac:dyDescent="0.2">
      <c r="A2422">
        <v>19169</v>
      </c>
      <c r="B2422" t="s">
        <v>4507</v>
      </c>
      <c r="C2422">
        <v>487</v>
      </c>
      <c r="D2422" t="b">
        <f t="shared" si="37"/>
        <v>0</v>
      </c>
      <c r="E2422" t="s">
        <v>126</v>
      </c>
      <c r="F2422" t="s">
        <v>1076</v>
      </c>
      <c r="G2422" t="s">
        <v>1077</v>
      </c>
      <c r="H2422" t="s">
        <v>53</v>
      </c>
      <c r="I2422" t="s">
        <v>990</v>
      </c>
      <c r="J2422" t="s">
        <v>173</v>
      </c>
      <c r="K2422" t="s">
        <v>990</v>
      </c>
      <c r="L242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422">
        <v>1</v>
      </c>
      <c r="S2422" t="s">
        <v>990</v>
      </c>
      <c r="T2422" t="s">
        <v>5</v>
      </c>
      <c r="V2422" t="s">
        <v>32</v>
      </c>
      <c r="W2422" t="str">
        <f>_xlfn.CONCAT(cards[[#This Row],[set]],"_",TEXT(cards[[#This Row],[cardNumber]], "000"))</f>
        <v>TWI_487</v>
      </c>
      <c r="X2422" t="str" cm="1">
        <f t="array" ref="X24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422" t="s">
        <v>1051</v>
      </c>
      <c r="Z2422">
        <v>39</v>
      </c>
    </row>
    <row r="2423" spans="1:26" x14ac:dyDescent="0.2">
      <c r="A2423">
        <v>19174</v>
      </c>
      <c r="B2423" t="s">
        <v>4509</v>
      </c>
      <c r="C2423">
        <v>488</v>
      </c>
      <c r="D2423" t="b">
        <f t="shared" si="37"/>
        <v>0</v>
      </c>
      <c r="E2423" t="s">
        <v>126</v>
      </c>
      <c r="F2423" t="s">
        <v>1076</v>
      </c>
      <c r="G2423" t="s">
        <v>1078</v>
      </c>
      <c r="H2423" t="s">
        <v>53</v>
      </c>
      <c r="I2423" t="s">
        <v>990</v>
      </c>
      <c r="J2423" t="s">
        <v>174</v>
      </c>
      <c r="K2423" t="s">
        <v>990</v>
      </c>
      <c r="L242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423">
        <v>1</v>
      </c>
      <c r="S2423" t="s">
        <v>990</v>
      </c>
      <c r="T2423" t="s">
        <v>5</v>
      </c>
      <c r="V2423" t="s">
        <v>67</v>
      </c>
      <c r="W2423" t="str">
        <f>_xlfn.CONCAT(cards[[#This Row],[set]],"_",TEXT(cards[[#This Row],[cardNumber]], "000"))</f>
        <v>TWI_488</v>
      </c>
      <c r="X2423" t="str" cm="1">
        <f t="array" ref="X24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423" t="s">
        <v>1051</v>
      </c>
      <c r="Z2423">
        <v>39</v>
      </c>
    </row>
    <row r="2424" spans="1:26" x14ac:dyDescent="0.2">
      <c r="A2424">
        <v>19179</v>
      </c>
      <c r="B2424" t="s">
        <v>4511</v>
      </c>
      <c r="C2424">
        <v>489</v>
      </c>
      <c r="D2424" t="b">
        <f t="shared" si="37"/>
        <v>0</v>
      </c>
      <c r="E2424" t="s">
        <v>126</v>
      </c>
      <c r="F2424" t="s">
        <v>1076</v>
      </c>
      <c r="G2424" t="s">
        <v>1077</v>
      </c>
      <c r="H2424" t="s">
        <v>53</v>
      </c>
      <c r="I2424" t="s">
        <v>990</v>
      </c>
      <c r="J2424" t="s">
        <v>175</v>
      </c>
      <c r="K2424" t="s">
        <v>990</v>
      </c>
      <c r="L242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424">
        <v>2</v>
      </c>
      <c r="S2424" t="s">
        <v>176</v>
      </c>
      <c r="T2424" t="s">
        <v>5</v>
      </c>
      <c r="V2424" t="s">
        <v>18</v>
      </c>
      <c r="W2424" t="str">
        <f>_xlfn.CONCAT(cards[[#This Row],[set]],"_",TEXT(cards[[#This Row],[cardNumber]], "000"))</f>
        <v>TWI_489</v>
      </c>
      <c r="X2424" t="str" cm="1">
        <f t="array" ref="X24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424" t="s">
        <v>1051</v>
      </c>
      <c r="Z2424">
        <v>39</v>
      </c>
    </row>
    <row r="2425" spans="1:26" x14ac:dyDescent="0.2">
      <c r="A2425">
        <v>19184</v>
      </c>
      <c r="B2425" t="s">
        <v>4513</v>
      </c>
      <c r="C2425">
        <v>490</v>
      </c>
      <c r="D2425" t="b">
        <f t="shared" si="37"/>
        <v>0</v>
      </c>
      <c r="E2425" t="s">
        <v>126</v>
      </c>
      <c r="F2425" t="s">
        <v>1076</v>
      </c>
      <c r="G2425" t="s">
        <v>1072</v>
      </c>
      <c r="H2425" t="s">
        <v>53</v>
      </c>
      <c r="I2425" t="s">
        <v>990</v>
      </c>
      <c r="J2425" t="s">
        <v>177</v>
      </c>
      <c r="K2425" t="s">
        <v>990</v>
      </c>
      <c r="L242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425">
        <v>3</v>
      </c>
      <c r="S2425" t="s">
        <v>990</v>
      </c>
      <c r="T2425" t="s">
        <v>5</v>
      </c>
      <c r="V2425" t="s">
        <v>56</v>
      </c>
      <c r="W2425" t="str">
        <f>_xlfn.CONCAT(cards[[#This Row],[set]],"_",TEXT(cards[[#This Row],[cardNumber]], "000"))</f>
        <v>TWI_490</v>
      </c>
      <c r="X2425" t="str" cm="1">
        <f t="array" ref="X24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425" t="s">
        <v>1051</v>
      </c>
      <c r="Z2425">
        <v>39</v>
      </c>
    </row>
    <row r="2426" spans="1:26" x14ac:dyDescent="0.2">
      <c r="A2426">
        <v>19189</v>
      </c>
      <c r="B2426" t="s">
        <v>4516</v>
      </c>
      <c r="C2426">
        <v>491</v>
      </c>
      <c r="D2426" t="b">
        <f t="shared" si="37"/>
        <v>0</v>
      </c>
      <c r="E2426" t="s">
        <v>126</v>
      </c>
      <c r="F2426" t="s">
        <v>1076</v>
      </c>
      <c r="G2426" t="s">
        <v>1088</v>
      </c>
      <c r="H2426" t="s">
        <v>53</v>
      </c>
      <c r="I2426" t="s">
        <v>990</v>
      </c>
      <c r="J2426" t="s">
        <v>178</v>
      </c>
      <c r="K2426" t="s">
        <v>990</v>
      </c>
      <c r="L242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426">
        <v>4</v>
      </c>
      <c r="S2426" t="s">
        <v>990</v>
      </c>
      <c r="T2426" t="s">
        <v>5</v>
      </c>
      <c r="V2426" t="s">
        <v>18</v>
      </c>
      <c r="W2426" t="str">
        <f>_xlfn.CONCAT(cards[[#This Row],[set]],"_",TEXT(cards[[#This Row],[cardNumber]], "000"))</f>
        <v>TWI_491</v>
      </c>
      <c r="X2426" t="str" cm="1">
        <f t="array" ref="X24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426" t="s">
        <v>1051</v>
      </c>
      <c r="Z2426">
        <v>39</v>
      </c>
    </row>
    <row r="2427" spans="1:26" x14ac:dyDescent="0.2">
      <c r="A2427">
        <v>19194</v>
      </c>
      <c r="B2427" t="s">
        <v>4517</v>
      </c>
      <c r="C2427">
        <v>492</v>
      </c>
      <c r="D2427" t="b">
        <f t="shared" si="37"/>
        <v>0</v>
      </c>
      <c r="E2427" t="s">
        <v>126</v>
      </c>
      <c r="F2427" t="s">
        <v>1076</v>
      </c>
      <c r="G2427" t="s">
        <v>1077</v>
      </c>
      <c r="H2427" t="s">
        <v>3</v>
      </c>
      <c r="I2427" t="s">
        <v>990</v>
      </c>
      <c r="J2427" t="s">
        <v>758</v>
      </c>
      <c r="K2427" t="s">
        <v>990</v>
      </c>
      <c r="L242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427">
        <v>1</v>
      </c>
      <c r="N2427">
        <v>1</v>
      </c>
      <c r="O2427">
        <v>2</v>
      </c>
      <c r="R2427" t="s">
        <v>247</v>
      </c>
      <c r="S2427" t="s">
        <v>176</v>
      </c>
      <c r="T2427" t="s">
        <v>244</v>
      </c>
      <c r="V2427" t="s">
        <v>1319</v>
      </c>
      <c r="W2427" t="str">
        <f>_xlfn.CONCAT(cards[[#This Row],[set]],"_",TEXT(cards[[#This Row],[cardNumber]], "000"))</f>
        <v>TWI_492</v>
      </c>
      <c r="X2427" t="str" cm="1">
        <f t="array" ref="X24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427" t="s">
        <v>1051</v>
      </c>
      <c r="Z2427">
        <v>39</v>
      </c>
    </row>
    <row r="2428" spans="1:26" x14ac:dyDescent="0.2">
      <c r="A2428">
        <v>19199</v>
      </c>
      <c r="B2428" t="s">
        <v>4519</v>
      </c>
      <c r="C2428">
        <v>493</v>
      </c>
      <c r="D2428" t="b">
        <f t="shared" si="37"/>
        <v>0</v>
      </c>
      <c r="E2428" t="s">
        <v>126</v>
      </c>
      <c r="F2428" t="s">
        <v>1076</v>
      </c>
      <c r="G2428" t="s">
        <v>1077</v>
      </c>
      <c r="H2428" t="s">
        <v>3</v>
      </c>
      <c r="I2428" t="s">
        <v>990</v>
      </c>
      <c r="J2428" t="s">
        <v>760</v>
      </c>
      <c r="K2428" t="s">
        <v>990</v>
      </c>
      <c r="L242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428">
        <v>3</v>
      </c>
      <c r="N2428">
        <v>4</v>
      </c>
      <c r="O2428">
        <v>3</v>
      </c>
      <c r="R2428" t="s">
        <v>82</v>
      </c>
      <c r="S2428" t="s">
        <v>990</v>
      </c>
      <c r="T2428" t="s">
        <v>244</v>
      </c>
      <c r="V2428" t="s">
        <v>1280</v>
      </c>
      <c r="W2428" t="str">
        <f>_xlfn.CONCAT(cards[[#This Row],[set]],"_",TEXT(cards[[#This Row],[cardNumber]], "000"))</f>
        <v>TWI_493</v>
      </c>
      <c r="X2428" t="str" cm="1">
        <f t="array" ref="X24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428" t="s">
        <v>1051</v>
      </c>
      <c r="Z2428">
        <v>39</v>
      </c>
    </row>
    <row r="2429" spans="1:26" x14ac:dyDescent="0.2">
      <c r="A2429">
        <v>19204</v>
      </c>
      <c r="B2429" t="s">
        <v>4521</v>
      </c>
      <c r="C2429">
        <v>494</v>
      </c>
      <c r="D2429" t="b">
        <f t="shared" si="37"/>
        <v>0</v>
      </c>
      <c r="E2429" t="s">
        <v>126</v>
      </c>
      <c r="F2429" t="s">
        <v>1076</v>
      </c>
      <c r="G2429" t="s">
        <v>1077</v>
      </c>
      <c r="H2429" t="s">
        <v>3</v>
      </c>
      <c r="I2429" t="s">
        <v>990</v>
      </c>
      <c r="J2429" t="s">
        <v>761</v>
      </c>
      <c r="K2429" t="s">
        <v>990</v>
      </c>
      <c r="L242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429">
        <v>4</v>
      </c>
      <c r="N2429">
        <v>3</v>
      </c>
      <c r="O2429">
        <v>4</v>
      </c>
      <c r="R2429" t="s">
        <v>82</v>
      </c>
      <c r="S2429" t="s">
        <v>157</v>
      </c>
      <c r="T2429" t="s">
        <v>244</v>
      </c>
      <c r="V2429" t="s">
        <v>1276</v>
      </c>
      <c r="W2429" t="str">
        <f>_xlfn.CONCAT(cards[[#This Row],[set]],"_",TEXT(cards[[#This Row],[cardNumber]], "000"))</f>
        <v>TWI_494</v>
      </c>
      <c r="X2429" t="str" cm="1">
        <f t="array" ref="X24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429" t="s">
        <v>1051</v>
      </c>
      <c r="Z2429">
        <v>39</v>
      </c>
    </row>
    <row r="2430" spans="1:26" x14ac:dyDescent="0.2">
      <c r="A2430">
        <v>19209</v>
      </c>
      <c r="B2430" t="s">
        <v>4524</v>
      </c>
      <c r="C2430">
        <v>495</v>
      </c>
      <c r="D2430" t="b">
        <f t="shared" si="37"/>
        <v>0</v>
      </c>
      <c r="E2430" t="s">
        <v>126</v>
      </c>
      <c r="F2430" t="s">
        <v>1076</v>
      </c>
      <c r="G2430" t="s">
        <v>1077</v>
      </c>
      <c r="H2430" t="s">
        <v>3</v>
      </c>
      <c r="I2430" t="s">
        <v>990</v>
      </c>
      <c r="J2430" t="s">
        <v>762</v>
      </c>
      <c r="K2430" t="s">
        <v>990</v>
      </c>
      <c r="L243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430">
        <v>5</v>
      </c>
      <c r="N2430">
        <v>4</v>
      </c>
      <c r="O2430">
        <v>5</v>
      </c>
      <c r="R2430" t="s">
        <v>82</v>
      </c>
      <c r="S2430" t="s">
        <v>134</v>
      </c>
      <c r="T2430" t="s">
        <v>244</v>
      </c>
      <c r="V2430" t="s">
        <v>1322</v>
      </c>
      <c r="W2430" t="str">
        <f>_xlfn.CONCAT(cards[[#This Row],[set]],"_",TEXT(cards[[#This Row],[cardNumber]], "000"))</f>
        <v>TWI_495</v>
      </c>
      <c r="X2430" t="str" cm="1">
        <f t="array" ref="X24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430" t="s">
        <v>1051</v>
      </c>
      <c r="Z2430">
        <v>39</v>
      </c>
    </row>
    <row r="2431" spans="1:26" x14ac:dyDescent="0.2">
      <c r="A2431">
        <v>19214</v>
      </c>
      <c r="B2431" t="s">
        <v>4526</v>
      </c>
      <c r="C2431">
        <v>496</v>
      </c>
      <c r="D2431" t="b">
        <f t="shared" si="37"/>
        <v>0</v>
      </c>
      <c r="E2431" t="s">
        <v>126</v>
      </c>
      <c r="F2431" t="s">
        <v>1076</v>
      </c>
      <c r="G2431" t="s">
        <v>1077</v>
      </c>
      <c r="H2431" t="s">
        <v>3</v>
      </c>
      <c r="I2431" t="s">
        <v>990</v>
      </c>
      <c r="J2431" t="s">
        <v>763</v>
      </c>
      <c r="K2431" t="s">
        <v>990</v>
      </c>
      <c r="L243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431">
        <v>8</v>
      </c>
      <c r="N2431">
        <v>7</v>
      </c>
      <c r="O2431">
        <v>6</v>
      </c>
      <c r="R2431" t="s">
        <v>82</v>
      </c>
      <c r="S2431" t="s">
        <v>138</v>
      </c>
      <c r="T2431" t="s">
        <v>244</v>
      </c>
      <c r="V2431" t="s">
        <v>1281</v>
      </c>
      <c r="W2431" t="str">
        <f>_xlfn.CONCAT(cards[[#This Row],[set]],"_",TEXT(cards[[#This Row],[cardNumber]], "000"))</f>
        <v>TWI_496</v>
      </c>
      <c r="X2431" t="str" cm="1">
        <f t="array" ref="X24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431" t="s">
        <v>1051</v>
      </c>
      <c r="Z2431">
        <v>39</v>
      </c>
    </row>
    <row r="2432" spans="1:26" x14ac:dyDescent="0.2">
      <c r="A2432">
        <v>19219</v>
      </c>
      <c r="B2432" t="s">
        <v>4528</v>
      </c>
      <c r="C2432">
        <v>497</v>
      </c>
      <c r="D2432" t="b">
        <f t="shared" si="37"/>
        <v>0</v>
      </c>
      <c r="E2432" t="s">
        <v>126</v>
      </c>
      <c r="F2432" t="s">
        <v>1076</v>
      </c>
      <c r="G2432" t="s">
        <v>1078</v>
      </c>
      <c r="H2432" t="s">
        <v>3</v>
      </c>
      <c r="I2432" t="s">
        <v>990</v>
      </c>
      <c r="J2432" t="s">
        <v>764</v>
      </c>
      <c r="K2432" t="s">
        <v>1382</v>
      </c>
      <c r="L243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32">
        <v>8</v>
      </c>
      <c r="N2432">
        <v>4</v>
      </c>
      <c r="O2432">
        <v>7</v>
      </c>
      <c r="R2432" t="s">
        <v>247</v>
      </c>
      <c r="S2432" t="s">
        <v>990</v>
      </c>
      <c r="T2432" t="s">
        <v>244</v>
      </c>
      <c r="V2432" t="s">
        <v>1305</v>
      </c>
      <c r="W2432" t="str">
        <f>_xlfn.CONCAT(cards[[#This Row],[set]],"_",TEXT(cards[[#This Row],[cardNumber]], "000"))</f>
        <v>TWI_497</v>
      </c>
      <c r="X2432" t="str" cm="1">
        <f t="array" ref="X24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32" t="s">
        <v>1051</v>
      </c>
      <c r="Z2432">
        <v>39</v>
      </c>
    </row>
    <row r="2433" spans="1:26" x14ac:dyDescent="0.2">
      <c r="A2433">
        <v>19224</v>
      </c>
      <c r="B2433" t="s">
        <v>4529</v>
      </c>
      <c r="C2433">
        <v>498</v>
      </c>
      <c r="D2433" t="b">
        <f t="shared" si="37"/>
        <v>0</v>
      </c>
      <c r="E2433" t="s">
        <v>126</v>
      </c>
      <c r="F2433" t="s">
        <v>1076</v>
      </c>
      <c r="G2433" t="s">
        <v>1088</v>
      </c>
      <c r="H2433" t="s">
        <v>3</v>
      </c>
      <c r="I2433" t="s">
        <v>990</v>
      </c>
      <c r="J2433" t="s">
        <v>765</v>
      </c>
      <c r="K2433" t="s">
        <v>990</v>
      </c>
      <c r="L243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33">
        <v>9</v>
      </c>
      <c r="N2433">
        <v>6</v>
      </c>
      <c r="O2433">
        <v>5</v>
      </c>
      <c r="R2433" t="s">
        <v>82</v>
      </c>
      <c r="S2433" t="s">
        <v>138</v>
      </c>
      <c r="T2433" t="s">
        <v>244</v>
      </c>
      <c r="V2433" t="s">
        <v>1280</v>
      </c>
      <c r="W2433" t="str">
        <f>_xlfn.CONCAT(cards[[#This Row],[set]],"_",TEXT(cards[[#This Row],[cardNumber]], "000"))</f>
        <v>TWI_498</v>
      </c>
      <c r="X2433" t="str" cm="1">
        <f t="array" ref="X24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33" t="s">
        <v>1051</v>
      </c>
      <c r="Z2433">
        <v>39</v>
      </c>
    </row>
    <row r="2434" spans="1:26" x14ac:dyDescent="0.2">
      <c r="A2434">
        <v>19229</v>
      </c>
      <c r="B2434" t="s">
        <v>4532</v>
      </c>
      <c r="C2434">
        <v>499</v>
      </c>
      <c r="D2434" t="b">
        <f t="shared" ref="D2434:D2497" si="38">IF(ISBLANK(AA2434),FALSE,TRUE)</f>
        <v>0</v>
      </c>
      <c r="E2434" t="s">
        <v>126</v>
      </c>
      <c r="F2434" t="s">
        <v>1076</v>
      </c>
      <c r="G2434" t="s">
        <v>1077</v>
      </c>
      <c r="H2434" t="s">
        <v>3</v>
      </c>
      <c r="I2434" t="s">
        <v>990</v>
      </c>
      <c r="J2434" t="s">
        <v>179</v>
      </c>
      <c r="K2434" t="s">
        <v>990</v>
      </c>
      <c r="L24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434">
        <v>2</v>
      </c>
      <c r="S2434" t="s">
        <v>990</v>
      </c>
      <c r="T2434" t="s">
        <v>5</v>
      </c>
      <c r="V2434" t="s">
        <v>15</v>
      </c>
      <c r="W2434" t="str">
        <f>_xlfn.CONCAT(cards[[#This Row],[set]],"_",TEXT(cards[[#This Row],[cardNumber]], "000"))</f>
        <v>TWI_499</v>
      </c>
      <c r="X2434" t="str" cm="1">
        <f t="array" ref="X24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434" t="s">
        <v>1051</v>
      </c>
      <c r="Z2434">
        <v>39</v>
      </c>
    </row>
    <row r="2435" spans="1:26" x14ac:dyDescent="0.2">
      <c r="A2435">
        <v>19234</v>
      </c>
      <c r="B2435" t="s">
        <v>4533</v>
      </c>
      <c r="C2435">
        <v>500</v>
      </c>
      <c r="D2435" t="b">
        <f t="shared" si="38"/>
        <v>0</v>
      </c>
      <c r="E2435" t="s">
        <v>126</v>
      </c>
      <c r="F2435" t="s">
        <v>1076</v>
      </c>
      <c r="G2435" t="s">
        <v>1077</v>
      </c>
      <c r="H2435" t="s">
        <v>3</v>
      </c>
      <c r="I2435" t="s">
        <v>990</v>
      </c>
      <c r="J2435" t="s">
        <v>180</v>
      </c>
      <c r="K2435" t="s">
        <v>990</v>
      </c>
      <c r="L24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435">
        <v>3</v>
      </c>
      <c r="S2435" t="s">
        <v>990</v>
      </c>
      <c r="T2435" t="s">
        <v>5</v>
      </c>
      <c r="V2435" t="s">
        <v>18</v>
      </c>
      <c r="W2435" t="str">
        <f>_xlfn.CONCAT(cards[[#This Row],[set]],"_",TEXT(cards[[#This Row],[cardNumber]], "000"))</f>
        <v>TWI_500</v>
      </c>
      <c r="X2435" t="str" cm="1">
        <f t="array" ref="X24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435" t="s">
        <v>1051</v>
      </c>
      <c r="Z2435">
        <v>39</v>
      </c>
    </row>
    <row r="2436" spans="1:26" x14ac:dyDescent="0.2">
      <c r="A2436">
        <v>19239</v>
      </c>
      <c r="B2436" t="s">
        <v>4536</v>
      </c>
      <c r="C2436">
        <v>501</v>
      </c>
      <c r="D2436" t="b">
        <f t="shared" si="38"/>
        <v>0</v>
      </c>
      <c r="E2436" t="s">
        <v>126</v>
      </c>
      <c r="F2436" t="s">
        <v>1076</v>
      </c>
      <c r="G2436" t="s">
        <v>1078</v>
      </c>
      <c r="H2436" t="s">
        <v>3</v>
      </c>
      <c r="I2436" t="s">
        <v>990</v>
      </c>
      <c r="J2436" t="s">
        <v>181</v>
      </c>
      <c r="K2436" t="s">
        <v>990</v>
      </c>
      <c r="L24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436">
        <v>4</v>
      </c>
      <c r="S2436" t="s">
        <v>990</v>
      </c>
      <c r="T2436" t="s">
        <v>5</v>
      </c>
      <c r="V2436" t="s">
        <v>32</v>
      </c>
      <c r="W2436" t="str">
        <f>_xlfn.CONCAT(cards[[#This Row],[set]],"_",TEXT(cards[[#This Row],[cardNumber]], "000"))</f>
        <v>TWI_501</v>
      </c>
      <c r="X2436" t="str" cm="1">
        <f t="array" ref="X24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436" t="s">
        <v>1051</v>
      </c>
      <c r="Z2436">
        <v>39</v>
      </c>
    </row>
    <row r="2437" spans="1:26" x14ac:dyDescent="0.2">
      <c r="A2437">
        <v>19244</v>
      </c>
      <c r="B2437" t="s">
        <v>4537</v>
      </c>
      <c r="C2437">
        <v>502</v>
      </c>
      <c r="D2437" t="b">
        <f t="shared" si="38"/>
        <v>0</v>
      </c>
      <c r="E2437" t="s">
        <v>126</v>
      </c>
      <c r="F2437" t="s">
        <v>1076</v>
      </c>
      <c r="G2437" t="s">
        <v>1077</v>
      </c>
      <c r="H2437" t="s">
        <v>10</v>
      </c>
      <c r="I2437" t="s">
        <v>990</v>
      </c>
      <c r="J2437" t="s">
        <v>767</v>
      </c>
      <c r="K2437" t="s">
        <v>990</v>
      </c>
      <c r="L243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437">
        <v>2</v>
      </c>
      <c r="N2437">
        <v>3</v>
      </c>
      <c r="O2437">
        <v>2</v>
      </c>
      <c r="R2437" t="s">
        <v>82</v>
      </c>
      <c r="S2437" t="s">
        <v>990</v>
      </c>
      <c r="T2437" t="s">
        <v>244</v>
      </c>
      <c r="V2437" t="s">
        <v>1278</v>
      </c>
      <c r="W2437" t="str">
        <f>_xlfn.CONCAT(cards[[#This Row],[set]],"_",TEXT(cards[[#This Row],[cardNumber]], "000"))</f>
        <v>TWI_502</v>
      </c>
      <c r="X2437" t="str" cm="1">
        <f t="array" ref="X24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437" t="s">
        <v>1051</v>
      </c>
      <c r="Z2437">
        <v>39</v>
      </c>
    </row>
    <row r="2438" spans="1:26" x14ac:dyDescent="0.2">
      <c r="A2438">
        <v>19249</v>
      </c>
      <c r="B2438" t="s">
        <v>4540</v>
      </c>
      <c r="C2438">
        <v>503</v>
      </c>
      <c r="D2438" t="b">
        <f t="shared" si="38"/>
        <v>0</v>
      </c>
      <c r="E2438" t="s">
        <v>126</v>
      </c>
      <c r="F2438" t="s">
        <v>1076</v>
      </c>
      <c r="G2438" t="s">
        <v>1077</v>
      </c>
      <c r="H2438" t="s">
        <v>10</v>
      </c>
      <c r="I2438" t="s">
        <v>990</v>
      </c>
      <c r="J2438" t="s">
        <v>768</v>
      </c>
      <c r="K2438" t="s">
        <v>990</v>
      </c>
      <c r="L243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438">
        <v>3</v>
      </c>
      <c r="N2438">
        <v>3</v>
      </c>
      <c r="O2438">
        <v>2</v>
      </c>
      <c r="R2438" t="s">
        <v>82</v>
      </c>
      <c r="S2438" t="s">
        <v>249</v>
      </c>
      <c r="T2438" t="s">
        <v>244</v>
      </c>
      <c r="V2438" t="s">
        <v>1278</v>
      </c>
      <c r="W2438" t="str">
        <f>_xlfn.CONCAT(cards[[#This Row],[set]],"_",TEXT(cards[[#This Row],[cardNumber]], "000"))</f>
        <v>TWI_503</v>
      </c>
      <c r="X2438" t="str" cm="1">
        <f t="array" ref="X24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438" t="s">
        <v>1051</v>
      </c>
      <c r="Z2438">
        <v>39</v>
      </c>
    </row>
    <row r="2439" spans="1:26" x14ac:dyDescent="0.2">
      <c r="A2439">
        <v>19254</v>
      </c>
      <c r="B2439" t="s">
        <v>4542</v>
      </c>
      <c r="C2439">
        <v>504</v>
      </c>
      <c r="D2439" t="b">
        <f t="shared" si="38"/>
        <v>0</v>
      </c>
      <c r="E2439" t="s">
        <v>126</v>
      </c>
      <c r="F2439" t="s">
        <v>1076</v>
      </c>
      <c r="G2439" t="s">
        <v>1077</v>
      </c>
      <c r="H2439" t="s">
        <v>10</v>
      </c>
      <c r="I2439" t="s">
        <v>990</v>
      </c>
      <c r="J2439" t="s">
        <v>769</v>
      </c>
      <c r="K2439" t="s">
        <v>990</v>
      </c>
      <c r="L243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439">
        <v>3</v>
      </c>
      <c r="N2439">
        <v>2</v>
      </c>
      <c r="O2439">
        <v>5</v>
      </c>
      <c r="R2439" t="s">
        <v>82</v>
      </c>
      <c r="S2439" t="s">
        <v>1569</v>
      </c>
      <c r="T2439" t="s">
        <v>244</v>
      </c>
      <c r="V2439" t="s">
        <v>1278</v>
      </c>
      <c r="W2439" t="str">
        <f>_xlfn.CONCAT(cards[[#This Row],[set]],"_",TEXT(cards[[#This Row],[cardNumber]], "000"))</f>
        <v>TWI_504</v>
      </c>
      <c r="X2439" t="str" cm="1">
        <f t="array" ref="X24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439" t="s">
        <v>1051</v>
      </c>
      <c r="Z2439">
        <v>39</v>
      </c>
    </row>
    <row r="2440" spans="1:26" x14ac:dyDescent="0.2">
      <c r="A2440">
        <v>19259</v>
      </c>
      <c r="B2440" t="s">
        <v>4544</v>
      </c>
      <c r="C2440">
        <v>505</v>
      </c>
      <c r="D2440" t="b">
        <f t="shared" si="38"/>
        <v>0</v>
      </c>
      <c r="E2440" t="s">
        <v>126</v>
      </c>
      <c r="F2440" t="s">
        <v>1076</v>
      </c>
      <c r="G2440" t="s">
        <v>1077</v>
      </c>
      <c r="H2440" t="s">
        <v>10</v>
      </c>
      <c r="I2440" t="s">
        <v>990</v>
      </c>
      <c r="J2440" t="s">
        <v>770</v>
      </c>
      <c r="K2440" t="s">
        <v>990</v>
      </c>
      <c r="L244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440">
        <v>5</v>
      </c>
      <c r="N2440">
        <v>3</v>
      </c>
      <c r="O2440">
        <v>4</v>
      </c>
      <c r="R2440" t="s">
        <v>247</v>
      </c>
      <c r="S2440" t="s">
        <v>149</v>
      </c>
      <c r="T2440" t="s">
        <v>244</v>
      </c>
      <c r="V2440" t="s">
        <v>1340</v>
      </c>
      <c r="W2440" t="str">
        <f>_xlfn.CONCAT(cards[[#This Row],[set]],"_",TEXT(cards[[#This Row],[cardNumber]], "000"))</f>
        <v>TWI_505</v>
      </c>
      <c r="X2440" t="str" cm="1">
        <f t="array" ref="X24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440" t="s">
        <v>1051</v>
      </c>
      <c r="Z2440">
        <v>39</v>
      </c>
    </row>
    <row r="2441" spans="1:26" x14ac:dyDescent="0.2">
      <c r="A2441">
        <v>19264</v>
      </c>
      <c r="B2441" t="s">
        <v>4546</v>
      </c>
      <c r="C2441">
        <v>506</v>
      </c>
      <c r="D2441" t="b">
        <f t="shared" si="38"/>
        <v>0</v>
      </c>
      <c r="E2441" t="s">
        <v>126</v>
      </c>
      <c r="F2441" t="s">
        <v>1076</v>
      </c>
      <c r="G2441" t="s">
        <v>1077</v>
      </c>
      <c r="H2441" t="s">
        <v>10</v>
      </c>
      <c r="I2441" t="s">
        <v>990</v>
      </c>
      <c r="J2441" t="s">
        <v>771</v>
      </c>
      <c r="K2441" t="s">
        <v>990</v>
      </c>
      <c r="L244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441">
        <v>6</v>
      </c>
      <c r="N2441">
        <v>5</v>
      </c>
      <c r="O2441">
        <v>5</v>
      </c>
      <c r="R2441" t="s">
        <v>82</v>
      </c>
      <c r="S2441" t="s">
        <v>134</v>
      </c>
      <c r="T2441" t="s">
        <v>244</v>
      </c>
      <c r="V2441" t="s">
        <v>1321</v>
      </c>
      <c r="W2441" t="str">
        <f>_xlfn.CONCAT(cards[[#This Row],[set]],"_",TEXT(cards[[#This Row],[cardNumber]], "000"))</f>
        <v>TWI_506</v>
      </c>
      <c r="X2441" t="str" cm="1">
        <f t="array" ref="X24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441" t="s">
        <v>1051</v>
      </c>
      <c r="Z2441">
        <v>39</v>
      </c>
    </row>
    <row r="2442" spans="1:26" x14ac:dyDescent="0.2">
      <c r="A2442">
        <v>19269</v>
      </c>
      <c r="B2442" t="s">
        <v>4547</v>
      </c>
      <c r="C2442">
        <v>507</v>
      </c>
      <c r="D2442" t="b">
        <f t="shared" si="38"/>
        <v>0</v>
      </c>
      <c r="E2442" t="s">
        <v>126</v>
      </c>
      <c r="F2442" t="s">
        <v>1076</v>
      </c>
      <c r="G2442" t="s">
        <v>1078</v>
      </c>
      <c r="H2442" t="s">
        <v>10</v>
      </c>
      <c r="I2442" t="s">
        <v>990</v>
      </c>
      <c r="J2442" t="s">
        <v>772</v>
      </c>
      <c r="K2442" t="s">
        <v>1383</v>
      </c>
      <c r="L244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42">
        <v>7</v>
      </c>
      <c r="N2442">
        <v>7</v>
      </c>
      <c r="O2442">
        <v>6</v>
      </c>
      <c r="R2442" t="s">
        <v>247</v>
      </c>
      <c r="S2442" t="s">
        <v>990</v>
      </c>
      <c r="T2442" t="s">
        <v>244</v>
      </c>
      <c r="V2442" t="s">
        <v>1334</v>
      </c>
      <c r="W2442" t="str">
        <f>_xlfn.CONCAT(cards[[#This Row],[set]],"_",TEXT(cards[[#This Row],[cardNumber]], "000"))</f>
        <v>TWI_507</v>
      </c>
      <c r="X2442" t="str" cm="1">
        <f t="array" ref="X24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42" t="s">
        <v>1051</v>
      </c>
      <c r="Z2442">
        <v>39</v>
      </c>
    </row>
    <row r="2443" spans="1:26" x14ac:dyDescent="0.2">
      <c r="A2443">
        <v>19274</v>
      </c>
      <c r="B2443" t="s">
        <v>4549</v>
      </c>
      <c r="C2443">
        <v>508</v>
      </c>
      <c r="D2443" t="b">
        <f t="shared" si="38"/>
        <v>0</v>
      </c>
      <c r="E2443" t="s">
        <v>126</v>
      </c>
      <c r="F2443" t="s">
        <v>1076</v>
      </c>
      <c r="G2443" t="s">
        <v>1088</v>
      </c>
      <c r="H2443" t="s">
        <v>10</v>
      </c>
      <c r="I2443" t="s">
        <v>990</v>
      </c>
      <c r="J2443" t="s">
        <v>773</v>
      </c>
      <c r="K2443" t="s">
        <v>990</v>
      </c>
      <c r="L244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443">
        <v>8</v>
      </c>
      <c r="N2443">
        <v>6</v>
      </c>
      <c r="O2443">
        <v>9</v>
      </c>
      <c r="R2443" t="s">
        <v>82</v>
      </c>
      <c r="S2443" t="s">
        <v>149</v>
      </c>
      <c r="T2443" t="s">
        <v>244</v>
      </c>
      <c r="V2443" t="s">
        <v>1374</v>
      </c>
      <c r="W2443" t="str">
        <f>_xlfn.CONCAT(cards[[#This Row],[set]],"_",TEXT(cards[[#This Row],[cardNumber]], "000"))</f>
        <v>TWI_508</v>
      </c>
      <c r="X2443" t="str" cm="1">
        <f t="array" ref="X24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443" t="s">
        <v>1051</v>
      </c>
      <c r="Z2443">
        <v>39</v>
      </c>
    </row>
    <row r="2444" spans="1:26" x14ac:dyDescent="0.2">
      <c r="A2444">
        <v>19279</v>
      </c>
      <c r="B2444" t="s">
        <v>4552</v>
      </c>
      <c r="C2444">
        <v>509</v>
      </c>
      <c r="D2444" t="b">
        <f t="shared" si="38"/>
        <v>0</v>
      </c>
      <c r="E2444" t="s">
        <v>126</v>
      </c>
      <c r="F2444" t="s">
        <v>1076</v>
      </c>
      <c r="G2444" t="s">
        <v>1077</v>
      </c>
      <c r="H2444" t="s">
        <v>10</v>
      </c>
      <c r="I2444" t="s">
        <v>990</v>
      </c>
      <c r="J2444" t="s">
        <v>182</v>
      </c>
      <c r="K2444" t="s">
        <v>990</v>
      </c>
      <c r="L244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444">
        <v>2</v>
      </c>
      <c r="S2444" t="s">
        <v>176</v>
      </c>
      <c r="T2444" t="s">
        <v>5</v>
      </c>
      <c r="V2444" t="s">
        <v>1384</v>
      </c>
      <c r="W2444" t="str">
        <f>_xlfn.CONCAT(cards[[#This Row],[set]],"_",TEXT(cards[[#This Row],[cardNumber]], "000"))</f>
        <v>TWI_509</v>
      </c>
      <c r="X2444" t="str" cm="1">
        <f t="array" ref="X24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444" t="s">
        <v>1051</v>
      </c>
      <c r="Z2444">
        <v>39</v>
      </c>
    </row>
    <row r="2445" spans="1:26" x14ac:dyDescent="0.2">
      <c r="A2445">
        <v>19284</v>
      </c>
      <c r="B2445" t="s">
        <v>4553</v>
      </c>
      <c r="C2445">
        <v>510</v>
      </c>
      <c r="D2445" t="b">
        <f t="shared" si="38"/>
        <v>0</v>
      </c>
      <c r="E2445" t="s">
        <v>126</v>
      </c>
      <c r="F2445" t="s">
        <v>1076</v>
      </c>
      <c r="G2445" t="s">
        <v>1088</v>
      </c>
      <c r="H2445" t="s">
        <v>10</v>
      </c>
      <c r="I2445" t="s">
        <v>990</v>
      </c>
      <c r="J2445" t="s">
        <v>183</v>
      </c>
      <c r="K2445" t="s">
        <v>990</v>
      </c>
      <c r="L244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445">
        <v>2</v>
      </c>
      <c r="S2445" t="s">
        <v>1570</v>
      </c>
      <c r="T2445" t="s">
        <v>5</v>
      </c>
      <c r="V2445" t="s">
        <v>1385</v>
      </c>
      <c r="W2445" t="str">
        <f>_xlfn.CONCAT(cards[[#This Row],[set]],"_",TEXT(cards[[#This Row],[cardNumber]], "000"))</f>
        <v>TWI_510</v>
      </c>
      <c r="X2445" t="str" cm="1">
        <f t="array" ref="X24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445" t="s">
        <v>1051</v>
      </c>
      <c r="Z2445">
        <v>39</v>
      </c>
    </row>
    <row r="2446" spans="1:26" x14ac:dyDescent="0.2">
      <c r="A2446">
        <v>19289</v>
      </c>
      <c r="B2446" t="s">
        <v>4555</v>
      </c>
      <c r="C2446">
        <v>511</v>
      </c>
      <c r="D2446" t="b">
        <f t="shared" si="38"/>
        <v>0</v>
      </c>
      <c r="E2446" t="s">
        <v>126</v>
      </c>
      <c r="F2446" t="s">
        <v>1076</v>
      </c>
      <c r="G2446" t="s">
        <v>1077</v>
      </c>
      <c r="H2446" t="s">
        <v>10</v>
      </c>
      <c r="I2446" t="s">
        <v>990</v>
      </c>
      <c r="J2446" t="s">
        <v>184</v>
      </c>
      <c r="K2446" t="s">
        <v>990</v>
      </c>
      <c r="L2446" t="str">
        <f>IF(AND(NOT(ISBLANK(cards[[#This Row],[subtitle]])), cards[[#This Row],[subtitle]] &lt;&gt; ""), _xlfn.CONCAT(cards[[#This Row],[title]], " - ", cards[[#This Row],[subtitle]]), cards[[#This Row],[title]])</f>
        <v>Drop In</v>
      </c>
      <c r="M2446">
        <v>4</v>
      </c>
      <c r="S2446" t="s">
        <v>990</v>
      </c>
      <c r="T2446" t="s">
        <v>5</v>
      </c>
      <c r="V2446" t="s">
        <v>15</v>
      </c>
      <c r="W2446" t="str">
        <f>_xlfn.CONCAT(cards[[#This Row],[set]],"_",TEXT(cards[[#This Row],[cardNumber]], "000"))</f>
        <v>TWI_511</v>
      </c>
      <c r="X2446" t="str" cm="1">
        <f t="array" ref="X24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446" t="s">
        <v>1051</v>
      </c>
      <c r="Z2446">
        <v>39</v>
      </c>
    </row>
    <row r="2447" spans="1:26" x14ac:dyDescent="0.2">
      <c r="A2447">
        <v>19294</v>
      </c>
      <c r="B2447" t="s">
        <v>4557</v>
      </c>
      <c r="C2447">
        <v>512</v>
      </c>
      <c r="D2447" t="b">
        <f t="shared" si="38"/>
        <v>0</v>
      </c>
      <c r="E2447" t="s">
        <v>126</v>
      </c>
      <c r="F2447" t="s">
        <v>1076</v>
      </c>
      <c r="G2447" t="s">
        <v>1077</v>
      </c>
      <c r="H2447" t="s">
        <v>990</v>
      </c>
      <c r="I2447" t="s">
        <v>990</v>
      </c>
      <c r="J2447" t="s">
        <v>774</v>
      </c>
      <c r="K2447" t="s">
        <v>990</v>
      </c>
      <c r="L244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447">
        <v>2</v>
      </c>
      <c r="N2447">
        <v>2</v>
      </c>
      <c r="O2447">
        <v>2</v>
      </c>
      <c r="R2447" t="s">
        <v>82</v>
      </c>
      <c r="S2447" t="s">
        <v>990</v>
      </c>
      <c r="T2447" t="s">
        <v>244</v>
      </c>
      <c r="V2447" t="s">
        <v>1275</v>
      </c>
      <c r="W2447" t="str">
        <f>_xlfn.CONCAT(cards[[#This Row],[set]],"_",TEXT(cards[[#This Row],[cardNumber]], "000"))</f>
        <v>TWI_512</v>
      </c>
      <c r="X2447" t="str" cm="1">
        <f t="array" ref="X24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447" t="s">
        <v>1051</v>
      </c>
      <c r="Z2447">
        <v>39</v>
      </c>
    </row>
    <row r="2448" spans="1:26" x14ac:dyDescent="0.2">
      <c r="A2448">
        <v>19299</v>
      </c>
      <c r="B2448" t="s">
        <v>4560</v>
      </c>
      <c r="C2448">
        <v>513</v>
      </c>
      <c r="D2448" t="b">
        <f t="shared" si="38"/>
        <v>0</v>
      </c>
      <c r="E2448" t="s">
        <v>126</v>
      </c>
      <c r="F2448" t="s">
        <v>1076</v>
      </c>
      <c r="G2448" t="s">
        <v>1077</v>
      </c>
      <c r="H2448" t="s">
        <v>990</v>
      </c>
      <c r="I2448" t="s">
        <v>990</v>
      </c>
      <c r="J2448" t="s">
        <v>775</v>
      </c>
      <c r="K2448" t="s">
        <v>990</v>
      </c>
      <c r="L244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448">
        <v>2</v>
      </c>
      <c r="N2448">
        <v>1</v>
      </c>
      <c r="O2448">
        <v>4</v>
      </c>
      <c r="R2448" t="s">
        <v>247</v>
      </c>
      <c r="S2448" t="s">
        <v>990</v>
      </c>
      <c r="T2448" t="s">
        <v>244</v>
      </c>
      <c r="V2448" t="s">
        <v>1340</v>
      </c>
      <c r="W2448" t="str">
        <f>_xlfn.CONCAT(cards[[#This Row],[set]],"_",TEXT(cards[[#This Row],[cardNumber]], "000"))</f>
        <v>TWI_513</v>
      </c>
      <c r="X2448" t="str" cm="1">
        <f t="array" ref="X24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448" t="s">
        <v>1051</v>
      </c>
      <c r="Z2448">
        <v>39</v>
      </c>
    </row>
    <row r="2449" spans="1:26" x14ac:dyDescent="0.2">
      <c r="A2449">
        <v>19304</v>
      </c>
      <c r="B2449" t="s">
        <v>4562</v>
      </c>
      <c r="C2449">
        <v>514</v>
      </c>
      <c r="D2449" t="b">
        <f t="shared" si="38"/>
        <v>0</v>
      </c>
      <c r="E2449" t="s">
        <v>126</v>
      </c>
      <c r="F2449" t="s">
        <v>1076</v>
      </c>
      <c r="G2449" t="s">
        <v>1077</v>
      </c>
      <c r="H2449" t="s">
        <v>990</v>
      </c>
      <c r="I2449" t="s">
        <v>990</v>
      </c>
      <c r="J2449" t="s">
        <v>465</v>
      </c>
      <c r="K2449" t="s">
        <v>990</v>
      </c>
      <c r="L24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49">
        <v>3</v>
      </c>
      <c r="N2449">
        <v>2</v>
      </c>
      <c r="O2449">
        <v>3</v>
      </c>
      <c r="R2449" t="s">
        <v>82</v>
      </c>
      <c r="S2449" t="s">
        <v>686</v>
      </c>
      <c r="T2449" t="s">
        <v>244</v>
      </c>
      <c r="V2449" t="s">
        <v>315</v>
      </c>
      <c r="W2449" t="str">
        <f>_xlfn.CONCAT(cards[[#This Row],[set]],"_",TEXT(cards[[#This Row],[cardNumber]], "000"))</f>
        <v>TWI_514</v>
      </c>
      <c r="X2449" t="str" cm="1">
        <f t="array" ref="X24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49" t="s">
        <v>1051</v>
      </c>
      <c r="Z2449">
        <v>39</v>
      </c>
    </row>
    <row r="2450" spans="1:26" x14ac:dyDescent="0.2">
      <c r="A2450">
        <v>19309</v>
      </c>
      <c r="B2450" t="s">
        <v>4563</v>
      </c>
      <c r="C2450">
        <v>515</v>
      </c>
      <c r="D2450" t="b">
        <f t="shared" si="38"/>
        <v>0</v>
      </c>
      <c r="E2450" t="s">
        <v>126</v>
      </c>
      <c r="F2450" t="s">
        <v>1076</v>
      </c>
      <c r="G2450" t="s">
        <v>1078</v>
      </c>
      <c r="H2450" t="s">
        <v>990</v>
      </c>
      <c r="I2450" t="s">
        <v>990</v>
      </c>
      <c r="J2450" t="s">
        <v>776</v>
      </c>
      <c r="K2450" t="s">
        <v>990</v>
      </c>
      <c r="L245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450">
        <v>4</v>
      </c>
      <c r="N2450">
        <v>2</v>
      </c>
      <c r="O2450">
        <v>4</v>
      </c>
      <c r="R2450" t="s">
        <v>82</v>
      </c>
      <c r="S2450" t="s">
        <v>990</v>
      </c>
      <c r="T2450" t="s">
        <v>244</v>
      </c>
      <c r="V2450" t="s">
        <v>159</v>
      </c>
      <c r="W2450" t="str">
        <f>_xlfn.CONCAT(cards[[#This Row],[set]],"_",TEXT(cards[[#This Row],[cardNumber]], "000"))</f>
        <v>TWI_515</v>
      </c>
      <c r="X2450" t="str" cm="1">
        <f t="array" ref="X24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450" t="s">
        <v>1051</v>
      </c>
      <c r="Z2450">
        <v>39</v>
      </c>
    </row>
    <row r="2451" spans="1:26" x14ac:dyDescent="0.2">
      <c r="A2451">
        <v>19314</v>
      </c>
      <c r="B2451" t="s">
        <v>4566</v>
      </c>
      <c r="C2451">
        <v>516</v>
      </c>
      <c r="D2451" t="b">
        <f t="shared" si="38"/>
        <v>0</v>
      </c>
      <c r="E2451" t="s">
        <v>126</v>
      </c>
      <c r="F2451" t="s">
        <v>1076</v>
      </c>
      <c r="G2451" t="s">
        <v>1077</v>
      </c>
      <c r="H2451" t="s">
        <v>990</v>
      </c>
      <c r="I2451" t="s">
        <v>990</v>
      </c>
      <c r="J2451" t="s">
        <v>981</v>
      </c>
      <c r="K2451" t="s">
        <v>990</v>
      </c>
      <c r="L245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451">
        <v>1</v>
      </c>
      <c r="P2451">
        <v>1</v>
      </c>
      <c r="Q2451">
        <v>0</v>
      </c>
      <c r="S2451" t="s">
        <v>990</v>
      </c>
      <c r="T2451" t="s">
        <v>914</v>
      </c>
      <c r="V2451" t="s">
        <v>921</v>
      </c>
      <c r="W2451" t="str">
        <f>_xlfn.CONCAT(cards[[#This Row],[set]],"_",TEXT(cards[[#This Row],[cardNumber]], "000"))</f>
        <v>TWI_516</v>
      </c>
      <c r="X2451" t="str" cm="1">
        <f t="array" ref="X24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451" t="s">
        <v>1051</v>
      </c>
      <c r="Z2451">
        <v>39</v>
      </c>
    </row>
    <row r="2452" spans="1:26" x14ac:dyDescent="0.2">
      <c r="A2452">
        <v>19319</v>
      </c>
      <c r="B2452" t="s">
        <v>4568</v>
      </c>
      <c r="C2452">
        <v>517</v>
      </c>
      <c r="D2452" t="b">
        <f t="shared" si="38"/>
        <v>0</v>
      </c>
      <c r="E2452" t="s">
        <v>126</v>
      </c>
      <c r="F2452" t="s">
        <v>1076</v>
      </c>
      <c r="G2452" t="s">
        <v>1088</v>
      </c>
      <c r="H2452" t="s">
        <v>990</v>
      </c>
      <c r="I2452" t="s">
        <v>990</v>
      </c>
      <c r="J2452" t="s">
        <v>185</v>
      </c>
      <c r="K2452" t="s">
        <v>990</v>
      </c>
      <c r="L245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452">
        <v>2</v>
      </c>
      <c r="S2452" t="s">
        <v>990</v>
      </c>
      <c r="T2452" t="s">
        <v>5</v>
      </c>
      <c r="V2452" t="s">
        <v>15</v>
      </c>
      <c r="W2452" t="str">
        <f>_xlfn.CONCAT(cards[[#This Row],[set]],"_",TEXT(cards[[#This Row],[cardNumber]], "000"))</f>
        <v>TWI_517</v>
      </c>
      <c r="X2452" t="str" cm="1">
        <f t="array" ref="X24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452" t="s">
        <v>1051</v>
      </c>
      <c r="Z2452">
        <v>39</v>
      </c>
    </row>
    <row r="2453" spans="1:26" x14ac:dyDescent="0.2">
      <c r="A2453">
        <v>17036</v>
      </c>
      <c r="B2453" t="s">
        <v>3596</v>
      </c>
      <c r="C2453">
        <v>2</v>
      </c>
      <c r="D2453" t="b">
        <f t="shared" si="38"/>
        <v>0</v>
      </c>
      <c r="E2453" t="s">
        <v>126</v>
      </c>
      <c r="F2453" t="s">
        <v>1168</v>
      </c>
      <c r="G2453" t="s">
        <v>1078</v>
      </c>
      <c r="H2453" t="s">
        <v>10</v>
      </c>
      <c r="I2453" t="s">
        <v>990</v>
      </c>
      <c r="J2453" t="s">
        <v>772</v>
      </c>
      <c r="K2453" t="s">
        <v>1383</v>
      </c>
      <c r="L245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3">
        <v>7</v>
      </c>
      <c r="N2453">
        <v>7</v>
      </c>
      <c r="O2453">
        <v>6</v>
      </c>
      <c r="R2453" t="s">
        <v>247</v>
      </c>
      <c r="S2453" t="s">
        <v>990</v>
      </c>
      <c r="T2453" t="s">
        <v>244</v>
      </c>
      <c r="V2453" t="s">
        <v>1334</v>
      </c>
      <c r="W2453" t="str">
        <f>_xlfn.CONCAT(cards[[#This Row],[set]],"_",TEXT(cards[[#This Row],[cardNumber]], "000"))</f>
        <v>TWI_002</v>
      </c>
      <c r="X2453" t="str" cm="1">
        <f t="array" ref="X24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3" t="s">
        <v>1051</v>
      </c>
      <c r="Z2453">
        <v>39</v>
      </c>
    </row>
    <row r="2454" spans="1:26" x14ac:dyDescent="0.2">
      <c r="A2454">
        <v>17032</v>
      </c>
      <c r="B2454" t="s">
        <v>3592</v>
      </c>
      <c r="C2454">
        <v>2</v>
      </c>
      <c r="D2454" t="b">
        <f t="shared" si="38"/>
        <v>0</v>
      </c>
      <c r="E2454" t="s">
        <v>126</v>
      </c>
      <c r="F2454" t="s">
        <v>1168</v>
      </c>
      <c r="G2454" t="s">
        <v>1072</v>
      </c>
      <c r="H2454" t="s">
        <v>21</v>
      </c>
      <c r="I2454" t="s">
        <v>990</v>
      </c>
      <c r="J2454" t="s">
        <v>699</v>
      </c>
      <c r="K2454" t="s">
        <v>1344</v>
      </c>
      <c r="L2454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4">
        <v>12</v>
      </c>
      <c r="N2454">
        <v>7</v>
      </c>
      <c r="O2454">
        <v>7</v>
      </c>
      <c r="R2454" t="s">
        <v>82</v>
      </c>
      <c r="S2454" t="s">
        <v>1554</v>
      </c>
      <c r="T2454" t="s">
        <v>244</v>
      </c>
      <c r="V2454" t="s">
        <v>1345</v>
      </c>
      <c r="W2454" t="str">
        <f>_xlfn.CONCAT(cards[[#This Row],[set]],"_",TEXT(cards[[#This Row],[cardNumber]], "000"))</f>
        <v>TWI_002</v>
      </c>
      <c r="X2454" t="str" cm="1">
        <f t="array" ref="X24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4" t="s">
        <v>1051</v>
      </c>
      <c r="Z2454">
        <v>39</v>
      </c>
    </row>
    <row r="2455" spans="1:26" x14ac:dyDescent="0.2">
      <c r="A2455">
        <v>17031</v>
      </c>
      <c r="B2455" t="s">
        <v>3593</v>
      </c>
      <c r="C2455">
        <v>2</v>
      </c>
      <c r="D2455" t="b">
        <f t="shared" si="38"/>
        <v>0</v>
      </c>
      <c r="E2455" t="s">
        <v>126</v>
      </c>
      <c r="F2455" t="s">
        <v>1167</v>
      </c>
      <c r="G2455" t="s">
        <v>1078</v>
      </c>
      <c r="H2455" t="s">
        <v>10</v>
      </c>
      <c r="I2455" t="s">
        <v>990</v>
      </c>
      <c r="J2455" t="s">
        <v>772</v>
      </c>
      <c r="K2455" t="s">
        <v>1383</v>
      </c>
      <c r="L245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5">
        <v>7</v>
      </c>
      <c r="N2455">
        <v>7</v>
      </c>
      <c r="O2455">
        <v>6</v>
      </c>
      <c r="R2455" t="s">
        <v>247</v>
      </c>
      <c r="S2455" t="s">
        <v>990</v>
      </c>
      <c r="T2455" t="s">
        <v>244</v>
      </c>
      <c r="V2455" t="s">
        <v>1334</v>
      </c>
      <c r="W2455" t="str">
        <f>_xlfn.CONCAT(cards[[#This Row],[set]],"_",TEXT(cards[[#This Row],[cardNumber]], "000"))</f>
        <v>TWI_002</v>
      </c>
      <c r="X2455" t="str" cm="1">
        <f t="array" ref="X24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5" t="s">
        <v>1051</v>
      </c>
      <c r="Z2455">
        <v>39</v>
      </c>
    </row>
    <row r="2456" spans="1:26" x14ac:dyDescent="0.2">
      <c r="A2456">
        <v>17027</v>
      </c>
      <c r="B2456" t="s">
        <v>3587</v>
      </c>
      <c r="C2456">
        <v>2</v>
      </c>
      <c r="D2456" t="b">
        <f t="shared" si="38"/>
        <v>0</v>
      </c>
      <c r="E2456" t="s">
        <v>126</v>
      </c>
      <c r="F2456" t="s">
        <v>1167</v>
      </c>
      <c r="G2456" t="s">
        <v>1072</v>
      </c>
      <c r="H2456" t="s">
        <v>21</v>
      </c>
      <c r="I2456" t="s">
        <v>990</v>
      </c>
      <c r="J2456" t="s">
        <v>699</v>
      </c>
      <c r="K2456" t="s">
        <v>1344</v>
      </c>
      <c r="L245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6">
        <v>12</v>
      </c>
      <c r="N2456">
        <v>7</v>
      </c>
      <c r="O2456">
        <v>7</v>
      </c>
      <c r="R2456" t="s">
        <v>82</v>
      </c>
      <c r="S2456" t="s">
        <v>1554</v>
      </c>
      <c r="T2456" t="s">
        <v>244</v>
      </c>
      <c r="V2456" t="s">
        <v>1345</v>
      </c>
      <c r="W2456" t="str">
        <f>_xlfn.CONCAT(cards[[#This Row],[set]],"_",TEXT(cards[[#This Row],[cardNumber]], "000"))</f>
        <v>TWI_002</v>
      </c>
      <c r="X2456" t="str" cm="1">
        <f t="array" ref="X24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6" t="s">
        <v>1051</v>
      </c>
      <c r="Z2456">
        <v>39</v>
      </c>
    </row>
    <row r="2457" spans="1:26" x14ac:dyDescent="0.2">
      <c r="A2457">
        <v>17009</v>
      </c>
      <c r="B2457" t="s">
        <v>3578</v>
      </c>
      <c r="C2457">
        <v>1</v>
      </c>
      <c r="D2457" t="b">
        <f t="shared" si="38"/>
        <v>0</v>
      </c>
      <c r="E2457" t="s">
        <v>126</v>
      </c>
      <c r="F2457" t="s">
        <v>1074</v>
      </c>
      <c r="G2457" t="s">
        <v>1088</v>
      </c>
      <c r="H2457" t="s">
        <v>35</v>
      </c>
      <c r="I2457" t="s">
        <v>1082</v>
      </c>
      <c r="J2457" t="s">
        <v>706</v>
      </c>
      <c r="K2457" t="s">
        <v>1347</v>
      </c>
      <c r="L2457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57">
        <v>7</v>
      </c>
      <c r="N2457">
        <v>7</v>
      </c>
      <c r="O2457">
        <v>7</v>
      </c>
      <c r="R2457" t="s">
        <v>82</v>
      </c>
      <c r="S2457" t="s">
        <v>990</v>
      </c>
      <c r="T2457" t="s">
        <v>244</v>
      </c>
      <c r="V2457" t="s">
        <v>1348</v>
      </c>
      <c r="W2457" t="str">
        <f>_xlfn.CONCAT(cards[[#This Row],[set]],"_",TEXT(cards[[#This Row],[cardNumber]], "000"))</f>
        <v>TWI_001</v>
      </c>
      <c r="X2457" t="str" cm="1">
        <f t="array" ref="X24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57" t="s">
        <v>1051</v>
      </c>
      <c r="Z2457">
        <v>39</v>
      </c>
    </row>
    <row r="2458" spans="1:26" x14ac:dyDescent="0.2">
      <c r="A2458">
        <v>17013</v>
      </c>
      <c r="B2458" t="s">
        <v>3579</v>
      </c>
      <c r="C2458">
        <v>1</v>
      </c>
      <c r="D2458" t="b">
        <f t="shared" si="38"/>
        <v>0</v>
      </c>
      <c r="E2458" t="s">
        <v>126</v>
      </c>
      <c r="F2458" t="s">
        <v>1074</v>
      </c>
      <c r="G2458" t="s">
        <v>1078</v>
      </c>
      <c r="H2458" t="s">
        <v>3</v>
      </c>
      <c r="I2458" t="s">
        <v>990</v>
      </c>
      <c r="J2458" t="s">
        <v>764</v>
      </c>
      <c r="K2458" t="s">
        <v>1382</v>
      </c>
      <c r="L2458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58">
        <v>8</v>
      </c>
      <c r="N2458">
        <v>4</v>
      </c>
      <c r="O2458">
        <v>7</v>
      </c>
      <c r="R2458" t="s">
        <v>247</v>
      </c>
      <c r="S2458" t="s">
        <v>990</v>
      </c>
      <c r="T2458" t="s">
        <v>244</v>
      </c>
      <c r="V2458" t="s">
        <v>1305</v>
      </c>
      <c r="W2458" t="str">
        <f>_xlfn.CONCAT(cards[[#This Row],[set]],"_",TEXT(cards[[#This Row],[cardNumber]], "000"))</f>
        <v>TWI_001</v>
      </c>
      <c r="X2458" t="str" cm="1">
        <f t="array" ref="X24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58" t="s">
        <v>1051</v>
      </c>
      <c r="Z2458">
        <v>39</v>
      </c>
    </row>
    <row r="2459" spans="1:26" x14ac:dyDescent="0.2">
      <c r="A2459">
        <v>17014</v>
      </c>
      <c r="B2459" t="s">
        <v>3615</v>
      </c>
      <c r="C2459">
        <v>11</v>
      </c>
      <c r="D2459" t="b">
        <f t="shared" si="38"/>
        <v>0</v>
      </c>
      <c r="E2459" t="s">
        <v>126</v>
      </c>
      <c r="F2459" t="s">
        <v>1074</v>
      </c>
      <c r="G2459" t="s">
        <v>1070</v>
      </c>
      <c r="H2459" t="s">
        <v>35</v>
      </c>
      <c r="I2459" t="s">
        <v>1080</v>
      </c>
      <c r="J2459" t="s">
        <v>740</v>
      </c>
      <c r="K2459" t="s">
        <v>1273</v>
      </c>
      <c r="L2459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59">
        <v>5</v>
      </c>
      <c r="N2459">
        <v>3</v>
      </c>
      <c r="O2459">
        <v>6</v>
      </c>
      <c r="R2459" t="s">
        <v>82</v>
      </c>
      <c r="S2459" t="s">
        <v>647</v>
      </c>
      <c r="T2459" t="s">
        <v>1068</v>
      </c>
      <c r="U2459" t="s">
        <v>1069</v>
      </c>
      <c r="V2459" t="s">
        <v>345</v>
      </c>
      <c r="W2459" t="str">
        <f>_xlfn.CONCAT(cards[[#This Row],[set]],"_",TEXT(cards[[#This Row],[cardNumber]], "000"))</f>
        <v>TWI_011</v>
      </c>
      <c r="X2459" t="str" cm="1">
        <f t="array" ref="X24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59" t="s">
        <v>1051</v>
      </c>
      <c r="Z2459">
        <v>39</v>
      </c>
    </row>
    <row r="2460" spans="1:26" x14ac:dyDescent="0.2">
      <c r="A2460">
        <v>17015</v>
      </c>
      <c r="B2460" t="s">
        <v>3625</v>
      </c>
      <c r="C2460">
        <v>15</v>
      </c>
      <c r="D2460" t="b">
        <f t="shared" si="38"/>
        <v>0</v>
      </c>
      <c r="E2460" t="s">
        <v>126</v>
      </c>
      <c r="F2460" t="s">
        <v>1074</v>
      </c>
      <c r="G2460" t="s">
        <v>1070</v>
      </c>
      <c r="H2460" t="s">
        <v>53</v>
      </c>
      <c r="I2460" t="s">
        <v>1082</v>
      </c>
      <c r="J2460" t="s">
        <v>637</v>
      </c>
      <c r="K2460" t="s">
        <v>1274</v>
      </c>
      <c r="L2460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60">
        <v>6</v>
      </c>
      <c r="N2460">
        <v>4</v>
      </c>
      <c r="O2460">
        <v>8</v>
      </c>
      <c r="R2460" t="s">
        <v>82</v>
      </c>
      <c r="S2460" t="s">
        <v>134</v>
      </c>
      <c r="T2460" t="s">
        <v>1068</v>
      </c>
      <c r="U2460" t="s">
        <v>1069</v>
      </c>
      <c r="V2460" t="s">
        <v>1275</v>
      </c>
      <c r="W2460" t="str">
        <f>_xlfn.CONCAT(cards[[#This Row],[set]],"_",TEXT(cards[[#This Row],[cardNumber]], "000"))</f>
        <v>TWI_015</v>
      </c>
      <c r="X2460" t="str" cm="1">
        <f t="array" ref="X24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60" t="s">
        <v>1051</v>
      </c>
      <c r="Z2460">
        <v>39</v>
      </c>
    </row>
    <row r="2461" spans="1:26" x14ac:dyDescent="0.2">
      <c r="A2461">
        <v>16960</v>
      </c>
      <c r="B2461" t="s">
        <v>3581</v>
      </c>
      <c r="C2461">
        <v>1</v>
      </c>
      <c r="D2461" t="b">
        <f t="shared" si="38"/>
        <v>0</v>
      </c>
      <c r="E2461" t="s">
        <v>126</v>
      </c>
      <c r="F2461" t="s">
        <v>1158</v>
      </c>
      <c r="G2461" t="s">
        <v>1088</v>
      </c>
      <c r="H2461" t="s">
        <v>35</v>
      </c>
      <c r="I2461" t="s">
        <v>1082</v>
      </c>
      <c r="J2461" t="s">
        <v>706</v>
      </c>
      <c r="K2461" t="s">
        <v>1347</v>
      </c>
      <c r="L2461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61">
        <v>7</v>
      </c>
      <c r="N2461">
        <v>7</v>
      </c>
      <c r="O2461">
        <v>7</v>
      </c>
      <c r="R2461" t="s">
        <v>82</v>
      </c>
      <c r="S2461" t="s">
        <v>990</v>
      </c>
      <c r="T2461" t="s">
        <v>244</v>
      </c>
      <c r="V2461" t="s">
        <v>1348</v>
      </c>
      <c r="W2461" t="str">
        <f>_xlfn.CONCAT(cards[[#This Row],[set]],"_",TEXT(cards[[#This Row],[cardNumber]], "000"))</f>
        <v>TWI_001</v>
      </c>
      <c r="X2461" t="str" cm="1">
        <f t="array" ref="X24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61" t="s">
        <v>1051</v>
      </c>
      <c r="Z2461">
        <v>39</v>
      </c>
    </row>
    <row r="2462" spans="1:26" x14ac:dyDescent="0.2">
      <c r="A2462">
        <v>16956</v>
      </c>
      <c r="B2462" t="s">
        <v>3584</v>
      </c>
      <c r="C2462">
        <v>1</v>
      </c>
      <c r="D2462" t="b">
        <f t="shared" si="38"/>
        <v>0</v>
      </c>
      <c r="E2462" t="s">
        <v>126</v>
      </c>
      <c r="F2462" t="s">
        <v>1158</v>
      </c>
      <c r="G2462" t="s">
        <v>1077</v>
      </c>
      <c r="H2462" t="s">
        <v>2</v>
      </c>
      <c r="I2462" t="s">
        <v>990</v>
      </c>
      <c r="J2462" t="s">
        <v>964</v>
      </c>
      <c r="K2462" t="s">
        <v>990</v>
      </c>
      <c r="L2462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462">
        <v>3</v>
      </c>
      <c r="P2462">
        <v>-2</v>
      </c>
      <c r="Q2462">
        <v>-2</v>
      </c>
      <c r="S2462" t="s">
        <v>990</v>
      </c>
      <c r="T2462" t="s">
        <v>914</v>
      </c>
      <c r="V2462" t="s">
        <v>923</v>
      </c>
      <c r="W2462" t="str">
        <f>_xlfn.CONCAT(cards[[#This Row],[set]],"_",TEXT(cards[[#This Row],[cardNumber]], "000"))</f>
        <v>TWI_001</v>
      </c>
      <c r="X2462" t="str" cm="1">
        <f t="array" ref="X24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462" t="s">
        <v>1051</v>
      </c>
      <c r="Z2462">
        <v>39</v>
      </c>
    </row>
    <row r="2463" spans="1:26" x14ac:dyDescent="0.2">
      <c r="A2463">
        <v>16964</v>
      </c>
      <c r="B2463" t="s">
        <v>3583</v>
      </c>
      <c r="C2463">
        <v>1</v>
      </c>
      <c r="D2463" t="b">
        <f t="shared" si="38"/>
        <v>0</v>
      </c>
      <c r="E2463" t="s">
        <v>126</v>
      </c>
      <c r="F2463" t="s">
        <v>1158</v>
      </c>
      <c r="G2463" t="s">
        <v>1078</v>
      </c>
      <c r="H2463" t="s">
        <v>3</v>
      </c>
      <c r="I2463" t="s">
        <v>990</v>
      </c>
      <c r="J2463" t="s">
        <v>764</v>
      </c>
      <c r="K2463" t="s">
        <v>1382</v>
      </c>
      <c r="L2463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63">
        <v>8</v>
      </c>
      <c r="N2463">
        <v>4</v>
      </c>
      <c r="O2463">
        <v>7</v>
      </c>
      <c r="R2463" t="s">
        <v>247</v>
      </c>
      <c r="S2463" t="s">
        <v>990</v>
      </c>
      <c r="T2463" t="s">
        <v>244</v>
      </c>
      <c r="V2463" t="s">
        <v>1305</v>
      </c>
      <c r="W2463" t="str">
        <f>_xlfn.CONCAT(cards[[#This Row],[set]],"_",TEXT(cards[[#This Row],[cardNumber]], "000"))</f>
        <v>TWI_001</v>
      </c>
      <c r="X2463" t="str" cm="1">
        <f t="array" ref="X24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63" t="s">
        <v>1051</v>
      </c>
      <c r="Z2463">
        <v>39</v>
      </c>
    </row>
    <row r="2464" spans="1:26" x14ac:dyDescent="0.2">
      <c r="A2464">
        <v>16965</v>
      </c>
      <c r="B2464" t="s">
        <v>3591</v>
      </c>
      <c r="C2464">
        <v>2</v>
      </c>
      <c r="D2464" t="b">
        <f t="shared" si="38"/>
        <v>0</v>
      </c>
      <c r="E2464" t="s">
        <v>126</v>
      </c>
      <c r="F2464" t="s">
        <v>1158</v>
      </c>
      <c r="G2464" t="s">
        <v>1077</v>
      </c>
      <c r="H2464" t="s">
        <v>2</v>
      </c>
      <c r="I2464" t="s">
        <v>1082</v>
      </c>
      <c r="J2464" t="s">
        <v>640</v>
      </c>
      <c r="K2464" t="s">
        <v>990</v>
      </c>
      <c r="L246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464">
        <v>6</v>
      </c>
      <c r="N2464">
        <v>4</v>
      </c>
      <c r="O2464">
        <v>5</v>
      </c>
      <c r="R2464" t="s">
        <v>82</v>
      </c>
      <c r="S2464" t="s">
        <v>1555</v>
      </c>
      <c r="T2464" t="s">
        <v>244</v>
      </c>
      <c r="V2464" t="s">
        <v>1276</v>
      </c>
      <c r="W2464" t="str">
        <f>_xlfn.CONCAT(cards[[#This Row],[set]],"_",TEXT(cards[[#This Row],[cardNumber]], "000"))</f>
        <v>TWI_002</v>
      </c>
      <c r="X2464" t="str" cm="1">
        <f t="array" ref="X24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464" t="s">
        <v>1051</v>
      </c>
      <c r="Z2464">
        <v>39</v>
      </c>
    </row>
    <row r="2465" spans="1:26" x14ac:dyDescent="0.2">
      <c r="A2465">
        <v>16969</v>
      </c>
      <c r="B2465" t="s">
        <v>3614</v>
      </c>
      <c r="C2465">
        <v>11</v>
      </c>
      <c r="D2465" t="b">
        <f t="shared" si="38"/>
        <v>0</v>
      </c>
      <c r="E2465" t="s">
        <v>126</v>
      </c>
      <c r="F2465" t="s">
        <v>1158</v>
      </c>
      <c r="G2465" t="s">
        <v>1077</v>
      </c>
      <c r="H2465" t="s">
        <v>53</v>
      </c>
      <c r="I2465" t="s">
        <v>990</v>
      </c>
      <c r="J2465" t="s">
        <v>747</v>
      </c>
      <c r="K2465" t="s">
        <v>990</v>
      </c>
      <c r="L2465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65">
        <v>2</v>
      </c>
      <c r="N2465">
        <v>3</v>
      </c>
      <c r="O2465">
        <v>1</v>
      </c>
      <c r="R2465" t="s">
        <v>82</v>
      </c>
      <c r="S2465" t="s">
        <v>134</v>
      </c>
      <c r="T2465" t="s">
        <v>244</v>
      </c>
      <c r="V2465" t="s">
        <v>1280</v>
      </c>
      <c r="W2465" t="str">
        <f>_xlfn.CONCAT(cards[[#This Row],[set]],"_",TEXT(cards[[#This Row],[cardNumber]], "000"))</f>
        <v>TWI_011</v>
      </c>
      <c r="X2465" t="str" cm="1">
        <f t="array" ref="X24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65" t="s">
        <v>1051</v>
      </c>
      <c r="Z2465">
        <v>39</v>
      </c>
    </row>
    <row r="2466" spans="1:26" x14ac:dyDescent="0.2">
      <c r="A2466">
        <v>16973</v>
      </c>
      <c r="B2466" t="s">
        <v>3616</v>
      </c>
      <c r="C2466">
        <v>12</v>
      </c>
      <c r="D2466" t="b">
        <f t="shared" si="38"/>
        <v>0</v>
      </c>
      <c r="E2466" t="s">
        <v>126</v>
      </c>
      <c r="F2466" t="s">
        <v>1158</v>
      </c>
      <c r="G2466" t="s">
        <v>1088</v>
      </c>
      <c r="H2466" t="s">
        <v>35</v>
      </c>
      <c r="I2466" t="s">
        <v>990</v>
      </c>
      <c r="J2466" t="s">
        <v>974</v>
      </c>
      <c r="K2466" t="s">
        <v>990</v>
      </c>
      <c r="L24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466">
        <v>2</v>
      </c>
      <c r="P2466">
        <v>0</v>
      </c>
      <c r="Q2466">
        <v>0</v>
      </c>
      <c r="S2466" t="s">
        <v>686</v>
      </c>
      <c r="T2466" t="s">
        <v>914</v>
      </c>
      <c r="V2466" t="s">
        <v>15</v>
      </c>
      <c r="W2466" t="str">
        <f>_xlfn.CONCAT(cards[[#This Row],[set]],"_",TEXT(cards[[#This Row],[cardNumber]], "000"))</f>
        <v>TWI_012</v>
      </c>
      <c r="X2466" t="str" cm="1">
        <f t="array" ref="X24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466" t="s">
        <v>1051</v>
      </c>
      <c r="Z2466">
        <v>39</v>
      </c>
    </row>
    <row r="2467" spans="1:26" x14ac:dyDescent="0.2">
      <c r="A2467">
        <v>16977</v>
      </c>
      <c r="B2467" t="s">
        <v>3618</v>
      </c>
      <c r="C2467">
        <v>13</v>
      </c>
      <c r="D2467" t="b">
        <f t="shared" si="38"/>
        <v>0</v>
      </c>
      <c r="E2467" t="s">
        <v>126</v>
      </c>
      <c r="F2467" t="s">
        <v>1158</v>
      </c>
      <c r="G2467" t="s">
        <v>1077</v>
      </c>
      <c r="H2467" t="s">
        <v>21</v>
      </c>
      <c r="I2467" t="s">
        <v>1082</v>
      </c>
      <c r="J2467" t="s">
        <v>668</v>
      </c>
      <c r="K2467" t="s">
        <v>990</v>
      </c>
      <c r="L24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467">
        <v>2</v>
      </c>
      <c r="N2467">
        <v>2</v>
      </c>
      <c r="O2467">
        <v>1</v>
      </c>
      <c r="R2467" t="s">
        <v>247</v>
      </c>
      <c r="S2467" t="s">
        <v>990</v>
      </c>
      <c r="T2467" t="s">
        <v>244</v>
      </c>
      <c r="V2467" t="s">
        <v>1325</v>
      </c>
      <c r="W2467" t="str">
        <f>_xlfn.CONCAT(cards[[#This Row],[set]],"_",TEXT(cards[[#This Row],[cardNumber]], "000"))</f>
        <v>TWI_013</v>
      </c>
      <c r="X2467" t="str" cm="1">
        <f t="array" ref="X24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467" t="s">
        <v>1051</v>
      </c>
      <c r="Z2467">
        <v>39</v>
      </c>
    </row>
    <row r="2468" spans="1:26" x14ac:dyDescent="0.2">
      <c r="A2468">
        <v>16981</v>
      </c>
      <c r="B2468" t="s">
        <v>3622</v>
      </c>
      <c r="C2468">
        <v>14</v>
      </c>
      <c r="D2468" t="b">
        <f t="shared" si="38"/>
        <v>0</v>
      </c>
      <c r="E2468" t="s">
        <v>126</v>
      </c>
      <c r="F2468" t="s">
        <v>1158</v>
      </c>
      <c r="G2468" t="s">
        <v>1088</v>
      </c>
      <c r="H2468" t="s">
        <v>2</v>
      </c>
      <c r="I2468" t="s">
        <v>990</v>
      </c>
      <c r="J2468" t="s">
        <v>135</v>
      </c>
      <c r="K2468" t="s">
        <v>990</v>
      </c>
      <c r="L2468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468">
        <v>3</v>
      </c>
      <c r="S2468" t="s">
        <v>990</v>
      </c>
      <c r="T2468" t="s">
        <v>5</v>
      </c>
      <c r="V2468" t="s">
        <v>18</v>
      </c>
      <c r="W2468" t="str">
        <f>_xlfn.CONCAT(cards[[#This Row],[set]],"_",TEXT(cards[[#This Row],[cardNumber]], "000"))</f>
        <v>TWI_014</v>
      </c>
      <c r="X2468" t="str" cm="1">
        <f t="array" ref="X24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468" t="s">
        <v>1051</v>
      </c>
      <c r="Z2468">
        <v>39</v>
      </c>
    </row>
    <row r="2469" spans="1:26" x14ac:dyDescent="0.2">
      <c r="A2469">
        <v>16985</v>
      </c>
      <c r="B2469" t="s">
        <v>3624</v>
      </c>
      <c r="C2469">
        <v>15</v>
      </c>
      <c r="D2469" t="b">
        <f t="shared" si="38"/>
        <v>0</v>
      </c>
      <c r="E2469" t="s">
        <v>126</v>
      </c>
      <c r="F2469" t="s">
        <v>1158</v>
      </c>
      <c r="G2469" t="s">
        <v>1088</v>
      </c>
      <c r="H2469" t="s">
        <v>21</v>
      </c>
      <c r="I2469" t="s">
        <v>1080</v>
      </c>
      <c r="J2469" t="s">
        <v>680</v>
      </c>
      <c r="K2469" t="s">
        <v>1333</v>
      </c>
      <c r="L2469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469">
        <v>4</v>
      </c>
      <c r="N2469">
        <v>3</v>
      </c>
      <c r="O2469">
        <v>4</v>
      </c>
      <c r="R2469" t="s">
        <v>82</v>
      </c>
      <c r="S2469" t="s">
        <v>990</v>
      </c>
      <c r="T2469" t="s">
        <v>244</v>
      </c>
      <c r="V2469" t="s">
        <v>345</v>
      </c>
      <c r="W2469" t="str">
        <f>_xlfn.CONCAT(cards[[#This Row],[set]],"_",TEXT(cards[[#This Row],[cardNumber]], "000"))</f>
        <v>TWI_015</v>
      </c>
      <c r="X2469" t="str" cm="1">
        <f t="array" ref="X24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469" t="s">
        <v>1051</v>
      </c>
      <c r="Z2469">
        <v>39</v>
      </c>
    </row>
    <row r="2470" spans="1:26" x14ac:dyDescent="0.2">
      <c r="A2470">
        <v>16989</v>
      </c>
      <c r="B2470" t="s">
        <v>3628</v>
      </c>
      <c r="C2470">
        <v>16</v>
      </c>
      <c r="D2470" t="b">
        <f t="shared" si="38"/>
        <v>0</v>
      </c>
      <c r="E2470" t="s">
        <v>126</v>
      </c>
      <c r="F2470" t="s">
        <v>1158</v>
      </c>
      <c r="G2470" t="s">
        <v>1078</v>
      </c>
      <c r="H2470" t="s">
        <v>21</v>
      </c>
      <c r="I2470" t="s">
        <v>1082</v>
      </c>
      <c r="J2470" t="s">
        <v>674</v>
      </c>
      <c r="K2470" t="s">
        <v>1328</v>
      </c>
      <c r="L2470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470">
        <v>6</v>
      </c>
      <c r="N2470">
        <v>5</v>
      </c>
      <c r="O2470">
        <v>7</v>
      </c>
      <c r="R2470" t="s">
        <v>82</v>
      </c>
      <c r="S2470" t="s">
        <v>990</v>
      </c>
      <c r="T2470" t="s">
        <v>244</v>
      </c>
      <c r="V2470" t="s">
        <v>1276</v>
      </c>
      <c r="W2470" t="str">
        <f>_xlfn.CONCAT(cards[[#This Row],[set]],"_",TEXT(cards[[#This Row],[cardNumber]], "000"))</f>
        <v>TWI_016</v>
      </c>
      <c r="X2470" t="str" cm="1">
        <f t="array" ref="X24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470" t="s">
        <v>1051</v>
      </c>
      <c r="Z2470">
        <v>39</v>
      </c>
    </row>
    <row r="2471" spans="1:26" x14ac:dyDescent="0.2">
      <c r="A2471">
        <v>16993</v>
      </c>
      <c r="B2471" t="s">
        <v>3629</v>
      </c>
      <c r="C2471">
        <v>17</v>
      </c>
      <c r="D2471" t="b">
        <f t="shared" si="38"/>
        <v>0</v>
      </c>
      <c r="E2471" t="s">
        <v>126</v>
      </c>
      <c r="F2471" t="s">
        <v>1158</v>
      </c>
      <c r="G2471" t="s">
        <v>1088</v>
      </c>
      <c r="H2471" t="s">
        <v>53</v>
      </c>
      <c r="I2471" t="s">
        <v>1080</v>
      </c>
      <c r="J2471" t="s">
        <v>455</v>
      </c>
      <c r="K2471" t="s">
        <v>1387</v>
      </c>
      <c r="L2471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471">
        <v>2</v>
      </c>
      <c r="N2471">
        <v>2</v>
      </c>
      <c r="O2471">
        <v>4</v>
      </c>
      <c r="R2471" t="s">
        <v>82</v>
      </c>
      <c r="S2471" t="s">
        <v>990</v>
      </c>
      <c r="T2471" t="s">
        <v>244</v>
      </c>
      <c r="V2471" t="s">
        <v>1369</v>
      </c>
      <c r="W2471" t="str">
        <f>_xlfn.CONCAT(cards[[#This Row],[set]],"_",TEXT(cards[[#This Row],[cardNumber]], "000"))</f>
        <v>TWI_017</v>
      </c>
      <c r="X2471" t="str" cm="1">
        <f t="array" ref="X24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471" t="s">
        <v>1051</v>
      </c>
      <c r="Z2471">
        <v>39</v>
      </c>
    </row>
    <row r="2472" spans="1:26" x14ac:dyDescent="0.2">
      <c r="A2472">
        <v>16997</v>
      </c>
      <c r="B2472" t="s">
        <v>3632</v>
      </c>
      <c r="C2472">
        <v>18</v>
      </c>
      <c r="D2472" t="b">
        <f t="shared" si="38"/>
        <v>0</v>
      </c>
      <c r="E2472" t="s">
        <v>126</v>
      </c>
      <c r="F2472" t="s">
        <v>1158</v>
      </c>
      <c r="G2472" t="s">
        <v>1088</v>
      </c>
      <c r="H2472" t="s">
        <v>2</v>
      </c>
      <c r="I2472" t="s">
        <v>1080</v>
      </c>
      <c r="J2472" t="s">
        <v>129</v>
      </c>
      <c r="K2472" t="s">
        <v>990</v>
      </c>
      <c r="L2472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472">
        <v>3</v>
      </c>
      <c r="S2472" t="s">
        <v>990</v>
      </c>
      <c r="T2472" t="s">
        <v>5</v>
      </c>
      <c r="V2472" t="s">
        <v>56</v>
      </c>
      <c r="W2472" t="str">
        <f>_xlfn.CONCAT(cards[[#This Row],[set]],"_",TEXT(cards[[#This Row],[cardNumber]], "000"))</f>
        <v>TWI_018</v>
      </c>
      <c r="X2472" t="str" cm="1">
        <f t="array" ref="X24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472" t="s">
        <v>1051</v>
      </c>
      <c r="Z2472">
        <v>39</v>
      </c>
    </row>
    <row r="2473" spans="1:26" x14ac:dyDescent="0.2">
      <c r="A2473">
        <v>17001</v>
      </c>
      <c r="B2473" t="s">
        <v>3635</v>
      </c>
      <c r="C2473">
        <v>19</v>
      </c>
      <c r="D2473" t="b">
        <f t="shared" si="38"/>
        <v>0</v>
      </c>
      <c r="E2473" t="s">
        <v>126</v>
      </c>
      <c r="F2473" t="s">
        <v>1158</v>
      </c>
      <c r="G2473" t="s">
        <v>1088</v>
      </c>
      <c r="H2473" t="s">
        <v>53</v>
      </c>
      <c r="I2473" t="s">
        <v>990</v>
      </c>
      <c r="J2473" t="s">
        <v>976</v>
      </c>
      <c r="K2473" t="s">
        <v>990</v>
      </c>
      <c r="L2473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73">
        <v>2</v>
      </c>
      <c r="P2473">
        <v>2</v>
      </c>
      <c r="Q2473">
        <v>0</v>
      </c>
      <c r="S2473" t="s">
        <v>990</v>
      </c>
      <c r="T2473" t="s">
        <v>914</v>
      </c>
      <c r="V2473" t="s">
        <v>56</v>
      </c>
      <c r="W2473" t="str">
        <f>_xlfn.CONCAT(cards[[#This Row],[set]],"_",TEXT(cards[[#This Row],[cardNumber]], "000"))</f>
        <v>TWI_019</v>
      </c>
      <c r="X2473" t="str" cm="1">
        <f t="array" ref="X24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73" t="s">
        <v>1051</v>
      </c>
      <c r="Z2473">
        <v>39</v>
      </c>
    </row>
    <row r="2474" spans="1:26" x14ac:dyDescent="0.2">
      <c r="A2474">
        <v>17005</v>
      </c>
      <c r="B2474" t="s">
        <v>3638</v>
      </c>
      <c r="C2474">
        <v>20</v>
      </c>
      <c r="D2474" t="b">
        <f t="shared" si="38"/>
        <v>0</v>
      </c>
      <c r="E2474" t="s">
        <v>126</v>
      </c>
      <c r="F2474" t="s">
        <v>1158</v>
      </c>
      <c r="G2474" t="s">
        <v>1088</v>
      </c>
      <c r="H2474" t="s">
        <v>3</v>
      </c>
      <c r="I2474" t="s">
        <v>990</v>
      </c>
      <c r="J2474" t="s">
        <v>765</v>
      </c>
      <c r="K2474" t="s">
        <v>990</v>
      </c>
      <c r="L2474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74">
        <v>9</v>
      </c>
      <c r="N2474">
        <v>6</v>
      </c>
      <c r="O2474">
        <v>5</v>
      </c>
      <c r="R2474" t="s">
        <v>82</v>
      </c>
      <c r="S2474" t="s">
        <v>138</v>
      </c>
      <c r="T2474" t="s">
        <v>244</v>
      </c>
      <c r="V2474" t="s">
        <v>1280</v>
      </c>
      <c r="W2474" t="str">
        <f>_xlfn.CONCAT(cards[[#This Row],[set]],"_",TEXT(cards[[#This Row],[cardNumber]], "000"))</f>
        <v>TWI_020</v>
      </c>
      <c r="X2474" t="str" cm="1">
        <f t="array" ref="X24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74" t="s">
        <v>1051</v>
      </c>
      <c r="Z2474">
        <v>39</v>
      </c>
    </row>
    <row r="2475" spans="1:26" x14ac:dyDescent="0.2">
      <c r="A2475">
        <v>17016</v>
      </c>
      <c r="B2475" t="s">
        <v>3585</v>
      </c>
      <c r="C2475">
        <v>2</v>
      </c>
      <c r="D2475" t="b">
        <f t="shared" si="38"/>
        <v>0</v>
      </c>
      <c r="E2475" t="s">
        <v>126</v>
      </c>
      <c r="F2475" t="s">
        <v>1386</v>
      </c>
      <c r="G2475" t="s">
        <v>1078</v>
      </c>
      <c r="H2475" t="s">
        <v>10</v>
      </c>
      <c r="I2475" t="s">
        <v>990</v>
      </c>
      <c r="J2475" t="s">
        <v>772</v>
      </c>
      <c r="K2475" t="s">
        <v>1383</v>
      </c>
      <c r="L247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5">
        <v>7</v>
      </c>
      <c r="N2475">
        <v>7</v>
      </c>
      <c r="O2475">
        <v>6</v>
      </c>
      <c r="R2475" t="s">
        <v>247</v>
      </c>
      <c r="S2475" t="s">
        <v>990</v>
      </c>
      <c r="T2475" t="s">
        <v>244</v>
      </c>
      <c r="V2475" t="s">
        <v>1334</v>
      </c>
      <c r="W2475" t="str">
        <f>_xlfn.CONCAT(cards[[#This Row],[set]],"_",TEXT(cards[[#This Row],[cardNumber]], "000"))</f>
        <v>TWI_002</v>
      </c>
      <c r="X2475" t="str" cm="1">
        <f t="array" ref="X24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5" t="s">
        <v>1051</v>
      </c>
      <c r="Z2475">
        <v>39</v>
      </c>
    </row>
    <row r="2476" spans="1:26" x14ac:dyDescent="0.2">
      <c r="A2476">
        <v>17022</v>
      </c>
      <c r="B2476" t="s">
        <v>3590</v>
      </c>
      <c r="C2476">
        <v>2</v>
      </c>
      <c r="D2476" t="b">
        <f t="shared" si="38"/>
        <v>0</v>
      </c>
      <c r="E2476" t="s">
        <v>126</v>
      </c>
      <c r="F2476" t="s">
        <v>1166</v>
      </c>
      <c r="G2476" t="s">
        <v>1072</v>
      </c>
      <c r="H2476" t="s">
        <v>21</v>
      </c>
      <c r="I2476" t="s">
        <v>990</v>
      </c>
      <c r="J2476" t="s">
        <v>699</v>
      </c>
      <c r="K2476" t="s">
        <v>1344</v>
      </c>
      <c r="L247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6">
        <v>12</v>
      </c>
      <c r="N2476">
        <v>7</v>
      </c>
      <c r="O2476">
        <v>7</v>
      </c>
      <c r="R2476" t="s">
        <v>82</v>
      </c>
      <c r="S2476" t="s">
        <v>1554</v>
      </c>
      <c r="T2476" t="s">
        <v>244</v>
      </c>
      <c r="V2476" t="s">
        <v>1345</v>
      </c>
      <c r="W2476" t="str">
        <f>_xlfn.CONCAT(cards[[#This Row],[set]],"_",TEXT(cards[[#This Row],[cardNumber]], "000"))</f>
        <v>TWI_002</v>
      </c>
      <c r="X2476" t="str" cm="1">
        <f t="array" ref="X24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6" t="s">
        <v>1051</v>
      </c>
      <c r="Z2476">
        <v>39</v>
      </c>
    </row>
    <row r="2477" spans="1:26" x14ac:dyDescent="0.2">
      <c r="A2477">
        <v>17026</v>
      </c>
      <c r="B2477" t="s">
        <v>3595</v>
      </c>
      <c r="C2477">
        <v>2</v>
      </c>
      <c r="D2477" t="b">
        <f t="shared" si="38"/>
        <v>0</v>
      </c>
      <c r="E2477" t="s">
        <v>126</v>
      </c>
      <c r="F2477" t="s">
        <v>1166</v>
      </c>
      <c r="G2477" t="s">
        <v>1078</v>
      </c>
      <c r="H2477" t="s">
        <v>10</v>
      </c>
      <c r="I2477" t="s">
        <v>990</v>
      </c>
      <c r="J2477" t="s">
        <v>772</v>
      </c>
      <c r="K2477" t="s">
        <v>1383</v>
      </c>
      <c r="L2477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7">
        <v>7</v>
      </c>
      <c r="N2477">
        <v>7</v>
      </c>
      <c r="O2477">
        <v>6</v>
      </c>
      <c r="R2477" t="s">
        <v>247</v>
      </c>
      <c r="S2477" t="s">
        <v>990</v>
      </c>
      <c r="T2477" t="s">
        <v>244</v>
      </c>
      <c r="V2477" t="s">
        <v>1334</v>
      </c>
      <c r="W2477" t="str">
        <f>_xlfn.CONCAT(cards[[#This Row],[set]],"_",TEXT(cards[[#This Row],[cardNumber]], "000"))</f>
        <v>TWI_002</v>
      </c>
      <c r="X2477" t="str" cm="1">
        <f t="array" ref="X24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7" t="s">
        <v>1051</v>
      </c>
      <c r="Z2477">
        <v>39</v>
      </c>
    </row>
    <row r="2478" spans="1:26" x14ac:dyDescent="0.2">
      <c r="A2478">
        <v>17021</v>
      </c>
      <c r="B2478" t="s">
        <v>3594</v>
      </c>
      <c r="C2478">
        <v>2</v>
      </c>
      <c r="D2478" t="b">
        <f t="shared" si="38"/>
        <v>0</v>
      </c>
      <c r="E2478" t="s">
        <v>126</v>
      </c>
      <c r="F2478" t="s">
        <v>1165</v>
      </c>
      <c r="G2478" t="s">
        <v>1078</v>
      </c>
      <c r="H2478" t="s">
        <v>10</v>
      </c>
      <c r="I2478" t="s">
        <v>990</v>
      </c>
      <c r="J2478" t="s">
        <v>772</v>
      </c>
      <c r="K2478" t="s">
        <v>1383</v>
      </c>
      <c r="L2478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8">
        <v>7</v>
      </c>
      <c r="N2478">
        <v>7</v>
      </c>
      <c r="O2478">
        <v>6</v>
      </c>
      <c r="R2478" t="s">
        <v>247</v>
      </c>
      <c r="S2478" t="s">
        <v>990</v>
      </c>
      <c r="T2478" t="s">
        <v>244</v>
      </c>
      <c r="V2478" t="s">
        <v>1334</v>
      </c>
      <c r="W2478" t="str">
        <f>_xlfn.CONCAT(cards[[#This Row],[set]],"_",TEXT(cards[[#This Row],[cardNumber]], "000"))</f>
        <v>TWI_002</v>
      </c>
      <c r="X2478" t="str" cm="1">
        <f t="array" ref="X24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8" t="s">
        <v>1051</v>
      </c>
      <c r="Z2478">
        <v>39</v>
      </c>
    </row>
    <row r="2479" spans="1:26" x14ac:dyDescent="0.2">
      <c r="A2479">
        <v>17017</v>
      </c>
      <c r="B2479" t="s">
        <v>3588</v>
      </c>
      <c r="C2479">
        <v>2</v>
      </c>
      <c r="D2479" t="b">
        <f t="shared" si="38"/>
        <v>0</v>
      </c>
      <c r="E2479" t="s">
        <v>126</v>
      </c>
      <c r="F2479" t="s">
        <v>1165</v>
      </c>
      <c r="G2479" t="s">
        <v>1072</v>
      </c>
      <c r="H2479" t="s">
        <v>21</v>
      </c>
      <c r="I2479" t="s">
        <v>990</v>
      </c>
      <c r="J2479" t="s">
        <v>699</v>
      </c>
      <c r="K2479" t="s">
        <v>1344</v>
      </c>
      <c r="L2479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9">
        <v>12</v>
      </c>
      <c r="N2479">
        <v>7</v>
      </c>
      <c r="O2479">
        <v>7</v>
      </c>
      <c r="R2479" t="s">
        <v>82</v>
      </c>
      <c r="S2479" t="s">
        <v>1554</v>
      </c>
      <c r="T2479" t="s">
        <v>244</v>
      </c>
      <c r="V2479" t="s">
        <v>1345</v>
      </c>
      <c r="W2479" t="str">
        <f>_xlfn.CONCAT(cards[[#This Row],[set]],"_",TEXT(cards[[#This Row],[cardNumber]], "000"))</f>
        <v>TWI_002</v>
      </c>
      <c r="X2479" t="str" cm="1">
        <f t="array" ref="X24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9" t="s">
        <v>1051</v>
      </c>
      <c r="Z2479">
        <v>39</v>
      </c>
    </row>
    <row r="2480" spans="1:26" x14ac:dyDescent="0.2">
      <c r="A2480">
        <v>16866</v>
      </c>
      <c r="B2480" t="s">
        <v>4093</v>
      </c>
      <c r="C2480">
        <v>258</v>
      </c>
      <c r="D2480" t="b">
        <f t="shared" si="38"/>
        <v>0</v>
      </c>
      <c r="E2480" t="s">
        <v>126</v>
      </c>
      <c r="F2480" t="s">
        <v>1079</v>
      </c>
      <c r="G2480" t="s">
        <v>1078</v>
      </c>
      <c r="H2480" t="s">
        <v>2</v>
      </c>
      <c r="I2480" t="s">
        <v>1082</v>
      </c>
      <c r="J2480" t="s">
        <v>1000</v>
      </c>
      <c r="K2480" t="s">
        <v>1282</v>
      </c>
      <c r="L2480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80">
        <v>4</v>
      </c>
      <c r="N2480">
        <v>1</v>
      </c>
      <c r="O2480">
        <v>7</v>
      </c>
      <c r="R2480" t="s">
        <v>82</v>
      </c>
      <c r="S2480" t="s">
        <v>990</v>
      </c>
      <c r="T2480" t="s">
        <v>1068</v>
      </c>
      <c r="U2480" t="s">
        <v>1069</v>
      </c>
      <c r="V2480" t="s">
        <v>990</v>
      </c>
      <c r="W2480" t="str">
        <f>_xlfn.CONCAT(cards[[#This Row],[set]],"_",TEXT(cards[[#This Row],[cardNumber]], "000"))</f>
        <v>TWI_258</v>
      </c>
      <c r="X2480" t="str" cm="1">
        <f t="array" ref="X24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80" t="s">
        <v>1051</v>
      </c>
      <c r="Z2480">
        <v>39</v>
      </c>
    </row>
    <row r="2481" spans="1:26" x14ac:dyDescent="0.2">
      <c r="A2481">
        <v>16871</v>
      </c>
      <c r="B2481" t="s">
        <v>4094</v>
      </c>
      <c r="C2481">
        <v>259</v>
      </c>
      <c r="D2481" t="b">
        <f t="shared" si="38"/>
        <v>0</v>
      </c>
      <c r="E2481" t="s">
        <v>126</v>
      </c>
      <c r="F2481" t="s">
        <v>1079</v>
      </c>
      <c r="G2481" t="s">
        <v>1077</v>
      </c>
      <c r="H2481" t="s">
        <v>2</v>
      </c>
      <c r="I2481" t="s">
        <v>1082</v>
      </c>
      <c r="J2481" t="s">
        <v>1001</v>
      </c>
      <c r="K2481" t="s">
        <v>1283</v>
      </c>
      <c r="L2481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81">
        <v>6</v>
      </c>
      <c r="N2481">
        <v>2</v>
      </c>
      <c r="O2481">
        <v>8</v>
      </c>
      <c r="R2481" t="s">
        <v>82</v>
      </c>
      <c r="S2481" t="s">
        <v>990</v>
      </c>
      <c r="T2481" t="s">
        <v>1068</v>
      </c>
      <c r="U2481" t="s">
        <v>1069</v>
      </c>
      <c r="V2481" t="s">
        <v>1275</v>
      </c>
      <c r="W2481" t="str">
        <f>_xlfn.CONCAT(cards[[#This Row],[set]],"_",TEXT(cards[[#This Row],[cardNumber]], "000"))</f>
        <v>TWI_259</v>
      </c>
      <c r="X2481" t="str" cm="1">
        <f t="array" ref="X24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81" t="s">
        <v>1051</v>
      </c>
      <c r="Z2481">
        <v>39</v>
      </c>
    </row>
    <row r="2482" spans="1:26" x14ac:dyDescent="0.2">
      <c r="A2482">
        <v>16876</v>
      </c>
      <c r="B2482" t="s">
        <v>4095</v>
      </c>
      <c r="C2482">
        <v>260</v>
      </c>
      <c r="D2482" t="b">
        <f t="shared" si="38"/>
        <v>0</v>
      </c>
      <c r="E2482" t="s">
        <v>126</v>
      </c>
      <c r="F2482" t="s">
        <v>1079</v>
      </c>
      <c r="G2482" t="s">
        <v>1077</v>
      </c>
      <c r="H2482" t="s">
        <v>2</v>
      </c>
      <c r="I2482" t="s">
        <v>1080</v>
      </c>
      <c r="J2482" t="s">
        <v>296</v>
      </c>
      <c r="K2482" t="s">
        <v>1284</v>
      </c>
      <c r="L2482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482">
        <v>6</v>
      </c>
      <c r="N2482">
        <v>4</v>
      </c>
      <c r="O2482">
        <v>7</v>
      </c>
      <c r="R2482" t="s">
        <v>82</v>
      </c>
      <c r="S2482" t="s">
        <v>134</v>
      </c>
      <c r="T2482" t="s">
        <v>1068</v>
      </c>
      <c r="U2482" t="s">
        <v>1069</v>
      </c>
      <c r="V2482" t="s">
        <v>345</v>
      </c>
      <c r="W2482" t="str">
        <f>_xlfn.CONCAT(cards[[#This Row],[set]],"_",TEXT(cards[[#This Row],[cardNumber]], "000"))</f>
        <v>TWI_260</v>
      </c>
      <c r="X2482" t="str" cm="1">
        <f t="array" ref="X24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482" t="s">
        <v>1051</v>
      </c>
      <c r="Z2482">
        <v>39</v>
      </c>
    </row>
    <row r="2483" spans="1:26" x14ac:dyDescent="0.2">
      <c r="A2483">
        <v>16881</v>
      </c>
      <c r="B2483" t="s">
        <v>4096</v>
      </c>
      <c r="C2483">
        <v>261</v>
      </c>
      <c r="D2483" t="b">
        <f t="shared" si="38"/>
        <v>0</v>
      </c>
      <c r="E2483" t="s">
        <v>126</v>
      </c>
      <c r="F2483" t="s">
        <v>1079</v>
      </c>
      <c r="G2483" t="s">
        <v>1078</v>
      </c>
      <c r="H2483" t="s">
        <v>2</v>
      </c>
      <c r="I2483" t="s">
        <v>1080</v>
      </c>
      <c r="J2483" t="s">
        <v>290</v>
      </c>
      <c r="K2483" t="s">
        <v>1285</v>
      </c>
      <c r="L2483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483">
        <v>7</v>
      </c>
      <c r="N2483">
        <v>4</v>
      </c>
      <c r="O2483">
        <v>9</v>
      </c>
      <c r="R2483" t="s">
        <v>82</v>
      </c>
      <c r="S2483" t="s">
        <v>149</v>
      </c>
      <c r="T2483" t="s">
        <v>1068</v>
      </c>
      <c r="U2483" t="s">
        <v>1069</v>
      </c>
      <c r="V2483" t="s">
        <v>345</v>
      </c>
      <c r="W2483" t="str">
        <f>_xlfn.CONCAT(cards[[#This Row],[set]],"_",TEXT(cards[[#This Row],[cardNumber]], "000"))</f>
        <v>TWI_261</v>
      </c>
      <c r="X2483" t="str" cm="1">
        <f t="array" ref="X24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483" t="s">
        <v>1051</v>
      </c>
      <c r="Z2483">
        <v>39</v>
      </c>
    </row>
    <row r="2484" spans="1:26" x14ac:dyDescent="0.2">
      <c r="A2484">
        <v>16886</v>
      </c>
      <c r="B2484" t="s">
        <v>4097</v>
      </c>
      <c r="C2484">
        <v>262</v>
      </c>
      <c r="D2484" t="b">
        <f t="shared" si="38"/>
        <v>0</v>
      </c>
      <c r="E2484" t="s">
        <v>126</v>
      </c>
      <c r="F2484" t="s">
        <v>1079</v>
      </c>
      <c r="G2484" t="s">
        <v>1077</v>
      </c>
      <c r="H2484" t="s">
        <v>21</v>
      </c>
      <c r="I2484" t="s">
        <v>1082</v>
      </c>
      <c r="J2484" t="s">
        <v>283</v>
      </c>
      <c r="K2484" t="s">
        <v>1286</v>
      </c>
      <c r="L2484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484">
        <v>7</v>
      </c>
      <c r="N2484">
        <v>5</v>
      </c>
      <c r="O2484">
        <v>9</v>
      </c>
      <c r="R2484" t="s">
        <v>82</v>
      </c>
      <c r="S2484" t="s">
        <v>1564</v>
      </c>
      <c r="T2484" t="s">
        <v>1068</v>
      </c>
      <c r="U2484" t="s">
        <v>1069</v>
      </c>
      <c r="V2484" t="s">
        <v>1270</v>
      </c>
      <c r="W2484" t="str">
        <f>_xlfn.CONCAT(cards[[#This Row],[set]],"_",TEXT(cards[[#This Row],[cardNumber]], "000"))</f>
        <v>TWI_262</v>
      </c>
      <c r="X2484" t="str" cm="1">
        <f t="array" ref="X24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484" t="s">
        <v>1051</v>
      </c>
      <c r="Z2484">
        <v>39</v>
      </c>
    </row>
    <row r="2485" spans="1:26" x14ac:dyDescent="0.2">
      <c r="A2485">
        <v>16891</v>
      </c>
      <c r="B2485" t="s">
        <v>4098</v>
      </c>
      <c r="C2485">
        <v>263</v>
      </c>
      <c r="D2485" t="b">
        <f t="shared" si="38"/>
        <v>0</v>
      </c>
      <c r="E2485" t="s">
        <v>126</v>
      </c>
      <c r="F2485" t="s">
        <v>1079</v>
      </c>
      <c r="G2485" t="s">
        <v>1078</v>
      </c>
      <c r="H2485" t="s">
        <v>21</v>
      </c>
      <c r="I2485" t="s">
        <v>1082</v>
      </c>
      <c r="J2485" t="s">
        <v>1003</v>
      </c>
      <c r="K2485" t="s">
        <v>1287</v>
      </c>
      <c r="L2485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485">
        <v>5</v>
      </c>
      <c r="N2485">
        <v>3</v>
      </c>
      <c r="O2485">
        <v>6</v>
      </c>
      <c r="R2485" t="s">
        <v>82</v>
      </c>
      <c r="S2485" t="s">
        <v>990</v>
      </c>
      <c r="T2485" t="s">
        <v>1068</v>
      </c>
      <c r="U2485" t="s">
        <v>1069</v>
      </c>
      <c r="V2485" t="s">
        <v>1275</v>
      </c>
      <c r="W2485" t="str">
        <f>_xlfn.CONCAT(cards[[#This Row],[set]],"_",TEXT(cards[[#This Row],[cardNumber]], "000"))</f>
        <v>TWI_263</v>
      </c>
      <c r="X2485" t="str" cm="1">
        <f t="array" ref="X24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485" t="s">
        <v>1051</v>
      </c>
      <c r="Z2485">
        <v>39</v>
      </c>
    </row>
    <row r="2486" spans="1:26" x14ac:dyDescent="0.2">
      <c r="A2486">
        <v>16896</v>
      </c>
      <c r="B2486" t="s">
        <v>4099</v>
      </c>
      <c r="C2486">
        <v>264</v>
      </c>
      <c r="D2486" t="b">
        <f t="shared" si="38"/>
        <v>0</v>
      </c>
      <c r="E2486" t="s">
        <v>126</v>
      </c>
      <c r="F2486" t="s">
        <v>1079</v>
      </c>
      <c r="G2486" t="s">
        <v>1078</v>
      </c>
      <c r="H2486" t="s">
        <v>21</v>
      </c>
      <c r="I2486" t="s">
        <v>1080</v>
      </c>
      <c r="J2486" t="s">
        <v>683</v>
      </c>
      <c r="K2486" t="s">
        <v>1288</v>
      </c>
      <c r="L2486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486">
        <v>5</v>
      </c>
      <c r="N2486">
        <v>2</v>
      </c>
      <c r="O2486">
        <v>6</v>
      </c>
      <c r="R2486" t="s">
        <v>82</v>
      </c>
      <c r="S2486" t="s">
        <v>990</v>
      </c>
      <c r="T2486" t="s">
        <v>1068</v>
      </c>
      <c r="U2486" t="s">
        <v>1069</v>
      </c>
      <c r="V2486" t="s">
        <v>1278</v>
      </c>
      <c r="W2486" t="str">
        <f>_xlfn.CONCAT(cards[[#This Row],[set]],"_",TEXT(cards[[#This Row],[cardNumber]], "000"))</f>
        <v>TWI_264</v>
      </c>
      <c r="X2486" t="str" cm="1">
        <f t="array" ref="X24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486" t="s">
        <v>1051</v>
      </c>
      <c r="Z2486">
        <v>39</v>
      </c>
    </row>
    <row r="2487" spans="1:26" x14ac:dyDescent="0.2">
      <c r="A2487">
        <v>16901</v>
      </c>
      <c r="B2487" t="s">
        <v>4100</v>
      </c>
      <c r="C2487">
        <v>265</v>
      </c>
      <c r="D2487" t="b">
        <f t="shared" si="38"/>
        <v>0</v>
      </c>
      <c r="E2487" t="s">
        <v>126</v>
      </c>
      <c r="F2487" t="s">
        <v>1079</v>
      </c>
      <c r="G2487" t="s">
        <v>1077</v>
      </c>
      <c r="H2487" t="s">
        <v>21</v>
      </c>
      <c r="I2487" t="s">
        <v>1080</v>
      </c>
      <c r="J2487" t="s">
        <v>739</v>
      </c>
      <c r="K2487" t="s">
        <v>1289</v>
      </c>
      <c r="L2487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487">
        <v>5</v>
      </c>
      <c r="N2487">
        <v>2</v>
      </c>
      <c r="O2487">
        <v>7</v>
      </c>
      <c r="R2487" t="s">
        <v>82</v>
      </c>
      <c r="S2487" t="s">
        <v>1556</v>
      </c>
      <c r="T2487" t="s">
        <v>1068</v>
      </c>
      <c r="U2487" t="s">
        <v>1069</v>
      </c>
      <c r="V2487" t="s">
        <v>1290</v>
      </c>
      <c r="W2487" t="str">
        <f>_xlfn.CONCAT(cards[[#This Row],[set]],"_",TEXT(cards[[#This Row],[cardNumber]], "000"))</f>
        <v>TWI_265</v>
      </c>
      <c r="X2487" t="str" cm="1">
        <f t="array" ref="X24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487" t="s">
        <v>1051</v>
      </c>
      <c r="Z2487">
        <v>39</v>
      </c>
    </row>
    <row r="2488" spans="1:26" x14ac:dyDescent="0.2">
      <c r="A2488">
        <v>16906</v>
      </c>
      <c r="B2488" t="s">
        <v>4101</v>
      </c>
      <c r="C2488">
        <v>266</v>
      </c>
      <c r="D2488" t="b">
        <f t="shared" si="38"/>
        <v>0</v>
      </c>
      <c r="E2488" t="s">
        <v>126</v>
      </c>
      <c r="F2488" t="s">
        <v>1079</v>
      </c>
      <c r="G2488" t="s">
        <v>1077</v>
      </c>
      <c r="H2488" t="s">
        <v>35</v>
      </c>
      <c r="I2488" t="s">
        <v>1082</v>
      </c>
      <c r="J2488" t="s">
        <v>518</v>
      </c>
      <c r="K2488" t="s">
        <v>1291</v>
      </c>
      <c r="L2488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488">
        <v>6</v>
      </c>
      <c r="N2488">
        <v>6</v>
      </c>
      <c r="O2488">
        <v>6</v>
      </c>
      <c r="R2488" t="s">
        <v>82</v>
      </c>
      <c r="S2488" t="s">
        <v>164</v>
      </c>
      <c r="T2488" t="s">
        <v>1068</v>
      </c>
      <c r="U2488" t="s">
        <v>1069</v>
      </c>
      <c r="V2488" t="s">
        <v>519</v>
      </c>
      <c r="W2488" t="str">
        <f>_xlfn.CONCAT(cards[[#This Row],[set]],"_",TEXT(cards[[#This Row],[cardNumber]], "000"))</f>
        <v>TWI_266</v>
      </c>
      <c r="X2488" t="str" cm="1">
        <f t="array" ref="X24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488" t="s">
        <v>1051</v>
      </c>
      <c r="Z2488">
        <v>39</v>
      </c>
    </row>
    <row r="2489" spans="1:26" x14ac:dyDescent="0.2">
      <c r="A2489">
        <v>16911</v>
      </c>
      <c r="B2489" t="s">
        <v>4102</v>
      </c>
      <c r="C2489">
        <v>267</v>
      </c>
      <c r="D2489" t="b">
        <f t="shared" si="38"/>
        <v>0</v>
      </c>
      <c r="E2489" t="s">
        <v>126</v>
      </c>
      <c r="F2489" t="s">
        <v>1079</v>
      </c>
      <c r="G2489" t="s">
        <v>1078</v>
      </c>
      <c r="H2489" t="s">
        <v>35</v>
      </c>
      <c r="I2489" t="s">
        <v>1082</v>
      </c>
      <c r="J2489" t="s">
        <v>564</v>
      </c>
      <c r="K2489" t="s">
        <v>1292</v>
      </c>
      <c r="L2489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489">
        <v>5</v>
      </c>
      <c r="N2489">
        <v>4</v>
      </c>
      <c r="O2489">
        <v>6</v>
      </c>
      <c r="R2489" t="s">
        <v>82</v>
      </c>
      <c r="S2489" t="s">
        <v>176</v>
      </c>
      <c r="T2489" t="s">
        <v>1068</v>
      </c>
      <c r="U2489" t="s">
        <v>1069</v>
      </c>
      <c r="V2489" t="s">
        <v>527</v>
      </c>
      <c r="W2489" t="str">
        <f>_xlfn.CONCAT(cards[[#This Row],[set]],"_",TEXT(cards[[#This Row],[cardNumber]], "000"))</f>
        <v>TWI_267</v>
      </c>
      <c r="X2489" t="str" cm="1">
        <f t="array" ref="X24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489" t="s">
        <v>1051</v>
      </c>
      <c r="Z2489">
        <v>39</v>
      </c>
    </row>
    <row r="2490" spans="1:26" x14ac:dyDescent="0.2">
      <c r="A2490">
        <v>16916</v>
      </c>
      <c r="B2490" t="s">
        <v>4103</v>
      </c>
      <c r="C2490">
        <v>268</v>
      </c>
      <c r="D2490" t="b">
        <f t="shared" si="38"/>
        <v>0</v>
      </c>
      <c r="E2490" t="s">
        <v>126</v>
      </c>
      <c r="F2490" t="s">
        <v>1079</v>
      </c>
      <c r="G2490" t="s">
        <v>1070</v>
      </c>
      <c r="H2490" t="s">
        <v>35</v>
      </c>
      <c r="I2490" t="s">
        <v>1080</v>
      </c>
      <c r="J2490" t="s">
        <v>740</v>
      </c>
      <c r="K2490" t="s">
        <v>1273</v>
      </c>
      <c r="L2490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90">
        <v>5</v>
      </c>
      <c r="N2490">
        <v>3</v>
      </c>
      <c r="O2490">
        <v>6</v>
      </c>
      <c r="R2490" t="s">
        <v>82</v>
      </c>
      <c r="S2490" t="s">
        <v>647</v>
      </c>
      <c r="T2490" t="s">
        <v>1068</v>
      </c>
      <c r="U2490" t="s">
        <v>1069</v>
      </c>
      <c r="V2490" t="s">
        <v>345</v>
      </c>
      <c r="W2490" t="str">
        <f>_xlfn.CONCAT(cards[[#This Row],[set]],"_",TEXT(cards[[#This Row],[cardNumber]], "000"))</f>
        <v>TWI_268</v>
      </c>
      <c r="X2490" t="str" cm="1">
        <f t="array" ref="X24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90" t="s">
        <v>1051</v>
      </c>
      <c r="Z2490">
        <v>39</v>
      </c>
    </row>
    <row r="2491" spans="1:26" x14ac:dyDescent="0.2">
      <c r="A2491">
        <v>16921</v>
      </c>
      <c r="B2491" t="s">
        <v>4104</v>
      </c>
      <c r="C2491">
        <v>269</v>
      </c>
      <c r="D2491" t="b">
        <f t="shared" si="38"/>
        <v>0</v>
      </c>
      <c r="E2491" t="s">
        <v>126</v>
      </c>
      <c r="F2491" t="s">
        <v>1079</v>
      </c>
      <c r="G2491" t="s">
        <v>1077</v>
      </c>
      <c r="H2491" t="s">
        <v>35</v>
      </c>
      <c r="I2491" t="s">
        <v>1080</v>
      </c>
      <c r="J2491" t="s">
        <v>713</v>
      </c>
      <c r="K2491" t="s">
        <v>1293</v>
      </c>
      <c r="L2491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491">
        <v>6</v>
      </c>
      <c r="N2491">
        <v>4</v>
      </c>
      <c r="O2491">
        <v>7</v>
      </c>
      <c r="R2491" t="s">
        <v>82</v>
      </c>
      <c r="S2491" t="s">
        <v>164</v>
      </c>
      <c r="T2491" t="s">
        <v>1068</v>
      </c>
      <c r="U2491" t="s">
        <v>1069</v>
      </c>
      <c r="V2491" t="s">
        <v>345</v>
      </c>
      <c r="W2491" t="str">
        <f>_xlfn.CONCAT(cards[[#This Row],[set]],"_",TEXT(cards[[#This Row],[cardNumber]], "000"))</f>
        <v>TWI_269</v>
      </c>
      <c r="X2491" t="str" cm="1">
        <f t="array" ref="X24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491" t="s">
        <v>1051</v>
      </c>
      <c r="Z2491">
        <v>39</v>
      </c>
    </row>
    <row r="2492" spans="1:26" x14ac:dyDescent="0.2">
      <c r="A2492">
        <v>16926</v>
      </c>
      <c r="B2492" t="s">
        <v>4105</v>
      </c>
      <c r="C2492">
        <v>270</v>
      </c>
      <c r="D2492" t="b">
        <f t="shared" si="38"/>
        <v>0</v>
      </c>
      <c r="E2492" t="s">
        <v>126</v>
      </c>
      <c r="F2492" t="s">
        <v>1079</v>
      </c>
      <c r="G2492" t="s">
        <v>1078</v>
      </c>
      <c r="H2492" t="s">
        <v>35</v>
      </c>
      <c r="I2492" t="s">
        <v>1080</v>
      </c>
      <c r="J2492" t="s">
        <v>387</v>
      </c>
      <c r="K2492" t="s">
        <v>1294</v>
      </c>
      <c r="L2492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492">
        <v>7</v>
      </c>
      <c r="N2492">
        <v>5</v>
      </c>
      <c r="O2492">
        <v>8</v>
      </c>
      <c r="R2492" t="s">
        <v>82</v>
      </c>
      <c r="S2492" t="s">
        <v>990</v>
      </c>
      <c r="T2492" t="s">
        <v>1068</v>
      </c>
      <c r="U2492" t="s">
        <v>1069</v>
      </c>
      <c r="V2492" t="s">
        <v>345</v>
      </c>
      <c r="W2492" t="str">
        <f>_xlfn.CONCAT(cards[[#This Row],[set]],"_",TEXT(cards[[#This Row],[cardNumber]], "000"))</f>
        <v>TWI_270</v>
      </c>
      <c r="X2492" t="str" cm="1">
        <f t="array" ref="X24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492" t="s">
        <v>1051</v>
      </c>
      <c r="Z2492">
        <v>39</v>
      </c>
    </row>
    <row r="2493" spans="1:26" x14ac:dyDescent="0.2">
      <c r="A2493">
        <v>16931</v>
      </c>
      <c r="B2493" t="s">
        <v>4106</v>
      </c>
      <c r="C2493">
        <v>271</v>
      </c>
      <c r="D2493" t="b">
        <f t="shared" si="38"/>
        <v>0</v>
      </c>
      <c r="E2493" t="s">
        <v>126</v>
      </c>
      <c r="F2493" t="s">
        <v>1079</v>
      </c>
      <c r="G2493" t="s">
        <v>1078</v>
      </c>
      <c r="H2493" t="s">
        <v>53</v>
      </c>
      <c r="I2493" t="s">
        <v>1082</v>
      </c>
      <c r="J2493" t="s">
        <v>703</v>
      </c>
      <c r="K2493" t="s">
        <v>1295</v>
      </c>
      <c r="L2493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493">
        <v>4</v>
      </c>
      <c r="N2493">
        <v>3</v>
      </c>
      <c r="O2493">
        <v>4</v>
      </c>
      <c r="R2493" t="s">
        <v>82</v>
      </c>
      <c r="S2493" t="s">
        <v>990</v>
      </c>
      <c r="T2493" t="s">
        <v>1068</v>
      </c>
      <c r="U2493" t="s">
        <v>1069</v>
      </c>
      <c r="V2493" t="s">
        <v>1270</v>
      </c>
      <c r="W2493" t="str">
        <f>_xlfn.CONCAT(cards[[#This Row],[set]],"_",TEXT(cards[[#This Row],[cardNumber]], "000"))</f>
        <v>TWI_271</v>
      </c>
      <c r="X2493" t="str" cm="1">
        <f t="array" ref="X24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493" t="s">
        <v>1051</v>
      </c>
      <c r="Z2493">
        <v>39</v>
      </c>
    </row>
    <row r="2494" spans="1:26" x14ac:dyDescent="0.2">
      <c r="A2494">
        <v>16936</v>
      </c>
      <c r="B2494" t="s">
        <v>4107</v>
      </c>
      <c r="C2494">
        <v>272</v>
      </c>
      <c r="D2494" t="b">
        <f t="shared" si="38"/>
        <v>0</v>
      </c>
      <c r="E2494" t="s">
        <v>126</v>
      </c>
      <c r="F2494" t="s">
        <v>1079</v>
      </c>
      <c r="G2494" t="s">
        <v>1070</v>
      </c>
      <c r="H2494" t="s">
        <v>53</v>
      </c>
      <c r="I2494" t="s">
        <v>1082</v>
      </c>
      <c r="J2494" t="s">
        <v>637</v>
      </c>
      <c r="K2494" t="s">
        <v>1274</v>
      </c>
      <c r="L249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94">
        <v>6</v>
      </c>
      <c r="N2494">
        <v>4</v>
      </c>
      <c r="O2494">
        <v>8</v>
      </c>
      <c r="R2494" t="s">
        <v>82</v>
      </c>
      <c r="S2494" t="s">
        <v>134</v>
      </c>
      <c r="T2494" t="s">
        <v>1068</v>
      </c>
      <c r="U2494" t="s">
        <v>1069</v>
      </c>
      <c r="V2494" t="s">
        <v>1275</v>
      </c>
      <c r="W2494" t="str">
        <f>_xlfn.CONCAT(cards[[#This Row],[set]],"_",TEXT(cards[[#This Row],[cardNumber]], "000"))</f>
        <v>TWI_272</v>
      </c>
      <c r="X2494" t="str" cm="1">
        <f t="array" ref="X24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94" t="s">
        <v>1051</v>
      </c>
      <c r="Z2494">
        <v>39</v>
      </c>
    </row>
    <row r="2495" spans="1:26" x14ac:dyDescent="0.2">
      <c r="A2495">
        <v>16941</v>
      </c>
      <c r="B2495" t="s">
        <v>4108</v>
      </c>
      <c r="C2495">
        <v>273</v>
      </c>
      <c r="D2495" t="b">
        <f t="shared" si="38"/>
        <v>0</v>
      </c>
      <c r="E2495" t="s">
        <v>126</v>
      </c>
      <c r="F2495" t="s">
        <v>1079</v>
      </c>
      <c r="G2495" t="s">
        <v>1077</v>
      </c>
      <c r="H2495" t="s">
        <v>53</v>
      </c>
      <c r="I2495" t="s">
        <v>1082</v>
      </c>
      <c r="J2495" t="s">
        <v>558</v>
      </c>
      <c r="K2495" t="s">
        <v>1296</v>
      </c>
      <c r="L2495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495">
        <v>5</v>
      </c>
      <c r="N2495">
        <v>3</v>
      </c>
      <c r="O2495">
        <v>7</v>
      </c>
      <c r="R2495" t="s">
        <v>82</v>
      </c>
      <c r="S2495" t="s">
        <v>990</v>
      </c>
      <c r="T2495" t="s">
        <v>1068</v>
      </c>
      <c r="U2495" t="s">
        <v>1069</v>
      </c>
      <c r="V2495" t="s">
        <v>267</v>
      </c>
      <c r="W2495" t="str">
        <f>_xlfn.CONCAT(cards[[#This Row],[set]],"_",TEXT(cards[[#This Row],[cardNumber]], "000"))</f>
        <v>TWI_273</v>
      </c>
      <c r="X2495" t="str" cm="1">
        <f t="array" ref="X24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495" t="s">
        <v>1051</v>
      </c>
      <c r="Z2495">
        <v>39</v>
      </c>
    </row>
    <row r="2496" spans="1:26" x14ac:dyDescent="0.2">
      <c r="A2496">
        <v>16946</v>
      </c>
      <c r="B2496" t="s">
        <v>4109</v>
      </c>
      <c r="C2496">
        <v>274</v>
      </c>
      <c r="D2496" t="b">
        <f t="shared" si="38"/>
        <v>0</v>
      </c>
      <c r="E2496" t="s">
        <v>126</v>
      </c>
      <c r="F2496" t="s">
        <v>1079</v>
      </c>
      <c r="G2496" t="s">
        <v>1078</v>
      </c>
      <c r="H2496" t="s">
        <v>53</v>
      </c>
      <c r="I2496" t="s">
        <v>1080</v>
      </c>
      <c r="J2496" t="s">
        <v>744</v>
      </c>
      <c r="K2496" t="s">
        <v>1297</v>
      </c>
      <c r="L2496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496" t="s">
        <v>990</v>
      </c>
      <c r="T2496" t="s">
        <v>1068</v>
      </c>
      <c r="U2496" t="s">
        <v>1068</v>
      </c>
      <c r="V2496" t="s">
        <v>1298</v>
      </c>
      <c r="W2496" t="str">
        <f>_xlfn.CONCAT(cards[[#This Row],[set]],"_",TEXT(cards[[#This Row],[cardNumber]], "000"))</f>
        <v>TWI_274</v>
      </c>
      <c r="X2496" t="str" cm="1">
        <f t="array" ref="X24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496" t="s">
        <v>1051</v>
      </c>
      <c r="Z2496">
        <v>39</v>
      </c>
    </row>
    <row r="2497" spans="1:26" x14ac:dyDescent="0.2">
      <c r="A2497">
        <v>16951</v>
      </c>
      <c r="B2497" t="s">
        <v>4110</v>
      </c>
      <c r="C2497">
        <v>275</v>
      </c>
      <c r="D2497" t="b">
        <f t="shared" si="38"/>
        <v>0</v>
      </c>
      <c r="E2497" t="s">
        <v>126</v>
      </c>
      <c r="F2497" t="s">
        <v>1079</v>
      </c>
      <c r="G2497" t="s">
        <v>1077</v>
      </c>
      <c r="H2497" t="s">
        <v>53</v>
      </c>
      <c r="I2497" t="s">
        <v>1080</v>
      </c>
      <c r="J2497" t="s">
        <v>1002</v>
      </c>
      <c r="K2497" t="s">
        <v>1299</v>
      </c>
      <c r="L2497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497">
        <v>5</v>
      </c>
      <c r="N2497">
        <v>3</v>
      </c>
      <c r="O2497">
        <v>7</v>
      </c>
      <c r="R2497" t="s">
        <v>82</v>
      </c>
      <c r="S2497" t="s">
        <v>990</v>
      </c>
      <c r="T2497" t="s">
        <v>1068</v>
      </c>
      <c r="U2497" t="s">
        <v>1069</v>
      </c>
      <c r="V2497" t="s">
        <v>345</v>
      </c>
      <c r="W2497" t="str">
        <f>_xlfn.CONCAT(cards[[#This Row],[set]],"_",TEXT(cards[[#This Row],[cardNumber]], "000"))</f>
        <v>TWI_275</v>
      </c>
      <c r="X2497" t="str" cm="1">
        <f t="array" ref="X24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497" t="s">
        <v>1051</v>
      </c>
      <c r="Z2497">
        <v>39</v>
      </c>
    </row>
    <row r="2498" spans="1:26" x14ac:dyDescent="0.2">
      <c r="A2498">
        <v>14216</v>
      </c>
      <c r="B2498" t="s">
        <v>3580</v>
      </c>
      <c r="C2498">
        <v>1</v>
      </c>
      <c r="D2498" t="b">
        <f t="shared" ref="D2498:D2561" si="39">IF(ISBLANK(AA2498),FALSE,TRUE)</f>
        <v>0</v>
      </c>
      <c r="E2498" t="s">
        <v>126</v>
      </c>
      <c r="F2498" t="s">
        <v>1071</v>
      </c>
      <c r="G2498" t="s">
        <v>1078</v>
      </c>
      <c r="H2498" t="s">
        <v>2</v>
      </c>
      <c r="I2498" t="s">
        <v>1082</v>
      </c>
      <c r="J2498" t="s">
        <v>1000</v>
      </c>
      <c r="K2498" t="s">
        <v>1282</v>
      </c>
      <c r="L2498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98">
        <v>4</v>
      </c>
      <c r="N2498">
        <v>1</v>
      </c>
      <c r="O2498">
        <v>7</v>
      </c>
      <c r="R2498" t="s">
        <v>82</v>
      </c>
      <c r="S2498" t="s">
        <v>990</v>
      </c>
      <c r="T2498" t="s">
        <v>1068</v>
      </c>
      <c r="U2498" t="s">
        <v>1069</v>
      </c>
      <c r="V2498" t="s">
        <v>990</v>
      </c>
      <c r="W2498" t="str">
        <f>_xlfn.CONCAT(cards[[#This Row],[set]],"_",TEXT(cards[[#This Row],[cardNumber]], "000"))</f>
        <v>TWI_001</v>
      </c>
      <c r="X2498" t="str" cm="1">
        <f t="array" ref="X24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98" t="s">
        <v>1051</v>
      </c>
      <c r="Z2498">
        <v>39</v>
      </c>
    </row>
    <row r="2499" spans="1:26" x14ac:dyDescent="0.2">
      <c r="A2499">
        <v>14221</v>
      </c>
      <c r="B2499" t="s">
        <v>3589</v>
      </c>
      <c r="C2499">
        <v>2</v>
      </c>
      <c r="D2499" t="b">
        <f t="shared" si="39"/>
        <v>0</v>
      </c>
      <c r="E2499" t="s">
        <v>126</v>
      </c>
      <c r="F2499" t="s">
        <v>1071</v>
      </c>
      <c r="G2499" t="s">
        <v>1077</v>
      </c>
      <c r="H2499" t="s">
        <v>2</v>
      </c>
      <c r="I2499" t="s">
        <v>1082</v>
      </c>
      <c r="J2499" t="s">
        <v>1001</v>
      </c>
      <c r="K2499" t="s">
        <v>1283</v>
      </c>
      <c r="L2499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99">
        <v>6</v>
      </c>
      <c r="N2499">
        <v>2</v>
      </c>
      <c r="O2499">
        <v>8</v>
      </c>
      <c r="R2499" t="s">
        <v>82</v>
      </c>
      <c r="S2499" t="s">
        <v>990</v>
      </c>
      <c r="T2499" t="s">
        <v>1068</v>
      </c>
      <c r="U2499" t="s">
        <v>1069</v>
      </c>
      <c r="V2499" t="s">
        <v>1275</v>
      </c>
      <c r="W2499" t="str">
        <f>_xlfn.CONCAT(cards[[#This Row],[set]],"_",TEXT(cards[[#This Row],[cardNumber]], "000"))</f>
        <v>TWI_002</v>
      </c>
      <c r="X2499" t="str" cm="1">
        <f t="array" ref="X24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99" t="s">
        <v>1051</v>
      </c>
      <c r="Z2499">
        <v>39</v>
      </c>
    </row>
    <row r="2500" spans="1:26" x14ac:dyDescent="0.2">
      <c r="A2500">
        <v>14226</v>
      </c>
      <c r="B2500" t="s">
        <v>3597</v>
      </c>
      <c r="C2500">
        <v>3</v>
      </c>
      <c r="D2500" t="b">
        <f t="shared" si="39"/>
        <v>0</v>
      </c>
      <c r="E2500" t="s">
        <v>126</v>
      </c>
      <c r="F2500" t="s">
        <v>1071</v>
      </c>
      <c r="G2500" t="s">
        <v>1077</v>
      </c>
      <c r="H2500" t="s">
        <v>2</v>
      </c>
      <c r="I2500" t="s">
        <v>1080</v>
      </c>
      <c r="J2500" t="s">
        <v>296</v>
      </c>
      <c r="K2500" t="s">
        <v>1284</v>
      </c>
      <c r="L2500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500">
        <v>6</v>
      </c>
      <c r="N2500">
        <v>4</v>
      </c>
      <c r="O2500">
        <v>7</v>
      </c>
      <c r="R2500" t="s">
        <v>82</v>
      </c>
      <c r="S2500" t="s">
        <v>134</v>
      </c>
      <c r="T2500" t="s">
        <v>1068</v>
      </c>
      <c r="U2500" t="s">
        <v>1069</v>
      </c>
      <c r="V2500" t="s">
        <v>345</v>
      </c>
      <c r="W2500" t="str">
        <f>_xlfn.CONCAT(cards[[#This Row],[set]],"_",TEXT(cards[[#This Row],[cardNumber]], "000"))</f>
        <v>TWI_003</v>
      </c>
      <c r="X2500" t="str" cm="1">
        <f t="array" ref="X25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500" t="s">
        <v>1051</v>
      </c>
      <c r="Z2500">
        <v>39</v>
      </c>
    </row>
    <row r="2501" spans="1:26" x14ac:dyDescent="0.2">
      <c r="A2501">
        <v>14231</v>
      </c>
      <c r="B2501" t="s">
        <v>3599</v>
      </c>
      <c r="C2501">
        <v>4</v>
      </c>
      <c r="D2501" t="b">
        <f t="shared" si="39"/>
        <v>0</v>
      </c>
      <c r="E2501" t="s">
        <v>126</v>
      </c>
      <c r="F2501" t="s">
        <v>1071</v>
      </c>
      <c r="G2501" t="s">
        <v>1078</v>
      </c>
      <c r="H2501" t="s">
        <v>2</v>
      </c>
      <c r="I2501" t="s">
        <v>1080</v>
      </c>
      <c r="J2501" t="s">
        <v>290</v>
      </c>
      <c r="K2501" t="s">
        <v>1285</v>
      </c>
      <c r="L2501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501">
        <v>7</v>
      </c>
      <c r="N2501">
        <v>4</v>
      </c>
      <c r="O2501">
        <v>9</v>
      </c>
      <c r="R2501" t="s">
        <v>82</v>
      </c>
      <c r="S2501" t="s">
        <v>149</v>
      </c>
      <c r="T2501" t="s">
        <v>1068</v>
      </c>
      <c r="U2501" t="s">
        <v>1069</v>
      </c>
      <c r="V2501" t="s">
        <v>345</v>
      </c>
      <c r="W2501" t="str">
        <f>_xlfn.CONCAT(cards[[#This Row],[set]],"_",TEXT(cards[[#This Row],[cardNumber]], "000"))</f>
        <v>TWI_004</v>
      </c>
      <c r="X2501" t="str" cm="1">
        <f t="array" ref="X25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501" t="s">
        <v>1051</v>
      </c>
      <c r="Z2501">
        <v>39</v>
      </c>
    </row>
    <row r="2502" spans="1:26" x14ac:dyDescent="0.2">
      <c r="A2502">
        <v>14236</v>
      </c>
      <c r="B2502" t="s">
        <v>3601</v>
      </c>
      <c r="C2502">
        <v>5</v>
      </c>
      <c r="D2502" t="b">
        <f t="shared" si="39"/>
        <v>0</v>
      </c>
      <c r="E2502" t="s">
        <v>126</v>
      </c>
      <c r="F2502" t="s">
        <v>1071</v>
      </c>
      <c r="G2502" t="s">
        <v>1077</v>
      </c>
      <c r="H2502" t="s">
        <v>21</v>
      </c>
      <c r="I2502" t="s">
        <v>1082</v>
      </c>
      <c r="J2502" t="s">
        <v>283</v>
      </c>
      <c r="K2502" t="s">
        <v>1286</v>
      </c>
      <c r="L2502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502">
        <v>7</v>
      </c>
      <c r="N2502">
        <v>5</v>
      </c>
      <c r="O2502">
        <v>9</v>
      </c>
      <c r="R2502" t="s">
        <v>82</v>
      </c>
      <c r="S2502" t="s">
        <v>138</v>
      </c>
      <c r="T2502" t="s">
        <v>1068</v>
      </c>
      <c r="U2502" t="s">
        <v>1069</v>
      </c>
      <c r="V2502" t="s">
        <v>1270</v>
      </c>
      <c r="W2502" t="str">
        <f>_xlfn.CONCAT(cards[[#This Row],[set]],"_",TEXT(cards[[#This Row],[cardNumber]], "000"))</f>
        <v>TWI_005</v>
      </c>
      <c r="X2502" t="str" cm="1">
        <f t="array" ref="X25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502" t="s">
        <v>1051</v>
      </c>
      <c r="Z2502">
        <v>39</v>
      </c>
    </row>
    <row r="2503" spans="1:26" x14ac:dyDescent="0.2">
      <c r="A2503">
        <v>14241</v>
      </c>
      <c r="B2503" t="s">
        <v>3604</v>
      </c>
      <c r="C2503">
        <v>6</v>
      </c>
      <c r="D2503" t="b">
        <f t="shared" si="39"/>
        <v>0</v>
      </c>
      <c r="E2503" t="s">
        <v>126</v>
      </c>
      <c r="F2503" t="s">
        <v>1071</v>
      </c>
      <c r="G2503" t="s">
        <v>1078</v>
      </c>
      <c r="H2503" t="s">
        <v>21</v>
      </c>
      <c r="I2503" t="s">
        <v>1082</v>
      </c>
      <c r="J2503" t="s">
        <v>1003</v>
      </c>
      <c r="K2503" t="s">
        <v>1287</v>
      </c>
      <c r="L2503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503">
        <v>5</v>
      </c>
      <c r="N2503">
        <v>3</v>
      </c>
      <c r="O2503">
        <v>6</v>
      </c>
      <c r="R2503" t="s">
        <v>82</v>
      </c>
      <c r="S2503" t="s">
        <v>990</v>
      </c>
      <c r="T2503" t="s">
        <v>1068</v>
      </c>
      <c r="U2503" t="s">
        <v>1069</v>
      </c>
      <c r="V2503" t="s">
        <v>1275</v>
      </c>
      <c r="W2503" t="str">
        <f>_xlfn.CONCAT(cards[[#This Row],[set]],"_",TEXT(cards[[#This Row],[cardNumber]], "000"))</f>
        <v>TWI_006</v>
      </c>
      <c r="X2503" t="str" cm="1">
        <f t="array" ref="X25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503" t="s">
        <v>1051</v>
      </c>
      <c r="Z2503">
        <v>39</v>
      </c>
    </row>
    <row r="2504" spans="1:26" x14ac:dyDescent="0.2">
      <c r="A2504">
        <v>14246</v>
      </c>
      <c r="B2504" t="s">
        <v>3605</v>
      </c>
      <c r="C2504">
        <v>7</v>
      </c>
      <c r="D2504" t="b">
        <f t="shared" si="39"/>
        <v>0</v>
      </c>
      <c r="E2504" t="s">
        <v>126</v>
      </c>
      <c r="F2504" t="s">
        <v>1071</v>
      </c>
      <c r="G2504" t="s">
        <v>1078</v>
      </c>
      <c r="H2504" t="s">
        <v>21</v>
      </c>
      <c r="I2504" t="s">
        <v>1080</v>
      </c>
      <c r="J2504" t="s">
        <v>683</v>
      </c>
      <c r="K2504" t="s">
        <v>1288</v>
      </c>
      <c r="L2504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504">
        <v>5</v>
      </c>
      <c r="N2504">
        <v>2</v>
      </c>
      <c r="O2504">
        <v>6</v>
      </c>
      <c r="R2504" t="s">
        <v>82</v>
      </c>
      <c r="S2504" t="s">
        <v>990</v>
      </c>
      <c r="T2504" t="s">
        <v>1068</v>
      </c>
      <c r="U2504" t="s">
        <v>1069</v>
      </c>
      <c r="V2504" t="s">
        <v>1278</v>
      </c>
      <c r="W2504" t="str">
        <f>_xlfn.CONCAT(cards[[#This Row],[set]],"_",TEXT(cards[[#This Row],[cardNumber]], "000"))</f>
        <v>TWI_007</v>
      </c>
      <c r="X2504" t="str" cm="1">
        <f t="array" ref="X25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504" t="s">
        <v>1051</v>
      </c>
      <c r="Z2504">
        <v>39</v>
      </c>
    </row>
    <row r="2505" spans="1:26" x14ac:dyDescent="0.2">
      <c r="A2505">
        <v>14251</v>
      </c>
      <c r="B2505" t="s">
        <v>3608</v>
      </c>
      <c r="C2505">
        <v>8</v>
      </c>
      <c r="D2505" t="b">
        <f t="shared" si="39"/>
        <v>0</v>
      </c>
      <c r="E2505" t="s">
        <v>126</v>
      </c>
      <c r="F2505" t="s">
        <v>1071</v>
      </c>
      <c r="G2505" t="s">
        <v>1077</v>
      </c>
      <c r="H2505" t="s">
        <v>21</v>
      </c>
      <c r="I2505" t="s">
        <v>1080</v>
      </c>
      <c r="J2505" t="s">
        <v>739</v>
      </c>
      <c r="K2505" t="s">
        <v>1289</v>
      </c>
      <c r="L2505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505">
        <v>5</v>
      </c>
      <c r="N2505">
        <v>2</v>
      </c>
      <c r="O2505">
        <v>7</v>
      </c>
      <c r="R2505" t="s">
        <v>82</v>
      </c>
      <c r="S2505" t="s">
        <v>1556</v>
      </c>
      <c r="T2505" t="s">
        <v>1068</v>
      </c>
      <c r="U2505" t="s">
        <v>1069</v>
      </c>
      <c r="V2505" t="s">
        <v>1290</v>
      </c>
      <c r="W2505" t="str">
        <f>_xlfn.CONCAT(cards[[#This Row],[set]],"_",TEXT(cards[[#This Row],[cardNumber]], "000"))</f>
        <v>TWI_008</v>
      </c>
      <c r="X2505" t="str" cm="1">
        <f t="array" ref="X25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505" t="s">
        <v>1051</v>
      </c>
      <c r="Z2505">
        <v>39</v>
      </c>
    </row>
    <row r="2506" spans="1:26" x14ac:dyDescent="0.2">
      <c r="A2506">
        <v>14256</v>
      </c>
      <c r="B2506" t="s">
        <v>3610</v>
      </c>
      <c r="C2506">
        <v>9</v>
      </c>
      <c r="D2506" t="b">
        <f t="shared" si="39"/>
        <v>0</v>
      </c>
      <c r="E2506" t="s">
        <v>126</v>
      </c>
      <c r="F2506" t="s">
        <v>1071</v>
      </c>
      <c r="G2506" t="s">
        <v>1077</v>
      </c>
      <c r="H2506" t="s">
        <v>35</v>
      </c>
      <c r="I2506" t="s">
        <v>1082</v>
      </c>
      <c r="J2506" t="s">
        <v>518</v>
      </c>
      <c r="K2506" t="s">
        <v>1291</v>
      </c>
      <c r="L2506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506">
        <v>6</v>
      </c>
      <c r="N2506">
        <v>6</v>
      </c>
      <c r="O2506">
        <v>6</v>
      </c>
      <c r="R2506" t="s">
        <v>82</v>
      </c>
      <c r="S2506" t="s">
        <v>164</v>
      </c>
      <c r="T2506" t="s">
        <v>1068</v>
      </c>
      <c r="U2506" t="s">
        <v>1069</v>
      </c>
      <c r="V2506" t="s">
        <v>519</v>
      </c>
      <c r="W2506" t="str">
        <f>_xlfn.CONCAT(cards[[#This Row],[set]],"_",TEXT(cards[[#This Row],[cardNumber]], "000"))</f>
        <v>TWI_009</v>
      </c>
      <c r="X2506" t="str" cm="1">
        <f t="array" ref="X25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506" t="s">
        <v>1051</v>
      </c>
      <c r="Z2506">
        <v>39</v>
      </c>
    </row>
    <row r="2507" spans="1:26" x14ac:dyDescent="0.2">
      <c r="A2507">
        <v>14261</v>
      </c>
      <c r="B2507" t="s">
        <v>3612</v>
      </c>
      <c r="C2507">
        <v>10</v>
      </c>
      <c r="D2507" t="b">
        <f t="shared" si="39"/>
        <v>0</v>
      </c>
      <c r="E2507" t="s">
        <v>126</v>
      </c>
      <c r="F2507" t="s">
        <v>1071</v>
      </c>
      <c r="G2507" t="s">
        <v>1078</v>
      </c>
      <c r="H2507" t="s">
        <v>35</v>
      </c>
      <c r="I2507" t="s">
        <v>1082</v>
      </c>
      <c r="J2507" t="s">
        <v>564</v>
      </c>
      <c r="K2507" t="s">
        <v>1292</v>
      </c>
      <c r="L2507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507">
        <v>5</v>
      </c>
      <c r="N2507">
        <v>4</v>
      </c>
      <c r="O2507">
        <v>6</v>
      </c>
      <c r="R2507" t="s">
        <v>82</v>
      </c>
      <c r="S2507" t="s">
        <v>990</v>
      </c>
      <c r="T2507" t="s">
        <v>1068</v>
      </c>
      <c r="U2507" t="s">
        <v>1069</v>
      </c>
      <c r="V2507" t="s">
        <v>527</v>
      </c>
      <c r="W2507" t="str">
        <f>_xlfn.CONCAT(cards[[#This Row],[set]],"_",TEXT(cards[[#This Row],[cardNumber]], "000"))</f>
        <v>TWI_010</v>
      </c>
      <c r="X2507" t="str" cm="1">
        <f t="array" ref="X25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507" t="s">
        <v>1051</v>
      </c>
      <c r="Z2507">
        <v>39</v>
      </c>
    </row>
    <row r="2508" spans="1:26" x14ac:dyDescent="0.2">
      <c r="A2508">
        <v>13980</v>
      </c>
      <c r="B2508" t="s">
        <v>3613</v>
      </c>
      <c r="C2508">
        <v>11</v>
      </c>
      <c r="D2508" t="b">
        <f t="shared" si="39"/>
        <v>0</v>
      </c>
      <c r="E2508" t="s">
        <v>126</v>
      </c>
      <c r="F2508" t="s">
        <v>1071</v>
      </c>
      <c r="G2508" t="s">
        <v>1070</v>
      </c>
      <c r="H2508" t="s">
        <v>35</v>
      </c>
      <c r="I2508" t="s">
        <v>1080</v>
      </c>
      <c r="J2508" t="s">
        <v>740</v>
      </c>
      <c r="K2508" t="s">
        <v>1273</v>
      </c>
      <c r="L2508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508">
        <v>5</v>
      </c>
      <c r="N2508">
        <v>3</v>
      </c>
      <c r="O2508">
        <v>6</v>
      </c>
      <c r="R2508" t="s">
        <v>82</v>
      </c>
      <c r="S2508" t="s">
        <v>647</v>
      </c>
      <c r="T2508" t="s">
        <v>1068</v>
      </c>
      <c r="U2508" t="s">
        <v>1069</v>
      </c>
      <c r="V2508" t="s">
        <v>345</v>
      </c>
      <c r="W2508" t="str">
        <f>_xlfn.CONCAT(cards[[#This Row],[set]],"_",TEXT(cards[[#This Row],[cardNumber]], "000"))</f>
        <v>TWI_011</v>
      </c>
      <c r="X2508" t="str" cm="1">
        <f t="array" ref="X25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508" t="s">
        <v>1051</v>
      </c>
      <c r="Z2508">
        <v>39</v>
      </c>
    </row>
    <row r="2509" spans="1:26" x14ac:dyDescent="0.2">
      <c r="A2509">
        <v>14266</v>
      </c>
      <c r="B2509" t="s">
        <v>3617</v>
      </c>
      <c r="C2509">
        <v>12</v>
      </c>
      <c r="D2509" t="b">
        <f t="shared" si="39"/>
        <v>0</v>
      </c>
      <c r="E2509" t="s">
        <v>126</v>
      </c>
      <c r="F2509" t="s">
        <v>1071</v>
      </c>
      <c r="G2509" t="s">
        <v>1077</v>
      </c>
      <c r="H2509" t="s">
        <v>35</v>
      </c>
      <c r="I2509" t="s">
        <v>1080</v>
      </c>
      <c r="J2509" t="s">
        <v>713</v>
      </c>
      <c r="K2509" t="s">
        <v>1293</v>
      </c>
      <c r="L2509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509">
        <v>6</v>
      </c>
      <c r="N2509">
        <v>4</v>
      </c>
      <c r="O2509">
        <v>7</v>
      </c>
      <c r="R2509" t="s">
        <v>82</v>
      </c>
      <c r="S2509" t="s">
        <v>990</v>
      </c>
      <c r="T2509" t="s">
        <v>1068</v>
      </c>
      <c r="U2509" t="s">
        <v>1069</v>
      </c>
      <c r="V2509" t="s">
        <v>345</v>
      </c>
      <c r="W2509" t="str">
        <f>_xlfn.CONCAT(cards[[#This Row],[set]],"_",TEXT(cards[[#This Row],[cardNumber]], "000"))</f>
        <v>TWI_012</v>
      </c>
      <c r="X2509" t="str" cm="1">
        <f t="array" ref="X25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509" t="s">
        <v>1051</v>
      </c>
      <c r="Z2509">
        <v>39</v>
      </c>
    </row>
    <row r="2510" spans="1:26" x14ac:dyDescent="0.2">
      <c r="A2510">
        <v>14271</v>
      </c>
      <c r="B2510" t="s">
        <v>3619</v>
      </c>
      <c r="C2510">
        <v>13</v>
      </c>
      <c r="D2510" t="b">
        <f t="shared" si="39"/>
        <v>0</v>
      </c>
      <c r="E2510" t="s">
        <v>126</v>
      </c>
      <c r="F2510" t="s">
        <v>1071</v>
      </c>
      <c r="G2510" t="s">
        <v>1078</v>
      </c>
      <c r="H2510" t="s">
        <v>35</v>
      </c>
      <c r="I2510" t="s">
        <v>1080</v>
      </c>
      <c r="J2510" t="s">
        <v>387</v>
      </c>
      <c r="K2510" t="s">
        <v>1294</v>
      </c>
      <c r="L2510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510">
        <v>7</v>
      </c>
      <c r="N2510">
        <v>5</v>
      </c>
      <c r="O2510">
        <v>8</v>
      </c>
      <c r="R2510" t="s">
        <v>82</v>
      </c>
      <c r="S2510" t="s">
        <v>990</v>
      </c>
      <c r="T2510" t="s">
        <v>1068</v>
      </c>
      <c r="U2510" t="s">
        <v>1069</v>
      </c>
      <c r="V2510" t="s">
        <v>345</v>
      </c>
      <c r="W2510" t="str">
        <f>_xlfn.CONCAT(cards[[#This Row],[set]],"_",TEXT(cards[[#This Row],[cardNumber]], "000"))</f>
        <v>TWI_013</v>
      </c>
      <c r="X2510" t="str" cm="1">
        <f t="array" ref="X25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510" t="s">
        <v>1051</v>
      </c>
      <c r="Z2510">
        <v>39</v>
      </c>
    </row>
    <row r="2511" spans="1:26" x14ac:dyDescent="0.2">
      <c r="A2511">
        <v>14276</v>
      </c>
      <c r="B2511" t="s">
        <v>3620</v>
      </c>
      <c r="C2511">
        <v>14</v>
      </c>
      <c r="D2511" t="b">
        <f t="shared" si="39"/>
        <v>0</v>
      </c>
      <c r="E2511" t="s">
        <v>126</v>
      </c>
      <c r="F2511" t="s">
        <v>1071</v>
      </c>
      <c r="G2511" t="s">
        <v>1078</v>
      </c>
      <c r="H2511" t="s">
        <v>53</v>
      </c>
      <c r="I2511" t="s">
        <v>1082</v>
      </c>
      <c r="J2511" t="s">
        <v>703</v>
      </c>
      <c r="K2511" t="s">
        <v>1295</v>
      </c>
      <c r="L2511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511">
        <v>4</v>
      </c>
      <c r="N2511">
        <v>3</v>
      </c>
      <c r="O2511">
        <v>4</v>
      </c>
      <c r="R2511" t="s">
        <v>82</v>
      </c>
      <c r="S2511" t="s">
        <v>990</v>
      </c>
      <c r="T2511" t="s">
        <v>1068</v>
      </c>
      <c r="U2511" t="s">
        <v>1069</v>
      </c>
      <c r="V2511" t="s">
        <v>1270</v>
      </c>
      <c r="W2511" t="str">
        <f>_xlfn.CONCAT(cards[[#This Row],[set]],"_",TEXT(cards[[#This Row],[cardNumber]], "000"))</f>
        <v>TWI_014</v>
      </c>
      <c r="X2511" t="str" cm="1">
        <f t="array" ref="X25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511" t="s">
        <v>1051</v>
      </c>
      <c r="Z2511">
        <v>39</v>
      </c>
    </row>
    <row r="2512" spans="1:26" x14ac:dyDescent="0.2">
      <c r="A2512">
        <v>13985</v>
      </c>
      <c r="B2512" t="s">
        <v>3623</v>
      </c>
      <c r="C2512">
        <v>15</v>
      </c>
      <c r="D2512" t="b">
        <f t="shared" si="39"/>
        <v>0</v>
      </c>
      <c r="E2512" t="s">
        <v>126</v>
      </c>
      <c r="F2512" t="s">
        <v>1071</v>
      </c>
      <c r="G2512" t="s">
        <v>1070</v>
      </c>
      <c r="H2512" t="s">
        <v>53</v>
      </c>
      <c r="I2512" t="s">
        <v>1082</v>
      </c>
      <c r="J2512" t="s">
        <v>637</v>
      </c>
      <c r="K2512" t="s">
        <v>1274</v>
      </c>
      <c r="L2512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512">
        <v>6</v>
      </c>
      <c r="N2512">
        <v>4</v>
      </c>
      <c r="O2512">
        <v>8</v>
      </c>
      <c r="R2512" t="s">
        <v>82</v>
      </c>
      <c r="S2512" t="s">
        <v>134</v>
      </c>
      <c r="T2512" t="s">
        <v>1068</v>
      </c>
      <c r="U2512" t="s">
        <v>1069</v>
      </c>
      <c r="V2512" t="s">
        <v>1275</v>
      </c>
      <c r="W2512" t="str">
        <f>_xlfn.CONCAT(cards[[#This Row],[set]],"_",TEXT(cards[[#This Row],[cardNumber]], "000"))</f>
        <v>TWI_015</v>
      </c>
      <c r="X2512" t="str" cm="1">
        <f t="array" ref="X25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512" t="s">
        <v>1051</v>
      </c>
      <c r="Z2512">
        <v>39</v>
      </c>
    </row>
    <row r="2513" spans="1:26" x14ac:dyDescent="0.2">
      <c r="A2513">
        <v>14281</v>
      </c>
      <c r="B2513" t="s">
        <v>3626</v>
      </c>
      <c r="C2513">
        <v>16</v>
      </c>
      <c r="D2513" t="b">
        <f t="shared" si="39"/>
        <v>0</v>
      </c>
      <c r="E2513" t="s">
        <v>126</v>
      </c>
      <c r="F2513" t="s">
        <v>1071</v>
      </c>
      <c r="G2513" t="s">
        <v>1077</v>
      </c>
      <c r="H2513" t="s">
        <v>53</v>
      </c>
      <c r="I2513" t="s">
        <v>1082</v>
      </c>
      <c r="J2513" t="s">
        <v>558</v>
      </c>
      <c r="K2513" t="s">
        <v>1296</v>
      </c>
      <c r="L2513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513">
        <v>5</v>
      </c>
      <c r="N2513">
        <v>3</v>
      </c>
      <c r="O2513">
        <v>7</v>
      </c>
      <c r="R2513" t="s">
        <v>82</v>
      </c>
      <c r="S2513" t="s">
        <v>990</v>
      </c>
      <c r="T2513" t="s">
        <v>1068</v>
      </c>
      <c r="U2513" t="s">
        <v>1069</v>
      </c>
      <c r="V2513" t="s">
        <v>267</v>
      </c>
      <c r="W2513" t="str">
        <f>_xlfn.CONCAT(cards[[#This Row],[set]],"_",TEXT(cards[[#This Row],[cardNumber]], "000"))</f>
        <v>TWI_016</v>
      </c>
      <c r="X2513" t="str" cm="1">
        <f t="array" ref="X25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513" t="s">
        <v>1051</v>
      </c>
      <c r="Z2513">
        <v>39</v>
      </c>
    </row>
    <row r="2514" spans="1:26" x14ac:dyDescent="0.2">
      <c r="A2514">
        <v>14286</v>
      </c>
      <c r="B2514" t="s">
        <v>3630</v>
      </c>
      <c r="C2514">
        <v>17</v>
      </c>
      <c r="D2514" t="b">
        <f t="shared" si="39"/>
        <v>0</v>
      </c>
      <c r="E2514" t="s">
        <v>126</v>
      </c>
      <c r="F2514" t="s">
        <v>1071</v>
      </c>
      <c r="G2514" t="s">
        <v>1078</v>
      </c>
      <c r="H2514" t="s">
        <v>53</v>
      </c>
      <c r="I2514" t="s">
        <v>1082</v>
      </c>
      <c r="J2514" t="s">
        <v>744</v>
      </c>
      <c r="K2514" t="s">
        <v>1297</v>
      </c>
      <c r="L2514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514" t="s">
        <v>990</v>
      </c>
      <c r="T2514" t="s">
        <v>1068</v>
      </c>
      <c r="U2514" t="s">
        <v>1068</v>
      </c>
      <c r="V2514" t="s">
        <v>1298</v>
      </c>
      <c r="W2514" t="str">
        <f>_xlfn.CONCAT(cards[[#This Row],[set]],"_",TEXT(cards[[#This Row],[cardNumber]], "000"))</f>
        <v>TWI_017</v>
      </c>
      <c r="X2514" t="str" cm="1">
        <f t="array" ref="X25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514" t="s">
        <v>1051</v>
      </c>
      <c r="Z2514">
        <v>39</v>
      </c>
    </row>
    <row r="2515" spans="1:26" x14ac:dyDescent="0.2">
      <c r="A2515">
        <v>14291</v>
      </c>
      <c r="B2515" t="s">
        <v>3631</v>
      </c>
      <c r="C2515">
        <v>18</v>
      </c>
      <c r="D2515" t="b">
        <f t="shared" si="39"/>
        <v>0</v>
      </c>
      <c r="E2515" t="s">
        <v>126</v>
      </c>
      <c r="F2515" t="s">
        <v>1071</v>
      </c>
      <c r="G2515" t="s">
        <v>1077</v>
      </c>
      <c r="H2515" t="s">
        <v>53</v>
      </c>
      <c r="I2515" t="s">
        <v>1080</v>
      </c>
      <c r="J2515" t="s">
        <v>1002</v>
      </c>
      <c r="K2515" t="s">
        <v>1299</v>
      </c>
      <c r="L2515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515">
        <v>5</v>
      </c>
      <c r="N2515">
        <v>3</v>
      </c>
      <c r="O2515">
        <v>7</v>
      </c>
      <c r="R2515" t="s">
        <v>82</v>
      </c>
      <c r="S2515" t="s">
        <v>990</v>
      </c>
      <c r="T2515" t="s">
        <v>1068</v>
      </c>
      <c r="U2515" t="s">
        <v>1069</v>
      </c>
      <c r="V2515" t="s">
        <v>345</v>
      </c>
      <c r="W2515" t="str">
        <f>_xlfn.CONCAT(cards[[#This Row],[set]],"_",TEXT(cards[[#This Row],[cardNumber]], "000"))</f>
        <v>TWI_018</v>
      </c>
      <c r="X2515" t="str" cm="1">
        <f t="array" ref="X25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515" t="s">
        <v>1051</v>
      </c>
      <c r="Z2515">
        <v>39</v>
      </c>
    </row>
    <row r="2516" spans="1:26" x14ac:dyDescent="0.2">
      <c r="A2516">
        <v>15456</v>
      </c>
      <c r="B2516" t="s">
        <v>3634</v>
      </c>
      <c r="C2516">
        <v>19</v>
      </c>
      <c r="D2516" t="b">
        <f t="shared" si="39"/>
        <v>0</v>
      </c>
      <c r="E2516" t="s">
        <v>126</v>
      </c>
      <c r="F2516" t="s">
        <v>1071</v>
      </c>
      <c r="G2516" t="s">
        <v>1078</v>
      </c>
      <c r="H2516" t="s">
        <v>2</v>
      </c>
      <c r="I2516" t="s">
        <v>990</v>
      </c>
      <c r="J2516" t="s">
        <v>1032</v>
      </c>
      <c r="K2516" t="s">
        <v>990</v>
      </c>
      <c r="L2516" t="str">
        <f>IF(AND(NOT(ISBLANK(cards[[#This Row],[subtitle]])), cards[[#This Row],[subtitle]] &lt;&gt; ""), _xlfn.CONCAT(cards[[#This Row],[title]], " - ", cards[[#This Row],[subtitle]]), cards[[#This Row],[title]])</f>
        <v>Pau City</v>
      </c>
      <c r="O2516">
        <v>26</v>
      </c>
      <c r="S2516" t="s">
        <v>990</v>
      </c>
      <c r="T2516" t="s">
        <v>1005</v>
      </c>
      <c r="V2516" t="s">
        <v>990</v>
      </c>
      <c r="W2516" t="str">
        <f>_xlfn.CONCAT(cards[[#This Row],[set]],"_",TEXT(cards[[#This Row],[cardNumber]], "000"))</f>
        <v>TWI_019</v>
      </c>
      <c r="X2516" t="str" cm="1">
        <f t="array" ref="X25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516" t="s">
        <v>1051</v>
      </c>
      <c r="Z2516">
        <v>39</v>
      </c>
    </row>
    <row r="2517" spans="1:26" x14ac:dyDescent="0.2">
      <c r="A2517">
        <v>15461</v>
      </c>
      <c r="B2517" t="s">
        <v>3637</v>
      </c>
      <c r="C2517">
        <v>20</v>
      </c>
      <c r="D2517" t="b">
        <f t="shared" si="39"/>
        <v>0</v>
      </c>
      <c r="E2517" t="s">
        <v>126</v>
      </c>
      <c r="F2517" t="s">
        <v>1071</v>
      </c>
      <c r="G2517" t="s">
        <v>1077</v>
      </c>
      <c r="H2517" t="s">
        <v>2</v>
      </c>
      <c r="I2517" t="s">
        <v>990</v>
      </c>
      <c r="J2517" t="s">
        <v>1042</v>
      </c>
      <c r="K2517" t="s">
        <v>990</v>
      </c>
      <c r="L2517" t="str">
        <f>IF(AND(NOT(ISBLANK(cards[[#This Row],[subtitle]])), cards[[#This Row],[subtitle]] &lt;&gt; ""), _xlfn.CONCAT(cards[[#This Row],[title]], " - ", cards[[#This Row],[subtitle]]), cards[[#This Row],[title]])</f>
        <v>Sundari</v>
      </c>
      <c r="O2517">
        <v>30</v>
      </c>
      <c r="S2517" t="s">
        <v>990</v>
      </c>
      <c r="T2517" t="s">
        <v>1005</v>
      </c>
      <c r="V2517" t="s">
        <v>990</v>
      </c>
      <c r="W2517" t="str">
        <f>_xlfn.CONCAT(cards[[#This Row],[set]],"_",TEXT(cards[[#This Row],[cardNumber]], "000"))</f>
        <v>TWI_020</v>
      </c>
      <c r="X2517" t="str" cm="1">
        <f t="array" ref="X25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517" t="s">
        <v>1051</v>
      </c>
      <c r="Z2517">
        <v>39</v>
      </c>
    </row>
    <row r="2518" spans="1:26" x14ac:dyDescent="0.2">
      <c r="A2518">
        <v>15466</v>
      </c>
      <c r="B2518" t="s">
        <v>3639</v>
      </c>
      <c r="C2518">
        <v>21</v>
      </c>
      <c r="D2518" t="b">
        <f t="shared" si="39"/>
        <v>0</v>
      </c>
      <c r="E2518" t="s">
        <v>126</v>
      </c>
      <c r="F2518" t="s">
        <v>1071</v>
      </c>
      <c r="G2518" t="s">
        <v>1077</v>
      </c>
      <c r="H2518" t="s">
        <v>2</v>
      </c>
      <c r="I2518" t="s">
        <v>990</v>
      </c>
      <c r="J2518" t="s">
        <v>1044</v>
      </c>
      <c r="K2518" t="s">
        <v>990</v>
      </c>
      <c r="L2518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518">
        <v>30</v>
      </c>
      <c r="S2518" t="s">
        <v>990</v>
      </c>
      <c r="T2518" t="s">
        <v>1005</v>
      </c>
      <c r="V2518" t="s">
        <v>990</v>
      </c>
      <c r="W2518" t="str">
        <f>_xlfn.CONCAT(cards[[#This Row],[set]],"_",TEXT(cards[[#This Row],[cardNumber]], "000"))</f>
        <v>TWI_021</v>
      </c>
      <c r="X2518" t="str" cm="1">
        <f t="array" ref="X25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518" t="s">
        <v>1051</v>
      </c>
      <c r="Z2518">
        <v>39</v>
      </c>
    </row>
    <row r="2519" spans="1:26" x14ac:dyDescent="0.2">
      <c r="A2519">
        <v>15471</v>
      </c>
      <c r="B2519" t="s">
        <v>3640</v>
      </c>
      <c r="C2519">
        <v>22</v>
      </c>
      <c r="D2519" t="b">
        <f t="shared" si="39"/>
        <v>0</v>
      </c>
      <c r="E2519" t="s">
        <v>126</v>
      </c>
      <c r="F2519" t="s">
        <v>1071</v>
      </c>
      <c r="G2519" t="s">
        <v>1078</v>
      </c>
      <c r="H2519" t="s">
        <v>21</v>
      </c>
      <c r="I2519" t="s">
        <v>990</v>
      </c>
      <c r="J2519" t="s">
        <v>1016</v>
      </c>
      <c r="K2519" t="s">
        <v>990</v>
      </c>
      <c r="L2519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519">
        <v>24</v>
      </c>
      <c r="S2519" t="s">
        <v>990</v>
      </c>
      <c r="T2519" t="s">
        <v>1005</v>
      </c>
      <c r="V2519" t="s">
        <v>990</v>
      </c>
      <c r="W2519" t="str">
        <f>_xlfn.CONCAT(cards[[#This Row],[set]],"_",TEXT(cards[[#This Row],[cardNumber]], "000"))</f>
        <v>TWI_022</v>
      </c>
      <c r="X2519" t="str" cm="1">
        <f t="array" ref="X25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519" t="s">
        <v>1051</v>
      </c>
      <c r="Z2519">
        <v>39</v>
      </c>
    </row>
    <row r="2520" spans="1:26" x14ac:dyDescent="0.2">
      <c r="A2520">
        <v>15476</v>
      </c>
      <c r="B2520" t="s">
        <v>3642</v>
      </c>
      <c r="C2520">
        <v>23</v>
      </c>
      <c r="D2520" t="b">
        <f t="shared" si="39"/>
        <v>0</v>
      </c>
      <c r="E2520" t="s">
        <v>126</v>
      </c>
      <c r="F2520" t="s">
        <v>1071</v>
      </c>
      <c r="G2520" t="s">
        <v>1077</v>
      </c>
      <c r="H2520" t="s">
        <v>21</v>
      </c>
      <c r="I2520" t="s">
        <v>990</v>
      </c>
      <c r="J2520" t="s">
        <v>1023</v>
      </c>
      <c r="K2520" t="s">
        <v>990</v>
      </c>
      <c r="L2520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520">
        <v>30</v>
      </c>
      <c r="S2520" t="s">
        <v>990</v>
      </c>
      <c r="T2520" t="s">
        <v>1005</v>
      </c>
      <c r="V2520" t="s">
        <v>990</v>
      </c>
      <c r="W2520" t="str">
        <f>_xlfn.CONCAT(cards[[#This Row],[set]],"_",TEXT(cards[[#This Row],[cardNumber]], "000"))</f>
        <v>TWI_023</v>
      </c>
      <c r="X2520" t="str" cm="1">
        <f t="array" ref="X25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520" t="s">
        <v>1051</v>
      </c>
      <c r="Z2520">
        <v>39</v>
      </c>
    </row>
    <row r="2521" spans="1:26" x14ac:dyDescent="0.2">
      <c r="A2521">
        <v>15481</v>
      </c>
      <c r="B2521" t="s">
        <v>3643</v>
      </c>
      <c r="C2521">
        <v>24</v>
      </c>
      <c r="D2521" t="b">
        <f t="shared" si="39"/>
        <v>0</v>
      </c>
      <c r="E2521" t="s">
        <v>126</v>
      </c>
      <c r="F2521" t="s">
        <v>1071</v>
      </c>
      <c r="G2521" t="s">
        <v>1077</v>
      </c>
      <c r="H2521" t="s">
        <v>21</v>
      </c>
      <c r="I2521" t="s">
        <v>990</v>
      </c>
      <c r="J2521" t="s">
        <v>1048</v>
      </c>
      <c r="K2521" t="s">
        <v>990</v>
      </c>
      <c r="L2521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521">
        <v>30</v>
      </c>
      <c r="S2521" t="s">
        <v>990</v>
      </c>
      <c r="T2521" t="s">
        <v>1005</v>
      </c>
      <c r="V2521" t="s">
        <v>990</v>
      </c>
      <c r="W2521" t="str">
        <f>_xlfn.CONCAT(cards[[#This Row],[set]],"_",TEXT(cards[[#This Row],[cardNumber]], "000"))</f>
        <v>TWI_024</v>
      </c>
      <c r="X2521" t="str" cm="1">
        <f t="array" ref="X25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521" t="s">
        <v>1051</v>
      </c>
      <c r="Z2521">
        <v>39</v>
      </c>
    </row>
    <row r="2522" spans="1:26" x14ac:dyDescent="0.2">
      <c r="A2522">
        <v>15486</v>
      </c>
      <c r="B2522" t="s">
        <v>3645</v>
      </c>
      <c r="C2522">
        <v>25</v>
      </c>
      <c r="D2522" t="b">
        <f t="shared" si="39"/>
        <v>0</v>
      </c>
      <c r="E2522" t="s">
        <v>126</v>
      </c>
      <c r="F2522" t="s">
        <v>1071</v>
      </c>
      <c r="G2522" t="s">
        <v>1078</v>
      </c>
      <c r="H2522" t="s">
        <v>35</v>
      </c>
      <c r="I2522" t="s">
        <v>990</v>
      </c>
      <c r="J2522" t="s">
        <v>1039</v>
      </c>
      <c r="K2522" t="s">
        <v>990</v>
      </c>
      <c r="L2522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522">
        <v>25</v>
      </c>
      <c r="S2522" t="s">
        <v>990</v>
      </c>
      <c r="T2522" t="s">
        <v>1005</v>
      </c>
      <c r="V2522" t="s">
        <v>990</v>
      </c>
      <c r="W2522" t="str">
        <f>_xlfn.CONCAT(cards[[#This Row],[set]],"_",TEXT(cards[[#This Row],[cardNumber]], "000"))</f>
        <v>TWI_025</v>
      </c>
      <c r="X2522" t="str" cm="1">
        <f t="array" ref="X25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522" t="s">
        <v>1051</v>
      </c>
      <c r="Z2522">
        <v>39</v>
      </c>
    </row>
    <row r="2523" spans="1:26" x14ac:dyDescent="0.2">
      <c r="A2523">
        <v>15491</v>
      </c>
      <c r="B2523" t="s">
        <v>3646</v>
      </c>
      <c r="C2523">
        <v>26</v>
      </c>
      <c r="D2523" t="b">
        <f t="shared" si="39"/>
        <v>0</v>
      </c>
      <c r="E2523" t="s">
        <v>126</v>
      </c>
      <c r="F2523" t="s">
        <v>1071</v>
      </c>
      <c r="G2523" t="s">
        <v>1077</v>
      </c>
      <c r="H2523" t="s">
        <v>35</v>
      </c>
      <c r="I2523" t="s">
        <v>990</v>
      </c>
      <c r="J2523" t="s">
        <v>1021</v>
      </c>
      <c r="K2523" t="s">
        <v>990</v>
      </c>
      <c r="L2523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523">
        <v>30</v>
      </c>
      <c r="S2523" t="s">
        <v>990</v>
      </c>
      <c r="T2523" t="s">
        <v>1005</v>
      </c>
      <c r="V2523" t="s">
        <v>990</v>
      </c>
      <c r="W2523" t="str">
        <f>_xlfn.CONCAT(cards[[#This Row],[set]],"_",TEXT(cards[[#This Row],[cardNumber]], "000"))</f>
        <v>TWI_026</v>
      </c>
      <c r="X2523" t="str" cm="1">
        <f t="array" ref="X25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523" t="s">
        <v>1051</v>
      </c>
      <c r="Z2523">
        <v>39</v>
      </c>
    </row>
    <row r="2524" spans="1:26" x14ac:dyDescent="0.2">
      <c r="A2524">
        <v>15496</v>
      </c>
      <c r="B2524" t="s">
        <v>3647</v>
      </c>
      <c r="C2524">
        <v>27</v>
      </c>
      <c r="D2524" t="b">
        <f t="shared" si="39"/>
        <v>0</v>
      </c>
      <c r="E2524" t="s">
        <v>126</v>
      </c>
      <c r="F2524" t="s">
        <v>1071</v>
      </c>
      <c r="G2524" t="s">
        <v>1077</v>
      </c>
      <c r="H2524" t="s">
        <v>35</v>
      </c>
      <c r="I2524" t="s">
        <v>990</v>
      </c>
      <c r="J2524" t="s">
        <v>1045</v>
      </c>
      <c r="K2524" t="s">
        <v>990</v>
      </c>
      <c r="L2524" t="str">
        <f>IF(AND(NOT(ISBLANK(cards[[#This Row],[subtitle]])), cards[[#This Row],[subtitle]] &lt;&gt; ""), _xlfn.CONCAT(cards[[#This Row],[title]], " - ", cards[[#This Row],[subtitle]]), cards[[#This Row],[title]])</f>
        <v>The Nest</v>
      </c>
      <c r="O2524">
        <v>30</v>
      </c>
      <c r="S2524" t="s">
        <v>990</v>
      </c>
      <c r="T2524" t="s">
        <v>1005</v>
      </c>
      <c r="V2524" t="s">
        <v>990</v>
      </c>
      <c r="W2524" t="str">
        <f>_xlfn.CONCAT(cards[[#This Row],[set]],"_",TEXT(cards[[#This Row],[cardNumber]], "000"))</f>
        <v>TWI_027</v>
      </c>
      <c r="X2524" t="str" cm="1">
        <f t="array" ref="X25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524" t="s">
        <v>1051</v>
      </c>
      <c r="Z2524">
        <v>39</v>
      </c>
    </row>
    <row r="2525" spans="1:26" x14ac:dyDescent="0.2">
      <c r="A2525">
        <v>15501</v>
      </c>
      <c r="B2525" t="s">
        <v>3649</v>
      </c>
      <c r="C2525">
        <v>28</v>
      </c>
      <c r="D2525" t="b">
        <f t="shared" si="39"/>
        <v>0</v>
      </c>
      <c r="E2525" t="s">
        <v>126</v>
      </c>
      <c r="F2525" t="s">
        <v>1071</v>
      </c>
      <c r="G2525" t="s">
        <v>1078</v>
      </c>
      <c r="H2525" t="s">
        <v>53</v>
      </c>
      <c r="I2525" t="s">
        <v>990</v>
      </c>
      <c r="J2525" t="s">
        <v>1033</v>
      </c>
      <c r="K2525" t="s">
        <v>990</v>
      </c>
      <c r="L2525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525">
        <v>26</v>
      </c>
      <c r="S2525" t="s">
        <v>990</v>
      </c>
      <c r="T2525" t="s">
        <v>1005</v>
      </c>
      <c r="V2525" t="s">
        <v>990</v>
      </c>
      <c r="W2525" t="str">
        <f>_xlfn.CONCAT(cards[[#This Row],[set]],"_",TEXT(cards[[#This Row],[cardNumber]], "000"))</f>
        <v>TWI_028</v>
      </c>
      <c r="X2525" t="str" cm="1">
        <f t="array" ref="X25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525" t="s">
        <v>1051</v>
      </c>
      <c r="Z2525">
        <v>39</v>
      </c>
    </row>
    <row r="2526" spans="1:26" x14ac:dyDescent="0.2">
      <c r="A2526">
        <v>15506</v>
      </c>
      <c r="B2526" t="s">
        <v>3650</v>
      </c>
      <c r="C2526">
        <v>29</v>
      </c>
      <c r="D2526" t="b">
        <f t="shared" si="39"/>
        <v>0</v>
      </c>
      <c r="E2526" t="s">
        <v>126</v>
      </c>
      <c r="F2526" t="s">
        <v>1071</v>
      </c>
      <c r="G2526" t="s">
        <v>1077</v>
      </c>
      <c r="H2526" t="s">
        <v>53</v>
      </c>
      <c r="I2526" t="s">
        <v>990</v>
      </c>
      <c r="J2526" t="s">
        <v>1025</v>
      </c>
      <c r="K2526" t="s">
        <v>990</v>
      </c>
      <c r="L2526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526">
        <v>30</v>
      </c>
      <c r="S2526" t="s">
        <v>990</v>
      </c>
      <c r="T2526" t="s">
        <v>1005</v>
      </c>
      <c r="V2526" t="s">
        <v>990</v>
      </c>
      <c r="W2526" t="str">
        <f>_xlfn.CONCAT(cards[[#This Row],[set]],"_",TEXT(cards[[#This Row],[cardNumber]], "000"))</f>
        <v>TWI_029</v>
      </c>
      <c r="X2526" t="str" cm="1">
        <f t="array" ref="X25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526" t="s">
        <v>1051</v>
      </c>
      <c r="Z2526">
        <v>39</v>
      </c>
    </row>
    <row r="2527" spans="1:26" x14ac:dyDescent="0.2">
      <c r="A2527">
        <v>15511</v>
      </c>
      <c r="B2527" t="s">
        <v>3651</v>
      </c>
      <c r="C2527">
        <v>30</v>
      </c>
      <c r="D2527" t="b">
        <f t="shared" si="39"/>
        <v>0</v>
      </c>
      <c r="E2527" t="s">
        <v>126</v>
      </c>
      <c r="F2527" t="s">
        <v>1071</v>
      </c>
      <c r="G2527" t="s">
        <v>1077</v>
      </c>
      <c r="H2527" t="s">
        <v>53</v>
      </c>
      <c r="I2527" t="s">
        <v>990</v>
      </c>
      <c r="J2527" t="s">
        <v>1034</v>
      </c>
      <c r="K2527" t="s">
        <v>990</v>
      </c>
      <c r="L2527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527">
        <v>30</v>
      </c>
      <c r="S2527" t="s">
        <v>990</v>
      </c>
      <c r="T2527" t="s">
        <v>1005</v>
      </c>
      <c r="V2527" t="s">
        <v>990</v>
      </c>
      <c r="W2527" t="str">
        <f>_xlfn.CONCAT(cards[[#This Row],[set]],"_",TEXT(cards[[#This Row],[cardNumber]], "000"))</f>
        <v>TWI_030</v>
      </c>
      <c r="X2527" t="str" cm="1">
        <f t="array" ref="X25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527" t="s">
        <v>1051</v>
      </c>
      <c r="Z2527">
        <v>39</v>
      </c>
    </row>
    <row r="2528" spans="1:26" x14ac:dyDescent="0.2">
      <c r="A2528">
        <v>14356</v>
      </c>
      <c r="B2528" t="s">
        <v>3653</v>
      </c>
      <c r="C2528">
        <v>31</v>
      </c>
      <c r="D2528" t="b">
        <f t="shared" si="39"/>
        <v>0</v>
      </c>
      <c r="E2528" t="s">
        <v>126</v>
      </c>
      <c r="F2528" t="s">
        <v>1071</v>
      </c>
      <c r="G2528" t="s">
        <v>1088</v>
      </c>
      <c r="H2528" t="s">
        <v>2</v>
      </c>
      <c r="I2528" t="s">
        <v>1082</v>
      </c>
      <c r="J2528" t="s">
        <v>634</v>
      </c>
      <c r="K2528" t="s">
        <v>1300</v>
      </c>
      <c r="L2528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528">
        <v>2</v>
      </c>
      <c r="N2528">
        <v>3</v>
      </c>
      <c r="O2528">
        <v>2</v>
      </c>
      <c r="R2528" t="s">
        <v>82</v>
      </c>
      <c r="S2528" t="s">
        <v>990</v>
      </c>
      <c r="T2528" t="s">
        <v>244</v>
      </c>
      <c r="V2528" t="s">
        <v>1275</v>
      </c>
      <c r="W2528" t="str">
        <f>_xlfn.CONCAT(cards[[#This Row],[set]],"_",TEXT(cards[[#This Row],[cardNumber]], "000"))</f>
        <v>TWI_031</v>
      </c>
      <c r="X2528" t="str" cm="1">
        <f t="array" ref="X25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528" t="s">
        <v>1051</v>
      </c>
      <c r="Z2528">
        <v>39</v>
      </c>
    </row>
    <row r="2529" spans="1:26" x14ac:dyDescent="0.2">
      <c r="A2529">
        <v>14361</v>
      </c>
      <c r="B2529" t="s">
        <v>3655</v>
      </c>
      <c r="C2529">
        <v>32</v>
      </c>
      <c r="D2529" t="b">
        <f t="shared" si="39"/>
        <v>0</v>
      </c>
      <c r="E2529" t="s">
        <v>126</v>
      </c>
      <c r="F2529" t="s">
        <v>1071</v>
      </c>
      <c r="G2529" t="s">
        <v>1077</v>
      </c>
      <c r="H2529" t="s">
        <v>2</v>
      </c>
      <c r="I2529" t="s">
        <v>1082</v>
      </c>
      <c r="J2529" t="s">
        <v>635</v>
      </c>
      <c r="K2529" t="s">
        <v>990</v>
      </c>
      <c r="L2529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529">
        <v>2</v>
      </c>
      <c r="N2529">
        <v>1</v>
      </c>
      <c r="O2529">
        <v>3</v>
      </c>
      <c r="R2529" t="s">
        <v>82</v>
      </c>
      <c r="S2529" t="s">
        <v>990</v>
      </c>
      <c r="T2529" t="s">
        <v>244</v>
      </c>
      <c r="V2529" t="s">
        <v>1275</v>
      </c>
      <c r="W2529" t="str">
        <f>_xlfn.CONCAT(cards[[#This Row],[set]],"_",TEXT(cards[[#This Row],[cardNumber]], "000"))</f>
        <v>TWI_032</v>
      </c>
      <c r="X2529" t="str" cm="1">
        <f t="array" ref="X25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529" t="s">
        <v>1051</v>
      </c>
      <c r="Z2529">
        <v>39</v>
      </c>
    </row>
    <row r="2530" spans="1:26" x14ac:dyDescent="0.2">
      <c r="A2530">
        <v>14366</v>
      </c>
      <c r="B2530" t="s">
        <v>3657</v>
      </c>
      <c r="C2530">
        <v>33</v>
      </c>
      <c r="D2530" t="b">
        <f t="shared" si="39"/>
        <v>0</v>
      </c>
      <c r="E2530" t="s">
        <v>126</v>
      </c>
      <c r="F2530" t="s">
        <v>1071</v>
      </c>
      <c r="G2530" t="s">
        <v>1088</v>
      </c>
      <c r="H2530" t="s">
        <v>2</v>
      </c>
      <c r="I2530" t="s">
        <v>1082</v>
      </c>
      <c r="J2530" t="s">
        <v>636</v>
      </c>
      <c r="K2530" t="s">
        <v>990</v>
      </c>
      <c r="L2530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530">
        <v>3</v>
      </c>
      <c r="N2530">
        <v>3</v>
      </c>
      <c r="O2530">
        <v>4</v>
      </c>
      <c r="R2530" t="s">
        <v>82</v>
      </c>
      <c r="S2530" t="s">
        <v>134</v>
      </c>
      <c r="T2530" t="s">
        <v>244</v>
      </c>
      <c r="V2530" t="s">
        <v>1276</v>
      </c>
      <c r="W2530" t="str">
        <f>_xlfn.CONCAT(cards[[#This Row],[set]],"_",TEXT(cards[[#This Row],[cardNumber]], "000"))</f>
        <v>TWI_033</v>
      </c>
      <c r="X2530" t="str" cm="1">
        <f t="array" ref="X25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530" t="s">
        <v>1051</v>
      </c>
      <c r="Z2530">
        <v>39</v>
      </c>
    </row>
    <row r="2531" spans="1:26" x14ac:dyDescent="0.2">
      <c r="A2531">
        <v>14371</v>
      </c>
      <c r="B2531" t="s">
        <v>3658</v>
      </c>
      <c r="C2531">
        <v>34</v>
      </c>
      <c r="D2531" t="b">
        <f t="shared" si="39"/>
        <v>0</v>
      </c>
      <c r="E2531" t="s">
        <v>126</v>
      </c>
      <c r="F2531" t="s">
        <v>1071</v>
      </c>
      <c r="G2531" t="s">
        <v>1072</v>
      </c>
      <c r="H2531" t="s">
        <v>2</v>
      </c>
      <c r="I2531" t="s">
        <v>1082</v>
      </c>
      <c r="J2531" t="s">
        <v>637</v>
      </c>
      <c r="K2531" t="s">
        <v>1301</v>
      </c>
      <c r="L2531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531">
        <v>3</v>
      </c>
      <c r="N2531">
        <v>4</v>
      </c>
      <c r="O2531">
        <v>4</v>
      </c>
      <c r="R2531" t="s">
        <v>82</v>
      </c>
      <c r="S2531" t="s">
        <v>990</v>
      </c>
      <c r="T2531" t="s">
        <v>244</v>
      </c>
      <c r="V2531" t="s">
        <v>1275</v>
      </c>
      <c r="W2531" t="str">
        <f>_xlfn.CONCAT(cards[[#This Row],[set]],"_",TEXT(cards[[#This Row],[cardNumber]], "000"))</f>
        <v>TWI_034</v>
      </c>
      <c r="X2531" t="str" cm="1">
        <f t="array" ref="X25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531" t="s">
        <v>1051</v>
      </c>
      <c r="Z2531">
        <v>39</v>
      </c>
    </row>
    <row r="2532" spans="1:26" x14ac:dyDescent="0.2">
      <c r="A2532">
        <v>14376</v>
      </c>
      <c r="B2532" t="s">
        <v>3661</v>
      </c>
      <c r="C2532">
        <v>35</v>
      </c>
      <c r="D2532" t="b">
        <f t="shared" si="39"/>
        <v>0</v>
      </c>
      <c r="E2532" t="s">
        <v>126</v>
      </c>
      <c r="F2532" t="s">
        <v>1071</v>
      </c>
      <c r="G2532" t="s">
        <v>1078</v>
      </c>
      <c r="H2532" t="s">
        <v>2</v>
      </c>
      <c r="I2532" t="s">
        <v>1082</v>
      </c>
      <c r="J2532" t="s">
        <v>638</v>
      </c>
      <c r="K2532" t="s">
        <v>1302</v>
      </c>
      <c r="L2532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532">
        <v>4</v>
      </c>
      <c r="N2532">
        <v>3</v>
      </c>
      <c r="O2532">
        <v>6</v>
      </c>
      <c r="R2532" t="s">
        <v>82</v>
      </c>
      <c r="S2532" t="s">
        <v>149</v>
      </c>
      <c r="T2532" t="s">
        <v>244</v>
      </c>
      <c r="V2532" t="s">
        <v>1303</v>
      </c>
      <c r="W2532" t="str">
        <f>_xlfn.CONCAT(cards[[#This Row],[set]],"_",TEXT(cards[[#This Row],[cardNumber]], "000"))</f>
        <v>TWI_035</v>
      </c>
      <c r="X2532" t="str" cm="1">
        <f t="array" ref="X25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532" t="s">
        <v>1051</v>
      </c>
      <c r="Z2532">
        <v>39</v>
      </c>
    </row>
    <row r="2533" spans="1:26" x14ac:dyDescent="0.2">
      <c r="A2533">
        <v>14381</v>
      </c>
      <c r="B2533" t="s">
        <v>3663</v>
      </c>
      <c r="C2533">
        <v>36</v>
      </c>
      <c r="D2533" t="b">
        <f t="shared" si="39"/>
        <v>0</v>
      </c>
      <c r="E2533" t="s">
        <v>126</v>
      </c>
      <c r="F2533" t="s">
        <v>1071</v>
      </c>
      <c r="G2533" t="s">
        <v>1077</v>
      </c>
      <c r="H2533" t="s">
        <v>2</v>
      </c>
      <c r="I2533" t="s">
        <v>1082</v>
      </c>
      <c r="J2533" t="s">
        <v>639</v>
      </c>
      <c r="K2533" t="s">
        <v>990</v>
      </c>
      <c r="L2533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533">
        <v>5</v>
      </c>
      <c r="N2533">
        <v>3</v>
      </c>
      <c r="O2533">
        <v>5</v>
      </c>
      <c r="R2533" t="s">
        <v>247</v>
      </c>
      <c r="S2533" t="s">
        <v>157</v>
      </c>
      <c r="T2533" t="s">
        <v>244</v>
      </c>
      <c r="V2533" t="s">
        <v>1304</v>
      </c>
      <c r="W2533" t="str">
        <f>_xlfn.CONCAT(cards[[#This Row],[set]],"_",TEXT(cards[[#This Row],[cardNumber]], "000"))</f>
        <v>TWI_036</v>
      </c>
      <c r="X2533" t="str" cm="1">
        <f t="array" ref="X25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533" t="s">
        <v>1051</v>
      </c>
      <c r="Z2533">
        <v>39</v>
      </c>
    </row>
    <row r="2534" spans="1:26" x14ac:dyDescent="0.2">
      <c r="A2534">
        <v>14386</v>
      </c>
      <c r="B2534" t="s">
        <v>3665</v>
      </c>
      <c r="C2534">
        <v>37</v>
      </c>
      <c r="D2534" t="b">
        <f t="shared" si="39"/>
        <v>0</v>
      </c>
      <c r="E2534" t="s">
        <v>126</v>
      </c>
      <c r="F2534" t="s">
        <v>1071</v>
      </c>
      <c r="G2534" t="s">
        <v>1077</v>
      </c>
      <c r="H2534" t="s">
        <v>2</v>
      </c>
      <c r="I2534" t="s">
        <v>1082</v>
      </c>
      <c r="J2534" t="s">
        <v>640</v>
      </c>
      <c r="K2534" t="s">
        <v>990</v>
      </c>
      <c r="L253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534">
        <v>6</v>
      </c>
      <c r="N2534">
        <v>4</v>
      </c>
      <c r="O2534">
        <v>5</v>
      </c>
      <c r="R2534" t="s">
        <v>82</v>
      </c>
      <c r="S2534" t="s">
        <v>1555</v>
      </c>
      <c r="T2534" t="s">
        <v>244</v>
      </c>
      <c r="V2534" t="s">
        <v>1276</v>
      </c>
      <c r="W2534" t="str">
        <f>_xlfn.CONCAT(cards[[#This Row],[set]],"_",TEXT(cards[[#This Row],[cardNumber]], "000"))</f>
        <v>TWI_037</v>
      </c>
      <c r="X2534" t="str" cm="1">
        <f t="array" ref="X25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534" t="s">
        <v>1051</v>
      </c>
      <c r="Z2534">
        <v>39</v>
      </c>
    </row>
    <row r="2535" spans="1:26" x14ac:dyDescent="0.2">
      <c r="A2535">
        <v>14391</v>
      </c>
      <c r="B2535" t="s">
        <v>3666</v>
      </c>
      <c r="C2535">
        <v>38</v>
      </c>
      <c r="D2535" t="b">
        <f t="shared" si="39"/>
        <v>0</v>
      </c>
      <c r="E2535" t="s">
        <v>126</v>
      </c>
      <c r="F2535" t="s">
        <v>1071</v>
      </c>
      <c r="G2535" t="s">
        <v>1088</v>
      </c>
      <c r="H2535" t="s">
        <v>2</v>
      </c>
      <c r="I2535" t="s">
        <v>1082</v>
      </c>
      <c r="J2535" t="s">
        <v>641</v>
      </c>
      <c r="K2535" t="s">
        <v>990</v>
      </c>
      <c r="L2535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535">
        <v>8</v>
      </c>
      <c r="N2535">
        <v>5</v>
      </c>
      <c r="O2535">
        <v>7</v>
      </c>
      <c r="R2535" t="s">
        <v>247</v>
      </c>
      <c r="S2535" t="s">
        <v>138</v>
      </c>
      <c r="T2535" t="s">
        <v>244</v>
      </c>
      <c r="V2535" t="s">
        <v>1305</v>
      </c>
      <c r="W2535" t="str">
        <f>_xlfn.CONCAT(cards[[#This Row],[set]],"_",TEXT(cards[[#This Row],[cardNumber]], "000"))</f>
        <v>TWI_038</v>
      </c>
      <c r="X2535" t="str" cm="1">
        <f t="array" ref="X25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535" t="s">
        <v>1051</v>
      </c>
      <c r="Z2535">
        <v>39</v>
      </c>
    </row>
    <row r="2536" spans="1:26" x14ac:dyDescent="0.2">
      <c r="A2536">
        <v>14396</v>
      </c>
      <c r="B2536" t="s">
        <v>3669</v>
      </c>
      <c r="C2536">
        <v>39</v>
      </c>
      <c r="D2536" t="b">
        <f t="shared" si="39"/>
        <v>0</v>
      </c>
      <c r="E2536" t="s">
        <v>126</v>
      </c>
      <c r="F2536" t="s">
        <v>1071</v>
      </c>
      <c r="G2536" t="s">
        <v>1078</v>
      </c>
      <c r="H2536" t="s">
        <v>2</v>
      </c>
      <c r="I2536" t="s">
        <v>1082</v>
      </c>
      <c r="J2536" t="s">
        <v>642</v>
      </c>
      <c r="K2536" t="s">
        <v>1306</v>
      </c>
      <c r="L2536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536">
        <v>9</v>
      </c>
      <c r="N2536">
        <v>7</v>
      </c>
      <c r="O2536">
        <v>7</v>
      </c>
      <c r="R2536" t="s">
        <v>247</v>
      </c>
      <c r="S2536" t="s">
        <v>1557</v>
      </c>
      <c r="T2536" t="s">
        <v>244</v>
      </c>
      <c r="V2536" t="s">
        <v>1305</v>
      </c>
      <c r="W2536" t="str">
        <f>_xlfn.CONCAT(cards[[#This Row],[set]],"_",TEXT(cards[[#This Row],[cardNumber]], "000"))</f>
        <v>TWI_039</v>
      </c>
      <c r="X2536" t="str" cm="1">
        <f t="array" ref="X25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536" t="s">
        <v>1051</v>
      </c>
      <c r="Z2536">
        <v>39</v>
      </c>
    </row>
    <row r="2537" spans="1:26" x14ac:dyDescent="0.2">
      <c r="A2537">
        <v>14401</v>
      </c>
      <c r="B2537" t="s">
        <v>3671</v>
      </c>
      <c r="C2537">
        <v>40</v>
      </c>
      <c r="D2537" t="b">
        <f t="shared" si="39"/>
        <v>0</v>
      </c>
      <c r="E2537" t="s">
        <v>126</v>
      </c>
      <c r="F2537" t="s">
        <v>1071</v>
      </c>
      <c r="G2537" t="s">
        <v>1078</v>
      </c>
      <c r="H2537" t="s">
        <v>2</v>
      </c>
      <c r="I2537" t="s">
        <v>1082</v>
      </c>
      <c r="J2537" t="s">
        <v>127</v>
      </c>
      <c r="K2537" t="s">
        <v>990</v>
      </c>
      <c r="L2537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537">
        <v>0</v>
      </c>
      <c r="S2537" t="s">
        <v>990</v>
      </c>
      <c r="T2537" t="s">
        <v>5</v>
      </c>
      <c r="V2537" t="s">
        <v>15</v>
      </c>
      <c r="W2537" t="str">
        <f>_xlfn.CONCAT(cards[[#This Row],[set]],"_",TEXT(cards[[#This Row],[cardNumber]], "000"))</f>
        <v>TWI_040</v>
      </c>
      <c r="X2537" t="str" cm="1">
        <f t="array" ref="X25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537" t="s">
        <v>1051</v>
      </c>
      <c r="Z2537">
        <v>39</v>
      </c>
    </row>
    <row r="2538" spans="1:26" x14ac:dyDescent="0.2">
      <c r="A2538">
        <v>14406</v>
      </c>
      <c r="B2538" t="s">
        <v>3673</v>
      </c>
      <c r="C2538">
        <v>41</v>
      </c>
      <c r="D2538" t="b">
        <f t="shared" si="39"/>
        <v>0</v>
      </c>
      <c r="E2538" t="s">
        <v>126</v>
      </c>
      <c r="F2538" t="s">
        <v>1071</v>
      </c>
      <c r="G2538" t="s">
        <v>1088</v>
      </c>
      <c r="H2538" t="s">
        <v>2</v>
      </c>
      <c r="I2538" t="s">
        <v>1082</v>
      </c>
      <c r="J2538" t="s">
        <v>128</v>
      </c>
      <c r="K2538" t="s">
        <v>990</v>
      </c>
      <c r="L2538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538">
        <v>4</v>
      </c>
      <c r="S2538" t="s">
        <v>990</v>
      </c>
      <c r="T2538" t="s">
        <v>5</v>
      </c>
      <c r="V2538" t="s">
        <v>18</v>
      </c>
      <c r="W2538" t="str">
        <f>_xlfn.CONCAT(cards[[#This Row],[set]],"_",TEXT(cards[[#This Row],[cardNumber]], "000"))</f>
        <v>TWI_041</v>
      </c>
      <c r="X2538" t="str" cm="1">
        <f t="array" ref="X25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538" t="s">
        <v>1051</v>
      </c>
      <c r="Z2538">
        <v>39</v>
      </c>
    </row>
    <row r="2539" spans="1:26" x14ac:dyDescent="0.2">
      <c r="A2539">
        <v>14411</v>
      </c>
      <c r="B2539" t="s">
        <v>3675</v>
      </c>
      <c r="C2539">
        <v>42</v>
      </c>
      <c r="D2539" t="b">
        <f t="shared" si="39"/>
        <v>0</v>
      </c>
      <c r="E2539" t="s">
        <v>126</v>
      </c>
      <c r="F2539" t="s">
        <v>1071</v>
      </c>
      <c r="G2539" t="s">
        <v>1078</v>
      </c>
      <c r="H2539" t="s">
        <v>2</v>
      </c>
      <c r="I2539" t="s">
        <v>1080</v>
      </c>
      <c r="J2539" t="s">
        <v>643</v>
      </c>
      <c r="K2539" t="s">
        <v>1307</v>
      </c>
      <c r="L2539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539">
        <v>1</v>
      </c>
      <c r="N2539">
        <v>1</v>
      </c>
      <c r="O2539">
        <v>1</v>
      </c>
      <c r="R2539" t="s">
        <v>82</v>
      </c>
      <c r="S2539" t="s">
        <v>990</v>
      </c>
      <c r="T2539" t="s">
        <v>244</v>
      </c>
      <c r="V2539" t="s">
        <v>345</v>
      </c>
      <c r="W2539" t="str">
        <f>_xlfn.CONCAT(cards[[#This Row],[set]],"_",TEXT(cards[[#This Row],[cardNumber]], "000"))</f>
        <v>TWI_042</v>
      </c>
      <c r="X2539" t="str" cm="1">
        <f t="array" ref="X25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539" t="s">
        <v>1051</v>
      </c>
      <c r="Z2539">
        <v>39</v>
      </c>
    </row>
    <row r="2540" spans="1:26" x14ac:dyDescent="0.2">
      <c r="A2540">
        <v>14416</v>
      </c>
      <c r="B2540" t="s">
        <v>3676</v>
      </c>
      <c r="C2540">
        <v>43</v>
      </c>
      <c r="D2540" t="b">
        <f t="shared" si="39"/>
        <v>0</v>
      </c>
      <c r="E2540" t="s">
        <v>126</v>
      </c>
      <c r="F2540" t="s">
        <v>1071</v>
      </c>
      <c r="G2540" t="s">
        <v>1077</v>
      </c>
      <c r="H2540" t="s">
        <v>2</v>
      </c>
      <c r="I2540" t="s">
        <v>1080</v>
      </c>
      <c r="J2540" t="s">
        <v>644</v>
      </c>
      <c r="K2540" t="s">
        <v>990</v>
      </c>
      <c r="L2540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540">
        <v>2</v>
      </c>
      <c r="N2540">
        <v>0</v>
      </c>
      <c r="O2540">
        <v>3</v>
      </c>
      <c r="R2540" t="s">
        <v>82</v>
      </c>
      <c r="S2540" t="s">
        <v>134</v>
      </c>
      <c r="T2540" t="s">
        <v>244</v>
      </c>
      <c r="V2540" t="s">
        <v>1298</v>
      </c>
      <c r="W2540" t="str">
        <f>_xlfn.CONCAT(cards[[#This Row],[set]],"_",TEXT(cards[[#This Row],[cardNumber]], "000"))</f>
        <v>TWI_043</v>
      </c>
      <c r="X2540" t="str" cm="1">
        <f t="array" ref="X25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540" t="s">
        <v>1051</v>
      </c>
      <c r="Z2540">
        <v>39</v>
      </c>
    </row>
    <row r="2541" spans="1:26" x14ac:dyDescent="0.2">
      <c r="A2541">
        <v>14421</v>
      </c>
      <c r="B2541" t="s">
        <v>3679</v>
      </c>
      <c r="C2541">
        <v>44</v>
      </c>
      <c r="D2541" t="b">
        <f t="shared" si="39"/>
        <v>0</v>
      </c>
      <c r="E2541" t="s">
        <v>126</v>
      </c>
      <c r="F2541" t="s">
        <v>1071</v>
      </c>
      <c r="G2541" t="s">
        <v>1088</v>
      </c>
      <c r="H2541" t="s">
        <v>2</v>
      </c>
      <c r="I2541" t="s">
        <v>1080</v>
      </c>
      <c r="J2541" t="s">
        <v>645</v>
      </c>
      <c r="K2541" t="s">
        <v>990</v>
      </c>
      <c r="L2541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541">
        <v>2</v>
      </c>
      <c r="N2541">
        <v>0</v>
      </c>
      <c r="O2541">
        <v>5</v>
      </c>
      <c r="R2541" t="s">
        <v>82</v>
      </c>
      <c r="S2541" t="s">
        <v>157</v>
      </c>
      <c r="T2541" t="s">
        <v>244</v>
      </c>
      <c r="V2541" t="s">
        <v>492</v>
      </c>
      <c r="W2541" t="str">
        <f>_xlfn.CONCAT(cards[[#This Row],[set]],"_",TEXT(cards[[#This Row],[cardNumber]], "000"))</f>
        <v>TWI_044</v>
      </c>
      <c r="X2541" t="str" cm="1">
        <f t="array" ref="X25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541" t="s">
        <v>1051</v>
      </c>
      <c r="Z2541">
        <v>39</v>
      </c>
    </row>
    <row r="2542" spans="1:26" x14ac:dyDescent="0.2">
      <c r="A2542">
        <v>14426</v>
      </c>
      <c r="B2542" t="s">
        <v>3680</v>
      </c>
      <c r="C2542">
        <v>45</v>
      </c>
      <c r="D2542" t="b">
        <f t="shared" si="39"/>
        <v>0</v>
      </c>
      <c r="E2542" t="s">
        <v>126</v>
      </c>
      <c r="F2542" t="s">
        <v>1071</v>
      </c>
      <c r="G2542" t="s">
        <v>1077</v>
      </c>
      <c r="H2542" t="s">
        <v>2</v>
      </c>
      <c r="I2542" t="s">
        <v>1080</v>
      </c>
      <c r="J2542" t="s">
        <v>646</v>
      </c>
      <c r="K2542" t="s">
        <v>990</v>
      </c>
      <c r="L2542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542">
        <v>3</v>
      </c>
      <c r="N2542">
        <v>3</v>
      </c>
      <c r="O2542">
        <v>3</v>
      </c>
      <c r="R2542" t="s">
        <v>82</v>
      </c>
      <c r="S2542" t="s">
        <v>647</v>
      </c>
      <c r="T2542" t="s">
        <v>244</v>
      </c>
      <c r="V2542" t="s">
        <v>1278</v>
      </c>
      <c r="W2542" t="str">
        <f>_xlfn.CONCAT(cards[[#This Row],[set]],"_",TEXT(cards[[#This Row],[cardNumber]], "000"))</f>
        <v>TWI_045</v>
      </c>
      <c r="X2542" t="str" cm="1">
        <f t="array" ref="X25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542" t="s">
        <v>1051</v>
      </c>
      <c r="Z2542">
        <v>39</v>
      </c>
    </row>
    <row r="2543" spans="1:26" x14ac:dyDescent="0.2">
      <c r="A2543">
        <v>14431</v>
      </c>
      <c r="B2543" t="s">
        <v>3682</v>
      </c>
      <c r="C2543">
        <v>46</v>
      </c>
      <c r="D2543" t="b">
        <f t="shared" si="39"/>
        <v>0</v>
      </c>
      <c r="E2543" t="s">
        <v>126</v>
      </c>
      <c r="F2543" t="s">
        <v>1071</v>
      </c>
      <c r="G2543" t="s">
        <v>1088</v>
      </c>
      <c r="H2543" t="s">
        <v>2</v>
      </c>
      <c r="I2543" t="s">
        <v>1080</v>
      </c>
      <c r="J2543" t="s">
        <v>648</v>
      </c>
      <c r="K2543" t="s">
        <v>1308</v>
      </c>
      <c r="L2543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543">
        <v>3</v>
      </c>
      <c r="N2543">
        <v>2</v>
      </c>
      <c r="O2543">
        <v>4</v>
      </c>
      <c r="R2543" t="s">
        <v>82</v>
      </c>
      <c r="S2543" t="s">
        <v>134</v>
      </c>
      <c r="T2543" t="s">
        <v>244</v>
      </c>
      <c r="V2543" t="s">
        <v>1309</v>
      </c>
      <c r="W2543" t="str">
        <f>_xlfn.CONCAT(cards[[#This Row],[set]],"_",TEXT(cards[[#This Row],[cardNumber]], "000"))</f>
        <v>TWI_046</v>
      </c>
      <c r="X2543" t="str" cm="1">
        <f t="array" ref="X25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543" t="s">
        <v>1051</v>
      </c>
      <c r="Z2543">
        <v>39</v>
      </c>
    </row>
    <row r="2544" spans="1:26" x14ac:dyDescent="0.2">
      <c r="A2544">
        <v>14436</v>
      </c>
      <c r="B2544" t="s">
        <v>3685</v>
      </c>
      <c r="C2544">
        <v>47</v>
      </c>
      <c r="D2544" t="b">
        <f t="shared" si="39"/>
        <v>0</v>
      </c>
      <c r="E2544" t="s">
        <v>126</v>
      </c>
      <c r="F2544" t="s">
        <v>1071</v>
      </c>
      <c r="G2544" t="s">
        <v>1072</v>
      </c>
      <c r="H2544" t="s">
        <v>2</v>
      </c>
      <c r="I2544" t="s">
        <v>1080</v>
      </c>
      <c r="J2544" t="s">
        <v>649</v>
      </c>
      <c r="K2544" t="s">
        <v>1310</v>
      </c>
      <c r="L2544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544">
        <v>4</v>
      </c>
      <c r="N2544">
        <v>0</v>
      </c>
      <c r="O2544">
        <v>6</v>
      </c>
      <c r="R2544" t="s">
        <v>82</v>
      </c>
      <c r="S2544" t="s">
        <v>990</v>
      </c>
      <c r="T2544" t="s">
        <v>244</v>
      </c>
      <c r="V2544" t="s">
        <v>1311</v>
      </c>
      <c r="W2544" t="str">
        <f>_xlfn.CONCAT(cards[[#This Row],[set]],"_",TEXT(cards[[#This Row],[cardNumber]], "000"))</f>
        <v>TWI_047</v>
      </c>
      <c r="X2544" t="str" cm="1">
        <f t="array" ref="X25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544" t="s">
        <v>1051</v>
      </c>
      <c r="Z2544">
        <v>39</v>
      </c>
    </row>
    <row r="2545" spans="1:26" x14ac:dyDescent="0.2">
      <c r="A2545">
        <v>14441</v>
      </c>
      <c r="B2545" t="s">
        <v>3687</v>
      </c>
      <c r="C2545">
        <v>48</v>
      </c>
      <c r="D2545" t="b">
        <f t="shared" si="39"/>
        <v>0</v>
      </c>
      <c r="E2545" t="s">
        <v>126</v>
      </c>
      <c r="F2545" t="s">
        <v>1071</v>
      </c>
      <c r="G2545" t="s">
        <v>1088</v>
      </c>
      <c r="H2545" t="s">
        <v>2</v>
      </c>
      <c r="I2545" t="s">
        <v>1080</v>
      </c>
      <c r="J2545" t="s">
        <v>650</v>
      </c>
      <c r="K2545" t="s">
        <v>1312</v>
      </c>
      <c r="L2545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545">
        <v>5</v>
      </c>
      <c r="N2545">
        <v>4</v>
      </c>
      <c r="O2545">
        <v>6</v>
      </c>
      <c r="R2545" t="s">
        <v>247</v>
      </c>
      <c r="S2545" t="s">
        <v>990</v>
      </c>
      <c r="T2545" t="s">
        <v>244</v>
      </c>
      <c r="V2545" t="s">
        <v>1313</v>
      </c>
      <c r="W2545" t="str">
        <f>_xlfn.CONCAT(cards[[#This Row],[set]],"_",TEXT(cards[[#This Row],[cardNumber]], "000"))</f>
        <v>TWI_048</v>
      </c>
      <c r="X2545" t="str" cm="1">
        <f t="array" ref="X25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545" t="s">
        <v>1051</v>
      </c>
      <c r="Z2545">
        <v>39</v>
      </c>
    </row>
    <row r="2546" spans="1:26" x14ac:dyDescent="0.2">
      <c r="A2546">
        <v>14446</v>
      </c>
      <c r="B2546" t="s">
        <v>3689</v>
      </c>
      <c r="C2546">
        <v>49</v>
      </c>
      <c r="D2546" t="b">
        <f t="shared" si="39"/>
        <v>0</v>
      </c>
      <c r="E2546" t="s">
        <v>126</v>
      </c>
      <c r="F2546" t="s">
        <v>1071</v>
      </c>
      <c r="G2546" t="s">
        <v>1077</v>
      </c>
      <c r="H2546" t="s">
        <v>2</v>
      </c>
      <c r="I2546" t="s">
        <v>1080</v>
      </c>
      <c r="J2546" t="s">
        <v>651</v>
      </c>
      <c r="K2546" t="s">
        <v>990</v>
      </c>
      <c r="L2546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546">
        <v>6</v>
      </c>
      <c r="N2546">
        <v>4</v>
      </c>
      <c r="O2546">
        <v>7</v>
      </c>
      <c r="R2546" t="s">
        <v>82</v>
      </c>
      <c r="S2546" t="s">
        <v>990</v>
      </c>
      <c r="T2546" t="s">
        <v>244</v>
      </c>
      <c r="V2546" t="s">
        <v>345</v>
      </c>
      <c r="W2546" t="str">
        <f>_xlfn.CONCAT(cards[[#This Row],[set]],"_",TEXT(cards[[#This Row],[cardNumber]], "000"))</f>
        <v>TWI_049</v>
      </c>
      <c r="X2546" t="str" cm="1">
        <f t="array" ref="X25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546" t="s">
        <v>1051</v>
      </c>
      <c r="Z2546">
        <v>39</v>
      </c>
    </row>
    <row r="2547" spans="1:26" x14ac:dyDescent="0.2">
      <c r="A2547">
        <v>14451</v>
      </c>
      <c r="B2547" t="s">
        <v>3691</v>
      </c>
      <c r="C2547">
        <v>50</v>
      </c>
      <c r="D2547" t="b">
        <f t="shared" si="39"/>
        <v>0</v>
      </c>
      <c r="E2547" t="s">
        <v>126</v>
      </c>
      <c r="F2547" t="s">
        <v>1071</v>
      </c>
      <c r="G2547" t="s">
        <v>1078</v>
      </c>
      <c r="H2547" t="s">
        <v>2</v>
      </c>
      <c r="I2547" t="s">
        <v>1080</v>
      </c>
      <c r="J2547" t="s">
        <v>652</v>
      </c>
      <c r="K2547" t="s">
        <v>1314</v>
      </c>
      <c r="L2547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547">
        <v>7</v>
      </c>
      <c r="N2547">
        <v>4</v>
      </c>
      <c r="O2547">
        <v>9</v>
      </c>
      <c r="R2547" t="s">
        <v>82</v>
      </c>
      <c r="S2547" t="s">
        <v>1558</v>
      </c>
      <c r="T2547" t="s">
        <v>244</v>
      </c>
      <c r="V2547" t="s">
        <v>345</v>
      </c>
      <c r="W2547" t="str">
        <f>_xlfn.CONCAT(cards[[#This Row],[set]],"_",TEXT(cards[[#This Row],[cardNumber]], "000"))</f>
        <v>TWI_050</v>
      </c>
      <c r="X2547" t="str" cm="1">
        <f t="array" ref="X25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547" t="s">
        <v>1051</v>
      </c>
      <c r="Z2547">
        <v>39</v>
      </c>
    </row>
    <row r="2548" spans="1:26" x14ac:dyDescent="0.2">
      <c r="A2548">
        <v>15516</v>
      </c>
      <c r="B2548" t="s">
        <v>3693</v>
      </c>
      <c r="C2548">
        <v>51</v>
      </c>
      <c r="D2548" t="b">
        <f t="shared" si="39"/>
        <v>0</v>
      </c>
      <c r="E2548" t="s">
        <v>126</v>
      </c>
      <c r="F2548" t="s">
        <v>1071</v>
      </c>
      <c r="G2548" t="s">
        <v>1078</v>
      </c>
      <c r="H2548" t="s">
        <v>2</v>
      </c>
      <c r="I2548" t="s">
        <v>1080</v>
      </c>
      <c r="J2548" t="s">
        <v>961</v>
      </c>
      <c r="K2548" t="s">
        <v>990</v>
      </c>
      <c r="L2548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548">
        <v>3</v>
      </c>
      <c r="P2548">
        <v>2</v>
      </c>
      <c r="Q2548">
        <v>2</v>
      </c>
      <c r="S2548" t="s">
        <v>1556</v>
      </c>
      <c r="T2548" t="s">
        <v>914</v>
      </c>
      <c r="V2548" t="s">
        <v>150</v>
      </c>
      <c r="W2548" t="str">
        <f>_xlfn.CONCAT(cards[[#This Row],[set]],"_",TEXT(cards[[#This Row],[cardNumber]], "000"))</f>
        <v>TWI_051</v>
      </c>
      <c r="X2548" t="str" cm="1">
        <f t="array" ref="X25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548" t="s">
        <v>1051</v>
      </c>
      <c r="Z2548">
        <v>39</v>
      </c>
    </row>
    <row r="2549" spans="1:26" x14ac:dyDescent="0.2">
      <c r="A2549">
        <v>14461</v>
      </c>
      <c r="B2549" t="s">
        <v>3695</v>
      </c>
      <c r="C2549">
        <v>52</v>
      </c>
      <c r="D2549" t="b">
        <f t="shared" si="39"/>
        <v>0</v>
      </c>
      <c r="E2549" t="s">
        <v>126</v>
      </c>
      <c r="F2549" t="s">
        <v>1071</v>
      </c>
      <c r="G2549" t="s">
        <v>1088</v>
      </c>
      <c r="H2549" t="s">
        <v>2</v>
      </c>
      <c r="I2549" t="s">
        <v>1080</v>
      </c>
      <c r="J2549" t="s">
        <v>129</v>
      </c>
      <c r="K2549" t="s">
        <v>990</v>
      </c>
      <c r="L2549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549">
        <v>3</v>
      </c>
      <c r="S2549" t="s">
        <v>990</v>
      </c>
      <c r="T2549" t="s">
        <v>5</v>
      </c>
      <c r="V2549" t="s">
        <v>56</v>
      </c>
      <c r="W2549" t="str">
        <f>_xlfn.CONCAT(cards[[#This Row],[set]],"_",TEXT(cards[[#This Row],[cardNumber]], "000"))</f>
        <v>TWI_052</v>
      </c>
      <c r="X2549" t="str" cm="1">
        <f t="array" ref="X25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549" t="s">
        <v>1051</v>
      </c>
      <c r="Z2549">
        <v>39</v>
      </c>
    </row>
    <row r="2550" spans="1:26" x14ac:dyDescent="0.2">
      <c r="A2550">
        <v>14466</v>
      </c>
      <c r="B2550" t="s">
        <v>3697</v>
      </c>
      <c r="C2550">
        <v>53</v>
      </c>
      <c r="D2550" t="b">
        <f t="shared" si="39"/>
        <v>0</v>
      </c>
      <c r="E2550" t="s">
        <v>126</v>
      </c>
      <c r="F2550" t="s">
        <v>1071</v>
      </c>
      <c r="G2550" t="s">
        <v>1078</v>
      </c>
      <c r="H2550" t="s">
        <v>2</v>
      </c>
      <c r="I2550" t="s">
        <v>2</v>
      </c>
      <c r="J2550" t="s">
        <v>653</v>
      </c>
      <c r="K2550" t="s">
        <v>1315</v>
      </c>
      <c r="L2550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550">
        <v>3</v>
      </c>
      <c r="N2550">
        <v>3</v>
      </c>
      <c r="O2550">
        <v>4</v>
      </c>
      <c r="R2550" t="s">
        <v>82</v>
      </c>
      <c r="S2550" t="s">
        <v>990</v>
      </c>
      <c r="T2550" t="s">
        <v>244</v>
      </c>
      <c r="V2550" t="s">
        <v>313</v>
      </c>
      <c r="W2550" t="str">
        <f>_xlfn.CONCAT(cards[[#This Row],[set]],"_",TEXT(cards[[#This Row],[cardNumber]], "000"))</f>
        <v>TWI_053</v>
      </c>
      <c r="X2550" t="str" cm="1">
        <f t="array" ref="X25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550" t="s">
        <v>1051</v>
      </c>
      <c r="Z2550">
        <v>39</v>
      </c>
    </row>
    <row r="2551" spans="1:26" x14ac:dyDescent="0.2">
      <c r="A2551">
        <v>14471</v>
      </c>
      <c r="B2551" t="s">
        <v>3699</v>
      </c>
      <c r="C2551">
        <v>54</v>
      </c>
      <c r="D2551" t="b">
        <f t="shared" si="39"/>
        <v>0</v>
      </c>
      <c r="E2551" t="s">
        <v>126</v>
      </c>
      <c r="F2551" t="s">
        <v>1071</v>
      </c>
      <c r="G2551" t="s">
        <v>1088</v>
      </c>
      <c r="H2551" t="s">
        <v>2</v>
      </c>
      <c r="I2551" t="s">
        <v>2</v>
      </c>
      <c r="J2551" t="s">
        <v>654</v>
      </c>
      <c r="K2551" t="s">
        <v>990</v>
      </c>
      <c r="L2551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551">
        <v>4</v>
      </c>
      <c r="N2551">
        <v>1</v>
      </c>
      <c r="O2551">
        <v>8</v>
      </c>
      <c r="R2551" t="s">
        <v>82</v>
      </c>
      <c r="S2551" t="s">
        <v>134</v>
      </c>
      <c r="T2551" t="s">
        <v>244</v>
      </c>
      <c r="V2551" t="s">
        <v>83</v>
      </c>
      <c r="W2551" t="str">
        <f>_xlfn.CONCAT(cards[[#This Row],[set]],"_",TEXT(cards[[#This Row],[cardNumber]], "000"))</f>
        <v>TWI_054</v>
      </c>
      <c r="X2551" t="str" cm="1">
        <f t="array" ref="X25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551" t="s">
        <v>1051</v>
      </c>
      <c r="Z2551">
        <v>39</v>
      </c>
    </row>
    <row r="2552" spans="1:26" x14ac:dyDescent="0.2">
      <c r="A2552">
        <v>14476</v>
      </c>
      <c r="B2552" t="s">
        <v>3700</v>
      </c>
      <c r="C2552">
        <v>55</v>
      </c>
      <c r="D2552" t="b">
        <f t="shared" si="39"/>
        <v>0</v>
      </c>
      <c r="E2552" t="s">
        <v>126</v>
      </c>
      <c r="F2552" t="s">
        <v>1071</v>
      </c>
      <c r="G2552" t="s">
        <v>1078</v>
      </c>
      <c r="H2552" t="s">
        <v>2</v>
      </c>
      <c r="I2552" t="s">
        <v>2</v>
      </c>
      <c r="J2552" t="s">
        <v>130</v>
      </c>
      <c r="K2552" t="s">
        <v>990</v>
      </c>
      <c r="L2552" t="str">
        <f>IF(AND(NOT(ISBLANK(cards[[#This Row],[subtitle]])), cards[[#This Row],[subtitle]] &lt;&gt; ""), _xlfn.CONCAT(cards[[#This Row],[title]], " - ", cards[[#This Row],[subtitle]]), cards[[#This Row],[title]])</f>
        <v>Equalize</v>
      </c>
      <c r="M2552">
        <v>3</v>
      </c>
      <c r="S2552" t="s">
        <v>990</v>
      </c>
      <c r="T2552" t="s">
        <v>5</v>
      </c>
      <c r="V2552" t="s">
        <v>18</v>
      </c>
      <c r="W2552" t="str">
        <f>_xlfn.CONCAT(cards[[#This Row],[set]],"_",TEXT(cards[[#This Row],[cardNumber]], "000"))</f>
        <v>TWI_055</v>
      </c>
      <c r="X2552" t="str" cm="1">
        <f t="array" ref="X25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552" t="s">
        <v>1051</v>
      </c>
      <c r="Z2552">
        <v>39</v>
      </c>
    </row>
    <row r="2553" spans="1:26" x14ac:dyDescent="0.2">
      <c r="A2553">
        <v>14481</v>
      </c>
      <c r="B2553" t="s">
        <v>3702</v>
      </c>
      <c r="C2553">
        <v>56</v>
      </c>
      <c r="D2553" t="b">
        <f t="shared" si="39"/>
        <v>0</v>
      </c>
      <c r="E2553" t="s">
        <v>126</v>
      </c>
      <c r="F2553" t="s">
        <v>1071</v>
      </c>
      <c r="G2553" t="s">
        <v>1088</v>
      </c>
      <c r="H2553" t="s">
        <v>2</v>
      </c>
      <c r="I2553" t="s">
        <v>990</v>
      </c>
      <c r="J2553" t="s">
        <v>655</v>
      </c>
      <c r="K2553" t="s">
        <v>990</v>
      </c>
      <c r="L2553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553">
        <v>1</v>
      </c>
      <c r="N2553">
        <v>0</v>
      </c>
      <c r="O2553">
        <v>4</v>
      </c>
      <c r="R2553" t="s">
        <v>82</v>
      </c>
      <c r="S2553" t="s">
        <v>990</v>
      </c>
      <c r="T2553" t="s">
        <v>244</v>
      </c>
      <c r="V2553" t="s">
        <v>1298</v>
      </c>
      <c r="W2553" t="str">
        <f>_xlfn.CONCAT(cards[[#This Row],[set]],"_",TEXT(cards[[#This Row],[cardNumber]], "000"))</f>
        <v>TWI_056</v>
      </c>
      <c r="X2553" t="str" cm="1">
        <f t="array" ref="X25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553" t="s">
        <v>1051</v>
      </c>
      <c r="Z2553">
        <v>39</v>
      </c>
    </row>
    <row r="2554" spans="1:26" x14ac:dyDescent="0.2">
      <c r="A2554">
        <v>14486</v>
      </c>
      <c r="B2554" t="s">
        <v>3704</v>
      </c>
      <c r="C2554">
        <v>57</v>
      </c>
      <c r="D2554" t="b">
        <f t="shared" si="39"/>
        <v>0</v>
      </c>
      <c r="E2554" t="s">
        <v>126</v>
      </c>
      <c r="F2554" t="s">
        <v>1071</v>
      </c>
      <c r="G2554" t="s">
        <v>1077</v>
      </c>
      <c r="H2554" t="s">
        <v>2</v>
      </c>
      <c r="I2554" t="s">
        <v>990</v>
      </c>
      <c r="J2554" t="s">
        <v>656</v>
      </c>
      <c r="K2554" t="s">
        <v>990</v>
      </c>
      <c r="L2554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554">
        <v>1</v>
      </c>
      <c r="N2554">
        <v>1</v>
      </c>
      <c r="O2554">
        <v>4</v>
      </c>
      <c r="R2554" t="s">
        <v>82</v>
      </c>
      <c r="S2554" t="s">
        <v>990</v>
      </c>
      <c r="T2554" t="s">
        <v>244</v>
      </c>
      <c r="V2554" t="s">
        <v>657</v>
      </c>
      <c r="W2554" t="str">
        <f>_xlfn.CONCAT(cards[[#This Row],[set]],"_",TEXT(cards[[#This Row],[cardNumber]], "000"))</f>
        <v>TWI_057</v>
      </c>
      <c r="X2554" t="str" cm="1">
        <f t="array" ref="X25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554" t="s">
        <v>1051</v>
      </c>
      <c r="Z2554">
        <v>39</v>
      </c>
    </row>
    <row r="2555" spans="1:26" x14ac:dyDescent="0.2">
      <c r="A2555">
        <v>14491</v>
      </c>
      <c r="B2555" t="s">
        <v>3706</v>
      </c>
      <c r="C2555">
        <v>58</v>
      </c>
      <c r="D2555" t="b">
        <f t="shared" si="39"/>
        <v>0</v>
      </c>
      <c r="E2555" t="s">
        <v>126</v>
      </c>
      <c r="F2555" t="s">
        <v>1071</v>
      </c>
      <c r="G2555" t="s">
        <v>1077</v>
      </c>
      <c r="H2555" t="s">
        <v>2</v>
      </c>
      <c r="I2555" t="s">
        <v>990</v>
      </c>
      <c r="J2555" t="s">
        <v>658</v>
      </c>
      <c r="K2555" t="s">
        <v>990</v>
      </c>
      <c r="L2555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555">
        <v>2</v>
      </c>
      <c r="N2555">
        <v>1</v>
      </c>
      <c r="O2555">
        <v>3</v>
      </c>
      <c r="R2555" t="s">
        <v>247</v>
      </c>
      <c r="S2555" t="s">
        <v>990</v>
      </c>
      <c r="T2555" t="s">
        <v>244</v>
      </c>
      <c r="V2555" t="s">
        <v>1313</v>
      </c>
      <c r="W2555" t="str">
        <f>_xlfn.CONCAT(cards[[#This Row],[set]],"_",TEXT(cards[[#This Row],[cardNumber]], "000"))</f>
        <v>TWI_058</v>
      </c>
      <c r="X2555" t="str" cm="1">
        <f t="array" ref="X25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555" t="s">
        <v>1051</v>
      </c>
      <c r="Z2555">
        <v>39</v>
      </c>
    </row>
    <row r="2556" spans="1:26" x14ac:dyDescent="0.2">
      <c r="A2556">
        <v>14496</v>
      </c>
      <c r="B2556" t="s">
        <v>3708</v>
      </c>
      <c r="C2556">
        <v>59</v>
      </c>
      <c r="D2556" t="b">
        <f t="shared" si="39"/>
        <v>0</v>
      </c>
      <c r="E2556" t="s">
        <v>126</v>
      </c>
      <c r="F2556" t="s">
        <v>1071</v>
      </c>
      <c r="G2556" t="s">
        <v>1077</v>
      </c>
      <c r="H2556" t="s">
        <v>2</v>
      </c>
      <c r="I2556" t="s">
        <v>990</v>
      </c>
      <c r="J2556" t="s">
        <v>659</v>
      </c>
      <c r="K2556" t="s">
        <v>990</v>
      </c>
      <c r="L2556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556">
        <v>2</v>
      </c>
      <c r="N2556">
        <v>2</v>
      </c>
      <c r="O2556">
        <v>5</v>
      </c>
      <c r="R2556" t="s">
        <v>82</v>
      </c>
      <c r="S2556" t="s">
        <v>990</v>
      </c>
      <c r="T2556" t="s">
        <v>244</v>
      </c>
      <c r="V2556" t="s">
        <v>1316</v>
      </c>
      <c r="W2556" t="str">
        <f>_xlfn.CONCAT(cards[[#This Row],[set]],"_",TEXT(cards[[#This Row],[cardNumber]], "000"))</f>
        <v>TWI_059</v>
      </c>
      <c r="X2556" t="str" cm="1">
        <f t="array" ref="X25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556" t="s">
        <v>1051</v>
      </c>
      <c r="Z2556">
        <v>39</v>
      </c>
    </row>
    <row r="2557" spans="1:26" x14ac:dyDescent="0.2">
      <c r="A2557">
        <v>14501</v>
      </c>
      <c r="B2557" t="s">
        <v>3711</v>
      </c>
      <c r="C2557">
        <v>60</v>
      </c>
      <c r="D2557" t="b">
        <f t="shared" si="39"/>
        <v>0</v>
      </c>
      <c r="E2557" t="s">
        <v>126</v>
      </c>
      <c r="F2557" t="s">
        <v>1071</v>
      </c>
      <c r="G2557" t="s">
        <v>1077</v>
      </c>
      <c r="H2557" t="s">
        <v>2</v>
      </c>
      <c r="I2557" t="s">
        <v>990</v>
      </c>
      <c r="J2557" t="s">
        <v>660</v>
      </c>
      <c r="K2557" t="s">
        <v>990</v>
      </c>
      <c r="L2557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557">
        <v>3</v>
      </c>
      <c r="N2557">
        <v>2</v>
      </c>
      <c r="O2557">
        <v>3</v>
      </c>
      <c r="R2557" t="s">
        <v>247</v>
      </c>
      <c r="S2557" t="s">
        <v>990</v>
      </c>
      <c r="T2557" t="s">
        <v>244</v>
      </c>
      <c r="V2557" t="s">
        <v>1317</v>
      </c>
      <c r="W2557" t="str">
        <f>_xlfn.CONCAT(cards[[#This Row],[set]],"_",TEXT(cards[[#This Row],[cardNumber]], "000"))</f>
        <v>TWI_060</v>
      </c>
      <c r="X2557" t="str" cm="1">
        <f t="array" ref="X25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557" t="s">
        <v>1051</v>
      </c>
      <c r="Z2557">
        <v>39</v>
      </c>
    </row>
    <row r="2558" spans="1:26" x14ac:dyDescent="0.2">
      <c r="A2558">
        <v>14506</v>
      </c>
      <c r="B2558" t="s">
        <v>3713</v>
      </c>
      <c r="C2558">
        <v>61</v>
      </c>
      <c r="D2558" t="b">
        <f t="shared" si="39"/>
        <v>0</v>
      </c>
      <c r="E2558" t="s">
        <v>126</v>
      </c>
      <c r="F2558" t="s">
        <v>1071</v>
      </c>
      <c r="G2558" t="s">
        <v>1077</v>
      </c>
      <c r="H2558" t="s">
        <v>2</v>
      </c>
      <c r="I2558" t="s">
        <v>990</v>
      </c>
      <c r="J2558" t="s">
        <v>661</v>
      </c>
      <c r="K2558" t="s">
        <v>990</v>
      </c>
      <c r="L2558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558">
        <v>3</v>
      </c>
      <c r="N2558">
        <v>2</v>
      </c>
      <c r="O2558">
        <v>4</v>
      </c>
      <c r="R2558" t="s">
        <v>82</v>
      </c>
      <c r="S2558" t="s">
        <v>1559</v>
      </c>
      <c r="T2558" t="s">
        <v>244</v>
      </c>
      <c r="V2558" t="s">
        <v>1278</v>
      </c>
      <c r="W2558" t="str">
        <f>_xlfn.CONCAT(cards[[#This Row],[set]],"_",TEXT(cards[[#This Row],[cardNumber]], "000"))</f>
        <v>TWI_061</v>
      </c>
      <c r="X2558" t="str" cm="1">
        <f t="array" ref="X25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558" t="s">
        <v>1051</v>
      </c>
      <c r="Z2558">
        <v>39</v>
      </c>
    </row>
    <row r="2559" spans="1:26" x14ac:dyDescent="0.2">
      <c r="A2559">
        <v>14511</v>
      </c>
      <c r="B2559" t="s">
        <v>3715</v>
      </c>
      <c r="C2559">
        <v>62</v>
      </c>
      <c r="D2559" t="b">
        <f t="shared" si="39"/>
        <v>0</v>
      </c>
      <c r="E2559" t="s">
        <v>126</v>
      </c>
      <c r="F2559" t="s">
        <v>1071</v>
      </c>
      <c r="G2559" t="s">
        <v>1077</v>
      </c>
      <c r="H2559" t="s">
        <v>2</v>
      </c>
      <c r="I2559" t="s">
        <v>990</v>
      </c>
      <c r="J2559" t="s">
        <v>662</v>
      </c>
      <c r="K2559" t="s">
        <v>990</v>
      </c>
      <c r="L2559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559">
        <v>4</v>
      </c>
      <c r="N2559">
        <v>3</v>
      </c>
      <c r="O2559">
        <v>5</v>
      </c>
      <c r="R2559" t="s">
        <v>82</v>
      </c>
      <c r="S2559" t="s">
        <v>149</v>
      </c>
      <c r="T2559" t="s">
        <v>244</v>
      </c>
      <c r="V2559" t="s">
        <v>1318</v>
      </c>
      <c r="W2559" t="str">
        <f>_xlfn.CONCAT(cards[[#This Row],[set]],"_",TEXT(cards[[#This Row],[cardNumber]], "000"))</f>
        <v>TWI_062</v>
      </c>
      <c r="X2559" t="str" cm="1">
        <f t="array" ref="X25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559" t="s">
        <v>1051</v>
      </c>
      <c r="Z2559">
        <v>39</v>
      </c>
    </row>
    <row r="2560" spans="1:26" x14ac:dyDescent="0.2">
      <c r="A2560">
        <v>14516</v>
      </c>
      <c r="B2560" t="s">
        <v>3717</v>
      </c>
      <c r="C2560">
        <v>63</v>
      </c>
      <c r="D2560" t="b">
        <f t="shared" si="39"/>
        <v>0</v>
      </c>
      <c r="E2560" t="s">
        <v>126</v>
      </c>
      <c r="F2560" t="s">
        <v>1071</v>
      </c>
      <c r="G2560" t="s">
        <v>1088</v>
      </c>
      <c r="H2560" t="s">
        <v>2</v>
      </c>
      <c r="I2560" t="s">
        <v>990</v>
      </c>
      <c r="J2560" t="s">
        <v>663</v>
      </c>
      <c r="K2560" t="s">
        <v>990</v>
      </c>
      <c r="L2560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560">
        <v>4</v>
      </c>
      <c r="N2560">
        <v>3</v>
      </c>
      <c r="O2560">
        <v>3</v>
      </c>
      <c r="R2560" t="s">
        <v>247</v>
      </c>
      <c r="S2560" t="s">
        <v>990</v>
      </c>
      <c r="T2560" t="s">
        <v>244</v>
      </c>
      <c r="V2560" t="s">
        <v>1319</v>
      </c>
      <c r="W2560" t="str">
        <f>_xlfn.CONCAT(cards[[#This Row],[set]],"_",TEXT(cards[[#This Row],[cardNumber]], "000"))</f>
        <v>TWI_063</v>
      </c>
      <c r="X2560" t="str" cm="1">
        <f t="array" ref="X25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560" t="s">
        <v>1051</v>
      </c>
      <c r="Z2560">
        <v>39</v>
      </c>
    </row>
    <row r="2561" spans="1:27" x14ac:dyDescent="0.2">
      <c r="A2561">
        <v>14521</v>
      </c>
      <c r="B2561" t="s">
        <v>3719</v>
      </c>
      <c r="C2561">
        <v>64</v>
      </c>
      <c r="D2561" t="b">
        <f t="shared" si="39"/>
        <v>0</v>
      </c>
      <c r="E2561" t="s">
        <v>126</v>
      </c>
      <c r="F2561" t="s">
        <v>1071</v>
      </c>
      <c r="G2561" t="s">
        <v>1072</v>
      </c>
      <c r="H2561" t="s">
        <v>2</v>
      </c>
      <c r="I2561" t="s">
        <v>990</v>
      </c>
      <c r="J2561" t="s">
        <v>664</v>
      </c>
      <c r="K2561" t="s">
        <v>1320</v>
      </c>
      <c r="L2561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561">
        <v>5</v>
      </c>
      <c r="N2561">
        <v>5</v>
      </c>
      <c r="O2561">
        <v>7</v>
      </c>
      <c r="R2561" t="s">
        <v>82</v>
      </c>
      <c r="S2561" t="s">
        <v>647</v>
      </c>
      <c r="T2561" t="s">
        <v>244</v>
      </c>
      <c r="V2561" t="s">
        <v>345</v>
      </c>
      <c r="W2561" t="str">
        <f>_xlfn.CONCAT(cards[[#This Row],[set]],"_",TEXT(cards[[#This Row],[cardNumber]], "000"))</f>
        <v>TWI_064</v>
      </c>
      <c r="X2561" t="str" cm="1">
        <f t="array" ref="X25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561" t="s">
        <v>1051</v>
      </c>
      <c r="Z2561">
        <v>39</v>
      </c>
    </row>
    <row r="2562" spans="1:27" x14ac:dyDescent="0.2">
      <c r="A2562">
        <v>14526</v>
      </c>
      <c r="B2562" t="s">
        <v>3720</v>
      </c>
      <c r="C2562">
        <v>65</v>
      </c>
      <c r="D2562" t="b">
        <f t="shared" ref="D2562:D2625" si="40">IF(ISBLANK(AA2562),FALSE,TRUE)</f>
        <v>0</v>
      </c>
      <c r="E2562" t="s">
        <v>126</v>
      </c>
      <c r="F2562" t="s">
        <v>1071</v>
      </c>
      <c r="G2562" t="s">
        <v>1077</v>
      </c>
      <c r="H2562" t="s">
        <v>2</v>
      </c>
      <c r="I2562" t="s">
        <v>990</v>
      </c>
      <c r="J2562" t="s">
        <v>665</v>
      </c>
      <c r="K2562" t="s">
        <v>990</v>
      </c>
      <c r="L2562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562">
        <v>6</v>
      </c>
      <c r="N2562">
        <v>4</v>
      </c>
      <c r="O2562">
        <v>6</v>
      </c>
      <c r="R2562" t="s">
        <v>82</v>
      </c>
      <c r="S2562" t="s">
        <v>134</v>
      </c>
      <c r="T2562" t="s">
        <v>244</v>
      </c>
      <c r="V2562" t="s">
        <v>1321</v>
      </c>
      <c r="W2562" t="str">
        <f>_xlfn.CONCAT(cards[[#This Row],[set]],"_",TEXT(cards[[#This Row],[cardNumber]], "000"))</f>
        <v>TWI_065</v>
      </c>
      <c r="X2562" t="str" cm="1">
        <f t="array" ref="X25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562" t="s">
        <v>1051</v>
      </c>
      <c r="Z2562">
        <v>39</v>
      </c>
    </row>
    <row r="2563" spans="1:27" x14ac:dyDescent="0.2">
      <c r="A2563">
        <v>14531</v>
      </c>
      <c r="B2563" t="s">
        <v>3723</v>
      </c>
      <c r="C2563">
        <v>66</v>
      </c>
      <c r="D2563" t="b">
        <f t="shared" si="40"/>
        <v>0</v>
      </c>
      <c r="E2563" t="s">
        <v>126</v>
      </c>
      <c r="F2563" t="s">
        <v>1071</v>
      </c>
      <c r="G2563" t="s">
        <v>1077</v>
      </c>
      <c r="H2563" t="s">
        <v>2</v>
      </c>
      <c r="I2563" t="s">
        <v>990</v>
      </c>
      <c r="J2563" t="s">
        <v>666</v>
      </c>
      <c r="K2563" t="s">
        <v>990</v>
      </c>
      <c r="L2563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563">
        <v>7</v>
      </c>
      <c r="N2563">
        <v>3</v>
      </c>
      <c r="O2563">
        <v>6</v>
      </c>
      <c r="R2563" t="s">
        <v>82</v>
      </c>
      <c r="S2563" t="s">
        <v>138</v>
      </c>
      <c r="T2563" t="s">
        <v>244</v>
      </c>
      <c r="V2563" t="s">
        <v>1322</v>
      </c>
      <c r="W2563" t="str">
        <f>_xlfn.CONCAT(cards[[#This Row],[set]],"_",TEXT(cards[[#This Row],[cardNumber]], "000"))</f>
        <v>TWI_066</v>
      </c>
      <c r="X2563" t="str" cm="1">
        <f t="array" ref="X25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563" t="s">
        <v>1051</v>
      </c>
      <c r="Z2563">
        <v>39</v>
      </c>
    </row>
    <row r="2564" spans="1:27" x14ac:dyDescent="0.2">
      <c r="A2564">
        <v>14536</v>
      </c>
      <c r="B2564" t="s">
        <v>3724</v>
      </c>
      <c r="C2564">
        <v>67</v>
      </c>
      <c r="D2564" t="b">
        <f t="shared" si="40"/>
        <v>0</v>
      </c>
      <c r="E2564" t="s">
        <v>126</v>
      </c>
      <c r="F2564" t="s">
        <v>1071</v>
      </c>
      <c r="G2564" t="s">
        <v>1078</v>
      </c>
      <c r="H2564" t="s">
        <v>2</v>
      </c>
      <c r="I2564" t="s">
        <v>990</v>
      </c>
      <c r="J2564" t="s">
        <v>667</v>
      </c>
      <c r="K2564" t="s">
        <v>1323</v>
      </c>
      <c r="L2564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564">
        <v>9</v>
      </c>
      <c r="N2564">
        <v>10</v>
      </c>
      <c r="O2564">
        <v>10</v>
      </c>
      <c r="R2564" t="s">
        <v>82</v>
      </c>
      <c r="S2564" t="s">
        <v>990</v>
      </c>
      <c r="T2564" t="s">
        <v>244</v>
      </c>
      <c r="V2564" t="s">
        <v>269</v>
      </c>
      <c r="W2564" t="str">
        <f>_xlfn.CONCAT(cards[[#This Row],[set]],"_",TEXT(cards[[#This Row],[cardNumber]], "000"))</f>
        <v>TWI_067</v>
      </c>
      <c r="X2564" t="str" cm="1">
        <f t="array" ref="X25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564" t="s">
        <v>1051</v>
      </c>
      <c r="Z2564">
        <v>39</v>
      </c>
    </row>
    <row r="2565" spans="1:27" x14ac:dyDescent="0.2">
      <c r="A2565">
        <v>15521</v>
      </c>
      <c r="B2565" t="s">
        <v>3726</v>
      </c>
      <c r="C2565">
        <v>68</v>
      </c>
      <c r="D2565" t="b">
        <f t="shared" si="40"/>
        <v>0</v>
      </c>
      <c r="E2565" t="s">
        <v>126</v>
      </c>
      <c r="F2565" t="s">
        <v>1071</v>
      </c>
      <c r="G2565" t="s">
        <v>1078</v>
      </c>
      <c r="H2565" t="s">
        <v>2</v>
      </c>
      <c r="I2565" t="s">
        <v>990</v>
      </c>
      <c r="J2565" t="s">
        <v>962</v>
      </c>
      <c r="K2565" t="s">
        <v>990</v>
      </c>
      <c r="L2565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565">
        <v>1</v>
      </c>
      <c r="P2565">
        <v>0</v>
      </c>
      <c r="Q2565">
        <v>2</v>
      </c>
      <c r="S2565" t="s">
        <v>990</v>
      </c>
      <c r="T2565" t="s">
        <v>914</v>
      </c>
      <c r="V2565" t="s">
        <v>147</v>
      </c>
      <c r="W2565" t="str">
        <f>_xlfn.CONCAT(cards[[#This Row],[set]],"_",TEXT(cards[[#This Row],[cardNumber]], "000"))</f>
        <v>TWI_068</v>
      </c>
      <c r="X2565" t="str" cm="1">
        <f t="array" ref="X25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565" t="s">
        <v>1051</v>
      </c>
      <c r="Z2565">
        <v>39</v>
      </c>
    </row>
    <row r="2566" spans="1:27" x14ac:dyDescent="0.2">
      <c r="A2566">
        <v>15526</v>
      </c>
      <c r="B2566" t="s">
        <v>3728</v>
      </c>
      <c r="C2566">
        <v>69</v>
      </c>
      <c r="D2566" t="b">
        <f t="shared" si="40"/>
        <v>0</v>
      </c>
      <c r="E2566" t="s">
        <v>126</v>
      </c>
      <c r="F2566" t="s">
        <v>1071</v>
      </c>
      <c r="G2566" t="s">
        <v>1078</v>
      </c>
      <c r="H2566" t="s">
        <v>2</v>
      </c>
      <c r="I2566" t="s">
        <v>990</v>
      </c>
      <c r="J2566" t="s">
        <v>963</v>
      </c>
      <c r="K2566" t="s">
        <v>990</v>
      </c>
      <c r="L2566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566">
        <v>1</v>
      </c>
      <c r="P2566">
        <v>1</v>
      </c>
      <c r="Q2566">
        <v>1</v>
      </c>
      <c r="S2566" t="s">
        <v>990</v>
      </c>
      <c r="T2566" t="s">
        <v>914</v>
      </c>
      <c r="V2566" t="s">
        <v>147</v>
      </c>
      <c r="W2566" t="str">
        <f>_xlfn.CONCAT(cards[[#This Row],[set]],"_",TEXT(cards[[#This Row],[cardNumber]], "000"))</f>
        <v>TWI_069</v>
      </c>
      <c r="X2566" t="str" cm="1">
        <f t="array" ref="X25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566" t="s">
        <v>1051</v>
      </c>
      <c r="Z2566">
        <v>39</v>
      </c>
    </row>
    <row r="2567" spans="1:27" x14ac:dyDescent="0.2">
      <c r="A2567">
        <v>15531</v>
      </c>
      <c r="B2567" t="s">
        <v>3730</v>
      </c>
      <c r="C2567">
        <v>70</v>
      </c>
      <c r="D2567" t="b">
        <f t="shared" si="40"/>
        <v>0</v>
      </c>
      <c r="E2567" t="s">
        <v>126</v>
      </c>
      <c r="F2567" t="s">
        <v>1071</v>
      </c>
      <c r="G2567" t="s">
        <v>1077</v>
      </c>
      <c r="H2567" t="s">
        <v>2</v>
      </c>
      <c r="I2567" t="s">
        <v>990</v>
      </c>
      <c r="J2567" t="s">
        <v>964</v>
      </c>
      <c r="K2567" t="s">
        <v>990</v>
      </c>
      <c r="L2567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567">
        <v>3</v>
      </c>
      <c r="P2567">
        <v>-2</v>
      </c>
      <c r="Q2567">
        <v>-2</v>
      </c>
      <c r="S2567" t="s">
        <v>990</v>
      </c>
      <c r="T2567" t="s">
        <v>914</v>
      </c>
      <c r="V2567" t="s">
        <v>923</v>
      </c>
      <c r="W2567" t="str">
        <f>_xlfn.CONCAT(cards[[#This Row],[set]],"_",TEXT(cards[[#This Row],[cardNumber]], "000"))</f>
        <v>TWI_070</v>
      </c>
      <c r="X2567" t="str" cm="1">
        <f t="array" ref="X25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567" t="s">
        <v>1051</v>
      </c>
      <c r="Z2567">
        <v>39</v>
      </c>
    </row>
    <row r="2568" spans="1:27" x14ac:dyDescent="0.2">
      <c r="A2568">
        <v>15536</v>
      </c>
      <c r="B2568" t="s">
        <v>3732</v>
      </c>
      <c r="C2568">
        <v>71</v>
      </c>
      <c r="D2568" t="b">
        <f t="shared" si="40"/>
        <v>0</v>
      </c>
      <c r="E2568" t="s">
        <v>126</v>
      </c>
      <c r="F2568" t="s">
        <v>1071</v>
      </c>
      <c r="G2568" t="s">
        <v>1088</v>
      </c>
      <c r="H2568" t="s">
        <v>2</v>
      </c>
      <c r="I2568" t="s">
        <v>990</v>
      </c>
      <c r="J2568" t="s">
        <v>965</v>
      </c>
      <c r="K2568" t="s">
        <v>990</v>
      </c>
      <c r="L2568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568">
        <v>4</v>
      </c>
      <c r="P2568">
        <v>2</v>
      </c>
      <c r="Q2568">
        <v>2</v>
      </c>
      <c r="S2568" t="s">
        <v>134</v>
      </c>
      <c r="T2568" t="s">
        <v>914</v>
      </c>
      <c r="V2568" t="s">
        <v>6</v>
      </c>
      <c r="W2568" t="str">
        <f>_xlfn.CONCAT(cards[[#This Row],[set]],"_",TEXT(cards[[#This Row],[cardNumber]], "000"))</f>
        <v>TWI_071</v>
      </c>
      <c r="X2568" t="str" cm="1">
        <f t="array" ref="X25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568" t="s">
        <v>1051</v>
      </c>
      <c r="Z2568">
        <v>39</v>
      </c>
    </row>
    <row r="2569" spans="1:27" x14ac:dyDescent="0.2">
      <c r="A2569">
        <v>14561</v>
      </c>
      <c r="B2569" t="s">
        <v>3735</v>
      </c>
      <c r="C2569">
        <v>72</v>
      </c>
      <c r="D2569" t="b">
        <f t="shared" si="40"/>
        <v>0</v>
      </c>
      <c r="E2569" t="s">
        <v>126</v>
      </c>
      <c r="F2569" t="s">
        <v>1071</v>
      </c>
      <c r="G2569" t="s">
        <v>1078</v>
      </c>
      <c r="H2569" t="s">
        <v>2</v>
      </c>
      <c r="I2569" t="s">
        <v>990</v>
      </c>
      <c r="J2569" t="s">
        <v>131</v>
      </c>
      <c r="K2569" t="s">
        <v>990</v>
      </c>
      <c r="L2569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569">
        <v>1</v>
      </c>
      <c r="S2569" t="s">
        <v>990</v>
      </c>
      <c r="T2569" t="s">
        <v>5</v>
      </c>
      <c r="V2569" t="s">
        <v>18</v>
      </c>
      <c r="W2569" t="str">
        <f>_xlfn.CONCAT(cards[[#This Row],[set]],"_",TEXT(cards[[#This Row],[cardNumber]], "000"))</f>
        <v>TWI_072</v>
      </c>
      <c r="X2569" t="str" cm="1">
        <f t="array" ref="X25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569" t="s">
        <v>1051</v>
      </c>
      <c r="Z2569">
        <v>39</v>
      </c>
    </row>
    <row r="2570" spans="1:27" x14ac:dyDescent="0.2">
      <c r="A2570">
        <v>14566</v>
      </c>
      <c r="B2570" t="s">
        <v>3736</v>
      </c>
      <c r="C2570">
        <v>73</v>
      </c>
      <c r="D2570" t="b">
        <f t="shared" si="40"/>
        <v>0</v>
      </c>
      <c r="E2570" t="s">
        <v>126</v>
      </c>
      <c r="F2570" t="s">
        <v>1071</v>
      </c>
      <c r="G2570" t="s">
        <v>1077</v>
      </c>
      <c r="H2570" t="s">
        <v>2</v>
      </c>
      <c r="I2570" t="s">
        <v>990</v>
      </c>
      <c r="J2570" t="s">
        <v>132</v>
      </c>
      <c r="K2570" t="s">
        <v>990</v>
      </c>
      <c r="L2570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570">
        <v>2</v>
      </c>
      <c r="S2570" t="s">
        <v>990</v>
      </c>
      <c r="T2570" t="s">
        <v>5</v>
      </c>
      <c r="V2570" t="s">
        <v>15</v>
      </c>
      <c r="W2570" t="str">
        <f>_xlfn.CONCAT(cards[[#This Row],[set]],"_",TEXT(cards[[#This Row],[cardNumber]], "000"))</f>
        <v>TWI_073</v>
      </c>
      <c r="X2570" t="str" cm="1">
        <f t="array" ref="X25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570" t="s">
        <v>1051</v>
      </c>
      <c r="Z2570">
        <v>39</v>
      </c>
    </row>
    <row r="2571" spans="1:27" x14ac:dyDescent="0.2">
      <c r="A2571">
        <v>14571</v>
      </c>
      <c r="B2571" t="s">
        <v>3738</v>
      </c>
      <c r="C2571">
        <v>74</v>
      </c>
      <c r="D2571" t="b">
        <f t="shared" si="40"/>
        <v>0</v>
      </c>
      <c r="E2571" t="s">
        <v>126</v>
      </c>
      <c r="F2571" t="s">
        <v>1071</v>
      </c>
      <c r="G2571" t="s">
        <v>1077</v>
      </c>
      <c r="H2571" t="s">
        <v>2</v>
      </c>
      <c r="I2571" t="s">
        <v>990</v>
      </c>
      <c r="J2571" t="s">
        <v>133</v>
      </c>
      <c r="K2571" t="s">
        <v>990</v>
      </c>
      <c r="L2571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571">
        <v>2</v>
      </c>
      <c r="S2571" t="s">
        <v>134</v>
      </c>
      <c r="T2571" t="s">
        <v>5</v>
      </c>
      <c r="V2571" t="s">
        <v>18</v>
      </c>
      <c r="W2571" t="str">
        <f>_xlfn.CONCAT(cards[[#This Row],[set]],"_",TEXT(cards[[#This Row],[cardNumber]], "000"))</f>
        <v>TWI_074</v>
      </c>
      <c r="X2571" t="str" cm="1">
        <f t="array" ref="X25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571" t="s">
        <v>1051</v>
      </c>
      <c r="Z2571">
        <v>39</v>
      </c>
    </row>
    <row r="2572" spans="1:27" x14ac:dyDescent="0.2">
      <c r="A2572">
        <v>14576</v>
      </c>
      <c r="B2572" t="s">
        <v>3741</v>
      </c>
      <c r="C2572">
        <v>75</v>
      </c>
      <c r="D2572" t="b">
        <f t="shared" si="40"/>
        <v>0</v>
      </c>
      <c r="E2572" t="s">
        <v>126</v>
      </c>
      <c r="F2572" t="s">
        <v>1071</v>
      </c>
      <c r="G2572" t="s">
        <v>1088</v>
      </c>
      <c r="H2572" t="s">
        <v>2</v>
      </c>
      <c r="I2572" t="s">
        <v>990</v>
      </c>
      <c r="J2572" t="s">
        <v>135</v>
      </c>
      <c r="K2572" t="s">
        <v>990</v>
      </c>
      <c r="L2572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572">
        <v>3</v>
      </c>
      <c r="S2572" t="s">
        <v>990</v>
      </c>
      <c r="T2572" t="s">
        <v>5</v>
      </c>
      <c r="V2572" t="s">
        <v>18</v>
      </c>
      <c r="W2572" t="str">
        <f>_xlfn.CONCAT(cards[[#This Row],[set]],"_",TEXT(cards[[#This Row],[cardNumber]], "000"))</f>
        <v>TWI_075</v>
      </c>
      <c r="X2572" t="str" cm="1">
        <f t="array" ref="X25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572" t="s">
        <v>1051</v>
      </c>
      <c r="Z2572">
        <v>39</v>
      </c>
    </row>
    <row r="2573" spans="1:27" x14ac:dyDescent="0.2">
      <c r="A2573">
        <v>14581</v>
      </c>
      <c r="B2573" t="s">
        <v>3742</v>
      </c>
      <c r="C2573">
        <v>76</v>
      </c>
      <c r="D2573" t="b">
        <f t="shared" si="40"/>
        <v>0</v>
      </c>
      <c r="E2573" t="s">
        <v>126</v>
      </c>
      <c r="F2573" t="s">
        <v>1071</v>
      </c>
      <c r="G2573" t="s">
        <v>1088</v>
      </c>
      <c r="H2573" t="s">
        <v>2</v>
      </c>
      <c r="I2573" t="s">
        <v>990</v>
      </c>
      <c r="J2573" t="s">
        <v>136</v>
      </c>
      <c r="K2573" t="s">
        <v>990</v>
      </c>
      <c r="L2573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573">
        <v>5</v>
      </c>
      <c r="S2573" t="s">
        <v>990</v>
      </c>
      <c r="T2573" t="s">
        <v>5</v>
      </c>
      <c r="V2573" t="s">
        <v>18</v>
      </c>
      <c r="W2573" t="str">
        <f>_xlfn.CONCAT(cards[[#This Row],[set]],"_",TEXT(cards[[#This Row],[cardNumber]], "000"))</f>
        <v>TWI_076</v>
      </c>
      <c r="X2573" t="str" cm="1">
        <f t="array" ref="X25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573" t="s">
        <v>1051</v>
      </c>
      <c r="Z2573">
        <v>39</v>
      </c>
    </row>
    <row r="2574" spans="1:27" x14ac:dyDescent="0.2">
      <c r="A2574">
        <v>14586</v>
      </c>
      <c r="B2574" t="s">
        <v>3745</v>
      </c>
      <c r="C2574">
        <v>77</v>
      </c>
      <c r="D2574" t="b">
        <f t="shared" si="40"/>
        <v>1</v>
      </c>
      <c r="E2574" t="s">
        <v>126</v>
      </c>
      <c r="F2574" t="s">
        <v>1071</v>
      </c>
      <c r="G2574" t="s">
        <v>1077</v>
      </c>
      <c r="H2574" t="s">
        <v>2</v>
      </c>
      <c r="I2574" t="s">
        <v>990</v>
      </c>
      <c r="J2574" t="s">
        <v>20</v>
      </c>
      <c r="K2574" t="s">
        <v>990</v>
      </c>
      <c r="L2574" t="str">
        <f>IF(AND(NOT(ISBLANK(cards[[#This Row],[subtitle]])), cards[[#This Row],[subtitle]] &lt;&gt; ""), _xlfn.CONCAT(cards[[#This Row],[title]], " - ", cards[[#This Row],[subtitle]]), cards[[#This Row],[title]])</f>
        <v>Vanquish</v>
      </c>
      <c r="M2574">
        <v>5</v>
      </c>
      <c r="S2574" t="s">
        <v>990</v>
      </c>
      <c r="T2574" t="s">
        <v>5</v>
      </c>
      <c r="V2574" t="s">
        <v>18</v>
      </c>
      <c r="W2574" t="str">
        <f>_xlfn.CONCAT(cards[[#This Row],[set]],"_",TEXT(cards[[#This Row],[cardNumber]], "000"))</f>
        <v>TWI_077</v>
      </c>
      <c r="X2574" t="str" cm="1">
        <f t="array" ref="X25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574" t="s">
        <v>1051</v>
      </c>
      <c r="Z2574">
        <v>39</v>
      </c>
      <c r="AA2574">
        <v>90</v>
      </c>
    </row>
    <row r="2575" spans="1:27" x14ac:dyDescent="0.2">
      <c r="A2575">
        <v>14591</v>
      </c>
      <c r="B2575" t="s">
        <v>3746</v>
      </c>
      <c r="C2575">
        <v>78</v>
      </c>
      <c r="D2575" t="b">
        <f t="shared" si="40"/>
        <v>0</v>
      </c>
      <c r="E2575" t="s">
        <v>126</v>
      </c>
      <c r="F2575" t="s">
        <v>1071</v>
      </c>
      <c r="G2575" t="s">
        <v>1072</v>
      </c>
      <c r="H2575" t="s">
        <v>2</v>
      </c>
      <c r="I2575" t="s">
        <v>990</v>
      </c>
      <c r="J2575" t="s">
        <v>137</v>
      </c>
      <c r="K2575" t="s">
        <v>990</v>
      </c>
      <c r="L2575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575">
        <v>15</v>
      </c>
      <c r="S2575" t="s">
        <v>138</v>
      </c>
      <c r="T2575" t="s">
        <v>5</v>
      </c>
      <c r="V2575" t="s">
        <v>1324</v>
      </c>
      <c r="W2575" t="str">
        <f>_xlfn.CONCAT(cards[[#This Row],[set]],"_",TEXT(cards[[#This Row],[cardNumber]], "000"))</f>
        <v>TWI_078</v>
      </c>
      <c r="X2575" t="str" cm="1">
        <f t="array" ref="X25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575" t="s">
        <v>1051</v>
      </c>
      <c r="Z2575">
        <v>39</v>
      </c>
    </row>
    <row r="2576" spans="1:27" x14ac:dyDescent="0.2">
      <c r="A2576">
        <v>14596</v>
      </c>
      <c r="B2576" t="s">
        <v>3749</v>
      </c>
      <c r="C2576">
        <v>79</v>
      </c>
      <c r="D2576" t="b">
        <f t="shared" si="40"/>
        <v>0</v>
      </c>
      <c r="E2576" t="s">
        <v>126</v>
      </c>
      <c r="F2576" t="s">
        <v>1071</v>
      </c>
      <c r="G2576" t="s">
        <v>1077</v>
      </c>
      <c r="H2576" t="s">
        <v>21</v>
      </c>
      <c r="I2576" t="s">
        <v>1082</v>
      </c>
      <c r="J2576" t="s">
        <v>668</v>
      </c>
      <c r="K2576" t="s">
        <v>990</v>
      </c>
      <c r="L2576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576">
        <v>2</v>
      </c>
      <c r="N2576">
        <v>2</v>
      </c>
      <c r="O2576">
        <v>1</v>
      </c>
      <c r="R2576" t="s">
        <v>247</v>
      </c>
      <c r="S2576" t="s">
        <v>990</v>
      </c>
      <c r="T2576" t="s">
        <v>244</v>
      </c>
      <c r="V2576" t="s">
        <v>1325</v>
      </c>
      <c r="W2576" t="str">
        <f>_xlfn.CONCAT(cards[[#This Row],[set]],"_",TEXT(cards[[#This Row],[cardNumber]], "000"))</f>
        <v>TWI_079</v>
      </c>
      <c r="X2576" t="str" cm="1">
        <f t="array" ref="X25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576" t="s">
        <v>1051</v>
      </c>
      <c r="Z2576">
        <v>39</v>
      </c>
    </row>
    <row r="2577" spans="1:26" x14ac:dyDescent="0.2">
      <c r="A2577">
        <v>14601</v>
      </c>
      <c r="B2577" t="s">
        <v>3751</v>
      </c>
      <c r="C2577">
        <v>80</v>
      </c>
      <c r="D2577" t="b">
        <f t="shared" si="40"/>
        <v>0</v>
      </c>
      <c r="E2577" t="s">
        <v>126</v>
      </c>
      <c r="F2577" t="s">
        <v>1071</v>
      </c>
      <c r="G2577" t="s">
        <v>1078</v>
      </c>
      <c r="H2577" t="s">
        <v>21</v>
      </c>
      <c r="I2577" t="s">
        <v>1082</v>
      </c>
      <c r="J2577" t="s">
        <v>669</v>
      </c>
      <c r="K2577" t="s">
        <v>1326</v>
      </c>
      <c r="L2577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577">
        <v>2</v>
      </c>
      <c r="N2577">
        <v>1</v>
      </c>
      <c r="O2577">
        <v>4</v>
      </c>
      <c r="R2577" t="s">
        <v>82</v>
      </c>
      <c r="S2577" t="s">
        <v>990</v>
      </c>
      <c r="T2577" t="s">
        <v>244</v>
      </c>
      <c r="V2577" t="s">
        <v>1275</v>
      </c>
      <c r="W2577" t="str">
        <f>_xlfn.CONCAT(cards[[#This Row],[set]],"_",TEXT(cards[[#This Row],[cardNumber]], "000"))</f>
        <v>TWI_080</v>
      </c>
      <c r="X2577" t="str" cm="1">
        <f t="array" ref="X25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577" t="s">
        <v>1051</v>
      </c>
      <c r="Z2577">
        <v>39</v>
      </c>
    </row>
    <row r="2578" spans="1:26" x14ac:dyDescent="0.2">
      <c r="A2578">
        <v>14606</v>
      </c>
      <c r="B2578" t="s">
        <v>3753</v>
      </c>
      <c r="C2578">
        <v>81</v>
      </c>
      <c r="D2578" t="b">
        <f t="shared" si="40"/>
        <v>0</v>
      </c>
      <c r="E2578" t="s">
        <v>126</v>
      </c>
      <c r="F2578" t="s">
        <v>1071</v>
      </c>
      <c r="G2578" t="s">
        <v>1077</v>
      </c>
      <c r="H2578" t="s">
        <v>21</v>
      </c>
      <c r="I2578" t="s">
        <v>1082</v>
      </c>
      <c r="J2578" t="s">
        <v>670</v>
      </c>
      <c r="K2578" t="s">
        <v>990</v>
      </c>
      <c r="L2578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578">
        <v>3</v>
      </c>
      <c r="N2578">
        <v>4</v>
      </c>
      <c r="O2578">
        <v>3</v>
      </c>
      <c r="R2578" t="s">
        <v>82</v>
      </c>
      <c r="S2578" t="s">
        <v>249</v>
      </c>
      <c r="T2578" t="s">
        <v>244</v>
      </c>
      <c r="V2578" t="s">
        <v>1280</v>
      </c>
      <c r="W2578" t="str">
        <f>_xlfn.CONCAT(cards[[#This Row],[set]],"_",TEXT(cards[[#This Row],[cardNumber]], "000"))</f>
        <v>TWI_081</v>
      </c>
      <c r="X2578" t="str" cm="1">
        <f t="array" ref="X25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578" t="s">
        <v>1051</v>
      </c>
      <c r="Z2578">
        <v>39</v>
      </c>
    </row>
    <row r="2579" spans="1:26" x14ac:dyDescent="0.2">
      <c r="A2579">
        <v>14611</v>
      </c>
      <c r="B2579" t="s">
        <v>3754</v>
      </c>
      <c r="C2579">
        <v>82</v>
      </c>
      <c r="D2579" t="b">
        <f t="shared" si="40"/>
        <v>0</v>
      </c>
      <c r="E2579" t="s">
        <v>126</v>
      </c>
      <c r="F2579" t="s">
        <v>1071</v>
      </c>
      <c r="G2579" t="s">
        <v>1088</v>
      </c>
      <c r="H2579" t="s">
        <v>21</v>
      </c>
      <c r="I2579" t="s">
        <v>1082</v>
      </c>
      <c r="J2579" t="s">
        <v>671</v>
      </c>
      <c r="K2579" t="s">
        <v>990</v>
      </c>
      <c r="L2579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579">
        <v>3</v>
      </c>
      <c r="N2579">
        <v>3</v>
      </c>
      <c r="O2579">
        <v>4</v>
      </c>
      <c r="R2579" t="s">
        <v>247</v>
      </c>
      <c r="S2579" t="s">
        <v>990</v>
      </c>
      <c r="T2579" t="s">
        <v>244</v>
      </c>
      <c r="V2579" t="s">
        <v>1325</v>
      </c>
      <c r="W2579" t="str">
        <f>_xlfn.CONCAT(cards[[#This Row],[set]],"_",TEXT(cards[[#This Row],[cardNumber]], "000"))</f>
        <v>TWI_082</v>
      </c>
      <c r="X2579" t="str" cm="1">
        <f t="array" ref="X25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579" t="s">
        <v>1051</v>
      </c>
      <c r="Z2579">
        <v>39</v>
      </c>
    </row>
    <row r="2580" spans="1:26" x14ac:dyDescent="0.2">
      <c r="A2580">
        <v>13990</v>
      </c>
      <c r="B2580" t="s">
        <v>3756</v>
      </c>
      <c r="C2580">
        <v>83</v>
      </c>
      <c r="D2580" t="b">
        <f t="shared" si="40"/>
        <v>0</v>
      </c>
      <c r="E2580" t="s">
        <v>126</v>
      </c>
      <c r="F2580" t="s">
        <v>1071</v>
      </c>
      <c r="G2580" t="s">
        <v>1070</v>
      </c>
      <c r="H2580" t="s">
        <v>21</v>
      </c>
      <c r="I2580" t="s">
        <v>1082</v>
      </c>
      <c r="J2580" t="s">
        <v>672</v>
      </c>
      <c r="K2580" t="s">
        <v>990</v>
      </c>
      <c r="L2580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2580">
        <v>4</v>
      </c>
      <c r="N2580">
        <v>4</v>
      </c>
      <c r="O2580">
        <v>4</v>
      </c>
      <c r="R2580" t="s">
        <v>82</v>
      </c>
      <c r="S2580" t="s">
        <v>990</v>
      </c>
      <c r="T2580" t="s">
        <v>244</v>
      </c>
      <c r="V2580" t="s">
        <v>1276</v>
      </c>
      <c r="W2580" t="str">
        <f>_xlfn.CONCAT(cards[[#This Row],[set]],"_",TEXT(cards[[#This Row],[cardNumber]], "000"))</f>
        <v>TWI_083</v>
      </c>
      <c r="X2580" t="str" cm="1">
        <f t="array" ref="X25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2580" t="s">
        <v>1051</v>
      </c>
      <c r="Z2580">
        <v>39</v>
      </c>
    </row>
    <row r="2581" spans="1:26" x14ac:dyDescent="0.2">
      <c r="A2581">
        <v>14616</v>
      </c>
      <c r="B2581" t="s">
        <v>3757</v>
      </c>
      <c r="C2581">
        <v>84</v>
      </c>
      <c r="D2581" t="b">
        <f t="shared" si="40"/>
        <v>0</v>
      </c>
      <c r="E2581" t="s">
        <v>126</v>
      </c>
      <c r="F2581" t="s">
        <v>1071</v>
      </c>
      <c r="G2581" t="s">
        <v>1088</v>
      </c>
      <c r="H2581" t="s">
        <v>21</v>
      </c>
      <c r="I2581" t="s">
        <v>1082</v>
      </c>
      <c r="J2581" t="s">
        <v>673</v>
      </c>
      <c r="K2581" t="s">
        <v>1327</v>
      </c>
      <c r="L258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581">
        <v>5</v>
      </c>
      <c r="N2581">
        <v>2</v>
      </c>
      <c r="O2581">
        <v>5</v>
      </c>
      <c r="R2581" t="s">
        <v>82</v>
      </c>
      <c r="S2581" t="s">
        <v>990</v>
      </c>
      <c r="T2581" t="s">
        <v>244</v>
      </c>
      <c r="V2581" t="s">
        <v>1276</v>
      </c>
      <c r="W2581" t="str">
        <f>_xlfn.CONCAT(cards[[#This Row],[set]],"_",TEXT(cards[[#This Row],[cardNumber]], "000"))</f>
        <v>TWI_084</v>
      </c>
      <c r="X2581" t="str" cm="1">
        <f t="array" ref="X25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581" t="s">
        <v>1051</v>
      </c>
      <c r="Z2581">
        <v>39</v>
      </c>
    </row>
    <row r="2582" spans="1:26" x14ac:dyDescent="0.2">
      <c r="A2582">
        <v>14621</v>
      </c>
      <c r="B2582" t="s">
        <v>3759</v>
      </c>
      <c r="C2582">
        <v>85</v>
      </c>
      <c r="D2582" t="b">
        <f t="shared" si="40"/>
        <v>0</v>
      </c>
      <c r="E2582" t="s">
        <v>126</v>
      </c>
      <c r="F2582" t="s">
        <v>1071</v>
      </c>
      <c r="G2582" t="s">
        <v>1078</v>
      </c>
      <c r="H2582" t="s">
        <v>21</v>
      </c>
      <c r="I2582" t="s">
        <v>1082</v>
      </c>
      <c r="J2582" t="s">
        <v>674</v>
      </c>
      <c r="K2582" t="s">
        <v>1328</v>
      </c>
      <c r="L258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582">
        <v>6</v>
      </c>
      <c r="N2582">
        <v>5</v>
      </c>
      <c r="O2582">
        <v>7</v>
      </c>
      <c r="R2582" t="s">
        <v>82</v>
      </c>
      <c r="S2582" t="s">
        <v>990</v>
      </c>
      <c r="T2582" t="s">
        <v>244</v>
      </c>
      <c r="V2582" t="s">
        <v>1276</v>
      </c>
      <c r="W2582" t="str">
        <f>_xlfn.CONCAT(cards[[#This Row],[set]],"_",TEXT(cards[[#This Row],[cardNumber]], "000"))</f>
        <v>TWI_085</v>
      </c>
      <c r="X2582" t="str" cm="1">
        <f t="array" ref="X25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582" t="s">
        <v>1051</v>
      </c>
      <c r="Z2582">
        <v>39</v>
      </c>
    </row>
    <row r="2583" spans="1:26" x14ac:dyDescent="0.2">
      <c r="A2583">
        <v>14626</v>
      </c>
      <c r="B2583" t="s">
        <v>3761</v>
      </c>
      <c r="C2583">
        <v>86</v>
      </c>
      <c r="D2583" t="b">
        <f t="shared" si="40"/>
        <v>0</v>
      </c>
      <c r="E2583" t="s">
        <v>126</v>
      </c>
      <c r="F2583" t="s">
        <v>1071</v>
      </c>
      <c r="G2583" t="s">
        <v>1088</v>
      </c>
      <c r="H2583" t="s">
        <v>21</v>
      </c>
      <c r="I2583" t="s">
        <v>1082</v>
      </c>
      <c r="J2583" t="s">
        <v>675</v>
      </c>
      <c r="K2583" t="s">
        <v>1329</v>
      </c>
      <c r="L258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583">
        <v>7</v>
      </c>
      <c r="N2583">
        <v>5</v>
      </c>
      <c r="O2583">
        <v>5</v>
      </c>
      <c r="R2583" t="s">
        <v>82</v>
      </c>
      <c r="S2583" t="s">
        <v>138</v>
      </c>
      <c r="T2583" t="s">
        <v>244</v>
      </c>
      <c r="V2583" t="s">
        <v>1275</v>
      </c>
      <c r="W2583" t="str">
        <f>_xlfn.CONCAT(cards[[#This Row],[set]],"_",TEXT(cards[[#This Row],[cardNumber]], "000"))</f>
        <v>TWI_086</v>
      </c>
      <c r="X2583" t="str" cm="1">
        <f t="array" ref="X25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583" t="s">
        <v>1051</v>
      </c>
      <c r="Z2583">
        <v>39</v>
      </c>
    </row>
    <row r="2584" spans="1:26" x14ac:dyDescent="0.2">
      <c r="A2584">
        <v>14631</v>
      </c>
      <c r="B2584" t="s">
        <v>3764</v>
      </c>
      <c r="C2584">
        <v>87</v>
      </c>
      <c r="D2584" t="b">
        <f t="shared" si="40"/>
        <v>0</v>
      </c>
      <c r="E2584" t="s">
        <v>126</v>
      </c>
      <c r="F2584" t="s">
        <v>1071</v>
      </c>
      <c r="G2584" t="s">
        <v>1077</v>
      </c>
      <c r="H2584" t="s">
        <v>21</v>
      </c>
      <c r="I2584" t="s">
        <v>1082</v>
      </c>
      <c r="J2584" t="s">
        <v>676</v>
      </c>
      <c r="K2584" t="s">
        <v>990</v>
      </c>
      <c r="L258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584">
        <v>9</v>
      </c>
      <c r="N2584">
        <v>8</v>
      </c>
      <c r="O2584">
        <v>8</v>
      </c>
      <c r="R2584" t="s">
        <v>82</v>
      </c>
      <c r="S2584" t="s">
        <v>138</v>
      </c>
      <c r="T2584" t="s">
        <v>244</v>
      </c>
      <c r="V2584" t="s">
        <v>1322</v>
      </c>
      <c r="W2584" t="str">
        <f>_xlfn.CONCAT(cards[[#This Row],[set]],"_",TEXT(cards[[#This Row],[cardNumber]], "000"))</f>
        <v>TWI_087</v>
      </c>
      <c r="X2584" t="str" cm="1">
        <f t="array" ref="X25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584" t="s">
        <v>1051</v>
      </c>
      <c r="Z2584">
        <v>39</v>
      </c>
    </row>
    <row r="2585" spans="1:26" x14ac:dyDescent="0.2">
      <c r="A2585">
        <v>14636</v>
      </c>
      <c r="B2585" t="s">
        <v>3765</v>
      </c>
      <c r="C2585">
        <v>88</v>
      </c>
      <c r="D2585" t="b">
        <f t="shared" si="40"/>
        <v>0</v>
      </c>
      <c r="E2585" t="s">
        <v>126</v>
      </c>
      <c r="F2585" t="s">
        <v>1071</v>
      </c>
      <c r="G2585" t="s">
        <v>1088</v>
      </c>
      <c r="H2585" t="s">
        <v>21</v>
      </c>
      <c r="I2585" t="s">
        <v>1082</v>
      </c>
      <c r="J2585" t="s">
        <v>139</v>
      </c>
      <c r="K2585" t="s">
        <v>990</v>
      </c>
      <c r="L258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585">
        <v>3</v>
      </c>
      <c r="S2585" t="s">
        <v>990</v>
      </c>
      <c r="T2585" t="s">
        <v>5</v>
      </c>
      <c r="V2585" t="s">
        <v>15</v>
      </c>
      <c r="W2585" t="str">
        <f>_xlfn.CONCAT(cards[[#This Row],[set]],"_",TEXT(cards[[#This Row],[cardNumber]], "000"))</f>
        <v>TWI_088</v>
      </c>
      <c r="X2585" t="str" cm="1">
        <f t="array" ref="X25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585" t="s">
        <v>1051</v>
      </c>
      <c r="Z2585">
        <v>39</v>
      </c>
    </row>
    <row r="2586" spans="1:26" x14ac:dyDescent="0.2">
      <c r="A2586">
        <v>14641</v>
      </c>
      <c r="B2586" t="s">
        <v>3768</v>
      </c>
      <c r="C2586">
        <v>89</v>
      </c>
      <c r="D2586" t="b">
        <f t="shared" si="40"/>
        <v>0</v>
      </c>
      <c r="E2586" t="s">
        <v>126</v>
      </c>
      <c r="F2586" t="s">
        <v>1071</v>
      </c>
      <c r="G2586" t="s">
        <v>1078</v>
      </c>
      <c r="H2586" t="s">
        <v>21</v>
      </c>
      <c r="I2586" t="s">
        <v>1082</v>
      </c>
      <c r="J2586" t="s">
        <v>140</v>
      </c>
      <c r="K2586" t="s">
        <v>990</v>
      </c>
      <c r="L258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586">
        <v>6</v>
      </c>
      <c r="S2586" t="s">
        <v>990</v>
      </c>
      <c r="T2586" t="s">
        <v>5</v>
      </c>
      <c r="V2586" t="s">
        <v>32</v>
      </c>
      <c r="W2586" t="str">
        <f>_xlfn.CONCAT(cards[[#This Row],[set]],"_",TEXT(cards[[#This Row],[cardNumber]], "000"))</f>
        <v>TWI_089</v>
      </c>
      <c r="X2586" t="str" cm="1">
        <f t="array" ref="X25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586" t="s">
        <v>1051</v>
      </c>
      <c r="Z2586">
        <v>39</v>
      </c>
    </row>
    <row r="2587" spans="1:26" x14ac:dyDescent="0.2">
      <c r="A2587">
        <v>14646</v>
      </c>
      <c r="B2587" t="s">
        <v>3769</v>
      </c>
      <c r="C2587">
        <v>90</v>
      </c>
      <c r="D2587" t="b">
        <f t="shared" si="40"/>
        <v>0</v>
      </c>
      <c r="E2587" t="s">
        <v>126</v>
      </c>
      <c r="F2587" t="s">
        <v>1071</v>
      </c>
      <c r="G2587" t="s">
        <v>1088</v>
      </c>
      <c r="H2587" t="s">
        <v>21</v>
      </c>
      <c r="I2587" t="s">
        <v>1080</v>
      </c>
      <c r="J2587" t="s">
        <v>528</v>
      </c>
      <c r="K2587" t="s">
        <v>1330</v>
      </c>
      <c r="L258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587">
        <v>2</v>
      </c>
      <c r="N2587">
        <v>2</v>
      </c>
      <c r="O2587">
        <v>2</v>
      </c>
      <c r="R2587" t="s">
        <v>82</v>
      </c>
      <c r="S2587" t="s">
        <v>647</v>
      </c>
      <c r="T2587" t="s">
        <v>244</v>
      </c>
      <c r="V2587" t="s">
        <v>1278</v>
      </c>
      <c r="W2587" t="str">
        <f>_xlfn.CONCAT(cards[[#This Row],[set]],"_",TEXT(cards[[#This Row],[cardNumber]], "000"))</f>
        <v>TWI_090</v>
      </c>
      <c r="X2587" t="str" cm="1">
        <f t="array" ref="X25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587" t="s">
        <v>1051</v>
      </c>
      <c r="Z2587">
        <v>39</v>
      </c>
    </row>
    <row r="2588" spans="1:26" x14ac:dyDescent="0.2">
      <c r="A2588">
        <v>14651</v>
      </c>
      <c r="B2588" t="s">
        <v>3772</v>
      </c>
      <c r="C2588">
        <v>91</v>
      </c>
      <c r="D2588" t="b">
        <f t="shared" si="40"/>
        <v>0</v>
      </c>
      <c r="E2588" t="s">
        <v>126</v>
      </c>
      <c r="F2588" t="s">
        <v>1071</v>
      </c>
      <c r="G2588" t="s">
        <v>1077</v>
      </c>
      <c r="H2588" t="s">
        <v>21</v>
      </c>
      <c r="I2588" t="s">
        <v>1080</v>
      </c>
      <c r="J2588" t="s">
        <v>677</v>
      </c>
      <c r="K2588" t="s">
        <v>990</v>
      </c>
      <c r="L258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588">
        <v>2</v>
      </c>
      <c r="N2588">
        <v>1</v>
      </c>
      <c r="O2588">
        <v>4</v>
      </c>
      <c r="R2588" t="s">
        <v>82</v>
      </c>
      <c r="S2588" t="s">
        <v>990</v>
      </c>
      <c r="T2588" t="s">
        <v>244</v>
      </c>
      <c r="V2588" t="s">
        <v>1331</v>
      </c>
      <c r="W2588" t="str">
        <f>_xlfn.CONCAT(cards[[#This Row],[set]],"_",TEXT(cards[[#This Row],[cardNumber]], "000"))</f>
        <v>TWI_091</v>
      </c>
      <c r="X2588" t="str" cm="1">
        <f t="array" ref="X25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588" t="s">
        <v>1051</v>
      </c>
      <c r="Z2588">
        <v>39</v>
      </c>
    </row>
    <row r="2589" spans="1:26" x14ac:dyDescent="0.2">
      <c r="A2589">
        <v>14656</v>
      </c>
      <c r="B2589" t="s">
        <v>3773</v>
      </c>
      <c r="C2589">
        <v>92</v>
      </c>
      <c r="D2589" t="b">
        <f t="shared" si="40"/>
        <v>0</v>
      </c>
      <c r="E2589" t="s">
        <v>126</v>
      </c>
      <c r="F2589" t="s">
        <v>1071</v>
      </c>
      <c r="G2589" t="s">
        <v>1078</v>
      </c>
      <c r="H2589" t="s">
        <v>21</v>
      </c>
      <c r="I2589" t="s">
        <v>1080</v>
      </c>
      <c r="J2589" t="s">
        <v>678</v>
      </c>
      <c r="K2589" t="s">
        <v>1332</v>
      </c>
      <c r="L258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589">
        <v>3</v>
      </c>
      <c r="N2589">
        <v>2</v>
      </c>
      <c r="O2589">
        <v>5</v>
      </c>
      <c r="R2589" t="s">
        <v>82</v>
      </c>
      <c r="S2589" t="s">
        <v>149</v>
      </c>
      <c r="T2589" t="s">
        <v>244</v>
      </c>
      <c r="V2589" t="s">
        <v>1298</v>
      </c>
      <c r="W2589" t="str">
        <f>_xlfn.CONCAT(cards[[#This Row],[set]],"_",TEXT(cards[[#This Row],[cardNumber]], "000"))</f>
        <v>TWI_092</v>
      </c>
      <c r="X2589" t="str" cm="1">
        <f t="array" ref="X25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589" t="s">
        <v>1051</v>
      </c>
      <c r="Z2589">
        <v>39</v>
      </c>
    </row>
    <row r="2590" spans="1:26" x14ac:dyDescent="0.2">
      <c r="A2590">
        <v>14661</v>
      </c>
      <c r="B2590" t="s">
        <v>3776</v>
      </c>
      <c r="C2590">
        <v>93</v>
      </c>
      <c r="D2590" t="b">
        <f t="shared" si="40"/>
        <v>0</v>
      </c>
      <c r="E2590" t="s">
        <v>126</v>
      </c>
      <c r="F2590" t="s">
        <v>1071</v>
      </c>
      <c r="G2590" t="s">
        <v>1077</v>
      </c>
      <c r="H2590" t="s">
        <v>21</v>
      </c>
      <c r="I2590" t="s">
        <v>1080</v>
      </c>
      <c r="J2590" t="s">
        <v>679</v>
      </c>
      <c r="K2590" t="s">
        <v>990</v>
      </c>
      <c r="L259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590">
        <v>3</v>
      </c>
      <c r="N2590">
        <v>4</v>
      </c>
      <c r="O2590">
        <v>3</v>
      </c>
      <c r="R2590" t="s">
        <v>82</v>
      </c>
      <c r="S2590" t="s">
        <v>164</v>
      </c>
      <c r="T2590" t="s">
        <v>244</v>
      </c>
      <c r="V2590" t="s">
        <v>1278</v>
      </c>
      <c r="W2590" t="str">
        <f>_xlfn.CONCAT(cards[[#This Row],[set]],"_",TEXT(cards[[#This Row],[cardNumber]], "000"))</f>
        <v>TWI_093</v>
      </c>
      <c r="X2590" t="str" cm="1">
        <f t="array" ref="X25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590" t="s">
        <v>1051</v>
      </c>
      <c r="Z2590">
        <v>39</v>
      </c>
    </row>
    <row r="2591" spans="1:26" x14ac:dyDescent="0.2">
      <c r="A2591">
        <v>14666</v>
      </c>
      <c r="B2591" t="s">
        <v>3778</v>
      </c>
      <c r="C2591">
        <v>94</v>
      </c>
      <c r="D2591" t="b">
        <f t="shared" si="40"/>
        <v>0</v>
      </c>
      <c r="E2591" t="s">
        <v>126</v>
      </c>
      <c r="F2591" t="s">
        <v>1071</v>
      </c>
      <c r="G2591" t="s">
        <v>1088</v>
      </c>
      <c r="H2591" t="s">
        <v>21</v>
      </c>
      <c r="I2591" t="s">
        <v>1080</v>
      </c>
      <c r="J2591" t="s">
        <v>680</v>
      </c>
      <c r="K2591" t="s">
        <v>1333</v>
      </c>
      <c r="L259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591">
        <v>4</v>
      </c>
      <c r="N2591">
        <v>3</v>
      </c>
      <c r="O2591">
        <v>4</v>
      </c>
      <c r="R2591" t="s">
        <v>82</v>
      </c>
      <c r="S2591" t="s">
        <v>990</v>
      </c>
      <c r="T2591" t="s">
        <v>244</v>
      </c>
      <c r="V2591" t="s">
        <v>345</v>
      </c>
      <c r="W2591" t="str">
        <f>_xlfn.CONCAT(cards[[#This Row],[set]],"_",TEXT(cards[[#This Row],[cardNumber]], "000"))</f>
        <v>TWI_094</v>
      </c>
      <c r="X2591" t="str" cm="1">
        <f t="array" ref="X25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591" t="s">
        <v>1051</v>
      </c>
      <c r="Z2591">
        <v>39</v>
      </c>
    </row>
    <row r="2592" spans="1:26" x14ac:dyDescent="0.2">
      <c r="A2592">
        <v>14671</v>
      </c>
      <c r="B2592" t="s">
        <v>3780</v>
      </c>
      <c r="C2592">
        <v>95</v>
      </c>
      <c r="D2592" t="b">
        <f t="shared" si="40"/>
        <v>0</v>
      </c>
      <c r="E2592" t="s">
        <v>126</v>
      </c>
      <c r="F2592" t="s">
        <v>1071</v>
      </c>
      <c r="G2592" t="s">
        <v>1077</v>
      </c>
      <c r="H2592" t="s">
        <v>21</v>
      </c>
      <c r="I2592" t="s">
        <v>1080</v>
      </c>
      <c r="J2592" t="s">
        <v>681</v>
      </c>
      <c r="K2592" t="s">
        <v>990</v>
      </c>
      <c r="L259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592">
        <v>5</v>
      </c>
      <c r="N2592">
        <v>3</v>
      </c>
      <c r="O2592">
        <v>6</v>
      </c>
      <c r="R2592" t="s">
        <v>247</v>
      </c>
      <c r="S2592" t="s">
        <v>647</v>
      </c>
      <c r="T2592" t="s">
        <v>244</v>
      </c>
      <c r="V2592" t="s">
        <v>1334</v>
      </c>
      <c r="W2592" t="str">
        <f>_xlfn.CONCAT(cards[[#This Row],[set]],"_",TEXT(cards[[#This Row],[cardNumber]], "000"))</f>
        <v>TWI_095</v>
      </c>
      <c r="X2592" t="str" cm="1">
        <f t="array" ref="X25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592" t="s">
        <v>1051</v>
      </c>
      <c r="Z2592">
        <v>39</v>
      </c>
    </row>
    <row r="2593" spans="1:27" x14ac:dyDescent="0.2">
      <c r="A2593">
        <v>14676</v>
      </c>
      <c r="B2593" t="s">
        <v>3781</v>
      </c>
      <c r="C2593">
        <v>96</v>
      </c>
      <c r="D2593" t="b">
        <f t="shared" si="40"/>
        <v>0</v>
      </c>
      <c r="E2593" t="s">
        <v>126</v>
      </c>
      <c r="F2593" t="s">
        <v>1071</v>
      </c>
      <c r="G2593" t="s">
        <v>1072</v>
      </c>
      <c r="H2593" t="s">
        <v>21</v>
      </c>
      <c r="I2593" t="s">
        <v>1080</v>
      </c>
      <c r="J2593" t="s">
        <v>682</v>
      </c>
      <c r="K2593" t="s">
        <v>1335</v>
      </c>
      <c r="L259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593">
        <v>5</v>
      </c>
      <c r="N2593">
        <v>6</v>
      </c>
      <c r="O2593">
        <v>5</v>
      </c>
      <c r="R2593" t="s">
        <v>82</v>
      </c>
      <c r="S2593" t="s">
        <v>647</v>
      </c>
      <c r="T2593" t="s">
        <v>244</v>
      </c>
      <c r="V2593" t="s">
        <v>345</v>
      </c>
      <c r="W2593" t="str">
        <f>_xlfn.CONCAT(cards[[#This Row],[set]],"_",TEXT(cards[[#This Row],[cardNumber]], "000"))</f>
        <v>TWI_096</v>
      </c>
      <c r="X2593" t="str" cm="1">
        <f t="array" ref="X25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593" t="s">
        <v>1051</v>
      </c>
      <c r="Z2593">
        <v>39</v>
      </c>
    </row>
    <row r="2594" spans="1:27" x14ac:dyDescent="0.2">
      <c r="A2594">
        <v>13995</v>
      </c>
      <c r="B2594" t="s">
        <v>3783</v>
      </c>
      <c r="C2594">
        <v>97</v>
      </c>
      <c r="D2594" t="b">
        <f t="shared" si="40"/>
        <v>0</v>
      </c>
      <c r="E2594" t="s">
        <v>126</v>
      </c>
      <c r="F2594" t="s">
        <v>1071</v>
      </c>
      <c r="G2594" t="s">
        <v>1070</v>
      </c>
      <c r="H2594" t="s">
        <v>21</v>
      </c>
      <c r="I2594" t="s">
        <v>1080</v>
      </c>
      <c r="J2594" t="s">
        <v>683</v>
      </c>
      <c r="K2594" t="s">
        <v>1277</v>
      </c>
      <c r="L2594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2594">
        <v>6</v>
      </c>
      <c r="N2594">
        <v>4</v>
      </c>
      <c r="O2594">
        <v>4</v>
      </c>
      <c r="R2594" t="s">
        <v>82</v>
      </c>
      <c r="S2594" t="s">
        <v>990</v>
      </c>
      <c r="T2594" t="s">
        <v>244</v>
      </c>
      <c r="V2594" t="s">
        <v>1278</v>
      </c>
      <c r="W2594" t="str">
        <f>_xlfn.CONCAT(cards[[#This Row],[set]],"_",TEXT(cards[[#This Row],[cardNumber]], "000"))</f>
        <v>TWI_097</v>
      </c>
      <c r="X2594" t="str" cm="1">
        <f t="array" ref="X25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2594" t="s">
        <v>1051</v>
      </c>
      <c r="Z2594">
        <v>39</v>
      </c>
    </row>
    <row r="2595" spans="1:27" x14ac:dyDescent="0.2">
      <c r="A2595">
        <v>14681</v>
      </c>
      <c r="B2595" t="s">
        <v>3784</v>
      </c>
      <c r="C2595">
        <v>98</v>
      </c>
      <c r="D2595" t="b">
        <f t="shared" si="40"/>
        <v>0</v>
      </c>
      <c r="E2595" t="s">
        <v>126</v>
      </c>
      <c r="F2595" t="s">
        <v>1071</v>
      </c>
      <c r="G2595" t="s">
        <v>1088</v>
      </c>
      <c r="H2595" t="s">
        <v>21</v>
      </c>
      <c r="I2595" t="s">
        <v>1080</v>
      </c>
      <c r="J2595" t="s">
        <v>989</v>
      </c>
      <c r="K2595" t="s">
        <v>990</v>
      </c>
      <c r="L2595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595">
        <v>11</v>
      </c>
      <c r="N2595">
        <v>6</v>
      </c>
      <c r="O2595">
        <v>7</v>
      </c>
      <c r="R2595" t="s">
        <v>247</v>
      </c>
      <c r="S2595" t="s">
        <v>134</v>
      </c>
      <c r="T2595" t="s">
        <v>244</v>
      </c>
      <c r="V2595" t="s">
        <v>1334</v>
      </c>
      <c r="W2595" t="str">
        <f>_xlfn.CONCAT(cards[[#This Row],[set]],"_",TEXT(cards[[#This Row],[cardNumber]], "000"))</f>
        <v>TWI_098</v>
      </c>
      <c r="X2595" t="str" cm="1">
        <f t="array" ref="X25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595" t="s">
        <v>1051</v>
      </c>
      <c r="Z2595">
        <v>39</v>
      </c>
    </row>
    <row r="2596" spans="1:27" x14ac:dyDescent="0.2">
      <c r="A2596">
        <v>14686</v>
      </c>
      <c r="B2596" t="s">
        <v>3787</v>
      </c>
      <c r="C2596">
        <v>99</v>
      </c>
      <c r="D2596" t="b">
        <f t="shared" si="40"/>
        <v>0</v>
      </c>
      <c r="E2596" t="s">
        <v>126</v>
      </c>
      <c r="F2596" t="s">
        <v>1071</v>
      </c>
      <c r="G2596" t="s">
        <v>1088</v>
      </c>
      <c r="H2596" t="s">
        <v>21</v>
      </c>
      <c r="I2596" t="s">
        <v>1080</v>
      </c>
      <c r="J2596" t="s">
        <v>141</v>
      </c>
      <c r="K2596" t="s">
        <v>990</v>
      </c>
      <c r="L2596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596">
        <v>2</v>
      </c>
      <c r="S2596" t="s">
        <v>990</v>
      </c>
      <c r="T2596" t="s">
        <v>5</v>
      </c>
      <c r="V2596" t="s">
        <v>18</v>
      </c>
      <c r="W2596" t="str">
        <f>_xlfn.CONCAT(cards[[#This Row],[set]],"_",TEXT(cards[[#This Row],[cardNumber]], "000"))</f>
        <v>TWI_099</v>
      </c>
      <c r="X2596" t="str" cm="1">
        <f t="array" ref="X25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596" t="s">
        <v>1051</v>
      </c>
      <c r="Z2596">
        <v>39</v>
      </c>
    </row>
    <row r="2597" spans="1:27" x14ac:dyDescent="0.2">
      <c r="A2597">
        <v>14691</v>
      </c>
      <c r="B2597" t="s">
        <v>3789</v>
      </c>
      <c r="C2597">
        <v>100</v>
      </c>
      <c r="D2597" t="b">
        <f t="shared" si="40"/>
        <v>0</v>
      </c>
      <c r="E2597" t="s">
        <v>126</v>
      </c>
      <c r="F2597" t="s">
        <v>1071</v>
      </c>
      <c r="G2597" t="s">
        <v>1078</v>
      </c>
      <c r="H2597" t="s">
        <v>21</v>
      </c>
      <c r="I2597" t="s">
        <v>1080</v>
      </c>
      <c r="J2597" t="s">
        <v>142</v>
      </c>
      <c r="K2597" t="s">
        <v>990</v>
      </c>
      <c r="L2597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597">
        <v>3</v>
      </c>
      <c r="S2597" t="s">
        <v>990</v>
      </c>
      <c r="T2597" t="s">
        <v>5</v>
      </c>
      <c r="V2597" t="s">
        <v>18</v>
      </c>
      <c r="W2597" t="str">
        <f>_xlfn.CONCAT(cards[[#This Row],[set]],"_",TEXT(cards[[#This Row],[cardNumber]], "000"))</f>
        <v>TWI_100</v>
      </c>
      <c r="X2597" t="str" cm="1">
        <f t="array" ref="X25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597" t="s">
        <v>1051</v>
      </c>
      <c r="Z2597">
        <v>39</v>
      </c>
    </row>
    <row r="2598" spans="1:27" x14ac:dyDescent="0.2">
      <c r="A2598">
        <v>14696</v>
      </c>
      <c r="B2598" t="s">
        <v>3790</v>
      </c>
      <c r="C2598">
        <v>101</v>
      </c>
      <c r="D2598" t="b">
        <f t="shared" si="40"/>
        <v>0</v>
      </c>
      <c r="E2598" t="s">
        <v>126</v>
      </c>
      <c r="F2598" t="s">
        <v>1071</v>
      </c>
      <c r="G2598" t="s">
        <v>1078</v>
      </c>
      <c r="H2598" t="s">
        <v>21</v>
      </c>
      <c r="I2598" t="s">
        <v>21</v>
      </c>
      <c r="J2598" t="s">
        <v>684</v>
      </c>
      <c r="K2598" t="s">
        <v>1336</v>
      </c>
      <c r="L2598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598">
        <v>2</v>
      </c>
      <c r="N2598">
        <v>0</v>
      </c>
      <c r="O2598">
        <v>4</v>
      </c>
      <c r="R2598" t="s">
        <v>82</v>
      </c>
      <c r="S2598" t="s">
        <v>990</v>
      </c>
      <c r="T2598" t="s">
        <v>244</v>
      </c>
      <c r="V2598" t="s">
        <v>1298</v>
      </c>
      <c r="W2598" t="str">
        <f>_xlfn.CONCAT(cards[[#This Row],[set]],"_",TEXT(cards[[#This Row],[cardNumber]], "000"))</f>
        <v>TWI_101</v>
      </c>
      <c r="X2598" t="str" cm="1">
        <f t="array" ref="X25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598" t="s">
        <v>1051</v>
      </c>
      <c r="Z2598">
        <v>39</v>
      </c>
    </row>
    <row r="2599" spans="1:27" x14ac:dyDescent="0.2">
      <c r="A2599">
        <v>14701</v>
      </c>
      <c r="B2599" t="s">
        <v>3793</v>
      </c>
      <c r="C2599">
        <v>102</v>
      </c>
      <c r="D2599" t="b">
        <f t="shared" si="40"/>
        <v>0</v>
      </c>
      <c r="E2599" t="s">
        <v>126</v>
      </c>
      <c r="F2599" t="s">
        <v>1071</v>
      </c>
      <c r="G2599" t="s">
        <v>1088</v>
      </c>
      <c r="H2599" t="s">
        <v>21</v>
      </c>
      <c r="I2599" t="s">
        <v>21</v>
      </c>
      <c r="J2599" t="s">
        <v>143</v>
      </c>
      <c r="K2599" t="s">
        <v>990</v>
      </c>
      <c r="L2599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599">
        <v>3</v>
      </c>
      <c r="S2599" t="s">
        <v>990</v>
      </c>
      <c r="T2599" t="s">
        <v>5</v>
      </c>
      <c r="V2599" t="s">
        <v>15</v>
      </c>
      <c r="W2599" t="str">
        <f>_xlfn.CONCAT(cards[[#This Row],[set]],"_",TEXT(cards[[#This Row],[cardNumber]], "000"))</f>
        <v>TWI_102</v>
      </c>
      <c r="X2599" t="str" cm="1">
        <f t="array" ref="X25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599" t="s">
        <v>1051</v>
      </c>
      <c r="Z2599">
        <v>39</v>
      </c>
    </row>
    <row r="2600" spans="1:27" x14ac:dyDescent="0.2">
      <c r="A2600">
        <v>14706</v>
      </c>
      <c r="B2600" t="s">
        <v>3794</v>
      </c>
      <c r="C2600">
        <v>103</v>
      </c>
      <c r="D2600" t="b">
        <f t="shared" si="40"/>
        <v>0</v>
      </c>
      <c r="E2600" t="s">
        <v>126</v>
      </c>
      <c r="F2600" t="s">
        <v>1071</v>
      </c>
      <c r="G2600" t="s">
        <v>1072</v>
      </c>
      <c r="H2600" t="s">
        <v>21</v>
      </c>
      <c r="I2600" t="s">
        <v>21</v>
      </c>
      <c r="J2600" t="s">
        <v>144</v>
      </c>
      <c r="K2600" t="s">
        <v>990</v>
      </c>
      <c r="L2600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600">
        <v>3</v>
      </c>
      <c r="S2600" t="s">
        <v>990</v>
      </c>
      <c r="T2600" t="s">
        <v>5</v>
      </c>
      <c r="V2600" t="s">
        <v>51</v>
      </c>
      <c r="W2600" t="str">
        <f>_xlfn.CONCAT(cards[[#This Row],[set]],"_",TEXT(cards[[#This Row],[cardNumber]], "000"))</f>
        <v>TWI_103</v>
      </c>
      <c r="X2600" t="str" cm="1">
        <f t="array" ref="X26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600" t="s">
        <v>1051</v>
      </c>
      <c r="Z2600">
        <v>39</v>
      </c>
    </row>
    <row r="2601" spans="1:27" x14ac:dyDescent="0.2">
      <c r="A2601">
        <v>14711</v>
      </c>
      <c r="B2601" t="s">
        <v>3797</v>
      </c>
      <c r="C2601">
        <v>104</v>
      </c>
      <c r="D2601" t="b">
        <f t="shared" si="40"/>
        <v>0</v>
      </c>
      <c r="E2601" t="s">
        <v>126</v>
      </c>
      <c r="F2601" t="s">
        <v>1071</v>
      </c>
      <c r="G2601" t="s">
        <v>1077</v>
      </c>
      <c r="H2601" t="s">
        <v>21</v>
      </c>
      <c r="I2601" t="s">
        <v>990</v>
      </c>
      <c r="J2601" t="s">
        <v>685</v>
      </c>
      <c r="K2601" t="s">
        <v>990</v>
      </c>
      <c r="L2601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601">
        <v>1</v>
      </c>
      <c r="N2601">
        <v>1</v>
      </c>
      <c r="O2601">
        <v>1</v>
      </c>
      <c r="R2601" t="s">
        <v>82</v>
      </c>
      <c r="S2601" t="s">
        <v>686</v>
      </c>
      <c r="T2601" t="s">
        <v>244</v>
      </c>
      <c r="V2601" t="s">
        <v>1280</v>
      </c>
      <c r="W2601" t="str">
        <f>_xlfn.CONCAT(cards[[#This Row],[set]],"_",TEXT(cards[[#This Row],[cardNumber]], "000"))</f>
        <v>TWI_104</v>
      </c>
      <c r="X2601" t="str" cm="1">
        <f t="array" ref="X26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601" t="s">
        <v>1051</v>
      </c>
      <c r="Z2601">
        <v>39</v>
      </c>
    </row>
    <row r="2602" spans="1:27" x14ac:dyDescent="0.2">
      <c r="A2602">
        <v>14716</v>
      </c>
      <c r="B2602" t="s">
        <v>3799</v>
      </c>
      <c r="C2602">
        <v>105</v>
      </c>
      <c r="D2602" t="b">
        <f t="shared" si="40"/>
        <v>0</v>
      </c>
      <c r="E2602" t="s">
        <v>126</v>
      </c>
      <c r="F2602" t="s">
        <v>1071</v>
      </c>
      <c r="G2602" t="s">
        <v>1088</v>
      </c>
      <c r="H2602" t="s">
        <v>21</v>
      </c>
      <c r="I2602" t="s">
        <v>990</v>
      </c>
      <c r="J2602" t="s">
        <v>687</v>
      </c>
      <c r="K2602" t="s">
        <v>990</v>
      </c>
      <c r="L2602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602">
        <v>1</v>
      </c>
      <c r="N2602">
        <v>0</v>
      </c>
      <c r="O2602">
        <v>4</v>
      </c>
      <c r="R2602" t="s">
        <v>82</v>
      </c>
      <c r="S2602" t="s">
        <v>990</v>
      </c>
      <c r="T2602" t="s">
        <v>244</v>
      </c>
      <c r="V2602" t="s">
        <v>1298</v>
      </c>
      <c r="W2602" t="str">
        <f>_xlfn.CONCAT(cards[[#This Row],[set]],"_",TEXT(cards[[#This Row],[cardNumber]], "000"))</f>
        <v>TWI_105</v>
      </c>
      <c r="X2602" t="str" cm="1">
        <f t="array" ref="X26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602" t="s">
        <v>1051</v>
      </c>
      <c r="Z2602">
        <v>39</v>
      </c>
    </row>
    <row r="2603" spans="1:27" x14ac:dyDescent="0.2">
      <c r="A2603">
        <v>14000</v>
      </c>
      <c r="B2603" t="s">
        <v>3800</v>
      </c>
      <c r="C2603">
        <v>106</v>
      </c>
      <c r="D2603" t="b">
        <f t="shared" si="40"/>
        <v>0</v>
      </c>
      <c r="E2603" t="s">
        <v>126</v>
      </c>
      <c r="F2603" t="s">
        <v>1071</v>
      </c>
      <c r="G2603" t="s">
        <v>1077</v>
      </c>
      <c r="H2603" t="s">
        <v>21</v>
      </c>
      <c r="I2603" t="s">
        <v>990</v>
      </c>
      <c r="J2603" t="s">
        <v>688</v>
      </c>
      <c r="K2603" t="s">
        <v>990</v>
      </c>
      <c r="L2603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603">
        <v>2</v>
      </c>
      <c r="N2603">
        <v>3</v>
      </c>
      <c r="O2603">
        <v>2</v>
      </c>
      <c r="R2603" t="s">
        <v>82</v>
      </c>
      <c r="S2603" t="s">
        <v>1560</v>
      </c>
      <c r="T2603" t="s">
        <v>244</v>
      </c>
      <c r="V2603" t="s">
        <v>1278</v>
      </c>
      <c r="W2603" t="str">
        <f>_xlfn.CONCAT(cards[[#This Row],[set]],"_",TEXT(cards[[#This Row],[cardNumber]], "000"))</f>
        <v>TWI_106</v>
      </c>
      <c r="X2603" t="str" cm="1">
        <f t="array" ref="X26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603" t="s">
        <v>1051</v>
      </c>
      <c r="Z2603">
        <v>39</v>
      </c>
    </row>
    <row r="2604" spans="1:27" x14ac:dyDescent="0.2">
      <c r="A2604">
        <v>14721</v>
      </c>
      <c r="B2604" t="s">
        <v>3802</v>
      </c>
      <c r="C2604">
        <v>107</v>
      </c>
      <c r="D2604" t="b">
        <f t="shared" si="40"/>
        <v>1</v>
      </c>
      <c r="E2604" t="s">
        <v>126</v>
      </c>
      <c r="F2604" t="s">
        <v>1071</v>
      </c>
      <c r="G2604" t="s">
        <v>1070</v>
      </c>
      <c r="H2604" t="s">
        <v>21</v>
      </c>
      <c r="I2604" t="s">
        <v>990</v>
      </c>
      <c r="J2604" t="s">
        <v>350</v>
      </c>
      <c r="K2604" t="s">
        <v>990</v>
      </c>
      <c r="L260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2604">
        <v>2</v>
      </c>
      <c r="N2604">
        <v>1</v>
      </c>
      <c r="O2604">
        <v>1</v>
      </c>
      <c r="R2604" t="s">
        <v>247</v>
      </c>
      <c r="S2604" t="s">
        <v>990</v>
      </c>
      <c r="T2604" t="s">
        <v>244</v>
      </c>
      <c r="V2604" t="s">
        <v>318</v>
      </c>
      <c r="W2604" t="str">
        <f>_xlfn.CONCAT(cards[[#This Row],[set]],"_",TEXT(cards[[#This Row],[cardNumber]], "000"))</f>
        <v>TWI_107</v>
      </c>
      <c r="X2604" t="str" cm="1">
        <f t="array" ref="X26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604" t="s">
        <v>1051</v>
      </c>
      <c r="Z2604">
        <v>39</v>
      </c>
      <c r="AA2604">
        <v>402</v>
      </c>
    </row>
    <row r="2605" spans="1:27" x14ac:dyDescent="0.2">
      <c r="A2605">
        <v>14726</v>
      </c>
      <c r="B2605" t="s">
        <v>3804</v>
      </c>
      <c r="C2605">
        <v>108</v>
      </c>
      <c r="D2605" t="b">
        <f t="shared" si="40"/>
        <v>0</v>
      </c>
      <c r="E2605" t="s">
        <v>126</v>
      </c>
      <c r="F2605" t="s">
        <v>1071</v>
      </c>
      <c r="G2605" t="s">
        <v>1077</v>
      </c>
      <c r="H2605" t="s">
        <v>21</v>
      </c>
      <c r="I2605" t="s">
        <v>990</v>
      </c>
      <c r="J2605" t="s">
        <v>689</v>
      </c>
      <c r="K2605" t="s">
        <v>990</v>
      </c>
      <c r="L2605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605">
        <v>2</v>
      </c>
      <c r="N2605">
        <v>2</v>
      </c>
      <c r="O2605">
        <v>3</v>
      </c>
      <c r="R2605" t="s">
        <v>82</v>
      </c>
      <c r="S2605" t="s">
        <v>686</v>
      </c>
      <c r="T2605" t="s">
        <v>244</v>
      </c>
      <c r="V2605" t="s">
        <v>1337</v>
      </c>
      <c r="W2605" t="str">
        <f>_xlfn.CONCAT(cards[[#This Row],[set]],"_",TEXT(cards[[#This Row],[cardNumber]], "000"))</f>
        <v>TWI_108</v>
      </c>
      <c r="X2605" t="str" cm="1">
        <f t="array" ref="X26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605" t="s">
        <v>1051</v>
      </c>
      <c r="Z2605">
        <v>39</v>
      </c>
    </row>
    <row r="2606" spans="1:27" x14ac:dyDescent="0.2">
      <c r="A2606">
        <v>14731</v>
      </c>
      <c r="B2606" t="s">
        <v>3805</v>
      </c>
      <c r="C2606">
        <v>109</v>
      </c>
      <c r="D2606" t="b">
        <f t="shared" si="40"/>
        <v>0</v>
      </c>
      <c r="E2606" t="s">
        <v>126</v>
      </c>
      <c r="F2606" t="s">
        <v>1071</v>
      </c>
      <c r="G2606" t="s">
        <v>1077</v>
      </c>
      <c r="H2606" t="s">
        <v>21</v>
      </c>
      <c r="I2606" t="s">
        <v>990</v>
      </c>
      <c r="J2606" t="s">
        <v>690</v>
      </c>
      <c r="K2606" t="s">
        <v>990</v>
      </c>
      <c r="L2606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606">
        <v>3</v>
      </c>
      <c r="N2606">
        <v>3</v>
      </c>
      <c r="O2606">
        <v>3</v>
      </c>
      <c r="R2606" t="s">
        <v>82</v>
      </c>
      <c r="S2606" t="s">
        <v>990</v>
      </c>
      <c r="T2606" t="s">
        <v>244</v>
      </c>
      <c r="V2606" t="s">
        <v>1278</v>
      </c>
      <c r="W2606" t="str">
        <f>_xlfn.CONCAT(cards[[#This Row],[set]],"_",TEXT(cards[[#This Row],[cardNumber]], "000"))</f>
        <v>TWI_109</v>
      </c>
      <c r="X2606" t="str" cm="1">
        <f t="array" ref="X26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606" t="s">
        <v>1051</v>
      </c>
      <c r="Z2606">
        <v>39</v>
      </c>
    </row>
    <row r="2607" spans="1:27" x14ac:dyDescent="0.2">
      <c r="A2607">
        <v>14736</v>
      </c>
      <c r="B2607" t="s">
        <v>3807</v>
      </c>
      <c r="C2607">
        <v>110</v>
      </c>
      <c r="D2607" t="b">
        <f t="shared" si="40"/>
        <v>0</v>
      </c>
      <c r="E2607" t="s">
        <v>126</v>
      </c>
      <c r="F2607" t="s">
        <v>1071</v>
      </c>
      <c r="G2607" t="s">
        <v>1078</v>
      </c>
      <c r="H2607" t="s">
        <v>21</v>
      </c>
      <c r="I2607" t="s">
        <v>990</v>
      </c>
      <c r="J2607" t="s">
        <v>691</v>
      </c>
      <c r="K2607" t="s">
        <v>1338</v>
      </c>
      <c r="L2607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607">
        <v>3</v>
      </c>
      <c r="N2607">
        <v>2</v>
      </c>
      <c r="O2607">
        <v>4</v>
      </c>
      <c r="R2607" t="s">
        <v>82</v>
      </c>
      <c r="S2607" t="s">
        <v>990</v>
      </c>
      <c r="T2607" t="s">
        <v>244</v>
      </c>
      <c r="V2607" t="s">
        <v>1339</v>
      </c>
      <c r="W2607" t="str">
        <f>_xlfn.CONCAT(cards[[#This Row],[set]],"_",TEXT(cards[[#This Row],[cardNumber]], "000"))</f>
        <v>TWI_110</v>
      </c>
      <c r="X2607" t="str" cm="1">
        <f t="array" ref="X26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607" t="s">
        <v>1051</v>
      </c>
      <c r="Z2607">
        <v>39</v>
      </c>
    </row>
    <row r="2608" spans="1:27" x14ac:dyDescent="0.2">
      <c r="A2608">
        <v>14741</v>
      </c>
      <c r="B2608" t="s">
        <v>3810</v>
      </c>
      <c r="C2608">
        <v>111</v>
      </c>
      <c r="D2608" t="b">
        <f t="shared" si="40"/>
        <v>0</v>
      </c>
      <c r="E2608" t="s">
        <v>126</v>
      </c>
      <c r="F2608" t="s">
        <v>1071</v>
      </c>
      <c r="G2608" t="s">
        <v>1077</v>
      </c>
      <c r="H2608" t="s">
        <v>21</v>
      </c>
      <c r="I2608" t="s">
        <v>990</v>
      </c>
      <c r="J2608" t="s">
        <v>692</v>
      </c>
      <c r="K2608" t="s">
        <v>990</v>
      </c>
      <c r="L2608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608">
        <v>3</v>
      </c>
      <c r="N2608">
        <v>3</v>
      </c>
      <c r="O2608">
        <v>4</v>
      </c>
      <c r="R2608" t="s">
        <v>247</v>
      </c>
      <c r="S2608" t="s">
        <v>990</v>
      </c>
      <c r="T2608" t="s">
        <v>244</v>
      </c>
      <c r="V2608" t="s">
        <v>1340</v>
      </c>
      <c r="W2608" t="str">
        <f>_xlfn.CONCAT(cards[[#This Row],[set]],"_",TEXT(cards[[#This Row],[cardNumber]], "000"))</f>
        <v>TWI_111</v>
      </c>
      <c r="X2608" t="str" cm="1">
        <f t="array" ref="X26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608" t="s">
        <v>1051</v>
      </c>
      <c r="Z2608">
        <v>39</v>
      </c>
    </row>
    <row r="2609" spans="1:27" x14ac:dyDescent="0.2">
      <c r="A2609">
        <v>14746</v>
      </c>
      <c r="B2609" t="s">
        <v>3811</v>
      </c>
      <c r="C2609">
        <v>112</v>
      </c>
      <c r="D2609" t="b">
        <f t="shared" si="40"/>
        <v>0</v>
      </c>
      <c r="E2609" t="s">
        <v>126</v>
      </c>
      <c r="F2609" t="s">
        <v>1071</v>
      </c>
      <c r="G2609" t="s">
        <v>1077</v>
      </c>
      <c r="H2609" t="s">
        <v>21</v>
      </c>
      <c r="I2609" t="s">
        <v>990</v>
      </c>
      <c r="J2609" t="s">
        <v>693</v>
      </c>
      <c r="K2609" t="s">
        <v>990</v>
      </c>
      <c r="L2609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609">
        <v>4</v>
      </c>
      <c r="N2609">
        <v>3</v>
      </c>
      <c r="O2609">
        <v>3</v>
      </c>
      <c r="R2609" t="s">
        <v>247</v>
      </c>
      <c r="S2609" t="s">
        <v>249</v>
      </c>
      <c r="T2609" t="s">
        <v>244</v>
      </c>
      <c r="V2609" t="s">
        <v>1325</v>
      </c>
      <c r="W2609" t="str">
        <f>_xlfn.CONCAT(cards[[#This Row],[set]],"_",TEXT(cards[[#This Row],[cardNumber]], "000"))</f>
        <v>TWI_112</v>
      </c>
      <c r="X2609" t="str" cm="1">
        <f t="array" ref="X26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609" t="s">
        <v>1051</v>
      </c>
      <c r="Z2609">
        <v>39</v>
      </c>
    </row>
    <row r="2610" spans="1:27" x14ac:dyDescent="0.2">
      <c r="A2610">
        <v>14751</v>
      </c>
      <c r="B2610" t="s">
        <v>3814</v>
      </c>
      <c r="C2610">
        <v>113</v>
      </c>
      <c r="D2610" t="b">
        <f t="shared" si="40"/>
        <v>0</v>
      </c>
      <c r="E2610" t="s">
        <v>126</v>
      </c>
      <c r="F2610" t="s">
        <v>1071</v>
      </c>
      <c r="G2610" t="s">
        <v>1077</v>
      </c>
      <c r="H2610" t="s">
        <v>21</v>
      </c>
      <c r="I2610" t="s">
        <v>990</v>
      </c>
      <c r="J2610" t="s">
        <v>694</v>
      </c>
      <c r="K2610" t="s">
        <v>990</v>
      </c>
      <c r="L2610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610">
        <v>5</v>
      </c>
      <c r="N2610">
        <v>5</v>
      </c>
      <c r="O2610">
        <v>4</v>
      </c>
      <c r="R2610" t="s">
        <v>82</v>
      </c>
      <c r="S2610" t="s">
        <v>255</v>
      </c>
      <c r="T2610" t="s">
        <v>244</v>
      </c>
      <c r="V2610" t="s">
        <v>1280</v>
      </c>
      <c r="W2610" t="str">
        <f>_xlfn.CONCAT(cards[[#This Row],[set]],"_",TEXT(cards[[#This Row],[cardNumber]], "000"))</f>
        <v>TWI_113</v>
      </c>
      <c r="X2610" t="str" cm="1">
        <f t="array" ref="X26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610" t="s">
        <v>1051</v>
      </c>
      <c r="Z2610">
        <v>39</v>
      </c>
    </row>
    <row r="2611" spans="1:27" x14ac:dyDescent="0.2">
      <c r="A2611">
        <v>14756</v>
      </c>
      <c r="B2611" t="s">
        <v>3815</v>
      </c>
      <c r="C2611">
        <v>114</v>
      </c>
      <c r="D2611" t="b">
        <f t="shared" si="40"/>
        <v>0</v>
      </c>
      <c r="E2611" t="s">
        <v>126</v>
      </c>
      <c r="F2611" t="s">
        <v>1071</v>
      </c>
      <c r="G2611" t="s">
        <v>1088</v>
      </c>
      <c r="H2611" t="s">
        <v>21</v>
      </c>
      <c r="I2611" t="s">
        <v>990</v>
      </c>
      <c r="J2611" t="s">
        <v>695</v>
      </c>
      <c r="K2611" t="s">
        <v>1341</v>
      </c>
      <c r="L2611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611">
        <v>5</v>
      </c>
      <c r="N2611">
        <v>4</v>
      </c>
      <c r="O2611">
        <v>4</v>
      </c>
      <c r="R2611" t="s">
        <v>82</v>
      </c>
      <c r="S2611" t="s">
        <v>1561</v>
      </c>
      <c r="T2611" t="s">
        <v>244</v>
      </c>
      <c r="V2611" t="s">
        <v>1278</v>
      </c>
      <c r="W2611" t="str">
        <f>_xlfn.CONCAT(cards[[#This Row],[set]],"_",TEXT(cards[[#This Row],[cardNumber]], "000"))</f>
        <v>TWI_114</v>
      </c>
      <c r="X2611" t="str" cm="1">
        <f t="array" ref="X26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611" t="s">
        <v>1051</v>
      </c>
      <c r="Z2611">
        <v>39</v>
      </c>
    </row>
    <row r="2612" spans="1:27" x14ac:dyDescent="0.2">
      <c r="A2612">
        <v>14761</v>
      </c>
      <c r="B2612" t="s">
        <v>3817</v>
      </c>
      <c r="C2612">
        <v>115</v>
      </c>
      <c r="D2612" t="b">
        <f t="shared" si="40"/>
        <v>0</v>
      </c>
      <c r="E2612" t="s">
        <v>126</v>
      </c>
      <c r="F2612" t="s">
        <v>1071</v>
      </c>
      <c r="G2612" t="s">
        <v>1088</v>
      </c>
      <c r="H2612" t="s">
        <v>21</v>
      </c>
      <c r="I2612" t="s">
        <v>990</v>
      </c>
      <c r="J2612" t="s">
        <v>696</v>
      </c>
      <c r="K2612" t="s">
        <v>1342</v>
      </c>
      <c r="L2612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612">
        <v>6</v>
      </c>
      <c r="N2612">
        <v>3</v>
      </c>
      <c r="O2612">
        <v>6</v>
      </c>
      <c r="R2612" t="s">
        <v>82</v>
      </c>
      <c r="S2612" t="s">
        <v>138</v>
      </c>
      <c r="T2612" t="s">
        <v>244</v>
      </c>
      <c r="V2612" t="s">
        <v>657</v>
      </c>
      <c r="W2612" t="str">
        <f>_xlfn.CONCAT(cards[[#This Row],[set]],"_",TEXT(cards[[#This Row],[cardNumber]], "000"))</f>
        <v>TWI_115</v>
      </c>
      <c r="X2612" t="str" cm="1">
        <f t="array" ref="X26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612" t="s">
        <v>1051</v>
      </c>
      <c r="Z2612">
        <v>39</v>
      </c>
    </row>
    <row r="2613" spans="1:27" x14ac:dyDescent="0.2">
      <c r="A2613">
        <v>14766</v>
      </c>
      <c r="B2613" t="s">
        <v>3820</v>
      </c>
      <c r="C2613">
        <v>116</v>
      </c>
      <c r="D2613" t="b">
        <f t="shared" si="40"/>
        <v>0</v>
      </c>
      <c r="E2613" t="s">
        <v>126</v>
      </c>
      <c r="F2613" t="s">
        <v>1071</v>
      </c>
      <c r="G2613" t="s">
        <v>1072</v>
      </c>
      <c r="H2613" t="s">
        <v>21</v>
      </c>
      <c r="I2613" t="s">
        <v>990</v>
      </c>
      <c r="J2613" t="s">
        <v>697</v>
      </c>
      <c r="K2613" t="s">
        <v>990</v>
      </c>
      <c r="L2613" t="str">
        <f>IF(AND(NOT(ISBLANK(cards[[#This Row],[subtitle]])), cards[[#This Row],[subtitle]] &lt;&gt; ""), _xlfn.CONCAT(cards[[#This Row],[title]], " - ", cards[[#This Row],[subtitle]]), cards[[#This Row],[title]])</f>
        <v>Clone</v>
      </c>
      <c r="M2613">
        <v>7</v>
      </c>
      <c r="N2613">
        <v>0</v>
      </c>
      <c r="O2613">
        <v>0</v>
      </c>
      <c r="R2613" t="s">
        <v>82</v>
      </c>
      <c r="S2613" t="s">
        <v>990</v>
      </c>
      <c r="T2613" t="s">
        <v>244</v>
      </c>
      <c r="V2613" t="s">
        <v>697</v>
      </c>
      <c r="W2613" t="str">
        <f>_xlfn.CONCAT(cards[[#This Row],[set]],"_",TEXT(cards[[#This Row],[cardNumber]], "000"))</f>
        <v>TWI_116</v>
      </c>
      <c r="X2613" t="str" cm="1">
        <f t="array" ref="X26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613" t="s">
        <v>1051</v>
      </c>
      <c r="Z2613">
        <v>39</v>
      </c>
    </row>
    <row r="2614" spans="1:27" x14ac:dyDescent="0.2">
      <c r="A2614">
        <v>14771</v>
      </c>
      <c r="B2614" t="s">
        <v>3821</v>
      </c>
      <c r="C2614">
        <v>117</v>
      </c>
      <c r="D2614" t="b">
        <f t="shared" si="40"/>
        <v>0</v>
      </c>
      <c r="E2614" t="s">
        <v>126</v>
      </c>
      <c r="F2614" t="s">
        <v>1071</v>
      </c>
      <c r="G2614" t="s">
        <v>1077</v>
      </c>
      <c r="H2614" t="s">
        <v>21</v>
      </c>
      <c r="I2614" t="s">
        <v>990</v>
      </c>
      <c r="J2614" t="s">
        <v>698</v>
      </c>
      <c r="K2614" t="s">
        <v>990</v>
      </c>
      <c r="L2614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614">
        <v>8</v>
      </c>
      <c r="N2614">
        <v>5</v>
      </c>
      <c r="O2614">
        <v>6</v>
      </c>
      <c r="R2614" t="s">
        <v>82</v>
      </c>
      <c r="S2614" t="s">
        <v>1562</v>
      </c>
      <c r="T2614" t="s">
        <v>244</v>
      </c>
      <c r="V2614" t="s">
        <v>1343</v>
      </c>
      <c r="W2614" t="str">
        <f>_xlfn.CONCAT(cards[[#This Row],[set]],"_",TEXT(cards[[#This Row],[cardNumber]], "000"))</f>
        <v>TWI_117</v>
      </c>
      <c r="X2614" t="str" cm="1">
        <f t="array" ref="X26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614" t="s">
        <v>1051</v>
      </c>
      <c r="Z2614">
        <v>39</v>
      </c>
    </row>
    <row r="2615" spans="1:27" x14ac:dyDescent="0.2">
      <c r="A2615">
        <v>14776</v>
      </c>
      <c r="B2615" t="s">
        <v>3823</v>
      </c>
      <c r="C2615">
        <v>118</v>
      </c>
      <c r="D2615" t="b">
        <f t="shared" si="40"/>
        <v>0</v>
      </c>
      <c r="E2615" t="s">
        <v>126</v>
      </c>
      <c r="F2615" t="s">
        <v>1071</v>
      </c>
      <c r="G2615" t="s">
        <v>1072</v>
      </c>
      <c r="H2615" t="s">
        <v>21</v>
      </c>
      <c r="I2615" t="s">
        <v>990</v>
      </c>
      <c r="J2615" t="s">
        <v>699</v>
      </c>
      <c r="K2615" t="s">
        <v>1344</v>
      </c>
      <c r="L2615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615">
        <v>12</v>
      </c>
      <c r="N2615">
        <v>7</v>
      </c>
      <c r="O2615">
        <v>7</v>
      </c>
      <c r="R2615" t="s">
        <v>82</v>
      </c>
      <c r="S2615" t="s">
        <v>1554</v>
      </c>
      <c r="T2615" t="s">
        <v>244</v>
      </c>
      <c r="V2615" t="s">
        <v>1345</v>
      </c>
      <c r="W2615" t="str">
        <f>_xlfn.CONCAT(cards[[#This Row],[set]],"_",TEXT(cards[[#This Row],[cardNumber]], "000"))</f>
        <v>TWI_118</v>
      </c>
      <c r="X2615" t="str" cm="1">
        <f t="array" ref="X26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615" t="s">
        <v>1051</v>
      </c>
      <c r="Z2615">
        <v>39</v>
      </c>
    </row>
    <row r="2616" spans="1:27" x14ac:dyDescent="0.2">
      <c r="A2616">
        <v>15541</v>
      </c>
      <c r="B2616" t="s">
        <v>3826</v>
      </c>
      <c r="C2616">
        <v>119</v>
      </c>
      <c r="D2616" t="b">
        <f t="shared" si="40"/>
        <v>0</v>
      </c>
      <c r="E2616" t="s">
        <v>126</v>
      </c>
      <c r="F2616" t="s">
        <v>1071</v>
      </c>
      <c r="G2616" t="s">
        <v>1088</v>
      </c>
      <c r="H2616" t="s">
        <v>21</v>
      </c>
      <c r="I2616" t="s">
        <v>990</v>
      </c>
      <c r="J2616" t="s">
        <v>966</v>
      </c>
      <c r="K2616" t="s">
        <v>990</v>
      </c>
      <c r="L2616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616">
        <v>1</v>
      </c>
      <c r="P2616">
        <v>2</v>
      </c>
      <c r="Q2616">
        <v>2</v>
      </c>
      <c r="S2616" t="s">
        <v>164</v>
      </c>
      <c r="T2616" t="s">
        <v>914</v>
      </c>
      <c r="V2616" t="s">
        <v>147</v>
      </c>
      <c r="W2616" t="str">
        <f>_xlfn.CONCAT(cards[[#This Row],[set]],"_",TEXT(cards[[#This Row],[cardNumber]], "000"))</f>
        <v>TWI_119</v>
      </c>
      <c r="X2616" t="str" cm="1">
        <f t="array" ref="X26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616" t="s">
        <v>1051</v>
      </c>
      <c r="Z2616">
        <v>39</v>
      </c>
    </row>
    <row r="2617" spans="1:27" x14ac:dyDescent="0.2">
      <c r="A2617">
        <v>15546</v>
      </c>
      <c r="B2617" t="s">
        <v>3827</v>
      </c>
      <c r="C2617">
        <v>120</v>
      </c>
      <c r="D2617" t="b">
        <f t="shared" si="40"/>
        <v>0</v>
      </c>
      <c r="E2617" t="s">
        <v>126</v>
      </c>
      <c r="F2617" t="s">
        <v>1071</v>
      </c>
      <c r="G2617" t="s">
        <v>1077</v>
      </c>
      <c r="H2617" t="s">
        <v>21</v>
      </c>
      <c r="I2617" t="s">
        <v>990</v>
      </c>
      <c r="J2617" t="s">
        <v>967</v>
      </c>
      <c r="K2617" t="s">
        <v>990</v>
      </c>
      <c r="L2617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617">
        <v>1</v>
      </c>
      <c r="P2617">
        <v>0</v>
      </c>
      <c r="Q2617">
        <v>2</v>
      </c>
      <c r="S2617" t="s">
        <v>990</v>
      </c>
      <c r="T2617" t="s">
        <v>914</v>
      </c>
      <c r="V2617" t="s">
        <v>147</v>
      </c>
      <c r="W2617" t="str">
        <f>_xlfn.CONCAT(cards[[#This Row],[set]],"_",TEXT(cards[[#This Row],[cardNumber]], "000"))</f>
        <v>TWI_120</v>
      </c>
      <c r="X2617" t="str" cm="1">
        <f t="array" ref="X26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617" t="s">
        <v>1051</v>
      </c>
      <c r="Z2617">
        <v>39</v>
      </c>
    </row>
    <row r="2618" spans="1:27" x14ac:dyDescent="0.2">
      <c r="A2618">
        <v>15551</v>
      </c>
      <c r="B2618" t="s">
        <v>3829</v>
      </c>
      <c r="C2618">
        <v>121</v>
      </c>
      <c r="D2618" t="b">
        <f t="shared" si="40"/>
        <v>0</v>
      </c>
      <c r="E2618" t="s">
        <v>126</v>
      </c>
      <c r="F2618" t="s">
        <v>1071</v>
      </c>
      <c r="G2618" t="s">
        <v>1078</v>
      </c>
      <c r="H2618" t="s">
        <v>21</v>
      </c>
      <c r="I2618" t="s">
        <v>990</v>
      </c>
      <c r="J2618" t="s">
        <v>968</v>
      </c>
      <c r="K2618" t="s">
        <v>990</v>
      </c>
      <c r="L2618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618">
        <v>3</v>
      </c>
      <c r="P2618">
        <v>3</v>
      </c>
      <c r="Q2618">
        <v>3</v>
      </c>
      <c r="S2618" t="s">
        <v>990</v>
      </c>
      <c r="T2618" t="s">
        <v>914</v>
      </c>
      <c r="V2618" t="s">
        <v>915</v>
      </c>
      <c r="W2618" t="str">
        <f>_xlfn.CONCAT(cards[[#This Row],[set]],"_",TEXT(cards[[#This Row],[cardNumber]], "000"))</f>
        <v>TWI_121</v>
      </c>
      <c r="X2618" t="str" cm="1">
        <f t="array" ref="X26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618" t="s">
        <v>1051</v>
      </c>
      <c r="Z2618">
        <v>39</v>
      </c>
    </row>
    <row r="2619" spans="1:27" x14ac:dyDescent="0.2">
      <c r="A2619">
        <v>15556</v>
      </c>
      <c r="B2619" t="s">
        <v>3832</v>
      </c>
      <c r="C2619">
        <v>122</v>
      </c>
      <c r="D2619" t="b">
        <f t="shared" si="40"/>
        <v>0</v>
      </c>
      <c r="E2619" t="s">
        <v>126</v>
      </c>
      <c r="F2619" t="s">
        <v>1071</v>
      </c>
      <c r="G2619" t="s">
        <v>1088</v>
      </c>
      <c r="H2619" t="s">
        <v>21</v>
      </c>
      <c r="I2619" t="s">
        <v>990</v>
      </c>
      <c r="J2619" t="s">
        <v>969</v>
      </c>
      <c r="K2619" t="s">
        <v>990</v>
      </c>
      <c r="L2619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619">
        <v>3</v>
      </c>
      <c r="P2619">
        <v>0</v>
      </c>
      <c r="Q2619">
        <v>0</v>
      </c>
      <c r="S2619" t="s">
        <v>990</v>
      </c>
      <c r="T2619" t="s">
        <v>914</v>
      </c>
      <c r="V2619" t="s">
        <v>147</v>
      </c>
      <c r="W2619" t="str">
        <f>_xlfn.CONCAT(cards[[#This Row],[set]],"_",TEXT(cards[[#This Row],[cardNumber]], "000"))</f>
        <v>TWI_122</v>
      </c>
      <c r="X2619" t="str" cm="1">
        <f t="array" ref="X26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619" t="s">
        <v>1051</v>
      </c>
      <c r="Z2619">
        <v>39</v>
      </c>
    </row>
    <row r="2620" spans="1:27" x14ac:dyDescent="0.2">
      <c r="A2620">
        <v>14801</v>
      </c>
      <c r="B2620" t="s">
        <v>3833</v>
      </c>
      <c r="C2620">
        <v>123</v>
      </c>
      <c r="D2620" t="b">
        <f t="shared" si="40"/>
        <v>1</v>
      </c>
      <c r="E2620" t="s">
        <v>126</v>
      </c>
      <c r="F2620" t="s">
        <v>1071</v>
      </c>
      <c r="G2620" t="s">
        <v>1070</v>
      </c>
      <c r="H2620" t="s">
        <v>21</v>
      </c>
      <c r="I2620" t="s">
        <v>990</v>
      </c>
      <c r="J2620" t="s">
        <v>100</v>
      </c>
      <c r="K2620" t="s">
        <v>990</v>
      </c>
      <c r="L2620" t="str">
        <f>IF(AND(NOT(ISBLANK(cards[[#This Row],[subtitle]])), cards[[#This Row],[subtitle]] &lt;&gt; ""), _xlfn.CONCAT(cards[[#This Row],[title]], " - ", cards[[#This Row],[subtitle]]), cards[[#This Row],[title]])</f>
        <v>Outflank</v>
      </c>
      <c r="M2620">
        <v>1</v>
      </c>
      <c r="S2620" t="s">
        <v>990</v>
      </c>
      <c r="T2620" t="s">
        <v>5</v>
      </c>
      <c r="V2620" t="s">
        <v>18</v>
      </c>
      <c r="W2620" t="str">
        <f>_xlfn.CONCAT(cards[[#This Row],[set]],"_",TEXT(cards[[#This Row],[cardNumber]], "000"))</f>
        <v>TWI_123</v>
      </c>
      <c r="X2620" t="str" cm="1">
        <f t="array" ref="X26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620" t="s">
        <v>1051</v>
      </c>
      <c r="Z2620">
        <v>39</v>
      </c>
      <c r="AA2620">
        <v>5951</v>
      </c>
    </row>
    <row r="2621" spans="1:27" x14ac:dyDescent="0.2">
      <c r="A2621">
        <v>14806</v>
      </c>
      <c r="B2621" t="s">
        <v>3834</v>
      </c>
      <c r="C2621">
        <v>124</v>
      </c>
      <c r="D2621" t="b">
        <f t="shared" si="40"/>
        <v>1</v>
      </c>
      <c r="E2621" t="s">
        <v>126</v>
      </c>
      <c r="F2621" t="s">
        <v>1071</v>
      </c>
      <c r="G2621" t="s">
        <v>1070</v>
      </c>
      <c r="H2621" t="s">
        <v>21</v>
      </c>
      <c r="I2621" t="s">
        <v>990</v>
      </c>
      <c r="J2621" t="s">
        <v>30</v>
      </c>
      <c r="K2621" t="s">
        <v>990</v>
      </c>
      <c r="L262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2621">
        <v>1</v>
      </c>
      <c r="S2621" t="s">
        <v>990</v>
      </c>
      <c r="T2621" t="s">
        <v>5</v>
      </c>
      <c r="V2621" t="s">
        <v>18</v>
      </c>
      <c r="W2621" t="str">
        <f>_xlfn.CONCAT(cards[[#This Row],[set]],"_",TEXT(cards[[#This Row],[cardNumber]], "000"))</f>
        <v>TWI_124</v>
      </c>
      <c r="X2621" t="str" cm="1">
        <f t="array" ref="X26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621" t="s">
        <v>1051</v>
      </c>
      <c r="Z2621">
        <v>39</v>
      </c>
      <c r="AA2621">
        <v>352</v>
      </c>
    </row>
    <row r="2622" spans="1:27" x14ac:dyDescent="0.2">
      <c r="A2622">
        <v>14811</v>
      </c>
      <c r="B2622" t="s">
        <v>3835</v>
      </c>
      <c r="C2622">
        <v>125</v>
      </c>
      <c r="D2622" t="b">
        <f t="shared" si="40"/>
        <v>0</v>
      </c>
      <c r="E2622" t="s">
        <v>126</v>
      </c>
      <c r="F2622" t="s">
        <v>1071</v>
      </c>
      <c r="G2622" t="s">
        <v>1078</v>
      </c>
      <c r="H2622" t="s">
        <v>21</v>
      </c>
      <c r="I2622" t="s">
        <v>990</v>
      </c>
      <c r="J2622" t="s">
        <v>145</v>
      </c>
      <c r="K2622" t="s">
        <v>990</v>
      </c>
      <c r="L2622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622">
        <v>2</v>
      </c>
      <c r="S2622" t="s">
        <v>990</v>
      </c>
      <c r="T2622" t="s">
        <v>5</v>
      </c>
      <c r="V2622" t="s">
        <v>51</v>
      </c>
      <c r="W2622" t="str">
        <f>_xlfn.CONCAT(cards[[#This Row],[set]],"_",TEXT(cards[[#This Row],[cardNumber]], "000"))</f>
        <v>TWI_125</v>
      </c>
      <c r="X2622" t="str" cm="1">
        <f t="array" ref="X26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622" t="s">
        <v>1051</v>
      </c>
      <c r="Z2622">
        <v>39</v>
      </c>
    </row>
    <row r="2623" spans="1:27" x14ac:dyDescent="0.2">
      <c r="A2623">
        <v>14816</v>
      </c>
      <c r="B2623" t="s">
        <v>3838</v>
      </c>
      <c r="C2623">
        <v>126</v>
      </c>
      <c r="D2623" t="b">
        <f t="shared" si="40"/>
        <v>0</v>
      </c>
      <c r="E2623" t="s">
        <v>126</v>
      </c>
      <c r="F2623" t="s">
        <v>1071</v>
      </c>
      <c r="G2623" t="s">
        <v>1077</v>
      </c>
      <c r="H2623" t="s">
        <v>21</v>
      </c>
      <c r="I2623" t="s">
        <v>990</v>
      </c>
      <c r="J2623" t="s">
        <v>146</v>
      </c>
      <c r="K2623" t="s">
        <v>990</v>
      </c>
      <c r="L2623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623">
        <v>3</v>
      </c>
      <c r="S2623" t="s">
        <v>990</v>
      </c>
      <c r="T2623" t="s">
        <v>5</v>
      </c>
      <c r="V2623" t="s">
        <v>147</v>
      </c>
      <c r="W2623" t="str">
        <f>_xlfn.CONCAT(cards[[#This Row],[set]],"_",TEXT(cards[[#This Row],[cardNumber]], "000"))</f>
        <v>TWI_126</v>
      </c>
      <c r="X2623" t="str" cm="1">
        <f t="array" ref="X26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623" t="s">
        <v>1051</v>
      </c>
      <c r="Z2623">
        <v>39</v>
      </c>
    </row>
    <row r="2624" spans="1:27" x14ac:dyDescent="0.2">
      <c r="A2624">
        <v>14821</v>
      </c>
      <c r="B2624" t="s">
        <v>3839</v>
      </c>
      <c r="C2624">
        <v>127</v>
      </c>
      <c r="D2624" t="b">
        <f t="shared" si="40"/>
        <v>1</v>
      </c>
      <c r="E2624" t="s">
        <v>126</v>
      </c>
      <c r="F2624" t="s">
        <v>1071</v>
      </c>
      <c r="G2624" t="s">
        <v>1077</v>
      </c>
      <c r="H2624" t="s">
        <v>21</v>
      </c>
      <c r="I2624" t="s">
        <v>990</v>
      </c>
      <c r="J2624" t="s">
        <v>33</v>
      </c>
      <c r="K2624" t="s">
        <v>990</v>
      </c>
      <c r="L2624" t="str">
        <f>IF(AND(NOT(ISBLANK(cards[[#This Row],[subtitle]])), cards[[#This Row],[subtitle]] &lt;&gt; ""), _xlfn.CONCAT(cards[[#This Row],[title]], " - ", cards[[#This Row],[subtitle]]), cards[[#This Row],[title]])</f>
        <v>Resupply</v>
      </c>
      <c r="M2624">
        <v>3</v>
      </c>
      <c r="S2624" t="s">
        <v>990</v>
      </c>
      <c r="T2624" t="s">
        <v>5</v>
      </c>
      <c r="V2624" t="s">
        <v>15</v>
      </c>
      <c r="W2624" t="str">
        <f>_xlfn.CONCAT(cards[[#This Row],[set]],"_",TEXT(cards[[#This Row],[cardNumber]], "000"))</f>
        <v>TWI_127</v>
      </c>
      <c r="X2624" t="str" cm="1">
        <f t="array" ref="X26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624" t="s">
        <v>1051</v>
      </c>
      <c r="Z2624">
        <v>39</v>
      </c>
      <c r="AA2624">
        <v>110</v>
      </c>
    </row>
    <row r="2625" spans="1:27" x14ac:dyDescent="0.2">
      <c r="A2625">
        <v>14826</v>
      </c>
      <c r="B2625" t="s">
        <v>3842</v>
      </c>
      <c r="C2625">
        <v>128</v>
      </c>
      <c r="D2625" t="b">
        <f t="shared" si="40"/>
        <v>1</v>
      </c>
      <c r="E2625" t="s">
        <v>126</v>
      </c>
      <c r="F2625" t="s">
        <v>1071</v>
      </c>
      <c r="G2625" t="s">
        <v>1077</v>
      </c>
      <c r="H2625" t="s">
        <v>21</v>
      </c>
      <c r="I2625" t="s">
        <v>990</v>
      </c>
      <c r="J2625" t="s">
        <v>103</v>
      </c>
      <c r="K2625" t="s">
        <v>990</v>
      </c>
      <c r="L2625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625">
        <v>3</v>
      </c>
      <c r="S2625" t="s">
        <v>990</v>
      </c>
      <c r="T2625" t="s">
        <v>5</v>
      </c>
      <c r="V2625" t="s">
        <v>18</v>
      </c>
      <c r="W2625" t="str">
        <f>_xlfn.CONCAT(cards[[#This Row],[set]],"_",TEXT(cards[[#This Row],[cardNumber]], "000"))</f>
        <v>TWI_128</v>
      </c>
      <c r="X2625" t="str" cm="1">
        <f t="array" ref="X26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625" t="s">
        <v>1051</v>
      </c>
      <c r="Z2625">
        <v>39</v>
      </c>
      <c r="AA2625">
        <v>5961</v>
      </c>
    </row>
    <row r="2626" spans="1:27" x14ac:dyDescent="0.2">
      <c r="A2626">
        <v>14831</v>
      </c>
      <c r="B2626" t="s">
        <v>3844</v>
      </c>
      <c r="C2626">
        <v>129</v>
      </c>
      <c r="D2626" t="b">
        <f t="shared" ref="D2626:D2689" si="41">IF(ISBLANK(AA2626),FALSE,TRUE)</f>
        <v>0</v>
      </c>
      <c r="E2626" t="s">
        <v>126</v>
      </c>
      <c r="F2626" t="s">
        <v>1071</v>
      </c>
      <c r="G2626" t="s">
        <v>1078</v>
      </c>
      <c r="H2626" t="s">
        <v>21</v>
      </c>
      <c r="I2626" t="s">
        <v>990</v>
      </c>
      <c r="J2626" t="s">
        <v>148</v>
      </c>
      <c r="K2626" t="s">
        <v>990</v>
      </c>
      <c r="L2626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626">
        <v>4</v>
      </c>
      <c r="S2626" t="s">
        <v>149</v>
      </c>
      <c r="T2626" t="s">
        <v>5</v>
      </c>
      <c r="V2626" t="s">
        <v>150</v>
      </c>
      <c r="W2626" t="str">
        <f>_xlfn.CONCAT(cards[[#This Row],[set]],"_",TEXT(cards[[#This Row],[cardNumber]], "000"))</f>
        <v>TWI_129</v>
      </c>
      <c r="X2626" t="str" cm="1">
        <f t="array" ref="X26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626" t="s">
        <v>1051</v>
      </c>
      <c r="Z2626">
        <v>39</v>
      </c>
    </row>
    <row r="2627" spans="1:27" x14ac:dyDescent="0.2">
      <c r="A2627">
        <v>14836</v>
      </c>
      <c r="B2627" t="s">
        <v>3845</v>
      </c>
      <c r="C2627">
        <v>130</v>
      </c>
      <c r="D2627" t="b">
        <f t="shared" si="41"/>
        <v>0</v>
      </c>
      <c r="E2627" t="s">
        <v>126</v>
      </c>
      <c r="F2627" t="s">
        <v>1071</v>
      </c>
      <c r="G2627" t="s">
        <v>1078</v>
      </c>
      <c r="H2627" t="s">
        <v>35</v>
      </c>
      <c r="I2627" t="s">
        <v>1082</v>
      </c>
      <c r="J2627" t="s">
        <v>575</v>
      </c>
      <c r="K2627" t="s">
        <v>1346</v>
      </c>
      <c r="L2627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627">
        <v>2</v>
      </c>
      <c r="N2627">
        <v>2</v>
      </c>
      <c r="O2627">
        <v>3</v>
      </c>
      <c r="R2627" t="s">
        <v>82</v>
      </c>
      <c r="S2627" t="s">
        <v>1563</v>
      </c>
      <c r="T2627" t="s">
        <v>244</v>
      </c>
      <c r="V2627" t="s">
        <v>527</v>
      </c>
      <c r="W2627" t="str">
        <f>_xlfn.CONCAT(cards[[#This Row],[set]],"_",TEXT(cards[[#This Row],[cardNumber]], "000"))</f>
        <v>TWI_130</v>
      </c>
      <c r="X2627" t="str" cm="1">
        <f t="array" ref="X26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627" t="s">
        <v>1051</v>
      </c>
      <c r="Z2627">
        <v>39</v>
      </c>
    </row>
    <row r="2628" spans="1:27" x14ac:dyDescent="0.2">
      <c r="A2628">
        <v>14841</v>
      </c>
      <c r="B2628" t="s">
        <v>3848</v>
      </c>
      <c r="C2628">
        <v>131</v>
      </c>
      <c r="D2628" t="b">
        <f t="shared" si="41"/>
        <v>0</v>
      </c>
      <c r="E2628" t="s">
        <v>126</v>
      </c>
      <c r="F2628" t="s">
        <v>1071</v>
      </c>
      <c r="G2628" t="s">
        <v>1077</v>
      </c>
      <c r="H2628" t="s">
        <v>35</v>
      </c>
      <c r="I2628" t="s">
        <v>1082</v>
      </c>
      <c r="J2628" t="s">
        <v>700</v>
      </c>
      <c r="K2628" t="s">
        <v>990</v>
      </c>
      <c r="L2628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628">
        <v>2</v>
      </c>
      <c r="N2628">
        <v>2</v>
      </c>
      <c r="O2628">
        <v>1</v>
      </c>
      <c r="R2628" t="s">
        <v>82</v>
      </c>
      <c r="S2628" t="s">
        <v>990</v>
      </c>
      <c r="T2628" t="s">
        <v>244</v>
      </c>
      <c r="V2628" t="s">
        <v>1276</v>
      </c>
      <c r="W2628" t="str">
        <f>_xlfn.CONCAT(cards[[#This Row],[set]],"_",TEXT(cards[[#This Row],[cardNumber]], "000"))</f>
        <v>TWI_131</v>
      </c>
      <c r="X2628" t="str" cm="1">
        <f t="array" ref="X26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628" t="s">
        <v>1051</v>
      </c>
      <c r="Z2628">
        <v>39</v>
      </c>
    </row>
    <row r="2629" spans="1:27" x14ac:dyDescent="0.2">
      <c r="A2629">
        <v>14846</v>
      </c>
      <c r="B2629" t="s">
        <v>3850</v>
      </c>
      <c r="C2629">
        <v>132</v>
      </c>
      <c r="D2629" t="b">
        <f t="shared" si="41"/>
        <v>0</v>
      </c>
      <c r="E2629" t="s">
        <v>126</v>
      </c>
      <c r="F2629" t="s">
        <v>1071</v>
      </c>
      <c r="G2629" t="s">
        <v>1088</v>
      </c>
      <c r="H2629" t="s">
        <v>35</v>
      </c>
      <c r="I2629" t="s">
        <v>1082</v>
      </c>
      <c r="J2629" t="s">
        <v>701</v>
      </c>
      <c r="K2629" t="s">
        <v>990</v>
      </c>
      <c r="L2629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629">
        <v>3</v>
      </c>
      <c r="N2629">
        <v>3</v>
      </c>
      <c r="O2629">
        <v>3</v>
      </c>
      <c r="R2629" t="s">
        <v>247</v>
      </c>
      <c r="S2629" t="s">
        <v>990</v>
      </c>
      <c r="T2629" t="s">
        <v>244</v>
      </c>
      <c r="V2629" t="s">
        <v>1319</v>
      </c>
      <c r="W2629" t="str">
        <f>_xlfn.CONCAT(cards[[#This Row],[set]],"_",TEXT(cards[[#This Row],[cardNumber]], "000"))</f>
        <v>TWI_132</v>
      </c>
      <c r="X2629" t="str" cm="1">
        <f t="array" ref="X26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629" t="s">
        <v>1051</v>
      </c>
      <c r="Z2629">
        <v>39</v>
      </c>
    </row>
    <row r="2630" spans="1:27" x14ac:dyDescent="0.2">
      <c r="A2630">
        <v>14851</v>
      </c>
      <c r="B2630" t="s">
        <v>3852</v>
      </c>
      <c r="C2630">
        <v>133</v>
      </c>
      <c r="D2630" t="b">
        <f t="shared" si="41"/>
        <v>0</v>
      </c>
      <c r="E2630" t="s">
        <v>126</v>
      </c>
      <c r="F2630" t="s">
        <v>1071</v>
      </c>
      <c r="G2630" t="s">
        <v>1077</v>
      </c>
      <c r="H2630" t="s">
        <v>35</v>
      </c>
      <c r="I2630" t="s">
        <v>1082</v>
      </c>
      <c r="J2630" t="s">
        <v>702</v>
      </c>
      <c r="K2630" t="s">
        <v>990</v>
      </c>
      <c r="L2630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630">
        <v>3</v>
      </c>
      <c r="N2630">
        <v>5</v>
      </c>
      <c r="O2630">
        <v>2</v>
      </c>
      <c r="R2630" t="s">
        <v>82</v>
      </c>
      <c r="S2630" t="s">
        <v>990</v>
      </c>
      <c r="T2630" t="s">
        <v>244</v>
      </c>
      <c r="V2630" t="s">
        <v>1280</v>
      </c>
      <c r="W2630" t="str">
        <f>_xlfn.CONCAT(cards[[#This Row],[set]],"_",TEXT(cards[[#This Row],[cardNumber]], "000"))</f>
        <v>TWI_133</v>
      </c>
      <c r="X2630" t="str" cm="1">
        <f t="array" ref="X26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630" t="s">
        <v>1051</v>
      </c>
      <c r="Z2630">
        <v>39</v>
      </c>
    </row>
    <row r="2631" spans="1:27" x14ac:dyDescent="0.2">
      <c r="A2631">
        <v>14856</v>
      </c>
      <c r="B2631" t="s">
        <v>3854</v>
      </c>
      <c r="C2631">
        <v>134</v>
      </c>
      <c r="D2631" t="b">
        <f t="shared" si="41"/>
        <v>0</v>
      </c>
      <c r="E2631" t="s">
        <v>126</v>
      </c>
      <c r="F2631" t="s">
        <v>1071</v>
      </c>
      <c r="G2631" t="s">
        <v>1088</v>
      </c>
      <c r="H2631" t="s">
        <v>35</v>
      </c>
      <c r="I2631" t="s">
        <v>1082</v>
      </c>
      <c r="J2631" t="s">
        <v>703</v>
      </c>
      <c r="K2631" t="s">
        <v>1269</v>
      </c>
      <c r="L263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631">
        <v>4</v>
      </c>
      <c r="N2631">
        <v>2</v>
      </c>
      <c r="O2631">
        <v>4</v>
      </c>
      <c r="R2631" t="s">
        <v>82</v>
      </c>
      <c r="S2631" t="s">
        <v>138</v>
      </c>
      <c r="T2631" t="s">
        <v>244</v>
      </c>
      <c r="V2631" t="s">
        <v>1270</v>
      </c>
      <c r="W2631" t="str">
        <f>_xlfn.CONCAT(cards[[#This Row],[set]],"_",TEXT(cards[[#This Row],[cardNumber]], "000"))</f>
        <v>TWI_134</v>
      </c>
      <c r="X2631" t="str" cm="1">
        <f t="array" ref="X26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631" t="s">
        <v>1051</v>
      </c>
      <c r="Z2631">
        <v>39</v>
      </c>
    </row>
    <row r="2632" spans="1:27" x14ac:dyDescent="0.2">
      <c r="A2632">
        <v>14861</v>
      </c>
      <c r="B2632" t="s">
        <v>3855</v>
      </c>
      <c r="C2632">
        <v>135</v>
      </c>
      <c r="D2632" t="b">
        <f t="shared" si="41"/>
        <v>0</v>
      </c>
      <c r="E2632" t="s">
        <v>126</v>
      </c>
      <c r="F2632" t="s">
        <v>1071</v>
      </c>
      <c r="G2632" t="s">
        <v>1072</v>
      </c>
      <c r="H2632" t="s">
        <v>35</v>
      </c>
      <c r="I2632" t="s">
        <v>1082</v>
      </c>
      <c r="J2632" t="s">
        <v>704</v>
      </c>
      <c r="K2632" t="s">
        <v>1271</v>
      </c>
      <c r="L263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632">
        <v>5</v>
      </c>
      <c r="N2632">
        <v>5</v>
      </c>
      <c r="O2632">
        <v>6</v>
      </c>
      <c r="R2632" t="s">
        <v>82</v>
      </c>
      <c r="S2632" t="s">
        <v>990</v>
      </c>
      <c r="T2632" t="s">
        <v>244</v>
      </c>
      <c r="V2632" t="s">
        <v>1272</v>
      </c>
      <c r="W2632" t="str">
        <f>_xlfn.CONCAT(cards[[#This Row],[set]],"_",TEXT(cards[[#This Row],[cardNumber]], "000"))</f>
        <v>TWI_135</v>
      </c>
      <c r="X2632" t="str" cm="1">
        <f t="array" ref="X26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632" t="s">
        <v>1051</v>
      </c>
      <c r="Z2632">
        <v>39</v>
      </c>
    </row>
    <row r="2633" spans="1:27" x14ac:dyDescent="0.2">
      <c r="A2633">
        <v>14866</v>
      </c>
      <c r="B2633" t="s">
        <v>3857</v>
      </c>
      <c r="C2633">
        <v>136</v>
      </c>
      <c r="D2633" t="b">
        <f t="shared" si="41"/>
        <v>0</v>
      </c>
      <c r="E2633" t="s">
        <v>126</v>
      </c>
      <c r="F2633" t="s">
        <v>1071</v>
      </c>
      <c r="G2633" t="s">
        <v>1077</v>
      </c>
      <c r="H2633" t="s">
        <v>35</v>
      </c>
      <c r="I2633" t="s">
        <v>1082</v>
      </c>
      <c r="J2633" t="s">
        <v>705</v>
      </c>
      <c r="K2633" t="s">
        <v>990</v>
      </c>
      <c r="L2633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633">
        <v>6</v>
      </c>
      <c r="N2633">
        <v>5</v>
      </c>
      <c r="O2633">
        <v>4</v>
      </c>
      <c r="R2633" t="s">
        <v>247</v>
      </c>
      <c r="S2633" t="s">
        <v>138</v>
      </c>
      <c r="T2633" t="s">
        <v>244</v>
      </c>
      <c r="V2633" t="s">
        <v>1319</v>
      </c>
      <c r="W2633" t="str">
        <f>_xlfn.CONCAT(cards[[#This Row],[set]],"_",TEXT(cards[[#This Row],[cardNumber]], "000"))</f>
        <v>TWI_136</v>
      </c>
      <c r="X2633" t="str" cm="1">
        <f t="array" ref="X26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633" t="s">
        <v>1051</v>
      </c>
      <c r="Z2633">
        <v>39</v>
      </c>
    </row>
    <row r="2634" spans="1:27" x14ac:dyDescent="0.2">
      <c r="A2634">
        <v>14871</v>
      </c>
      <c r="B2634" t="s">
        <v>3860</v>
      </c>
      <c r="C2634">
        <v>137</v>
      </c>
      <c r="D2634" t="b">
        <f t="shared" si="41"/>
        <v>0</v>
      </c>
      <c r="E2634" t="s">
        <v>126</v>
      </c>
      <c r="F2634" t="s">
        <v>1071</v>
      </c>
      <c r="G2634" t="s">
        <v>1088</v>
      </c>
      <c r="H2634" t="s">
        <v>35</v>
      </c>
      <c r="I2634" t="s">
        <v>1082</v>
      </c>
      <c r="J2634" t="s">
        <v>706</v>
      </c>
      <c r="K2634" t="s">
        <v>1347</v>
      </c>
      <c r="L2634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634">
        <v>7</v>
      </c>
      <c r="N2634">
        <v>7</v>
      </c>
      <c r="O2634">
        <v>7</v>
      </c>
      <c r="R2634" t="s">
        <v>82</v>
      </c>
      <c r="S2634" t="s">
        <v>990</v>
      </c>
      <c r="T2634" t="s">
        <v>244</v>
      </c>
      <c r="V2634" t="s">
        <v>1348</v>
      </c>
      <c r="W2634" t="str">
        <f>_xlfn.CONCAT(cards[[#This Row],[set]],"_",TEXT(cards[[#This Row],[cardNumber]], "000"))</f>
        <v>TWI_137</v>
      </c>
      <c r="X2634" t="str" cm="1">
        <f t="array" ref="X26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634" t="s">
        <v>1051</v>
      </c>
      <c r="Z2634">
        <v>39</v>
      </c>
    </row>
    <row r="2635" spans="1:27" x14ac:dyDescent="0.2">
      <c r="A2635">
        <v>14876</v>
      </c>
      <c r="B2635" t="s">
        <v>3861</v>
      </c>
      <c r="C2635">
        <v>138</v>
      </c>
      <c r="D2635" t="b">
        <f t="shared" si="41"/>
        <v>0</v>
      </c>
      <c r="E2635" t="s">
        <v>126</v>
      </c>
      <c r="F2635" t="s">
        <v>1071</v>
      </c>
      <c r="G2635" t="s">
        <v>1078</v>
      </c>
      <c r="H2635" t="s">
        <v>35</v>
      </c>
      <c r="I2635" t="s">
        <v>1082</v>
      </c>
      <c r="J2635" t="s">
        <v>283</v>
      </c>
      <c r="K2635" t="s">
        <v>1349</v>
      </c>
      <c r="L2635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635">
        <v>8</v>
      </c>
      <c r="N2635">
        <v>6</v>
      </c>
      <c r="O2635">
        <v>6</v>
      </c>
      <c r="R2635" t="s">
        <v>82</v>
      </c>
      <c r="S2635" t="s">
        <v>1564</v>
      </c>
      <c r="T2635" t="s">
        <v>244</v>
      </c>
      <c r="V2635" t="s">
        <v>1270</v>
      </c>
      <c r="W2635" t="str">
        <f>_xlfn.CONCAT(cards[[#This Row],[set]],"_",TEXT(cards[[#This Row],[cardNumber]], "000"))</f>
        <v>TWI_138</v>
      </c>
      <c r="X2635" t="str" cm="1">
        <f t="array" ref="X26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635" t="s">
        <v>1051</v>
      </c>
      <c r="Z2635">
        <v>39</v>
      </c>
    </row>
    <row r="2636" spans="1:27" x14ac:dyDescent="0.2">
      <c r="A2636">
        <v>14881</v>
      </c>
      <c r="B2636" t="s">
        <v>3864</v>
      </c>
      <c r="C2636">
        <v>139</v>
      </c>
      <c r="D2636" t="b">
        <f t="shared" si="41"/>
        <v>0</v>
      </c>
      <c r="E2636" t="s">
        <v>126</v>
      </c>
      <c r="F2636" t="s">
        <v>1071</v>
      </c>
      <c r="G2636" t="s">
        <v>1078</v>
      </c>
      <c r="H2636" t="s">
        <v>35</v>
      </c>
      <c r="I2636" t="s">
        <v>1082</v>
      </c>
      <c r="J2636" t="s">
        <v>151</v>
      </c>
      <c r="K2636" t="s">
        <v>990</v>
      </c>
      <c r="L2636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636">
        <v>1</v>
      </c>
      <c r="S2636" t="s">
        <v>990</v>
      </c>
      <c r="T2636" t="s">
        <v>5</v>
      </c>
      <c r="V2636" t="s">
        <v>18</v>
      </c>
      <c r="W2636" t="str">
        <f>_xlfn.CONCAT(cards[[#This Row],[set]],"_",TEXT(cards[[#This Row],[cardNumber]], "000"))</f>
        <v>TWI_139</v>
      </c>
      <c r="X2636" t="str" cm="1">
        <f t="array" ref="X26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636" t="s">
        <v>1051</v>
      </c>
      <c r="Z2636">
        <v>39</v>
      </c>
    </row>
    <row r="2637" spans="1:27" x14ac:dyDescent="0.2">
      <c r="A2637">
        <v>14886</v>
      </c>
      <c r="B2637" t="s">
        <v>3865</v>
      </c>
      <c r="C2637">
        <v>140</v>
      </c>
      <c r="D2637" t="b">
        <f t="shared" si="41"/>
        <v>0</v>
      </c>
      <c r="E2637" t="s">
        <v>126</v>
      </c>
      <c r="F2637" t="s">
        <v>1071</v>
      </c>
      <c r="G2637" t="s">
        <v>1088</v>
      </c>
      <c r="H2637" t="s">
        <v>35</v>
      </c>
      <c r="I2637" t="s">
        <v>1082</v>
      </c>
      <c r="J2637" t="s">
        <v>152</v>
      </c>
      <c r="K2637" t="s">
        <v>990</v>
      </c>
      <c r="L2637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637">
        <v>2</v>
      </c>
      <c r="S2637" t="s">
        <v>990</v>
      </c>
      <c r="T2637" t="s">
        <v>5</v>
      </c>
      <c r="V2637" t="s">
        <v>18</v>
      </c>
      <c r="W2637" t="str">
        <f>_xlfn.CONCAT(cards[[#This Row],[set]],"_",TEXT(cards[[#This Row],[cardNumber]], "000"))</f>
        <v>TWI_140</v>
      </c>
      <c r="X2637" t="str" cm="1">
        <f t="array" ref="X26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637" t="s">
        <v>1051</v>
      </c>
      <c r="Z2637">
        <v>39</v>
      </c>
    </row>
    <row r="2638" spans="1:27" x14ac:dyDescent="0.2">
      <c r="A2638">
        <v>14891</v>
      </c>
      <c r="B2638" t="s">
        <v>3868</v>
      </c>
      <c r="C2638">
        <v>141</v>
      </c>
      <c r="D2638" t="b">
        <f t="shared" si="41"/>
        <v>0</v>
      </c>
      <c r="E2638" t="s">
        <v>126</v>
      </c>
      <c r="F2638" t="s">
        <v>1071</v>
      </c>
      <c r="G2638" t="s">
        <v>1077</v>
      </c>
      <c r="H2638" t="s">
        <v>35</v>
      </c>
      <c r="I2638" t="s">
        <v>1080</v>
      </c>
      <c r="J2638" t="s">
        <v>707</v>
      </c>
      <c r="K2638" t="s">
        <v>990</v>
      </c>
      <c r="L2638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638">
        <v>1</v>
      </c>
      <c r="N2638">
        <v>1</v>
      </c>
      <c r="O2638">
        <v>3</v>
      </c>
      <c r="R2638" t="s">
        <v>82</v>
      </c>
      <c r="S2638" t="s">
        <v>686</v>
      </c>
      <c r="T2638" t="s">
        <v>244</v>
      </c>
      <c r="V2638" t="s">
        <v>1278</v>
      </c>
      <c r="W2638" t="str">
        <f>_xlfn.CONCAT(cards[[#This Row],[set]],"_",TEXT(cards[[#This Row],[cardNumber]], "000"))</f>
        <v>TWI_141</v>
      </c>
      <c r="X2638" t="str" cm="1">
        <f t="array" ref="X26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638" t="s">
        <v>1051</v>
      </c>
      <c r="Z2638">
        <v>39</v>
      </c>
    </row>
    <row r="2639" spans="1:27" x14ac:dyDescent="0.2">
      <c r="A2639">
        <v>14896</v>
      </c>
      <c r="B2639" t="s">
        <v>3869</v>
      </c>
      <c r="C2639">
        <v>142</v>
      </c>
      <c r="D2639" t="b">
        <f t="shared" si="41"/>
        <v>0</v>
      </c>
      <c r="E2639" t="s">
        <v>126</v>
      </c>
      <c r="F2639" t="s">
        <v>1071</v>
      </c>
      <c r="G2639" t="s">
        <v>1088</v>
      </c>
      <c r="H2639" t="s">
        <v>35</v>
      </c>
      <c r="I2639" t="s">
        <v>1080</v>
      </c>
      <c r="J2639" t="s">
        <v>708</v>
      </c>
      <c r="K2639" t="s">
        <v>1350</v>
      </c>
      <c r="L2639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639">
        <v>2</v>
      </c>
      <c r="N2639">
        <v>2</v>
      </c>
      <c r="O2639">
        <v>3</v>
      </c>
      <c r="R2639" t="s">
        <v>247</v>
      </c>
      <c r="S2639" t="s">
        <v>990</v>
      </c>
      <c r="T2639" t="s">
        <v>244</v>
      </c>
      <c r="V2639" t="s">
        <v>1313</v>
      </c>
      <c r="W2639" t="str">
        <f>_xlfn.CONCAT(cards[[#This Row],[set]],"_",TEXT(cards[[#This Row],[cardNumber]], "000"))</f>
        <v>TWI_142</v>
      </c>
      <c r="X2639" t="str" cm="1">
        <f t="array" ref="X26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639" t="s">
        <v>1051</v>
      </c>
      <c r="Z2639">
        <v>39</v>
      </c>
    </row>
    <row r="2640" spans="1:27" x14ac:dyDescent="0.2">
      <c r="A2640">
        <v>14901</v>
      </c>
      <c r="B2640" t="s">
        <v>3872</v>
      </c>
      <c r="C2640">
        <v>143</v>
      </c>
      <c r="D2640" t="b">
        <f t="shared" si="41"/>
        <v>0</v>
      </c>
      <c r="E2640" t="s">
        <v>126</v>
      </c>
      <c r="F2640" t="s">
        <v>1071</v>
      </c>
      <c r="G2640" t="s">
        <v>1078</v>
      </c>
      <c r="H2640" t="s">
        <v>35</v>
      </c>
      <c r="I2640" t="s">
        <v>1080</v>
      </c>
      <c r="J2640" t="s">
        <v>709</v>
      </c>
      <c r="K2640" t="s">
        <v>1351</v>
      </c>
      <c r="L2640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640">
        <v>2</v>
      </c>
      <c r="N2640">
        <v>3</v>
      </c>
      <c r="O2640">
        <v>2</v>
      </c>
      <c r="R2640" t="s">
        <v>82</v>
      </c>
      <c r="S2640" t="s">
        <v>176</v>
      </c>
      <c r="T2640" t="s">
        <v>244</v>
      </c>
      <c r="V2640" t="s">
        <v>74</v>
      </c>
      <c r="W2640" t="str">
        <f>_xlfn.CONCAT(cards[[#This Row],[set]],"_",TEXT(cards[[#This Row],[cardNumber]], "000"))</f>
        <v>TWI_143</v>
      </c>
      <c r="X2640" t="str" cm="1">
        <f t="array" ref="X26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640" t="s">
        <v>1051</v>
      </c>
      <c r="Z2640">
        <v>39</v>
      </c>
    </row>
    <row r="2641" spans="1:26" x14ac:dyDescent="0.2">
      <c r="A2641">
        <v>14906</v>
      </c>
      <c r="B2641" t="s">
        <v>3873</v>
      </c>
      <c r="C2641">
        <v>144</v>
      </c>
      <c r="D2641" t="b">
        <f t="shared" si="41"/>
        <v>0</v>
      </c>
      <c r="E2641" t="s">
        <v>126</v>
      </c>
      <c r="F2641" t="s">
        <v>1071</v>
      </c>
      <c r="G2641" t="s">
        <v>1077</v>
      </c>
      <c r="H2641" t="s">
        <v>35</v>
      </c>
      <c r="I2641" t="s">
        <v>1080</v>
      </c>
      <c r="J2641" t="s">
        <v>710</v>
      </c>
      <c r="K2641" t="s">
        <v>990</v>
      </c>
      <c r="L2641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641">
        <v>3</v>
      </c>
      <c r="N2641">
        <v>2</v>
      </c>
      <c r="O2641">
        <v>1</v>
      </c>
      <c r="R2641" t="s">
        <v>82</v>
      </c>
      <c r="S2641" t="s">
        <v>990</v>
      </c>
      <c r="T2641" t="s">
        <v>244</v>
      </c>
      <c r="V2641" t="s">
        <v>1278</v>
      </c>
      <c r="W2641" t="str">
        <f>_xlfn.CONCAT(cards[[#This Row],[set]],"_",TEXT(cards[[#This Row],[cardNumber]], "000"))</f>
        <v>TWI_144</v>
      </c>
      <c r="X2641" t="str" cm="1">
        <f t="array" ref="X26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641" t="s">
        <v>1051</v>
      </c>
      <c r="Z2641">
        <v>39</v>
      </c>
    </row>
    <row r="2642" spans="1:26" x14ac:dyDescent="0.2">
      <c r="A2642">
        <v>14911</v>
      </c>
      <c r="B2642" t="s">
        <v>3876</v>
      </c>
      <c r="C2642">
        <v>145</v>
      </c>
      <c r="D2642" t="b">
        <f t="shared" si="41"/>
        <v>0</v>
      </c>
      <c r="E2642" t="s">
        <v>126</v>
      </c>
      <c r="F2642" t="s">
        <v>1071</v>
      </c>
      <c r="G2642" t="s">
        <v>1088</v>
      </c>
      <c r="H2642" t="s">
        <v>35</v>
      </c>
      <c r="I2642" t="s">
        <v>1080</v>
      </c>
      <c r="J2642" t="s">
        <v>711</v>
      </c>
      <c r="K2642" t="s">
        <v>1352</v>
      </c>
      <c r="L2642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642">
        <v>3</v>
      </c>
      <c r="N2642">
        <v>4</v>
      </c>
      <c r="O2642">
        <v>4</v>
      </c>
      <c r="R2642" t="s">
        <v>82</v>
      </c>
      <c r="S2642" t="s">
        <v>686</v>
      </c>
      <c r="T2642" t="s">
        <v>244</v>
      </c>
      <c r="V2642" t="s">
        <v>1278</v>
      </c>
      <c r="W2642" t="str">
        <f>_xlfn.CONCAT(cards[[#This Row],[set]],"_",TEXT(cards[[#This Row],[cardNumber]], "000"))</f>
        <v>TWI_145</v>
      </c>
      <c r="X2642" t="str" cm="1">
        <f t="array" ref="X26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642" t="s">
        <v>1051</v>
      </c>
      <c r="Z2642">
        <v>39</v>
      </c>
    </row>
    <row r="2643" spans="1:26" x14ac:dyDescent="0.2">
      <c r="A2643">
        <v>14916</v>
      </c>
      <c r="B2643" t="s">
        <v>3877</v>
      </c>
      <c r="C2643">
        <v>146</v>
      </c>
      <c r="D2643" t="b">
        <f t="shared" si="41"/>
        <v>0</v>
      </c>
      <c r="E2643" t="s">
        <v>126</v>
      </c>
      <c r="F2643" t="s">
        <v>1071</v>
      </c>
      <c r="G2643" t="s">
        <v>1078</v>
      </c>
      <c r="H2643" t="s">
        <v>35</v>
      </c>
      <c r="I2643" t="s">
        <v>1080</v>
      </c>
      <c r="J2643" t="s">
        <v>712</v>
      </c>
      <c r="K2643" t="s">
        <v>1353</v>
      </c>
      <c r="L2643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643">
        <v>4</v>
      </c>
      <c r="N2643">
        <v>4</v>
      </c>
      <c r="O2643">
        <v>3</v>
      </c>
      <c r="R2643" t="s">
        <v>82</v>
      </c>
      <c r="S2643" t="s">
        <v>990</v>
      </c>
      <c r="T2643" t="s">
        <v>244</v>
      </c>
      <c r="V2643" t="s">
        <v>159</v>
      </c>
      <c r="W2643" t="str">
        <f>_xlfn.CONCAT(cards[[#This Row],[set]],"_",TEXT(cards[[#This Row],[cardNumber]], "000"))</f>
        <v>TWI_146</v>
      </c>
      <c r="X2643" t="str" cm="1">
        <f t="array" ref="X26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643" t="s">
        <v>1051</v>
      </c>
      <c r="Z2643">
        <v>39</v>
      </c>
    </row>
    <row r="2644" spans="1:26" x14ac:dyDescent="0.2">
      <c r="A2644">
        <v>14005</v>
      </c>
      <c r="B2644" t="s">
        <v>3879</v>
      </c>
      <c r="C2644">
        <v>147</v>
      </c>
      <c r="D2644" t="b">
        <f t="shared" si="41"/>
        <v>0</v>
      </c>
      <c r="E2644" t="s">
        <v>126</v>
      </c>
      <c r="F2644" t="s">
        <v>1071</v>
      </c>
      <c r="G2644" t="s">
        <v>1070</v>
      </c>
      <c r="H2644" t="s">
        <v>35</v>
      </c>
      <c r="I2644" t="s">
        <v>1080</v>
      </c>
      <c r="J2644" t="s">
        <v>713</v>
      </c>
      <c r="K2644" t="s">
        <v>1279</v>
      </c>
      <c r="L2644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2644">
        <v>5</v>
      </c>
      <c r="N2644">
        <v>6</v>
      </c>
      <c r="O2644">
        <v>6</v>
      </c>
      <c r="R2644" t="s">
        <v>82</v>
      </c>
      <c r="S2644" t="s">
        <v>647</v>
      </c>
      <c r="T2644" t="s">
        <v>244</v>
      </c>
      <c r="V2644" t="s">
        <v>345</v>
      </c>
      <c r="W2644" t="str">
        <f>_xlfn.CONCAT(cards[[#This Row],[set]],"_",TEXT(cards[[#This Row],[cardNumber]], "000"))</f>
        <v>TWI_147</v>
      </c>
      <c r="X2644" t="str" cm="1">
        <f t="array" ref="X26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2644" t="s">
        <v>1051</v>
      </c>
      <c r="Z2644">
        <v>39</v>
      </c>
    </row>
    <row r="2645" spans="1:26" x14ac:dyDescent="0.2">
      <c r="A2645">
        <v>14921</v>
      </c>
      <c r="B2645" t="s">
        <v>3881</v>
      </c>
      <c r="C2645">
        <v>148</v>
      </c>
      <c r="D2645" t="b">
        <f t="shared" si="41"/>
        <v>0</v>
      </c>
      <c r="E2645" t="s">
        <v>126</v>
      </c>
      <c r="F2645" t="s">
        <v>1071</v>
      </c>
      <c r="G2645" t="s">
        <v>1077</v>
      </c>
      <c r="H2645" t="s">
        <v>35</v>
      </c>
      <c r="I2645" t="s">
        <v>1080</v>
      </c>
      <c r="J2645" t="s">
        <v>714</v>
      </c>
      <c r="K2645" t="s">
        <v>990</v>
      </c>
      <c r="L2645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645">
        <v>5</v>
      </c>
      <c r="N2645">
        <v>5</v>
      </c>
      <c r="O2645">
        <v>4</v>
      </c>
      <c r="R2645" t="s">
        <v>247</v>
      </c>
      <c r="S2645" t="s">
        <v>176</v>
      </c>
      <c r="T2645" t="s">
        <v>244</v>
      </c>
      <c r="V2645" t="s">
        <v>1334</v>
      </c>
      <c r="W2645" t="str">
        <f>_xlfn.CONCAT(cards[[#This Row],[set]],"_",TEXT(cards[[#This Row],[cardNumber]], "000"))</f>
        <v>TWI_148</v>
      </c>
      <c r="X2645" t="str" cm="1">
        <f t="array" ref="X26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645" t="s">
        <v>1051</v>
      </c>
      <c r="Z2645">
        <v>39</v>
      </c>
    </row>
    <row r="2646" spans="1:26" x14ac:dyDescent="0.2">
      <c r="A2646">
        <v>14926</v>
      </c>
      <c r="B2646" t="s">
        <v>3883</v>
      </c>
      <c r="C2646">
        <v>149</v>
      </c>
      <c r="D2646" t="b">
        <f t="shared" si="41"/>
        <v>0</v>
      </c>
      <c r="E2646" t="s">
        <v>126</v>
      </c>
      <c r="F2646" t="s">
        <v>1071</v>
      </c>
      <c r="G2646" t="s">
        <v>1088</v>
      </c>
      <c r="H2646" t="s">
        <v>35</v>
      </c>
      <c r="I2646" t="s">
        <v>1080</v>
      </c>
      <c r="J2646" t="s">
        <v>715</v>
      </c>
      <c r="K2646" t="s">
        <v>990</v>
      </c>
      <c r="L2646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646">
        <v>6</v>
      </c>
      <c r="N2646">
        <v>6</v>
      </c>
      <c r="O2646">
        <v>5</v>
      </c>
      <c r="R2646" t="s">
        <v>82</v>
      </c>
      <c r="S2646" t="s">
        <v>164</v>
      </c>
      <c r="T2646" t="s">
        <v>244</v>
      </c>
      <c r="V2646" t="s">
        <v>1354</v>
      </c>
      <c r="W2646" t="str">
        <f>_xlfn.CONCAT(cards[[#This Row],[set]],"_",TEXT(cards[[#This Row],[cardNumber]], "000"))</f>
        <v>TWI_149</v>
      </c>
      <c r="X2646" t="str" cm="1">
        <f t="array" ref="X26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646" t="s">
        <v>1051</v>
      </c>
      <c r="Z2646">
        <v>39</v>
      </c>
    </row>
    <row r="2647" spans="1:26" x14ac:dyDescent="0.2">
      <c r="A2647">
        <v>14931</v>
      </c>
      <c r="B2647" t="s">
        <v>3885</v>
      </c>
      <c r="C2647">
        <v>150</v>
      </c>
      <c r="D2647" t="b">
        <f t="shared" si="41"/>
        <v>0</v>
      </c>
      <c r="E2647" t="s">
        <v>126</v>
      </c>
      <c r="F2647" t="s">
        <v>1071</v>
      </c>
      <c r="G2647" t="s">
        <v>1078</v>
      </c>
      <c r="H2647" t="s">
        <v>35</v>
      </c>
      <c r="I2647" t="s">
        <v>1080</v>
      </c>
      <c r="J2647" t="s">
        <v>388</v>
      </c>
      <c r="K2647" t="s">
        <v>1355</v>
      </c>
      <c r="L2647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647">
        <v>6</v>
      </c>
      <c r="N2647">
        <v>4</v>
      </c>
      <c r="O2647">
        <v>8</v>
      </c>
      <c r="R2647" t="s">
        <v>82</v>
      </c>
      <c r="S2647" t="s">
        <v>686</v>
      </c>
      <c r="T2647" t="s">
        <v>244</v>
      </c>
      <c r="V2647" t="s">
        <v>313</v>
      </c>
      <c r="W2647" t="str">
        <f>_xlfn.CONCAT(cards[[#This Row],[set]],"_",TEXT(cards[[#This Row],[cardNumber]], "000"))</f>
        <v>TWI_150</v>
      </c>
      <c r="X2647" t="str" cm="1">
        <f t="array" ref="X26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647" t="s">
        <v>1051</v>
      </c>
      <c r="Z2647">
        <v>39</v>
      </c>
    </row>
    <row r="2648" spans="1:26" x14ac:dyDescent="0.2">
      <c r="A2648">
        <v>14936</v>
      </c>
      <c r="B2648" t="s">
        <v>3887</v>
      </c>
      <c r="C2648">
        <v>151</v>
      </c>
      <c r="D2648" t="b">
        <f t="shared" si="41"/>
        <v>0</v>
      </c>
      <c r="E2648" t="s">
        <v>126</v>
      </c>
      <c r="F2648" t="s">
        <v>1071</v>
      </c>
      <c r="G2648" t="s">
        <v>1072</v>
      </c>
      <c r="H2648" t="s">
        <v>35</v>
      </c>
      <c r="I2648" t="s">
        <v>1080</v>
      </c>
      <c r="J2648" t="s">
        <v>716</v>
      </c>
      <c r="K2648" t="s">
        <v>1356</v>
      </c>
      <c r="L2648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648">
        <v>10</v>
      </c>
      <c r="N2648">
        <v>8</v>
      </c>
      <c r="O2648">
        <v>8</v>
      </c>
      <c r="R2648" t="s">
        <v>247</v>
      </c>
      <c r="S2648" t="s">
        <v>990</v>
      </c>
      <c r="T2648" t="s">
        <v>244</v>
      </c>
      <c r="V2648" t="s">
        <v>1334</v>
      </c>
      <c r="W2648" t="str">
        <f>_xlfn.CONCAT(cards[[#This Row],[set]],"_",TEXT(cards[[#This Row],[cardNumber]], "000"))</f>
        <v>TWI_151</v>
      </c>
      <c r="X2648" t="str" cm="1">
        <f t="array" ref="X26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648" t="s">
        <v>1051</v>
      </c>
      <c r="Z2648">
        <v>39</v>
      </c>
    </row>
    <row r="2649" spans="1:26" x14ac:dyDescent="0.2">
      <c r="A2649">
        <v>15561</v>
      </c>
      <c r="B2649" t="s">
        <v>3889</v>
      </c>
      <c r="C2649">
        <v>152</v>
      </c>
      <c r="D2649" t="b">
        <f t="shared" si="41"/>
        <v>0</v>
      </c>
      <c r="E2649" t="s">
        <v>126</v>
      </c>
      <c r="F2649" t="s">
        <v>1071</v>
      </c>
      <c r="G2649" t="s">
        <v>1078</v>
      </c>
      <c r="H2649" t="s">
        <v>35</v>
      </c>
      <c r="I2649" t="s">
        <v>1080</v>
      </c>
      <c r="J2649" t="s">
        <v>970</v>
      </c>
      <c r="K2649" t="s">
        <v>990</v>
      </c>
      <c r="L2649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649">
        <v>2</v>
      </c>
      <c r="P2649">
        <v>2</v>
      </c>
      <c r="Q2649">
        <v>2</v>
      </c>
      <c r="S2649" t="s">
        <v>990</v>
      </c>
      <c r="T2649" t="s">
        <v>914</v>
      </c>
      <c r="V2649" t="s">
        <v>915</v>
      </c>
      <c r="W2649" t="str">
        <f>_xlfn.CONCAT(cards[[#This Row],[set]],"_",TEXT(cards[[#This Row],[cardNumber]], "000"))</f>
        <v>TWI_152</v>
      </c>
      <c r="X2649" t="str" cm="1">
        <f t="array" ref="X26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649" t="s">
        <v>1051</v>
      </c>
      <c r="Z2649">
        <v>39</v>
      </c>
    </row>
    <row r="2650" spans="1:26" x14ac:dyDescent="0.2">
      <c r="A2650">
        <v>14946</v>
      </c>
      <c r="B2650" t="s">
        <v>3890</v>
      </c>
      <c r="C2650">
        <v>153</v>
      </c>
      <c r="D2650" t="b">
        <f t="shared" si="41"/>
        <v>0</v>
      </c>
      <c r="E2650" t="s">
        <v>126</v>
      </c>
      <c r="F2650" t="s">
        <v>1071</v>
      </c>
      <c r="G2650" t="s">
        <v>1088</v>
      </c>
      <c r="H2650" t="s">
        <v>35</v>
      </c>
      <c r="I2650" t="s">
        <v>1080</v>
      </c>
      <c r="J2650" t="s">
        <v>153</v>
      </c>
      <c r="K2650" t="s">
        <v>990</v>
      </c>
      <c r="L2650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650">
        <v>3</v>
      </c>
      <c r="S2650" t="s">
        <v>990</v>
      </c>
      <c r="T2650" t="s">
        <v>5</v>
      </c>
      <c r="V2650" t="s">
        <v>18</v>
      </c>
      <c r="W2650" t="str">
        <f>_xlfn.CONCAT(cards[[#This Row],[set]],"_",TEXT(cards[[#This Row],[cardNumber]], "000"))</f>
        <v>TWI_153</v>
      </c>
      <c r="X2650" t="str" cm="1">
        <f t="array" ref="X26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650" t="s">
        <v>1051</v>
      </c>
      <c r="Z2650">
        <v>39</v>
      </c>
    </row>
    <row r="2651" spans="1:26" x14ac:dyDescent="0.2">
      <c r="A2651">
        <v>14951</v>
      </c>
      <c r="B2651" t="s">
        <v>3892</v>
      </c>
      <c r="C2651">
        <v>154</v>
      </c>
      <c r="D2651" t="b">
        <f t="shared" si="41"/>
        <v>0</v>
      </c>
      <c r="E2651" t="s">
        <v>126</v>
      </c>
      <c r="F2651" t="s">
        <v>1071</v>
      </c>
      <c r="G2651" t="s">
        <v>1078</v>
      </c>
      <c r="H2651" t="s">
        <v>35</v>
      </c>
      <c r="I2651" t="s">
        <v>35</v>
      </c>
      <c r="J2651" t="s">
        <v>717</v>
      </c>
      <c r="K2651" t="s">
        <v>1357</v>
      </c>
      <c r="L2651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651">
        <v>1</v>
      </c>
      <c r="N2651">
        <v>3</v>
      </c>
      <c r="O2651">
        <v>1</v>
      </c>
      <c r="R2651" t="s">
        <v>82</v>
      </c>
      <c r="S2651" t="s">
        <v>990</v>
      </c>
      <c r="T2651" t="s">
        <v>244</v>
      </c>
      <c r="V2651" t="s">
        <v>1358</v>
      </c>
      <c r="W2651" t="str">
        <f>_xlfn.CONCAT(cards[[#This Row],[set]],"_",TEXT(cards[[#This Row],[cardNumber]], "000"))</f>
        <v>TWI_154</v>
      </c>
      <c r="X2651" t="str" cm="1">
        <f t="array" ref="X26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651" t="s">
        <v>1051</v>
      </c>
      <c r="Z2651">
        <v>39</v>
      </c>
    </row>
    <row r="2652" spans="1:26" x14ac:dyDescent="0.2">
      <c r="A2652">
        <v>15566</v>
      </c>
      <c r="B2652" t="s">
        <v>3894</v>
      </c>
      <c r="C2652">
        <v>155</v>
      </c>
      <c r="D2652" t="b">
        <f t="shared" si="41"/>
        <v>0</v>
      </c>
      <c r="E2652" t="s">
        <v>126</v>
      </c>
      <c r="F2652" t="s">
        <v>1071</v>
      </c>
      <c r="G2652" t="s">
        <v>1088</v>
      </c>
      <c r="H2652" t="s">
        <v>35</v>
      </c>
      <c r="I2652" t="s">
        <v>35</v>
      </c>
      <c r="J2652" t="s">
        <v>971</v>
      </c>
      <c r="K2652" t="s">
        <v>990</v>
      </c>
      <c r="L2652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652">
        <v>2</v>
      </c>
      <c r="P2652">
        <v>4</v>
      </c>
      <c r="Q2652">
        <v>0</v>
      </c>
      <c r="S2652" t="s">
        <v>990</v>
      </c>
      <c r="T2652" t="s">
        <v>914</v>
      </c>
      <c r="V2652" t="s">
        <v>6</v>
      </c>
      <c r="W2652" t="str">
        <f>_xlfn.CONCAT(cards[[#This Row],[set]],"_",TEXT(cards[[#This Row],[cardNumber]], "000"))</f>
        <v>TWI_155</v>
      </c>
      <c r="X2652" t="str" cm="1">
        <f t="array" ref="X26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652" t="s">
        <v>1051</v>
      </c>
      <c r="Z2652">
        <v>39</v>
      </c>
    </row>
    <row r="2653" spans="1:26" x14ac:dyDescent="0.2">
      <c r="A2653">
        <v>14961</v>
      </c>
      <c r="B2653" t="s">
        <v>3897</v>
      </c>
      <c r="C2653">
        <v>156</v>
      </c>
      <c r="D2653" t="b">
        <f t="shared" si="41"/>
        <v>0</v>
      </c>
      <c r="E2653" t="s">
        <v>126</v>
      </c>
      <c r="F2653" t="s">
        <v>1071</v>
      </c>
      <c r="G2653" t="s">
        <v>1072</v>
      </c>
      <c r="H2653" t="s">
        <v>35</v>
      </c>
      <c r="I2653" t="s">
        <v>35</v>
      </c>
      <c r="J2653" t="s">
        <v>154</v>
      </c>
      <c r="K2653" t="s">
        <v>990</v>
      </c>
      <c r="L2653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653">
        <v>6</v>
      </c>
      <c r="S2653" t="s">
        <v>990</v>
      </c>
      <c r="T2653" t="s">
        <v>5</v>
      </c>
      <c r="V2653" t="s">
        <v>12</v>
      </c>
      <c r="W2653" t="str">
        <f>_xlfn.CONCAT(cards[[#This Row],[set]],"_",TEXT(cards[[#This Row],[cardNumber]], "000"))</f>
        <v>TWI_156</v>
      </c>
      <c r="X2653" t="str" cm="1">
        <f t="array" ref="X26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653" t="s">
        <v>1051</v>
      </c>
      <c r="Z2653">
        <v>39</v>
      </c>
    </row>
    <row r="2654" spans="1:26" x14ac:dyDescent="0.2">
      <c r="A2654">
        <v>14966</v>
      </c>
      <c r="B2654" t="s">
        <v>3899</v>
      </c>
      <c r="C2654">
        <v>157</v>
      </c>
      <c r="D2654" t="b">
        <f t="shared" si="41"/>
        <v>0</v>
      </c>
      <c r="E2654" t="s">
        <v>126</v>
      </c>
      <c r="F2654" t="s">
        <v>1071</v>
      </c>
      <c r="G2654" t="s">
        <v>1088</v>
      </c>
      <c r="H2654" t="s">
        <v>35</v>
      </c>
      <c r="I2654" t="s">
        <v>990</v>
      </c>
      <c r="J2654" t="s">
        <v>718</v>
      </c>
      <c r="K2654" t="s">
        <v>990</v>
      </c>
      <c r="L2654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654">
        <v>1</v>
      </c>
      <c r="N2654">
        <v>0</v>
      </c>
      <c r="O2654">
        <v>4</v>
      </c>
      <c r="R2654" t="s">
        <v>82</v>
      </c>
      <c r="S2654" t="s">
        <v>990</v>
      </c>
      <c r="T2654" t="s">
        <v>244</v>
      </c>
      <c r="V2654" t="s">
        <v>1275</v>
      </c>
      <c r="W2654" t="str">
        <f>_xlfn.CONCAT(cards[[#This Row],[set]],"_",TEXT(cards[[#This Row],[cardNumber]], "000"))</f>
        <v>TWI_157</v>
      </c>
      <c r="X2654" t="str" cm="1">
        <f t="array" ref="X26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654" t="s">
        <v>1051</v>
      </c>
      <c r="Z2654">
        <v>39</v>
      </c>
    </row>
    <row r="2655" spans="1:26" x14ac:dyDescent="0.2">
      <c r="A2655">
        <v>14971</v>
      </c>
      <c r="B2655" t="s">
        <v>3901</v>
      </c>
      <c r="C2655">
        <v>158</v>
      </c>
      <c r="D2655" t="b">
        <f t="shared" si="41"/>
        <v>0</v>
      </c>
      <c r="E2655" t="s">
        <v>126</v>
      </c>
      <c r="F2655" t="s">
        <v>1071</v>
      </c>
      <c r="G2655" t="s">
        <v>1077</v>
      </c>
      <c r="H2655" t="s">
        <v>35</v>
      </c>
      <c r="I2655" t="s">
        <v>990</v>
      </c>
      <c r="J2655" t="s">
        <v>719</v>
      </c>
      <c r="K2655" t="s">
        <v>990</v>
      </c>
      <c r="L2655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655">
        <v>2</v>
      </c>
      <c r="N2655">
        <v>1</v>
      </c>
      <c r="O2655">
        <v>3</v>
      </c>
      <c r="R2655" t="s">
        <v>82</v>
      </c>
      <c r="S2655" t="s">
        <v>647</v>
      </c>
      <c r="T2655" t="s">
        <v>244</v>
      </c>
      <c r="V2655" t="s">
        <v>1278</v>
      </c>
      <c r="W2655" t="str">
        <f>_xlfn.CONCAT(cards[[#This Row],[set]],"_",TEXT(cards[[#This Row],[cardNumber]], "000"))</f>
        <v>TWI_158</v>
      </c>
      <c r="X2655" t="str" cm="1">
        <f t="array" ref="X26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655" t="s">
        <v>1051</v>
      </c>
      <c r="Z2655">
        <v>39</v>
      </c>
    </row>
    <row r="2656" spans="1:26" x14ac:dyDescent="0.2">
      <c r="A2656">
        <v>14976</v>
      </c>
      <c r="B2656" t="s">
        <v>3902</v>
      </c>
      <c r="C2656">
        <v>159</v>
      </c>
      <c r="D2656" t="b">
        <f t="shared" si="41"/>
        <v>0</v>
      </c>
      <c r="E2656" t="s">
        <v>126</v>
      </c>
      <c r="F2656" t="s">
        <v>1071</v>
      </c>
      <c r="G2656" t="s">
        <v>1077</v>
      </c>
      <c r="H2656" t="s">
        <v>35</v>
      </c>
      <c r="I2656" t="s">
        <v>990</v>
      </c>
      <c r="J2656" t="s">
        <v>720</v>
      </c>
      <c r="K2656" t="s">
        <v>990</v>
      </c>
      <c r="L2656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656">
        <v>2</v>
      </c>
      <c r="N2656">
        <v>2</v>
      </c>
      <c r="O2656">
        <v>3</v>
      </c>
      <c r="R2656" t="s">
        <v>82</v>
      </c>
      <c r="S2656" t="s">
        <v>164</v>
      </c>
      <c r="T2656" t="s">
        <v>244</v>
      </c>
      <c r="V2656" t="s">
        <v>313</v>
      </c>
      <c r="W2656" t="str">
        <f>_xlfn.CONCAT(cards[[#This Row],[set]],"_",TEXT(cards[[#This Row],[cardNumber]], "000"))</f>
        <v>TWI_159</v>
      </c>
      <c r="X2656" t="str" cm="1">
        <f t="array" ref="X26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656" t="s">
        <v>1051</v>
      </c>
      <c r="Z2656">
        <v>39</v>
      </c>
    </row>
    <row r="2657" spans="1:27" x14ac:dyDescent="0.2">
      <c r="A2657">
        <v>14981</v>
      </c>
      <c r="B2657" t="s">
        <v>3905</v>
      </c>
      <c r="C2657">
        <v>160</v>
      </c>
      <c r="D2657" t="b">
        <f t="shared" si="41"/>
        <v>0</v>
      </c>
      <c r="E2657" t="s">
        <v>126</v>
      </c>
      <c r="F2657" t="s">
        <v>1071</v>
      </c>
      <c r="G2657" t="s">
        <v>1077</v>
      </c>
      <c r="H2657" t="s">
        <v>35</v>
      </c>
      <c r="I2657" t="s">
        <v>990</v>
      </c>
      <c r="J2657" t="s">
        <v>721</v>
      </c>
      <c r="K2657" t="s">
        <v>990</v>
      </c>
      <c r="L2657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657">
        <v>2</v>
      </c>
      <c r="N2657">
        <v>2</v>
      </c>
      <c r="O2657">
        <v>2</v>
      </c>
      <c r="R2657" t="s">
        <v>247</v>
      </c>
      <c r="S2657" t="s">
        <v>990</v>
      </c>
      <c r="T2657" t="s">
        <v>244</v>
      </c>
      <c r="V2657" t="s">
        <v>1319</v>
      </c>
      <c r="W2657" t="str">
        <f>_xlfn.CONCAT(cards[[#This Row],[set]],"_",TEXT(cards[[#This Row],[cardNumber]], "000"))</f>
        <v>TWI_160</v>
      </c>
      <c r="X2657" t="str" cm="1">
        <f t="array" ref="X26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657" t="s">
        <v>1051</v>
      </c>
      <c r="Z2657">
        <v>39</v>
      </c>
    </row>
    <row r="2658" spans="1:27" x14ac:dyDescent="0.2">
      <c r="A2658">
        <v>14986</v>
      </c>
      <c r="B2658" t="s">
        <v>3906</v>
      </c>
      <c r="C2658">
        <v>161</v>
      </c>
      <c r="D2658" t="b">
        <f t="shared" si="41"/>
        <v>0</v>
      </c>
      <c r="E2658" t="s">
        <v>126</v>
      </c>
      <c r="F2658" t="s">
        <v>1071</v>
      </c>
      <c r="G2658" t="s">
        <v>1077</v>
      </c>
      <c r="H2658" t="s">
        <v>35</v>
      </c>
      <c r="I2658" t="s">
        <v>990</v>
      </c>
      <c r="J2658" t="s">
        <v>722</v>
      </c>
      <c r="K2658" t="s">
        <v>990</v>
      </c>
      <c r="L2658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658">
        <v>3</v>
      </c>
      <c r="N2658">
        <v>3</v>
      </c>
      <c r="O2658">
        <v>4</v>
      </c>
      <c r="R2658" t="s">
        <v>82</v>
      </c>
      <c r="S2658" t="s">
        <v>176</v>
      </c>
      <c r="T2658" t="s">
        <v>244</v>
      </c>
      <c r="V2658" t="s">
        <v>1278</v>
      </c>
      <c r="W2658" t="str">
        <f>_xlfn.CONCAT(cards[[#This Row],[set]],"_",TEXT(cards[[#This Row],[cardNumber]], "000"))</f>
        <v>TWI_161</v>
      </c>
      <c r="X2658" t="str" cm="1">
        <f t="array" ref="X26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658" t="s">
        <v>1051</v>
      </c>
      <c r="Z2658">
        <v>39</v>
      </c>
    </row>
    <row r="2659" spans="1:27" x14ac:dyDescent="0.2">
      <c r="A2659">
        <v>14991</v>
      </c>
      <c r="B2659" t="s">
        <v>3909</v>
      </c>
      <c r="C2659">
        <v>162</v>
      </c>
      <c r="D2659" t="b">
        <f t="shared" si="41"/>
        <v>0</v>
      </c>
      <c r="E2659" t="s">
        <v>126</v>
      </c>
      <c r="F2659" t="s">
        <v>1071</v>
      </c>
      <c r="G2659" t="s">
        <v>1077</v>
      </c>
      <c r="H2659" t="s">
        <v>35</v>
      </c>
      <c r="I2659" t="s">
        <v>990</v>
      </c>
      <c r="J2659" t="s">
        <v>723</v>
      </c>
      <c r="K2659" t="s">
        <v>990</v>
      </c>
      <c r="L2659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659">
        <v>3</v>
      </c>
      <c r="N2659">
        <v>3</v>
      </c>
      <c r="O2659">
        <v>1</v>
      </c>
      <c r="R2659" t="s">
        <v>247</v>
      </c>
      <c r="S2659" t="s">
        <v>647</v>
      </c>
      <c r="T2659" t="s">
        <v>244</v>
      </c>
      <c r="V2659" t="s">
        <v>1340</v>
      </c>
      <c r="W2659" t="str">
        <f>_xlfn.CONCAT(cards[[#This Row],[set]],"_",TEXT(cards[[#This Row],[cardNumber]], "000"))</f>
        <v>TWI_162</v>
      </c>
      <c r="X2659" t="str" cm="1">
        <f t="array" ref="X26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659" t="s">
        <v>1051</v>
      </c>
      <c r="Z2659">
        <v>39</v>
      </c>
    </row>
    <row r="2660" spans="1:27" x14ac:dyDescent="0.2">
      <c r="A2660">
        <v>14996</v>
      </c>
      <c r="B2660" t="s">
        <v>3910</v>
      </c>
      <c r="C2660">
        <v>163</v>
      </c>
      <c r="D2660" t="b">
        <f t="shared" si="41"/>
        <v>0</v>
      </c>
      <c r="E2660" t="s">
        <v>126</v>
      </c>
      <c r="F2660" t="s">
        <v>1071</v>
      </c>
      <c r="G2660" t="s">
        <v>1077</v>
      </c>
      <c r="H2660" t="s">
        <v>35</v>
      </c>
      <c r="I2660" t="s">
        <v>990</v>
      </c>
      <c r="J2660" t="s">
        <v>724</v>
      </c>
      <c r="K2660" t="s">
        <v>990</v>
      </c>
      <c r="L2660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660">
        <v>4</v>
      </c>
      <c r="N2660">
        <v>3</v>
      </c>
      <c r="O2660">
        <v>5</v>
      </c>
      <c r="R2660" t="s">
        <v>82</v>
      </c>
      <c r="S2660" t="s">
        <v>990</v>
      </c>
      <c r="T2660" t="s">
        <v>244</v>
      </c>
      <c r="V2660" t="s">
        <v>1280</v>
      </c>
      <c r="W2660" t="str">
        <f>_xlfn.CONCAT(cards[[#This Row],[set]],"_",TEXT(cards[[#This Row],[cardNumber]], "000"))</f>
        <v>TWI_163</v>
      </c>
      <c r="X2660" t="str" cm="1">
        <f t="array" ref="X26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660" t="s">
        <v>1051</v>
      </c>
      <c r="Z2660">
        <v>39</v>
      </c>
    </row>
    <row r="2661" spans="1:27" x14ac:dyDescent="0.2">
      <c r="A2661">
        <v>15001</v>
      </c>
      <c r="B2661" t="s">
        <v>3912</v>
      </c>
      <c r="C2661">
        <v>164</v>
      </c>
      <c r="D2661" t="b">
        <f t="shared" si="41"/>
        <v>0</v>
      </c>
      <c r="E2661" t="s">
        <v>126</v>
      </c>
      <c r="F2661" t="s">
        <v>1071</v>
      </c>
      <c r="G2661" t="s">
        <v>1088</v>
      </c>
      <c r="H2661" t="s">
        <v>35</v>
      </c>
      <c r="I2661" t="s">
        <v>990</v>
      </c>
      <c r="J2661" t="s">
        <v>725</v>
      </c>
      <c r="K2661" t="s">
        <v>1359</v>
      </c>
      <c r="L2661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661">
        <v>4</v>
      </c>
      <c r="N2661">
        <v>4</v>
      </c>
      <c r="O2661">
        <v>4</v>
      </c>
      <c r="R2661" t="s">
        <v>82</v>
      </c>
      <c r="S2661" t="s">
        <v>1565</v>
      </c>
      <c r="T2661" t="s">
        <v>244</v>
      </c>
      <c r="V2661" t="s">
        <v>1278</v>
      </c>
      <c r="W2661" t="str">
        <f>_xlfn.CONCAT(cards[[#This Row],[set]],"_",TEXT(cards[[#This Row],[cardNumber]], "000"))</f>
        <v>TWI_164</v>
      </c>
      <c r="X2661" t="str" cm="1">
        <f t="array" ref="X26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661" t="s">
        <v>1051</v>
      </c>
      <c r="Z2661">
        <v>39</v>
      </c>
    </row>
    <row r="2662" spans="1:27" x14ac:dyDescent="0.2">
      <c r="A2662">
        <v>15006</v>
      </c>
      <c r="B2662" t="s">
        <v>3914</v>
      </c>
      <c r="C2662">
        <v>165</v>
      </c>
      <c r="D2662" t="b">
        <f t="shared" si="41"/>
        <v>0</v>
      </c>
      <c r="E2662" t="s">
        <v>126</v>
      </c>
      <c r="F2662" t="s">
        <v>1071</v>
      </c>
      <c r="G2662" t="s">
        <v>1078</v>
      </c>
      <c r="H2662" t="s">
        <v>35</v>
      </c>
      <c r="I2662" t="s">
        <v>990</v>
      </c>
      <c r="J2662" t="s">
        <v>726</v>
      </c>
      <c r="K2662" t="s">
        <v>1360</v>
      </c>
      <c r="L2662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662">
        <v>6</v>
      </c>
      <c r="N2662">
        <v>7</v>
      </c>
      <c r="O2662">
        <v>6</v>
      </c>
      <c r="R2662" t="s">
        <v>82</v>
      </c>
      <c r="S2662" t="s">
        <v>1566</v>
      </c>
      <c r="T2662" t="s">
        <v>244</v>
      </c>
      <c r="V2662" t="s">
        <v>345</v>
      </c>
      <c r="W2662" t="str">
        <f>_xlfn.CONCAT(cards[[#This Row],[set]],"_",TEXT(cards[[#This Row],[cardNumber]], "000"))</f>
        <v>TWI_165</v>
      </c>
      <c r="X2662" t="str" cm="1">
        <f t="array" ref="X26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662" t="s">
        <v>1051</v>
      </c>
      <c r="Z2662">
        <v>39</v>
      </c>
    </row>
    <row r="2663" spans="1:27" x14ac:dyDescent="0.2">
      <c r="A2663">
        <v>15011</v>
      </c>
      <c r="B2663" t="s">
        <v>3917</v>
      </c>
      <c r="C2663">
        <v>166</v>
      </c>
      <c r="D2663" t="b">
        <f t="shared" si="41"/>
        <v>0</v>
      </c>
      <c r="E2663" t="s">
        <v>126</v>
      </c>
      <c r="F2663" t="s">
        <v>1071</v>
      </c>
      <c r="G2663" t="s">
        <v>1088</v>
      </c>
      <c r="H2663" t="s">
        <v>35</v>
      </c>
      <c r="I2663" t="s">
        <v>990</v>
      </c>
      <c r="J2663" t="s">
        <v>727</v>
      </c>
      <c r="K2663" t="s">
        <v>1361</v>
      </c>
      <c r="L2663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663">
        <v>7</v>
      </c>
      <c r="N2663">
        <v>7</v>
      </c>
      <c r="O2663">
        <v>6</v>
      </c>
      <c r="R2663" t="s">
        <v>82</v>
      </c>
      <c r="S2663" t="s">
        <v>164</v>
      </c>
      <c r="T2663" t="s">
        <v>244</v>
      </c>
      <c r="V2663" t="s">
        <v>267</v>
      </c>
      <c r="W2663" t="str">
        <f>_xlfn.CONCAT(cards[[#This Row],[set]],"_",TEXT(cards[[#This Row],[cardNumber]], "000"))</f>
        <v>TWI_166</v>
      </c>
      <c r="X2663" t="str" cm="1">
        <f t="array" ref="X26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663" t="s">
        <v>1051</v>
      </c>
      <c r="Z2663">
        <v>39</v>
      </c>
    </row>
    <row r="2664" spans="1:27" x14ac:dyDescent="0.2">
      <c r="A2664">
        <v>15016</v>
      </c>
      <c r="B2664" t="s">
        <v>3918</v>
      </c>
      <c r="C2664">
        <v>167</v>
      </c>
      <c r="D2664" t="b">
        <f t="shared" si="41"/>
        <v>0</v>
      </c>
      <c r="E2664" t="s">
        <v>126</v>
      </c>
      <c r="F2664" t="s">
        <v>1071</v>
      </c>
      <c r="G2664" t="s">
        <v>1077</v>
      </c>
      <c r="H2664" t="s">
        <v>35</v>
      </c>
      <c r="I2664" t="s">
        <v>990</v>
      </c>
      <c r="J2664" t="s">
        <v>728</v>
      </c>
      <c r="K2664" t="s">
        <v>990</v>
      </c>
      <c r="L2664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664">
        <v>7</v>
      </c>
      <c r="N2664">
        <v>6</v>
      </c>
      <c r="O2664">
        <v>5</v>
      </c>
      <c r="R2664" t="s">
        <v>82</v>
      </c>
      <c r="S2664" t="s">
        <v>138</v>
      </c>
      <c r="T2664" t="s">
        <v>244</v>
      </c>
      <c r="V2664" t="s">
        <v>1281</v>
      </c>
      <c r="W2664" t="str">
        <f>_xlfn.CONCAT(cards[[#This Row],[set]],"_",TEXT(cards[[#This Row],[cardNumber]], "000"))</f>
        <v>TWI_167</v>
      </c>
      <c r="X2664" t="str" cm="1">
        <f t="array" ref="X26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664" t="s">
        <v>1051</v>
      </c>
      <c r="Z2664">
        <v>39</v>
      </c>
    </row>
    <row r="2665" spans="1:27" x14ac:dyDescent="0.2">
      <c r="A2665">
        <v>15571</v>
      </c>
      <c r="B2665" t="s">
        <v>3921</v>
      </c>
      <c r="C2665">
        <v>168</v>
      </c>
      <c r="D2665" t="b">
        <f t="shared" si="41"/>
        <v>0</v>
      </c>
      <c r="E2665" t="s">
        <v>126</v>
      </c>
      <c r="F2665" t="s">
        <v>1071</v>
      </c>
      <c r="G2665" t="s">
        <v>1077</v>
      </c>
      <c r="H2665" t="s">
        <v>35</v>
      </c>
      <c r="I2665" t="s">
        <v>990</v>
      </c>
      <c r="J2665" t="s">
        <v>972</v>
      </c>
      <c r="K2665" t="s">
        <v>990</v>
      </c>
      <c r="L2665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665">
        <v>1</v>
      </c>
      <c r="P2665">
        <v>1</v>
      </c>
      <c r="Q2665">
        <v>0</v>
      </c>
      <c r="S2665" t="s">
        <v>990</v>
      </c>
      <c r="T2665" t="s">
        <v>914</v>
      </c>
      <c r="V2665" t="s">
        <v>973</v>
      </c>
      <c r="W2665" t="str">
        <f>_xlfn.CONCAT(cards[[#This Row],[set]],"_",TEXT(cards[[#This Row],[cardNumber]], "000"))</f>
        <v>TWI_168</v>
      </c>
      <c r="X2665" t="str" cm="1">
        <f t="array" ref="X26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665" t="s">
        <v>1051</v>
      </c>
      <c r="Z2665">
        <v>39</v>
      </c>
    </row>
    <row r="2666" spans="1:27" x14ac:dyDescent="0.2">
      <c r="A2666">
        <v>15576</v>
      </c>
      <c r="B2666" t="s">
        <v>3923</v>
      </c>
      <c r="C2666">
        <v>169</v>
      </c>
      <c r="D2666" t="b">
        <f t="shared" si="41"/>
        <v>0</v>
      </c>
      <c r="E2666" t="s">
        <v>126</v>
      </c>
      <c r="F2666" t="s">
        <v>1071</v>
      </c>
      <c r="G2666" t="s">
        <v>1088</v>
      </c>
      <c r="H2666" t="s">
        <v>35</v>
      </c>
      <c r="I2666" t="s">
        <v>990</v>
      </c>
      <c r="J2666" t="s">
        <v>974</v>
      </c>
      <c r="K2666" t="s">
        <v>990</v>
      </c>
      <c r="L26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666">
        <v>2</v>
      </c>
      <c r="P2666">
        <v>0</v>
      </c>
      <c r="Q2666">
        <v>0</v>
      </c>
      <c r="S2666" t="s">
        <v>686</v>
      </c>
      <c r="T2666" t="s">
        <v>914</v>
      </c>
      <c r="V2666" t="s">
        <v>15</v>
      </c>
      <c r="W2666" t="str">
        <f>_xlfn.CONCAT(cards[[#This Row],[set]],"_",TEXT(cards[[#This Row],[cardNumber]], "000"))</f>
        <v>TWI_169</v>
      </c>
      <c r="X2666" t="str" cm="1">
        <f t="array" ref="X26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666" t="s">
        <v>1051</v>
      </c>
      <c r="Z2666">
        <v>39</v>
      </c>
    </row>
    <row r="2667" spans="1:27" x14ac:dyDescent="0.2">
      <c r="A2667">
        <v>15031</v>
      </c>
      <c r="B2667" t="s">
        <v>3924</v>
      </c>
      <c r="C2667">
        <v>170</v>
      </c>
      <c r="D2667" t="b">
        <f t="shared" si="41"/>
        <v>1</v>
      </c>
      <c r="E2667" t="s">
        <v>126</v>
      </c>
      <c r="F2667" t="s">
        <v>1071</v>
      </c>
      <c r="G2667" t="s">
        <v>1077</v>
      </c>
      <c r="H2667" t="s">
        <v>35</v>
      </c>
      <c r="I2667" t="s">
        <v>990</v>
      </c>
      <c r="J2667" t="s">
        <v>104</v>
      </c>
      <c r="K2667" t="s">
        <v>990</v>
      </c>
      <c r="L266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667">
        <v>1</v>
      </c>
      <c r="S2667" t="s">
        <v>990</v>
      </c>
      <c r="T2667" t="s">
        <v>5</v>
      </c>
      <c r="V2667" t="s">
        <v>18</v>
      </c>
      <c r="W2667" t="str">
        <f>_xlfn.CONCAT(cards[[#This Row],[set]],"_",TEXT(cards[[#This Row],[cardNumber]], "000"))</f>
        <v>TWI_170</v>
      </c>
      <c r="X2667" t="str" cm="1">
        <f t="array" ref="X26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667" t="s">
        <v>1051</v>
      </c>
      <c r="Z2667">
        <v>39</v>
      </c>
      <c r="AA2667">
        <v>6191</v>
      </c>
    </row>
    <row r="2668" spans="1:27" x14ac:dyDescent="0.2">
      <c r="A2668">
        <v>15036</v>
      </c>
      <c r="B2668" t="s">
        <v>3927</v>
      </c>
      <c r="C2668">
        <v>171</v>
      </c>
      <c r="D2668" t="b">
        <f t="shared" si="41"/>
        <v>0</v>
      </c>
      <c r="E2668" t="s">
        <v>126</v>
      </c>
      <c r="F2668" t="s">
        <v>1071</v>
      </c>
      <c r="G2668" t="s">
        <v>1077</v>
      </c>
      <c r="H2668" t="s">
        <v>35</v>
      </c>
      <c r="I2668" t="s">
        <v>990</v>
      </c>
      <c r="J2668" t="s">
        <v>155</v>
      </c>
      <c r="K2668" t="s">
        <v>990</v>
      </c>
      <c r="L2668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668">
        <v>2</v>
      </c>
      <c r="S2668" t="s">
        <v>990</v>
      </c>
      <c r="T2668" t="s">
        <v>5</v>
      </c>
      <c r="V2668" t="s">
        <v>18</v>
      </c>
      <c r="W2668" t="str">
        <f>_xlfn.CONCAT(cards[[#This Row],[set]],"_",TEXT(cards[[#This Row],[cardNumber]], "000"))</f>
        <v>TWI_171</v>
      </c>
      <c r="X2668" t="str" cm="1">
        <f t="array" ref="X26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668" t="s">
        <v>1051</v>
      </c>
      <c r="Z2668">
        <v>39</v>
      </c>
    </row>
    <row r="2669" spans="1:27" x14ac:dyDescent="0.2">
      <c r="A2669">
        <v>15041</v>
      </c>
      <c r="B2669" t="s">
        <v>3928</v>
      </c>
      <c r="C2669">
        <v>172</v>
      </c>
      <c r="D2669" t="b">
        <f t="shared" si="41"/>
        <v>0</v>
      </c>
      <c r="E2669" t="s">
        <v>126</v>
      </c>
      <c r="F2669" t="s">
        <v>1071</v>
      </c>
      <c r="G2669" t="s">
        <v>1077</v>
      </c>
      <c r="H2669" t="s">
        <v>35</v>
      </c>
      <c r="I2669" t="s">
        <v>990</v>
      </c>
      <c r="J2669" t="s">
        <v>156</v>
      </c>
      <c r="K2669" t="s">
        <v>990</v>
      </c>
      <c r="L2669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669">
        <v>2</v>
      </c>
      <c r="S2669" t="s">
        <v>157</v>
      </c>
      <c r="T2669" t="s">
        <v>5</v>
      </c>
      <c r="V2669" t="s">
        <v>18</v>
      </c>
      <c r="W2669" t="str">
        <f>_xlfn.CONCAT(cards[[#This Row],[set]],"_",TEXT(cards[[#This Row],[cardNumber]], "000"))</f>
        <v>TWI_172</v>
      </c>
      <c r="X2669" t="str" cm="1">
        <f t="array" ref="X26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669" t="s">
        <v>1051</v>
      </c>
      <c r="Z2669">
        <v>39</v>
      </c>
    </row>
    <row r="2670" spans="1:27" x14ac:dyDescent="0.2">
      <c r="A2670">
        <v>15046</v>
      </c>
      <c r="B2670" t="s">
        <v>3931</v>
      </c>
      <c r="C2670">
        <v>173</v>
      </c>
      <c r="D2670" t="b">
        <f t="shared" si="41"/>
        <v>0</v>
      </c>
      <c r="E2670" t="s">
        <v>126</v>
      </c>
      <c r="F2670" t="s">
        <v>1071</v>
      </c>
      <c r="G2670" t="s">
        <v>1088</v>
      </c>
      <c r="H2670" t="s">
        <v>35</v>
      </c>
      <c r="I2670" t="s">
        <v>990</v>
      </c>
      <c r="J2670" t="s">
        <v>158</v>
      </c>
      <c r="K2670" t="s">
        <v>990</v>
      </c>
      <c r="L2670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670">
        <v>3</v>
      </c>
      <c r="S2670" t="s">
        <v>990</v>
      </c>
      <c r="T2670" t="s">
        <v>5</v>
      </c>
      <c r="V2670" t="s">
        <v>159</v>
      </c>
      <c r="W2670" t="str">
        <f>_xlfn.CONCAT(cards[[#This Row],[set]],"_",TEXT(cards[[#This Row],[cardNumber]], "000"))</f>
        <v>TWI_173</v>
      </c>
      <c r="X2670" t="str" cm="1">
        <f t="array" ref="X26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670" t="s">
        <v>1051</v>
      </c>
      <c r="Z2670">
        <v>39</v>
      </c>
    </row>
    <row r="2671" spans="1:27" x14ac:dyDescent="0.2">
      <c r="A2671">
        <v>15051</v>
      </c>
      <c r="B2671" t="s">
        <v>3932</v>
      </c>
      <c r="C2671">
        <v>174</v>
      </c>
      <c r="D2671" t="b">
        <f t="shared" si="41"/>
        <v>1</v>
      </c>
      <c r="E2671" t="s">
        <v>126</v>
      </c>
      <c r="F2671" t="s">
        <v>1071</v>
      </c>
      <c r="G2671" t="s">
        <v>1070</v>
      </c>
      <c r="H2671" t="s">
        <v>35</v>
      </c>
      <c r="I2671" t="s">
        <v>990</v>
      </c>
      <c r="J2671" t="s">
        <v>48</v>
      </c>
      <c r="K2671" t="s">
        <v>990</v>
      </c>
      <c r="L267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2671">
        <v>3</v>
      </c>
      <c r="S2671" t="s">
        <v>990</v>
      </c>
      <c r="T2671" t="s">
        <v>5</v>
      </c>
      <c r="V2671" t="s">
        <v>18</v>
      </c>
      <c r="W2671" t="str">
        <f>_xlfn.CONCAT(cards[[#This Row],[set]],"_",TEXT(cards[[#This Row],[cardNumber]], "000"))</f>
        <v>TWI_174</v>
      </c>
      <c r="X2671" t="str" cm="1">
        <f t="array" ref="X26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671" t="s">
        <v>1051</v>
      </c>
      <c r="Z2671">
        <v>39</v>
      </c>
      <c r="AA2671">
        <v>260</v>
      </c>
    </row>
    <row r="2672" spans="1:27" x14ac:dyDescent="0.2">
      <c r="A2672">
        <v>15056</v>
      </c>
      <c r="B2672" t="s">
        <v>3933</v>
      </c>
      <c r="C2672">
        <v>175</v>
      </c>
      <c r="D2672" t="b">
        <f t="shared" si="41"/>
        <v>0</v>
      </c>
      <c r="E2672" t="s">
        <v>126</v>
      </c>
      <c r="F2672" t="s">
        <v>1071</v>
      </c>
      <c r="G2672" t="s">
        <v>1077</v>
      </c>
      <c r="H2672" t="s">
        <v>35</v>
      </c>
      <c r="I2672" t="s">
        <v>990</v>
      </c>
      <c r="J2672" t="s">
        <v>160</v>
      </c>
      <c r="K2672" t="s">
        <v>990</v>
      </c>
      <c r="L2672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672">
        <v>5</v>
      </c>
      <c r="S2672" t="s">
        <v>990</v>
      </c>
      <c r="T2672" t="s">
        <v>5</v>
      </c>
      <c r="V2672" t="s">
        <v>32</v>
      </c>
      <c r="W2672" t="str">
        <f>_xlfn.CONCAT(cards[[#This Row],[set]],"_",TEXT(cards[[#This Row],[cardNumber]], "000"))</f>
        <v>TWI_175</v>
      </c>
      <c r="X2672" t="str" cm="1">
        <f t="array" ref="X26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672" t="s">
        <v>1051</v>
      </c>
      <c r="Z2672">
        <v>39</v>
      </c>
    </row>
    <row r="2673" spans="1:26" x14ac:dyDescent="0.2">
      <c r="A2673">
        <v>15061</v>
      </c>
      <c r="B2673" t="s">
        <v>3935</v>
      </c>
      <c r="C2673">
        <v>176</v>
      </c>
      <c r="D2673" t="b">
        <f t="shared" si="41"/>
        <v>0</v>
      </c>
      <c r="E2673" t="s">
        <v>126</v>
      </c>
      <c r="F2673" t="s">
        <v>1071</v>
      </c>
      <c r="G2673" t="s">
        <v>1078</v>
      </c>
      <c r="H2673" t="s">
        <v>35</v>
      </c>
      <c r="I2673" t="s">
        <v>990</v>
      </c>
      <c r="J2673" t="s">
        <v>161</v>
      </c>
      <c r="K2673" t="s">
        <v>990</v>
      </c>
      <c r="L2673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673">
        <v>6</v>
      </c>
      <c r="S2673" t="s">
        <v>990</v>
      </c>
      <c r="T2673" t="s">
        <v>5</v>
      </c>
      <c r="V2673" t="s">
        <v>51</v>
      </c>
      <c r="W2673" t="str">
        <f>_xlfn.CONCAT(cards[[#This Row],[set]],"_",TEXT(cards[[#This Row],[cardNumber]], "000"))</f>
        <v>TWI_176</v>
      </c>
      <c r="X2673" t="str" cm="1">
        <f t="array" ref="X26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673" t="s">
        <v>1051</v>
      </c>
      <c r="Z2673">
        <v>39</v>
      </c>
    </row>
    <row r="2674" spans="1:26" x14ac:dyDescent="0.2">
      <c r="A2674">
        <v>15066</v>
      </c>
      <c r="B2674" t="s">
        <v>3938</v>
      </c>
      <c r="C2674">
        <v>177</v>
      </c>
      <c r="D2674" t="b">
        <f t="shared" si="41"/>
        <v>0</v>
      </c>
      <c r="E2674" t="s">
        <v>126</v>
      </c>
      <c r="F2674" t="s">
        <v>1071</v>
      </c>
      <c r="G2674" t="s">
        <v>1078</v>
      </c>
      <c r="H2674" t="s">
        <v>35</v>
      </c>
      <c r="I2674" t="s">
        <v>990</v>
      </c>
      <c r="J2674" t="s">
        <v>162</v>
      </c>
      <c r="K2674" t="s">
        <v>990</v>
      </c>
      <c r="L2674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674">
        <v>8</v>
      </c>
      <c r="S2674" t="s">
        <v>990</v>
      </c>
      <c r="T2674" t="s">
        <v>5</v>
      </c>
      <c r="V2674" t="s">
        <v>18</v>
      </c>
      <c r="W2674" t="str">
        <f>_xlfn.CONCAT(cards[[#This Row],[set]],"_",TEXT(cards[[#This Row],[cardNumber]], "000"))</f>
        <v>TWI_177</v>
      </c>
      <c r="X2674" t="str" cm="1">
        <f t="array" ref="X26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674" t="s">
        <v>1051</v>
      </c>
      <c r="Z2674">
        <v>39</v>
      </c>
    </row>
    <row r="2675" spans="1:26" x14ac:dyDescent="0.2">
      <c r="A2675">
        <v>15071</v>
      </c>
      <c r="B2675" t="s">
        <v>3940</v>
      </c>
      <c r="C2675">
        <v>178</v>
      </c>
      <c r="D2675" t="b">
        <f t="shared" si="41"/>
        <v>0</v>
      </c>
      <c r="E2675" t="s">
        <v>126</v>
      </c>
      <c r="F2675" t="s">
        <v>1071</v>
      </c>
      <c r="G2675" t="s">
        <v>1072</v>
      </c>
      <c r="H2675" t="s">
        <v>35</v>
      </c>
      <c r="I2675" t="s">
        <v>990</v>
      </c>
      <c r="J2675" t="s">
        <v>163</v>
      </c>
      <c r="K2675" t="s">
        <v>990</v>
      </c>
      <c r="L2675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675">
        <v>12</v>
      </c>
      <c r="S2675" t="s">
        <v>1564</v>
      </c>
      <c r="T2675" t="s">
        <v>5</v>
      </c>
      <c r="V2675" t="s">
        <v>1324</v>
      </c>
      <c r="W2675" t="str">
        <f>_xlfn.CONCAT(cards[[#This Row],[set]],"_",TEXT(cards[[#This Row],[cardNumber]], "000"))</f>
        <v>TWI_178</v>
      </c>
      <c r="X2675" t="str" cm="1">
        <f t="array" ref="X26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675" t="s">
        <v>1051</v>
      </c>
      <c r="Z2675">
        <v>39</v>
      </c>
    </row>
    <row r="2676" spans="1:26" x14ac:dyDescent="0.2">
      <c r="A2676">
        <v>15076</v>
      </c>
      <c r="B2676" t="s">
        <v>3941</v>
      </c>
      <c r="C2676">
        <v>179</v>
      </c>
      <c r="D2676" t="b">
        <f t="shared" si="41"/>
        <v>0</v>
      </c>
      <c r="E2676" t="s">
        <v>126</v>
      </c>
      <c r="F2676" t="s">
        <v>1071</v>
      </c>
      <c r="G2676" t="s">
        <v>1088</v>
      </c>
      <c r="H2676" t="s">
        <v>53</v>
      </c>
      <c r="I2676" t="s">
        <v>1082</v>
      </c>
      <c r="J2676" t="s">
        <v>729</v>
      </c>
      <c r="K2676" t="s">
        <v>1362</v>
      </c>
      <c r="L2676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676">
        <v>1</v>
      </c>
      <c r="N2676">
        <v>1</v>
      </c>
      <c r="O2676">
        <v>2</v>
      </c>
      <c r="R2676" t="s">
        <v>247</v>
      </c>
      <c r="S2676" t="s">
        <v>990</v>
      </c>
      <c r="T2676" t="s">
        <v>244</v>
      </c>
      <c r="V2676" t="s">
        <v>1325</v>
      </c>
      <c r="W2676" t="str">
        <f>_xlfn.CONCAT(cards[[#This Row],[set]],"_",TEXT(cards[[#This Row],[cardNumber]], "000"))</f>
        <v>TWI_179</v>
      </c>
      <c r="X2676" t="str" cm="1">
        <f t="array" ref="X26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676" t="s">
        <v>1051</v>
      </c>
      <c r="Z2676">
        <v>39</v>
      </c>
    </row>
    <row r="2677" spans="1:26" x14ac:dyDescent="0.2">
      <c r="A2677">
        <v>14010</v>
      </c>
      <c r="B2677" t="s">
        <v>3943</v>
      </c>
      <c r="C2677">
        <v>180</v>
      </c>
      <c r="D2677" t="b">
        <f t="shared" si="41"/>
        <v>0</v>
      </c>
      <c r="E2677" t="s">
        <v>126</v>
      </c>
      <c r="F2677" t="s">
        <v>1071</v>
      </c>
      <c r="G2677" t="s">
        <v>1070</v>
      </c>
      <c r="H2677" t="s">
        <v>53</v>
      </c>
      <c r="I2677" t="s">
        <v>1082</v>
      </c>
      <c r="J2677" t="s">
        <v>730</v>
      </c>
      <c r="K2677" t="s">
        <v>990</v>
      </c>
      <c r="L2677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2677">
        <v>2</v>
      </c>
      <c r="N2677">
        <v>2</v>
      </c>
      <c r="O2677">
        <v>3</v>
      </c>
      <c r="R2677" t="s">
        <v>82</v>
      </c>
      <c r="S2677" t="s">
        <v>686</v>
      </c>
      <c r="T2677" t="s">
        <v>244</v>
      </c>
      <c r="V2677" t="s">
        <v>1280</v>
      </c>
      <c r="W2677" t="str">
        <f>_xlfn.CONCAT(cards[[#This Row],[set]],"_",TEXT(cards[[#This Row],[cardNumber]], "000"))</f>
        <v>TWI_180</v>
      </c>
      <c r="X2677" t="str" cm="1">
        <f t="array" ref="X26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2677" t="s">
        <v>1051</v>
      </c>
      <c r="Z2677">
        <v>39</v>
      </c>
    </row>
    <row r="2678" spans="1:26" x14ac:dyDescent="0.2">
      <c r="A2678">
        <v>15081</v>
      </c>
      <c r="B2678" t="s">
        <v>3944</v>
      </c>
      <c r="C2678">
        <v>181</v>
      </c>
      <c r="D2678" t="b">
        <f t="shared" si="41"/>
        <v>0</v>
      </c>
      <c r="E2678" t="s">
        <v>126</v>
      </c>
      <c r="F2678" t="s">
        <v>1071</v>
      </c>
      <c r="G2678" t="s">
        <v>1077</v>
      </c>
      <c r="H2678" t="s">
        <v>53</v>
      </c>
      <c r="I2678" t="s">
        <v>1082</v>
      </c>
      <c r="J2678" t="s">
        <v>731</v>
      </c>
      <c r="K2678" t="s">
        <v>990</v>
      </c>
      <c r="L2678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678">
        <v>3</v>
      </c>
      <c r="N2678">
        <v>3</v>
      </c>
      <c r="O2678">
        <v>2</v>
      </c>
      <c r="R2678" t="s">
        <v>247</v>
      </c>
      <c r="S2678" t="s">
        <v>990</v>
      </c>
      <c r="T2678" t="s">
        <v>244</v>
      </c>
      <c r="V2678" t="s">
        <v>1325</v>
      </c>
      <c r="W2678" t="str">
        <f>_xlfn.CONCAT(cards[[#This Row],[set]],"_",TEXT(cards[[#This Row],[cardNumber]], "000"))</f>
        <v>TWI_181</v>
      </c>
      <c r="X2678" t="str" cm="1">
        <f t="array" ref="X26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678" t="s">
        <v>1051</v>
      </c>
      <c r="Z2678">
        <v>39</v>
      </c>
    </row>
    <row r="2679" spans="1:26" x14ac:dyDescent="0.2">
      <c r="A2679">
        <v>15086</v>
      </c>
      <c r="B2679" t="s">
        <v>3947</v>
      </c>
      <c r="C2679">
        <v>182</v>
      </c>
      <c r="D2679" t="b">
        <f t="shared" si="41"/>
        <v>0</v>
      </c>
      <c r="E2679" t="s">
        <v>126</v>
      </c>
      <c r="F2679" t="s">
        <v>1071</v>
      </c>
      <c r="G2679" t="s">
        <v>1077</v>
      </c>
      <c r="H2679" t="s">
        <v>53</v>
      </c>
      <c r="I2679" t="s">
        <v>1082</v>
      </c>
      <c r="J2679" t="s">
        <v>732</v>
      </c>
      <c r="K2679" t="s">
        <v>990</v>
      </c>
      <c r="L2679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679">
        <v>4</v>
      </c>
      <c r="N2679">
        <v>4</v>
      </c>
      <c r="O2679">
        <v>5</v>
      </c>
      <c r="R2679" t="s">
        <v>82</v>
      </c>
      <c r="S2679" t="s">
        <v>1567</v>
      </c>
      <c r="T2679" t="s">
        <v>244</v>
      </c>
      <c r="V2679" t="s">
        <v>1276</v>
      </c>
      <c r="W2679" t="str">
        <f>_xlfn.CONCAT(cards[[#This Row],[set]],"_",TEXT(cards[[#This Row],[cardNumber]], "000"))</f>
        <v>TWI_182</v>
      </c>
      <c r="X2679" t="str" cm="1">
        <f t="array" ref="X26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679" t="s">
        <v>1051</v>
      </c>
      <c r="Z2679">
        <v>39</v>
      </c>
    </row>
    <row r="2680" spans="1:26" x14ac:dyDescent="0.2">
      <c r="A2680">
        <v>15091</v>
      </c>
      <c r="B2680" t="s">
        <v>3949</v>
      </c>
      <c r="C2680">
        <v>183</v>
      </c>
      <c r="D2680" t="b">
        <f t="shared" si="41"/>
        <v>0</v>
      </c>
      <c r="E2680" t="s">
        <v>126</v>
      </c>
      <c r="F2680" t="s">
        <v>1071</v>
      </c>
      <c r="G2680" t="s">
        <v>1078</v>
      </c>
      <c r="H2680" t="s">
        <v>53</v>
      </c>
      <c r="I2680" t="s">
        <v>1082</v>
      </c>
      <c r="J2680" t="s">
        <v>733</v>
      </c>
      <c r="K2680" t="s">
        <v>1363</v>
      </c>
      <c r="L2680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680">
        <v>4</v>
      </c>
      <c r="N2680">
        <v>3</v>
      </c>
      <c r="O2680">
        <v>5</v>
      </c>
      <c r="R2680" t="s">
        <v>82</v>
      </c>
      <c r="S2680" t="s">
        <v>686</v>
      </c>
      <c r="T2680" t="s">
        <v>244</v>
      </c>
      <c r="V2680" t="s">
        <v>1275</v>
      </c>
      <c r="W2680" t="str">
        <f>_xlfn.CONCAT(cards[[#This Row],[set]],"_",TEXT(cards[[#This Row],[cardNumber]], "000"))</f>
        <v>TWI_183</v>
      </c>
      <c r="X2680" t="str" cm="1">
        <f t="array" ref="X26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680" t="s">
        <v>1051</v>
      </c>
      <c r="Z2680">
        <v>39</v>
      </c>
    </row>
    <row r="2681" spans="1:26" x14ac:dyDescent="0.2">
      <c r="A2681">
        <v>15096</v>
      </c>
      <c r="B2681" t="s">
        <v>3951</v>
      </c>
      <c r="C2681">
        <v>184</v>
      </c>
      <c r="D2681" t="b">
        <f t="shared" si="41"/>
        <v>0</v>
      </c>
      <c r="E2681" t="s">
        <v>126</v>
      </c>
      <c r="F2681" t="s">
        <v>1071</v>
      </c>
      <c r="G2681" t="s">
        <v>1088</v>
      </c>
      <c r="H2681" t="s">
        <v>53</v>
      </c>
      <c r="I2681" t="s">
        <v>1082</v>
      </c>
      <c r="J2681" t="s">
        <v>734</v>
      </c>
      <c r="K2681" t="s">
        <v>990</v>
      </c>
      <c r="L2681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681">
        <v>5</v>
      </c>
      <c r="N2681">
        <v>4</v>
      </c>
      <c r="O2681">
        <v>4</v>
      </c>
      <c r="R2681" t="s">
        <v>82</v>
      </c>
      <c r="S2681" t="s">
        <v>138</v>
      </c>
      <c r="T2681" t="s">
        <v>244</v>
      </c>
      <c r="V2681" t="s">
        <v>1276</v>
      </c>
      <c r="W2681" t="str">
        <f>_xlfn.CONCAT(cards[[#This Row],[set]],"_",TEXT(cards[[#This Row],[cardNumber]], "000"))</f>
        <v>TWI_184</v>
      </c>
      <c r="X2681" t="str" cm="1">
        <f t="array" ref="X26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681" t="s">
        <v>1051</v>
      </c>
      <c r="Z2681">
        <v>39</v>
      </c>
    </row>
    <row r="2682" spans="1:26" x14ac:dyDescent="0.2">
      <c r="A2682">
        <v>15101</v>
      </c>
      <c r="B2682" t="s">
        <v>3952</v>
      </c>
      <c r="C2682">
        <v>185</v>
      </c>
      <c r="D2682" t="b">
        <f t="shared" si="41"/>
        <v>0</v>
      </c>
      <c r="E2682" t="s">
        <v>126</v>
      </c>
      <c r="F2682" t="s">
        <v>1071</v>
      </c>
      <c r="G2682" t="s">
        <v>1088</v>
      </c>
      <c r="H2682" t="s">
        <v>53</v>
      </c>
      <c r="I2682" t="s">
        <v>1082</v>
      </c>
      <c r="J2682" t="s">
        <v>735</v>
      </c>
      <c r="K2682" t="s">
        <v>1364</v>
      </c>
      <c r="L2682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682">
        <v>5</v>
      </c>
      <c r="N2682">
        <v>2</v>
      </c>
      <c r="O2682">
        <v>8</v>
      </c>
      <c r="R2682" t="s">
        <v>82</v>
      </c>
      <c r="S2682" t="s">
        <v>990</v>
      </c>
      <c r="T2682" t="s">
        <v>244</v>
      </c>
      <c r="V2682" t="s">
        <v>410</v>
      </c>
      <c r="W2682" t="str">
        <f>_xlfn.CONCAT(cards[[#This Row],[set]],"_",TEXT(cards[[#This Row],[cardNumber]], "000"))</f>
        <v>TWI_185</v>
      </c>
      <c r="X2682" t="str" cm="1">
        <f t="array" ref="X26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682" t="s">
        <v>1051</v>
      </c>
      <c r="Z2682">
        <v>39</v>
      </c>
    </row>
    <row r="2683" spans="1:26" x14ac:dyDescent="0.2">
      <c r="A2683">
        <v>15106</v>
      </c>
      <c r="B2683" t="s">
        <v>3954</v>
      </c>
      <c r="C2683">
        <v>186</v>
      </c>
      <c r="D2683" t="b">
        <f t="shared" si="41"/>
        <v>0</v>
      </c>
      <c r="E2683" t="s">
        <v>126</v>
      </c>
      <c r="F2683" t="s">
        <v>1071</v>
      </c>
      <c r="G2683" t="s">
        <v>1078</v>
      </c>
      <c r="H2683" t="s">
        <v>53</v>
      </c>
      <c r="I2683" t="s">
        <v>1082</v>
      </c>
      <c r="J2683" t="s">
        <v>736</v>
      </c>
      <c r="K2683" t="s">
        <v>1365</v>
      </c>
      <c r="L2683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683">
        <v>6</v>
      </c>
      <c r="N2683">
        <v>3</v>
      </c>
      <c r="O2683">
        <v>7</v>
      </c>
      <c r="R2683" t="s">
        <v>82</v>
      </c>
      <c r="S2683" t="s">
        <v>138</v>
      </c>
      <c r="T2683" t="s">
        <v>244</v>
      </c>
      <c r="V2683" t="s">
        <v>1275</v>
      </c>
      <c r="W2683" t="str">
        <f>_xlfn.CONCAT(cards[[#This Row],[set]],"_",TEXT(cards[[#This Row],[cardNumber]], "000"))</f>
        <v>TWI_186</v>
      </c>
      <c r="X2683" t="str" cm="1">
        <f t="array" ref="X26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683" t="s">
        <v>1051</v>
      </c>
      <c r="Z2683">
        <v>39</v>
      </c>
    </row>
    <row r="2684" spans="1:26" x14ac:dyDescent="0.2">
      <c r="A2684">
        <v>15111</v>
      </c>
      <c r="B2684" t="s">
        <v>3956</v>
      </c>
      <c r="C2684">
        <v>187</v>
      </c>
      <c r="D2684" t="b">
        <f t="shared" si="41"/>
        <v>0</v>
      </c>
      <c r="E2684" t="s">
        <v>126</v>
      </c>
      <c r="F2684" t="s">
        <v>1071</v>
      </c>
      <c r="G2684" t="s">
        <v>1072</v>
      </c>
      <c r="H2684" t="s">
        <v>53</v>
      </c>
      <c r="I2684" t="s">
        <v>1082</v>
      </c>
      <c r="J2684" t="s">
        <v>737</v>
      </c>
      <c r="K2684" t="s">
        <v>1366</v>
      </c>
      <c r="L2684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684">
        <v>7</v>
      </c>
      <c r="N2684">
        <v>7</v>
      </c>
      <c r="O2684">
        <v>7</v>
      </c>
      <c r="R2684" t="s">
        <v>82</v>
      </c>
      <c r="S2684" t="s">
        <v>990</v>
      </c>
      <c r="T2684" t="s">
        <v>244</v>
      </c>
      <c r="V2684" t="s">
        <v>267</v>
      </c>
      <c r="W2684" t="str">
        <f>_xlfn.CONCAT(cards[[#This Row],[set]],"_",TEXT(cards[[#This Row],[cardNumber]], "000"))</f>
        <v>TWI_187</v>
      </c>
      <c r="X2684" t="str" cm="1">
        <f t="array" ref="X26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684" t="s">
        <v>1051</v>
      </c>
      <c r="Z2684">
        <v>39</v>
      </c>
    </row>
    <row r="2685" spans="1:26" x14ac:dyDescent="0.2">
      <c r="A2685">
        <v>15116</v>
      </c>
      <c r="B2685" t="s">
        <v>3959</v>
      </c>
      <c r="C2685">
        <v>188</v>
      </c>
      <c r="D2685" t="b">
        <f t="shared" si="41"/>
        <v>0</v>
      </c>
      <c r="E2685" t="s">
        <v>126</v>
      </c>
      <c r="F2685" t="s">
        <v>1071</v>
      </c>
      <c r="G2685" t="s">
        <v>1088</v>
      </c>
      <c r="H2685" t="s">
        <v>53</v>
      </c>
      <c r="I2685" t="s">
        <v>1082</v>
      </c>
      <c r="J2685" t="s">
        <v>165</v>
      </c>
      <c r="K2685" t="s">
        <v>990</v>
      </c>
      <c r="L2685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685">
        <v>1</v>
      </c>
      <c r="S2685" t="s">
        <v>990</v>
      </c>
      <c r="T2685" t="s">
        <v>5</v>
      </c>
      <c r="V2685" t="s">
        <v>15</v>
      </c>
      <c r="W2685" t="str">
        <f>_xlfn.CONCAT(cards[[#This Row],[set]],"_",TEXT(cards[[#This Row],[cardNumber]], "000"))</f>
        <v>TWI_188</v>
      </c>
      <c r="X2685" t="str" cm="1">
        <f t="array" ref="X26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685" t="s">
        <v>1051</v>
      </c>
      <c r="Z2685">
        <v>39</v>
      </c>
    </row>
    <row r="2686" spans="1:26" x14ac:dyDescent="0.2">
      <c r="A2686">
        <v>15121</v>
      </c>
      <c r="B2686" t="s">
        <v>3960</v>
      </c>
      <c r="C2686">
        <v>189</v>
      </c>
      <c r="D2686" t="b">
        <f t="shared" si="41"/>
        <v>0</v>
      </c>
      <c r="E2686" t="s">
        <v>126</v>
      </c>
      <c r="F2686" t="s">
        <v>1071</v>
      </c>
      <c r="G2686" t="s">
        <v>1078</v>
      </c>
      <c r="H2686" t="s">
        <v>53</v>
      </c>
      <c r="I2686" t="s">
        <v>1082</v>
      </c>
      <c r="J2686" t="s">
        <v>166</v>
      </c>
      <c r="K2686" t="s">
        <v>990</v>
      </c>
      <c r="L2686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686">
        <v>3</v>
      </c>
      <c r="S2686" t="s">
        <v>990</v>
      </c>
      <c r="T2686" t="s">
        <v>5</v>
      </c>
      <c r="V2686" t="s">
        <v>12</v>
      </c>
      <c r="W2686" t="str">
        <f>_xlfn.CONCAT(cards[[#This Row],[set]],"_",TEXT(cards[[#This Row],[cardNumber]], "000"))</f>
        <v>TWI_189</v>
      </c>
      <c r="X2686" t="str" cm="1">
        <f t="array" ref="X26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686" t="s">
        <v>1051</v>
      </c>
      <c r="Z2686">
        <v>39</v>
      </c>
    </row>
    <row r="2687" spans="1:26" x14ac:dyDescent="0.2">
      <c r="A2687">
        <v>15126</v>
      </c>
      <c r="B2687" t="s">
        <v>3962</v>
      </c>
      <c r="C2687">
        <v>190</v>
      </c>
      <c r="D2687" t="b">
        <f t="shared" si="41"/>
        <v>0</v>
      </c>
      <c r="E2687" t="s">
        <v>126</v>
      </c>
      <c r="F2687" t="s">
        <v>1071</v>
      </c>
      <c r="G2687" t="s">
        <v>1077</v>
      </c>
      <c r="H2687" t="s">
        <v>53</v>
      </c>
      <c r="I2687" t="s">
        <v>1082</v>
      </c>
      <c r="J2687" t="s">
        <v>167</v>
      </c>
      <c r="K2687" t="s">
        <v>990</v>
      </c>
      <c r="L2687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687">
        <v>4</v>
      </c>
      <c r="S2687" t="s">
        <v>990</v>
      </c>
      <c r="T2687" t="s">
        <v>5</v>
      </c>
      <c r="V2687" t="s">
        <v>15</v>
      </c>
      <c r="W2687" t="str">
        <f>_xlfn.CONCAT(cards[[#This Row],[set]],"_",TEXT(cards[[#This Row],[cardNumber]], "000"))</f>
        <v>TWI_190</v>
      </c>
      <c r="X2687" t="str" cm="1">
        <f t="array" ref="X26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687" t="s">
        <v>1051</v>
      </c>
      <c r="Z2687">
        <v>39</v>
      </c>
    </row>
    <row r="2688" spans="1:26" x14ac:dyDescent="0.2">
      <c r="A2688">
        <v>15131</v>
      </c>
      <c r="B2688" t="s">
        <v>3964</v>
      </c>
      <c r="C2688">
        <v>191</v>
      </c>
      <c r="D2688" t="b">
        <f t="shared" si="41"/>
        <v>0</v>
      </c>
      <c r="E2688" t="s">
        <v>126</v>
      </c>
      <c r="F2688" t="s">
        <v>1071</v>
      </c>
      <c r="G2688" t="s">
        <v>1077</v>
      </c>
      <c r="H2688" t="s">
        <v>53</v>
      </c>
      <c r="I2688" t="s">
        <v>1080</v>
      </c>
      <c r="J2688" t="s">
        <v>738</v>
      </c>
      <c r="K2688" t="s">
        <v>990</v>
      </c>
      <c r="L2688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688">
        <v>1</v>
      </c>
      <c r="N2688">
        <v>2</v>
      </c>
      <c r="O2688">
        <v>1</v>
      </c>
      <c r="R2688" t="s">
        <v>247</v>
      </c>
      <c r="S2688" t="s">
        <v>990</v>
      </c>
      <c r="T2688" t="s">
        <v>244</v>
      </c>
      <c r="V2688" t="s">
        <v>1340</v>
      </c>
      <c r="W2688" t="str">
        <f>_xlfn.CONCAT(cards[[#This Row],[set]],"_",TEXT(cards[[#This Row],[cardNumber]], "000"))</f>
        <v>TWI_191</v>
      </c>
      <c r="X2688" t="str" cm="1">
        <f t="array" ref="X26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688" t="s">
        <v>1051</v>
      </c>
      <c r="Z2688">
        <v>39</v>
      </c>
    </row>
    <row r="2689" spans="1:26" x14ac:dyDescent="0.2">
      <c r="A2689">
        <v>15136</v>
      </c>
      <c r="B2689" t="s">
        <v>3966</v>
      </c>
      <c r="C2689">
        <v>192</v>
      </c>
      <c r="D2689" t="b">
        <f t="shared" si="41"/>
        <v>0</v>
      </c>
      <c r="E2689" t="s">
        <v>126</v>
      </c>
      <c r="F2689" t="s">
        <v>1071</v>
      </c>
      <c r="G2689" t="s">
        <v>1088</v>
      </c>
      <c r="H2689" t="s">
        <v>53</v>
      </c>
      <c r="I2689" t="s">
        <v>1080</v>
      </c>
      <c r="J2689" t="s">
        <v>739</v>
      </c>
      <c r="K2689" t="s">
        <v>1367</v>
      </c>
      <c r="L2689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689">
        <v>2</v>
      </c>
      <c r="N2689">
        <v>1</v>
      </c>
      <c r="O2689">
        <v>4</v>
      </c>
      <c r="R2689" t="s">
        <v>82</v>
      </c>
      <c r="S2689" t="s">
        <v>647</v>
      </c>
      <c r="T2689" t="s">
        <v>244</v>
      </c>
      <c r="V2689" t="s">
        <v>1290</v>
      </c>
      <c r="W2689" t="str">
        <f>_xlfn.CONCAT(cards[[#This Row],[set]],"_",TEXT(cards[[#This Row],[cardNumber]], "000"))</f>
        <v>TWI_192</v>
      </c>
      <c r="X2689" t="str" cm="1">
        <f t="array" ref="X26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689" t="s">
        <v>1051</v>
      </c>
      <c r="Z2689">
        <v>39</v>
      </c>
    </row>
    <row r="2690" spans="1:26" x14ac:dyDescent="0.2">
      <c r="A2690">
        <v>15141</v>
      </c>
      <c r="B2690" t="s">
        <v>3969</v>
      </c>
      <c r="C2690">
        <v>193</v>
      </c>
      <c r="D2690" t="b">
        <f t="shared" ref="D2690:D2753" si="42">IF(ISBLANK(AA2690),FALSE,TRUE)</f>
        <v>0</v>
      </c>
      <c r="E2690" t="s">
        <v>126</v>
      </c>
      <c r="F2690" t="s">
        <v>1071</v>
      </c>
      <c r="G2690" t="s">
        <v>1088</v>
      </c>
      <c r="H2690" t="s">
        <v>53</v>
      </c>
      <c r="I2690" t="s">
        <v>1080</v>
      </c>
      <c r="J2690" t="s">
        <v>455</v>
      </c>
      <c r="K2690" t="s">
        <v>1368</v>
      </c>
      <c r="L2690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690">
        <v>2</v>
      </c>
      <c r="N2690">
        <v>2</v>
      </c>
      <c r="O2690">
        <v>4</v>
      </c>
      <c r="R2690" t="s">
        <v>82</v>
      </c>
      <c r="S2690" t="s">
        <v>990</v>
      </c>
      <c r="T2690" t="s">
        <v>244</v>
      </c>
      <c r="V2690" t="s">
        <v>1369</v>
      </c>
      <c r="W2690" t="str">
        <f>_xlfn.CONCAT(cards[[#This Row],[set]],"_",TEXT(cards[[#This Row],[cardNumber]], "000"))</f>
        <v>TWI_193</v>
      </c>
      <c r="X2690" t="str" cm="1">
        <f t="array" ref="X26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690" t="s">
        <v>1051</v>
      </c>
      <c r="Z2690">
        <v>39</v>
      </c>
    </row>
    <row r="2691" spans="1:26" x14ac:dyDescent="0.2">
      <c r="A2691">
        <v>15146</v>
      </c>
      <c r="B2691" t="s">
        <v>3971</v>
      </c>
      <c r="C2691">
        <v>194</v>
      </c>
      <c r="D2691" t="b">
        <f t="shared" si="42"/>
        <v>0</v>
      </c>
      <c r="E2691" t="s">
        <v>126</v>
      </c>
      <c r="F2691" t="s">
        <v>1071</v>
      </c>
      <c r="G2691" t="s">
        <v>1072</v>
      </c>
      <c r="H2691" t="s">
        <v>53</v>
      </c>
      <c r="I2691" t="s">
        <v>1080</v>
      </c>
      <c r="J2691" t="s">
        <v>740</v>
      </c>
      <c r="K2691" t="s">
        <v>1370</v>
      </c>
      <c r="L2691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691">
        <v>3</v>
      </c>
      <c r="N2691">
        <v>3</v>
      </c>
      <c r="O2691">
        <v>4</v>
      </c>
      <c r="R2691" t="s">
        <v>82</v>
      </c>
      <c r="S2691" t="s">
        <v>249</v>
      </c>
      <c r="T2691" t="s">
        <v>244</v>
      </c>
      <c r="V2691" t="s">
        <v>345</v>
      </c>
      <c r="W2691" t="str">
        <f>_xlfn.CONCAT(cards[[#This Row],[set]],"_",TEXT(cards[[#This Row],[cardNumber]], "000"))</f>
        <v>TWI_194</v>
      </c>
      <c r="X2691" t="str" cm="1">
        <f t="array" ref="X26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691" t="s">
        <v>1051</v>
      </c>
      <c r="Z2691">
        <v>39</v>
      </c>
    </row>
    <row r="2692" spans="1:26" x14ac:dyDescent="0.2">
      <c r="A2692">
        <v>15151</v>
      </c>
      <c r="B2692" t="s">
        <v>3972</v>
      </c>
      <c r="C2692">
        <v>195</v>
      </c>
      <c r="D2692" t="b">
        <f t="shared" si="42"/>
        <v>0</v>
      </c>
      <c r="E2692" t="s">
        <v>126</v>
      </c>
      <c r="F2692" t="s">
        <v>1071</v>
      </c>
      <c r="G2692" t="s">
        <v>1078</v>
      </c>
      <c r="H2692" t="s">
        <v>53</v>
      </c>
      <c r="I2692" t="s">
        <v>1080</v>
      </c>
      <c r="J2692" t="s">
        <v>375</v>
      </c>
      <c r="K2692" t="s">
        <v>1371</v>
      </c>
      <c r="L2692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692">
        <v>4</v>
      </c>
      <c r="N2692">
        <v>4</v>
      </c>
      <c r="O2692">
        <v>4</v>
      </c>
      <c r="R2692" t="s">
        <v>82</v>
      </c>
      <c r="S2692" t="s">
        <v>990</v>
      </c>
      <c r="T2692" t="s">
        <v>244</v>
      </c>
      <c r="V2692" t="s">
        <v>1372</v>
      </c>
      <c r="W2692" t="str">
        <f>_xlfn.CONCAT(cards[[#This Row],[set]],"_",TEXT(cards[[#This Row],[cardNumber]], "000"))</f>
        <v>TWI_195</v>
      </c>
      <c r="X2692" t="str" cm="1">
        <f t="array" ref="X26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692" t="s">
        <v>1051</v>
      </c>
      <c r="Z2692">
        <v>39</v>
      </c>
    </row>
    <row r="2693" spans="1:26" x14ac:dyDescent="0.2">
      <c r="A2693">
        <v>15156</v>
      </c>
      <c r="B2693" t="s">
        <v>3975</v>
      </c>
      <c r="C2693">
        <v>196</v>
      </c>
      <c r="D2693" t="b">
        <f t="shared" si="42"/>
        <v>0</v>
      </c>
      <c r="E2693" t="s">
        <v>126</v>
      </c>
      <c r="F2693" t="s">
        <v>1071</v>
      </c>
      <c r="G2693" t="s">
        <v>1088</v>
      </c>
      <c r="H2693" t="s">
        <v>53</v>
      </c>
      <c r="I2693" t="s">
        <v>1080</v>
      </c>
      <c r="J2693" t="s">
        <v>741</v>
      </c>
      <c r="K2693" t="s">
        <v>1373</v>
      </c>
      <c r="L2693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693">
        <v>5</v>
      </c>
      <c r="N2693">
        <v>3</v>
      </c>
      <c r="O2693">
        <v>6</v>
      </c>
      <c r="R2693" t="s">
        <v>82</v>
      </c>
      <c r="S2693" t="s">
        <v>1568</v>
      </c>
      <c r="T2693" t="s">
        <v>244</v>
      </c>
      <c r="V2693" t="s">
        <v>345</v>
      </c>
      <c r="W2693" t="str">
        <f>_xlfn.CONCAT(cards[[#This Row],[set]],"_",TEXT(cards[[#This Row],[cardNumber]], "000"))</f>
        <v>TWI_196</v>
      </c>
      <c r="X2693" t="str" cm="1">
        <f t="array" ref="X26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693" t="s">
        <v>1051</v>
      </c>
      <c r="Z2693">
        <v>39</v>
      </c>
    </row>
    <row r="2694" spans="1:26" x14ac:dyDescent="0.2">
      <c r="A2694">
        <v>15161</v>
      </c>
      <c r="B2694" t="s">
        <v>3976</v>
      </c>
      <c r="C2694">
        <v>197</v>
      </c>
      <c r="D2694" t="b">
        <f t="shared" si="42"/>
        <v>0</v>
      </c>
      <c r="E2694" t="s">
        <v>126</v>
      </c>
      <c r="F2694" t="s">
        <v>1071</v>
      </c>
      <c r="G2694" t="s">
        <v>1077</v>
      </c>
      <c r="H2694" t="s">
        <v>53</v>
      </c>
      <c r="I2694" t="s">
        <v>1080</v>
      </c>
      <c r="J2694" t="s">
        <v>742</v>
      </c>
      <c r="K2694" t="s">
        <v>990</v>
      </c>
      <c r="L2694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694">
        <v>6</v>
      </c>
      <c r="N2694">
        <v>6</v>
      </c>
      <c r="O2694">
        <v>7</v>
      </c>
      <c r="R2694" t="s">
        <v>82</v>
      </c>
      <c r="S2694" t="s">
        <v>990</v>
      </c>
      <c r="T2694" t="s">
        <v>244</v>
      </c>
      <c r="V2694" t="s">
        <v>1374</v>
      </c>
      <c r="W2694" t="str">
        <f>_xlfn.CONCAT(cards[[#This Row],[set]],"_",TEXT(cards[[#This Row],[cardNumber]], "000"))</f>
        <v>TWI_197</v>
      </c>
      <c r="X2694" t="str" cm="1">
        <f t="array" ref="X26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694" t="s">
        <v>1051</v>
      </c>
      <c r="Z2694">
        <v>39</v>
      </c>
    </row>
    <row r="2695" spans="1:26" x14ac:dyDescent="0.2">
      <c r="A2695">
        <v>15166</v>
      </c>
      <c r="B2695" t="s">
        <v>3979</v>
      </c>
      <c r="C2695">
        <v>198</v>
      </c>
      <c r="D2695" t="b">
        <f t="shared" si="42"/>
        <v>0</v>
      </c>
      <c r="E2695" t="s">
        <v>126</v>
      </c>
      <c r="F2695" t="s">
        <v>1071</v>
      </c>
      <c r="G2695" t="s">
        <v>1078</v>
      </c>
      <c r="H2695" t="s">
        <v>53</v>
      </c>
      <c r="I2695" t="s">
        <v>1080</v>
      </c>
      <c r="J2695" t="s">
        <v>615</v>
      </c>
      <c r="K2695" t="s">
        <v>1375</v>
      </c>
      <c r="L2695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695">
        <v>7</v>
      </c>
      <c r="N2695">
        <v>5</v>
      </c>
      <c r="O2695">
        <v>7</v>
      </c>
      <c r="R2695" t="s">
        <v>82</v>
      </c>
      <c r="S2695" t="s">
        <v>176</v>
      </c>
      <c r="T2695" t="s">
        <v>244</v>
      </c>
      <c r="V2695" t="s">
        <v>265</v>
      </c>
      <c r="W2695" t="str">
        <f>_xlfn.CONCAT(cards[[#This Row],[set]],"_",TEXT(cards[[#This Row],[cardNumber]], "000"))</f>
        <v>TWI_198</v>
      </c>
      <c r="X2695" t="str" cm="1">
        <f t="array" ref="X26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695" t="s">
        <v>1051</v>
      </c>
      <c r="Z2695">
        <v>39</v>
      </c>
    </row>
    <row r="2696" spans="1:26" x14ac:dyDescent="0.2">
      <c r="A2696">
        <v>15171</v>
      </c>
      <c r="B2696" t="s">
        <v>3981</v>
      </c>
      <c r="C2696">
        <v>199</v>
      </c>
      <c r="D2696" t="b">
        <f t="shared" si="42"/>
        <v>0</v>
      </c>
      <c r="E2696" t="s">
        <v>126</v>
      </c>
      <c r="F2696" t="s">
        <v>1071</v>
      </c>
      <c r="G2696" t="s">
        <v>1088</v>
      </c>
      <c r="H2696" t="s">
        <v>53</v>
      </c>
      <c r="I2696" t="s">
        <v>1080</v>
      </c>
      <c r="J2696" t="s">
        <v>168</v>
      </c>
      <c r="K2696" t="s">
        <v>990</v>
      </c>
      <c r="L2696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696">
        <v>2</v>
      </c>
      <c r="S2696" t="s">
        <v>990</v>
      </c>
      <c r="T2696" t="s">
        <v>5</v>
      </c>
      <c r="V2696" t="s">
        <v>18</v>
      </c>
      <c r="W2696" t="str">
        <f>_xlfn.CONCAT(cards[[#This Row],[set]],"_",TEXT(cards[[#This Row],[cardNumber]], "000"))</f>
        <v>TWI_199</v>
      </c>
      <c r="X2696" t="str" cm="1">
        <f t="array" ref="X26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696" t="s">
        <v>1051</v>
      </c>
      <c r="Z2696">
        <v>39</v>
      </c>
    </row>
    <row r="2697" spans="1:26" x14ac:dyDescent="0.2">
      <c r="A2697">
        <v>15176</v>
      </c>
      <c r="B2697" t="s">
        <v>3983</v>
      </c>
      <c r="C2697">
        <v>200</v>
      </c>
      <c r="D2697" t="b">
        <f t="shared" si="42"/>
        <v>0</v>
      </c>
      <c r="E2697" t="s">
        <v>126</v>
      </c>
      <c r="F2697" t="s">
        <v>1071</v>
      </c>
      <c r="G2697" t="s">
        <v>1077</v>
      </c>
      <c r="H2697" t="s">
        <v>53</v>
      </c>
      <c r="I2697" t="s">
        <v>1080</v>
      </c>
      <c r="J2697" t="s">
        <v>169</v>
      </c>
      <c r="K2697" t="s">
        <v>990</v>
      </c>
      <c r="L2697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697">
        <v>2</v>
      </c>
      <c r="S2697" t="s">
        <v>990</v>
      </c>
      <c r="T2697" t="s">
        <v>5</v>
      </c>
      <c r="V2697" t="s">
        <v>56</v>
      </c>
      <c r="W2697" t="str">
        <f>_xlfn.CONCAT(cards[[#This Row],[set]],"_",TEXT(cards[[#This Row],[cardNumber]], "000"))</f>
        <v>TWI_200</v>
      </c>
      <c r="X2697" t="str" cm="1">
        <f t="array" ref="X26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697" t="s">
        <v>1051</v>
      </c>
      <c r="Z2697">
        <v>39</v>
      </c>
    </row>
    <row r="2698" spans="1:26" x14ac:dyDescent="0.2">
      <c r="A2698">
        <v>15181</v>
      </c>
      <c r="B2698" t="s">
        <v>3984</v>
      </c>
      <c r="C2698">
        <v>201</v>
      </c>
      <c r="D2698" t="b">
        <f t="shared" si="42"/>
        <v>0</v>
      </c>
      <c r="E2698" t="s">
        <v>126</v>
      </c>
      <c r="F2698" t="s">
        <v>1071</v>
      </c>
      <c r="G2698" t="s">
        <v>1078</v>
      </c>
      <c r="H2698" t="s">
        <v>53</v>
      </c>
      <c r="I2698" t="s">
        <v>1080</v>
      </c>
      <c r="J2698" t="s">
        <v>170</v>
      </c>
      <c r="K2698" t="s">
        <v>990</v>
      </c>
      <c r="L2698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698">
        <v>5</v>
      </c>
      <c r="S2698" t="s">
        <v>990</v>
      </c>
      <c r="T2698" t="s">
        <v>5</v>
      </c>
      <c r="V2698" t="s">
        <v>67</v>
      </c>
      <c r="W2698" t="str">
        <f>_xlfn.CONCAT(cards[[#This Row],[set]],"_",TEXT(cards[[#This Row],[cardNumber]], "000"))</f>
        <v>TWI_201</v>
      </c>
      <c r="X2698" t="str" cm="1">
        <f t="array" ref="X26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698" t="s">
        <v>1051</v>
      </c>
      <c r="Z2698">
        <v>39</v>
      </c>
    </row>
    <row r="2699" spans="1:26" x14ac:dyDescent="0.2">
      <c r="A2699">
        <v>15186</v>
      </c>
      <c r="B2699" t="s">
        <v>3987</v>
      </c>
      <c r="C2699">
        <v>202</v>
      </c>
      <c r="D2699" t="b">
        <f t="shared" si="42"/>
        <v>0</v>
      </c>
      <c r="E2699" t="s">
        <v>126</v>
      </c>
      <c r="F2699" t="s">
        <v>1071</v>
      </c>
      <c r="G2699" t="s">
        <v>1088</v>
      </c>
      <c r="H2699" t="s">
        <v>53</v>
      </c>
      <c r="I2699" t="s">
        <v>53</v>
      </c>
      <c r="J2699" t="s">
        <v>743</v>
      </c>
      <c r="K2699" t="s">
        <v>1376</v>
      </c>
      <c r="L2699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699">
        <v>2</v>
      </c>
      <c r="N2699">
        <v>2</v>
      </c>
      <c r="O2699">
        <v>3</v>
      </c>
      <c r="R2699" t="s">
        <v>82</v>
      </c>
      <c r="S2699" t="s">
        <v>990</v>
      </c>
      <c r="T2699" t="s">
        <v>244</v>
      </c>
      <c r="V2699" t="s">
        <v>990</v>
      </c>
      <c r="W2699" t="str">
        <f>_xlfn.CONCAT(cards[[#This Row],[set]],"_",TEXT(cards[[#This Row],[cardNumber]], "000"))</f>
        <v>TWI_202</v>
      </c>
      <c r="X2699" t="str" cm="1">
        <f t="array" ref="X26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699" t="s">
        <v>1051</v>
      </c>
      <c r="Z2699">
        <v>39</v>
      </c>
    </row>
    <row r="2700" spans="1:26" x14ac:dyDescent="0.2">
      <c r="A2700">
        <v>15191</v>
      </c>
      <c r="B2700" t="s">
        <v>3989</v>
      </c>
      <c r="C2700">
        <v>203</v>
      </c>
      <c r="D2700" t="b">
        <f t="shared" si="42"/>
        <v>0</v>
      </c>
      <c r="E2700" t="s">
        <v>126</v>
      </c>
      <c r="F2700" t="s">
        <v>1071</v>
      </c>
      <c r="G2700" t="s">
        <v>1072</v>
      </c>
      <c r="H2700" t="s">
        <v>53</v>
      </c>
      <c r="I2700" t="s">
        <v>53</v>
      </c>
      <c r="J2700" t="s">
        <v>744</v>
      </c>
      <c r="K2700" t="s">
        <v>1377</v>
      </c>
      <c r="L2700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700">
        <v>4</v>
      </c>
      <c r="N2700">
        <v>2</v>
      </c>
      <c r="O2700">
        <v>6</v>
      </c>
      <c r="R2700" t="s">
        <v>82</v>
      </c>
      <c r="S2700" t="s">
        <v>990</v>
      </c>
      <c r="T2700" t="s">
        <v>244</v>
      </c>
      <c r="V2700" t="s">
        <v>1298</v>
      </c>
      <c r="W2700" t="str">
        <f>_xlfn.CONCAT(cards[[#This Row],[set]],"_",TEXT(cards[[#This Row],[cardNumber]], "000"))</f>
        <v>TWI_203</v>
      </c>
      <c r="X2700" t="str" cm="1">
        <f t="array" ref="X27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700" t="s">
        <v>1051</v>
      </c>
      <c r="Z2700">
        <v>39</v>
      </c>
    </row>
    <row r="2701" spans="1:26" x14ac:dyDescent="0.2">
      <c r="A2701">
        <v>15196</v>
      </c>
      <c r="B2701" t="s">
        <v>3990</v>
      </c>
      <c r="C2701">
        <v>204</v>
      </c>
      <c r="D2701" t="b">
        <f t="shared" si="42"/>
        <v>0</v>
      </c>
      <c r="E2701" t="s">
        <v>126</v>
      </c>
      <c r="F2701" t="s">
        <v>1071</v>
      </c>
      <c r="G2701" t="s">
        <v>1078</v>
      </c>
      <c r="H2701" t="s">
        <v>53</v>
      </c>
      <c r="I2701" t="s">
        <v>53</v>
      </c>
      <c r="J2701" t="s">
        <v>171</v>
      </c>
      <c r="K2701" t="s">
        <v>990</v>
      </c>
      <c r="L2701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701">
        <v>4</v>
      </c>
      <c r="S2701" t="s">
        <v>990</v>
      </c>
      <c r="T2701" t="s">
        <v>5</v>
      </c>
      <c r="V2701" t="s">
        <v>56</v>
      </c>
      <c r="W2701" t="str">
        <f>_xlfn.CONCAT(cards[[#This Row],[set]],"_",TEXT(cards[[#This Row],[cardNumber]], "000"))</f>
        <v>TWI_204</v>
      </c>
      <c r="X2701" t="str" cm="1">
        <f t="array" ref="X27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701" t="s">
        <v>1051</v>
      </c>
      <c r="Z2701">
        <v>39</v>
      </c>
    </row>
    <row r="2702" spans="1:26" x14ac:dyDescent="0.2">
      <c r="A2702">
        <v>15201</v>
      </c>
      <c r="B2702" t="s">
        <v>3993</v>
      </c>
      <c r="C2702">
        <v>205</v>
      </c>
      <c r="D2702" t="b">
        <f t="shared" si="42"/>
        <v>0</v>
      </c>
      <c r="E2702" t="s">
        <v>126</v>
      </c>
      <c r="F2702" t="s">
        <v>1071</v>
      </c>
      <c r="G2702" t="s">
        <v>1077</v>
      </c>
      <c r="H2702" t="s">
        <v>53</v>
      </c>
      <c r="I2702" t="s">
        <v>990</v>
      </c>
      <c r="J2702" t="s">
        <v>745</v>
      </c>
      <c r="K2702" t="s">
        <v>990</v>
      </c>
      <c r="L2702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702">
        <v>1</v>
      </c>
      <c r="N2702">
        <v>2</v>
      </c>
      <c r="O2702">
        <v>1</v>
      </c>
      <c r="R2702" t="s">
        <v>82</v>
      </c>
      <c r="S2702" t="s">
        <v>647</v>
      </c>
      <c r="T2702" t="s">
        <v>244</v>
      </c>
      <c r="V2702" t="s">
        <v>1278</v>
      </c>
      <c r="W2702" t="str">
        <f>_xlfn.CONCAT(cards[[#This Row],[set]],"_",TEXT(cards[[#This Row],[cardNumber]], "000"))</f>
        <v>TWI_205</v>
      </c>
      <c r="X2702" t="str" cm="1">
        <f t="array" ref="X27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702" t="s">
        <v>1051</v>
      </c>
      <c r="Z2702">
        <v>39</v>
      </c>
    </row>
    <row r="2703" spans="1:26" x14ac:dyDescent="0.2">
      <c r="A2703">
        <v>15206</v>
      </c>
      <c r="B2703" t="s">
        <v>3994</v>
      </c>
      <c r="C2703">
        <v>206</v>
      </c>
      <c r="D2703" t="b">
        <f t="shared" si="42"/>
        <v>0</v>
      </c>
      <c r="E2703" t="s">
        <v>126</v>
      </c>
      <c r="F2703" t="s">
        <v>1071</v>
      </c>
      <c r="G2703" t="s">
        <v>1088</v>
      </c>
      <c r="H2703" t="s">
        <v>53</v>
      </c>
      <c r="I2703" t="s">
        <v>990</v>
      </c>
      <c r="J2703" t="s">
        <v>746</v>
      </c>
      <c r="K2703" t="s">
        <v>990</v>
      </c>
      <c r="L2703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703">
        <v>1</v>
      </c>
      <c r="N2703">
        <v>0</v>
      </c>
      <c r="O2703">
        <v>4</v>
      </c>
      <c r="R2703" t="s">
        <v>82</v>
      </c>
      <c r="S2703" t="s">
        <v>990</v>
      </c>
      <c r="T2703" t="s">
        <v>244</v>
      </c>
      <c r="V2703" t="s">
        <v>1275</v>
      </c>
      <c r="W2703" t="str">
        <f>_xlfn.CONCAT(cards[[#This Row],[set]],"_",TEXT(cards[[#This Row],[cardNumber]], "000"))</f>
        <v>TWI_206</v>
      </c>
      <c r="X2703" t="str" cm="1">
        <f t="array" ref="X27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703" t="s">
        <v>1051</v>
      </c>
      <c r="Z2703">
        <v>39</v>
      </c>
    </row>
    <row r="2704" spans="1:26" x14ac:dyDescent="0.2">
      <c r="A2704">
        <v>15211</v>
      </c>
      <c r="B2704" t="s">
        <v>3996</v>
      </c>
      <c r="C2704">
        <v>207</v>
      </c>
      <c r="D2704" t="b">
        <f t="shared" si="42"/>
        <v>0</v>
      </c>
      <c r="E2704" t="s">
        <v>126</v>
      </c>
      <c r="F2704" t="s">
        <v>1071</v>
      </c>
      <c r="G2704" t="s">
        <v>1077</v>
      </c>
      <c r="H2704" t="s">
        <v>53</v>
      </c>
      <c r="I2704" t="s">
        <v>990</v>
      </c>
      <c r="J2704" t="s">
        <v>747</v>
      </c>
      <c r="K2704" t="s">
        <v>990</v>
      </c>
      <c r="L2704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704">
        <v>2</v>
      </c>
      <c r="N2704">
        <v>3</v>
      </c>
      <c r="O2704">
        <v>1</v>
      </c>
      <c r="R2704" t="s">
        <v>82</v>
      </c>
      <c r="S2704" t="s">
        <v>134</v>
      </c>
      <c r="T2704" t="s">
        <v>244</v>
      </c>
      <c r="V2704" t="s">
        <v>1280</v>
      </c>
      <c r="W2704" t="str">
        <f>_xlfn.CONCAT(cards[[#This Row],[set]],"_",TEXT(cards[[#This Row],[cardNumber]], "000"))</f>
        <v>TWI_207</v>
      </c>
      <c r="X2704" t="str" cm="1">
        <f t="array" ref="X27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704" t="s">
        <v>1051</v>
      </c>
      <c r="Z2704">
        <v>39</v>
      </c>
    </row>
    <row r="2705" spans="1:26" x14ac:dyDescent="0.2">
      <c r="A2705">
        <v>15216</v>
      </c>
      <c r="B2705" t="s">
        <v>3998</v>
      </c>
      <c r="C2705">
        <v>208</v>
      </c>
      <c r="D2705" t="b">
        <f t="shared" si="42"/>
        <v>0</v>
      </c>
      <c r="E2705" t="s">
        <v>126</v>
      </c>
      <c r="F2705" t="s">
        <v>1071</v>
      </c>
      <c r="G2705" t="s">
        <v>1077</v>
      </c>
      <c r="H2705" t="s">
        <v>53</v>
      </c>
      <c r="I2705" t="s">
        <v>990</v>
      </c>
      <c r="J2705" t="s">
        <v>748</v>
      </c>
      <c r="K2705" t="s">
        <v>990</v>
      </c>
      <c r="L2705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705">
        <v>2</v>
      </c>
      <c r="N2705">
        <v>1</v>
      </c>
      <c r="O2705">
        <v>5</v>
      </c>
      <c r="R2705" t="s">
        <v>82</v>
      </c>
      <c r="S2705" t="s">
        <v>990</v>
      </c>
      <c r="T2705" t="s">
        <v>244</v>
      </c>
      <c r="V2705" t="s">
        <v>1298</v>
      </c>
      <c r="W2705" t="str">
        <f>_xlfn.CONCAT(cards[[#This Row],[set]],"_",TEXT(cards[[#This Row],[cardNumber]], "000"))</f>
        <v>TWI_208</v>
      </c>
      <c r="X2705" t="str" cm="1">
        <f t="array" ref="X27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705" t="s">
        <v>1051</v>
      </c>
      <c r="Z2705">
        <v>39</v>
      </c>
    </row>
    <row r="2706" spans="1:26" x14ac:dyDescent="0.2">
      <c r="A2706">
        <v>15221</v>
      </c>
      <c r="B2706" t="s">
        <v>4000</v>
      </c>
      <c r="C2706">
        <v>209</v>
      </c>
      <c r="D2706" t="b">
        <f t="shared" si="42"/>
        <v>0</v>
      </c>
      <c r="E2706" t="s">
        <v>126</v>
      </c>
      <c r="F2706" t="s">
        <v>1071</v>
      </c>
      <c r="G2706" t="s">
        <v>1077</v>
      </c>
      <c r="H2706" t="s">
        <v>53</v>
      </c>
      <c r="I2706" t="s">
        <v>990</v>
      </c>
      <c r="J2706" t="s">
        <v>749</v>
      </c>
      <c r="K2706" t="s">
        <v>990</v>
      </c>
      <c r="L2706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706">
        <v>2</v>
      </c>
      <c r="N2706">
        <v>2</v>
      </c>
      <c r="O2706">
        <v>3</v>
      </c>
      <c r="R2706" t="s">
        <v>247</v>
      </c>
      <c r="S2706" t="s">
        <v>990</v>
      </c>
      <c r="T2706" t="s">
        <v>244</v>
      </c>
      <c r="V2706" t="s">
        <v>1340</v>
      </c>
      <c r="W2706" t="str">
        <f>_xlfn.CONCAT(cards[[#This Row],[set]],"_",TEXT(cards[[#This Row],[cardNumber]], "000"))</f>
        <v>TWI_209</v>
      </c>
      <c r="X2706" t="str" cm="1">
        <f t="array" ref="X27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706" t="s">
        <v>1051</v>
      </c>
      <c r="Z2706">
        <v>39</v>
      </c>
    </row>
    <row r="2707" spans="1:26" x14ac:dyDescent="0.2">
      <c r="A2707">
        <v>15226</v>
      </c>
      <c r="B2707" t="s">
        <v>4003</v>
      </c>
      <c r="C2707">
        <v>210</v>
      </c>
      <c r="D2707" t="b">
        <f t="shared" si="42"/>
        <v>0</v>
      </c>
      <c r="E2707" t="s">
        <v>126</v>
      </c>
      <c r="F2707" t="s">
        <v>1071</v>
      </c>
      <c r="G2707" t="s">
        <v>1088</v>
      </c>
      <c r="H2707" t="s">
        <v>53</v>
      </c>
      <c r="I2707" t="s">
        <v>990</v>
      </c>
      <c r="J2707" t="s">
        <v>750</v>
      </c>
      <c r="K2707" t="s">
        <v>1378</v>
      </c>
      <c r="L2707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707">
        <v>2</v>
      </c>
      <c r="N2707">
        <v>3</v>
      </c>
      <c r="O2707">
        <v>2</v>
      </c>
      <c r="R2707" t="s">
        <v>82</v>
      </c>
      <c r="S2707" t="s">
        <v>990</v>
      </c>
      <c r="T2707" t="s">
        <v>244</v>
      </c>
      <c r="V2707" t="s">
        <v>657</v>
      </c>
      <c r="W2707" t="str">
        <f>_xlfn.CONCAT(cards[[#This Row],[set]],"_",TEXT(cards[[#This Row],[cardNumber]], "000"))</f>
        <v>TWI_210</v>
      </c>
      <c r="X2707" t="str" cm="1">
        <f t="array" ref="X27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707" t="s">
        <v>1051</v>
      </c>
      <c r="Z2707">
        <v>39</v>
      </c>
    </row>
    <row r="2708" spans="1:26" x14ac:dyDescent="0.2">
      <c r="A2708">
        <v>15231</v>
      </c>
      <c r="B2708" t="s">
        <v>4004</v>
      </c>
      <c r="C2708">
        <v>211</v>
      </c>
      <c r="D2708" t="b">
        <f t="shared" si="42"/>
        <v>0</v>
      </c>
      <c r="E2708" t="s">
        <v>126</v>
      </c>
      <c r="F2708" t="s">
        <v>1071</v>
      </c>
      <c r="G2708" t="s">
        <v>1078</v>
      </c>
      <c r="H2708" t="s">
        <v>53</v>
      </c>
      <c r="I2708" t="s">
        <v>990</v>
      </c>
      <c r="J2708" t="s">
        <v>751</v>
      </c>
      <c r="K2708" t="s">
        <v>1379</v>
      </c>
      <c r="L2708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708">
        <v>3</v>
      </c>
      <c r="N2708">
        <v>3</v>
      </c>
      <c r="O2708">
        <v>3</v>
      </c>
      <c r="R2708" t="s">
        <v>82</v>
      </c>
      <c r="S2708" t="s">
        <v>990</v>
      </c>
      <c r="T2708" t="s">
        <v>244</v>
      </c>
      <c r="V2708" t="s">
        <v>1298</v>
      </c>
      <c r="W2708" t="str">
        <f>_xlfn.CONCAT(cards[[#This Row],[set]],"_",TEXT(cards[[#This Row],[cardNumber]], "000"))</f>
        <v>TWI_211</v>
      </c>
      <c r="X2708" t="str" cm="1">
        <f t="array" ref="X27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708" t="s">
        <v>1051</v>
      </c>
      <c r="Z2708">
        <v>39</v>
      </c>
    </row>
    <row r="2709" spans="1:26" x14ac:dyDescent="0.2">
      <c r="A2709">
        <v>15236</v>
      </c>
      <c r="B2709" t="s">
        <v>4006</v>
      </c>
      <c r="C2709">
        <v>212</v>
      </c>
      <c r="D2709" t="b">
        <f t="shared" si="42"/>
        <v>0</v>
      </c>
      <c r="E2709" t="s">
        <v>126</v>
      </c>
      <c r="F2709" t="s">
        <v>1071</v>
      </c>
      <c r="G2709" t="s">
        <v>1077</v>
      </c>
      <c r="H2709" t="s">
        <v>53</v>
      </c>
      <c r="I2709" t="s">
        <v>990</v>
      </c>
      <c r="J2709" t="s">
        <v>752</v>
      </c>
      <c r="K2709" t="s">
        <v>990</v>
      </c>
      <c r="L2709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709">
        <v>3</v>
      </c>
      <c r="N2709">
        <v>4</v>
      </c>
      <c r="O2709">
        <v>2</v>
      </c>
      <c r="R2709" t="s">
        <v>82</v>
      </c>
      <c r="S2709" t="s">
        <v>990</v>
      </c>
      <c r="T2709" t="s">
        <v>244</v>
      </c>
      <c r="V2709" t="s">
        <v>265</v>
      </c>
      <c r="W2709" t="str">
        <f>_xlfn.CONCAT(cards[[#This Row],[set]],"_",TEXT(cards[[#This Row],[cardNumber]], "000"))</f>
        <v>TWI_212</v>
      </c>
      <c r="X2709" t="str" cm="1">
        <f t="array" ref="X27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709" t="s">
        <v>1051</v>
      </c>
      <c r="Z2709">
        <v>39</v>
      </c>
    </row>
    <row r="2710" spans="1:26" x14ac:dyDescent="0.2">
      <c r="A2710">
        <v>15241</v>
      </c>
      <c r="B2710" t="s">
        <v>4009</v>
      </c>
      <c r="C2710">
        <v>213</v>
      </c>
      <c r="D2710" t="b">
        <f t="shared" si="42"/>
        <v>0</v>
      </c>
      <c r="E2710" t="s">
        <v>126</v>
      </c>
      <c r="F2710" t="s">
        <v>1071</v>
      </c>
      <c r="G2710" t="s">
        <v>1088</v>
      </c>
      <c r="H2710" t="s">
        <v>53</v>
      </c>
      <c r="I2710" t="s">
        <v>990</v>
      </c>
      <c r="J2710" t="s">
        <v>753</v>
      </c>
      <c r="K2710" t="s">
        <v>990</v>
      </c>
      <c r="L2710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710">
        <v>3</v>
      </c>
      <c r="N2710">
        <v>2</v>
      </c>
      <c r="O2710">
        <v>3</v>
      </c>
      <c r="R2710" t="s">
        <v>247</v>
      </c>
      <c r="S2710" t="s">
        <v>647</v>
      </c>
      <c r="T2710" t="s">
        <v>244</v>
      </c>
      <c r="V2710" t="s">
        <v>1354</v>
      </c>
      <c r="W2710" t="str">
        <f>_xlfn.CONCAT(cards[[#This Row],[set]],"_",TEXT(cards[[#This Row],[cardNumber]], "000"))</f>
        <v>TWI_213</v>
      </c>
      <c r="X2710" t="str" cm="1">
        <f t="array" ref="X27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710" t="s">
        <v>1051</v>
      </c>
      <c r="Z2710">
        <v>39</v>
      </c>
    </row>
    <row r="2711" spans="1:26" x14ac:dyDescent="0.2">
      <c r="A2711">
        <v>15246</v>
      </c>
      <c r="B2711" t="s">
        <v>4010</v>
      </c>
      <c r="C2711">
        <v>214</v>
      </c>
      <c r="D2711" t="b">
        <f t="shared" si="42"/>
        <v>0</v>
      </c>
      <c r="E2711" t="s">
        <v>126</v>
      </c>
      <c r="F2711" t="s">
        <v>1071</v>
      </c>
      <c r="G2711" t="s">
        <v>1077</v>
      </c>
      <c r="H2711" t="s">
        <v>53</v>
      </c>
      <c r="I2711" t="s">
        <v>990</v>
      </c>
      <c r="J2711" t="s">
        <v>754</v>
      </c>
      <c r="K2711" t="s">
        <v>990</v>
      </c>
      <c r="L2711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711">
        <v>4</v>
      </c>
      <c r="N2711">
        <v>4</v>
      </c>
      <c r="O2711">
        <v>3</v>
      </c>
      <c r="R2711" t="s">
        <v>82</v>
      </c>
      <c r="S2711" t="s">
        <v>249</v>
      </c>
      <c r="T2711" t="s">
        <v>244</v>
      </c>
      <c r="V2711" t="s">
        <v>1278</v>
      </c>
      <c r="W2711" t="str">
        <f>_xlfn.CONCAT(cards[[#This Row],[set]],"_",TEXT(cards[[#This Row],[cardNumber]], "000"))</f>
        <v>TWI_214</v>
      </c>
      <c r="X2711" t="str" cm="1">
        <f t="array" ref="X27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711" t="s">
        <v>1051</v>
      </c>
      <c r="Z2711">
        <v>39</v>
      </c>
    </row>
    <row r="2712" spans="1:26" x14ac:dyDescent="0.2">
      <c r="A2712">
        <v>15251</v>
      </c>
      <c r="B2712" t="s">
        <v>4013</v>
      </c>
      <c r="C2712">
        <v>215</v>
      </c>
      <c r="D2712" t="b">
        <f t="shared" si="42"/>
        <v>0</v>
      </c>
      <c r="E2712" t="s">
        <v>126</v>
      </c>
      <c r="F2712" t="s">
        <v>1071</v>
      </c>
      <c r="G2712" t="s">
        <v>1077</v>
      </c>
      <c r="H2712" t="s">
        <v>53</v>
      </c>
      <c r="I2712" t="s">
        <v>990</v>
      </c>
      <c r="J2712" t="s">
        <v>755</v>
      </c>
      <c r="K2712" t="s">
        <v>990</v>
      </c>
      <c r="L2712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712">
        <v>5</v>
      </c>
      <c r="N2712">
        <v>3</v>
      </c>
      <c r="O2712">
        <v>2</v>
      </c>
      <c r="R2712" t="s">
        <v>247</v>
      </c>
      <c r="S2712" t="s">
        <v>138</v>
      </c>
      <c r="T2712" t="s">
        <v>244</v>
      </c>
      <c r="V2712" t="s">
        <v>1325</v>
      </c>
      <c r="W2712" t="str">
        <f>_xlfn.CONCAT(cards[[#This Row],[set]],"_",TEXT(cards[[#This Row],[cardNumber]], "000"))</f>
        <v>TWI_215</v>
      </c>
      <c r="X2712" t="str" cm="1">
        <f t="array" ref="X27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712" t="s">
        <v>1051</v>
      </c>
      <c r="Z2712">
        <v>39</v>
      </c>
    </row>
    <row r="2713" spans="1:26" x14ac:dyDescent="0.2">
      <c r="A2713">
        <v>15256</v>
      </c>
      <c r="B2713" t="s">
        <v>4015</v>
      </c>
      <c r="C2713">
        <v>216</v>
      </c>
      <c r="D2713" t="b">
        <f t="shared" si="42"/>
        <v>0</v>
      </c>
      <c r="E2713" t="s">
        <v>126</v>
      </c>
      <c r="F2713" t="s">
        <v>1071</v>
      </c>
      <c r="G2713" t="s">
        <v>1078</v>
      </c>
      <c r="H2713" t="s">
        <v>53</v>
      </c>
      <c r="I2713" t="s">
        <v>990</v>
      </c>
      <c r="J2713" t="s">
        <v>756</v>
      </c>
      <c r="K2713" t="s">
        <v>1380</v>
      </c>
      <c r="L2713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713">
        <v>5</v>
      </c>
      <c r="N2713">
        <v>5</v>
      </c>
      <c r="O2713">
        <v>5</v>
      </c>
      <c r="R2713" t="s">
        <v>82</v>
      </c>
      <c r="S2713" t="s">
        <v>176</v>
      </c>
      <c r="T2713" t="s">
        <v>244</v>
      </c>
      <c r="V2713" t="s">
        <v>1278</v>
      </c>
      <c r="W2713" t="str">
        <f>_xlfn.CONCAT(cards[[#This Row],[set]],"_",TEXT(cards[[#This Row],[cardNumber]], "000"))</f>
        <v>TWI_216</v>
      </c>
      <c r="X2713" t="str" cm="1">
        <f t="array" ref="X27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713" t="s">
        <v>1051</v>
      </c>
      <c r="Z2713">
        <v>39</v>
      </c>
    </row>
    <row r="2714" spans="1:26" x14ac:dyDescent="0.2">
      <c r="A2714">
        <v>15261</v>
      </c>
      <c r="B2714" t="s">
        <v>4016</v>
      </c>
      <c r="C2714">
        <v>217</v>
      </c>
      <c r="D2714" t="b">
        <f t="shared" si="42"/>
        <v>0</v>
      </c>
      <c r="E2714" t="s">
        <v>126</v>
      </c>
      <c r="F2714" t="s">
        <v>1071</v>
      </c>
      <c r="G2714" t="s">
        <v>1077</v>
      </c>
      <c r="H2714" t="s">
        <v>53</v>
      </c>
      <c r="I2714" t="s">
        <v>990</v>
      </c>
      <c r="J2714" t="s">
        <v>757</v>
      </c>
      <c r="K2714" t="s">
        <v>990</v>
      </c>
      <c r="L2714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714">
        <v>7</v>
      </c>
      <c r="N2714">
        <v>4</v>
      </c>
      <c r="O2714">
        <v>7</v>
      </c>
      <c r="R2714" t="s">
        <v>82</v>
      </c>
      <c r="S2714" t="s">
        <v>138</v>
      </c>
      <c r="T2714" t="s">
        <v>244</v>
      </c>
      <c r="V2714" t="s">
        <v>1381</v>
      </c>
      <c r="W2714" t="str">
        <f>_xlfn.CONCAT(cards[[#This Row],[set]],"_",TEXT(cards[[#This Row],[cardNumber]], "000"))</f>
        <v>TWI_217</v>
      </c>
      <c r="X2714" t="str" cm="1">
        <f t="array" ref="X27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714" t="s">
        <v>1051</v>
      </c>
      <c r="Z2714">
        <v>39</v>
      </c>
    </row>
    <row r="2715" spans="1:26" x14ac:dyDescent="0.2">
      <c r="A2715">
        <v>15581</v>
      </c>
      <c r="B2715" t="s">
        <v>4019</v>
      </c>
      <c r="C2715">
        <v>218</v>
      </c>
      <c r="D2715" t="b">
        <f t="shared" si="42"/>
        <v>0</v>
      </c>
      <c r="E2715" t="s">
        <v>126</v>
      </c>
      <c r="F2715" t="s">
        <v>1071</v>
      </c>
      <c r="G2715" t="s">
        <v>1077</v>
      </c>
      <c r="H2715" t="s">
        <v>53</v>
      </c>
      <c r="I2715" t="s">
        <v>990</v>
      </c>
      <c r="J2715" t="s">
        <v>975</v>
      </c>
      <c r="K2715" t="s">
        <v>990</v>
      </c>
      <c r="L2715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715">
        <v>1</v>
      </c>
      <c r="P2715">
        <v>1</v>
      </c>
      <c r="Q2715">
        <v>1</v>
      </c>
      <c r="S2715" t="s">
        <v>990</v>
      </c>
      <c r="T2715" t="s">
        <v>914</v>
      </c>
      <c r="V2715" t="s">
        <v>15</v>
      </c>
      <c r="W2715" t="str">
        <f>_xlfn.CONCAT(cards[[#This Row],[set]],"_",TEXT(cards[[#This Row],[cardNumber]], "000"))</f>
        <v>TWI_218</v>
      </c>
      <c r="X2715" t="str" cm="1">
        <f t="array" ref="X27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715" t="s">
        <v>1051</v>
      </c>
      <c r="Z2715">
        <v>39</v>
      </c>
    </row>
    <row r="2716" spans="1:26" x14ac:dyDescent="0.2">
      <c r="A2716">
        <v>15586</v>
      </c>
      <c r="B2716" t="s">
        <v>4021</v>
      </c>
      <c r="C2716">
        <v>219</v>
      </c>
      <c r="D2716" t="b">
        <f t="shared" si="42"/>
        <v>0</v>
      </c>
      <c r="E2716" t="s">
        <v>126</v>
      </c>
      <c r="F2716" t="s">
        <v>1071</v>
      </c>
      <c r="G2716" t="s">
        <v>1088</v>
      </c>
      <c r="H2716" t="s">
        <v>53</v>
      </c>
      <c r="I2716" t="s">
        <v>990</v>
      </c>
      <c r="J2716" t="s">
        <v>976</v>
      </c>
      <c r="K2716" t="s">
        <v>990</v>
      </c>
      <c r="L2716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716">
        <v>2</v>
      </c>
      <c r="P2716">
        <v>2</v>
      </c>
      <c r="Q2716">
        <v>0</v>
      </c>
      <c r="S2716" t="s">
        <v>990</v>
      </c>
      <c r="T2716" t="s">
        <v>914</v>
      </c>
      <c r="V2716" t="s">
        <v>56</v>
      </c>
      <c r="W2716" t="str">
        <f>_xlfn.CONCAT(cards[[#This Row],[set]],"_",TEXT(cards[[#This Row],[cardNumber]], "000"))</f>
        <v>TWI_219</v>
      </c>
      <c r="X2716" t="str" cm="1">
        <f t="array" ref="X27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716" t="s">
        <v>1051</v>
      </c>
      <c r="Z2716">
        <v>39</v>
      </c>
    </row>
    <row r="2717" spans="1:26" x14ac:dyDescent="0.2">
      <c r="A2717">
        <v>15591</v>
      </c>
      <c r="B2717" t="s">
        <v>4022</v>
      </c>
      <c r="C2717">
        <v>220</v>
      </c>
      <c r="D2717" t="b">
        <f t="shared" si="42"/>
        <v>0</v>
      </c>
      <c r="E2717" t="s">
        <v>126</v>
      </c>
      <c r="F2717" t="s">
        <v>1071</v>
      </c>
      <c r="G2717" t="s">
        <v>1078</v>
      </c>
      <c r="H2717" t="s">
        <v>53</v>
      </c>
      <c r="I2717" t="s">
        <v>990</v>
      </c>
      <c r="J2717" t="s">
        <v>977</v>
      </c>
      <c r="K2717" t="s">
        <v>990</v>
      </c>
      <c r="L2717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717">
        <v>3</v>
      </c>
      <c r="P2717">
        <v>0</v>
      </c>
      <c r="Q2717">
        <v>0</v>
      </c>
      <c r="S2717" t="s">
        <v>990</v>
      </c>
      <c r="T2717" t="s">
        <v>914</v>
      </c>
      <c r="V2717" t="s">
        <v>6</v>
      </c>
      <c r="W2717" t="str">
        <f>_xlfn.CONCAT(cards[[#This Row],[set]],"_",TEXT(cards[[#This Row],[cardNumber]], "000"))</f>
        <v>TWI_220</v>
      </c>
      <c r="X2717" t="str" cm="1">
        <f t="array" ref="X27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717" t="s">
        <v>1051</v>
      </c>
      <c r="Z2717">
        <v>39</v>
      </c>
    </row>
    <row r="2718" spans="1:26" x14ac:dyDescent="0.2">
      <c r="A2718">
        <v>15281</v>
      </c>
      <c r="B2718" t="s">
        <v>4024</v>
      </c>
      <c r="C2718">
        <v>221</v>
      </c>
      <c r="D2718" t="b">
        <f t="shared" si="42"/>
        <v>0</v>
      </c>
      <c r="E2718" t="s">
        <v>126</v>
      </c>
      <c r="F2718" t="s">
        <v>1071</v>
      </c>
      <c r="G2718" t="s">
        <v>1077</v>
      </c>
      <c r="H2718" t="s">
        <v>53</v>
      </c>
      <c r="I2718" t="s">
        <v>990</v>
      </c>
      <c r="J2718" t="s">
        <v>172</v>
      </c>
      <c r="K2718" t="s">
        <v>990</v>
      </c>
      <c r="L2718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718">
        <v>0</v>
      </c>
      <c r="S2718" t="s">
        <v>990</v>
      </c>
      <c r="T2718" t="s">
        <v>5</v>
      </c>
      <c r="V2718" t="s">
        <v>18</v>
      </c>
      <c r="W2718" t="str">
        <f>_xlfn.CONCAT(cards[[#This Row],[set]],"_",TEXT(cards[[#This Row],[cardNumber]], "000"))</f>
        <v>TWI_221</v>
      </c>
      <c r="X2718" t="str" cm="1">
        <f t="array" ref="X27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718" t="s">
        <v>1051</v>
      </c>
      <c r="Z2718">
        <v>39</v>
      </c>
    </row>
    <row r="2719" spans="1:26" x14ac:dyDescent="0.2">
      <c r="A2719">
        <v>15286</v>
      </c>
      <c r="B2719" t="s">
        <v>4026</v>
      </c>
      <c r="C2719">
        <v>222</v>
      </c>
      <c r="D2719" t="b">
        <f t="shared" si="42"/>
        <v>0</v>
      </c>
      <c r="E2719" t="s">
        <v>126</v>
      </c>
      <c r="F2719" t="s">
        <v>1071</v>
      </c>
      <c r="G2719" t="s">
        <v>1077</v>
      </c>
      <c r="H2719" t="s">
        <v>53</v>
      </c>
      <c r="I2719" t="s">
        <v>990</v>
      </c>
      <c r="J2719" t="s">
        <v>173</v>
      </c>
      <c r="K2719" t="s">
        <v>990</v>
      </c>
      <c r="L2719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719">
        <v>1</v>
      </c>
      <c r="S2719" t="s">
        <v>990</v>
      </c>
      <c r="T2719" t="s">
        <v>5</v>
      </c>
      <c r="V2719" t="s">
        <v>32</v>
      </c>
      <c r="W2719" t="str">
        <f>_xlfn.CONCAT(cards[[#This Row],[set]],"_",TEXT(cards[[#This Row],[cardNumber]], "000"))</f>
        <v>TWI_222</v>
      </c>
      <c r="X2719" t="str" cm="1">
        <f t="array" ref="X27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719" t="s">
        <v>1051</v>
      </c>
      <c r="Z2719">
        <v>39</v>
      </c>
    </row>
    <row r="2720" spans="1:26" x14ac:dyDescent="0.2">
      <c r="A2720">
        <v>15291</v>
      </c>
      <c r="B2720" t="s">
        <v>4029</v>
      </c>
      <c r="C2720">
        <v>223</v>
      </c>
      <c r="D2720" t="b">
        <f t="shared" si="42"/>
        <v>0</v>
      </c>
      <c r="E2720" t="s">
        <v>126</v>
      </c>
      <c r="F2720" t="s">
        <v>1071</v>
      </c>
      <c r="G2720" t="s">
        <v>1078</v>
      </c>
      <c r="H2720" t="s">
        <v>53</v>
      </c>
      <c r="I2720" t="s">
        <v>990</v>
      </c>
      <c r="J2720" t="s">
        <v>174</v>
      </c>
      <c r="K2720" t="s">
        <v>990</v>
      </c>
      <c r="L2720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720">
        <v>1</v>
      </c>
      <c r="S2720" t="s">
        <v>990</v>
      </c>
      <c r="T2720" t="s">
        <v>5</v>
      </c>
      <c r="V2720" t="s">
        <v>67</v>
      </c>
      <c r="W2720" t="str">
        <f>_xlfn.CONCAT(cards[[#This Row],[set]],"_",TEXT(cards[[#This Row],[cardNumber]], "000"))</f>
        <v>TWI_223</v>
      </c>
      <c r="X2720" t="str" cm="1">
        <f t="array" ref="X27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720" t="s">
        <v>1051</v>
      </c>
      <c r="Z2720">
        <v>39</v>
      </c>
    </row>
    <row r="2721" spans="1:27" x14ac:dyDescent="0.2">
      <c r="A2721">
        <v>15296</v>
      </c>
      <c r="B2721" t="s">
        <v>4031</v>
      </c>
      <c r="C2721">
        <v>224</v>
      </c>
      <c r="D2721" t="b">
        <f t="shared" si="42"/>
        <v>0</v>
      </c>
      <c r="E2721" t="s">
        <v>126</v>
      </c>
      <c r="F2721" t="s">
        <v>1071</v>
      </c>
      <c r="G2721" t="s">
        <v>1077</v>
      </c>
      <c r="H2721" t="s">
        <v>53</v>
      </c>
      <c r="I2721" t="s">
        <v>990</v>
      </c>
      <c r="J2721" t="s">
        <v>175</v>
      </c>
      <c r="K2721" t="s">
        <v>990</v>
      </c>
      <c r="L2721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721">
        <v>2</v>
      </c>
      <c r="S2721" t="s">
        <v>176</v>
      </c>
      <c r="T2721" t="s">
        <v>5</v>
      </c>
      <c r="V2721" t="s">
        <v>18</v>
      </c>
      <c r="W2721" t="str">
        <f>_xlfn.CONCAT(cards[[#This Row],[set]],"_",TEXT(cards[[#This Row],[cardNumber]], "000"))</f>
        <v>TWI_224</v>
      </c>
      <c r="X2721" t="str" cm="1">
        <f t="array" ref="X27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721" t="s">
        <v>1051</v>
      </c>
      <c r="Z2721">
        <v>39</v>
      </c>
    </row>
    <row r="2722" spans="1:27" x14ac:dyDescent="0.2">
      <c r="A2722">
        <v>15301</v>
      </c>
      <c r="B2722" t="s">
        <v>4033</v>
      </c>
      <c r="C2722">
        <v>225</v>
      </c>
      <c r="D2722" t="b">
        <f t="shared" si="42"/>
        <v>0</v>
      </c>
      <c r="E2722" t="s">
        <v>126</v>
      </c>
      <c r="F2722" t="s">
        <v>1071</v>
      </c>
      <c r="G2722" t="s">
        <v>1072</v>
      </c>
      <c r="H2722" t="s">
        <v>53</v>
      </c>
      <c r="I2722" t="s">
        <v>990</v>
      </c>
      <c r="J2722" t="s">
        <v>177</v>
      </c>
      <c r="K2722" t="s">
        <v>990</v>
      </c>
      <c r="L2722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722">
        <v>3</v>
      </c>
      <c r="S2722" t="s">
        <v>990</v>
      </c>
      <c r="T2722" t="s">
        <v>5</v>
      </c>
      <c r="V2722" t="s">
        <v>56</v>
      </c>
      <c r="W2722" t="str">
        <f>_xlfn.CONCAT(cards[[#This Row],[set]],"_",TEXT(cards[[#This Row],[cardNumber]], "000"))</f>
        <v>TWI_225</v>
      </c>
      <c r="X2722" t="str" cm="1">
        <f t="array" ref="X27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722" t="s">
        <v>1051</v>
      </c>
      <c r="Z2722">
        <v>39</v>
      </c>
    </row>
    <row r="2723" spans="1:27" x14ac:dyDescent="0.2">
      <c r="A2723">
        <v>15306</v>
      </c>
      <c r="B2723" t="s">
        <v>4034</v>
      </c>
      <c r="C2723">
        <v>226</v>
      </c>
      <c r="D2723" t="b">
        <f t="shared" si="42"/>
        <v>1</v>
      </c>
      <c r="E2723" t="s">
        <v>126</v>
      </c>
      <c r="F2723" t="s">
        <v>1071</v>
      </c>
      <c r="G2723" t="s">
        <v>1070</v>
      </c>
      <c r="H2723" t="s">
        <v>53</v>
      </c>
      <c r="I2723" t="s">
        <v>990</v>
      </c>
      <c r="J2723" t="s">
        <v>65</v>
      </c>
      <c r="K2723" t="s">
        <v>990</v>
      </c>
      <c r="L2723" t="str">
        <f>IF(AND(NOT(ISBLANK(cards[[#This Row],[subtitle]])), cards[[#This Row],[subtitle]] &lt;&gt; ""), _xlfn.CONCAT(cards[[#This Row],[title]], " - ", cards[[#This Row],[subtitle]]), cards[[#This Row],[title]])</f>
        <v>Waylay</v>
      </c>
      <c r="M2723">
        <v>3</v>
      </c>
      <c r="S2723" t="s">
        <v>990</v>
      </c>
      <c r="T2723" t="s">
        <v>5</v>
      </c>
      <c r="V2723" t="s">
        <v>56</v>
      </c>
      <c r="W2723" t="str">
        <f>_xlfn.CONCAT(cards[[#This Row],[set]],"_",TEXT(cards[[#This Row],[cardNumber]], "000"))</f>
        <v>TWI_226</v>
      </c>
      <c r="X2723" t="str" cm="1">
        <f t="array" ref="X27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723" t="s">
        <v>1051</v>
      </c>
      <c r="Z2723">
        <v>39</v>
      </c>
      <c r="AA2723">
        <v>272</v>
      </c>
    </row>
    <row r="2724" spans="1:27" x14ac:dyDescent="0.2">
      <c r="A2724">
        <v>15311</v>
      </c>
      <c r="B2724" t="s">
        <v>4035</v>
      </c>
      <c r="C2724">
        <v>227</v>
      </c>
      <c r="D2724" t="b">
        <f t="shared" si="42"/>
        <v>0</v>
      </c>
      <c r="E2724" t="s">
        <v>126</v>
      </c>
      <c r="F2724" t="s">
        <v>1071</v>
      </c>
      <c r="G2724" t="s">
        <v>1088</v>
      </c>
      <c r="H2724" t="s">
        <v>53</v>
      </c>
      <c r="I2724" t="s">
        <v>990</v>
      </c>
      <c r="J2724" t="s">
        <v>178</v>
      </c>
      <c r="K2724" t="s">
        <v>990</v>
      </c>
      <c r="L2724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724">
        <v>4</v>
      </c>
      <c r="S2724" t="s">
        <v>990</v>
      </c>
      <c r="T2724" t="s">
        <v>5</v>
      </c>
      <c r="V2724" t="s">
        <v>18</v>
      </c>
      <c r="W2724" t="str">
        <f>_xlfn.CONCAT(cards[[#This Row],[set]],"_",TEXT(cards[[#This Row],[cardNumber]], "000"))</f>
        <v>TWI_227</v>
      </c>
      <c r="X2724" t="str" cm="1">
        <f t="array" ref="X27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724" t="s">
        <v>1051</v>
      </c>
      <c r="Z2724">
        <v>39</v>
      </c>
    </row>
    <row r="2725" spans="1:27" x14ac:dyDescent="0.2">
      <c r="A2725">
        <v>15316</v>
      </c>
      <c r="B2725" t="s">
        <v>4038</v>
      </c>
      <c r="C2725">
        <v>228</v>
      </c>
      <c r="D2725" t="b">
        <f t="shared" si="42"/>
        <v>0</v>
      </c>
      <c r="E2725" t="s">
        <v>126</v>
      </c>
      <c r="F2725" t="s">
        <v>1071</v>
      </c>
      <c r="G2725" t="s">
        <v>1077</v>
      </c>
      <c r="H2725" t="s">
        <v>3</v>
      </c>
      <c r="I2725" t="s">
        <v>990</v>
      </c>
      <c r="J2725" t="s">
        <v>758</v>
      </c>
      <c r="K2725" t="s">
        <v>990</v>
      </c>
      <c r="L2725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725">
        <v>1</v>
      </c>
      <c r="N2725">
        <v>1</v>
      </c>
      <c r="O2725">
        <v>2</v>
      </c>
      <c r="R2725" t="s">
        <v>247</v>
      </c>
      <c r="S2725" t="s">
        <v>176</v>
      </c>
      <c r="T2725" t="s">
        <v>244</v>
      </c>
      <c r="V2725" t="s">
        <v>1319</v>
      </c>
      <c r="W2725" t="str">
        <f>_xlfn.CONCAT(cards[[#This Row],[set]],"_",TEXT(cards[[#This Row],[cardNumber]], "000"))</f>
        <v>TWI_228</v>
      </c>
      <c r="X2725" t="str" cm="1">
        <f t="array" ref="X27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725" t="s">
        <v>1051</v>
      </c>
      <c r="Z2725">
        <v>39</v>
      </c>
    </row>
    <row r="2726" spans="1:27" x14ac:dyDescent="0.2">
      <c r="A2726">
        <v>14015</v>
      </c>
      <c r="B2726" t="s">
        <v>4039</v>
      </c>
      <c r="C2726">
        <v>229</v>
      </c>
      <c r="D2726" t="b">
        <f t="shared" si="42"/>
        <v>0</v>
      </c>
      <c r="E2726" t="s">
        <v>126</v>
      </c>
      <c r="F2726" t="s">
        <v>1071</v>
      </c>
      <c r="G2726" t="s">
        <v>1070</v>
      </c>
      <c r="H2726" t="s">
        <v>3</v>
      </c>
      <c r="I2726" t="s">
        <v>990</v>
      </c>
      <c r="J2726" t="s">
        <v>759</v>
      </c>
      <c r="K2726" t="s">
        <v>990</v>
      </c>
      <c r="L2726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2726">
        <v>3</v>
      </c>
      <c r="N2726">
        <v>1</v>
      </c>
      <c r="O2726">
        <v>1</v>
      </c>
      <c r="R2726" t="s">
        <v>82</v>
      </c>
      <c r="S2726" t="s">
        <v>990</v>
      </c>
      <c r="T2726" t="s">
        <v>244</v>
      </c>
      <c r="V2726" t="s">
        <v>1280</v>
      </c>
      <c r="W2726" t="str">
        <f>_xlfn.CONCAT(cards[[#This Row],[set]],"_",TEXT(cards[[#This Row],[cardNumber]], "000"))</f>
        <v>TWI_229</v>
      </c>
      <c r="X2726" t="str" cm="1">
        <f t="array" ref="X27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2726" t="s">
        <v>1051</v>
      </c>
      <c r="Z2726">
        <v>39</v>
      </c>
    </row>
    <row r="2727" spans="1:27" x14ac:dyDescent="0.2">
      <c r="A2727">
        <v>15321</v>
      </c>
      <c r="B2727" t="s">
        <v>4040</v>
      </c>
      <c r="C2727">
        <v>230</v>
      </c>
      <c r="D2727" t="b">
        <f t="shared" si="42"/>
        <v>0</v>
      </c>
      <c r="E2727" t="s">
        <v>126</v>
      </c>
      <c r="F2727" t="s">
        <v>1071</v>
      </c>
      <c r="G2727" t="s">
        <v>1077</v>
      </c>
      <c r="H2727" t="s">
        <v>3</v>
      </c>
      <c r="I2727" t="s">
        <v>990</v>
      </c>
      <c r="J2727" t="s">
        <v>760</v>
      </c>
      <c r="K2727" t="s">
        <v>990</v>
      </c>
      <c r="L2727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727">
        <v>3</v>
      </c>
      <c r="N2727">
        <v>4</v>
      </c>
      <c r="O2727">
        <v>3</v>
      </c>
      <c r="R2727" t="s">
        <v>82</v>
      </c>
      <c r="S2727" t="s">
        <v>990</v>
      </c>
      <c r="T2727" t="s">
        <v>244</v>
      </c>
      <c r="V2727" t="s">
        <v>1280</v>
      </c>
      <c r="W2727" t="str">
        <f>_xlfn.CONCAT(cards[[#This Row],[set]],"_",TEXT(cards[[#This Row],[cardNumber]], "000"))</f>
        <v>TWI_230</v>
      </c>
      <c r="X2727" t="str" cm="1">
        <f t="array" ref="X27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727" t="s">
        <v>1051</v>
      </c>
      <c r="Z2727">
        <v>39</v>
      </c>
    </row>
    <row r="2728" spans="1:27" x14ac:dyDescent="0.2">
      <c r="A2728">
        <v>15326</v>
      </c>
      <c r="B2728" t="s">
        <v>4043</v>
      </c>
      <c r="C2728">
        <v>231</v>
      </c>
      <c r="D2728" t="b">
        <f t="shared" si="42"/>
        <v>0</v>
      </c>
      <c r="E2728" t="s">
        <v>126</v>
      </c>
      <c r="F2728" t="s">
        <v>1071</v>
      </c>
      <c r="G2728" t="s">
        <v>1077</v>
      </c>
      <c r="H2728" t="s">
        <v>3</v>
      </c>
      <c r="I2728" t="s">
        <v>990</v>
      </c>
      <c r="J2728" t="s">
        <v>761</v>
      </c>
      <c r="K2728" t="s">
        <v>990</v>
      </c>
      <c r="L2728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728">
        <v>4</v>
      </c>
      <c r="N2728">
        <v>3</v>
      </c>
      <c r="O2728">
        <v>4</v>
      </c>
      <c r="R2728" t="s">
        <v>82</v>
      </c>
      <c r="S2728" t="s">
        <v>157</v>
      </c>
      <c r="T2728" t="s">
        <v>244</v>
      </c>
      <c r="V2728" t="s">
        <v>1276</v>
      </c>
      <c r="W2728" t="str">
        <f>_xlfn.CONCAT(cards[[#This Row],[set]],"_",TEXT(cards[[#This Row],[cardNumber]], "000"))</f>
        <v>TWI_231</v>
      </c>
      <c r="X2728" t="str" cm="1">
        <f t="array" ref="X27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728" t="s">
        <v>1051</v>
      </c>
      <c r="Z2728">
        <v>39</v>
      </c>
    </row>
    <row r="2729" spans="1:27" x14ac:dyDescent="0.2">
      <c r="A2729">
        <v>15331</v>
      </c>
      <c r="B2729" t="s">
        <v>4045</v>
      </c>
      <c r="C2729">
        <v>232</v>
      </c>
      <c r="D2729" t="b">
        <f t="shared" si="42"/>
        <v>0</v>
      </c>
      <c r="E2729" t="s">
        <v>126</v>
      </c>
      <c r="F2729" t="s">
        <v>1071</v>
      </c>
      <c r="G2729" t="s">
        <v>1077</v>
      </c>
      <c r="H2729" t="s">
        <v>3</v>
      </c>
      <c r="I2729" t="s">
        <v>990</v>
      </c>
      <c r="J2729" t="s">
        <v>762</v>
      </c>
      <c r="K2729" t="s">
        <v>990</v>
      </c>
      <c r="L2729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729">
        <v>5</v>
      </c>
      <c r="N2729">
        <v>4</v>
      </c>
      <c r="O2729">
        <v>5</v>
      </c>
      <c r="R2729" t="s">
        <v>82</v>
      </c>
      <c r="S2729" t="s">
        <v>134</v>
      </c>
      <c r="T2729" t="s">
        <v>244</v>
      </c>
      <c r="V2729" t="s">
        <v>1322</v>
      </c>
      <c r="W2729" t="str">
        <f>_xlfn.CONCAT(cards[[#This Row],[set]],"_",TEXT(cards[[#This Row],[cardNumber]], "000"))</f>
        <v>TWI_232</v>
      </c>
      <c r="X2729" t="str" cm="1">
        <f t="array" ref="X27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729" t="s">
        <v>1051</v>
      </c>
      <c r="Z2729">
        <v>39</v>
      </c>
    </row>
    <row r="2730" spans="1:27" x14ac:dyDescent="0.2">
      <c r="A2730">
        <v>14020</v>
      </c>
      <c r="B2730" t="s">
        <v>4046</v>
      </c>
      <c r="C2730">
        <v>233</v>
      </c>
      <c r="D2730" t="b">
        <f t="shared" si="42"/>
        <v>0</v>
      </c>
      <c r="E2730" t="s">
        <v>126</v>
      </c>
      <c r="F2730" t="s">
        <v>1071</v>
      </c>
      <c r="G2730" t="s">
        <v>1077</v>
      </c>
      <c r="H2730" t="s">
        <v>3</v>
      </c>
      <c r="I2730" t="s">
        <v>990</v>
      </c>
      <c r="J2730" t="s">
        <v>763</v>
      </c>
      <c r="K2730" t="s">
        <v>990</v>
      </c>
      <c r="L2730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730">
        <v>8</v>
      </c>
      <c r="N2730">
        <v>7</v>
      </c>
      <c r="O2730">
        <v>6</v>
      </c>
      <c r="R2730" t="s">
        <v>82</v>
      </c>
      <c r="S2730" t="s">
        <v>138</v>
      </c>
      <c r="T2730" t="s">
        <v>244</v>
      </c>
      <c r="V2730" t="s">
        <v>1281</v>
      </c>
      <c r="W2730" t="str">
        <f>_xlfn.CONCAT(cards[[#This Row],[set]],"_",TEXT(cards[[#This Row],[cardNumber]], "000"))</f>
        <v>TWI_233</v>
      </c>
      <c r="X2730" t="str" cm="1">
        <f t="array" ref="X27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730" t="s">
        <v>1051</v>
      </c>
      <c r="Z2730">
        <v>39</v>
      </c>
    </row>
    <row r="2731" spans="1:27" x14ac:dyDescent="0.2">
      <c r="A2731">
        <v>15336</v>
      </c>
      <c r="B2731" t="s">
        <v>4049</v>
      </c>
      <c r="C2731">
        <v>234</v>
      </c>
      <c r="D2731" t="b">
        <f t="shared" si="42"/>
        <v>0</v>
      </c>
      <c r="E2731" t="s">
        <v>126</v>
      </c>
      <c r="F2731" t="s">
        <v>1071</v>
      </c>
      <c r="G2731" t="s">
        <v>1078</v>
      </c>
      <c r="H2731" t="s">
        <v>3</v>
      </c>
      <c r="I2731" t="s">
        <v>990</v>
      </c>
      <c r="J2731" t="s">
        <v>764</v>
      </c>
      <c r="K2731" t="s">
        <v>1382</v>
      </c>
      <c r="L2731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731">
        <v>8</v>
      </c>
      <c r="N2731">
        <v>4</v>
      </c>
      <c r="O2731">
        <v>7</v>
      </c>
      <c r="R2731" t="s">
        <v>247</v>
      </c>
      <c r="S2731" t="s">
        <v>990</v>
      </c>
      <c r="T2731" t="s">
        <v>244</v>
      </c>
      <c r="V2731" t="s">
        <v>1305</v>
      </c>
      <c r="W2731" t="str">
        <f>_xlfn.CONCAT(cards[[#This Row],[set]],"_",TEXT(cards[[#This Row],[cardNumber]], "000"))</f>
        <v>TWI_234</v>
      </c>
      <c r="X2731" t="str" cm="1">
        <f t="array" ref="X27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731" t="s">
        <v>1051</v>
      </c>
      <c r="Z2731">
        <v>39</v>
      </c>
    </row>
    <row r="2732" spans="1:27" x14ac:dyDescent="0.2">
      <c r="A2732">
        <v>15341</v>
      </c>
      <c r="B2732" t="s">
        <v>4050</v>
      </c>
      <c r="C2732">
        <v>235</v>
      </c>
      <c r="D2732" t="b">
        <f t="shared" si="42"/>
        <v>0</v>
      </c>
      <c r="E2732" t="s">
        <v>126</v>
      </c>
      <c r="F2732" t="s">
        <v>1071</v>
      </c>
      <c r="G2732" t="s">
        <v>1088</v>
      </c>
      <c r="H2732" t="s">
        <v>3</v>
      </c>
      <c r="I2732" t="s">
        <v>990</v>
      </c>
      <c r="J2732" t="s">
        <v>765</v>
      </c>
      <c r="K2732" t="s">
        <v>990</v>
      </c>
      <c r="L2732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732">
        <v>9</v>
      </c>
      <c r="N2732">
        <v>6</v>
      </c>
      <c r="O2732">
        <v>5</v>
      </c>
      <c r="R2732" t="s">
        <v>82</v>
      </c>
      <c r="S2732" t="s">
        <v>138</v>
      </c>
      <c r="T2732" t="s">
        <v>244</v>
      </c>
      <c r="V2732" t="s">
        <v>1280</v>
      </c>
      <c r="W2732" t="str">
        <f>_xlfn.CONCAT(cards[[#This Row],[set]],"_",TEXT(cards[[#This Row],[cardNumber]], "000"))</f>
        <v>TWI_235</v>
      </c>
      <c r="X2732" t="str" cm="1">
        <f t="array" ref="X27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732" t="s">
        <v>1051</v>
      </c>
      <c r="Z2732">
        <v>39</v>
      </c>
    </row>
    <row r="2733" spans="1:27" x14ac:dyDescent="0.2">
      <c r="A2733">
        <v>15596</v>
      </c>
      <c r="B2733" t="s">
        <v>4052</v>
      </c>
      <c r="C2733">
        <v>236</v>
      </c>
      <c r="D2733" t="b">
        <f t="shared" si="42"/>
        <v>0</v>
      </c>
      <c r="E2733" t="s">
        <v>126</v>
      </c>
      <c r="F2733" t="s">
        <v>1071</v>
      </c>
      <c r="G2733" t="s">
        <v>1070</v>
      </c>
      <c r="H2733" t="s">
        <v>3</v>
      </c>
      <c r="I2733" t="s">
        <v>990</v>
      </c>
      <c r="J2733" t="s">
        <v>978</v>
      </c>
      <c r="K2733" t="s">
        <v>990</v>
      </c>
      <c r="L2733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2733">
        <v>4</v>
      </c>
      <c r="P2733">
        <v>3</v>
      </c>
      <c r="Q2733">
        <v>3</v>
      </c>
      <c r="S2733" t="s">
        <v>164</v>
      </c>
      <c r="T2733" t="s">
        <v>914</v>
      </c>
      <c r="V2733" t="s">
        <v>979</v>
      </c>
      <c r="W2733" t="str">
        <f>_xlfn.CONCAT(cards[[#This Row],[set]],"_",TEXT(cards[[#This Row],[cardNumber]], "000"))</f>
        <v>TWI_236</v>
      </c>
      <c r="X2733" t="str" cm="1">
        <f t="array" ref="X27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2733" t="s">
        <v>1051</v>
      </c>
      <c r="Z2733">
        <v>39</v>
      </c>
    </row>
    <row r="2734" spans="1:27" x14ac:dyDescent="0.2">
      <c r="A2734">
        <v>15351</v>
      </c>
      <c r="B2734" t="s">
        <v>4053</v>
      </c>
      <c r="C2734">
        <v>237</v>
      </c>
      <c r="D2734" t="b">
        <f t="shared" si="42"/>
        <v>0</v>
      </c>
      <c r="E2734" t="s">
        <v>126</v>
      </c>
      <c r="F2734" t="s">
        <v>1071</v>
      </c>
      <c r="G2734" t="s">
        <v>1077</v>
      </c>
      <c r="H2734" t="s">
        <v>3</v>
      </c>
      <c r="I2734" t="s">
        <v>990</v>
      </c>
      <c r="J2734" t="s">
        <v>179</v>
      </c>
      <c r="K2734" t="s">
        <v>990</v>
      </c>
      <c r="L27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734">
        <v>2</v>
      </c>
      <c r="S2734" t="s">
        <v>990</v>
      </c>
      <c r="T2734" t="s">
        <v>5</v>
      </c>
      <c r="V2734" t="s">
        <v>15</v>
      </c>
      <c r="W2734" t="str">
        <f>_xlfn.CONCAT(cards[[#This Row],[set]],"_",TEXT(cards[[#This Row],[cardNumber]], "000"))</f>
        <v>TWI_237</v>
      </c>
      <c r="X2734" t="str" cm="1">
        <f t="array" ref="X27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734" t="s">
        <v>1051</v>
      </c>
      <c r="Z2734">
        <v>39</v>
      </c>
    </row>
    <row r="2735" spans="1:27" x14ac:dyDescent="0.2">
      <c r="A2735">
        <v>15356</v>
      </c>
      <c r="B2735" t="s">
        <v>4056</v>
      </c>
      <c r="C2735">
        <v>238</v>
      </c>
      <c r="D2735" t="b">
        <f t="shared" si="42"/>
        <v>0</v>
      </c>
      <c r="E2735" t="s">
        <v>126</v>
      </c>
      <c r="F2735" t="s">
        <v>1071</v>
      </c>
      <c r="G2735" t="s">
        <v>1077</v>
      </c>
      <c r="H2735" t="s">
        <v>3</v>
      </c>
      <c r="I2735" t="s">
        <v>990</v>
      </c>
      <c r="J2735" t="s">
        <v>180</v>
      </c>
      <c r="K2735" t="s">
        <v>990</v>
      </c>
      <c r="L27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735">
        <v>3</v>
      </c>
      <c r="S2735" t="s">
        <v>990</v>
      </c>
      <c r="T2735" t="s">
        <v>5</v>
      </c>
      <c r="V2735" t="s">
        <v>18</v>
      </c>
      <c r="W2735" t="str">
        <f>_xlfn.CONCAT(cards[[#This Row],[set]],"_",TEXT(cards[[#This Row],[cardNumber]], "000"))</f>
        <v>TWI_238</v>
      </c>
      <c r="X2735" t="str" cm="1">
        <f t="array" ref="X27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735" t="s">
        <v>1051</v>
      </c>
      <c r="Z2735">
        <v>39</v>
      </c>
    </row>
    <row r="2736" spans="1:27" x14ac:dyDescent="0.2">
      <c r="A2736">
        <v>15361</v>
      </c>
      <c r="B2736" t="s">
        <v>4058</v>
      </c>
      <c r="C2736">
        <v>239</v>
      </c>
      <c r="D2736" t="b">
        <f t="shared" si="42"/>
        <v>0</v>
      </c>
      <c r="E2736" t="s">
        <v>126</v>
      </c>
      <c r="F2736" t="s">
        <v>1071</v>
      </c>
      <c r="G2736" t="s">
        <v>1078</v>
      </c>
      <c r="H2736" t="s">
        <v>3</v>
      </c>
      <c r="I2736" t="s">
        <v>990</v>
      </c>
      <c r="J2736" t="s">
        <v>181</v>
      </c>
      <c r="K2736" t="s">
        <v>990</v>
      </c>
      <c r="L27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736">
        <v>4</v>
      </c>
      <c r="S2736" t="s">
        <v>990</v>
      </c>
      <c r="T2736" t="s">
        <v>5</v>
      </c>
      <c r="V2736" t="s">
        <v>32</v>
      </c>
      <c r="W2736" t="str">
        <f>_xlfn.CONCAT(cards[[#This Row],[set]],"_",TEXT(cards[[#This Row],[cardNumber]], "000"))</f>
        <v>TWI_239</v>
      </c>
      <c r="X2736" t="str" cm="1">
        <f t="array" ref="X27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736" t="s">
        <v>1051</v>
      </c>
      <c r="Z2736">
        <v>39</v>
      </c>
    </row>
    <row r="2737" spans="1:27" x14ac:dyDescent="0.2">
      <c r="A2737">
        <v>14025</v>
      </c>
      <c r="B2737" t="s">
        <v>4059</v>
      </c>
      <c r="C2737">
        <v>240</v>
      </c>
      <c r="D2737" t="b">
        <f t="shared" si="42"/>
        <v>0</v>
      </c>
      <c r="E2737" t="s">
        <v>126</v>
      </c>
      <c r="F2737" t="s">
        <v>1071</v>
      </c>
      <c r="G2737" t="s">
        <v>1070</v>
      </c>
      <c r="H2737" t="s">
        <v>10</v>
      </c>
      <c r="I2737" t="s">
        <v>990</v>
      </c>
      <c r="J2737" t="s">
        <v>766</v>
      </c>
      <c r="K2737" t="s">
        <v>990</v>
      </c>
      <c r="L2737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2737">
        <v>1</v>
      </c>
      <c r="N2737">
        <v>1</v>
      </c>
      <c r="O2737">
        <v>2</v>
      </c>
      <c r="R2737" t="s">
        <v>82</v>
      </c>
      <c r="S2737" t="s">
        <v>647</v>
      </c>
      <c r="T2737" t="s">
        <v>244</v>
      </c>
      <c r="V2737" t="s">
        <v>1278</v>
      </c>
      <c r="W2737" t="str">
        <f>_xlfn.CONCAT(cards[[#This Row],[set]],"_",TEXT(cards[[#This Row],[cardNumber]], "000"))</f>
        <v>TWI_240</v>
      </c>
      <c r="X2737" t="str" cm="1">
        <f t="array" ref="X27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2737" t="s">
        <v>1051</v>
      </c>
      <c r="Z2737">
        <v>39</v>
      </c>
    </row>
    <row r="2738" spans="1:27" x14ac:dyDescent="0.2">
      <c r="A2738">
        <v>15366</v>
      </c>
      <c r="B2738" t="s">
        <v>4061</v>
      </c>
      <c r="C2738">
        <v>241</v>
      </c>
      <c r="D2738" t="b">
        <f t="shared" si="42"/>
        <v>0</v>
      </c>
      <c r="E2738" t="s">
        <v>126</v>
      </c>
      <c r="F2738" t="s">
        <v>1071</v>
      </c>
      <c r="G2738" t="s">
        <v>1077</v>
      </c>
      <c r="H2738" t="s">
        <v>10</v>
      </c>
      <c r="I2738" t="s">
        <v>990</v>
      </c>
      <c r="J2738" t="s">
        <v>767</v>
      </c>
      <c r="K2738" t="s">
        <v>990</v>
      </c>
      <c r="L2738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738">
        <v>2</v>
      </c>
      <c r="N2738">
        <v>3</v>
      </c>
      <c r="O2738">
        <v>2</v>
      </c>
      <c r="R2738" t="s">
        <v>82</v>
      </c>
      <c r="S2738" t="s">
        <v>990</v>
      </c>
      <c r="T2738" t="s">
        <v>244</v>
      </c>
      <c r="V2738" t="s">
        <v>1278</v>
      </c>
      <c r="W2738" t="str">
        <f>_xlfn.CONCAT(cards[[#This Row],[set]],"_",TEXT(cards[[#This Row],[cardNumber]], "000"))</f>
        <v>TWI_241</v>
      </c>
      <c r="X2738" t="str" cm="1">
        <f t="array" ref="X27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738" t="s">
        <v>1051</v>
      </c>
      <c r="Z2738">
        <v>39</v>
      </c>
    </row>
    <row r="2739" spans="1:27" x14ac:dyDescent="0.2">
      <c r="A2739">
        <v>15371</v>
      </c>
      <c r="B2739" t="s">
        <v>4063</v>
      </c>
      <c r="C2739">
        <v>242</v>
      </c>
      <c r="D2739" t="b">
        <f t="shared" si="42"/>
        <v>0</v>
      </c>
      <c r="E2739" t="s">
        <v>126</v>
      </c>
      <c r="F2739" t="s">
        <v>1071</v>
      </c>
      <c r="G2739" t="s">
        <v>1077</v>
      </c>
      <c r="H2739" t="s">
        <v>10</v>
      </c>
      <c r="I2739" t="s">
        <v>990</v>
      </c>
      <c r="J2739" t="s">
        <v>768</v>
      </c>
      <c r="K2739" t="s">
        <v>990</v>
      </c>
      <c r="L2739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739">
        <v>3</v>
      </c>
      <c r="N2739">
        <v>3</v>
      </c>
      <c r="O2739">
        <v>2</v>
      </c>
      <c r="R2739" t="s">
        <v>82</v>
      </c>
      <c r="S2739" t="s">
        <v>249</v>
      </c>
      <c r="T2739" t="s">
        <v>244</v>
      </c>
      <c r="V2739" t="s">
        <v>1278</v>
      </c>
      <c r="W2739" t="str">
        <f>_xlfn.CONCAT(cards[[#This Row],[set]],"_",TEXT(cards[[#This Row],[cardNumber]], "000"))</f>
        <v>TWI_242</v>
      </c>
      <c r="X2739" t="str" cm="1">
        <f t="array" ref="X27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739" t="s">
        <v>1051</v>
      </c>
      <c r="Z2739">
        <v>39</v>
      </c>
    </row>
    <row r="2740" spans="1:27" x14ac:dyDescent="0.2">
      <c r="A2740">
        <v>15376</v>
      </c>
      <c r="B2740" t="s">
        <v>4065</v>
      </c>
      <c r="C2740">
        <v>243</v>
      </c>
      <c r="D2740" t="b">
        <f t="shared" si="42"/>
        <v>0</v>
      </c>
      <c r="E2740" t="s">
        <v>126</v>
      </c>
      <c r="F2740" t="s">
        <v>1071</v>
      </c>
      <c r="G2740" t="s">
        <v>1077</v>
      </c>
      <c r="H2740" t="s">
        <v>10</v>
      </c>
      <c r="I2740" t="s">
        <v>990</v>
      </c>
      <c r="J2740" t="s">
        <v>769</v>
      </c>
      <c r="K2740" t="s">
        <v>990</v>
      </c>
      <c r="L2740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740">
        <v>3</v>
      </c>
      <c r="N2740">
        <v>2</v>
      </c>
      <c r="O2740">
        <v>5</v>
      </c>
      <c r="R2740" t="s">
        <v>82</v>
      </c>
      <c r="S2740" t="s">
        <v>1569</v>
      </c>
      <c r="T2740" t="s">
        <v>244</v>
      </c>
      <c r="V2740" t="s">
        <v>1278</v>
      </c>
      <c r="W2740" t="str">
        <f>_xlfn.CONCAT(cards[[#This Row],[set]],"_",TEXT(cards[[#This Row],[cardNumber]], "000"))</f>
        <v>TWI_243</v>
      </c>
      <c r="X2740" t="str" cm="1">
        <f t="array" ref="X27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740" t="s">
        <v>1051</v>
      </c>
      <c r="Z2740">
        <v>39</v>
      </c>
    </row>
    <row r="2741" spans="1:27" x14ac:dyDescent="0.2">
      <c r="A2741">
        <v>15381</v>
      </c>
      <c r="B2741" t="s">
        <v>4067</v>
      </c>
      <c r="C2741">
        <v>244</v>
      </c>
      <c r="D2741" t="b">
        <f t="shared" si="42"/>
        <v>0</v>
      </c>
      <c r="E2741" t="s">
        <v>126</v>
      </c>
      <c r="F2741" t="s">
        <v>1071</v>
      </c>
      <c r="G2741" t="s">
        <v>1077</v>
      </c>
      <c r="H2741" t="s">
        <v>10</v>
      </c>
      <c r="I2741" t="s">
        <v>990</v>
      </c>
      <c r="J2741" t="s">
        <v>770</v>
      </c>
      <c r="K2741" t="s">
        <v>990</v>
      </c>
      <c r="L2741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741">
        <v>5</v>
      </c>
      <c r="N2741">
        <v>3</v>
      </c>
      <c r="O2741">
        <v>4</v>
      </c>
      <c r="R2741" t="s">
        <v>247</v>
      </c>
      <c r="S2741" t="s">
        <v>149</v>
      </c>
      <c r="T2741" t="s">
        <v>244</v>
      </c>
      <c r="V2741" t="s">
        <v>1340</v>
      </c>
      <c r="W2741" t="str">
        <f>_xlfn.CONCAT(cards[[#This Row],[set]],"_",TEXT(cards[[#This Row],[cardNumber]], "000"))</f>
        <v>TWI_244</v>
      </c>
      <c r="X2741" t="str" cm="1">
        <f t="array" ref="X27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741" t="s">
        <v>1051</v>
      </c>
      <c r="Z2741">
        <v>39</v>
      </c>
    </row>
    <row r="2742" spans="1:27" x14ac:dyDescent="0.2">
      <c r="A2742">
        <v>15386</v>
      </c>
      <c r="B2742" t="s">
        <v>4068</v>
      </c>
      <c r="C2742">
        <v>245</v>
      </c>
      <c r="D2742" t="b">
        <f t="shared" si="42"/>
        <v>0</v>
      </c>
      <c r="E2742" t="s">
        <v>126</v>
      </c>
      <c r="F2742" t="s">
        <v>1071</v>
      </c>
      <c r="G2742" t="s">
        <v>1077</v>
      </c>
      <c r="H2742" t="s">
        <v>10</v>
      </c>
      <c r="I2742" t="s">
        <v>990</v>
      </c>
      <c r="J2742" t="s">
        <v>771</v>
      </c>
      <c r="K2742" t="s">
        <v>990</v>
      </c>
      <c r="L2742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742">
        <v>6</v>
      </c>
      <c r="N2742">
        <v>5</v>
      </c>
      <c r="O2742">
        <v>5</v>
      </c>
      <c r="R2742" t="s">
        <v>82</v>
      </c>
      <c r="S2742" t="s">
        <v>134</v>
      </c>
      <c r="T2742" t="s">
        <v>244</v>
      </c>
      <c r="V2742" t="s">
        <v>1321</v>
      </c>
      <c r="W2742" t="str">
        <f>_xlfn.CONCAT(cards[[#This Row],[set]],"_",TEXT(cards[[#This Row],[cardNumber]], "000"))</f>
        <v>TWI_245</v>
      </c>
      <c r="X2742" t="str" cm="1">
        <f t="array" ref="X27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742" t="s">
        <v>1051</v>
      </c>
      <c r="Z2742">
        <v>39</v>
      </c>
    </row>
    <row r="2743" spans="1:27" x14ac:dyDescent="0.2">
      <c r="A2743">
        <v>15391</v>
      </c>
      <c r="B2743" t="s">
        <v>4070</v>
      </c>
      <c r="C2743">
        <v>246</v>
      </c>
      <c r="D2743" t="b">
        <f t="shared" si="42"/>
        <v>0</v>
      </c>
      <c r="E2743" t="s">
        <v>126</v>
      </c>
      <c r="F2743" t="s">
        <v>1071</v>
      </c>
      <c r="G2743" t="s">
        <v>1078</v>
      </c>
      <c r="H2743" t="s">
        <v>10</v>
      </c>
      <c r="I2743" t="s">
        <v>990</v>
      </c>
      <c r="J2743" t="s">
        <v>772</v>
      </c>
      <c r="K2743" t="s">
        <v>1383</v>
      </c>
      <c r="L274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743">
        <v>7</v>
      </c>
      <c r="N2743">
        <v>7</v>
      </c>
      <c r="O2743">
        <v>6</v>
      </c>
      <c r="R2743" t="s">
        <v>247</v>
      </c>
      <c r="S2743" t="s">
        <v>990</v>
      </c>
      <c r="T2743" t="s">
        <v>244</v>
      </c>
      <c r="V2743" t="s">
        <v>1334</v>
      </c>
      <c r="W2743" t="str">
        <f>_xlfn.CONCAT(cards[[#This Row],[set]],"_",TEXT(cards[[#This Row],[cardNumber]], "000"))</f>
        <v>TWI_246</v>
      </c>
      <c r="X2743" t="str" cm="1">
        <f t="array" ref="X27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743" t="s">
        <v>1051</v>
      </c>
      <c r="Z2743">
        <v>39</v>
      </c>
    </row>
    <row r="2744" spans="1:27" x14ac:dyDescent="0.2">
      <c r="A2744">
        <v>15396</v>
      </c>
      <c r="B2744" t="s">
        <v>4072</v>
      </c>
      <c r="C2744">
        <v>247</v>
      </c>
      <c r="D2744" t="b">
        <f t="shared" si="42"/>
        <v>0</v>
      </c>
      <c r="E2744" t="s">
        <v>126</v>
      </c>
      <c r="F2744" t="s">
        <v>1071</v>
      </c>
      <c r="G2744" t="s">
        <v>1088</v>
      </c>
      <c r="H2744" t="s">
        <v>10</v>
      </c>
      <c r="I2744" t="s">
        <v>990</v>
      </c>
      <c r="J2744" t="s">
        <v>773</v>
      </c>
      <c r="K2744" t="s">
        <v>990</v>
      </c>
      <c r="L2744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744">
        <v>8</v>
      </c>
      <c r="N2744">
        <v>6</v>
      </c>
      <c r="O2744">
        <v>9</v>
      </c>
      <c r="R2744" t="s">
        <v>82</v>
      </c>
      <c r="S2744" t="s">
        <v>149</v>
      </c>
      <c r="T2744" t="s">
        <v>244</v>
      </c>
      <c r="V2744" t="s">
        <v>1374</v>
      </c>
      <c r="W2744" t="str">
        <f>_xlfn.CONCAT(cards[[#This Row],[set]],"_",TEXT(cards[[#This Row],[cardNumber]], "000"))</f>
        <v>TWI_247</v>
      </c>
      <c r="X2744" t="str" cm="1">
        <f t="array" ref="X27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744" t="s">
        <v>1051</v>
      </c>
      <c r="Z2744">
        <v>39</v>
      </c>
    </row>
    <row r="2745" spans="1:27" x14ac:dyDescent="0.2">
      <c r="A2745">
        <v>15601</v>
      </c>
      <c r="B2745" t="s">
        <v>4074</v>
      </c>
      <c r="C2745">
        <v>248</v>
      </c>
      <c r="D2745" t="b">
        <f t="shared" si="42"/>
        <v>0</v>
      </c>
      <c r="E2745" t="s">
        <v>126</v>
      </c>
      <c r="F2745" t="s">
        <v>1071</v>
      </c>
      <c r="G2745" t="s">
        <v>1070</v>
      </c>
      <c r="H2745" t="s">
        <v>10</v>
      </c>
      <c r="I2745" t="s">
        <v>990</v>
      </c>
      <c r="J2745" t="s">
        <v>980</v>
      </c>
      <c r="K2745" t="s">
        <v>990</v>
      </c>
      <c r="L274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2745">
        <v>1</v>
      </c>
      <c r="P2745">
        <v>2</v>
      </c>
      <c r="Q2745">
        <v>0</v>
      </c>
      <c r="S2745" t="s">
        <v>990</v>
      </c>
      <c r="T2745" t="s">
        <v>914</v>
      </c>
      <c r="V2745" t="s">
        <v>915</v>
      </c>
      <c r="W2745" t="str">
        <f>_xlfn.CONCAT(cards[[#This Row],[set]],"_",TEXT(cards[[#This Row],[cardNumber]], "000"))</f>
        <v>TWI_248</v>
      </c>
      <c r="X2745" t="str" cm="1">
        <f t="array" ref="X27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2745" t="s">
        <v>1051</v>
      </c>
      <c r="Z2745">
        <v>39</v>
      </c>
    </row>
    <row r="2746" spans="1:27" x14ac:dyDescent="0.2">
      <c r="A2746">
        <v>15406</v>
      </c>
      <c r="B2746" t="s">
        <v>4075</v>
      </c>
      <c r="C2746">
        <v>249</v>
      </c>
      <c r="D2746" t="b">
        <f t="shared" si="42"/>
        <v>0</v>
      </c>
      <c r="E2746" t="s">
        <v>126</v>
      </c>
      <c r="F2746" t="s">
        <v>1071</v>
      </c>
      <c r="G2746" t="s">
        <v>1077</v>
      </c>
      <c r="H2746" t="s">
        <v>10</v>
      </c>
      <c r="I2746" t="s">
        <v>990</v>
      </c>
      <c r="J2746" t="s">
        <v>182</v>
      </c>
      <c r="K2746" t="s">
        <v>990</v>
      </c>
      <c r="L2746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746">
        <v>2</v>
      </c>
      <c r="S2746" t="s">
        <v>176</v>
      </c>
      <c r="T2746" t="s">
        <v>5</v>
      </c>
      <c r="V2746" t="s">
        <v>1384</v>
      </c>
      <c r="W2746" t="str">
        <f>_xlfn.CONCAT(cards[[#This Row],[set]],"_",TEXT(cards[[#This Row],[cardNumber]], "000"))</f>
        <v>TWI_249</v>
      </c>
      <c r="X2746" t="str" cm="1">
        <f t="array" ref="X27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746" t="s">
        <v>1051</v>
      </c>
      <c r="Z2746">
        <v>39</v>
      </c>
    </row>
    <row r="2747" spans="1:27" x14ac:dyDescent="0.2">
      <c r="A2747">
        <v>15411</v>
      </c>
      <c r="B2747" t="s">
        <v>4077</v>
      </c>
      <c r="C2747">
        <v>250</v>
      </c>
      <c r="D2747" t="b">
        <f t="shared" si="42"/>
        <v>0</v>
      </c>
      <c r="E2747" t="s">
        <v>126</v>
      </c>
      <c r="F2747" t="s">
        <v>1071</v>
      </c>
      <c r="G2747" t="s">
        <v>1088</v>
      </c>
      <c r="H2747" t="s">
        <v>10</v>
      </c>
      <c r="I2747" t="s">
        <v>990</v>
      </c>
      <c r="J2747" t="s">
        <v>183</v>
      </c>
      <c r="K2747" t="s">
        <v>990</v>
      </c>
      <c r="L2747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747">
        <v>2</v>
      </c>
      <c r="S2747" t="s">
        <v>1570</v>
      </c>
      <c r="T2747" t="s">
        <v>5</v>
      </c>
      <c r="V2747" t="s">
        <v>1385</v>
      </c>
      <c r="W2747" t="str">
        <f>_xlfn.CONCAT(cards[[#This Row],[set]],"_",TEXT(cards[[#This Row],[cardNumber]], "000"))</f>
        <v>TWI_250</v>
      </c>
      <c r="X2747" t="str" cm="1">
        <f t="array" ref="X27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747" t="s">
        <v>1051</v>
      </c>
      <c r="Z2747">
        <v>39</v>
      </c>
    </row>
    <row r="2748" spans="1:27" x14ac:dyDescent="0.2">
      <c r="A2748">
        <v>15416</v>
      </c>
      <c r="B2748" t="s">
        <v>4079</v>
      </c>
      <c r="C2748">
        <v>251</v>
      </c>
      <c r="D2748" t="b">
        <f t="shared" si="42"/>
        <v>0</v>
      </c>
      <c r="E2748" t="s">
        <v>126</v>
      </c>
      <c r="F2748" t="s">
        <v>1071</v>
      </c>
      <c r="G2748" t="s">
        <v>1077</v>
      </c>
      <c r="H2748" t="s">
        <v>10</v>
      </c>
      <c r="I2748" t="s">
        <v>990</v>
      </c>
      <c r="J2748" t="s">
        <v>184</v>
      </c>
      <c r="K2748" t="s">
        <v>990</v>
      </c>
      <c r="L2748" t="str">
        <f>IF(AND(NOT(ISBLANK(cards[[#This Row],[subtitle]])), cards[[#This Row],[subtitle]] &lt;&gt; ""), _xlfn.CONCAT(cards[[#This Row],[title]], " - ", cards[[#This Row],[subtitle]]), cards[[#This Row],[title]])</f>
        <v>Drop In</v>
      </c>
      <c r="M2748">
        <v>4</v>
      </c>
      <c r="S2748" t="s">
        <v>990</v>
      </c>
      <c r="T2748" t="s">
        <v>5</v>
      </c>
      <c r="V2748" t="s">
        <v>15</v>
      </c>
      <c r="W2748" t="str">
        <f>_xlfn.CONCAT(cards[[#This Row],[set]],"_",TEXT(cards[[#This Row],[cardNumber]], "000"))</f>
        <v>TWI_251</v>
      </c>
      <c r="X2748" t="str" cm="1">
        <f t="array" ref="X27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748" t="s">
        <v>1051</v>
      </c>
      <c r="Z2748">
        <v>39</v>
      </c>
    </row>
    <row r="2749" spans="1:27" x14ac:dyDescent="0.2">
      <c r="A2749">
        <v>15421</v>
      </c>
      <c r="B2749" t="s">
        <v>4082</v>
      </c>
      <c r="C2749">
        <v>252</v>
      </c>
      <c r="D2749" t="b">
        <f t="shared" si="42"/>
        <v>0</v>
      </c>
      <c r="E2749" t="s">
        <v>126</v>
      </c>
      <c r="F2749" t="s">
        <v>1071</v>
      </c>
      <c r="G2749" t="s">
        <v>1077</v>
      </c>
      <c r="H2749" t="s">
        <v>990</v>
      </c>
      <c r="I2749" t="s">
        <v>990</v>
      </c>
      <c r="J2749" t="s">
        <v>774</v>
      </c>
      <c r="K2749" t="s">
        <v>990</v>
      </c>
      <c r="L2749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749">
        <v>2</v>
      </c>
      <c r="N2749">
        <v>2</v>
      </c>
      <c r="O2749">
        <v>2</v>
      </c>
      <c r="R2749" t="s">
        <v>82</v>
      </c>
      <c r="S2749" t="s">
        <v>990</v>
      </c>
      <c r="T2749" t="s">
        <v>244</v>
      </c>
      <c r="V2749" t="s">
        <v>1275</v>
      </c>
      <c r="W2749" t="str">
        <f>_xlfn.CONCAT(cards[[#This Row],[set]],"_",TEXT(cards[[#This Row],[cardNumber]], "000"))</f>
        <v>TWI_252</v>
      </c>
      <c r="X2749" t="str" cm="1">
        <f t="array" ref="X27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749" t="s">
        <v>1051</v>
      </c>
      <c r="Z2749">
        <v>39</v>
      </c>
    </row>
    <row r="2750" spans="1:27" x14ac:dyDescent="0.2">
      <c r="A2750">
        <v>15426</v>
      </c>
      <c r="B2750" t="s">
        <v>4083</v>
      </c>
      <c r="C2750">
        <v>253</v>
      </c>
      <c r="D2750" t="b">
        <f t="shared" si="42"/>
        <v>0</v>
      </c>
      <c r="E2750" t="s">
        <v>126</v>
      </c>
      <c r="F2750" t="s">
        <v>1071</v>
      </c>
      <c r="G2750" t="s">
        <v>1077</v>
      </c>
      <c r="H2750" t="s">
        <v>990</v>
      </c>
      <c r="I2750" t="s">
        <v>990</v>
      </c>
      <c r="J2750" t="s">
        <v>775</v>
      </c>
      <c r="K2750" t="s">
        <v>990</v>
      </c>
      <c r="L2750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750">
        <v>2</v>
      </c>
      <c r="N2750">
        <v>1</v>
      </c>
      <c r="O2750">
        <v>4</v>
      </c>
      <c r="R2750" t="s">
        <v>247</v>
      </c>
      <c r="S2750" t="s">
        <v>990</v>
      </c>
      <c r="T2750" t="s">
        <v>244</v>
      </c>
      <c r="V2750" t="s">
        <v>1340</v>
      </c>
      <c r="W2750" t="str">
        <f>_xlfn.CONCAT(cards[[#This Row],[set]],"_",TEXT(cards[[#This Row],[cardNumber]], "000"))</f>
        <v>TWI_253</v>
      </c>
      <c r="X2750" t="str" cm="1">
        <f t="array" ref="X27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750" t="s">
        <v>1051</v>
      </c>
      <c r="Z2750">
        <v>39</v>
      </c>
    </row>
    <row r="2751" spans="1:27" x14ac:dyDescent="0.2">
      <c r="A2751">
        <v>15431</v>
      </c>
      <c r="B2751" t="s">
        <v>4085</v>
      </c>
      <c r="C2751">
        <v>254</v>
      </c>
      <c r="D2751" t="b">
        <f t="shared" si="42"/>
        <v>1</v>
      </c>
      <c r="E2751" t="s">
        <v>126</v>
      </c>
      <c r="F2751" t="s">
        <v>1071</v>
      </c>
      <c r="G2751" t="s">
        <v>1077</v>
      </c>
      <c r="H2751" t="s">
        <v>990</v>
      </c>
      <c r="I2751" t="s">
        <v>990</v>
      </c>
      <c r="J2751" t="s">
        <v>465</v>
      </c>
      <c r="K2751" t="s">
        <v>990</v>
      </c>
      <c r="L2751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751">
        <v>3</v>
      </c>
      <c r="N2751">
        <v>2</v>
      </c>
      <c r="O2751">
        <v>3</v>
      </c>
      <c r="R2751" t="s">
        <v>82</v>
      </c>
      <c r="S2751" t="s">
        <v>686</v>
      </c>
      <c r="T2751" t="s">
        <v>244</v>
      </c>
      <c r="V2751" t="s">
        <v>315</v>
      </c>
      <c r="W2751" t="str">
        <f>_xlfn.CONCAT(cards[[#This Row],[set]],"_",TEXT(cards[[#This Row],[cardNumber]], "000"))</f>
        <v>TWI_254</v>
      </c>
      <c r="X2751" t="str" cm="1">
        <f t="array" ref="X27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751" t="s">
        <v>1051</v>
      </c>
      <c r="Z2751">
        <v>39</v>
      </c>
      <c r="AA2751">
        <v>962</v>
      </c>
    </row>
    <row r="2752" spans="1:27" x14ac:dyDescent="0.2">
      <c r="A2752">
        <v>15436</v>
      </c>
      <c r="B2752" t="s">
        <v>4087</v>
      </c>
      <c r="C2752">
        <v>255</v>
      </c>
      <c r="D2752" t="b">
        <f t="shared" si="42"/>
        <v>0</v>
      </c>
      <c r="E2752" t="s">
        <v>126</v>
      </c>
      <c r="F2752" t="s">
        <v>1071</v>
      </c>
      <c r="G2752" t="s">
        <v>1078</v>
      </c>
      <c r="H2752" t="s">
        <v>990</v>
      </c>
      <c r="I2752" t="s">
        <v>990</v>
      </c>
      <c r="J2752" t="s">
        <v>776</v>
      </c>
      <c r="K2752" t="s">
        <v>990</v>
      </c>
      <c r="L2752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752">
        <v>4</v>
      </c>
      <c r="N2752">
        <v>2</v>
      </c>
      <c r="O2752">
        <v>4</v>
      </c>
      <c r="R2752" t="s">
        <v>82</v>
      </c>
      <c r="S2752" t="s">
        <v>990</v>
      </c>
      <c r="T2752" t="s">
        <v>244</v>
      </c>
      <c r="V2752" t="s">
        <v>159</v>
      </c>
      <c r="W2752" t="str">
        <f>_xlfn.CONCAT(cards[[#This Row],[set]],"_",TEXT(cards[[#This Row],[cardNumber]], "000"))</f>
        <v>TWI_255</v>
      </c>
      <c r="X2752" t="str" cm="1">
        <f t="array" ref="X27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752" t="s">
        <v>1051</v>
      </c>
      <c r="Z2752">
        <v>39</v>
      </c>
    </row>
    <row r="2753" spans="1:26" x14ac:dyDescent="0.2">
      <c r="A2753">
        <v>15606</v>
      </c>
      <c r="B2753" t="s">
        <v>4089</v>
      </c>
      <c r="C2753">
        <v>256</v>
      </c>
      <c r="D2753" t="b">
        <f t="shared" si="42"/>
        <v>0</v>
      </c>
      <c r="E2753" t="s">
        <v>126</v>
      </c>
      <c r="F2753" t="s">
        <v>1071</v>
      </c>
      <c r="G2753" t="s">
        <v>1077</v>
      </c>
      <c r="H2753" t="s">
        <v>990</v>
      </c>
      <c r="I2753" t="s">
        <v>990</v>
      </c>
      <c r="J2753" t="s">
        <v>981</v>
      </c>
      <c r="K2753" t="s">
        <v>990</v>
      </c>
      <c r="L2753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753">
        <v>1</v>
      </c>
      <c r="P2753">
        <v>1</v>
      </c>
      <c r="Q2753">
        <v>0</v>
      </c>
      <c r="S2753" t="s">
        <v>990</v>
      </c>
      <c r="T2753" t="s">
        <v>914</v>
      </c>
      <c r="V2753" t="s">
        <v>921</v>
      </c>
      <c r="W2753" t="str">
        <f>_xlfn.CONCAT(cards[[#This Row],[set]],"_",TEXT(cards[[#This Row],[cardNumber]], "000"))</f>
        <v>TWI_256</v>
      </c>
      <c r="X2753" t="str" cm="1">
        <f t="array" ref="X27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753" t="s">
        <v>1051</v>
      </c>
      <c r="Z2753">
        <v>39</v>
      </c>
    </row>
    <row r="2754" spans="1:26" x14ac:dyDescent="0.2">
      <c r="A2754">
        <v>15446</v>
      </c>
      <c r="B2754" t="s">
        <v>4091</v>
      </c>
      <c r="C2754">
        <v>257</v>
      </c>
      <c r="D2754" t="b">
        <f t="shared" ref="D2754:D2817" si="43">IF(ISBLANK(AA2754),FALSE,TRUE)</f>
        <v>0</v>
      </c>
      <c r="E2754" t="s">
        <v>126</v>
      </c>
      <c r="F2754" t="s">
        <v>1071</v>
      </c>
      <c r="G2754" t="s">
        <v>1088</v>
      </c>
      <c r="H2754" t="s">
        <v>990</v>
      </c>
      <c r="I2754" t="s">
        <v>990</v>
      </c>
      <c r="J2754" t="s">
        <v>185</v>
      </c>
      <c r="K2754" t="s">
        <v>990</v>
      </c>
      <c r="L2754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754">
        <v>2</v>
      </c>
      <c r="S2754" t="s">
        <v>990</v>
      </c>
      <c r="T2754" t="s">
        <v>5</v>
      </c>
      <c r="V2754" t="s">
        <v>15</v>
      </c>
      <c r="W2754" t="str">
        <f>_xlfn.CONCAT(cards[[#This Row],[set]],"_",TEXT(cards[[#This Row],[cardNumber]], "000"))</f>
        <v>TWI_257</v>
      </c>
      <c r="X2754" t="str" cm="1">
        <f t="array" ref="X27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754" t="s">
        <v>1051</v>
      </c>
      <c r="Z2754">
        <v>39</v>
      </c>
    </row>
    <row r="2755" spans="1:26" x14ac:dyDescent="0.2">
      <c r="A2755">
        <v>18087</v>
      </c>
      <c r="B2755" t="s">
        <v>3633</v>
      </c>
      <c r="C2755">
        <v>19</v>
      </c>
      <c r="D2755" t="b">
        <f t="shared" si="43"/>
        <v>0</v>
      </c>
      <c r="E2755" t="s">
        <v>126</v>
      </c>
      <c r="F2755" t="s">
        <v>1075</v>
      </c>
      <c r="G2755" t="s">
        <v>1078</v>
      </c>
      <c r="H2755" t="s">
        <v>2</v>
      </c>
      <c r="I2755" t="s">
        <v>990</v>
      </c>
      <c r="J2755" t="s">
        <v>1032</v>
      </c>
      <c r="K2755" t="s">
        <v>990</v>
      </c>
      <c r="L275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755">
        <v>26</v>
      </c>
      <c r="S2755" t="s">
        <v>990</v>
      </c>
      <c r="T2755" t="s">
        <v>1005</v>
      </c>
      <c r="V2755" t="s">
        <v>990</v>
      </c>
      <c r="W2755" t="str">
        <f>_xlfn.CONCAT(cards[[#This Row],[set]],"_",TEXT(cards[[#This Row],[cardNumber]], "000"))</f>
        <v>TWI_019</v>
      </c>
      <c r="X2755" t="str" cm="1">
        <f t="array" ref="X27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755" t="s">
        <v>1051</v>
      </c>
      <c r="Z2755">
        <v>39</v>
      </c>
    </row>
    <row r="2756" spans="1:26" x14ac:dyDescent="0.2">
      <c r="A2756">
        <v>18092</v>
      </c>
      <c r="B2756" t="s">
        <v>3641</v>
      </c>
      <c r="C2756">
        <v>22</v>
      </c>
      <c r="D2756" t="b">
        <f t="shared" si="43"/>
        <v>0</v>
      </c>
      <c r="E2756" t="s">
        <v>126</v>
      </c>
      <c r="F2756" t="s">
        <v>1075</v>
      </c>
      <c r="G2756" t="s">
        <v>1078</v>
      </c>
      <c r="H2756" t="s">
        <v>21</v>
      </c>
      <c r="I2756" t="s">
        <v>990</v>
      </c>
      <c r="J2756" t="s">
        <v>1016</v>
      </c>
      <c r="K2756" t="s">
        <v>990</v>
      </c>
      <c r="L275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756">
        <v>24</v>
      </c>
      <c r="S2756" t="s">
        <v>990</v>
      </c>
      <c r="T2756" t="s">
        <v>1005</v>
      </c>
      <c r="V2756" t="s">
        <v>990</v>
      </c>
      <c r="W2756" t="str">
        <f>_xlfn.CONCAT(cards[[#This Row],[set]],"_",TEXT(cards[[#This Row],[cardNumber]], "000"))</f>
        <v>TWI_022</v>
      </c>
      <c r="X2756" t="str" cm="1">
        <f t="array" ref="X27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756" t="s">
        <v>1051</v>
      </c>
      <c r="Z2756">
        <v>39</v>
      </c>
    </row>
    <row r="2757" spans="1:26" x14ac:dyDescent="0.2">
      <c r="A2757">
        <v>18097</v>
      </c>
      <c r="B2757" t="s">
        <v>3644</v>
      </c>
      <c r="C2757">
        <v>25</v>
      </c>
      <c r="D2757" t="b">
        <f t="shared" si="43"/>
        <v>0</v>
      </c>
      <c r="E2757" t="s">
        <v>126</v>
      </c>
      <c r="F2757" t="s">
        <v>1075</v>
      </c>
      <c r="G2757" t="s">
        <v>1078</v>
      </c>
      <c r="H2757" t="s">
        <v>35</v>
      </c>
      <c r="I2757" t="s">
        <v>990</v>
      </c>
      <c r="J2757" t="s">
        <v>1039</v>
      </c>
      <c r="K2757" t="s">
        <v>990</v>
      </c>
      <c r="L275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757">
        <v>25</v>
      </c>
      <c r="S2757" t="s">
        <v>990</v>
      </c>
      <c r="T2757" t="s">
        <v>1005</v>
      </c>
      <c r="V2757" t="s">
        <v>990</v>
      </c>
      <c r="W2757" t="str">
        <f>_xlfn.CONCAT(cards[[#This Row],[set]],"_",TEXT(cards[[#This Row],[cardNumber]], "000"))</f>
        <v>TWI_025</v>
      </c>
      <c r="X2757" t="str" cm="1">
        <f t="array" ref="X27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757" t="s">
        <v>1051</v>
      </c>
      <c r="Z2757">
        <v>39</v>
      </c>
    </row>
    <row r="2758" spans="1:26" x14ac:dyDescent="0.2">
      <c r="A2758">
        <v>18102</v>
      </c>
      <c r="B2758" t="s">
        <v>3648</v>
      </c>
      <c r="C2758">
        <v>28</v>
      </c>
      <c r="D2758" t="b">
        <f t="shared" si="43"/>
        <v>0</v>
      </c>
      <c r="E2758" t="s">
        <v>126</v>
      </c>
      <c r="F2758" t="s">
        <v>1075</v>
      </c>
      <c r="G2758" t="s">
        <v>1078</v>
      </c>
      <c r="H2758" t="s">
        <v>53</v>
      </c>
      <c r="I2758" t="s">
        <v>990</v>
      </c>
      <c r="J2758" t="s">
        <v>1033</v>
      </c>
      <c r="K2758" t="s">
        <v>990</v>
      </c>
      <c r="L275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758">
        <v>26</v>
      </c>
      <c r="S2758" t="s">
        <v>990</v>
      </c>
      <c r="T2758" t="s">
        <v>1005</v>
      </c>
      <c r="V2758" t="s">
        <v>990</v>
      </c>
      <c r="W2758" t="str">
        <f>_xlfn.CONCAT(cards[[#This Row],[set]],"_",TEXT(cards[[#This Row],[cardNumber]], "000"))</f>
        <v>TWI_028</v>
      </c>
      <c r="X2758" t="str" cm="1">
        <f t="array" ref="X27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758" t="s">
        <v>1051</v>
      </c>
      <c r="Z2758">
        <v>39</v>
      </c>
    </row>
    <row r="2759" spans="1:26" x14ac:dyDescent="0.2">
      <c r="A2759">
        <v>17087</v>
      </c>
      <c r="B2759" t="s">
        <v>3652</v>
      </c>
      <c r="C2759">
        <v>31</v>
      </c>
      <c r="D2759" t="b">
        <f t="shared" si="43"/>
        <v>0</v>
      </c>
      <c r="E2759" t="s">
        <v>126</v>
      </c>
      <c r="F2759" t="s">
        <v>1075</v>
      </c>
      <c r="G2759" t="s">
        <v>1088</v>
      </c>
      <c r="H2759" t="s">
        <v>2</v>
      </c>
      <c r="I2759" t="s">
        <v>1082</v>
      </c>
      <c r="J2759" t="s">
        <v>634</v>
      </c>
      <c r="K2759" t="s">
        <v>1300</v>
      </c>
      <c r="L275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759">
        <v>2</v>
      </c>
      <c r="N2759">
        <v>3</v>
      </c>
      <c r="O2759">
        <v>2</v>
      </c>
      <c r="R2759" t="s">
        <v>82</v>
      </c>
      <c r="S2759" t="s">
        <v>990</v>
      </c>
      <c r="T2759" t="s">
        <v>244</v>
      </c>
      <c r="V2759" t="s">
        <v>1275</v>
      </c>
      <c r="W2759" t="str">
        <f>_xlfn.CONCAT(cards[[#This Row],[set]],"_",TEXT(cards[[#This Row],[cardNumber]], "000"))</f>
        <v>TWI_031</v>
      </c>
      <c r="X2759" t="str" cm="1">
        <f t="array" ref="X27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759" t="s">
        <v>1051</v>
      </c>
      <c r="Z2759">
        <v>39</v>
      </c>
    </row>
    <row r="2760" spans="1:26" x14ac:dyDescent="0.2">
      <c r="A2760">
        <v>17092</v>
      </c>
      <c r="B2760" t="s">
        <v>3654</v>
      </c>
      <c r="C2760">
        <v>32</v>
      </c>
      <c r="D2760" t="b">
        <f t="shared" si="43"/>
        <v>0</v>
      </c>
      <c r="E2760" t="s">
        <v>126</v>
      </c>
      <c r="F2760" t="s">
        <v>1075</v>
      </c>
      <c r="G2760" t="s">
        <v>1077</v>
      </c>
      <c r="H2760" t="s">
        <v>2</v>
      </c>
      <c r="I2760" t="s">
        <v>1082</v>
      </c>
      <c r="J2760" t="s">
        <v>635</v>
      </c>
      <c r="K2760" t="s">
        <v>990</v>
      </c>
      <c r="L276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760">
        <v>2</v>
      </c>
      <c r="N2760">
        <v>1</v>
      </c>
      <c r="O2760">
        <v>3</v>
      </c>
      <c r="R2760" t="s">
        <v>82</v>
      </c>
      <c r="S2760" t="s">
        <v>990</v>
      </c>
      <c r="T2760" t="s">
        <v>244</v>
      </c>
      <c r="V2760" t="s">
        <v>1275</v>
      </c>
      <c r="W2760" t="str">
        <f>_xlfn.CONCAT(cards[[#This Row],[set]],"_",TEXT(cards[[#This Row],[cardNumber]], "000"))</f>
        <v>TWI_032</v>
      </c>
      <c r="X2760" t="str" cm="1">
        <f t="array" ref="X27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760" t="s">
        <v>1051</v>
      </c>
      <c r="Z2760">
        <v>39</v>
      </c>
    </row>
    <row r="2761" spans="1:26" x14ac:dyDescent="0.2">
      <c r="A2761">
        <v>17097</v>
      </c>
      <c r="B2761" t="s">
        <v>3656</v>
      </c>
      <c r="C2761">
        <v>33</v>
      </c>
      <c r="D2761" t="b">
        <f t="shared" si="43"/>
        <v>0</v>
      </c>
      <c r="E2761" t="s">
        <v>126</v>
      </c>
      <c r="F2761" t="s">
        <v>1075</v>
      </c>
      <c r="G2761" t="s">
        <v>1088</v>
      </c>
      <c r="H2761" t="s">
        <v>2</v>
      </c>
      <c r="I2761" t="s">
        <v>1082</v>
      </c>
      <c r="J2761" t="s">
        <v>636</v>
      </c>
      <c r="K2761" t="s">
        <v>990</v>
      </c>
      <c r="L276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761">
        <v>3</v>
      </c>
      <c r="N2761">
        <v>3</v>
      </c>
      <c r="O2761">
        <v>4</v>
      </c>
      <c r="R2761" t="s">
        <v>82</v>
      </c>
      <c r="S2761" t="s">
        <v>134</v>
      </c>
      <c r="T2761" t="s">
        <v>244</v>
      </c>
      <c r="V2761" t="s">
        <v>1276</v>
      </c>
      <c r="W2761" t="str">
        <f>_xlfn.CONCAT(cards[[#This Row],[set]],"_",TEXT(cards[[#This Row],[cardNumber]], "000"))</f>
        <v>TWI_033</v>
      </c>
      <c r="X2761" t="str" cm="1">
        <f t="array" ref="X27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761" t="s">
        <v>1051</v>
      </c>
      <c r="Z2761">
        <v>39</v>
      </c>
    </row>
    <row r="2762" spans="1:26" x14ac:dyDescent="0.2">
      <c r="A2762">
        <v>17102</v>
      </c>
      <c r="B2762" t="s">
        <v>3659</v>
      </c>
      <c r="C2762">
        <v>34</v>
      </c>
      <c r="D2762" t="b">
        <f t="shared" si="43"/>
        <v>0</v>
      </c>
      <c r="E2762" t="s">
        <v>126</v>
      </c>
      <c r="F2762" t="s">
        <v>1075</v>
      </c>
      <c r="G2762" t="s">
        <v>1072</v>
      </c>
      <c r="H2762" t="s">
        <v>2</v>
      </c>
      <c r="I2762" t="s">
        <v>1082</v>
      </c>
      <c r="J2762" t="s">
        <v>637</v>
      </c>
      <c r="K2762" t="s">
        <v>1301</v>
      </c>
      <c r="L276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762">
        <v>3</v>
      </c>
      <c r="N2762">
        <v>4</v>
      </c>
      <c r="O2762">
        <v>4</v>
      </c>
      <c r="R2762" t="s">
        <v>82</v>
      </c>
      <c r="S2762" t="s">
        <v>990</v>
      </c>
      <c r="T2762" t="s">
        <v>244</v>
      </c>
      <c r="V2762" t="s">
        <v>1275</v>
      </c>
      <c r="W2762" t="str">
        <f>_xlfn.CONCAT(cards[[#This Row],[set]],"_",TEXT(cards[[#This Row],[cardNumber]], "000"))</f>
        <v>TWI_034</v>
      </c>
      <c r="X2762" t="str" cm="1">
        <f t="array" ref="X27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762" t="s">
        <v>1051</v>
      </c>
      <c r="Z2762">
        <v>39</v>
      </c>
    </row>
    <row r="2763" spans="1:26" x14ac:dyDescent="0.2">
      <c r="A2763">
        <v>17107</v>
      </c>
      <c r="B2763" t="s">
        <v>3660</v>
      </c>
      <c r="C2763">
        <v>35</v>
      </c>
      <c r="D2763" t="b">
        <f t="shared" si="43"/>
        <v>0</v>
      </c>
      <c r="E2763" t="s">
        <v>126</v>
      </c>
      <c r="F2763" t="s">
        <v>1075</v>
      </c>
      <c r="G2763" t="s">
        <v>1078</v>
      </c>
      <c r="H2763" t="s">
        <v>2</v>
      </c>
      <c r="I2763" t="s">
        <v>1082</v>
      </c>
      <c r="J2763" t="s">
        <v>638</v>
      </c>
      <c r="K2763" t="s">
        <v>1302</v>
      </c>
      <c r="L276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763">
        <v>4</v>
      </c>
      <c r="N2763">
        <v>3</v>
      </c>
      <c r="O2763">
        <v>6</v>
      </c>
      <c r="R2763" t="s">
        <v>82</v>
      </c>
      <c r="S2763" t="s">
        <v>149</v>
      </c>
      <c r="T2763" t="s">
        <v>244</v>
      </c>
      <c r="V2763" t="s">
        <v>1303</v>
      </c>
      <c r="W2763" t="str">
        <f>_xlfn.CONCAT(cards[[#This Row],[set]],"_",TEXT(cards[[#This Row],[cardNumber]], "000"))</f>
        <v>TWI_035</v>
      </c>
      <c r="X2763" t="str" cm="1">
        <f t="array" ref="X27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763" t="s">
        <v>1051</v>
      </c>
      <c r="Z2763">
        <v>39</v>
      </c>
    </row>
    <row r="2764" spans="1:26" x14ac:dyDescent="0.2">
      <c r="A2764">
        <v>17112</v>
      </c>
      <c r="B2764" t="s">
        <v>3662</v>
      </c>
      <c r="C2764">
        <v>36</v>
      </c>
      <c r="D2764" t="b">
        <f t="shared" si="43"/>
        <v>0</v>
      </c>
      <c r="E2764" t="s">
        <v>126</v>
      </c>
      <c r="F2764" t="s">
        <v>1075</v>
      </c>
      <c r="G2764" t="s">
        <v>1077</v>
      </c>
      <c r="H2764" t="s">
        <v>2</v>
      </c>
      <c r="I2764" t="s">
        <v>1082</v>
      </c>
      <c r="J2764" t="s">
        <v>639</v>
      </c>
      <c r="K2764" t="s">
        <v>990</v>
      </c>
      <c r="L276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764">
        <v>5</v>
      </c>
      <c r="N2764">
        <v>3</v>
      </c>
      <c r="O2764">
        <v>5</v>
      </c>
      <c r="R2764" t="s">
        <v>247</v>
      </c>
      <c r="S2764" t="s">
        <v>157</v>
      </c>
      <c r="T2764" t="s">
        <v>244</v>
      </c>
      <c r="V2764" t="s">
        <v>1304</v>
      </c>
      <c r="W2764" t="str">
        <f>_xlfn.CONCAT(cards[[#This Row],[set]],"_",TEXT(cards[[#This Row],[cardNumber]], "000"))</f>
        <v>TWI_036</v>
      </c>
      <c r="X2764" t="str" cm="1">
        <f t="array" ref="X27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764" t="s">
        <v>1051</v>
      </c>
      <c r="Z2764">
        <v>39</v>
      </c>
    </row>
    <row r="2765" spans="1:26" x14ac:dyDescent="0.2">
      <c r="A2765">
        <v>17117</v>
      </c>
      <c r="B2765" t="s">
        <v>3664</v>
      </c>
      <c r="C2765">
        <v>37</v>
      </c>
      <c r="D2765" t="b">
        <f t="shared" si="43"/>
        <v>0</v>
      </c>
      <c r="E2765" t="s">
        <v>126</v>
      </c>
      <c r="F2765" t="s">
        <v>1075</v>
      </c>
      <c r="G2765" t="s">
        <v>1077</v>
      </c>
      <c r="H2765" t="s">
        <v>2</v>
      </c>
      <c r="I2765" t="s">
        <v>1082</v>
      </c>
      <c r="J2765" t="s">
        <v>640</v>
      </c>
      <c r="K2765" t="s">
        <v>990</v>
      </c>
      <c r="L276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765">
        <v>6</v>
      </c>
      <c r="N2765">
        <v>4</v>
      </c>
      <c r="O2765">
        <v>5</v>
      </c>
      <c r="R2765" t="s">
        <v>82</v>
      </c>
      <c r="S2765" t="s">
        <v>1555</v>
      </c>
      <c r="T2765" t="s">
        <v>244</v>
      </c>
      <c r="V2765" t="s">
        <v>1276</v>
      </c>
      <c r="W2765" t="str">
        <f>_xlfn.CONCAT(cards[[#This Row],[set]],"_",TEXT(cards[[#This Row],[cardNumber]], "000"))</f>
        <v>TWI_037</v>
      </c>
      <c r="X2765" t="str" cm="1">
        <f t="array" ref="X27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765" t="s">
        <v>1051</v>
      </c>
      <c r="Z2765">
        <v>39</v>
      </c>
    </row>
    <row r="2766" spans="1:26" x14ac:dyDescent="0.2">
      <c r="A2766">
        <v>17122</v>
      </c>
      <c r="B2766" t="s">
        <v>3667</v>
      </c>
      <c r="C2766">
        <v>38</v>
      </c>
      <c r="D2766" t="b">
        <f t="shared" si="43"/>
        <v>0</v>
      </c>
      <c r="E2766" t="s">
        <v>126</v>
      </c>
      <c r="F2766" t="s">
        <v>1075</v>
      </c>
      <c r="G2766" t="s">
        <v>1088</v>
      </c>
      <c r="H2766" t="s">
        <v>2</v>
      </c>
      <c r="I2766" t="s">
        <v>1082</v>
      </c>
      <c r="J2766" t="s">
        <v>641</v>
      </c>
      <c r="K2766" t="s">
        <v>990</v>
      </c>
      <c r="L276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766">
        <v>8</v>
      </c>
      <c r="N2766">
        <v>5</v>
      </c>
      <c r="O2766">
        <v>7</v>
      </c>
      <c r="R2766" t="s">
        <v>247</v>
      </c>
      <c r="S2766" t="s">
        <v>138</v>
      </c>
      <c r="T2766" t="s">
        <v>244</v>
      </c>
      <c r="V2766" t="s">
        <v>1305</v>
      </c>
      <c r="W2766" t="str">
        <f>_xlfn.CONCAT(cards[[#This Row],[set]],"_",TEXT(cards[[#This Row],[cardNumber]], "000"))</f>
        <v>TWI_038</v>
      </c>
      <c r="X2766" t="str" cm="1">
        <f t="array" ref="X27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766" t="s">
        <v>1051</v>
      </c>
      <c r="Z2766">
        <v>39</v>
      </c>
    </row>
    <row r="2767" spans="1:26" x14ac:dyDescent="0.2">
      <c r="A2767">
        <v>17127</v>
      </c>
      <c r="B2767" t="s">
        <v>3668</v>
      </c>
      <c r="C2767">
        <v>39</v>
      </c>
      <c r="D2767" t="b">
        <f t="shared" si="43"/>
        <v>0</v>
      </c>
      <c r="E2767" t="s">
        <v>126</v>
      </c>
      <c r="F2767" t="s">
        <v>1075</v>
      </c>
      <c r="G2767" t="s">
        <v>1078</v>
      </c>
      <c r="H2767" t="s">
        <v>2</v>
      </c>
      <c r="I2767" t="s">
        <v>1082</v>
      </c>
      <c r="J2767" t="s">
        <v>642</v>
      </c>
      <c r="K2767" t="s">
        <v>1306</v>
      </c>
      <c r="L276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767">
        <v>9</v>
      </c>
      <c r="N2767">
        <v>7</v>
      </c>
      <c r="O2767">
        <v>7</v>
      </c>
      <c r="R2767" t="s">
        <v>247</v>
      </c>
      <c r="S2767" t="s">
        <v>1557</v>
      </c>
      <c r="T2767" t="s">
        <v>244</v>
      </c>
      <c r="V2767" t="s">
        <v>1305</v>
      </c>
      <c r="W2767" t="str">
        <f>_xlfn.CONCAT(cards[[#This Row],[set]],"_",TEXT(cards[[#This Row],[cardNumber]], "000"))</f>
        <v>TWI_039</v>
      </c>
      <c r="X2767" t="str" cm="1">
        <f t="array" ref="X27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767" t="s">
        <v>1051</v>
      </c>
      <c r="Z2767">
        <v>39</v>
      </c>
    </row>
    <row r="2768" spans="1:26" x14ac:dyDescent="0.2">
      <c r="A2768">
        <v>17132</v>
      </c>
      <c r="B2768" t="s">
        <v>3670</v>
      </c>
      <c r="C2768">
        <v>40</v>
      </c>
      <c r="D2768" t="b">
        <f t="shared" si="43"/>
        <v>0</v>
      </c>
      <c r="E2768" t="s">
        <v>126</v>
      </c>
      <c r="F2768" t="s">
        <v>1075</v>
      </c>
      <c r="G2768" t="s">
        <v>1078</v>
      </c>
      <c r="H2768" t="s">
        <v>2</v>
      </c>
      <c r="I2768" t="s">
        <v>1082</v>
      </c>
      <c r="J2768" t="s">
        <v>127</v>
      </c>
      <c r="K2768" t="s">
        <v>990</v>
      </c>
      <c r="L276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768">
        <v>0</v>
      </c>
      <c r="S2768" t="s">
        <v>990</v>
      </c>
      <c r="T2768" t="s">
        <v>5</v>
      </c>
      <c r="V2768" t="s">
        <v>15</v>
      </c>
      <c r="W2768" t="str">
        <f>_xlfn.CONCAT(cards[[#This Row],[set]],"_",TEXT(cards[[#This Row],[cardNumber]], "000"))</f>
        <v>TWI_040</v>
      </c>
      <c r="X2768" t="str" cm="1">
        <f t="array" ref="X27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768" t="s">
        <v>1051</v>
      </c>
      <c r="Z2768">
        <v>39</v>
      </c>
    </row>
    <row r="2769" spans="1:26" x14ac:dyDescent="0.2">
      <c r="A2769">
        <v>17137</v>
      </c>
      <c r="B2769" t="s">
        <v>3672</v>
      </c>
      <c r="C2769">
        <v>41</v>
      </c>
      <c r="D2769" t="b">
        <f t="shared" si="43"/>
        <v>0</v>
      </c>
      <c r="E2769" t="s">
        <v>126</v>
      </c>
      <c r="F2769" t="s">
        <v>1075</v>
      </c>
      <c r="G2769" t="s">
        <v>1088</v>
      </c>
      <c r="H2769" t="s">
        <v>2</v>
      </c>
      <c r="I2769" t="s">
        <v>1082</v>
      </c>
      <c r="J2769" t="s">
        <v>128</v>
      </c>
      <c r="K2769" t="s">
        <v>990</v>
      </c>
      <c r="L276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769">
        <v>4</v>
      </c>
      <c r="S2769" t="s">
        <v>990</v>
      </c>
      <c r="T2769" t="s">
        <v>5</v>
      </c>
      <c r="V2769" t="s">
        <v>18</v>
      </c>
      <c r="W2769" t="str">
        <f>_xlfn.CONCAT(cards[[#This Row],[set]],"_",TEXT(cards[[#This Row],[cardNumber]], "000"))</f>
        <v>TWI_041</v>
      </c>
      <c r="X2769" t="str" cm="1">
        <f t="array" ref="X27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769" t="s">
        <v>1051</v>
      </c>
      <c r="Z2769">
        <v>39</v>
      </c>
    </row>
    <row r="2770" spans="1:26" x14ac:dyDescent="0.2">
      <c r="A2770">
        <v>17142</v>
      </c>
      <c r="B2770" t="s">
        <v>3674</v>
      </c>
      <c r="C2770">
        <v>42</v>
      </c>
      <c r="D2770" t="b">
        <f t="shared" si="43"/>
        <v>0</v>
      </c>
      <c r="E2770" t="s">
        <v>126</v>
      </c>
      <c r="F2770" t="s">
        <v>1075</v>
      </c>
      <c r="G2770" t="s">
        <v>1078</v>
      </c>
      <c r="H2770" t="s">
        <v>2</v>
      </c>
      <c r="I2770" t="s">
        <v>1080</v>
      </c>
      <c r="J2770" t="s">
        <v>643</v>
      </c>
      <c r="K2770" t="s">
        <v>1307</v>
      </c>
      <c r="L277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770">
        <v>1</v>
      </c>
      <c r="N2770">
        <v>1</v>
      </c>
      <c r="O2770">
        <v>1</v>
      </c>
      <c r="R2770" t="s">
        <v>82</v>
      </c>
      <c r="S2770" t="s">
        <v>990</v>
      </c>
      <c r="T2770" t="s">
        <v>244</v>
      </c>
      <c r="V2770" t="s">
        <v>345</v>
      </c>
      <c r="W2770" t="str">
        <f>_xlfn.CONCAT(cards[[#This Row],[set]],"_",TEXT(cards[[#This Row],[cardNumber]], "000"))</f>
        <v>TWI_042</v>
      </c>
      <c r="X2770" t="str" cm="1">
        <f t="array" ref="X27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770" t="s">
        <v>1051</v>
      </c>
      <c r="Z2770">
        <v>39</v>
      </c>
    </row>
    <row r="2771" spans="1:26" x14ac:dyDescent="0.2">
      <c r="A2771">
        <v>17147</v>
      </c>
      <c r="B2771" t="s">
        <v>3677</v>
      </c>
      <c r="C2771">
        <v>43</v>
      </c>
      <c r="D2771" t="b">
        <f t="shared" si="43"/>
        <v>0</v>
      </c>
      <c r="E2771" t="s">
        <v>126</v>
      </c>
      <c r="F2771" t="s">
        <v>1075</v>
      </c>
      <c r="G2771" t="s">
        <v>1077</v>
      </c>
      <c r="H2771" t="s">
        <v>2</v>
      </c>
      <c r="I2771" t="s">
        <v>1080</v>
      </c>
      <c r="J2771" t="s">
        <v>644</v>
      </c>
      <c r="K2771" t="s">
        <v>990</v>
      </c>
      <c r="L277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771">
        <v>2</v>
      </c>
      <c r="N2771">
        <v>0</v>
      </c>
      <c r="O2771">
        <v>3</v>
      </c>
      <c r="R2771" t="s">
        <v>82</v>
      </c>
      <c r="S2771" t="s">
        <v>134</v>
      </c>
      <c r="T2771" t="s">
        <v>244</v>
      </c>
      <c r="V2771" t="s">
        <v>1298</v>
      </c>
      <c r="W2771" t="str">
        <f>_xlfn.CONCAT(cards[[#This Row],[set]],"_",TEXT(cards[[#This Row],[cardNumber]], "000"))</f>
        <v>TWI_043</v>
      </c>
      <c r="X2771" t="str" cm="1">
        <f t="array" ref="X27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771" t="s">
        <v>1051</v>
      </c>
      <c r="Z2771">
        <v>39</v>
      </c>
    </row>
    <row r="2772" spans="1:26" x14ac:dyDescent="0.2">
      <c r="A2772">
        <v>17152</v>
      </c>
      <c r="B2772" t="s">
        <v>3678</v>
      </c>
      <c r="C2772">
        <v>44</v>
      </c>
      <c r="D2772" t="b">
        <f t="shared" si="43"/>
        <v>0</v>
      </c>
      <c r="E2772" t="s">
        <v>126</v>
      </c>
      <c r="F2772" t="s">
        <v>1075</v>
      </c>
      <c r="G2772" t="s">
        <v>1088</v>
      </c>
      <c r="H2772" t="s">
        <v>2</v>
      </c>
      <c r="I2772" t="s">
        <v>1080</v>
      </c>
      <c r="J2772" t="s">
        <v>645</v>
      </c>
      <c r="K2772" t="s">
        <v>990</v>
      </c>
      <c r="L277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772">
        <v>2</v>
      </c>
      <c r="N2772">
        <v>0</v>
      </c>
      <c r="O2772">
        <v>5</v>
      </c>
      <c r="R2772" t="s">
        <v>82</v>
      </c>
      <c r="S2772" t="s">
        <v>157</v>
      </c>
      <c r="T2772" t="s">
        <v>244</v>
      </c>
      <c r="V2772" t="s">
        <v>492</v>
      </c>
      <c r="W2772" t="str">
        <f>_xlfn.CONCAT(cards[[#This Row],[set]],"_",TEXT(cards[[#This Row],[cardNumber]], "000"))</f>
        <v>TWI_044</v>
      </c>
      <c r="X2772" t="str" cm="1">
        <f t="array" ref="X27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772" t="s">
        <v>1051</v>
      </c>
      <c r="Z2772">
        <v>39</v>
      </c>
    </row>
    <row r="2773" spans="1:26" x14ac:dyDescent="0.2">
      <c r="A2773">
        <v>17157</v>
      </c>
      <c r="B2773" t="s">
        <v>3681</v>
      </c>
      <c r="C2773">
        <v>45</v>
      </c>
      <c r="D2773" t="b">
        <f t="shared" si="43"/>
        <v>0</v>
      </c>
      <c r="E2773" t="s">
        <v>126</v>
      </c>
      <c r="F2773" t="s">
        <v>1075</v>
      </c>
      <c r="G2773" t="s">
        <v>1077</v>
      </c>
      <c r="H2773" t="s">
        <v>2</v>
      </c>
      <c r="I2773" t="s">
        <v>1080</v>
      </c>
      <c r="J2773" t="s">
        <v>646</v>
      </c>
      <c r="K2773" t="s">
        <v>990</v>
      </c>
      <c r="L277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773">
        <v>3</v>
      </c>
      <c r="N2773">
        <v>3</v>
      </c>
      <c r="O2773">
        <v>3</v>
      </c>
      <c r="R2773" t="s">
        <v>82</v>
      </c>
      <c r="S2773" t="s">
        <v>647</v>
      </c>
      <c r="T2773" t="s">
        <v>244</v>
      </c>
      <c r="V2773" t="s">
        <v>1278</v>
      </c>
      <c r="W2773" t="str">
        <f>_xlfn.CONCAT(cards[[#This Row],[set]],"_",TEXT(cards[[#This Row],[cardNumber]], "000"))</f>
        <v>TWI_045</v>
      </c>
      <c r="X2773" t="str" cm="1">
        <f t="array" ref="X27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773" t="s">
        <v>1051</v>
      </c>
      <c r="Z2773">
        <v>39</v>
      </c>
    </row>
    <row r="2774" spans="1:26" x14ac:dyDescent="0.2">
      <c r="A2774">
        <v>17162</v>
      </c>
      <c r="B2774" t="s">
        <v>3683</v>
      </c>
      <c r="C2774">
        <v>46</v>
      </c>
      <c r="D2774" t="b">
        <f t="shared" si="43"/>
        <v>0</v>
      </c>
      <c r="E2774" t="s">
        <v>126</v>
      </c>
      <c r="F2774" t="s">
        <v>1075</v>
      </c>
      <c r="G2774" t="s">
        <v>1088</v>
      </c>
      <c r="H2774" t="s">
        <v>2</v>
      </c>
      <c r="I2774" t="s">
        <v>1080</v>
      </c>
      <c r="J2774" t="s">
        <v>648</v>
      </c>
      <c r="K2774" t="s">
        <v>1308</v>
      </c>
      <c r="L277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774">
        <v>3</v>
      </c>
      <c r="N2774">
        <v>2</v>
      </c>
      <c r="O2774">
        <v>4</v>
      </c>
      <c r="R2774" t="s">
        <v>82</v>
      </c>
      <c r="S2774" t="s">
        <v>134</v>
      </c>
      <c r="T2774" t="s">
        <v>244</v>
      </c>
      <c r="V2774" t="s">
        <v>1309</v>
      </c>
      <c r="W2774" t="str">
        <f>_xlfn.CONCAT(cards[[#This Row],[set]],"_",TEXT(cards[[#This Row],[cardNumber]], "000"))</f>
        <v>TWI_046</v>
      </c>
      <c r="X2774" t="str" cm="1">
        <f t="array" ref="X27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774" t="s">
        <v>1051</v>
      </c>
      <c r="Z2774">
        <v>39</v>
      </c>
    </row>
    <row r="2775" spans="1:26" x14ac:dyDescent="0.2">
      <c r="A2775">
        <v>17167</v>
      </c>
      <c r="B2775" t="s">
        <v>3684</v>
      </c>
      <c r="C2775">
        <v>47</v>
      </c>
      <c r="D2775" t="b">
        <f t="shared" si="43"/>
        <v>0</v>
      </c>
      <c r="E2775" t="s">
        <v>126</v>
      </c>
      <c r="F2775" t="s">
        <v>1075</v>
      </c>
      <c r="G2775" t="s">
        <v>1072</v>
      </c>
      <c r="H2775" t="s">
        <v>2</v>
      </c>
      <c r="I2775" t="s">
        <v>1080</v>
      </c>
      <c r="J2775" t="s">
        <v>649</v>
      </c>
      <c r="K2775" t="s">
        <v>1310</v>
      </c>
      <c r="L277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775">
        <v>4</v>
      </c>
      <c r="N2775">
        <v>0</v>
      </c>
      <c r="O2775">
        <v>6</v>
      </c>
      <c r="R2775" t="s">
        <v>82</v>
      </c>
      <c r="S2775" t="s">
        <v>990</v>
      </c>
      <c r="T2775" t="s">
        <v>244</v>
      </c>
      <c r="V2775" t="s">
        <v>1311</v>
      </c>
      <c r="W2775" t="str">
        <f>_xlfn.CONCAT(cards[[#This Row],[set]],"_",TEXT(cards[[#This Row],[cardNumber]], "000"))</f>
        <v>TWI_047</v>
      </c>
      <c r="X2775" t="str" cm="1">
        <f t="array" ref="X27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775" t="s">
        <v>1051</v>
      </c>
      <c r="Z2775">
        <v>39</v>
      </c>
    </row>
    <row r="2776" spans="1:26" x14ac:dyDescent="0.2">
      <c r="A2776">
        <v>17172</v>
      </c>
      <c r="B2776" t="s">
        <v>3686</v>
      </c>
      <c r="C2776">
        <v>48</v>
      </c>
      <c r="D2776" t="b">
        <f t="shared" si="43"/>
        <v>0</v>
      </c>
      <c r="E2776" t="s">
        <v>126</v>
      </c>
      <c r="F2776" t="s">
        <v>1075</v>
      </c>
      <c r="G2776" t="s">
        <v>1088</v>
      </c>
      <c r="H2776" t="s">
        <v>2</v>
      </c>
      <c r="I2776" t="s">
        <v>1080</v>
      </c>
      <c r="J2776" t="s">
        <v>650</v>
      </c>
      <c r="K2776" t="s">
        <v>1312</v>
      </c>
      <c r="L277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776">
        <v>5</v>
      </c>
      <c r="N2776">
        <v>4</v>
      </c>
      <c r="O2776">
        <v>6</v>
      </c>
      <c r="R2776" t="s">
        <v>247</v>
      </c>
      <c r="S2776" t="s">
        <v>990</v>
      </c>
      <c r="T2776" t="s">
        <v>244</v>
      </c>
      <c r="V2776" t="s">
        <v>1313</v>
      </c>
      <c r="W2776" t="str">
        <f>_xlfn.CONCAT(cards[[#This Row],[set]],"_",TEXT(cards[[#This Row],[cardNumber]], "000"))</f>
        <v>TWI_048</v>
      </c>
      <c r="X2776" t="str" cm="1">
        <f t="array" ref="X27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776" t="s">
        <v>1051</v>
      </c>
      <c r="Z2776">
        <v>39</v>
      </c>
    </row>
    <row r="2777" spans="1:26" x14ac:dyDescent="0.2">
      <c r="A2777">
        <v>17177</v>
      </c>
      <c r="B2777" t="s">
        <v>3688</v>
      </c>
      <c r="C2777">
        <v>49</v>
      </c>
      <c r="D2777" t="b">
        <f t="shared" si="43"/>
        <v>0</v>
      </c>
      <c r="E2777" t="s">
        <v>126</v>
      </c>
      <c r="F2777" t="s">
        <v>1075</v>
      </c>
      <c r="G2777" t="s">
        <v>1077</v>
      </c>
      <c r="H2777" t="s">
        <v>2</v>
      </c>
      <c r="I2777" t="s">
        <v>1080</v>
      </c>
      <c r="J2777" t="s">
        <v>651</v>
      </c>
      <c r="K2777" t="s">
        <v>990</v>
      </c>
      <c r="L277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777">
        <v>6</v>
      </c>
      <c r="N2777">
        <v>4</v>
      </c>
      <c r="O2777">
        <v>7</v>
      </c>
      <c r="R2777" t="s">
        <v>82</v>
      </c>
      <c r="S2777" t="s">
        <v>990</v>
      </c>
      <c r="T2777" t="s">
        <v>244</v>
      </c>
      <c r="V2777" t="s">
        <v>345</v>
      </c>
      <c r="W2777" t="str">
        <f>_xlfn.CONCAT(cards[[#This Row],[set]],"_",TEXT(cards[[#This Row],[cardNumber]], "000"))</f>
        <v>TWI_049</v>
      </c>
      <c r="X2777" t="str" cm="1">
        <f t="array" ref="X27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777" t="s">
        <v>1051</v>
      </c>
      <c r="Z2777">
        <v>39</v>
      </c>
    </row>
    <row r="2778" spans="1:26" x14ac:dyDescent="0.2">
      <c r="A2778">
        <v>17182</v>
      </c>
      <c r="B2778" t="s">
        <v>3690</v>
      </c>
      <c r="C2778">
        <v>50</v>
      </c>
      <c r="D2778" t="b">
        <f t="shared" si="43"/>
        <v>0</v>
      </c>
      <c r="E2778" t="s">
        <v>126</v>
      </c>
      <c r="F2778" t="s">
        <v>1075</v>
      </c>
      <c r="G2778" t="s">
        <v>1078</v>
      </c>
      <c r="H2778" t="s">
        <v>2</v>
      </c>
      <c r="I2778" t="s">
        <v>1080</v>
      </c>
      <c r="J2778" t="s">
        <v>652</v>
      </c>
      <c r="K2778" t="s">
        <v>1314</v>
      </c>
      <c r="L277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778">
        <v>7</v>
      </c>
      <c r="N2778">
        <v>4</v>
      </c>
      <c r="O2778">
        <v>9</v>
      </c>
      <c r="R2778" t="s">
        <v>82</v>
      </c>
      <c r="S2778" t="s">
        <v>1558</v>
      </c>
      <c r="T2778" t="s">
        <v>244</v>
      </c>
      <c r="V2778" t="s">
        <v>345</v>
      </c>
      <c r="W2778" t="str">
        <f>_xlfn.CONCAT(cards[[#This Row],[set]],"_",TEXT(cards[[#This Row],[cardNumber]], "000"))</f>
        <v>TWI_050</v>
      </c>
      <c r="X2778" t="str" cm="1">
        <f t="array" ref="X27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778" t="s">
        <v>1051</v>
      </c>
      <c r="Z2778">
        <v>39</v>
      </c>
    </row>
    <row r="2779" spans="1:26" x14ac:dyDescent="0.2">
      <c r="A2779">
        <v>18107</v>
      </c>
      <c r="B2779" t="s">
        <v>3692</v>
      </c>
      <c r="C2779">
        <v>51</v>
      </c>
      <c r="D2779" t="b">
        <f t="shared" si="43"/>
        <v>0</v>
      </c>
      <c r="E2779" t="s">
        <v>126</v>
      </c>
      <c r="F2779" t="s">
        <v>1075</v>
      </c>
      <c r="G2779" t="s">
        <v>1078</v>
      </c>
      <c r="H2779" t="s">
        <v>2</v>
      </c>
      <c r="I2779" t="s">
        <v>1080</v>
      </c>
      <c r="J2779" t="s">
        <v>961</v>
      </c>
      <c r="K2779" t="s">
        <v>990</v>
      </c>
      <c r="L277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779">
        <v>3</v>
      </c>
      <c r="P2779">
        <v>2</v>
      </c>
      <c r="Q2779">
        <v>2</v>
      </c>
      <c r="S2779" t="s">
        <v>1556</v>
      </c>
      <c r="T2779" t="s">
        <v>914</v>
      </c>
      <c r="V2779" t="s">
        <v>150</v>
      </c>
      <c r="W2779" t="str">
        <f>_xlfn.CONCAT(cards[[#This Row],[set]],"_",TEXT(cards[[#This Row],[cardNumber]], "000"))</f>
        <v>TWI_051</v>
      </c>
      <c r="X2779" t="str" cm="1">
        <f t="array" ref="X27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779" t="s">
        <v>1051</v>
      </c>
      <c r="Z2779">
        <v>39</v>
      </c>
    </row>
    <row r="2780" spans="1:26" x14ac:dyDescent="0.2">
      <c r="A2780">
        <v>17187</v>
      </c>
      <c r="B2780" t="s">
        <v>3694</v>
      </c>
      <c r="C2780">
        <v>52</v>
      </c>
      <c r="D2780" t="b">
        <f t="shared" si="43"/>
        <v>0</v>
      </c>
      <c r="E2780" t="s">
        <v>126</v>
      </c>
      <c r="F2780" t="s">
        <v>1075</v>
      </c>
      <c r="G2780" t="s">
        <v>1088</v>
      </c>
      <c r="H2780" t="s">
        <v>2</v>
      </c>
      <c r="I2780" t="s">
        <v>1080</v>
      </c>
      <c r="J2780" t="s">
        <v>129</v>
      </c>
      <c r="K2780" t="s">
        <v>990</v>
      </c>
      <c r="L278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780">
        <v>3</v>
      </c>
      <c r="S2780" t="s">
        <v>990</v>
      </c>
      <c r="T2780" t="s">
        <v>5</v>
      </c>
      <c r="V2780" t="s">
        <v>56</v>
      </c>
      <c r="W2780" t="str">
        <f>_xlfn.CONCAT(cards[[#This Row],[set]],"_",TEXT(cards[[#This Row],[cardNumber]], "000"))</f>
        <v>TWI_052</v>
      </c>
      <c r="X2780" t="str" cm="1">
        <f t="array" ref="X27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780" t="s">
        <v>1051</v>
      </c>
      <c r="Z2780">
        <v>39</v>
      </c>
    </row>
    <row r="2781" spans="1:26" x14ac:dyDescent="0.2">
      <c r="A2781">
        <v>17192</v>
      </c>
      <c r="B2781" t="s">
        <v>3696</v>
      </c>
      <c r="C2781">
        <v>53</v>
      </c>
      <c r="D2781" t="b">
        <f t="shared" si="43"/>
        <v>0</v>
      </c>
      <c r="E2781" t="s">
        <v>126</v>
      </c>
      <c r="F2781" t="s">
        <v>1075</v>
      </c>
      <c r="G2781" t="s">
        <v>1078</v>
      </c>
      <c r="H2781" t="s">
        <v>2</v>
      </c>
      <c r="I2781" t="s">
        <v>2</v>
      </c>
      <c r="J2781" t="s">
        <v>653</v>
      </c>
      <c r="K2781" t="s">
        <v>1315</v>
      </c>
      <c r="L278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781">
        <v>3</v>
      </c>
      <c r="N2781">
        <v>3</v>
      </c>
      <c r="O2781">
        <v>4</v>
      </c>
      <c r="R2781" t="s">
        <v>82</v>
      </c>
      <c r="S2781" t="s">
        <v>990</v>
      </c>
      <c r="T2781" t="s">
        <v>244</v>
      </c>
      <c r="V2781" t="s">
        <v>313</v>
      </c>
      <c r="W2781" t="str">
        <f>_xlfn.CONCAT(cards[[#This Row],[set]],"_",TEXT(cards[[#This Row],[cardNumber]], "000"))</f>
        <v>TWI_053</v>
      </c>
      <c r="X2781" t="str" cm="1">
        <f t="array" ref="X27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781" t="s">
        <v>1051</v>
      </c>
      <c r="Z2781">
        <v>39</v>
      </c>
    </row>
    <row r="2782" spans="1:26" x14ac:dyDescent="0.2">
      <c r="A2782">
        <v>17197</v>
      </c>
      <c r="B2782" t="s">
        <v>3698</v>
      </c>
      <c r="C2782">
        <v>54</v>
      </c>
      <c r="D2782" t="b">
        <f t="shared" si="43"/>
        <v>0</v>
      </c>
      <c r="E2782" t="s">
        <v>126</v>
      </c>
      <c r="F2782" t="s">
        <v>1075</v>
      </c>
      <c r="G2782" t="s">
        <v>1088</v>
      </c>
      <c r="H2782" t="s">
        <v>2</v>
      </c>
      <c r="I2782" t="s">
        <v>2</v>
      </c>
      <c r="J2782" t="s">
        <v>654</v>
      </c>
      <c r="K2782" t="s">
        <v>990</v>
      </c>
      <c r="L278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782">
        <v>4</v>
      </c>
      <c r="N2782">
        <v>1</v>
      </c>
      <c r="O2782">
        <v>8</v>
      </c>
      <c r="R2782" t="s">
        <v>82</v>
      </c>
      <c r="S2782" t="s">
        <v>134</v>
      </c>
      <c r="T2782" t="s">
        <v>244</v>
      </c>
      <c r="V2782" t="s">
        <v>83</v>
      </c>
      <c r="W2782" t="str">
        <f>_xlfn.CONCAT(cards[[#This Row],[set]],"_",TEXT(cards[[#This Row],[cardNumber]], "000"))</f>
        <v>TWI_054</v>
      </c>
      <c r="X2782" t="str" cm="1">
        <f t="array" ref="X27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782" t="s">
        <v>1051</v>
      </c>
      <c r="Z2782">
        <v>39</v>
      </c>
    </row>
    <row r="2783" spans="1:26" x14ac:dyDescent="0.2">
      <c r="A2783">
        <v>17202</v>
      </c>
      <c r="B2783" t="s">
        <v>3701</v>
      </c>
      <c r="C2783">
        <v>55</v>
      </c>
      <c r="D2783" t="b">
        <f t="shared" si="43"/>
        <v>0</v>
      </c>
      <c r="E2783" t="s">
        <v>126</v>
      </c>
      <c r="F2783" t="s">
        <v>1075</v>
      </c>
      <c r="G2783" t="s">
        <v>1078</v>
      </c>
      <c r="H2783" t="s">
        <v>2</v>
      </c>
      <c r="I2783" t="s">
        <v>2</v>
      </c>
      <c r="J2783" t="s">
        <v>130</v>
      </c>
      <c r="K2783" t="s">
        <v>990</v>
      </c>
      <c r="L278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783">
        <v>3</v>
      </c>
      <c r="S2783" t="s">
        <v>990</v>
      </c>
      <c r="T2783" t="s">
        <v>5</v>
      </c>
      <c r="V2783" t="s">
        <v>18</v>
      </c>
      <c r="W2783" t="str">
        <f>_xlfn.CONCAT(cards[[#This Row],[set]],"_",TEXT(cards[[#This Row],[cardNumber]], "000"))</f>
        <v>TWI_055</v>
      </c>
      <c r="X2783" t="str" cm="1">
        <f t="array" ref="X27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783" t="s">
        <v>1051</v>
      </c>
      <c r="Z2783">
        <v>39</v>
      </c>
    </row>
    <row r="2784" spans="1:26" x14ac:dyDescent="0.2">
      <c r="A2784">
        <v>17207</v>
      </c>
      <c r="B2784" t="s">
        <v>3703</v>
      </c>
      <c r="C2784">
        <v>56</v>
      </c>
      <c r="D2784" t="b">
        <f t="shared" si="43"/>
        <v>0</v>
      </c>
      <c r="E2784" t="s">
        <v>126</v>
      </c>
      <c r="F2784" t="s">
        <v>1075</v>
      </c>
      <c r="G2784" t="s">
        <v>1088</v>
      </c>
      <c r="H2784" t="s">
        <v>2</v>
      </c>
      <c r="I2784" t="s">
        <v>990</v>
      </c>
      <c r="J2784" t="s">
        <v>655</v>
      </c>
      <c r="K2784" t="s">
        <v>990</v>
      </c>
      <c r="L278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784">
        <v>1</v>
      </c>
      <c r="N2784">
        <v>0</v>
      </c>
      <c r="O2784">
        <v>4</v>
      </c>
      <c r="R2784" t="s">
        <v>82</v>
      </c>
      <c r="S2784" t="s">
        <v>990</v>
      </c>
      <c r="T2784" t="s">
        <v>244</v>
      </c>
      <c r="V2784" t="s">
        <v>1298</v>
      </c>
      <c r="W2784" t="str">
        <f>_xlfn.CONCAT(cards[[#This Row],[set]],"_",TEXT(cards[[#This Row],[cardNumber]], "000"))</f>
        <v>TWI_056</v>
      </c>
      <c r="X2784" t="str" cm="1">
        <f t="array" ref="X27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784" t="s">
        <v>1051</v>
      </c>
      <c r="Z2784">
        <v>39</v>
      </c>
    </row>
    <row r="2785" spans="1:26" x14ac:dyDescent="0.2">
      <c r="A2785">
        <v>17212</v>
      </c>
      <c r="B2785" t="s">
        <v>3705</v>
      </c>
      <c r="C2785">
        <v>57</v>
      </c>
      <c r="D2785" t="b">
        <f t="shared" si="43"/>
        <v>0</v>
      </c>
      <c r="E2785" t="s">
        <v>126</v>
      </c>
      <c r="F2785" t="s">
        <v>1075</v>
      </c>
      <c r="G2785" t="s">
        <v>1077</v>
      </c>
      <c r="H2785" t="s">
        <v>2</v>
      </c>
      <c r="I2785" t="s">
        <v>990</v>
      </c>
      <c r="J2785" t="s">
        <v>656</v>
      </c>
      <c r="K2785" t="s">
        <v>990</v>
      </c>
      <c r="L278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785">
        <v>1</v>
      </c>
      <c r="N2785">
        <v>1</v>
      </c>
      <c r="O2785">
        <v>4</v>
      </c>
      <c r="R2785" t="s">
        <v>82</v>
      </c>
      <c r="S2785" t="s">
        <v>990</v>
      </c>
      <c r="T2785" t="s">
        <v>244</v>
      </c>
      <c r="V2785" t="s">
        <v>657</v>
      </c>
      <c r="W2785" t="str">
        <f>_xlfn.CONCAT(cards[[#This Row],[set]],"_",TEXT(cards[[#This Row],[cardNumber]], "000"))</f>
        <v>TWI_057</v>
      </c>
      <c r="X2785" t="str" cm="1">
        <f t="array" ref="X27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785" t="s">
        <v>1051</v>
      </c>
      <c r="Z2785">
        <v>39</v>
      </c>
    </row>
    <row r="2786" spans="1:26" x14ac:dyDescent="0.2">
      <c r="A2786">
        <v>17217</v>
      </c>
      <c r="B2786" t="s">
        <v>3707</v>
      </c>
      <c r="C2786">
        <v>58</v>
      </c>
      <c r="D2786" t="b">
        <f t="shared" si="43"/>
        <v>0</v>
      </c>
      <c r="E2786" t="s">
        <v>126</v>
      </c>
      <c r="F2786" t="s">
        <v>1075</v>
      </c>
      <c r="G2786" t="s">
        <v>1077</v>
      </c>
      <c r="H2786" t="s">
        <v>2</v>
      </c>
      <c r="I2786" t="s">
        <v>990</v>
      </c>
      <c r="J2786" t="s">
        <v>658</v>
      </c>
      <c r="K2786" t="s">
        <v>990</v>
      </c>
      <c r="L278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786">
        <v>2</v>
      </c>
      <c r="N2786">
        <v>1</v>
      </c>
      <c r="O2786">
        <v>3</v>
      </c>
      <c r="R2786" t="s">
        <v>247</v>
      </c>
      <c r="S2786" t="s">
        <v>990</v>
      </c>
      <c r="T2786" t="s">
        <v>244</v>
      </c>
      <c r="V2786" t="s">
        <v>1313</v>
      </c>
      <c r="W2786" t="str">
        <f>_xlfn.CONCAT(cards[[#This Row],[set]],"_",TEXT(cards[[#This Row],[cardNumber]], "000"))</f>
        <v>TWI_058</v>
      </c>
      <c r="X2786" t="str" cm="1">
        <f t="array" ref="X27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786" t="s">
        <v>1051</v>
      </c>
      <c r="Z2786">
        <v>39</v>
      </c>
    </row>
    <row r="2787" spans="1:26" x14ac:dyDescent="0.2">
      <c r="A2787">
        <v>17222</v>
      </c>
      <c r="B2787" t="s">
        <v>3709</v>
      </c>
      <c r="C2787">
        <v>59</v>
      </c>
      <c r="D2787" t="b">
        <f t="shared" si="43"/>
        <v>0</v>
      </c>
      <c r="E2787" t="s">
        <v>126</v>
      </c>
      <c r="F2787" t="s">
        <v>1075</v>
      </c>
      <c r="G2787" t="s">
        <v>1077</v>
      </c>
      <c r="H2787" t="s">
        <v>2</v>
      </c>
      <c r="I2787" t="s">
        <v>990</v>
      </c>
      <c r="J2787" t="s">
        <v>659</v>
      </c>
      <c r="K2787" t="s">
        <v>990</v>
      </c>
      <c r="L278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787">
        <v>2</v>
      </c>
      <c r="N2787">
        <v>2</v>
      </c>
      <c r="O2787">
        <v>5</v>
      </c>
      <c r="R2787" t="s">
        <v>82</v>
      </c>
      <c r="S2787" t="s">
        <v>990</v>
      </c>
      <c r="T2787" t="s">
        <v>244</v>
      </c>
      <c r="V2787" t="s">
        <v>1316</v>
      </c>
      <c r="W2787" t="str">
        <f>_xlfn.CONCAT(cards[[#This Row],[set]],"_",TEXT(cards[[#This Row],[cardNumber]], "000"))</f>
        <v>TWI_059</v>
      </c>
      <c r="X2787" t="str" cm="1">
        <f t="array" ref="X27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787" t="s">
        <v>1051</v>
      </c>
      <c r="Z2787">
        <v>39</v>
      </c>
    </row>
    <row r="2788" spans="1:26" x14ac:dyDescent="0.2">
      <c r="A2788">
        <v>17227</v>
      </c>
      <c r="B2788" t="s">
        <v>3710</v>
      </c>
      <c r="C2788">
        <v>60</v>
      </c>
      <c r="D2788" t="b">
        <f t="shared" si="43"/>
        <v>0</v>
      </c>
      <c r="E2788" t="s">
        <v>126</v>
      </c>
      <c r="F2788" t="s">
        <v>1075</v>
      </c>
      <c r="G2788" t="s">
        <v>1077</v>
      </c>
      <c r="H2788" t="s">
        <v>2</v>
      </c>
      <c r="I2788" t="s">
        <v>990</v>
      </c>
      <c r="J2788" t="s">
        <v>660</v>
      </c>
      <c r="K2788" t="s">
        <v>990</v>
      </c>
      <c r="L278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788">
        <v>3</v>
      </c>
      <c r="N2788">
        <v>2</v>
      </c>
      <c r="O2788">
        <v>3</v>
      </c>
      <c r="R2788" t="s">
        <v>247</v>
      </c>
      <c r="S2788" t="s">
        <v>990</v>
      </c>
      <c r="T2788" t="s">
        <v>244</v>
      </c>
      <c r="V2788" t="s">
        <v>1317</v>
      </c>
      <c r="W2788" t="str">
        <f>_xlfn.CONCAT(cards[[#This Row],[set]],"_",TEXT(cards[[#This Row],[cardNumber]], "000"))</f>
        <v>TWI_060</v>
      </c>
      <c r="X2788" t="str" cm="1">
        <f t="array" ref="X27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788" t="s">
        <v>1051</v>
      </c>
      <c r="Z2788">
        <v>39</v>
      </c>
    </row>
    <row r="2789" spans="1:26" x14ac:dyDescent="0.2">
      <c r="A2789">
        <v>17232</v>
      </c>
      <c r="B2789" t="s">
        <v>3712</v>
      </c>
      <c r="C2789">
        <v>61</v>
      </c>
      <c r="D2789" t="b">
        <f t="shared" si="43"/>
        <v>0</v>
      </c>
      <c r="E2789" t="s">
        <v>126</v>
      </c>
      <c r="F2789" t="s">
        <v>1075</v>
      </c>
      <c r="G2789" t="s">
        <v>1077</v>
      </c>
      <c r="H2789" t="s">
        <v>2</v>
      </c>
      <c r="I2789" t="s">
        <v>990</v>
      </c>
      <c r="J2789" t="s">
        <v>661</v>
      </c>
      <c r="K2789" t="s">
        <v>990</v>
      </c>
      <c r="L278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789">
        <v>3</v>
      </c>
      <c r="N2789">
        <v>2</v>
      </c>
      <c r="O2789">
        <v>4</v>
      </c>
      <c r="R2789" t="s">
        <v>82</v>
      </c>
      <c r="S2789" t="s">
        <v>1559</v>
      </c>
      <c r="T2789" t="s">
        <v>244</v>
      </c>
      <c r="V2789" t="s">
        <v>1278</v>
      </c>
      <c r="W2789" t="str">
        <f>_xlfn.CONCAT(cards[[#This Row],[set]],"_",TEXT(cards[[#This Row],[cardNumber]], "000"))</f>
        <v>TWI_061</v>
      </c>
      <c r="X2789" t="str" cm="1">
        <f t="array" ref="X27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789" t="s">
        <v>1051</v>
      </c>
      <c r="Z2789">
        <v>39</v>
      </c>
    </row>
    <row r="2790" spans="1:26" x14ac:dyDescent="0.2">
      <c r="A2790">
        <v>17237</v>
      </c>
      <c r="B2790" t="s">
        <v>3714</v>
      </c>
      <c r="C2790">
        <v>62</v>
      </c>
      <c r="D2790" t="b">
        <f t="shared" si="43"/>
        <v>0</v>
      </c>
      <c r="E2790" t="s">
        <v>126</v>
      </c>
      <c r="F2790" t="s">
        <v>1075</v>
      </c>
      <c r="G2790" t="s">
        <v>1077</v>
      </c>
      <c r="H2790" t="s">
        <v>2</v>
      </c>
      <c r="I2790" t="s">
        <v>990</v>
      </c>
      <c r="J2790" t="s">
        <v>662</v>
      </c>
      <c r="K2790" t="s">
        <v>990</v>
      </c>
      <c r="L279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790">
        <v>4</v>
      </c>
      <c r="N2790">
        <v>3</v>
      </c>
      <c r="O2790">
        <v>5</v>
      </c>
      <c r="R2790" t="s">
        <v>82</v>
      </c>
      <c r="S2790" t="s">
        <v>149</v>
      </c>
      <c r="T2790" t="s">
        <v>244</v>
      </c>
      <c r="V2790" t="s">
        <v>1318</v>
      </c>
      <c r="W2790" t="str">
        <f>_xlfn.CONCAT(cards[[#This Row],[set]],"_",TEXT(cards[[#This Row],[cardNumber]], "000"))</f>
        <v>TWI_062</v>
      </c>
      <c r="X2790" t="str" cm="1">
        <f t="array" ref="X27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790" t="s">
        <v>1051</v>
      </c>
      <c r="Z2790">
        <v>39</v>
      </c>
    </row>
    <row r="2791" spans="1:26" x14ac:dyDescent="0.2">
      <c r="A2791">
        <v>17242</v>
      </c>
      <c r="B2791" t="s">
        <v>3716</v>
      </c>
      <c r="C2791">
        <v>63</v>
      </c>
      <c r="D2791" t="b">
        <f t="shared" si="43"/>
        <v>0</v>
      </c>
      <c r="E2791" t="s">
        <v>126</v>
      </c>
      <c r="F2791" t="s">
        <v>1075</v>
      </c>
      <c r="G2791" t="s">
        <v>1088</v>
      </c>
      <c r="H2791" t="s">
        <v>2</v>
      </c>
      <c r="I2791" t="s">
        <v>990</v>
      </c>
      <c r="J2791" t="s">
        <v>663</v>
      </c>
      <c r="K2791" t="s">
        <v>990</v>
      </c>
      <c r="L279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791">
        <v>4</v>
      </c>
      <c r="N2791">
        <v>3</v>
      </c>
      <c r="O2791">
        <v>3</v>
      </c>
      <c r="R2791" t="s">
        <v>247</v>
      </c>
      <c r="S2791" t="s">
        <v>990</v>
      </c>
      <c r="T2791" t="s">
        <v>244</v>
      </c>
      <c r="V2791" t="s">
        <v>1319</v>
      </c>
      <c r="W2791" t="str">
        <f>_xlfn.CONCAT(cards[[#This Row],[set]],"_",TEXT(cards[[#This Row],[cardNumber]], "000"))</f>
        <v>TWI_063</v>
      </c>
      <c r="X2791" t="str" cm="1">
        <f t="array" ref="X27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791" t="s">
        <v>1051</v>
      </c>
      <c r="Z2791">
        <v>39</v>
      </c>
    </row>
    <row r="2792" spans="1:26" x14ac:dyDescent="0.2">
      <c r="A2792">
        <v>17247</v>
      </c>
      <c r="B2792" t="s">
        <v>3718</v>
      </c>
      <c r="C2792">
        <v>64</v>
      </c>
      <c r="D2792" t="b">
        <f t="shared" si="43"/>
        <v>0</v>
      </c>
      <c r="E2792" t="s">
        <v>126</v>
      </c>
      <c r="F2792" t="s">
        <v>1075</v>
      </c>
      <c r="G2792" t="s">
        <v>1072</v>
      </c>
      <c r="H2792" t="s">
        <v>2</v>
      </c>
      <c r="I2792" t="s">
        <v>990</v>
      </c>
      <c r="J2792" t="s">
        <v>664</v>
      </c>
      <c r="K2792" t="s">
        <v>1320</v>
      </c>
      <c r="L279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792">
        <v>5</v>
      </c>
      <c r="N2792">
        <v>5</v>
      </c>
      <c r="O2792">
        <v>7</v>
      </c>
      <c r="R2792" t="s">
        <v>82</v>
      </c>
      <c r="S2792" t="s">
        <v>647</v>
      </c>
      <c r="T2792" t="s">
        <v>244</v>
      </c>
      <c r="V2792" t="s">
        <v>345</v>
      </c>
      <c r="W2792" t="str">
        <f>_xlfn.CONCAT(cards[[#This Row],[set]],"_",TEXT(cards[[#This Row],[cardNumber]], "000"))</f>
        <v>TWI_064</v>
      </c>
      <c r="X2792" t="str" cm="1">
        <f t="array" ref="X27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792" t="s">
        <v>1051</v>
      </c>
      <c r="Z2792">
        <v>39</v>
      </c>
    </row>
    <row r="2793" spans="1:26" x14ac:dyDescent="0.2">
      <c r="A2793">
        <v>17252</v>
      </c>
      <c r="B2793" t="s">
        <v>3721</v>
      </c>
      <c r="C2793">
        <v>65</v>
      </c>
      <c r="D2793" t="b">
        <f t="shared" si="43"/>
        <v>0</v>
      </c>
      <c r="E2793" t="s">
        <v>126</v>
      </c>
      <c r="F2793" t="s">
        <v>1075</v>
      </c>
      <c r="G2793" t="s">
        <v>1077</v>
      </c>
      <c r="H2793" t="s">
        <v>2</v>
      </c>
      <c r="I2793" t="s">
        <v>990</v>
      </c>
      <c r="J2793" t="s">
        <v>665</v>
      </c>
      <c r="K2793" t="s">
        <v>990</v>
      </c>
      <c r="L279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793">
        <v>6</v>
      </c>
      <c r="N2793">
        <v>4</v>
      </c>
      <c r="O2793">
        <v>6</v>
      </c>
      <c r="R2793" t="s">
        <v>82</v>
      </c>
      <c r="S2793" t="s">
        <v>134</v>
      </c>
      <c r="T2793" t="s">
        <v>244</v>
      </c>
      <c r="V2793" t="s">
        <v>1321</v>
      </c>
      <c r="W2793" t="str">
        <f>_xlfn.CONCAT(cards[[#This Row],[set]],"_",TEXT(cards[[#This Row],[cardNumber]], "000"))</f>
        <v>TWI_065</v>
      </c>
      <c r="X2793" t="str" cm="1">
        <f t="array" ref="X27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793" t="s">
        <v>1051</v>
      </c>
      <c r="Z2793">
        <v>39</v>
      </c>
    </row>
    <row r="2794" spans="1:26" x14ac:dyDescent="0.2">
      <c r="A2794">
        <v>17257</v>
      </c>
      <c r="B2794" t="s">
        <v>3722</v>
      </c>
      <c r="C2794">
        <v>66</v>
      </c>
      <c r="D2794" t="b">
        <f t="shared" si="43"/>
        <v>0</v>
      </c>
      <c r="E2794" t="s">
        <v>126</v>
      </c>
      <c r="F2794" t="s">
        <v>1075</v>
      </c>
      <c r="G2794" t="s">
        <v>1077</v>
      </c>
      <c r="H2794" t="s">
        <v>2</v>
      </c>
      <c r="I2794" t="s">
        <v>990</v>
      </c>
      <c r="J2794" t="s">
        <v>666</v>
      </c>
      <c r="K2794" t="s">
        <v>990</v>
      </c>
      <c r="L279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794">
        <v>7</v>
      </c>
      <c r="N2794">
        <v>3</v>
      </c>
      <c r="O2794">
        <v>6</v>
      </c>
      <c r="R2794" t="s">
        <v>82</v>
      </c>
      <c r="S2794" t="s">
        <v>138</v>
      </c>
      <c r="T2794" t="s">
        <v>244</v>
      </c>
      <c r="V2794" t="s">
        <v>1322</v>
      </c>
      <c r="W2794" t="str">
        <f>_xlfn.CONCAT(cards[[#This Row],[set]],"_",TEXT(cards[[#This Row],[cardNumber]], "000"))</f>
        <v>TWI_066</v>
      </c>
      <c r="X2794" t="str" cm="1">
        <f t="array" ref="X27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794" t="s">
        <v>1051</v>
      </c>
      <c r="Z2794">
        <v>39</v>
      </c>
    </row>
    <row r="2795" spans="1:26" x14ac:dyDescent="0.2">
      <c r="A2795">
        <v>17262</v>
      </c>
      <c r="B2795" t="s">
        <v>3725</v>
      </c>
      <c r="C2795">
        <v>67</v>
      </c>
      <c r="D2795" t="b">
        <f t="shared" si="43"/>
        <v>0</v>
      </c>
      <c r="E2795" t="s">
        <v>126</v>
      </c>
      <c r="F2795" t="s">
        <v>1075</v>
      </c>
      <c r="G2795" t="s">
        <v>1078</v>
      </c>
      <c r="H2795" t="s">
        <v>2</v>
      </c>
      <c r="I2795" t="s">
        <v>990</v>
      </c>
      <c r="J2795" t="s">
        <v>667</v>
      </c>
      <c r="K2795" t="s">
        <v>1323</v>
      </c>
      <c r="L279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795">
        <v>9</v>
      </c>
      <c r="N2795">
        <v>10</v>
      </c>
      <c r="O2795">
        <v>10</v>
      </c>
      <c r="R2795" t="s">
        <v>82</v>
      </c>
      <c r="S2795" t="s">
        <v>990</v>
      </c>
      <c r="T2795" t="s">
        <v>244</v>
      </c>
      <c r="V2795" t="s">
        <v>269</v>
      </c>
      <c r="W2795" t="str">
        <f>_xlfn.CONCAT(cards[[#This Row],[set]],"_",TEXT(cards[[#This Row],[cardNumber]], "000"))</f>
        <v>TWI_067</v>
      </c>
      <c r="X2795" t="str" cm="1">
        <f t="array" ref="X27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795" t="s">
        <v>1051</v>
      </c>
      <c r="Z2795">
        <v>39</v>
      </c>
    </row>
    <row r="2796" spans="1:26" x14ac:dyDescent="0.2">
      <c r="A2796">
        <v>18112</v>
      </c>
      <c r="B2796" t="s">
        <v>3727</v>
      </c>
      <c r="C2796">
        <v>68</v>
      </c>
      <c r="D2796" t="b">
        <f t="shared" si="43"/>
        <v>0</v>
      </c>
      <c r="E2796" t="s">
        <v>126</v>
      </c>
      <c r="F2796" t="s">
        <v>1075</v>
      </c>
      <c r="G2796" t="s">
        <v>1078</v>
      </c>
      <c r="H2796" t="s">
        <v>2</v>
      </c>
      <c r="I2796" t="s">
        <v>990</v>
      </c>
      <c r="J2796" t="s">
        <v>962</v>
      </c>
      <c r="K2796" t="s">
        <v>990</v>
      </c>
      <c r="L279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796">
        <v>1</v>
      </c>
      <c r="P2796">
        <v>0</v>
      </c>
      <c r="Q2796">
        <v>2</v>
      </c>
      <c r="S2796" t="s">
        <v>990</v>
      </c>
      <c r="T2796" t="s">
        <v>914</v>
      </c>
      <c r="V2796" t="s">
        <v>147</v>
      </c>
      <c r="W2796" t="str">
        <f>_xlfn.CONCAT(cards[[#This Row],[set]],"_",TEXT(cards[[#This Row],[cardNumber]], "000"))</f>
        <v>TWI_068</v>
      </c>
      <c r="X2796" t="str" cm="1">
        <f t="array" ref="X27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796" t="s">
        <v>1051</v>
      </c>
      <c r="Z2796">
        <v>39</v>
      </c>
    </row>
    <row r="2797" spans="1:26" x14ac:dyDescent="0.2">
      <c r="A2797">
        <v>18117</v>
      </c>
      <c r="B2797" t="s">
        <v>3729</v>
      </c>
      <c r="C2797">
        <v>69</v>
      </c>
      <c r="D2797" t="b">
        <f t="shared" si="43"/>
        <v>0</v>
      </c>
      <c r="E2797" t="s">
        <v>126</v>
      </c>
      <c r="F2797" t="s">
        <v>1075</v>
      </c>
      <c r="G2797" t="s">
        <v>1078</v>
      </c>
      <c r="H2797" t="s">
        <v>2</v>
      </c>
      <c r="I2797" t="s">
        <v>990</v>
      </c>
      <c r="J2797" t="s">
        <v>963</v>
      </c>
      <c r="K2797" t="s">
        <v>990</v>
      </c>
      <c r="L279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797">
        <v>1</v>
      </c>
      <c r="P2797">
        <v>1</v>
      </c>
      <c r="Q2797">
        <v>1</v>
      </c>
      <c r="S2797" t="s">
        <v>990</v>
      </c>
      <c r="T2797" t="s">
        <v>914</v>
      </c>
      <c r="V2797" t="s">
        <v>147</v>
      </c>
      <c r="W2797" t="str">
        <f>_xlfn.CONCAT(cards[[#This Row],[set]],"_",TEXT(cards[[#This Row],[cardNumber]], "000"))</f>
        <v>TWI_069</v>
      </c>
      <c r="X2797" t="str" cm="1">
        <f t="array" ref="X27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797" t="s">
        <v>1051</v>
      </c>
      <c r="Z2797">
        <v>39</v>
      </c>
    </row>
    <row r="2798" spans="1:26" x14ac:dyDescent="0.2">
      <c r="A2798">
        <v>18122</v>
      </c>
      <c r="B2798" t="s">
        <v>3731</v>
      </c>
      <c r="C2798">
        <v>70</v>
      </c>
      <c r="D2798" t="b">
        <f t="shared" si="43"/>
        <v>0</v>
      </c>
      <c r="E2798" t="s">
        <v>126</v>
      </c>
      <c r="F2798" t="s">
        <v>1075</v>
      </c>
      <c r="G2798" t="s">
        <v>1077</v>
      </c>
      <c r="H2798" t="s">
        <v>2</v>
      </c>
      <c r="I2798" t="s">
        <v>990</v>
      </c>
      <c r="J2798" t="s">
        <v>964</v>
      </c>
      <c r="K2798" t="s">
        <v>990</v>
      </c>
      <c r="L279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798">
        <v>3</v>
      </c>
      <c r="P2798">
        <v>-2</v>
      </c>
      <c r="Q2798">
        <v>-2</v>
      </c>
      <c r="S2798" t="s">
        <v>990</v>
      </c>
      <c r="T2798" t="s">
        <v>914</v>
      </c>
      <c r="V2798" t="s">
        <v>923</v>
      </c>
      <c r="W2798" t="str">
        <f>_xlfn.CONCAT(cards[[#This Row],[set]],"_",TEXT(cards[[#This Row],[cardNumber]], "000"))</f>
        <v>TWI_070</v>
      </c>
      <c r="X2798" t="str" cm="1">
        <f t="array" ref="X27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798" t="s">
        <v>1051</v>
      </c>
      <c r="Z2798">
        <v>39</v>
      </c>
    </row>
    <row r="2799" spans="1:26" x14ac:dyDescent="0.2">
      <c r="A2799">
        <v>18127</v>
      </c>
      <c r="B2799" t="s">
        <v>3733</v>
      </c>
      <c r="C2799">
        <v>71</v>
      </c>
      <c r="D2799" t="b">
        <f t="shared" si="43"/>
        <v>0</v>
      </c>
      <c r="E2799" t="s">
        <v>126</v>
      </c>
      <c r="F2799" t="s">
        <v>1075</v>
      </c>
      <c r="G2799" t="s">
        <v>1088</v>
      </c>
      <c r="H2799" t="s">
        <v>2</v>
      </c>
      <c r="I2799" t="s">
        <v>990</v>
      </c>
      <c r="J2799" t="s">
        <v>965</v>
      </c>
      <c r="K2799" t="s">
        <v>990</v>
      </c>
      <c r="L279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799">
        <v>4</v>
      </c>
      <c r="P2799">
        <v>2</v>
      </c>
      <c r="Q2799">
        <v>2</v>
      </c>
      <c r="S2799" t="s">
        <v>134</v>
      </c>
      <c r="T2799" t="s">
        <v>914</v>
      </c>
      <c r="V2799" t="s">
        <v>6</v>
      </c>
      <c r="W2799" t="str">
        <f>_xlfn.CONCAT(cards[[#This Row],[set]],"_",TEXT(cards[[#This Row],[cardNumber]], "000"))</f>
        <v>TWI_071</v>
      </c>
      <c r="X2799" t="str" cm="1">
        <f t="array" ref="X27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799" t="s">
        <v>1051</v>
      </c>
      <c r="Z2799">
        <v>39</v>
      </c>
    </row>
    <row r="2800" spans="1:26" x14ac:dyDescent="0.2">
      <c r="A2800">
        <v>17267</v>
      </c>
      <c r="B2800" t="s">
        <v>3734</v>
      </c>
      <c r="C2800">
        <v>72</v>
      </c>
      <c r="D2800" t="b">
        <f t="shared" si="43"/>
        <v>0</v>
      </c>
      <c r="E2800" t="s">
        <v>126</v>
      </c>
      <c r="F2800" t="s">
        <v>1075</v>
      </c>
      <c r="G2800" t="s">
        <v>1078</v>
      </c>
      <c r="H2800" t="s">
        <v>2</v>
      </c>
      <c r="I2800" t="s">
        <v>990</v>
      </c>
      <c r="J2800" t="s">
        <v>131</v>
      </c>
      <c r="K2800" t="s">
        <v>990</v>
      </c>
      <c r="L280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800">
        <v>1</v>
      </c>
      <c r="S2800" t="s">
        <v>990</v>
      </c>
      <c r="T2800" t="s">
        <v>5</v>
      </c>
      <c r="V2800" t="s">
        <v>18</v>
      </c>
      <c r="W2800" t="str">
        <f>_xlfn.CONCAT(cards[[#This Row],[set]],"_",TEXT(cards[[#This Row],[cardNumber]], "000"))</f>
        <v>TWI_072</v>
      </c>
      <c r="X2800" t="str" cm="1">
        <f t="array" ref="X28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800" t="s">
        <v>1051</v>
      </c>
      <c r="Z2800">
        <v>39</v>
      </c>
    </row>
    <row r="2801" spans="1:26" x14ac:dyDescent="0.2">
      <c r="A2801">
        <v>17272</v>
      </c>
      <c r="B2801" t="s">
        <v>3737</v>
      </c>
      <c r="C2801">
        <v>73</v>
      </c>
      <c r="D2801" t="b">
        <f t="shared" si="43"/>
        <v>0</v>
      </c>
      <c r="E2801" t="s">
        <v>126</v>
      </c>
      <c r="F2801" t="s">
        <v>1075</v>
      </c>
      <c r="G2801" t="s">
        <v>1077</v>
      </c>
      <c r="H2801" t="s">
        <v>2</v>
      </c>
      <c r="I2801" t="s">
        <v>990</v>
      </c>
      <c r="J2801" t="s">
        <v>132</v>
      </c>
      <c r="K2801" t="s">
        <v>990</v>
      </c>
      <c r="L280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801">
        <v>2</v>
      </c>
      <c r="S2801" t="s">
        <v>990</v>
      </c>
      <c r="T2801" t="s">
        <v>5</v>
      </c>
      <c r="V2801" t="s">
        <v>15</v>
      </c>
      <c r="W2801" t="str">
        <f>_xlfn.CONCAT(cards[[#This Row],[set]],"_",TEXT(cards[[#This Row],[cardNumber]], "000"))</f>
        <v>TWI_073</v>
      </c>
      <c r="X2801" t="str" cm="1">
        <f t="array" ref="X28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801" t="s">
        <v>1051</v>
      </c>
      <c r="Z2801">
        <v>39</v>
      </c>
    </row>
    <row r="2802" spans="1:26" x14ac:dyDescent="0.2">
      <c r="A2802">
        <v>17277</v>
      </c>
      <c r="B2802" t="s">
        <v>3739</v>
      </c>
      <c r="C2802">
        <v>74</v>
      </c>
      <c r="D2802" t="b">
        <f t="shared" si="43"/>
        <v>0</v>
      </c>
      <c r="E2802" t="s">
        <v>126</v>
      </c>
      <c r="F2802" t="s">
        <v>1075</v>
      </c>
      <c r="G2802" t="s">
        <v>1077</v>
      </c>
      <c r="H2802" t="s">
        <v>2</v>
      </c>
      <c r="I2802" t="s">
        <v>990</v>
      </c>
      <c r="J2802" t="s">
        <v>133</v>
      </c>
      <c r="K2802" t="s">
        <v>990</v>
      </c>
      <c r="L280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802">
        <v>2</v>
      </c>
      <c r="S2802" t="s">
        <v>134</v>
      </c>
      <c r="T2802" t="s">
        <v>5</v>
      </c>
      <c r="V2802" t="s">
        <v>18</v>
      </c>
      <c r="W2802" t="str">
        <f>_xlfn.CONCAT(cards[[#This Row],[set]],"_",TEXT(cards[[#This Row],[cardNumber]], "000"))</f>
        <v>TWI_074</v>
      </c>
      <c r="X2802" t="str" cm="1">
        <f t="array" ref="X28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802" t="s">
        <v>1051</v>
      </c>
      <c r="Z2802">
        <v>39</v>
      </c>
    </row>
    <row r="2803" spans="1:26" x14ac:dyDescent="0.2">
      <c r="A2803">
        <v>17282</v>
      </c>
      <c r="B2803" t="s">
        <v>3740</v>
      </c>
      <c r="C2803">
        <v>75</v>
      </c>
      <c r="D2803" t="b">
        <f t="shared" si="43"/>
        <v>0</v>
      </c>
      <c r="E2803" t="s">
        <v>126</v>
      </c>
      <c r="F2803" t="s">
        <v>1075</v>
      </c>
      <c r="G2803" t="s">
        <v>1088</v>
      </c>
      <c r="H2803" t="s">
        <v>2</v>
      </c>
      <c r="I2803" t="s">
        <v>990</v>
      </c>
      <c r="J2803" t="s">
        <v>135</v>
      </c>
      <c r="K2803" t="s">
        <v>990</v>
      </c>
      <c r="L280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803">
        <v>3</v>
      </c>
      <c r="S2803" t="s">
        <v>990</v>
      </c>
      <c r="T2803" t="s">
        <v>5</v>
      </c>
      <c r="V2803" t="s">
        <v>18</v>
      </c>
      <c r="W2803" t="str">
        <f>_xlfn.CONCAT(cards[[#This Row],[set]],"_",TEXT(cards[[#This Row],[cardNumber]], "000"))</f>
        <v>TWI_075</v>
      </c>
      <c r="X2803" t="str" cm="1">
        <f t="array" ref="X28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803" t="s">
        <v>1051</v>
      </c>
      <c r="Z2803">
        <v>39</v>
      </c>
    </row>
    <row r="2804" spans="1:26" x14ac:dyDescent="0.2">
      <c r="A2804">
        <v>17287</v>
      </c>
      <c r="B2804" t="s">
        <v>3743</v>
      </c>
      <c r="C2804">
        <v>76</v>
      </c>
      <c r="D2804" t="b">
        <f t="shared" si="43"/>
        <v>0</v>
      </c>
      <c r="E2804" t="s">
        <v>126</v>
      </c>
      <c r="F2804" t="s">
        <v>1075</v>
      </c>
      <c r="G2804" t="s">
        <v>1088</v>
      </c>
      <c r="H2804" t="s">
        <v>2</v>
      </c>
      <c r="I2804" t="s">
        <v>990</v>
      </c>
      <c r="J2804" t="s">
        <v>136</v>
      </c>
      <c r="K2804" t="s">
        <v>990</v>
      </c>
      <c r="L280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804">
        <v>5</v>
      </c>
      <c r="S2804" t="s">
        <v>990</v>
      </c>
      <c r="T2804" t="s">
        <v>5</v>
      </c>
      <c r="V2804" t="s">
        <v>18</v>
      </c>
      <c r="W2804" t="str">
        <f>_xlfn.CONCAT(cards[[#This Row],[set]],"_",TEXT(cards[[#This Row],[cardNumber]], "000"))</f>
        <v>TWI_076</v>
      </c>
      <c r="X2804" t="str" cm="1">
        <f t="array" ref="X28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804" t="s">
        <v>1051</v>
      </c>
      <c r="Z2804">
        <v>39</v>
      </c>
    </row>
    <row r="2805" spans="1:26" x14ac:dyDescent="0.2">
      <c r="A2805">
        <v>17292</v>
      </c>
      <c r="B2805" t="s">
        <v>3744</v>
      </c>
      <c r="C2805">
        <v>77</v>
      </c>
      <c r="D2805" t="b">
        <f t="shared" si="43"/>
        <v>0</v>
      </c>
      <c r="E2805" t="s">
        <v>126</v>
      </c>
      <c r="F2805" t="s">
        <v>1075</v>
      </c>
      <c r="G2805" t="s">
        <v>1077</v>
      </c>
      <c r="H2805" t="s">
        <v>2</v>
      </c>
      <c r="I2805" t="s">
        <v>990</v>
      </c>
      <c r="J2805" t="s">
        <v>20</v>
      </c>
      <c r="K2805" t="s">
        <v>990</v>
      </c>
      <c r="L280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805">
        <v>5</v>
      </c>
      <c r="S2805" t="s">
        <v>990</v>
      </c>
      <c r="T2805" t="s">
        <v>5</v>
      </c>
      <c r="V2805" t="s">
        <v>18</v>
      </c>
      <c r="W2805" t="str">
        <f>_xlfn.CONCAT(cards[[#This Row],[set]],"_",TEXT(cards[[#This Row],[cardNumber]], "000"))</f>
        <v>TWI_077</v>
      </c>
      <c r="X2805" t="str" cm="1">
        <f t="array" ref="X28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805" t="s">
        <v>1051</v>
      </c>
      <c r="Z2805">
        <v>39</v>
      </c>
    </row>
    <row r="2806" spans="1:26" x14ac:dyDescent="0.2">
      <c r="A2806">
        <v>17297</v>
      </c>
      <c r="B2806" t="s">
        <v>3747</v>
      </c>
      <c r="C2806">
        <v>78</v>
      </c>
      <c r="D2806" t="b">
        <f t="shared" si="43"/>
        <v>0</v>
      </c>
      <c r="E2806" t="s">
        <v>126</v>
      </c>
      <c r="F2806" t="s">
        <v>1075</v>
      </c>
      <c r="G2806" t="s">
        <v>1072</v>
      </c>
      <c r="H2806" t="s">
        <v>2</v>
      </c>
      <c r="I2806" t="s">
        <v>990</v>
      </c>
      <c r="J2806" t="s">
        <v>137</v>
      </c>
      <c r="K2806" t="s">
        <v>990</v>
      </c>
      <c r="L280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806">
        <v>15</v>
      </c>
      <c r="S2806" t="s">
        <v>138</v>
      </c>
      <c r="T2806" t="s">
        <v>5</v>
      </c>
      <c r="V2806" t="s">
        <v>1324</v>
      </c>
      <c r="W2806" t="str">
        <f>_xlfn.CONCAT(cards[[#This Row],[set]],"_",TEXT(cards[[#This Row],[cardNumber]], "000"))</f>
        <v>TWI_078</v>
      </c>
      <c r="X2806" t="str" cm="1">
        <f t="array" ref="X28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806" t="s">
        <v>1051</v>
      </c>
      <c r="Z2806">
        <v>39</v>
      </c>
    </row>
    <row r="2807" spans="1:26" x14ac:dyDescent="0.2">
      <c r="A2807">
        <v>17302</v>
      </c>
      <c r="B2807" t="s">
        <v>3748</v>
      </c>
      <c r="C2807">
        <v>79</v>
      </c>
      <c r="D2807" t="b">
        <f t="shared" si="43"/>
        <v>0</v>
      </c>
      <c r="E2807" t="s">
        <v>126</v>
      </c>
      <c r="F2807" t="s">
        <v>1075</v>
      </c>
      <c r="G2807" t="s">
        <v>1077</v>
      </c>
      <c r="H2807" t="s">
        <v>21</v>
      </c>
      <c r="I2807" t="s">
        <v>1082</v>
      </c>
      <c r="J2807" t="s">
        <v>668</v>
      </c>
      <c r="K2807" t="s">
        <v>990</v>
      </c>
      <c r="L280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807">
        <v>2</v>
      </c>
      <c r="N2807">
        <v>2</v>
      </c>
      <c r="O2807">
        <v>1</v>
      </c>
      <c r="R2807" t="s">
        <v>247</v>
      </c>
      <c r="S2807" t="s">
        <v>990</v>
      </c>
      <c r="T2807" t="s">
        <v>244</v>
      </c>
      <c r="V2807" t="s">
        <v>1325</v>
      </c>
      <c r="W2807" t="str">
        <f>_xlfn.CONCAT(cards[[#This Row],[set]],"_",TEXT(cards[[#This Row],[cardNumber]], "000"))</f>
        <v>TWI_079</v>
      </c>
      <c r="X2807" t="str" cm="1">
        <f t="array" ref="X28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807" t="s">
        <v>1051</v>
      </c>
      <c r="Z2807">
        <v>39</v>
      </c>
    </row>
    <row r="2808" spans="1:26" x14ac:dyDescent="0.2">
      <c r="A2808">
        <v>17307</v>
      </c>
      <c r="B2808" t="s">
        <v>3750</v>
      </c>
      <c r="C2808">
        <v>80</v>
      </c>
      <c r="D2808" t="b">
        <f t="shared" si="43"/>
        <v>0</v>
      </c>
      <c r="E2808" t="s">
        <v>126</v>
      </c>
      <c r="F2808" t="s">
        <v>1075</v>
      </c>
      <c r="G2808" t="s">
        <v>1078</v>
      </c>
      <c r="H2808" t="s">
        <v>21</v>
      </c>
      <c r="I2808" t="s">
        <v>1082</v>
      </c>
      <c r="J2808" t="s">
        <v>669</v>
      </c>
      <c r="K2808" t="s">
        <v>1326</v>
      </c>
      <c r="L280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808">
        <v>2</v>
      </c>
      <c r="N2808">
        <v>1</v>
      </c>
      <c r="O2808">
        <v>4</v>
      </c>
      <c r="R2808" t="s">
        <v>82</v>
      </c>
      <c r="S2808" t="s">
        <v>990</v>
      </c>
      <c r="T2808" t="s">
        <v>244</v>
      </c>
      <c r="V2808" t="s">
        <v>1275</v>
      </c>
      <c r="W2808" t="str">
        <f>_xlfn.CONCAT(cards[[#This Row],[set]],"_",TEXT(cards[[#This Row],[cardNumber]], "000"))</f>
        <v>TWI_080</v>
      </c>
      <c r="X2808" t="str" cm="1">
        <f t="array" ref="X28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808" t="s">
        <v>1051</v>
      </c>
      <c r="Z2808">
        <v>39</v>
      </c>
    </row>
    <row r="2809" spans="1:26" x14ac:dyDescent="0.2">
      <c r="A2809">
        <v>17312</v>
      </c>
      <c r="B2809" t="s">
        <v>3752</v>
      </c>
      <c r="C2809">
        <v>81</v>
      </c>
      <c r="D2809" t="b">
        <f t="shared" si="43"/>
        <v>0</v>
      </c>
      <c r="E2809" t="s">
        <v>126</v>
      </c>
      <c r="F2809" t="s">
        <v>1075</v>
      </c>
      <c r="G2809" t="s">
        <v>1077</v>
      </c>
      <c r="H2809" t="s">
        <v>21</v>
      </c>
      <c r="I2809" t="s">
        <v>1082</v>
      </c>
      <c r="J2809" t="s">
        <v>670</v>
      </c>
      <c r="K2809" t="s">
        <v>990</v>
      </c>
      <c r="L280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809">
        <v>3</v>
      </c>
      <c r="N2809">
        <v>4</v>
      </c>
      <c r="O2809">
        <v>3</v>
      </c>
      <c r="R2809" t="s">
        <v>82</v>
      </c>
      <c r="S2809" t="s">
        <v>249</v>
      </c>
      <c r="T2809" t="s">
        <v>244</v>
      </c>
      <c r="V2809" t="s">
        <v>1280</v>
      </c>
      <c r="W2809" t="str">
        <f>_xlfn.CONCAT(cards[[#This Row],[set]],"_",TEXT(cards[[#This Row],[cardNumber]], "000"))</f>
        <v>TWI_081</v>
      </c>
      <c r="X2809" t="str" cm="1">
        <f t="array" ref="X28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809" t="s">
        <v>1051</v>
      </c>
      <c r="Z2809">
        <v>39</v>
      </c>
    </row>
    <row r="2810" spans="1:26" x14ac:dyDescent="0.2">
      <c r="A2810">
        <v>17317</v>
      </c>
      <c r="B2810" t="s">
        <v>3755</v>
      </c>
      <c r="C2810">
        <v>82</v>
      </c>
      <c r="D2810" t="b">
        <f t="shared" si="43"/>
        <v>0</v>
      </c>
      <c r="E2810" t="s">
        <v>126</v>
      </c>
      <c r="F2810" t="s">
        <v>1075</v>
      </c>
      <c r="G2810" t="s">
        <v>1088</v>
      </c>
      <c r="H2810" t="s">
        <v>21</v>
      </c>
      <c r="I2810" t="s">
        <v>1082</v>
      </c>
      <c r="J2810" t="s">
        <v>671</v>
      </c>
      <c r="K2810" t="s">
        <v>990</v>
      </c>
      <c r="L281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810">
        <v>3</v>
      </c>
      <c r="N2810">
        <v>3</v>
      </c>
      <c r="O2810">
        <v>4</v>
      </c>
      <c r="R2810" t="s">
        <v>247</v>
      </c>
      <c r="S2810" t="s">
        <v>990</v>
      </c>
      <c r="T2810" t="s">
        <v>244</v>
      </c>
      <c r="V2810" t="s">
        <v>1325</v>
      </c>
      <c r="W2810" t="str">
        <f>_xlfn.CONCAT(cards[[#This Row],[set]],"_",TEXT(cards[[#This Row],[cardNumber]], "000"))</f>
        <v>TWI_082</v>
      </c>
      <c r="X2810" t="str" cm="1">
        <f t="array" ref="X28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810" t="s">
        <v>1051</v>
      </c>
      <c r="Z2810">
        <v>39</v>
      </c>
    </row>
    <row r="2811" spans="1:26" x14ac:dyDescent="0.2">
      <c r="A2811">
        <v>17322</v>
      </c>
      <c r="B2811" t="s">
        <v>3758</v>
      </c>
      <c r="C2811">
        <v>84</v>
      </c>
      <c r="D2811" t="b">
        <f t="shared" si="43"/>
        <v>0</v>
      </c>
      <c r="E2811" t="s">
        <v>126</v>
      </c>
      <c r="F2811" t="s">
        <v>1075</v>
      </c>
      <c r="G2811" t="s">
        <v>1088</v>
      </c>
      <c r="H2811" t="s">
        <v>21</v>
      </c>
      <c r="I2811" t="s">
        <v>1082</v>
      </c>
      <c r="J2811" t="s">
        <v>673</v>
      </c>
      <c r="K2811" t="s">
        <v>1327</v>
      </c>
      <c r="L281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811">
        <v>5</v>
      </c>
      <c r="N2811">
        <v>2</v>
      </c>
      <c r="O2811">
        <v>5</v>
      </c>
      <c r="R2811" t="s">
        <v>82</v>
      </c>
      <c r="S2811" t="s">
        <v>990</v>
      </c>
      <c r="T2811" t="s">
        <v>244</v>
      </c>
      <c r="V2811" t="s">
        <v>1276</v>
      </c>
      <c r="W2811" t="str">
        <f>_xlfn.CONCAT(cards[[#This Row],[set]],"_",TEXT(cards[[#This Row],[cardNumber]], "000"))</f>
        <v>TWI_084</v>
      </c>
      <c r="X2811" t="str" cm="1">
        <f t="array" ref="X28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811" t="s">
        <v>1051</v>
      </c>
      <c r="Z2811">
        <v>39</v>
      </c>
    </row>
    <row r="2812" spans="1:26" x14ac:dyDescent="0.2">
      <c r="A2812">
        <v>17327</v>
      </c>
      <c r="B2812" t="s">
        <v>3760</v>
      </c>
      <c r="C2812">
        <v>85</v>
      </c>
      <c r="D2812" t="b">
        <f t="shared" si="43"/>
        <v>0</v>
      </c>
      <c r="E2812" t="s">
        <v>126</v>
      </c>
      <c r="F2812" t="s">
        <v>1075</v>
      </c>
      <c r="G2812" t="s">
        <v>1078</v>
      </c>
      <c r="H2812" t="s">
        <v>21</v>
      </c>
      <c r="I2812" t="s">
        <v>1082</v>
      </c>
      <c r="J2812" t="s">
        <v>674</v>
      </c>
      <c r="K2812" t="s">
        <v>1328</v>
      </c>
      <c r="L281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812">
        <v>6</v>
      </c>
      <c r="N2812">
        <v>5</v>
      </c>
      <c r="O2812">
        <v>7</v>
      </c>
      <c r="R2812" t="s">
        <v>82</v>
      </c>
      <c r="S2812" t="s">
        <v>990</v>
      </c>
      <c r="T2812" t="s">
        <v>244</v>
      </c>
      <c r="V2812" t="s">
        <v>1276</v>
      </c>
      <c r="W2812" t="str">
        <f>_xlfn.CONCAT(cards[[#This Row],[set]],"_",TEXT(cards[[#This Row],[cardNumber]], "000"))</f>
        <v>TWI_085</v>
      </c>
      <c r="X2812" t="str" cm="1">
        <f t="array" ref="X28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812" t="s">
        <v>1051</v>
      </c>
      <c r="Z2812">
        <v>39</v>
      </c>
    </row>
    <row r="2813" spans="1:26" x14ac:dyDescent="0.2">
      <c r="A2813">
        <v>17332</v>
      </c>
      <c r="B2813" t="s">
        <v>3762</v>
      </c>
      <c r="C2813">
        <v>86</v>
      </c>
      <c r="D2813" t="b">
        <f t="shared" si="43"/>
        <v>0</v>
      </c>
      <c r="E2813" t="s">
        <v>126</v>
      </c>
      <c r="F2813" t="s">
        <v>1075</v>
      </c>
      <c r="G2813" t="s">
        <v>1088</v>
      </c>
      <c r="H2813" t="s">
        <v>21</v>
      </c>
      <c r="I2813" t="s">
        <v>1082</v>
      </c>
      <c r="J2813" t="s">
        <v>675</v>
      </c>
      <c r="K2813" t="s">
        <v>1329</v>
      </c>
      <c r="L281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813">
        <v>7</v>
      </c>
      <c r="N2813">
        <v>5</v>
      </c>
      <c r="O2813">
        <v>5</v>
      </c>
      <c r="R2813" t="s">
        <v>82</v>
      </c>
      <c r="S2813" t="s">
        <v>138</v>
      </c>
      <c r="T2813" t="s">
        <v>244</v>
      </c>
      <c r="V2813" t="s">
        <v>1275</v>
      </c>
      <c r="W2813" t="str">
        <f>_xlfn.CONCAT(cards[[#This Row],[set]],"_",TEXT(cards[[#This Row],[cardNumber]], "000"))</f>
        <v>TWI_086</v>
      </c>
      <c r="X2813" t="str" cm="1">
        <f t="array" ref="X28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813" t="s">
        <v>1051</v>
      </c>
      <c r="Z2813">
        <v>39</v>
      </c>
    </row>
    <row r="2814" spans="1:26" x14ac:dyDescent="0.2">
      <c r="A2814">
        <v>17337</v>
      </c>
      <c r="B2814" t="s">
        <v>3763</v>
      </c>
      <c r="C2814">
        <v>87</v>
      </c>
      <c r="D2814" t="b">
        <f t="shared" si="43"/>
        <v>0</v>
      </c>
      <c r="E2814" t="s">
        <v>126</v>
      </c>
      <c r="F2814" t="s">
        <v>1075</v>
      </c>
      <c r="G2814" t="s">
        <v>1077</v>
      </c>
      <c r="H2814" t="s">
        <v>21</v>
      </c>
      <c r="I2814" t="s">
        <v>1082</v>
      </c>
      <c r="J2814" t="s">
        <v>676</v>
      </c>
      <c r="K2814" t="s">
        <v>990</v>
      </c>
      <c r="L281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814">
        <v>9</v>
      </c>
      <c r="N2814">
        <v>8</v>
      </c>
      <c r="O2814">
        <v>8</v>
      </c>
      <c r="R2814" t="s">
        <v>82</v>
      </c>
      <c r="S2814" t="s">
        <v>138</v>
      </c>
      <c r="T2814" t="s">
        <v>244</v>
      </c>
      <c r="V2814" t="s">
        <v>1322</v>
      </c>
      <c r="W2814" t="str">
        <f>_xlfn.CONCAT(cards[[#This Row],[set]],"_",TEXT(cards[[#This Row],[cardNumber]], "000"))</f>
        <v>TWI_087</v>
      </c>
      <c r="X2814" t="str" cm="1">
        <f t="array" ref="X28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814" t="s">
        <v>1051</v>
      </c>
      <c r="Z2814">
        <v>39</v>
      </c>
    </row>
    <row r="2815" spans="1:26" x14ac:dyDescent="0.2">
      <c r="A2815">
        <v>17342</v>
      </c>
      <c r="B2815" t="s">
        <v>3766</v>
      </c>
      <c r="C2815">
        <v>88</v>
      </c>
      <c r="D2815" t="b">
        <f t="shared" si="43"/>
        <v>0</v>
      </c>
      <c r="E2815" t="s">
        <v>126</v>
      </c>
      <c r="F2815" t="s">
        <v>1075</v>
      </c>
      <c r="G2815" t="s">
        <v>1088</v>
      </c>
      <c r="H2815" t="s">
        <v>21</v>
      </c>
      <c r="I2815" t="s">
        <v>1082</v>
      </c>
      <c r="J2815" t="s">
        <v>139</v>
      </c>
      <c r="K2815" t="s">
        <v>990</v>
      </c>
      <c r="L281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815">
        <v>3</v>
      </c>
      <c r="S2815" t="s">
        <v>990</v>
      </c>
      <c r="T2815" t="s">
        <v>5</v>
      </c>
      <c r="V2815" t="s">
        <v>15</v>
      </c>
      <c r="W2815" t="str">
        <f>_xlfn.CONCAT(cards[[#This Row],[set]],"_",TEXT(cards[[#This Row],[cardNumber]], "000"))</f>
        <v>TWI_088</v>
      </c>
      <c r="X2815" t="str" cm="1">
        <f t="array" ref="X28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815" t="s">
        <v>1051</v>
      </c>
      <c r="Z2815">
        <v>39</v>
      </c>
    </row>
    <row r="2816" spans="1:26" x14ac:dyDescent="0.2">
      <c r="A2816">
        <v>17347</v>
      </c>
      <c r="B2816" t="s">
        <v>3767</v>
      </c>
      <c r="C2816">
        <v>89</v>
      </c>
      <c r="D2816" t="b">
        <f t="shared" si="43"/>
        <v>0</v>
      </c>
      <c r="E2816" t="s">
        <v>126</v>
      </c>
      <c r="F2816" t="s">
        <v>1075</v>
      </c>
      <c r="G2816" t="s">
        <v>1078</v>
      </c>
      <c r="H2816" t="s">
        <v>21</v>
      </c>
      <c r="I2816" t="s">
        <v>1082</v>
      </c>
      <c r="J2816" t="s">
        <v>140</v>
      </c>
      <c r="K2816" t="s">
        <v>990</v>
      </c>
      <c r="L281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816">
        <v>6</v>
      </c>
      <c r="S2816" t="s">
        <v>990</v>
      </c>
      <c r="T2816" t="s">
        <v>5</v>
      </c>
      <c r="V2816" t="s">
        <v>32</v>
      </c>
      <c r="W2816" t="str">
        <f>_xlfn.CONCAT(cards[[#This Row],[set]],"_",TEXT(cards[[#This Row],[cardNumber]], "000"))</f>
        <v>TWI_089</v>
      </c>
      <c r="X2816" t="str" cm="1">
        <f t="array" ref="X28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816" t="s">
        <v>1051</v>
      </c>
      <c r="Z2816">
        <v>39</v>
      </c>
    </row>
    <row r="2817" spans="1:26" x14ac:dyDescent="0.2">
      <c r="A2817">
        <v>17352</v>
      </c>
      <c r="B2817" t="s">
        <v>3770</v>
      </c>
      <c r="C2817">
        <v>90</v>
      </c>
      <c r="D2817" t="b">
        <f t="shared" si="43"/>
        <v>0</v>
      </c>
      <c r="E2817" t="s">
        <v>126</v>
      </c>
      <c r="F2817" t="s">
        <v>1075</v>
      </c>
      <c r="G2817" t="s">
        <v>1088</v>
      </c>
      <c r="H2817" t="s">
        <v>21</v>
      </c>
      <c r="I2817" t="s">
        <v>1080</v>
      </c>
      <c r="J2817" t="s">
        <v>528</v>
      </c>
      <c r="K2817" t="s">
        <v>1330</v>
      </c>
      <c r="L281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817">
        <v>2</v>
      </c>
      <c r="N2817">
        <v>2</v>
      </c>
      <c r="O2817">
        <v>2</v>
      </c>
      <c r="R2817" t="s">
        <v>82</v>
      </c>
      <c r="S2817" t="s">
        <v>647</v>
      </c>
      <c r="T2817" t="s">
        <v>244</v>
      </c>
      <c r="V2817" t="s">
        <v>1278</v>
      </c>
      <c r="W2817" t="str">
        <f>_xlfn.CONCAT(cards[[#This Row],[set]],"_",TEXT(cards[[#This Row],[cardNumber]], "000"))</f>
        <v>TWI_090</v>
      </c>
      <c r="X2817" t="str" cm="1">
        <f t="array" ref="X28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817" t="s">
        <v>1051</v>
      </c>
      <c r="Z2817">
        <v>39</v>
      </c>
    </row>
    <row r="2818" spans="1:26" x14ac:dyDescent="0.2">
      <c r="A2818">
        <v>17357</v>
      </c>
      <c r="B2818" t="s">
        <v>3771</v>
      </c>
      <c r="C2818">
        <v>91</v>
      </c>
      <c r="D2818" t="b">
        <f t="shared" ref="D2818:D2881" si="44">IF(ISBLANK(AA2818),FALSE,TRUE)</f>
        <v>0</v>
      </c>
      <c r="E2818" t="s">
        <v>126</v>
      </c>
      <c r="F2818" t="s">
        <v>1075</v>
      </c>
      <c r="G2818" t="s">
        <v>1077</v>
      </c>
      <c r="H2818" t="s">
        <v>21</v>
      </c>
      <c r="I2818" t="s">
        <v>1080</v>
      </c>
      <c r="J2818" t="s">
        <v>677</v>
      </c>
      <c r="K2818" t="s">
        <v>990</v>
      </c>
      <c r="L281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818">
        <v>2</v>
      </c>
      <c r="N2818">
        <v>1</v>
      </c>
      <c r="O2818">
        <v>4</v>
      </c>
      <c r="R2818" t="s">
        <v>82</v>
      </c>
      <c r="S2818" t="s">
        <v>990</v>
      </c>
      <c r="T2818" t="s">
        <v>244</v>
      </c>
      <c r="V2818" t="s">
        <v>1331</v>
      </c>
      <c r="W2818" t="str">
        <f>_xlfn.CONCAT(cards[[#This Row],[set]],"_",TEXT(cards[[#This Row],[cardNumber]], "000"))</f>
        <v>TWI_091</v>
      </c>
      <c r="X2818" t="str" cm="1">
        <f t="array" ref="X28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818" t="s">
        <v>1051</v>
      </c>
      <c r="Z2818">
        <v>39</v>
      </c>
    </row>
    <row r="2819" spans="1:26" x14ac:dyDescent="0.2">
      <c r="A2819">
        <v>17362</v>
      </c>
      <c r="B2819" t="s">
        <v>3774</v>
      </c>
      <c r="C2819">
        <v>92</v>
      </c>
      <c r="D2819" t="b">
        <f t="shared" si="44"/>
        <v>0</v>
      </c>
      <c r="E2819" t="s">
        <v>126</v>
      </c>
      <c r="F2819" t="s">
        <v>1075</v>
      </c>
      <c r="G2819" t="s">
        <v>1078</v>
      </c>
      <c r="H2819" t="s">
        <v>21</v>
      </c>
      <c r="I2819" t="s">
        <v>1080</v>
      </c>
      <c r="J2819" t="s">
        <v>678</v>
      </c>
      <c r="K2819" t="s">
        <v>1332</v>
      </c>
      <c r="L281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819">
        <v>3</v>
      </c>
      <c r="N2819">
        <v>2</v>
      </c>
      <c r="O2819">
        <v>5</v>
      </c>
      <c r="R2819" t="s">
        <v>82</v>
      </c>
      <c r="S2819" t="s">
        <v>149</v>
      </c>
      <c r="T2819" t="s">
        <v>244</v>
      </c>
      <c r="V2819" t="s">
        <v>1298</v>
      </c>
      <c r="W2819" t="str">
        <f>_xlfn.CONCAT(cards[[#This Row],[set]],"_",TEXT(cards[[#This Row],[cardNumber]], "000"))</f>
        <v>TWI_092</v>
      </c>
      <c r="X2819" t="str" cm="1">
        <f t="array" ref="X28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819" t="s">
        <v>1051</v>
      </c>
      <c r="Z2819">
        <v>39</v>
      </c>
    </row>
    <row r="2820" spans="1:26" x14ac:dyDescent="0.2">
      <c r="A2820">
        <v>17367</v>
      </c>
      <c r="B2820" t="s">
        <v>3775</v>
      </c>
      <c r="C2820">
        <v>93</v>
      </c>
      <c r="D2820" t="b">
        <f t="shared" si="44"/>
        <v>0</v>
      </c>
      <c r="E2820" t="s">
        <v>126</v>
      </c>
      <c r="F2820" t="s">
        <v>1075</v>
      </c>
      <c r="G2820" t="s">
        <v>1077</v>
      </c>
      <c r="H2820" t="s">
        <v>21</v>
      </c>
      <c r="I2820" t="s">
        <v>1080</v>
      </c>
      <c r="J2820" t="s">
        <v>679</v>
      </c>
      <c r="K2820" t="s">
        <v>990</v>
      </c>
      <c r="L282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820">
        <v>3</v>
      </c>
      <c r="N2820">
        <v>4</v>
      </c>
      <c r="O2820">
        <v>3</v>
      </c>
      <c r="R2820" t="s">
        <v>82</v>
      </c>
      <c r="S2820" t="s">
        <v>164</v>
      </c>
      <c r="T2820" t="s">
        <v>244</v>
      </c>
      <c r="V2820" t="s">
        <v>1278</v>
      </c>
      <c r="W2820" t="str">
        <f>_xlfn.CONCAT(cards[[#This Row],[set]],"_",TEXT(cards[[#This Row],[cardNumber]], "000"))</f>
        <v>TWI_093</v>
      </c>
      <c r="X2820" t="str" cm="1">
        <f t="array" ref="X28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820" t="s">
        <v>1051</v>
      </c>
      <c r="Z2820">
        <v>39</v>
      </c>
    </row>
    <row r="2821" spans="1:26" x14ac:dyDescent="0.2">
      <c r="A2821">
        <v>17372</v>
      </c>
      <c r="B2821" t="s">
        <v>3777</v>
      </c>
      <c r="C2821">
        <v>94</v>
      </c>
      <c r="D2821" t="b">
        <f t="shared" si="44"/>
        <v>0</v>
      </c>
      <c r="E2821" t="s">
        <v>126</v>
      </c>
      <c r="F2821" t="s">
        <v>1075</v>
      </c>
      <c r="G2821" t="s">
        <v>1088</v>
      </c>
      <c r="H2821" t="s">
        <v>21</v>
      </c>
      <c r="I2821" t="s">
        <v>1080</v>
      </c>
      <c r="J2821" t="s">
        <v>680</v>
      </c>
      <c r="K2821" t="s">
        <v>1333</v>
      </c>
      <c r="L282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821">
        <v>4</v>
      </c>
      <c r="N2821">
        <v>3</v>
      </c>
      <c r="O2821">
        <v>4</v>
      </c>
      <c r="R2821" t="s">
        <v>82</v>
      </c>
      <c r="S2821" t="s">
        <v>990</v>
      </c>
      <c r="T2821" t="s">
        <v>244</v>
      </c>
      <c r="V2821" t="s">
        <v>345</v>
      </c>
      <c r="W2821" t="str">
        <f>_xlfn.CONCAT(cards[[#This Row],[set]],"_",TEXT(cards[[#This Row],[cardNumber]], "000"))</f>
        <v>TWI_094</v>
      </c>
      <c r="X2821" t="str" cm="1">
        <f t="array" ref="X28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821" t="s">
        <v>1051</v>
      </c>
      <c r="Z2821">
        <v>39</v>
      </c>
    </row>
    <row r="2822" spans="1:26" x14ac:dyDescent="0.2">
      <c r="A2822">
        <v>17377</v>
      </c>
      <c r="B2822" t="s">
        <v>3779</v>
      </c>
      <c r="C2822">
        <v>95</v>
      </c>
      <c r="D2822" t="b">
        <f t="shared" si="44"/>
        <v>0</v>
      </c>
      <c r="E2822" t="s">
        <v>126</v>
      </c>
      <c r="F2822" t="s">
        <v>1075</v>
      </c>
      <c r="G2822" t="s">
        <v>1077</v>
      </c>
      <c r="H2822" t="s">
        <v>21</v>
      </c>
      <c r="I2822" t="s">
        <v>1080</v>
      </c>
      <c r="J2822" t="s">
        <v>681</v>
      </c>
      <c r="K2822" t="s">
        <v>990</v>
      </c>
      <c r="L282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822">
        <v>5</v>
      </c>
      <c r="N2822">
        <v>3</v>
      </c>
      <c r="O2822">
        <v>6</v>
      </c>
      <c r="R2822" t="s">
        <v>247</v>
      </c>
      <c r="S2822" t="s">
        <v>647</v>
      </c>
      <c r="T2822" t="s">
        <v>244</v>
      </c>
      <c r="V2822" t="s">
        <v>1334</v>
      </c>
      <c r="W2822" t="str">
        <f>_xlfn.CONCAT(cards[[#This Row],[set]],"_",TEXT(cards[[#This Row],[cardNumber]], "000"))</f>
        <v>TWI_095</v>
      </c>
      <c r="X2822" t="str" cm="1">
        <f t="array" ref="X28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822" t="s">
        <v>1051</v>
      </c>
      <c r="Z2822">
        <v>39</v>
      </c>
    </row>
    <row r="2823" spans="1:26" x14ac:dyDescent="0.2">
      <c r="A2823">
        <v>17382</v>
      </c>
      <c r="B2823" t="s">
        <v>3782</v>
      </c>
      <c r="C2823">
        <v>96</v>
      </c>
      <c r="D2823" t="b">
        <f t="shared" si="44"/>
        <v>0</v>
      </c>
      <c r="E2823" t="s">
        <v>126</v>
      </c>
      <c r="F2823" t="s">
        <v>1075</v>
      </c>
      <c r="G2823" t="s">
        <v>1072</v>
      </c>
      <c r="H2823" t="s">
        <v>21</v>
      </c>
      <c r="I2823" t="s">
        <v>1080</v>
      </c>
      <c r="J2823" t="s">
        <v>682</v>
      </c>
      <c r="K2823" t="s">
        <v>1335</v>
      </c>
      <c r="L282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823">
        <v>5</v>
      </c>
      <c r="N2823">
        <v>6</v>
      </c>
      <c r="O2823">
        <v>5</v>
      </c>
      <c r="R2823" t="s">
        <v>82</v>
      </c>
      <c r="S2823" t="s">
        <v>647</v>
      </c>
      <c r="T2823" t="s">
        <v>244</v>
      </c>
      <c r="V2823" t="s">
        <v>345</v>
      </c>
      <c r="W2823" t="str">
        <f>_xlfn.CONCAT(cards[[#This Row],[set]],"_",TEXT(cards[[#This Row],[cardNumber]], "000"))</f>
        <v>TWI_096</v>
      </c>
      <c r="X2823" t="str" cm="1">
        <f t="array" ref="X28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823" t="s">
        <v>1051</v>
      </c>
      <c r="Z2823">
        <v>39</v>
      </c>
    </row>
    <row r="2824" spans="1:26" x14ac:dyDescent="0.2">
      <c r="A2824">
        <v>17387</v>
      </c>
      <c r="B2824" t="s">
        <v>3785</v>
      </c>
      <c r="C2824">
        <v>98</v>
      </c>
      <c r="D2824" t="b">
        <f t="shared" si="44"/>
        <v>0</v>
      </c>
      <c r="E2824" t="s">
        <v>126</v>
      </c>
      <c r="F2824" t="s">
        <v>1075</v>
      </c>
      <c r="G2824" t="s">
        <v>1088</v>
      </c>
      <c r="H2824" t="s">
        <v>21</v>
      </c>
      <c r="I2824" t="s">
        <v>1080</v>
      </c>
      <c r="J2824" t="s">
        <v>989</v>
      </c>
      <c r="K2824" t="s">
        <v>990</v>
      </c>
      <c r="L282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824">
        <v>11</v>
      </c>
      <c r="N2824">
        <v>6</v>
      </c>
      <c r="O2824">
        <v>7</v>
      </c>
      <c r="R2824" t="s">
        <v>247</v>
      </c>
      <c r="S2824" t="s">
        <v>134</v>
      </c>
      <c r="T2824" t="s">
        <v>244</v>
      </c>
      <c r="V2824" t="s">
        <v>1334</v>
      </c>
      <c r="W2824" t="str">
        <f>_xlfn.CONCAT(cards[[#This Row],[set]],"_",TEXT(cards[[#This Row],[cardNumber]], "000"))</f>
        <v>TWI_098</v>
      </c>
      <c r="X2824" t="str" cm="1">
        <f t="array" ref="X28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824" t="s">
        <v>1051</v>
      </c>
      <c r="Z2824">
        <v>39</v>
      </c>
    </row>
    <row r="2825" spans="1:26" x14ac:dyDescent="0.2">
      <c r="A2825">
        <v>17392</v>
      </c>
      <c r="B2825" t="s">
        <v>3786</v>
      </c>
      <c r="C2825">
        <v>99</v>
      </c>
      <c r="D2825" t="b">
        <f t="shared" si="44"/>
        <v>0</v>
      </c>
      <c r="E2825" t="s">
        <v>126</v>
      </c>
      <c r="F2825" t="s">
        <v>1075</v>
      </c>
      <c r="G2825" t="s">
        <v>1088</v>
      </c>
      <c r="H2825" t="s">
        <v>21</v>
      </c>
      <c r="I2825" t="s">
        <v>1080</v>
      </c>
      <c r="J2825" t="s">
        <v>141</v>
      </c>
      <c r="K2825" t="s">
        <v>990</v>
      </c>
      <c r="L282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825">
        <v>2</v>
      </c>
      <c r="S2825" t="s">
        <v>990</v>
      </c>
      <c r="T2825" t="s">
        <v>5</v>
      </c>
      <c r="V2825" t="s">
        <v>18</v>
      </c>
      <c r="W2825" t="str">
        <f>_xlfn.CONCAT(cards[[#This Row],[set]],"_",TEXT(cards[[#This Row],[cardNumber]], "000"))</f>
        <v>TWI_099</v>
      </c>
      <c r="X2825" t="str" cm="1">
        <f t="array" ref="X28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825" t="s">
        <v>1051</v>
      </c>
      <c r="Z2825">
        <v>39</v>
      </c>
    </row>
    <row r="2826" spans="1:26" x14ac:dyDescent="0.2">
      <c r="A2826">
        <v>17397</v>
      </c>
      <c r="B2826" t="s">
        <v>3788</v>
      </c>
      <c r="C2826">
        <v>100</v>
      </c>
      <c r="D2826" t="b">
        <f t="shared" si="44"/>
        <v>0</v>
      </c>
      <c r="E2826" t="s">
        <v>126</v>
      </c>
      <c r="F2826" t="s">
        <v>1075</v>
      </c>
      <c r="G2826" t="s">
        <v>1078</v>
      </c>
      <c r="H2826" t="s">
        <v>21</v>
      </c>
      <c r="I2826" t="s">
        <v>1080</v>
      </c>
      <c r="J2826" t="s">
        <v>142</v>
      </c>
      <c r="K2826" t="s">
        <v>990</v>
      </c>
      <c r="L282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826">
        <v>3</v>
      </c>
      <c r="S2826" t="s">
        <v>990</v>
      </c>
      <c r="T2826" t="s">
        <v>5</v>
      </c>
      <c r="V2826" t="s">
        <v>18</v>
      </c>
      <c r="W2826" t="str">
        <f>_xlfn.CONCAT(cards[[#This Row],[set]],"_",TEXT(cards[[#This Row],[cardNumber]], "000"))</f>
        <v>TWI_100</v>
      </c>
      <c r="X2826" t="str" cm="1">
        <f t="array" ref="X28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826" t="s">
        <v>1051</v>
      </c>
      <c r="Z2826">
        <v>39</v>
      </c>
    </row>
    <row r="2827" spans="1:26" x14ac:dyDescent="0.2">
      <c r="A2827">
        <v>17402</v>
      </c>
      <c r="B2827" t="s">
        <v>3791</v>
      </c>
      <c r="C2827">
        <v>101</v>
      </c>
      <c r="D2827" t="b">
        <f t="shared" si="44"/>
        <v>0</v>
      </c>
      <c r="E2827" t="s">
        <v>126</v>
      </c>
      <c r="F2827" t="s">
        <v>1075</v>
      </c>
      <c r="G2827" t="s">
        <v>1078</v>
      </c>
      <c r="H2827" t="s">
        <v>21</v>
      </c>
      <c r="I2827" t="s">
        <v>21</v>
      </c>
      <c r="J2827" t="s">
        <v>684</v>
      </c>
      <c r="K2827" t="s">
        <v>1336</v>
      </c>
      <c r="L282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827">
        <v>2</v>
      </c>
      <c r="N2827">
        <v>0</v>
      </c>
      <c r="O2827">
        <v>4</v>
      </c>
      <c r="R2827" t="s">
        <v>82</v>
      </c>
      <c r="S2827" t="s">
        <v>990</v>
      </c>
      <c r="T2827" t="s">
        <v>244</v>
      </c>
      <c r="V2827" t="s">
        <v>1298</v>
      </c>
      <c r="W2827" t="str">
        <f>_xlfn.CONCAT(cards[[#This Row],[set]],"_",TEXT(cards[[#This Row],[cardNumber]], "000"))</f>
        <v>TWI_101</v>
      </c>
      <c r="X2827" t="str" cm="1">
        <f t="array" ref="X28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827" t="s">
        <v>1051</v>
      </c>
      <c r="Z2827">
        <v>39</v>
      </c>
    </row>
    <row r="2828" spans="1:26" x14ac:dyDescent="0.2">
      <c r="A2828">
        <v>17407</v>
      </c>
      <c r="B2828" t="s">
        <v>3792</v>
      </c>
      <c r="C2828">
        <v>102</v>
      </c>
      <c r="D2828" t="b">
        <f t="shared" si="44"/>
        <v>0</v>
      </c>
      <c r="E2828" t="s">
        <v>126</v>
      </c>
      <c r="F2828" t="s">
        <v>1075</v>
      </c>
      <c r="G2828" t="s">
        <v>1088</v>
      </c>
      <c r="H2828" t="s">
        <v>21</v>
      </c>
      <c r="I2828" t="s">
        <v>21</v>
      </c>
      <c r="J2828" t="s">
        <v>143</v>
      </c>
      <c r="K2828" t="s">
        <v>990</v>
      </c>
      <c r="L282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828">
        <v>3</v>
      </c>
      <c r="S2828" t="s">
        <v>990</v>
      </c>
      <c r="T2828" t="s">
        <v>5</v>
      </c>
      <c r="V2828" t="s">
        <v>15</v>
      </c>
      <c r="W2828" t="str">
        <f>_xlfn.CONCAT(cards[[#This Row],[set]],"_",TEXT(cards[[#This Row],[cardNumber]], "000"))</f>
        <v>TWI_102</v>
      </c>
      <c r="X2828" t="str" cm="1">
        <f t="array" ref="X28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828" t="s">
        <v>1051</v>
      </c>
      <c r="Z2828">
        <v>39</v>
      </c>
    </row>
    <row r="2829" spans="1:26" x14ac:dyDescent="0.2">
      <c r="A2829">
        <v>17412</v>
      </c>
      <c r="B2829" t="s">
        <v>3795</v>
      </c>
      <c r="C2829">
        <v>103</v>
      </c>
      <c r="D2829" t="b">
        <f t="shared" si="44"/>
        <v>0</v>
      </c>
      <c r="E2829" t="s">
        <v>126</v>
      </c>
      <c r="F2829" t="s">
        <v>1075</v>
      </c>
      <c r="G2829" t="s">
        <v>1072</v>
      </c>
      <c r="H2829" t="s">
        <v>21</v>
      </c>
      <c r="I2829" t="s">
        <v>21</v>
      </c>
      <c r="J2829" t="s">
        <v>144</v>
      </c>
      <c r="K2829" t="s">
        <v>990</v>
      </c>
      <c r="L282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829">
        <v>3</v>
      </c>
      <c r="S2829" t="s">
        <v>990</v>
      </c>
      <c r="T2829" t="s">
        <v>5</v>
      </c>
      <c r="V2829" t="s">
        <v>51</v>
      </c>
      <c r="W2829" t="str">
        <f>_xlfn.CONCAT(cards[[#This Row],[set]],"_",TEXT(cards[[#This Row],[cardNumber]], "000"))</f>
        <v>TWI_103</v>
      </c>
      <c r="X2829" t="str" cm="1">
        <f t="array" ref="X28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829" t="s">
        <v>1051</v>
      </c>
      <c r="Z2829">
        <v>39</v>
      </c>
    </row>
    <row r="2830" spans="1:26" x14ac:dyDescent="0.2">
      <c r="A2830">
        <v>17417</v>
      </c>
      <c r="B2830" t="s">
        <v>3796</v>
      </c>
      <c r="C2830">
        <v>104</v>
      </c>
      <c r="D2830" t="b">
        <f t="shared" si="44"/>
        <v>0</v>
      </c>
      <c r="E2830" t="s">
        <v>126</v>
      </c>
      <c r="F2830" t="s">
        <v>1075</v>
      </c>
      <c r="G2830" t="s">
        <v>1077</v>
      </c>
      <c r="H2830" t="s">
        <v>21</v>
      </c>
      <c r="I2830" t="s">
        <v>990</v>
      </c>
      <c r="J2830" t="s">
        <v>685</v>
      </c>
      <c r="K2830" t="s">
        <v>990</v>
      </c>
      <c r="L283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830">
        <v>1</v>
      </c>
      <c r="N2830">
        <v>1</v>
      </c>
      <c r="O2830">
        <v>1</v>
      </c>
      <c r="R2830" t="s">
        <v>82</v>
      </c>
      <c r="S2830" t="s">
        <v>686</v>
      </c>
      <c r="T2830" t="s">
        <v>244</v>
      </c>
      <c r="V2830" t="s">
        <v>1280</v>
      </c>
      <c r="W2830" t="str">
        <f>_xlfn.CONCAT(cards[[#This Row],[set]],"_",TEXT(cards[[#This Row],[cardNumber]], "000"))</f>
        <v>TWI_104</v>
      </c>
      <c r="X2830" t="str" cm="1">
        <f t="array" ref="X28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830" t="s">
        <v>1051</v>
      </c>
      <c r="Z2830">
        <v>39</v>
      </c>
    </row>
    <row r="2831" spans="1:26" x14ac:dyDescent="0.2">
      <c r="A2831">
        <v>17422</v>
      </c>
      <c r="B2831" t="s">
        <v>3798</v>
      </c>
      <c r="C2831">
        <v>105</v>
      </c>
      <c r="D2831" t="b">
        <f t="shared" si="44"/>
        <v>0</v>
      </c>
      <c r="E2831" t="s">
        <v>126</v>
      </c>
      <c r="F2831" t="s">
        <v>1075</v>
      </c>
      <c r="G2831" t="s">
        <v>1088</v>
      </c>
      <c r="H2831" t="s">
        <v>21</v>
      </c>
      <c r="I2831" t="s">
        <v>990</v>
      </c>
      <c r="J2831" t="s">
        <v>687</v>
      </c>
      <c r="K2831" t="s">
        <v>990</v>
      </c>
      <c r="L283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831">
        <v>1</v>
      </c>
      <c r="N2831">
        <v>0</v>
      </c>
      <c r="O2831">
        <v>4</v>
      </c>
      <c r="R2831" t="s">
        <v>82</v>
      </c>
      <c r="S2831" t="s">
        <v>990</v>
      </c>
      <c r="T2831" t="s">
        <v>244</v>
      </c>
      <c r="V2831" t="s">
        <v>1298</v>
      </c>
      <c r="W2831" t="str">
        <f>_xlfn.CONCAT(cards[[#This Row],[set]],"_",TEXT(cards[[#This Row],[cardNumber]], "000"))</f>
        <v>TWI_105</v>
      </c>
      <c r="X2831" t="str" cm="1">
        <f t="array" ref="X28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831" t="s">
        <v>1051</v>
      </c>
      <c r="Z2831">
        <v>39</v>
      </c>
    </row>
    <row r="2832" spans="1:26" x14ac:dyDescent="0.2">
      <c r="A2832">
        <v>17047</v>
      </c>
      <c r="B2832" t="s">
        <v>3801</v>
      </c>
      <c r="C2832">
        <v>106</v>
      </c>
      <c r="D2832" t="b">
        <f t="shared" si="44"/>
        <v>0</v>
      </c>
      <c r="E2832" t="s">
        <v>126</v>
      </c>
      <c r="F2832" t="s">
        <v>1075</v>
      </c>
      <c r="G2832" t="s">
        <v>1077</v>
      </c>
      <c r="H2832" t="s">
        <v>21</v>
      </c>
      <c r="I2832" t="s">
        <v>990</v>
      </c>
      <c r="J2832" t="s">
        <v>688</v>
      </c>
      <c r="K2832" t="s">
        <v>990</v>
      </c>
      <c r="L283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832">
        <v>2</v>
      </c>
      <c r="N2832">
        <v>3</v>
      </c>
      <c r="O2832">
        <v>2</v>
      </c>
      <c r="R2832" t="s">
        <v>82</v>
      </c>
      <c r="S2832" t="s">
        <v>1560</v>
      </c>
      <c r="T2832" t="s">
        <v>244</v>
      </c>
      <c r="V2832" t="s">
        <v>1278</v>
      </c>
      <c r="W2832" t="str">
        <f>_xlfn.CONCAT(cards[[#This Row],[set]],"_",TEXT(cards[[#This Row],[cardNumber]], "000"))</f>
        <v>TWI_106</v>
      </c>
      <c r="X2832" t="str" cm="1">
        <f t="array" ref="X28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832" t="s">
        <v>1051</v>
      </c>
      <c r="Z2832">
        <v>39</v>
      </c>
    </row>
    <row r="2833" spans="1:26" x14ac:dyDescent="0.2">
      <c r="A2833">
        <v>17432</v>
      </c>
      <c r="B2833" t="s">
        <v>3803</v>
      </c>
      <c r="C2833">
        <v>108</v>
      </c>
      <c r="D2833" t="b">
        <f t="shared" si="44"/>
        <v>0</v>
      </c>
      <c r="E2833" t="s">
        <v>126</v>
      </c>
      <c r="F2833" t="s">
        <v>1075</v>
      </c>
      <c r="G2833" t="s">
        <v>1077</v>
      </c>
      <c r="H2833" t="s">
        <v>21</v>
      </c>
      <c r="I2833" t="s">
        <v>990</v>
      </c>
      <c r="J2833" t="s">
        <v>689</v>
      </c>
      <c r="K2833" t="s">
        <v>990</v>
      </c>
      <c r="L283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833">
        <v>2</v>
      </c>
      <c r="N2833">
        <v>2</v>
      </c>
      <c r="O2833">
        <v>3</v>
      </c>
      <c r="R2833" t="s">
        <v>82</v>
      </c>
      <c r="S2833" t="s">
        <v>686</v>
      </c>
      <c r="T2833" t="s">
        <v>244</v>
      </c>
      <c r="V2833" t="s">
        <v>1337</v>
      </c>
      <c r="W2833" t="str">
        <f>_xlfn.CONCAT(cards[[#This Row],[set]],"_",TEXT(cards[[#This Row],[cardNumber]], "000"))</f>
        <v>TWI_108</v>
      </c>
      <c r="X2833" t="str" cm="1">
        <f t="array" ref="X28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833" t="s">
        <v>1051</v>
      </c>
      <c r="Z2833">
        <v>39</v>
      </c>
    </row>
    <row r="2834" spans="1:26" x14ac:dyDescent="0.2">
      <c r="A2834">
        <v>17437</v>
      </c>
      <c r="B2834" t="s">
        <v>3806</v>
      </c>
      <c r="C2834">
        <v>109</v>
      </c>
      <c r="D2834" t="b">
        <f t="shared" si="44"/>
        <v>0</v>
      </c>
      <c r="E2834" t="s">
        <v>126</v>
      </c>
      <c r="F2834" t="s">
        <v>1075</v>
      </c>
      <c r="G2834" t="s">
        <v>1077</v>
      </c>
      <c r="H2834" t="s">
        <v>21</v>
      </c>
      <c r="I2834" t="s">
        <v>990</v>
      </c>
      <c r="J2834" t="s">
        <v>690</v>
      </c>
      <c r="K2834" t="s">
        <v>990</v>
      </c>
      <c r="L283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834">
        <v>3</v>
      </c>
      <c r="N2834">
        <v>3</v>
      </c>
      <c r="O2834">
        <v>3</v>
      </c>
      <c r="R2834" t="s">
        <v>82</v>
      </c>
      <c r="S2834" t="s">
        <v>990</v>
      </c>
      <c r="T2834" t="s">
        <v>244</v>
      </c>
      <c r="V2834" t="s">
        <v>1278</v>
      </c>
      <c r="W2834" t="str">
        <f>_xlfn.CONCAT(cards[[#This Row],[set]],"_",TEXT(cards[[#This Row],[cardNumber]], "000"))</f>
        <v>TWI_109</v>
      </c>
      <c r="X2834" t="str" cm="1">
        <f t="array" ref="X28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834" t="s">
        <v>1051</v>
      </c>
      <c r="Z2834">
        <v>39</v>
      </c>
    </row>
    <row r="2835" spans="1:26" x14ac:dyDescent="0.2">
      <c r="A2835">
        <v>17442</v>
      </c>
      <c r="B2835" t="s">
        <v>3808</v>
      </c>
      <c r="C2835">
        <v>110</v>
      </c>
      <c r="D2835" t="b">
        <f t="shared" si="44"/>
        <v>0</v>
      </c>
      <c r="E2835" t="s">
        <v>126</v>
      </c>
      <c r="F2835" t="s">
        <v>1075</v>
      </c>
      <c r="G2835" t="s">
        <v>1078</v>
      </c>
      <c r="H2835" t="s">
        <v>21</v>
      </c>
      <c r="I2835" t="s">
        <v>990</v>
      </c>
      <c r="J2835" t="s">
        <v>691</v>
      </c>
      <c r="K2835" t="s">
        <v>1338</v>
      </c>
      <c r="L283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835">
        <v>3</v>
      </c>
      <c r="N2835">
        <v>2</v>
      </c>
      <c r="O2835">
        <v>4</v>
      </c>
      <c r="R2835" t="s">
        <v>82</v>
      </c>
      <c r="S2835" t="s">
        <v>990</v>
      </c>
      <c r="T2835" t="s">
        <v>244</v>
      </c>
      <c r="V2835" t="s">
        <v>1339</v>
      </c>
      <c r="W2835" t="str">
        <f>_xlfn.CONCAT(cards[[#This Row],[set]],"_",TEXT(cards[[#This Row],[cardNumber]], "000"))</f>
        <v>TWI_110</v>
      </c>
      <c r="X2835" t="str" cm="1">
        <f t="array" ref="X28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835" t="s">
        <v>1051</v>
      </c>
      <c r="Z2835">
        <v>39</v>
      </c>
    </row>
    <row r="2836" spans="1:26" x14ac:dyDescent="0.2">
      <c r="A2836">
        <v>17447</v>
      </c>
      <c r="B2836" t="s">
        <v>3809</v>
      </c>
      <c r="C2836">
        <v>111</v>
      </c>
      <c r="D2836" t="b">
        <f t="shared" si="44"/>
        <v>0</v>
      </c>
      <c r="E2836" t="s">
        <v>126</v>
      </c>
      <c r="F2836" t="s">
        <v>1075</v>
      </c>
      <c r="G2836" t="s">
        <v>1077</v>
      </c>
      <c r="H2836" t="s">
        <v>21</v>
      </c>
      <c r="I2836" t="s">
        <v>990</v>
      </c>
      <c r="J2836" t="s">
        <v>692</v>
      </c>
      <c r="K2836" t="s">
        <v>990</v>
      </c>
      <c r="L283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836">
        <v>3</v>
      </c>
      <c r="N2836">
        <v>3</v>
      </c>
      <c r="O2836">
        <v>4</v>
      </c>
      <c r="R2836" t="s">
        <v>247</v>
      </c>
      <c r="S2836" t="s">
        <v>990</v>
      </c>
      <c r="T2836" t="s">
        <v>244</v>
      </c>
      <c r="V2836" t="s">
        <v>1340</v>
      </c>
      <c r="W2836" t="str">
        <f>_xlfn.CONCAT(cards[[#This Row],[set]],"_",TEXT(cards[[#This Row],[cardNumber]], "000"))</f>
        <v>TWI_111</v>
      </c>
      <c r="X2836" t="str" cm="1">
        <f t="array" ref="X28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836" t="s">
        <v>1051</v>
      </c>
      <c r="Z2836">
        <v>39</v>
      </c>
    </row>
    <row r="2837" spans="1:26" x14ac:dyDescent="0.2">
      <c r="A2837">
        <v>17452</v>
      </c>
      <c r="B2837" t="s">
        <v>3812</v>
      </c>
      <c r="C2837">
        <v>112</v>
      </c>
      <c r="D2837" t="b">
        <f t="shared" si="44"/>
        <v>0</v>
      </c>
      <c r="E2837" t="s">
        <v>126</v>
      </c>
      <c r="F2837" t="s">
        <v>1075</v>
      </c>
      <c r="G2837" t="s">
        <v>1077</v>
      </c>
      <c r="H2837" t="s">
        <v>21</v>
      </c>
      <c r="I2837" t="s">
        <v>990</v>
      </c>
      <c r="J2837" t="s">
        <v>693</v>
      </c>
      <c r="K2837" t="s">
        <v>990</v>
      </c>
      <c r="L283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837">
        <v>4</v>
      </c>
      <c r="N2837">
        <v>3</v>
      </c>
      <c r="O2837">
        <v>3</v>
      </c>
      <c r="R2837" t="s">
        <v>247</v>
      </c>
      <c r="S2837" t="s">
        <v>249</v>
      </c>
      <c r="T2837" t="s">
        <v>244</v>
      </c>
      <c r="V2837" t="s">
        <v>1325</v>
      </c>
      <c r="W2837" t="str">
        <f>_xlfn.CONCAT(cards[[#This Row],[set]],"_",TEXT(cards[[#This Row],[cardNumber]], "000"))</f>
        <v>TWI_112</v>
      </c>
      <c r="X2837" t="str" cm="1">
        <f t="array" ref="X28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837" t="s">
        <v>1051</v>
      </c>
      <c r="Z2837">
        <v>39</v>
      </c>
    </row>
    <row r="2838" spans="1:26" x14ac:dyDescent="0.2">
      <c r="A2838">
        <v>17457</v>
      </c>
      <c r="B2838" t="s">
        <v>3813</v>
      </c>
      <c r="C2838">
        <v>113</v>
      </c>
      <c r="D2838" t="b">
        <f t="shared" si="44"/>
        <v>0</v>
      </c>
      <c r="E2838" t="s">
        <v>126</v>
      </c>
      <c r="F2838" t="s">
        <v>1075</v>
      </c>
      <c r="G2838" t="s">
        <v>1077</v>
      </c>
      <c r="H2838" t="s">
        <v>21</v>
      </c>
      <c r="I2838" t="s">
        <v>990</v>
      </c>
      <c r="J2838" t="s">
        <v>694</v>
      </c>
      <c r="K2838" t="s">
        <v>990</v>
      </c>
      <c r="L283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838">
        <v>5</v>
      </c>
      <c r="N2838">
        <v>5</v>
      </c>
      <c r="O2838">
        <v>4</v>
      </c>
      <c r="R2838" t="s">
        <v>82</v>
      </c>
      <c r="S2838" t="s">
        <v>255</v>
      </c>
      <c r="T2838" t="s">
        <v>244</v>
      </c>
      <c r="V2838" t="s">
        <v>1280</v>
      </c>
      <c r="W2838" t="str">
        <f>_xlfn.CONCAT(cards[[#This Row],[set]],"_",TEXT(cards[[#This Row],[cardNumber]], "000"))</f>
        <v>TWI_113</v>
      </c>
      <c r="X2838" t="str" cm="1">
        <f t="array" ref="X28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838" t="s">
        <v>1051</v>
      </c>
      <c r="Z2838">
        <v>39</v>
      </c>
    </row>
    <row r="2839" spans="1:26" x14ac:dyDescent="0.2">
      <c r="A2839">
        <v>17462</v>
      </c>
      <c r="B2839" t="s">
        <v>3816</v>
      </c>
      <c r="C2839">
        <v>114</v>
      </c>
      <c r="D2839" t="b">
        <f t="shared" si="44"/>
        <v>0</v>
      </c>
      <c r="E2839" t="s">
        <v>126</v>
      </c>
      <c r="F2839" t="s">
        <v>1075</v>
      </c>
      <c r="G2839" t="s">
        <v>1088</v>
      </c>
      <c r="H2839" t="s">
        <v>21</v>
      </c>
      <c r="I2839" t="s">
        <v>990</v>
      </c>
      <c r="J2839" t="s">
        <v>695</v>
      </c>
      <c r="K2839" t="s">
        <v>1341</v>
      </c>
      <c r="L283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839">
        <v>5</v>
      </c>
      <c r="N2839">
        <v>4</v>
      </c>
      <c r="O2839">
        <v>4</v>
      </c>
      <c r="R2839" t="s">
        <v>82</v>
      </c>
      <c r="S2839" t="s">
        <v>1561</v>
      </c>
      <c r="T2839" t="s">
        <v>244</v>
      </c>
      <c r="V2839" t="s">
        <v>1278</v>
      </c>
      <c r="W2839" t="str">
        <f>_xlfn.CONCAT(cards[[#This Row],[set]],"_",TEXT(cards[[#This Row],[cardNumber]], "000"))</f>
        <v>TWI_114</v>
      </c>
      <c r="X2839" t="str" cm="1">
        <f t="array" ref="X28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839" t="s">
        <v>1051</v>
      </c>
      <c r="Z2839">
        <v>39</v>
      </c>
    </row>
    <row r="2840" spans="1:26" x14ac:dyDescent="0.2">
      <c r="A2840">
        <v>17467</v>
      </c>
      <c r="B2840" t="s">
        <v>3818</v>
      </c>
      <c r="C2840">
        <v>115</v>
      </c>
      <c r="D2840" t="b">
        <f t="shared" si="44"/>
        <v>0</v>
      </c>
      <c r="E2840" t="s">
        <v>126</v>
      </c>
      <c r="F2840" t="s">
        <v>1075</v>
      </c>
      <c r="G2840" t="s">
        <v>1088</v>
      </c>
      <c r="H2840" t="s">
        <v>21</v>
      </c>
      <c r="I2840" t="s">
        <v>990</v>
      </c>
      <c r="J2840" t="s">
        <v>696</v>
      </c>
      <c r="K2840" t="s">
        <v>1342</v>
      </c>
      <c r="L284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840">
        <v>6</v>
      </c>
      <c r="N2840">
        <v>3</v>
      </c>
      <c r="O2840">
        <v>6</v>
      </c>
      <c r="R2840" t="s">
        <v>82</v>
      </c>
      <c r="S2840" t="s">
        <v>138</v>
      </c>
      <c r="T2840" t="s">
        <v>244</v>
      </c>
      <c r="V2840" t="s">
        <v>657</v>
      </c>
      <c r="W2840" t="str">
        <f>_xlfn.CONCAT(cards[[#This Row],[set]],"_",TEXT(cards[[#This Row],[cardNumber]], "000"))</f>
        <v>TWI_115</v>
      </c>
      <c r="X2840" t="str" cm="1">
        <f t="array" ref="X28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840" t="s">
        <v>1051</v>
      </c>
      <c r="Z2840">
        <v>39</v>
      </c>
    </row>
    <row r="2841" spans="1:26" x14ac:dyDescent="0.2">
      <c r="A2841">
        <v>17472</v>
      </c>
      <c r="B2841" t="s">
        <v>3819</v>
      </c>
      <c r="C2841">
        <v>116</v>
      </c>
      <c r="D2841" t="b">
        <f t="shared" si="44"/>
        <v>0</v>
      </c>
      <c r="E2841" t="s">
        <v>126</v>
      </c>
      <c r="F2841" t="s">
        <v>1075</v>
      </c>
      <c r="G2841" t="s">
        <v>1072</v>
      </c>
      <c r="H2841" t="s">
        <v>21</v>
      </c>
      <c r="I2841" t="s">
        <v>990</v>
      </c>
      <c r="J2841" t="s">
        <v>697</v>
      </c>
      <c r="K2841" t="s">
        <v>990</v>
      </c>
      <c r="L2841" t="str">
        <f>IF(AND(NOT(ISBLANK(cards[[#This Row],[subtitle]])), cards[[#This Row],[subtitle]] &lt;&gt; ""), _xlfn.CONCAT(cards[[#This Row],[title]], " - ", cards[[#This Row],[subtitle]]), cards[[#This Row],[title]])</f>
        <v>Clone</v>
      </c>
      <c r="M2841">
        <v>7</v>
      </c>
      <c r="N2841">
        <v>0</v>
      </c>
      <c r="O2841">
        <v>0</v>
      </c>
      <c r="R2841" t="s">
        <v>82</v>
      </c>
      <c r="S2841" t="s">
        <v>990</v>
      </c>
      <c r="T2841" t="s">
        <v>244</v>
      </c>
      <c r="V2841" t="s">
        <v>697</v>
      </c>
      <c r="W2841" t="str">
        <f>_xlfn.CONCAT(cards[[#This Row],[set]],"_",TEXT(cards[[#This Row],[cardNumber]], "000"))</f>
        <v>TWI_116</v>
      </c>
      <c r="X2841" t="str" cm="1">
        <f t="array" ref="X28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841" t="s">
        <v>1051</v>
      </c>
      <c r="Z2841">
        <v>39</v>
      </c>
    </row>
    <row r="2842" spans="1:26" x14ac:dyDescent="0.2">
      <c r="A2842">
        <v>17477</v>
      </c>
      <c r="B2842" t="s">
        <v>3822</v>
      </c>
      <c r="C2842">
        <v>117</v>
      </c>
      <c r="D2842" t="b">
        <f t="shared" si="44"/>
        <v>0</v>
      </c>
      <c r="E2842" t="s">
        <v>126</v>
      </c>
      <c r="F2842" t="s">
        <v>1075</v>
      </c>
      <c r="G2842" t="s">
        <v>1077</v>
      </c>
      <c r="H2842" t="s">
        <v>21</v>
      </c>
      <c r="I2842" t="s">
        <v>990</v>
      </c>
      <c r="J2842" t="s">
        <v>698</v>
      </c>
      <c r="K2842" t="s">
        <v>990</v>
      </c>
      <c r="L284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842">
        <v>8</v>
      </c>
      <c r="N2842">
        <v>5</v>
      </c>
      <c r="O2842">
        <v>6</v>
      </c>
      <c r="R2842" t="s">
        <v>82</v>
      </c>
      <c r="S2842" t="s">
        <v>1562</v>
      </c>
      <c r="T2842" t="s">
        <v>244</v>
      </c>
      <c r="V2842" t="s">
        <v>1343</v>
      </c>
      <c r="W2842" t="str">
        <f>_xlfn.CONCAT(cards[[#This Row],[set]],"_",TEXT(cards[[#This Row],[cardNumber]], "000"))</f>
        <v>TWI_117</v>
      </c>
      <c r="X2842" t="str" cm="1">
        <f t="array" ref="X28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842" t="s">
        <v>1051</v>
      </c>
      <c r="Z2842">
        <v>39</v>
      </c>
    </row>
    <row r="2843" spans="1:26" x14ac:dyDescent="0.2">
      <c r="A2843">
        <v>17482</v>
      </c>
      <c r="B2843" t="s">
        <v>3824</v>
      </c>
      <c r="C2843">
        <v>118</v>
      </c>
      <c r="D2843" t="b">
        <f t="shared" si="44"/>
        <v>0</v>
      </c>
      <c r="E2843" t="s">
        <v>126</v>
      </c>
      <c r="F2843" t="s">
        <v>1075</v>
      </c>
      <c r="G2843" t="s">
        <v>1072</v>
      </c>
      <c r="H2843" t="s">
        <v>21</v>
      </c>
      <c r="I2843" t="s">
        <v>990</v>
      </c>
      <c r="J2843" t="s">
        <v>699</v>
      </c>
      <c r="K2843" t="s">
        <v>1344</v>
      </c>
      <c r="L284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843">
        <v>12</v>
      </c>
      <c r="N2843">
        <v>7</v>
      </c>
      <c r="O2843">
        <v>7</v>
      </c>
      <c r="R2843" t="s">
        <v>82</v>
      </c>
      <c r="S2843" t="s">
        <v>1554</v>
      </c>
      <c r="T2843" t="s">
        <v>244</v>
      </c>
      <c r="V2843" t="s">
        <v>1345</v>
      </c>
      <c r="W2843" t="str">
        <f>_xlfn.CONCAT(cards[[#This Row],[set]],"_",TEXT(cards[[#This Row],[cardNumber]], "000"))</f>
        <v>TWI_118</v>
      </c>
      <c r="X2843" t="str" cm="1">
        <f t="array" ref="X28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843" t="s">
        <v>1051</v>
      </c>
      <c r="Z2843">
        <v>39</v>
      </c>
    </row>
    <row r="2844" spans="1:26" x14ac:dyDescent="0.2">
      <c r="A2844">
        <v>18132</v>
      </c>
      <c r="B2844" t="s">
        <v>3825</v>
      </c>
      <c r="C2844">
        <v>119</v>
      </c>
      <c r="D2844" t="b">
        <f t="shared" si="44"/>
        <v>0</v>
      </c>
      <c r="E2844" t="s">
        <v>126</v>
      </c>
      <c r="F2844" t="s">
        <v>1075</v>
      </c>
      <c r="G2844" t="s">
        <v>1088</v>
      </c>
      <c r="H2844" t="s">
        <v>21</v>
      </c>
      <c r="I2844" t="s">
        <v>990</v>
      </c>
      <c r="J2844" t="s">
        <v>966</v>
      </c>
      <c r="K2844" t="s">
        <v>990</v>
      </c>
      <c r="L284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844">
        <v>1</v>
      </c>
      <c r="P2844">
        <v>2</v>
      </c>
      <c r="Q2844">
        <v>2</v>
      </c>
      <c r="S2844" t="s">
        <v>164</v>
      </c>
      <c r="T2844" t="s">
        <v>914</v>
      </c>
      <c r="V2844" t="s">
        <v>147</v>
      </c>
      <c r="W2844" t="str">
        <f>_xlfn.CONCAT(cards[[#This Row],[set]],"_",TEXT(cards[[#This Row],[cardNumber]], "000"))</f>
        <v>TWI_119</v>
      </c>
      <c r="X2844" t="str" cm="1">
        <f t="array" ref="X28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844" t="s">
        <v>1051</v>
      </c>
      <c r="Z2844">
        <v>39</v>
      </c>
    </row>
    <row r="2845" spans="1:26" x14ac:dyDescent="0.2">
      <c r="A2845">
        <v>18137</v>
      </c>
      <c r="B2845" t="s">
        <v>3828</v>
      </c>
      <c r="C2845">
        <v>120</v>
      </c>
      <c r="D2845" t="b">
        <f t="shared" si="44"/>
        <v>0</v>
      </c>
      <c r="E2845" t="s">
        <v>126</v>
      </c>
      <c r="F2845" t="s">
        <v>1075</v>
      </c>
      <c r="G2845" t="s">
        <v>1077</v>
      </c>
      <c r="H2845" t="s">
        <v>21</v>
      </c>
      <c r="I2845" t="s">
        <v>990</v>
      </c>
      <c r="J2845" t="s">
        <v>967</v>
      </c>
      <c r="K2845" t="s">
        <v>990</v>
      </c>
      <c r="L284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845">
        <v>1</v>
      </c>
      <c r="P2845">
        <v>0</v>
      </c>
      <c r="Q2845">
        <v>2</v>
      </c>
      <c r="S2845" t="s">
        <v>990</v>
      </c>
      <c r="T2845" t="s">
        <v>914</v>
      </c>
      <c r="V2845" t="s">
        <v>147</v>
      </c>
      <c r="W2845" t="str">
        <f>_xlfn.CONCAT(cards[[#This Row],[set]],"_",TEXT(cards[[#This Row],[cardNumber]], "000"))</f>
        <v>TWI_120</v>
      </c>
      <c r="X2845" t="str" cm="1">
        <f t="array" ref="X28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845" t="s">
        <v>1051</v>
      </c>
      <c r="Z2845">
        <v>39</v>
      </c>
    </row>
    <row r="2846" spans="1:26" x14ac:dyDescent="0.2">
      <c r="A2846">
        <v>18142</v>
      </c>
      <c r="B2846" t="s">
        <v>3830</v>
      </c>
      <c r="C2846">
        <v>121</v>
      </c>
      <c r="D2846" t="b">
        <f t="shared" si="44"/>
        <v>0</v>
      </c>
      <c r="E2846" t="s">
        <v>126</v>
      </c>
      <c r="F2846" t="s">
        <v>1075</v>
      </c>
      <c r="G2846" t="s">
        <v>1078</v>
      </c>
      <c r="H2846" t="s">
        <v>21</v>
      </c>
      <c r="I2846" t="s">
        <v>990</v>
      </c>
      <c r="J2846" t="s">
        <v>968</v>
      </c>
      <c r="K2846" t="s">
        <v>990</v>
      </c>
      <c r="L284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846">
        <v>3</v>
      </c>
      <c r="P2846">
        <v>3</v>
      </c>
      <c r="Q2846">
        <v>3</v>
      </c>
      <c r="S2846" t="s">
        <v>990</v>
      </c>
      <c r="T2846" t="s">
        <v>914</v>
      </c>
      <c r="V2846" t="s">
        <v>915</v>
      </c>
      <c r="W2846" t="str">
        <f>_xlfn.CONCAT(cards[[#This Row],[set]],"_",TEXT(cards[[#This Row],[cardNumber]], "000"))</f>
        <v>TWI_121</v>
      </c>
      <c r="X2846" t="str" cm="1">
        <f t="array" ref="X28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846" t="s">
        <v>1051</v>
      </c>
      <c r="Z2846">
        <v>39</v>
      </c>
    </row>
    <row r="2847" spans="1:26" x14ac:dyDescent="0.2">
      <c r="A2847">
        <v>18147</v>
      </c>
      <c r="B2847" t="s">
        <v>3831</v>
      </c>
      <c r="C2847">
        <v>122</v>
      </c>
      <c r="D2847" t="b">
        <f t="shared" si="44"/>
        <v>0</v>
      </c>
      <c r="E2847" t="s">
        <v>126</v>
      </c>
      <c r="F2847" t="s">
        <v>1075</v>
      </c>
      <c r="G2847" t="s">
        <v>1088</v>
      </c>
      <c r="H2847" t="s">
        <v>21</v>
      </c>
      <c r="I2847" t="s">
        <v>990</v>
      </c>
      <c r="J2847" t="s">
        <v>969</v>
      </c>
      <c r="K2847" t="s">
        <v>990</v>
      </c>
      <c r="L284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847">
        <v>3</v>
      </c>
      <c r="P2847">
        <v>0</v>
      </c>
      <c r="Q2847">
        <v>0</v>
      </c>
      <c r="S2847" t="s">
        <v>990</v>
      </c>
      <c r="T2847" t="s">
        <v>914</v>
      </c>
      <c r="V2847" t="s">
        <v>147</v>
      </c>
      <c r="W2847" t="str">
        <f>_xlfn.CONCAT(cards[[#This Row],[set]],"_",TEXT(cards[[#This Row],[cardNumber]], "000"))</f>
        <v>TWI_122</v>
      </c>
      <c r="X2847" t="str" cm="1">
        <f t="array" ref="X28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847" t="s">
        <v>1051</v>
      </c>
      <c r="Z2847">
        <v>39</v>
      </c>
    </row>
    <row r="2848" spans="1:26" x14ac:dyDescent="0.2">
      <c r="A2848">
        <v>17497</v>
      </c>
      <c r="B2848" t="s">
        <v>3836</v>
      </c>
      <c r="C2848">
        <v>125</v>
      </c>
      <c r="D2848" t="b">
        <f t="shared" si="44"/>
        <v>0</v>
      </c>
      <c r="E2848" t="s">
        <v>126</v>
      </c>
      <c r="F2848" t="s">
        <v>1075</v>
      </c>
      <c r="G2848" t="s">
        <v>1078</v>
      </c>
      <c r="H2848" t="s">
        <v>21</v>
      </c>
      <c r="I2848" t="s">
        <v>990</v>
      </c>
      <c r="J2848" t="s">
        <v>145</v>
      </c>
      <c r="K2848" t="s">
        <v>990</v>
      </c>
      <c r="L284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848">
        <v>2</v>
      </c>
      <c r="S2848" t="s">
        <v>990</v>
      </c>
      <c r="T2848" t="s">
        <v>5</v>
      </c>
      <c r="V2848" t="s">
        <v>51</v>
      </c>
      <c r="W2848" t="str">
        <f>_xlfn.CONCAT(cards[[#This Row],[set]],"_",TEXT(cards[[#This Row],[cardNumber]], "000"))</f>
        <v>TWI_125</v>
      </c>
      <c r="X2848" t="str" cm="1">
        <f t="array" ref="X28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848" t="s">
        <v>1051</v>
      </c>
      <c r="Z2848">
        <v>39</v>
      </c>
    </row>
    <row r="2849" spans="1:26" x14ac:dyDescent="0.2">
      <c r="A2849">
        <v>17502</v>
      </c>
      <c r="B2849" t="s">
        <v>3837</v>
      </c>
      <c r="C2849">
        <v>126</v>
      </c>
      <c r="D2849" t="b">
        <f t="shared" si="44"/>
        <v>0</v>
      </c>
      <c r="E2849" t="s">
        <v>126</v>
      </c>
      <c r="F2849" t="s">
        <v>1075</v>
      </c>
      <c r="G2849" t="s">
        <v>1077</v>
      </c>
      <c r="H2849" t="s">
        <v>21</v>
      </c>
      <c r="I2849" t="s">
        <v>990</v>
      </c>
      <c r="J2849" t="s">
        <v>146</v>
      </c>
      <c r="K2849" t="s">
        <v>990</v>
      </c>
      <c r="L284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849">
        <v>3</v>
      </c>
      <c r="S2849" t="s">
        <v>990</v>
      </c>
      <c r="T2849" t="s">
        <v>5</v>
      </c>
      <c r="V2849" t="s">
        <v>147</v>
      </c>
      <c r="W2849" t="str">
        <f>_xlfn.CONCAT(cards[[#This Row],[set]],"_",TEXT(cards[[#This Row],[cardNumber]], "000"))</f>
        <v>TWI_126</v>
      </c>
      <c r="X2849" t="str" cm="1">
        <f t="array" ref="X28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849" t="s">
        <v>1051</v>
      </c>
      <c r="Z2849">
        <v>39</v>
      </c>
    </row>
    <row r="2850" spans="1:26" x14ac:dyDescent="0.2">
      <c r="A2850">
        <v>17507</v>
      </c>
      <c r="B2850" t="s">
        <v>3840</v>
      </c>
      <c r="C2850">
        <v>127</v>
      </c>
      <c r="D2850" t="b">
        <f t="shared" si="44"/>
        <v>0</v>
      </c>
      <c r="E2850" t="s">
        <v>126</v>
      </c>
      <c r="F2850" t="s">
        <v>1075</v>
      </c>
      <c r="G2850" t="s">
        <v>1077</v>
      </c>
      <c r="H2850" t="s">
        <v>21</v>
      </c>
      <c r="I2850" t="s">
        <v>990</v>
      </c>
      <c r="J2850" t="s">
        <v>33</v>
      </c>
      <c r="K2850" t="s">
        <v>990</v>
      </c>
      <c r="L285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850">
        <v>3</v>
      </c>
      <c r="S2850" t="s">
        <v>990</v>
      </c>
      <c r="T2850" t="s">
        <v>5</v>
      </c>
      <c r="V2850" t="s">
        <v>15</v>
      </c>
      <c r="W2850" t="str">
        <f>_xlfn.CONCAT(cards[[#This Row],[set]],"_",TEXT(cards[[#This Row],[cardNumber]], "000"))</f>
        <v>TWI_127</v>
      </c>
      <c r="X2850" t="str" cm="1">
        <f t="array" ref="X28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850" t="s">
        <v>1051</v>
      </c>
      <c r="Z2850">
        <v>39</v>
      </c>
    </row>
    <row r="2851" spans="1:26" x14ac:dyDescent="0.2">
      <c r="A2851">
        <v>17512</v>
      </c>
      <c r="B2851" t="s">
        <v>3841</v>
      </c>
      <c r="C2851">
        <v>128</v>
      </c>
      <c r="D2851" t="b">
        <f t="shared" si="44"/>
        <v>0</v>
      </c>
      <c r="E2851" t="s">
        <v>126</v>
      </c>
      <c r="F2851" t="s">
        <v>1075</v>
      </c>
      <c r="G2851" t="s">
        <v>1077</v>
      </c>
      <c r="H2851" t="s">
        <v>21</v>
      </c>
      <c r="I2851" t="s">
        <v>990</v>
      </c>
      <c r="J2851" t="s">
        <v>103</v>
      </c>
      <c r="K2851" t="s">
        <v>990</v>
      </c>
      <c r="L285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851">
        <v>3</v>
      </c>
      <c r="S2851" t="s">
        <v>990</v>
      </c>
      <c r="T2851" t="s">
        <v>5</v>
      </c>
      <c r="V2851" t="s">
        <v>18</v>
      </c>
      <c r="W2851" t="str">
        <f>_xlfn.CONCAT(cards[[#This Row],[set]],"_",TEXT(cards[[#This Row],[cardNumber]], "000"))</f>
        <v>TWI_128</v>
      </c>
      <c r="X2851" t="str" cm="1">
        <f t="array" ref="X28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851" t="s">
        <v>1051</v>
      </c>
      <c r="Z2851">
        <v>39</v>
      </c>
    </row>
    <row r="2852" spans="1:26" x14ac:dyDescent="0.2">
      <c r="A2852">
        <v>17517</v>
      </c>
      <c r="B2852" t="s">
        <v>3843</v>
      </c>
      <c r="C2852">
        <v>129</v>
      </c>
      <c r="D2852" t="b">
        <f t="shared" si="44"/>
        <v>0</v>
      </c>
      <c r="E2852" t="s">
        <v>126</v>
      </c>
      <c r="F2852" t="s">
        <v>1075</v>
      </c>
      <c r="G2852" t="s">
        <v>1078</v>
      </c>
      <c r="H2852" t="s">
        <v>21</v>
      </c>
      <c r="I2852" t="s">
        <v>990</v>
      </c>
      <c r="J2852" t="s">
        <v>148</v>
      </c>
      <c r="K2852" t="s">
        <v>990</v>
      </c>
      <c r="L285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852">
        <v>4</v>
      </c>
      <c r="S2852" t="s">
        <v>149</v>
      </c>
      <c r="T2852" t="s">
        <v>5</v>
      </c>
      <c r="V2852" t="s">
        <v>150</v>
      </c>
      <c r="W2852" t="str">
        <f>_xlfn.CONCAT(cards[[#This Row],[set]],"_",TEXT(cards[[#This Row],[cardNumber]], "000"))</f>
        <v>TWI_129</v>
      </c>
      <c r="X2852" t="str" cm="1">
        <f t="array" ref="X28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852" t="s">
        <v>1051</v>
      </c>
      <c r="Z2852">
        <v>39</v>
      </c>
    </row>
    <row r="2853" spans="1:26" x14ac:dyDescent="0.2">
      <c r="A2853">
        <v>17522</v>
      </c>
      <c r="B2853" t="s">
        <v>3846</v>
      </c>
      <c r="C2853">
        <v>130</v>
      </c>
      <c r="D2853" t="b">
        <f t="shared" si="44"/>
        <v>0</v>
      </c>
      <c r="E2853" t="s">
        <v>126</v>
      </c>
      <c r="F2853" t="s">
        <v>1075</v>
      </c>
      <c r="G2853" t="s">
        <v>1078</v>
      </c>
      <c r="H2853" t="s">
        <v>35</v>
      </c>
      <c r="I2853" t="s">
        <v>1082</v>
      </c>
      <c r="J2853" t="s">
        <v>575</v>
      </c>
      <c r="K2853" t="s">
        <v>1346</v>
      </c>
      <c r="L285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853">
        <v>2</v>
      </c>
      <c r="N2853">
        <v>2</v>
      </c>
      <c r="O2853">
        <v>3</v>
      </c>
      <c r="R2853" t="s">
        <v>82</v>
      </c>
      <c r="S2853" t="s">
        <v>1563</v>
      </c>
      <c r="T2853" t="s">
        <v>244</v>
      </c>
      <c r="V2853" t="s">
        <v>527</v>
      </c>
      <c r="W2853" t="str">
        <f>_xlfn.CONCAT(cards[[#This Row],[set]],"_",TEXT(cards[[#This Row],[cardNumber]], "000"))</f>
        <v>TWI_130</v>
      </c>
      <c r="X2853" t="str" cm="1">
        <f t="array" ref="X28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853" t="s">
        <v>1051</v>
      </c>
      <c r="Z2853">
        <v>39</v>
      </c>
    </row>
    <row r="2854" spans="1:26" x14ac:dyDescent="0.2">
      <c r="A2854">
        <v>17527</v>
      </c>
      <c r="B2854" t="s">
        <v>3847</v>
      </c>
      <c r="C2854">
        <v>131</v>
      </c>
      <c r="D2854" t="b">
        <f t="shared" si="44"/>
        <v>0</v>
      </c>
      <c r="E2854" t="s">
        <v>126</v>
      </c>
      <c r="F2854" t="s">
        <v>1075</v>
      </c>
      <c r="G2854" t="s">
        <v>1077</v>
      </c>
      <c r="H2854" t="s">
        <v>35</v>
      </c>
      <c r="I2854" t="s">
        <v>1082</v>
      </c>
      <c r="J2854" t="s">
        <v>700</v>
      </c>
      <c r="K2854" t="s">
        <v>990</v>
      </c>
      <c r="L285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854">
        <v>2</v>
      </c>
      <c r="N2854">
        <v>2</v>
      </c>
      <c r="O2854">
        <v>1</v>
      </c>
      <c r="R2854" t="s">
        <v>82</v>
      </c>
      <c r="S2854" t="s">
        <v>990</v>
      </c>
      <c r="T2854" t="s">
        <v>244</v>
      </c>
      <c r="V2854" t="s">
        <v>1276</v>
      </c>
      <c r="W2854" t="str">
        <f>_xlfn.CONCAT(cards[[#This Row],[set]],"_",TEXT(cards[[#This Row],[cardNumber]], "000"))</f>
        <v>TWI_131</v>
      </c>
      <c r="X2854" t="str" cm="1">
        <f t="array" ref="X28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854" t="s">
        <v>1051</v>
      </c>
      <c r="Z2854">
        <v>39</v>
      </c>
    </row>
    <row r="2855" spans="1:26" x14ac:dyDescent="0.2">
      <c r="A2855">
        <v>17532</v>
      </c>
      <c r="B2855" t="s">
        <v>3849</v>
      </c>
      <c r="C2855">
        <v>132</v>
      </c>
      <c r="D2855" t="b">
        <f t="shared" si="44"/>
        <v>0</v>
      </c>
      <c r="E2855" t="s">
        <v>126</v>
      </c>
      <c r="F2855" t="s">
        <v>1075</v>
      </c>
      <c r="G2855" t="s">
        <v>1088</v>
      </c>
      <c r="H2855" t="s">
        <v>35</v>
      </c>
      <c r="I2855" t="s">
        <v>1082</v>
      </c>
      <c r="J2855" t="s">
        <v>701</v>
      </c>
      <c r="K2855" t="s">
        <v>990</v>
      </c>
      <c r="L285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855">
        <v>3</v>
      </c>
      <c r="N2855">
        <v>3</v>
      </c>
      <c r="O2855">
        <v>3</v>
      </c>
      <c r="R2855" t="s">
        <v>247</v>
      </c>
      <c r="S2855" t="s">
        <v>990</v>
      </c>
      <c r="T2855" t="s">
        <v>244</v>
      </c>
      <c r="V2855" t="s">
        <v>1319</v>
      </c>
      <c r="W2855" t="str">
        <f>_xlfn.CONCAT(cards[[#This Row],[set]],"_",TEXT(cards[[#This Row],[cardNumber]], "000"))</f>
        <v>TWI_132</v>
      </c>
      <c r="X2855" t="str" cm="1">
        <f t="array" ref="X28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855" t="s">
        <v>1051</v>
      </c>
      <c r="Z2855">
        <v>39</v>
      </c>
    </row>
    <row r="2856" spans="1:26" x14ac:dyDescent="0.2">
      <c r="A2856">
        <v>17537</v>
      </c>
      <c r="B2856" t="s">
        <v>3851</v>
      </c>
      <c r="C2856">
        <v>133</v>
      </c>
      <c r="D2856" t="b">
        <f t="shared" si="44"/>
        <v>0</v>
      </c>
      <c r="E2856" t="s">
        <v>126</v>
      </c>
      <c r="F2856" t="s">
        <v>1075</v>
      </c>
      <c r="G2856" t="s">
        <v>1077</v>
      </c>
      <c r="H2856" t="s">
        <v>35</v>
      </c>
      <c r="I2856" t="s">
        <v>1082</v>
      </c>
      <c r="J2856" t="s">
        <v>702</v>
      </c>
      <c r="K2856" t="s">
        <v>990</v>
      </c>
      <c r="L285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856">
        <v>3</v>
      </c>
      <c r="N2856">
        <v>5</v>
      </c>
      <c r="O2856">
        <v>2</v>
      </c>
      <c r="R2856" t="s">
        <v>82</v>
      </c>
      <c r="S2856" t="s">
        <v>990</v>
      </c>
      <c r="T2856" t="s">
        <v>244</v>
      </c>
      <c r="V2856" t="s">
        <v>1280</v>
      </c>
      <c r="W2856" t="str">
        <f>_xlfn.CONCAT(cards[[#This Row],[set]],"_",TEXT(cards[[#This Row],[cardNumber]], "000"))</f>
        <v>TWI_133</v>
      </c>
      <c r="X2856" t="str" cm="1">
        <f t="array" ref="X28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856" t="s">
        <v>1051</v>
      </c>
      <c r="Z2856">
        <v>39</v>
      </c>
    </row>
    <row r="2857" spans="1:26" x14ac:dyDescent="0.2">
      <c r="A2857">
        <v>17542</v>
      </c>
      <c r="B2857" t="s">
        <v>3853</v>
      </c>
      <c r="C2857">
        <v>134</v>
      </c>
      <c r="D2857" t="b">
        <f t="shared" si="44"/>
        <v>0</v>
      </c>
      <c r="E2857" t="s">
        <v>126</v>
      </c>
      <c r="F2857" t="s">
        <v>1075</v>
      </c>
      <c r="G2857" t="s">
        <v>1088</v>
      </c>
      <c r="H2857" t="s">
        <v>35</v>
      </c>
      <c r="I2857" t="s">
        <v>1082</v>
      </c>
      <c r="J2857" t="s">
        <v>703</v>
      </c>
      <c r="K2857" t="s">
        <v>1269</v>
      </c>
      <c r="L285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857">
        <v>4</v>
      </c>
      <c r="N2857">
        <v>2</v>
      </c>
      <c r="O2857">
        <v>4</v>
      </c>
      <c r="R2857" t="s">
        <v>82</v>
      </c>
      <c r="S2857" t="s">
        <v>138</v>
      </c>
      <c r="T2857" t="s">
        <v>244</v>
      </c>
      <c r="V2857" t="s">
        <v>1270</v>
      </c>
      <c r="W2857" t="str">
        <f>_xlfn.CONCAT(cards[[#This Row],[set]],"_",TEXT(cards[[#This Row],[cardNumber]], "000"))</f>
        <v>TWI_134</v>
      </c>
      <c r="X2857" t="str" cm="1">
        <f t="array" ref="X28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857" t="s">
        <v>1051</v>
      </c>
      <c r="Z2857">
        <v>39</v>
      </c>
    </row>
    <row r="2858" spans="1:26" x14ac:dyDescent="0.2">
      <c r="A2858">
        <v>17547</v>
      </c>
      <c r="B2858" t="s">
        <v>3856</v>
      </c>
      <c r="C2858">
        <v>135</v>
      </c>
      <c r="D2858" t="b">
        <f t="shared" si="44"/>
        <v>0</v>
      </c>
      <c r="E2858" t="s">
        <v>126</v>
      </c>
      <c r="F2858" t="s">
        <v>1075</v>
      </c>
      <c r="G2858" t="s">
        <v>1072</v>
      </c>
      <c r="H2858" t="s">
        <v>35</v>
      </c>
      <c r="I2858" t="s">
        <v>1082</v>
      </c>
      <c r="J2858" t="s">
        <v>704</v>
      </c>
      <c r="K2858" t="s">
        <v>1271</v>
      </c>
      <c r="L285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858">
        <v>5</v>
      </c>
      <c r="N2858">
        <v>5</v>
      </c>
      <c r="O2858">
        <v>6</v>
      </c>
      <c r="R2858" t="s">
        <v>82</v>
      </c>
      <c r="S2858" t="s">
        <v>990</v>
      </c>
      <c r="T2858" t="s">
        <v>244</v>
      </c>
      <c r="V2858" t="s">
        <v>1272</v>
      </c>
      <c r="W2858" t="str">
        <f>_xlfn.CONCAT(cards[[#This Row],[set]],"_",TEXT(cards[[#This Row],[cardNumber]], "000"))</f>
        <v>TWI_135</v>
      </c>
      <c r="X2858" t="str" cm="1">
        <f t="array" ref="X28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858" t="s">
        <v>1051</v>
      </c>
      <c r="Z2858">
        <v>39</v>
      </c>
    </row>
    <row r="2859" spans="1:26" x14ac:dyDescent="0.2">
      <c r="A2859">
        <v>17552</v>
      </c>
      <c r="B2859" t="s">
        <v>3858</v>
      </c>
      <c r="C2859">
        <v>136</v>
      </c>
      <c r="D2859" t="b">
        <f t="shared" si="44"/>
        <v>0</v>
      </c>
      <c r="E2859" t="s">
        <v>126</v>
      </c>
      <c r="F2859" t="s">
        <v>1075</v>
      </c>
      <c r="G2859" t="s">
        <v>1077</v>
      </c>
      <c r="H2859" t="s">
        <v>35</v>
      </c>
      <c r="I2859" t="s">
        <v>1082</v>
      </c>
      <c r="J2859" t="s">
        <v>705</v>
      </c>
      <c r="K2859" t="s">
        <v>990</v>
      </c>
      <c r="L285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859">
        <v>6</v>
      </c>
      <c r="N2859">
        <v>5</v>
      </c>
      <c r="O2859">
        <v>4</v>
      </c>
      <c r="R2859" t="s">
        <v>247</v>
      </c>
      <c r="S2859" t="s">
        <v>138</v>
      </c>
      <c r="T2859" t="s">
        <v>244</v>
      </c>
      <c r="V2859" t="s">
        <v>1319</v>
      </c>
      <c r="W2859" t="str">
        <f>_xlfn.CONCAT(cards[[#This Row],[set]],"_",TEXT(cards[[#This Row],[cardNumber]], "000"))</f>
        <v>TWI_136</v>
      </c>
      <c r="X2859" t="str" cm="1">
        <f t="array" ref="X28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859" t="s">
        <v>1051</v>
      </c>
      <c r="Z2859">
        <v>39</v>
      </c>
    </row>
    <row r="2860" spans="1:26" x14ac:dyDescent="0.2">
      <c r="A2860">
        <v>17557</v>
      </c>
      <c r="B2860" t="s">
        <v>3859</v>
      </c>
      <c r="C2860">
        <v>137</v>
      </c>
      <c r="D2860" t="b">
        <f t="shared" si="44"/>
        <v>0</v>
      </c>
      <c r="E2860" t="s">
        <v>126</v>
      </c>
      <c r="F2860" t="s">
        <v>1075</v>
      </c>
      <c r="G2860" t="s">
        <v>1088</v>
      </c>
      <c r="H2860" t="s">
        <v>35</v>
      </c>
      <c r="I2860" t="s">
        <v>1082</v>
      </c>
      <c r="J2860" t="s">
        <v>706</v>
      </c>
      <c r="K2860" t="s">
        <v>1347</v>
      </c>
      <c r="L286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860">
        <v>7</v>
      </c>
      <c r="N2860">
        <v>7</v>
      </c>
      <c r="O2860">
        <v>7</v>
      </c>
      <c r="R2860" t="s">
        <v>82</v>
      </c>
      <c r="S2860" t="s">
        <v>990</v>
      </c>
      <c r="T2860" t="s">
        <v>244</v>
      </c>
      <c r="V2860" t="s">
        <v>1348</v>
      </c>
      <c r="W2860" t="str">
        <f>_xlfn.CONCAT(cards[[#This Row],[set]],"_",TEXT(cards[[#This Row],[cardNumber]], "000"))</f>
        <v>TWI_137</v>
      </c>
      <c r="X2860" t="str" cm="1">
        <f t="array" ref="X28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860" t="s">
        <v>1051</v>
      </c>
      <c r="Z2860">
        <v>39</v>
      </c>
    </row>
    <row r="2861" spans="1:26" x14ac:dyDescent="0.2">
      <c r="A2861">
        <v>17562</v>
      </c>
      <c r="B2861" t="s">
        <v>3862</v>
      </c>
      <c r="C2861">
        <v>138</v>
      </c>
      <c r="D2861" t="b">
        <f t="shared" si="44"/>
        <v>0</v>
      </c>
      <c r="E2861" t="s">
        <v>126</v>
      </c>
      <c r="F2861" t="s">
        <v>1075</v>
      </c>
      <c r="G2861" t="s">
        <v>1078</v>
      </c>
      <c r="H2861" t="s">
        <v>35</v>
      </c>
      <c r="I2861" t="s">
        <v>1082</v>
      </c>
      <c r="J2861" t="s">
        <v>283</v>
      </c>
      <c r="K2861" t="s">
        <v>1349</v>
      </c>
      <c r="L286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861">
        <v>8</v>
      </c>
      <c r="N2861">
        <v>6</v>
      </c>
      <c r="O2861">
        <v>6</v>
      </c>
      <c r="R2861" t="s">
        <v>82</v>
      </c>
      <c r="S2861" t="s">
        <v>1564</v>
      </c>
      <c r="T2861" t="s">
        <v>244</v>
      </c>
      <c r="V2861" t="s">
        <v>1270</v>
      </c>
      <c r="W2861" t="str">
        <f>_xlfn.CONCAT(cards[[#This Row],[set]],"_",TEXT(cards[[#This Row],[cardNumber]], "000"))</f>
        <v>TWI_138</v>
      </c>
      <c r="X2861" t="str" cm="1">
        <f t="array" ref="X28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861" t="s">
        <v>1051</v>
      </c>
      <c r="Z2861">
        <v>39</v>
      </c>
    </row>
    <row r="2862" spans="1:26" x14ac:dyDescent="0.2">
      <c r="A2862">
        <v>17567</v>
      </c>
      <c r="B2862" t="s">
        <v>3863</v>
      </c>
      <c r="C2862">
        <v>139</v>
      </c>
      <c r="D2862" t="b">
        <f t="shared" si="44"/>
        <v>0</v>
      </c>
      <c r="E2862" t="s">
        <v>126</v>
      </c>
      <c r="F2862" t="s">
        <v>1075</v>
      </c>
      <c r="G2862" t="s">
        <v>1078</v>
      </c>
      <c r="H2862" t="s">
        <v>35</v>
      </c>
      <c r="I2862" t="s">
        <v>1082</v>
      </c>
      <c r="J2862" t="s">
        <v>151</v>
      </c>
      <c r="K2862" t="s">
        <v>990</v>
      </c>
      <c r="L286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862">
        <v>1</v>
      </c>
      <c r="S2862" t="s">
        <v>990</v>
      </c>
      <c r="T2862" t="s">
        <v>5</v>
      </c>
      <c r="V2862" t="s">
        <v>18</v>
      </c>
      <c r="W2862" t="str">
        <f>_xlfn.CONCAT(cards[[#This Row],[set]],"_",TEXT(cards[[#This Row],[cardNumber]], "000"))</f>
        <v>TWI_139</v>
      </c>
      <c r="X2862" t="str" cm="1">
        <f t="array" ref="X28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862" t="s">
        <v>1051</v>
      </c>
      <c r="Z2862">
        <v>39</v>
      </c>
    </row>
    <row r="2863" spans="1:26" x14ac:dyDescent="0.2">
      <c r="A2863">
        <v>17572</v>
      </c>
      <c r="B2863" t="s">
        <v>3866</v>
      </c>
      <c r="C2863">
        <v>140</v>
      </c>
      <c r="D2863" t="b">
        <f t="shared" si="44"/>
        <v>0</v>
      </c>
      <c r="E2863" t="s">
        <v>126</v>
      </c>
      <c r="F2863" t="s">
        <v>1075</v>
      </c>
      <c r="G2863" t="s">
        <v>1088</v>
      </c>
      <c r="H2863" t="s">
        <v>35</v>
      </c>
      <c r="I2863" t="s">
        <v>1082</v>
      </c>
      <c r="J2863" t="s">
        <v>152</v>
      </c>
      <c r="K2863" t="s">
        <v>990</v>
      </c>
      <c r="L286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863">
        <v>2</v>
      </c>
      <c r="S2863" t="s">
        <v>990</v>
      </c>
      <c r="T2863" t="s">
        <v>5</v>
      </c>
      <c r="V2863" t="s">
        <v>18</v>
      </c>
      <c r="W2863" t="str">
        <f>_xlfn.CONCAT(cards[[#This Row],[set]],"_",TEXT(cards[[#This Row],[cardNumber]], "000"))</f>
        <v>TWI_140</v>
      </c>
      <c r="X2863" t="str" cm="1">
        <f t="array" ref="X28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863" t="s">
        <v>1051</v>
      </c>
      <c r="Z2863">
        <v>39</v>
      </c>
    </row>
    <row r="2864" spans="1:26" x14ac:dyDescent="0.2">
      <c r="A2864">
        <v>17577</v>
      </c>
      <c r="B2864" t="s">
        <v>3867</v>
      </c>
      <c r="C2864">
        <v>141</v>
      </c>
      <c r="D2864" t="b">
        <f t="shared" si="44"/>
        <v>0</v>
      </c>
      <c r="E2864" t="s">
        <v>126</v>
      </c>
      <c r="F2864" t="s">
        <v>1075</v>
      </c>
      <c r="G2864" t="s">
        <v>1077</v>
      </c>
      <c r="H2864" t="s">
        <v>35</v>
      </c>
      <c r="I2864" t="s">
        <v>1080</v>
      </c>
      <c r="J2864" t="s">
        <v>707</v>
      </c>
      <c r="K2864" t="s">
        <v>990</v>
      </c>
      <c r="L286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864">
        <v>1</v>
      </c>
      <c r="N2864">
        <v>1</v>
      </c>
      <c r="O2864">
        <v>3</v>
      </c>
      <c r="R2864" t="s">
        <v>82</v>
      </c>
      <c r="S2864" t="s">
        <v>686</v>
      </c>
      <c r="T2864" t="s">
        <v>244</v>
      </c>
      <c r="V2864" t="s">
        <v>1278</v>
      </c>
      <c r="W2864" t="str">
        <f>_xlfn.CONCAT(cards[[#This Row],[set]],"_",TEXT(cards[[#This Row],[cardNumber]], "000"))</f>
        <v>TWI_141</v>
      </c>
      <c r="X2864" t="str" cm="1">
        <f t="array" ref="X28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864" t="s">
        <v>1051</v>
      </c>
      <c r="Z2864">
        <v>39</v>
      </c>
    </row>
    <row r="2865" spans="1:26" x14ac:dyDescent="0.2">
      <c r="A2865">
        <v>17582</v>
      </c>
      <c r="B2865" t="s">
        <v>3870</v>
      </c>
      <c r="C2865">
        <v>142</v>
      </c>
      <c r="D2865" t="b">
        <f t="shared" si="44"/>
        <v>0</v>
      </c>
      <c r="E2865" t="s">
        <v>126</v>
      </c>
      <c r="F2865" t="s">
        <v>1075</v>
      </c>
      <c r="G2865" t="s">
        <v>1088</v>
      </c>
      <c r="H2865" t="s">
        <v>35</v>
      </c>
      <c r="I2865" t="s">
        <v>1080</v>
      </c>
      <c r="J2865" t="s">
        <v>708</v>
      </c>
      <c r="K2865" t="s">
        <v>1350</v>
      </c>
      <c r="L286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865">
        <v>2</v>
      </c>
      <c r="N2865">
        <v>2</v>
      </c>
      <c r="O2865">
        <v>3</v>
      </c>
      <c r="R2865" t="s">
        <v>247</v>
      </c>
      <c r="S2865" t="s">
        <v>990</v>
      </c>
      <c r="T2865" t="s">
        <v>244</v>
      </c>
      <c r="V2865" t="s">
        <v>1313</v>
      </c>
      <c r="W2865" t="str">
        <f>_xlfn.CONCAT(cards[[#This Row],[set]],"_",TEXT(cards[[#This Row],[cardNumber]], "000"))</f>
        <v>TWI_142</v>
      </c>
      <c r="X2865" t="str" cm="1">
        <f t="array" ref="X28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865" t="s">
        <v>1051</v>
      </c>
      <c r="Z2865">
        <v>39</v>
      </c>
    </row>
    <row r="2866" spans="1:26" x14ac:dyDescent="0.2">
      <c r="A2866">
        <v>17587</v>
      </c>
      <c r="B2866" t="s">
        <v>3871</v>
      </c>
      <c r="C2866">
        <v>143</v>
      </c>
      <c r="D2866" t="b">
        <f t="shared" si="44"/>
        <v>0</v>
      </c>
      <c r="E2866" t="s">
        <v>126</v>
      </c>
      <c r="F2866" t="s">
        <v>1075</v>
      </c>
      <c r="G2866" t="s">
        <v>1078</v>
      </c>
      <c r="H2866" t="s">
        <v>35</v>
      </c>
      <c r="I2866" t="s">
        <v>1080</v>
      </c>
      <c r="J2866" t="s">
        <v>709</v>
      </c>
      <c r="K2866" t="s">
        <v>1351</v>
      </c>
      <c r="L286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866">
        <v>2</v>
      </c>
      <c r="N2866">
        <v>3</v>
      </c>
      <c r="O2866">
        <v>2</v>
      </c>
      <c r="R2866" t="s">
        <v>82</v>
      </c>
      <c r="S2866" t="s">
        <v>176</v>
      </c>
      <c r="T2866" t="s">
        <v>244</v>
      </c>
      <c r="V2866" t="s">
        <v>74</v>
      </c>
      <c r="W2866" t="str">
        <f>_xlfn.CONCAT(cards[[#This Row],[set]],"_",TEXT(cards[[#This Row],[cardNumber]], "000"))</f>
        <v>TWI_143</v>
      </c>
      <c r="X2866" t="str" cm="1">
        <f t="array" ref="X28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866" t="s">
        <v>1051</v>
      </c>
      <c r="Z2866">
        <v>39</v>
      </c>
    </row>
    <row r="2867" spans="1:26" x14ac:dyDescent="0.2">
      <c r="A2867">
        <v>17592</v>
      </c>
      <c r="B2867" t="s">
        <v>3874</v>
      </c>
      <c r="C2867">
        <v>144</v>
      </c>
      <c r="D2867" t="b">
        <f t="shared" si="44"/>
        <v>0</v>
      </c>
      <c r="E2867" t="s">
        <v>126</v>
      </c>
      <c r="F2867" t="s">
        <v>1075</v>
      </c>
      <c r="G2867" t="s">
        <v>1077</v>
      </c>
      <c r="H2867" t="s">
        <v>35</v>
      </c>
      <c r="I2867" t="s">
        <v>1080</v>
      </c>
      <c r="J2867" t="s">
        <v>710</v>
      </c>
      <c r="K2867" t="s">
        <v>990</v>
      </c>
      <c r="L286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867">
        <v>3</v>
      </c>
      <c r="N2867">
        <v>2</v>
      </c>
      <c r="O2867">
        <v>1</v>
      </c>
      <c r="R2867" t="s">
        <v>82</v>
      </c>
      <c r="S2867" t="s">
        <v>990</v>
      </c>
      <c r="T2867" t="s">
        <v>244</v>
      </c>
      <c r="V2867" t="s">
        <v>1278</v>
      </c>
      <c r="W2867" t="str">
        <f>_xlfn.CONCAT(cards[[#This Row],[set]],"_",TEXT(cards[[#This Row],[cardNumber]], "000"))</f>
        <v>TWI_144</v>
      </c>
      <c r="X2867" t="str" cm="1">
        <f t="array" ref="X28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867" t="s">
        <v>1051</v>
      </c>
      <c r="Z2867">
        <v>39</v>
      </c>
    </row>
    <row r="2868" spans="1:26" x14ac:dyDescent="0.2">
      <c r="A2868">
        <v>17597</v>
      </c>
      <c r="B2868" t="s">
        <v>3875</v>
      </c>
      <c r="C2868">
        <v>145</v>
      </c>
      <c r="D2868" t="b">
        <f t="shared" si="44"/>
        <v>0</v>
      </c>
      <c r="E2868" t="s">
        <v>126</v>
      </c>
      <c r="F2868" t="s">
        <v>1075</v>
      </c>
      <c r="G2868" t="s">
        <v>1088</v>
      </c>
      <c r="H2868" t="s">
        <v>35</v>
      </c>
      <c r="I2868" t="s">
        <v>1080</v>
      </c>
      <c r="J2868" t="s">
        <v>711</v>
      </c>
      <c r="K2868" t="s">
        <v>1352</v>
      </c>
      <c r="L286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868">
        <v>3</v>
      </c>
      <c r="N2868">
        <v>4</v>
      </c>
      <c r="O2868">
        <v>4</v>
      </c>
      <c r="R2868" t="s">
        <v>82</v>
      </c>
      <c r="S2868" t="s">
        <v>686</v>
      </c>
      <c r="T2868" t="s">
        <v>244</v>
      </c>
      <c r="V2868" t="s">
        <v>1278</v>
      </c>
      <c r="W2868" t="str">
        <f>_xlfn.CONCAT(cards[[#This Row],[set]],"_",TEXT(cards[[#This Row],[cardNumber]], "000"))</f>
        <v>TWI_145</v>
      </c>
      <c r="X2868" t="str" cm="1">
        <f t="array" ref="X28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868" t="s">
        <v>1051</v>
      </c>
      <c r="Z2868">
        <v>39</v>
      </c>
    </row>
    <row r="2869" spans="1:26" x14ac:dyDescent="0.2">
      <c r="A2869">
        <v>17602</v>
      </c>
      <c r="B2869" t="s">
        <v>3878</v>
      </c>
      <c r="C2869">
        <v>146</v>
      </c>
      <c r="D2869" t="b">
        <f t="shared" si="44"/>
        <v>0</v>
      </c>
      <c r="E2869" t="s">
        <v>126</v>
      </c>
      <c r="F2869" t="s">
        <v>1075</v>
      </c>
      <c r="G2869" t="s">
        <v>1078</v>
      </c>
      <c r="H2869" t="s">
        <v>35</v>
      </c>
      <c r="I2869" t="s">
        <v>1080</v>
      </c>
      <c r="J2869" t="s">
        <v>712</v>
      </c>
      <c r="K2869" t="s">
        <v>1353</v>
      </c>
      <c r="L286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869">
        <v>4</v>
      </c>
      <c r="N2869">
        <v>4</v>
      </c>
      <c r="O2869">
        <v>3</v>
      </c>
      <c r="R2869" t="s">
        <v>82</v>
      </c>
      <c r="S2869" t="s">
        <v>990</v>
      </c>
      <c r="T2869" t="s">
        <v>244</v>
      </c>
      <c r="V2869" t="s">
        <v>159</v>
      </c>
      <c r="W2869" t="str">
        <f>_xlfn.CONCAT(cards[[#This Row],[set]],"_",TEXT(cards[[#This Row],[cardNumber]], "000"))</f>
        <v>TWI_146</v>
      </c>
      <c r="X2869" t="str" cm="1">
        <f t="array" ref="X28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869" t="s">
        <v>1051</v>
      </c>
      <c r="Z2869">
        <v>39</v>
      </c>
    </row>
    <row r="2870" spans="1:26" x14ac:dyDescent="0.2">
      <c r="A2870">
        <v>17607</v>
      </c>
      <c r="B2870" t="s">
        <v>3880</v>
      </c>
      <c r="C2870">
        <v>148</v>
      </c>
      <c r="D2870" t="b">
        <f t="shared" si="44"/>
        <v>0</v>
      </c>
      <c r="E2870" t="s">
        <v>126</v>
      </c>
      <c r="F2870" t="s">
        <v>1075</v>
      </c>
      <c r="G2870" t="s">
        <v>1077</v>
      </c>
      <c r="H2870" t="s">
        <v>35</v>
      </c>
      <c r="I2870" t="s">
        <v>1080</v>
      </c>
      <c r="J2870" t="s">
        <v>714</v>
      </c>
      <c r="K2870" t="s">
        <v>990</v>
      </c>
      <c r="L287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870">
        <v>5</v>
      </c>
      <c r="N2870">
        <v>5</v>
      </c>
      <c r="O2870">
        <v>4</v>
      </c>
      <c r="R2870" t="s">
        <v>247</v>
      </c>
      <c r="S2870" t="s">
        <v>176</v>
      </c>
      <c r="T2870" t="s">
        <v>244</v>
      </c>
      <c r="V2870" t="s">
        <v>1334</v>
      </c>
      <c r="W2870" t="str">
        <f>_xlfn.CONCAT(cards[[#This Row],[set]],"_",TEXT(cards[[#This Row],[cardNumber]], "000"))</f>
        <v>TWI_148</v>
      </c>
      <c r="X2870" t="str" cm="1">
        <f t="array" ref="X28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870" t="s">
        <v>1051</v>
      </c>
      <c r="Z2870">
        <v>39</v>
      </c>
    </row>
    <row r="2871" spans="1:26" x14ac:dyDescent="0.2">
      <c r="A2871">
        <v>17612</v>
      </c>
      <c r="B2871" t="s">
        <v>3882</v>
      </c>
      <c r="C2871">
        <v>149</v>
      </c>
      <c r="D2871" t="b">
        <f t="shared" si="44"/>
        <v>0</v>
      </c>
      <c r="E2871" t="s">
        <v>126</v>
      </c>
      <c r="F2871" t="s">
        <v>1075</v>
      </c>
      <c r="G2871" t="s">
        <v>1088</v>
      </c>
      <c r="H2871" t="s">
        <v>35</v>
      </c>
      <c r="I2871" t="s">
        <v>1080</v>
      </c>
      <c r="J2871" t="s">
        <v>715</v>
      </c>
      <c r="K2871" t="s">
        <v>990</v>
      </c>
      <c r="L287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871">
        <v>6</v>
      </c>
      <c r="N2871">
        <v>6</v>
      </c>
      <c r="O2871">
        <v>5</v>
      </c>
      <c r="R2871" t="s">
        <v>82</v>
      </c>
      <c r="S2871" t="s">
        <v>164</v>
      </c>
      <c r="T2871" t="s">
        <v>244</v>
      </c>
      <c r="V2871" t="s">
        <v>1354</v>
      </c>
      <c r="W2871" t="str">
        <f>_xlfn.CONCAT(cards[[#This Row],[set]],"_",TEXT(cards[[#This Row],[cardNumber]], "000"))</f>
        <v>TWI_149</v>
      </c>
      <c r="X2871" t="str" cm="1">
        <f t="array" ref="X28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871" t="s">
        <v>1051</v>
      </c>
      <c r="Z2871">
        <v>39</v>
      </c>
    </row>
    <row r="2872" spans="1:26" x14ac:dyDescent="0.2">
      <c r="A2872">
        <v>17617</v>
      </c>
      <c r="B2872" t="s">
        <v>3884</v>
      </c>
      <c r="C2872">
        <v>150</v>
      </c>
      <c r="D2872" t="b">
        <f t="shared" si="44"/>
        <v>0</v>
      </c>
      <c r="E2872" t="s">
        <v>126</v>
      </c>
      <c r="F2872" t="s">
        <v>1075</v>
      </c>
      <c r="G2872" t="s">
        <v>1078</v>
      </c>
      <c r="H2872" t="s">
        <v>35</v>
      </c>
      <c r="I2872" t="s">
        <v>1080</v>
      </c>
      <c r="J2872" t="s">
        <v>388</v>
      </c>
      <c r="K2872" t="s">
        <v>1355</v>
      </c>
      <c r="L287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872">
        <v>6</v>
      </c>
      <c r="N2872">
        <v>4</v>
      </c>
      <c r="O2872">
        <v>8</v>
      </c>
      <c r="R2872" t="s">
        <v>82</v>
      </c>
      <c r="S2872" t="s">
        <v>686</v>
      </c>
      <c r="T2872" t="s">
        <v>244</v>
      </c>
      <c r="V2872" t="s">
        <v>313</v>
      </c>
      <c r="W2872" t="str">
        <f>_xlfn.CONCAT(cards[[#This Row],[set]],"_",TEXT(cards[[#This Row],[cardNumber]], "000"))</f>
        <v>TWI_150</v>
      </c>
      <c r="X2872" t="str" cm="1">
        <f t="array" ref="X28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872" t="s">
        <v>1051</v>
      </c>
      <c r="Z2872">
        <v>39</v>
      </c>
    </row>
    <row r="2873" spans="1:26" x14ac:dyDescent="0.2">
      <c r="A2873">
        <v>17622</v>
      </c>
      <c r="B2873" t="s">
        <v>3886</v>
      </c>
      <c r="C2873">
        <v>151</v>
      </c>
      <c r="D2873" t="b">
        <f t="shared" si="44"/>
        <v>0</v>
      </c>
      <c r="E2873" t="s">
        <v>126</v>
      </c>
      <c r="F2873" t="s">
        <v>1075</v>
      </c>
      <c r="G2873" t="s">
        <v>1072</v>
      </c>
      <c r="H2873" t="s">
        <v>35</v>
      </c>
      <c r="I2873" t="s">
        <v>1080</v>
      </c>
      <c r="J2873" t="s">
        <v>716</v>
      </c>
      <c r="K2873" t="s">
        <v>1356</v>
      </c>
      <c r="L287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873">
        <v>10</v>
      </c>
      <c r="N2873">
        <v>8</v>
      </c>
      <c r="O2873">
        <v>8</v>
      </c>
      <c r="R2873" t="s">
        <v>247</v>
      </c>
      <c r="S2873" t="s">
        <v>990</v>
      </c>
      <c r="T2873" t="s">
        <v>244</v>
      </c>
      <c r="V2873" t="s">
        <v>1334</v>
      </c>
      <c r="W2873" t="str">
        <f>_xlfn.CONCAT(cards[[#This Row],[set]],"_",TEXT(cards[[#This Row],[cardNumber]], "000"))</f>
        <v>TWI_151</v>
      </c>
      <c r="X2873" t="str" cm="1">
        <f t="array" ref="X28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873" t="s">
        <v>1051</v>
      </c>
      <c r="Z2873">
        <v>39</v>
      </c>
    </row>
    <row r="2874" spans="1:26" x14ac:dyDescent="0.2">
      <c r="A2874">
        <v>18152</v>
      </c>
      <c r="B2874" t="s">
        <v>3888</v>
      </c>
      <c r="C2874">
        <v>152</v>
      </c>
      <c r="D2874" t="b">
        <f t="shared" si="44"/>
        <v>0</v>
      </c>
      <c r="E2874" t="s">
        <v>126</v>
      </c>
      <c r="F2874" t="s">
        <v>1075</v>
      </c>
      <c r="G2874" t="s">
        <v>1078</v>
      </c>
      <c r="H2874" t="s">
        <v>35</v>
      </c>
      <c r="I2874" t="s">
        <v>1080</v>
      </c>
      <c r="J2874" t="s">
        <v>970</v>
      </c>
      <c r="K2874" t="s">
        <v>990</v>
      </c>
      <c r="L287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874">
        <v>2</v>
      </c>
      <c r="P2874">
        <v>2</v>
      </c>
      <c r="Q2874">
        <v>2</v>
      </c>
      <c r="S2874" t="s">
        <v>990</v>
      </c>
      <c r="T2874" t="s">
        <v>914</v>
      </c>
      <c r="V2874" t="s">
        <v>915</v>
      </c>
      <c r="W2874" t="str">
        <f>_xlfn.CONCAT(cards[[#This Row],[set]],"_",TEXT(cards[[#This Row],[cardNumber]], "000"))</f>
        <v>TWI_152</v>
      </c>
      <c r="X2874" t="str" cm="1">
        <f t="array" ref="X28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874" t="s">
        <v>1051</v>
      </c>
      <c r="Z2874">
        <v>39</v>
      </c>
    </row>
    <row r="2875" spans="1:26" x14ac:dyDescent="0.2">
      <c r="A2875">
        <v>17627</v>
      </c>
      <c r="B2875" t="s">
        <v>3891</v>
      </c>
      <c r="C2875">
        <v>153</v>
      </c>
      <c r="D2875" t="b">
        <f t="shared" si="44"/>
        <v>0</v>
      </c>
      <c r="E2875" t="s">
        <v>126</v>
      </c>
      <c r="F2875" t="s">
        <v>1075</v>
      </c>
      <c r="G2875" t="s">
        <v>1088</v>
      </c>
      <c r="H2875" t="s">
        <v>35</v>
      </c>
      <c r="I2875" t="s">
        <v>1080</v>
      </c>
      <c r="J2875" t="s">
        <v>153</v>
      </c>
      <c r="K2875" t="s">
        <v>990</v>
      </c>
      <c r="L287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875">
        <v>3</v>
      </c>
      <c r="S2875" t="s">
        <v>990</v>
      </c>
      <c r="T2875" t="s">
        <v>5</v>
      </c>
      <c r="V2875" t="s">
        <v>18</v>
      </c>
      <c r="W2875" t="str">
        <f>_xlfn.CONCAT(cards[[#This Row],[set]],"_",TEXT(cards[[#This Row],[cardNumber]], "000"))</f>
        <v>TWI_153</v>
      </c>
      <c r="X2875" t="str" cm="1">
        <f t="array" ref="X28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875" t="s">
        <v>1051</v>
      </c>
      <c r="Z2875">
        <v>39</v>
      </c>
    </row>
    <row r="2876" spans="1:26" x14ac:dyDescent="0.2">
      <c r="A2876">
        <v>17632</v>
      </c>
      <c r="B2876" t="s">
        <v>3893</v>
      </c>
      <c r="C2876">
        <v>154</v>
      </c>
      <c r="D2876" t="b">
        <f t="shared" si="44"/>
        <v>0</v>
      </c>
      <c r="E2876" t="s">
        <v>126</v>
      </c>
      <c r="F2876" t="s">
        <v>1075</v>
      </c>
      <c r="G2876" t="s">
        <v>1078</v>
      </c>
      <c r="H2876" t="s">
        <v>35</v>
      </c>
      <c r="I2876" t="s">
        <v>35</v>
      </c>
      <c r="J2876" t="s">
        <v>717</v>
      </c>
      <c r="K2876" t="s">
        <v>1357</v>
      </c>
      <c r="L287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876">
        <v>1</v>
      </c>
      <c r="N2876">
        <v>3</v>
      </c>
      <c r="O2876">
        <v>1</v>
      </c>
      <c r="R2876" t="s">
        <v>82</v>
      </c>
      <c r="S2876" t="s">
        <v>990</v>
      </c>
      <c r="T2876" t="s">
        <v>244</v>
      </c>
      <c r="V2876" t="s">
        <v>1358</v>
      </c>
      <c r="W2876" t="str">
        <f>_xlfn.CONCAT(cards[[#This Row],[set]],"_",TEXT(cards[[#This Row],[cardNumber]], "000"))</f>
        <v>TWI_154</v>
      </c>
      <c r="X2876" t="str" cm="1">
        <f t="array" ref="X28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876" t="s">
        <v>1051</v>
      </c>
      <c r="Z2876">
        <v>39</v>
      </c>
    </row>
    <row r="2877" spans="1:26" x14ac:dyDescent="0.2">
      <c r="A2877">
        <v>18157</v>
      </c>
      <c r="B2877" t="s">
        <v>3895</v>
      </c>
      <c r="C2877">
        <v>155</v>
      </c>
      <c r="D2877" t="b">
        <f t="shared" si="44"/>
        <v>0</v>
      </c>
      <c r="E2877" t="s">
        <v>126</v>
      </c>
      <c r="F2877" t="s">
        <v>1075</v>
      </c>
      <c r="G2877" t="s">
        <v>1088</v>
      </c>
      <c r="H2877" t="s">
        <v>35</v>
      </c>
      <c r="I2877" t="s">
        <v>35</v>
      </c>
      <c r="J2877" t="s">
        <v>971</v>
      </c>
      <c r="K2877" t="s">
        <v>990</v>
      </c>
      <c r="L287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877">
        <v>2</v>
      </c>
      <c r="P2877">
        <v>4</v>
      </c>
      <c r="Q2877">
        <v>0</v>
      </c>
      <c r="S2877" t="s">
        <v>990</v>
      </c>
      <c r="T2877" t="s">
        <v>914</v>
      </c>
      <c r="V2877" t="s">
        <v>6</v>
      </c>
      <c r="W2877" t="str">
        <f>_xlfn.CONCAT(cards[[#This Row],[set]],"_",TEXT(cards[[#This Row],[cardNumber]], "000"))</f>
        <v>TWI_155</v>
      </c>
      <c r="X2877" t="str" cm="1">
        <f t="array" ref="X28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877" t="s">
        <v>1051</v>
      </c>
      <c r="Z2877">
        <v>39</v>
      </c>
    </row>
    <row r="2878" spans="1:26" x14ac:dyDescent="0.2">
      <c r="A2878">
        <v>17637</v>
      </c>
      <c r="B2878" t="s">
        <v>3896</v>
      </c>
      <c r="C2878">
        <v>156</v>
      </c>
      <c r="D2878" t="b">
        <f t="shared" si="44"/>
        <v>0</v>
      </c>
      <c r="E2878" t="s">
        <v>126</v>
      </c>
      <c r="F2878" t="s">
        <v>1075</v>
      </c>
      <c r="G2878" t="s">
        <v>1072</v>
      </c>
      <c r="H2878" t="s">
        <v>35</v>
      </c>
      <c r="I2878" t="s">
        <v>35</v>
      </c>
      <c r="J2878" t="s">
        <v>154</v>
      </c>
      <c r="K2878" t="s">
        <v>990</v>
      </c>
      <c r="L287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878">
        <v>6</v>
      </c>
      <c r="S2878" t="s">
        <v>990</v>
      </c>
      <c r="T2878" t="s">
        <v>5</v>
      </c>
      <c r="V2878" t="s">
        <v>12</v>
      </c>
      <c r="W2878" t="str">
        <f>_xlfn.CONCAT(cards[[#This Row],[set]],"_",TEXT(cards[[#This Row],[cardNumber]], "000"))</f>
        <v>TWI_156</v>
      </c>
      <c r="X2878" t="str" cm="1">
        <f t="array" ref="X28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878" t="s">
        <v>1051</v>
      </c>
      <c r="Z2878">
        <v>39</v>
      </c>
    </row>
    <row r="2879" spans="1:26" x14ac:dyDescent="0.2">
      <c r="A2879">
        <v>17642</v>
      </c>
      <c r="B2879" t="s">
        <v>3898</v>
      </c>
      <c r="C2879">
        <v>157</v>
      </c>
      <c r="D2879" t="b">
        <f t="shared" si="44"/>
        <v>0</v>
      </c>
      <c r="E2879" t="s">
        <v>126</v>
      </c>
      <c r="F2879" t="s">
        <v>1075</v>
      </c>
      <c r="G2879" t="s">
        <v>1088</v>
      </c>
      <c r="H2879" t="s">
        <v>35</v>
      </c>
      <c r="I2879" t="s">
        <v>990</v>
      </c>
      <c r="J2879" t="s">
        <v>718</v>
      </c>
      <c r="K2879" t="s">
        <v>990</v>
      </c>
      <c r="L287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879">
        <v>1</v>
      </c>
      <c r="N2879">
        <v>0</v>
      </c>
      <c r="O2879">
        <v>4</v>
      </c>
      <c r="R2879" t="s">
        <v>82</v>
      </c>
      <c r="S2879" t="s">
        <v>990</v>
      </c>
      <c r="T2879" t="s">
        <v>244</v>
      </c>
      <c r="V2879" t="s">
        <v>1275</v>
      </c>
      <c r="W2879" t="str">
        <f>_xlfn.CONCAT(cards[[#This Row],[set]],"_",TEXT(cards[[#This Row],[cardNumber]], "000"))</f>
        <v>TWI_157</v>
      </c>
      <c r="X2879" t="str" cm="1">
        <f t="array" ref="X28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879" t="s">
        <v>1051</v>
      </c>
      <c r="Z2879">
        <v>39</v>
      </c>
    </row>
    <row r="2880" spans="1:26" x14ac:dyDescent="0.2">
      <c r="A2880">
        <v>17647</v>
      </c>
      <c r="B2880" t="s">
        <v>3900</v>
      </c>
      <c r="C2880">
        <v>158</v>
      </c>
      <c r="D2880" t="b">
        <f t="shared" si="44"/>
        <v>0</v>
      </c>
      <c r="E2880" t="s">
        <v>126</v>
      </c>
      <c r="F2880" t="s">
        <v>1075</v>
      </c>
      <c r="G2880" t="s">
        <v>1077</v>
      </c>
      <c r="H2880" t="s">
        <v>35</v>
      </c>
      <c r="I2880" t="s">
        <v>990</v>
      </c>
      <c r="J2880" t="s">
        <v>719</v>
      </c>
      <c r="K2880" t="s">
        <v>990</v>
      </c>
      <c r="L288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880">
        <v>2</v>
      </c>
      <c r="N2880">
        <v>1</v>
      </c>
      <c r="O2880">
        <v>3</v>
      </c>
      <c r="R2880" t="s">
        <v>82</v>
      </c>
      <c r="S2880" t="s">
        <v>647</v>
      </c>
      <c r="T2880" t="s">
        <v>244</v>
      </c>
      <c r="V2880" t="s">
        <v>1278</v>
      </c>
      <c r="W2880" t="str">
        <f>_xlfn.CONCAT(cards[[#This Row],[set]],"_",TEXT(cards[[#This Row],[cardNumber]], "000"))</f>
        <v>TWI_158</v>
      </c>
      <c r="X2880" t="str" cm="1">
        <f t="array" ref="X28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880" t="s">
        <v>1051</v>
      </c>
      <c r="Z2880">
        <v>39</v>
      </c>
    </row>
    <row r="2881" spans="1:26" x14ac:dyDescent="0.2">
      <c r="A2881">
        <v>17652</v>
      </c>
      <c r="B2881" t="s">
        <v>3903</v>
      </c>
      <c r="C2881">
        <v>159</v>
      </c>
      <c r="D2881" t="b">
        <f t="shared" si="44"/>
        <v>0</v>
      </c>
      <c r="E2881" t="s">
        <v>126</v>
      </c>
      <c r="F2881" t="s">
        <v>1075</v>
      </c>
      <c r="G2881" t="s">
        <v>1077</v>
      </c>
      <c r="H2881" t="s">
        <v>35</v>
      </c>
      <c r="I2881" t="s">
        <v>990</v>
      </c>
      <c r="J2881" t="s">
        <v>720</v>
      </c>
      <c r="K2881" t="s">
        <v>990</v>
      </c>
      <c r="L288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881">
        <v>2</v>
      </c>
      <c r="N2881">
        <v>2</v>
      </c>
      <c r="O2881">
        <v>3</v>
      </c>
      <c r="R2881" t="s">
        <v>82</v>
      </c>
      <c r="S2881" t="s">
        <v>164</v>
      </c>
      <c r="T2881" t="s">
        <v>244</v>
      </c>
      <c r="V2881" t="s">
        <v>313</v>
      </c>
      <c r="W2881" t="str">
        <f>_xlfn.CONCAT(cards[[#This Row],[set]],"_",TEXT(cards[[#This Row],[cardNumber]], "000"))</f>
        <v>TWI_159</v>
      </c>
      <c r="X2881" t="str" cm="1">
        <f t="array" ref="X28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881" t="s">
        <v>1051</v>
      </c>
      <c r="Z2881">
        <v>39</v>
      </c>
    </row>
    <row r="2882" spans="1:26" x14ac:dyDescent="0.2">
      <c r="A2882">
        <v>17657</v>
      </c>
      <c r="B2882" t="s">
        <v>3904</v>
      </c>
      <c r="C2882">
        <v>160</v>
      </c>
      <c r="D2882" t="b">
        <f t="shared" ref="D2882:D2945" si="45">IF(ISBLANK(AA2882),FALSE,TRUE)</f>
        <v>0</v>
      </c>
      <c r="E2882" t="s">
        <v>126</v>
      </c>
      <c r="F2882" t="s">
        <v>1075</v>
      </c>
      <c r="G2882" t="s">
        <v>1077</v>
      </c>
      <c r="H2882" t="s">
        <v>35</v>
      </c>
      <c r="I2882" t="s">
        <v>990</v>
      </c>
      <c r="J2882" t="s">
        <v>721</v>
      </c>
      <c r="K2882" t="s">
        <v>990</v>
      </c>
      <c r="L288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882">
        <v>2</v>
      </c>
      <c r="N2882">
        <v>2</v>
      </c>
      <c r="O2882">
        <v>2</v>
      </c>
      <c r="R2882" t="s">
        <v>247</v>
      </c>
      <c r="S2882" t="s">
        <v>990</v>
      </c>
      <c r="T2882" t="s">
        <v>244</v>
      </c>
      <c r="V2882" t="s">
        <v>1319</v>
      </c>
      <c r="W2882" t="str">
        <f>_xlfn.CONCAT(cards[[#This Row],[set]],"_",TEXT(cards[[#This Row],[cardNumber]], "000"))</f>
        <v>TWI_160</v>
      </c>
      <c r="X2882" t="str" cm="1">
        <f t="array" ref="X28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882" t="s">
        <v>1051</v>
      </c>
      <c r="Z2882">
        <v>39</v>
      </c>
    </row>
    <row r="2883" spans="1:26" x14ac:dyDescent="0.2">
      <c r="A2883">
        <v>17662</v>
      </c>
      <c r="B2883" t="s">
        <v>3907</v>
      </c>
      <c r="C2883">
        <v>161</v>
      </c>
      <c r="D2883" t="b">
        <f t="shared" si="45"/>
        <v>0</v>
      </c>
      <c r="E2883" t="s">
        <v>126</v>
      </c>
      <c r="F2883" t="s">
        <v>1075</v>
      </c>
      <c r="G2883" t="s">
        <v>1077</v>
      </c>
      <c r="H2883" t="s">
        <v>35</v>
      </c>
      <c r="I2883" t="s">
        <v>990</v>
      </c>
      <c r="J2883" t="s">
        <v>722</v>
      </c>
      <c r="K2883" t="s">
        <v>990</v>
      </c>
      <c r="L288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883">
        <v>3</v>
      </c>
      <c r="N2883">
        <v>3</v>
      </c>
      <c r="O2883">
        <v>4</v>
      </c>
      <c r="R2883" t="s">
        <v>82</v>
      </c>
      <c r="S2883" t="s">
        <v>176</v>
      </c>
      <c r="T2883" t="s">
        <v>244</v>
      </c>
      <c r="V2883" t="s">
        <v>1278</v>
      </c>
      <c r="W2883" t="str">
        <f>_xlfn.CONCAT(cards[[#This Row],[set]],"_",TEXT(cards[[#This Row],[cardNumber]], "000"))</f>
        <v>TWI_161</v>
      </c>
      <c r="X2883" t="str" cm="1">
        <f t="array" ref="X28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883" t="s">
        <v>1051</v>
      </c>
      <c r="Z2883">
        <v>39</v>
      </c>
    </row>
    <row r="2884" spans="1:26" x14ac:dyDescent="0.2">
      <c r="A2884">
        <v>17667</v>
      </c>
      <c r="B2884" t="s">
        <v>3908</v>
      </c>
      <c r="C2884">
        <v>162</v>
      </c>
      <c r="D2884" t="b">
        <f t="shared" si="45"/>
        <v>0</v>
      </c>
      <c r="E2884" t="s">
        <v>126</v>
      </c>
      <c r="F2884" t="s">
        <v>1075</v>
      </c>
      <c r="G2884" t="s">
        <v>1077</v>
      </c>
      <c r="H2884" t="s">
        <v>35</v>
      </c>
      <c r="I2884" t="s">
        <v>990</v>
      </c>
      <c r="J2884" t="s">
        <v>723</v>
      </c>
      <c r="K2884" t="s">
        <v>990</v>
      </c>
      <c r="L288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884">
        <v>3</v>
      </c>
      <c r="N2884">
        <v>3</v>
      </c>
      <c r="O2884">
        <v>1</v>
      </c>
      <c r="R2884" t="s">
        <v>247</v>
      </c>
      <c r="S2884" t="s">
        <v>647</v>
      </c>
      <c r="T2884" t="s">
        <v>244</v>
      </c>
      <c r="V2884" t="s">
        <v>1340</v>
      </c>
      <c r="W2884" t="str">
        <f>_xlfn.CONCAT(cards[[#This Row],[set]],"_",TEXT(cards[[#This Row],[cardNumber]], "000"))</f>
        <v>TWI_162</v>
      </c>
      <c r="X2884" t="str" cm="1">
        <f t="array" ref="X28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884" t="s">
        <v>1051</v>
      </c>
      <c r="Z2884">
        <v>39</v>
      </c>
    </row>
    <row r="2885" spans="1:26" x14ac:dyDescent="0.2">
      <c r="A2885">
        <v>17672</v>
      </c>
      <c r="B2885" t="s">
        <v>3911</v>
      </c>
      <c r="C2885">
        <v>163</v>
      </c>
      <c r="D2885" t="b">
        <f t="shared" si="45"/>
        <v>0</v>
      </c>
      <c r="E2885" t="s">
        <v>126</v>
      </c>
      <c r="F2885" t="s">
        <v>1075</v>
      </c>
      <c r="G2885" t="s">
        <v>1077</v>
      </c>
      <c r="H2885" t="s">
        <v>35</v>
      </c>
      <c r="I2885" t="s">
        <v>990</v>
      </c>
      <c r="J2885" t="s">
        <v>724</v>
      </c>
      <c r="K2885" t="s">
        <v>990</v>
      </c>
      <c r="L288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885">
        <v>4</v>
      </c>
      <c r="N2885">
        <v>3</v>
      </c>
      <c r="O2885">
        <v>5</v>
      </c>
      <c r="R2885" t="s">
        <v>82</v>
      </c>
      <c r="S2885" t="s">
        <v>990</v>
      </c>
      <c r="T2885" t="s">
        <v>244</v>
      </c>
      <c r="V2885" t="s">
        <v>1280</v>
      </c>
      <c r="W2885" t="str">
        <f>_xlfn.CONCAT(cards[[#This Row],[set]],"_",TEXT(cards[[#This Row],[cardNumber]], "000"))</f>
        <v>TWI_163</v>
      </c>
      <c r="X2885" t="str" cm="1">
        <f t="array" ref="X28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885" t="s">
        <v>1051</v>
      </c>
      <c r="Z2885">
        <v>39</v>
      </c>
    </row>
    <row r="2886" spans="1:26" x14ac:dyDescent="0.2">
      <c r="A2886">
        <v>17677</v>
      </c>
      <c r="B2886" t="s">
        <v>3913</v>
      </c>
      <c r="C2886">
        <v>164</v>
      </c>
      <c r="D2886" t="b">
        <f t="shared" si="45"/>
        <v>0</v>
      </c>
      <c r="E2886" t="s">
        <v>126</v>
      </c>
      <c r="F2886" t="s">
        <v>1075</v>
      </c>
      <c r="G2886" t="s">
        <v>1088</v>
      </c>
      <c r="H2886" t="s">
        <v>35</v>
      </c>
      <c r="I2886" t="s">
        <v>990</v>
      </c>
      <c r="J2886" t="s">
        <v>725</v>
      </c>
      <c r="K2886" t="s">
        <v>1359</v>
      </c>
      <c r="L288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886">
        <v>4</v>
      </c>
      <c r="N2886">
        <v>4</v>
      </c>
      <c r="O2886">
        <v>4</v>
      </c>
      <c r="R2886" t="s">
        <v>82</v>
      </c>
      <c r="S2886" t="s">
        <v>1565</v>
      </c>
      <c r="T2886" t="s">
        <v>244</v>
      </c>
      <c r="V2886" t="s">
        <v>1278</v>
      </c>
      <c r="W2886" t="str">
        <f>_xlfn.CONCAT(cards[[#This Row],[set]],"_",TEXT(cards[[#This Row],[cardNumber]], "000"))</f>
        <v>TWI_164</v>
      </c>
      <c r="X2886" t="str" cm="1">
        <f t="array" ref="X28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886" t="s">
        <v>1051</v>
      </c>
      <c r="Z2886">
        <v>39</v>
      </c>
    </row>
    <row r="2887" spans="1:26" x14ac:dyDescent="0.2">
      <c r="A2887">
        <v>17682</v>
      </c>
      <c r="B2887" t="s">
        <v>3915</v>
      </c>
      <c r="C2887">
        <v>165</v>
      </c>
      <c r="D2887" t="b">
        <f t="shared" si="45"/>
        <v>0</v>
      </c>
      <c r="E2887" t="s">
        <v>126</v>
      </c>
      <c r="F2887" t="s">
        <v>1075</v>
      </c>
      <c r="G2887" t="s">
        <v>1078</v>
      </c>
      <c r="H2887" t="s">
        <v>35</v>
      </c>
      <c r="I2887" t="s">
        <v>990</v>
      </c>
      <c r="J2887" t="s">
        <v>726</v>
      </c>
      <c r="K2887" t="s">
        <v>1360</v>
      </c>
      <c r="L288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887">
        <v>6</v>
      </c>
      <c r="N2887">
        <v>7</v>
      </c>
      <c r="O2887">
        <v>6</v>
      </c>
      <c r="R2887" t="s">
        <v>82</v>
      </c>
      <c r="S2887" t="s">
        <v>1566</v>
      </c>
      <c r="T2887" t="s">
        <v>244</v>
      </c>
      <c r="V2887" t="s">
        <v>345</v>
      </c>
      <c r="W2887" t="str">
        <f>_xlfn.CONCAT(cards[[#This Row],[set]],"_",TEXT(cards[[#This Row],[cardNumber]], "000"))</f>
        <v>TWI_165</v>
      </c>
      <c r="X2887" t="str" cm="1">
        <f t="array" ref="X28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887" t="s">
        <v>1051</v>
      </c>
      <c r="Z2887">
        <v>39</v>
      </c>
    </row>
    <row r="2888" spans="1:26" x14ac:dyDescent="0.2">
      <c r="A2888">
        <v>17687</v>
      </c>
      <c r="B2888" t="s">
        <v>3916</v>
      </c>
      <c r="C2888">
        <v>166</v>
      </c>
      <c r="D2888" t="b">
        <f t="shared" si="45"/>
        <v>0</v>
      </c>
      <c r="E2888" t="s">
        <v>126</v>
      </c>
      <c r="F2888" t="s">
        <v>1075</v>
      </c>
      <c r="G2888" t="s">
        <v>1088</v>
      </c>
      <c r="H2888" t="s">
        <v>35</v>
      </c>
      <c r="I2888" t="s">
        <v>990</v>
      </c>
      <c r="J2888" t="s">
        <v>727</v>
      </c>
      <c r="K2888" t="s">
        <v>1361</v>
      </c>
      <c r="L288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888">
        <v>7</v>
      </c>
      <c r="N2888">
        <v>7</v>
      </c>
      <c r="O2888">
        <v>6</v>
      </c>
      <c r="R2888" t="s">
        <v>82</v>
      </c>
      <c r="S2888" t="s">
        <v>164</v>
      </c>
      <c r="T2888" t="s">
        <v>244</v>
      </c>
      <c r="V2888" t="s">
        <v>267</v>
      </c>
      <c r="W2888" t="str">
        <f>_xlfn.CONCAT(cards[[#This Row],[set]],"_",TEXT(cards[[#This Row],[cardNumber]], "000"))</f>
        <v>TWI_166</v>
      </c>
      <c r="X2888" t="str" cm="1">
        <f t="array" ref="X28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888" t="s">
        <v>1051</v>
      </c>
      <c r="Z2888">
        <v>39</v>
      </c>
    </row>
    <row r="2889" spans="1:26" x14ac:dyDescent="0.2">
      <c r="A2889">
        <v>17692</v>
      </c>
      <c r="B2889" t="s">
        <v>3919</v>
      </c>
      <c r="C2889">
        <v>167</v>
      </c>
      <c r="D2889" t="b">
        <f t="shared" si="45"/>
        <v>0</v>
      </c>
      <c r="E2889" t="s">
        <v>126</v>
      </c>
      <c r="F2889" t="s">
        <v>1075</v>
      </c>
      <c r="G2889" t="s">
        <v>1077</v>
      </c>
      <c r="H2889" t="s">
        <v>35</v>
      </c>
      <c r="I2889" t="s">
        <v>990</v>
      </c>
      <c r="J2889" t="s">
        <v>728</v>
      </c>
      <c r="K2889" t="s">
        <v>990</v>
      </c>
      <c r="L288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889">
        <v>7</v>
      </c>
      <c r="N2889">
        <v>6</v>
      </c>
      <c r="O2889">
        <v>5</v>
      </c>
      <c r="R2889" t="s">
        <v>82</v>
      </c>
      <c r="S2889" t="s">
        <v>138</v>
      </c>
      <c r="T2889" t="s">
        <v>244</v>
      </c>
      <c r="V2889" t="s">
        <v>1281</v>
      </c>
      <c r="W2889" t="str">
        <f>_xlfn.CONCAT(cards[[#This Row],[set]],"_",TEXT(cards[[#This Row],[cardNumber]], "000"))</f>
        <v>TWI_167</v>
      </c>
      <c r="X2889" t="str" cm="1">
        <f t="array" ref="X28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889" t="s">
        <v>1051</v>
      </c>
      <c r="Z2889">
        <v>39</v>
      </c>
    </row>
    <row r="2890" spans="1:26" x14ac:dyDescent="0.2">
      <c r="A2890">
        <v>18162</v>
      </c>
      <c r="B2890" t="s">
        <v>3920</v>
      </c>
      <c r="C2890">
        <v>168</v>
      </c>
      <c r="D2890" t="b">
        <f t="shared" si="45"/>
        <v>0</v>
      </c>
      <c r="E2890" t="s">
        <v>126</v>
      </c>
      <c r="F2890" t="s">
        <v>1075</v>
      </c>
      <c r="G2890" t="s">
        <v>1077</v>
      </c>
      <c r="H2890" t="s">
        <v>35</v>
      </c>
      <c r="I2890" t="s">
        <v>990</v>
      </c>
      <c r="J2890" t="s">
        <v>972</v>
      </c>
      <c r="K2890" t="s">
        <v>990</v>
      </c>
      <c r="L289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890">
        <v>1</v>
      </c>
      <c r="P2890">
        <v>1</v>
      </c>
      <c r="Q2890">
        <v>0</v>
      </c>
      <c r="S2890" t="s">
        <v>990</v>
      </c>
      <c r="T2890" t="s">
        <v>914</v>
      </c>
      <c r="V2890" t="s">
        <v>973</v>
      </c>
      <c r="W2890" t="str">
        <f>_xlfn.CONCAT(cards[[#This Row],[set]],"_",TEXT(cards[[#This Row],[cardNumber]], "000"))</f>
        <v>TWI_168</v>
      </c>
      <c r="X2890" t="str" cm="1">
        <f t="array" ref="X28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890" t="s">
        <v>1051</v>
      </c>
      <c r="Z2890">
        <v>39</v>
      </c>
    </row>
    <row r="2891" spans="1:26" x14ac:dyDescent="0.2">
      <c r="A2891">
        <v>18167</v>
      </c>
      <c r="B2891" t="s">
        <v>3922</v>
      </c>
      <c r="C2891">
        <v>169</v>
      </c>
      <c r="D2891" t="b">
        <f t="shared" si="45"/>
        <v>0</v>
      </c>
      <c r="E2891" t="s">
        <v>126</v>
      </c>
      <c r="F2891" t="s">
        <v>1075</v>
      </c>
      <c r="G2891" t="s">
        <v>1088</v>
      </c>
      <c r="H2891" t="s">
        <v>35</v>
      </c>
      <c r="I2891" t="s">
        <v>990</v>
      </c>
      <c r="J2891" t="s">
        <v>974</v>
      </c>
      <c r="K2891" t="s">
        <v>990</v>
      </c>
      <c r="L289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891">
        <v>2</v>
      </c>
      <c r="P2891">
        <v>0</v>
      </c>
      <c r="Q2891">
        <v>0</v>
      </c>
      <c r="S2891" t="s">
        <v>686</v>
      </c>
      <c r="T2891" t="s">
        <v>914</v>
      </c>
      <c r="V2891" t="s">
        <v>15</v>
      </c>
      <c r="W2891" t="str">
        <f>_xlfn.CONCAT(cards[[#This Row],[set]],"_",TEXT(cards[[#This Row],[cardNumber]], "000"))</f>
        <v>TWI_169</v>
      </c>
      <c r="X2891" t="str" cm="1">
        <f t="array" ref="X28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891" t="s">
        <v>1051</v>
      </c>
      <c r="Z2891">
        <v>39</v>
      </c>
    </row>
    <row r="2892" spans="1:26" x14ac:dyDescent="0.2">
      <c r="A2892">
        <v>17697</v>
      </c>
      <c r="B2892" t="s">
        <v>3925</v>
      </c>
      <c r="C2892">
        <v>170</v>
      </c>
      <c r="D2892" t="b">
        <f t="shared" si="45"/>
        <v>0</v>
      </c>
      <c r="E2892" t="s">
        <v>126</v>
      </c>
      <c r="F2892" t="s">
        <v>1075</v>
      </c>
      <c r="G2892" t="s">
        <v>1077</v>
      </c>
      <c r="H2892" t="s">
        <v>35</v>
      </c>
      <c r="I2892" t="s">
        <v>990</v>
      </c>
      <c r="J2892" t="s">
        <v>104</v>
      </c>
      <c r="K2892" t="s">
        <v>990</v>
      </c>
      <c r="L289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892">
        <v>1</v>
      </c>
      <c r="S2892" t="s">
        <v>990</v>
      </c>
      <c r="T2892" t="s">
        <v>5</v>
      </c>
      <c r="V2892" t="s">
        <v>18</v>
      </c>
      <c r="W2892" t="str">
        <f>_xlfn.CONCAT(cards[[#This Row],[set]],"_",TEXT(cards[[#This Row],[cardNumber]], "000"))</f>
        <v>TWI_170</v>
      </c>
      <c r="X2892" t="str" cm="1">
        <f t="array" ref="X28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892" t="s">
        <v>1051</v>
      </c>
      <c r="Z2892">
        <v>39</v>
      </c>
    </row>
    <row r="2893" spans="1:26" x14ac:dyDescent="0.2">
      <c r="A2893">
        <v>17702</v>
      </c>
      <c r="B2893" t="s">
        <v>3926</v>
      </c>
      <c r="C2893">
        <v>171</v>
      </c>
      <c r="D2893" t="b">
        <f t="shared" si="45"/>
        <v>0</v>
      </c>
      <c r="E2893" t="s">
        <v>126</v>
      </c>
      <c r="F2893" t="s">
        <v>1075</v>
      </c>
      <c r="G2893" t="s">
        <v>1077</v>
      </c>
      <c r="H2893" t="s">
        <v>35</v>
      </c>
      <c r="I2893" t="s">
        <v>990</v>
      </c>
      <c r="J2893" t="s">
        <v>155</v>
      </c>
      <c r="K2893" t="s">
        <v>990</v>
      </c>
      <c r="L289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893">
        <v>2</v>
      </c>
      <c r="S2893" t="s">
        <v>990</v>
      </c>
      <c r="T2893" t="s">
        <v>5</v>
      </c>
      <c r="V2893" t="s">
        <v>18</v>
      </c>
      <c r="W2893" t="str">
        <f>_xlfn.CONCAT(cards[[#This Row],[set]],"_",TEXT(cards[[#This Row],[cardNumber]], "000"))</f>
        <v>TWI_171</v>
      </c>
      <c r="X2893" t="str" cm="1">
        <f t="array" ref="X28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893" t="s">
        <v>1051</v>
      </c>
      <c r="Z2893">
        <v>39</v>
      </c>
    </row>
    <row r="2894" spans="1:26" x14ac:dyDescent="0.2">
      <c r="A2894">
        <v>17707</v>
      </c>
      <c r="B2894" t="s">
        <v>3929</v>
      </c>
      <c r="C2894">
        <v>172</v>
      </c>
      <c r="D2894" t="b">
        <f t="shared" si="45"/>
        <v>0</v>
      </c>
      <c r="E2894" t="s">
        <v>126</v>
      </c>
      <c r="F2894" t="s">
        <v>1075</v>
      </c>
      <c r="G2894" t="s">
        <v>1077</v>
      </c>
      <c r="H2894" t="s">
        <v>35</v>
      </c>
      <c r="I2894" t="s">
        <v>990</v>
      </c>
      <c r="J2894" t="s">
        <v>156</v>
      </c>
      <c r="K2894" t="s">
        <v>990</v>
      </c>
      <c r="L289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894">
        <v>2</v>
      </c>
      <c r="S2894" t="s">
        <v>157</v>
      </c>
      <c r="T2894" t="s">
        <v>5</v>
      </c>
      <c r="V2894" t="s">
        <v>18</v>
      </c>
      <c r="W2894" t="str">
        <f>_xlfn.CONCAT(cards[[#This Row],[set]],"_",TEXT(cards[[#This Row],[cardNumber]], "000"))</f>
        <v>TWI_172</v>
      </c>
      <c r="X2894" t="str" cm="1">
        <f t="array" ref="X28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894" t="s">
        <v>1051</v>
      </c>
      <c r="Z2894">
        <v>39</v>
      </c>
    </row>
    <row r="2895" spans="1:26" x14ac:dyDescent="0.2">
      <c r="A2895">
        <v>17712</v>
      </c>
      <c r="B2895" t="s">
        <v>3930</v>
      </c>
      <c r="C2895">
        <v>173</v>
      </c>
      <c r="D2895" t="b">
        <f t="shared" si="45"/>
        <v>0</v>
      </c>
      <c r="E2895" t="s">
        <v>126</v>
      </c>
      <c r="F2895" t="s">
        <v>1075</v>
      </c>
      <c r="G2895" t="s">
        <v>1088</v>
      </c>
      <c r="H2895" t="s">
        <v>35</v>
      </c>
      <c r="I2895" t="s">
        <v>990</v>
      </c>
      <c r="J2895" t="s">
        <v>158</v>
      </c>
      <c r="K2895" t="s">
        <v>990</v>
      </c>
      <c r="L289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895">
        <v>3</v>
      </c>
      <c r="S2895" t="s">
        <v>990</v>
      </c>
      <c r="T2895" t="s">
        <v>5</v>
      </c>
      <c r="V2895" t="s">
        <v>159</v>
      </c>
      <c r="W2895" t="str">
        <f>_xlfn.CONCAT(cards[[#This Row],[set]],"_",TEXT(cards[[#This Row],[cardNumber]], "000"))</f>
        <v>TWI_173</v>
      </c>
      <c r="X2895" t="str" cm="1">
        <f t="array" ref="X28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895" t="s">
        <v>1051</v>
      </c>
      <c r="Z2895">
        <v>39</v>
      </c>
    </row>
    <row r="2896" spans="1:26" x14ac:dyDescent="0.2">
      <c r="A2896">
        <v>17722</v>
      </c>
      <c r="B2896" t="s">
        <v>3934</v>
      </c>
      <c r="C2896">
        <v>175</v>
      </c>
      <c r="D2896" t="b">
        <f t="shared" si="45"/>
        <v>0</v>
      </c>
      <c r="E2896" t="s">
        <v>126</v>
      </c>
      <c r="F2896" t="s">
        <v>1075</v>
      </c>
      <c r="G2896" t="s">
        <v>1077</v>
      </c>
      <c r="H2896" t="s">
        <v>35</v>
      </c>
      <c r="I2896" t="s">
        <v>990</v>
      </c>
      <c r="J2896" t="s">
        <v>160</v>
      </c>
      <c r="K2896" t="s">
        <v>990</v>
      </c>
      <c r="L289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896">
        <v>5</v>
      </c>
      <c r="S2896" t="s">
        <v>990</v>
      </c>
      <c r="T2896" t="s">
        <v>5</v>
      </c>
      <c r="V2896" t="s">
        <v>32</v>
      </c>
      <c r="W2896" t="str">
        <f>_xlfn.CONCAT(cards[[#This Row],[set]],"_",TEXT(cards[[#This Row],[cardNumber]], "000"))</f>
        <v>TWI_175</v>
      </c>
      <c r="X2896" t="str" cm="1">
        <f t="array" ref="X28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896" t="s">
        <v>1051</v>
      </c>
      <c r="Z2896">
        <v>39</v>
      </c>
    </row>
    <row r="2897" spans="1:26" x14ac:dyDescent="0.2">
      <c r="A2897">
        <v>17727</v>
      </c>
      <c r="B2897" t="s">
        <v>3936</v>
      </c>
      <c r="C2897">
        <v>176</v>
      </c>
      <c r="D2897" t="b">
        <f t="shared" si="45"/>
        <v>0</v>
      </c>
      <c r="E2897" t="s">
        <v>126</v>
      </c>
      <c r="F2897" t="s">
        <v>1075</v>
      </c>
      <c r="G2897" t="s">
        <v>1078</v>
      </c>
      <c r="H2897" t="s">
        <v>35</v>
      </c>
      <c r="I2897" t="s">
        <v>990</v>
      </c>
      <c r="J2897" t="s">
        <v>161</v>
      </c>
      <c r="K2897" t="s">
        <v>990</v>
      </c>
      <c r="L289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897">
        <v>6</v>
      </c>
      <c r="S2897" t="s">
        <v>990</v>
      </c>
      <c r="T2897" t="s">
        <v>5</v>
      </c>
      <c r="V2897" t="s">
        <v>51</v>
      </c>
      <c r="W2897" t="str">
        <f>_xlfn.CONCAT(cards[[#This Row],[set]],"_",TEXT(cards[[#This Row],[cardNumber]], "000"))</f>
        <v>TWI_176</v>
      </c>
      <c r="X2897" t="str" cm="1">
        <f t="array" ref="X28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897" t="s">
        <v>1051</v>
      </c>
      <c r="Z2897">
        <v>39</v>
      </c>
    </row>
    <row r="2898" spans="1:26" x14ac:dyDescent="0.2">
      <c r="A2898">
        <v>17732</v>
      </c>
      <c r="B2898" t="s">
        <v>3937</v>
      </c>
      <c r="C2898">
        <v>177</v>
      </c>
      <c r="D2898" t="b">
        <f t="shared" si="45"/>
        <v>0</v>
      </c>
      <c r="E2898" t="s">
        <v>126</v>
      </c>
      <c r="F2898" t="s">
        <v>1075</v>
      </c>
      <c r="G2898" t="s">
        <v>1078</v>
      </c>
      <c r="H2898" t="s">
        <v>35</v>
      </c>
      <c r="I2898" t="s">
        <v>990</v>
      </c>
      <c r="J2898" t="s">
        <v>162</v>
      </c>
      <c r="K2898" t="s">
        <v>990</v>
      </c>
      <c r="L289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898">
        <v>8</v>
      </c>
      <c r="S2898" t="s">
        <v>990</v>
      </c>
      <c r="T2898" t="s">
        <v>5</v>
      </c>
      <c r="V2898" t="s">
        <v>18</v>
      </c>
      <c r="W2898" t="str">
        <f>_xlfn.CONCAT(cards[[#This Row],[set]],"_",TEXT(cards[[#This Row],[cardNumber]], "000"))</f>
        <v>TWI_177</v>
      </c>
      <c r="X2898" t="str" cm="1">
        <f t="array" ref="X28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898" t="s">
        <v>1051</v>
      </c>
      <c r="Z2898">
        <v>39</v>
      </c>
    </row>
    <row r="2899" spans="1:26" x14ac:dyDescent="0.2">
      <c r="A2899">
        <v>17737</v>
      </c>
      <c r="B2899" t="s">
        <v>3939</v>
      </c>
      <c r="C2899">
        <v>178</v>
      </c>
      <c r="D2899" t="b">
        <f t="shared" si="45"/>
        <v>0</v>
      </c>
      <c r="E2899" t="s">
        <v>126</v>
      </c>
      <c r="F2899" t="s">
        <v>1075</v>
      </c>
      <c r="G2899" t="s">
        <v>1072</v>
      </c>
      <c r="H2899" t="s">
        <v>35</v>
      </c>
      <c r="I2899" t="s">
        <v>990</v>
      </c>
      <c r="J2899" t="s">
        <v>163</v>
      </c>
      <c r="K2899" t="s">
        <v>990</v>
      </c>
      <c r="L289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899">
        <v>12</v>
      </c>
      <c r="S2899" t="s">
        <v>1564</v>
      </c>
      <c r="T2899" t="s">
        <v>5</v>
      </c>
      <c r="V2899" t="s">
        <v>1324</v>
      </c>
      <c r="W2899" t="str">
        <f>_xlfn.CONCAT(cards[[#This Row],[set]],"_",TEXT(cards[[#This Row],[cardNumber]], "000"))</f>
        <v>TWI_178</v>
      </c>
      <c r="X2899" t="str" cm="1">
        <f t="array" ref="X28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899" t="s">
        <v>1051</v>
      </c>
      <c r="Z2899">
        <v>39</v>
      </c>
    </row>
    <row r="2900" spans="1:26" x14ac:dyDescent="0.2">
      <c r="A2900">
        <v>17742</v>
      </c>
      <c r="B2900" t="s">
        <v>3942</v>
      </c>
      <c r="C2900">
        <v>179</v>
      </c>
      <c r="D2900" t="b">
        <f t="shared" si="45"/>
        <v>0</v>
      </c>
      <c r="E2900" t="s">
        <v>126</v>
      </c>
      <c r="F2900" t="s">
        <v>1075</v>
      </c>
      <c r="G2900" t="s">
        <v>1088</v>
      </c>
      <c r="H2900" t="s">
        <v>53</v>
      </c>
      <c r="I2900" t="s">
        <v>1082</v>
      </c>
      <c r="J2900" t="s">
        <v>729</v>
      </c>
      <c r="K2900" t="s">
        <v>1362</v>
      </c>
      <c r="L290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900">
        <v>1</v>
      </c>
      <c r="N2900">
        <v>1</v>
      </c>
      <c r="O2900">
        <v>2</v>
      </c>
      <c r="R2900" t="s">
        <v>247</v>
      </c>
      <c r="S2900" t="s">
        <v>990</v>
      </c>
      <c r="T2900" t="s">
        <v>244</v>
      </c>
      <c r="V2900" t="s">
        <v>1325</v>
      </c>
      <c r="W2900" t="str">
        <f>_xlfn.CONCAT(cards[[#This Row],[set]],"_",TEXT(cards[[#This Row],[cardNumber]], "000"))</f>
        <v>TWI_179</v>
      </c>
      <c r="X2900" t="str" cm="1">
        <f t="array" ref="X29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900" t="s">
        <v>1051</v>
      </c>
      <c r="Z2900">
        <v>39</v>
      </c>
    </row>
    <row r="2901" spans="1:26" x14ac:dyDescent="0.2">
      <c r="A2901">
        <v>17747</v>
      </c>
      <c r="B2901" t="s">
        <v>3945</v>
      </c>
      <c r="C2901">
        <v>181</v>
      </c>
      <c r="D2901" t="b">
        <f t="shared" si="45"/>
        <v>0</v>
      </c>
      <c r="E2901" t="s">
        <v>126</v>
      </c>
      <c r="F2901" t="s">
        <v>1075</v>
      </c>
      <c r="G2901" t="s">
        <v>1077</v>
      </c>
      <c r="H2901" t="s">
        <v>53</v>
      </c>
      <c r="I2901" t="s">
        <v>1082</v>
      </c>
      <c r="J2901" t="s">
        <v>731</v>
      </c>
      <c r="K2901" t="s">
        <v>990</v>
      </c>
      <c r="L290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901">
        <v>3</v>
      </c>
      <c r="N2901">
        <v>3</v>
      </c>
      <c r="O2901">
        <v>2</v>
      </c>
      <c r="R2901" t="s">
        <v>247</v>
      </c>
      <c r="S2901" t="s">
        <v>990</v>
      </c>
      <c r="T2901" t="s">
        <v>244</v>
      </c>
      <c r="V2901" t="s">
        <v>1325</v>
      </c>
      <c r="W2901" t="str">
        <f>_xlfn.CONCAT(cards[[#This Row],[set]],"_",TEXT(cards[[#This Row],[cardNumber]], "000"))</f>
        <v>TWI_181</v>
      </c>
      <c r="X2901" t="str" cm="1">
        <f t="array" ref="X29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901" t="s">
        <v>1051</v>
      </c>
      <c r="Z2901">
        <v>39</v>
      </c>
    </row>
    <row r="2902" spans="1:26" x14ac:dyDescent="0.2">
      <c r="A2902">
        <v>17752</v>
      </c>
      <c r="B2902" t="s">
        <v>3946</v>
      </c>
      <c r="C2902">
        <v>182</v>
      </c>
      <c r="D2902" t="b">
        <f t="shared" si="45"/>
        <v>0</v>
      </c>
      <c r="E2902" t="s">
        <v>126</v>
      </c>
      <c r="F2902" t="s">
        <v>1075</v>
      </c>
      <c r="G2902" t="s">
        <v>1077</v>
      </c>
      <c r="H2902" t="s">
        <v>53</v>
      </c>
      <c r="I2902" t="s">
        <v>1082</v>
      </c>
      <c r="J2902" t="s">
        <v>732</v>
      </c>
      <c r="K2902" t="s">
        <v>990</v>
      </c>
      <c r="L290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902">
        <v>4</v>
      </c>
      <c r="N2902">
        <v>4</v>
      </c>
      <c r="O2902">
        <v>5</v>
      </c>
      <c r="R2902" t="s">
        <v>82</v>
      </c>
      <c r="S2902" t="s">
        <v>1567</v>
      </c>
      <c r="T2902" t="s">
        <v>244</v>
      </c>
      <c r="V2902" t="s">
        <v>1276</v>
      </c>
      <c r="W2902" t="str">
        <f>_xlfn.CONCAT(cards[[#This Row],[set]],"_",TEXT(cards[[#This Row],[cardNumber]], "000"))</f>
        <v>TWI_182</v>
      </c>
      <c r="X2902" t="str" cm="1">
        <f t="array" ref="X29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902" t="s">
        <v>1051</v>
      </c>
      <c r="Z2902">
        <v>39</v>
      </c>
    </row>
    <row r="2903" spans="1:26" x14ac:dyDescent="0.2">
      <c r="A2903">
        <v>17757</v>
      </c>
      <c r="B2903" t="s">
        <v>3948</v>
      </c>
      <c r="C2903">
        <v>183</v>
      </c>
      <c r="D2903" t="b">
        <f t="shared" si="45"/>
        <v>0</v>
      </c>
      <c r="E2903" t="s">
        <v>126</v>
      </c>
      <c r="F2903" t="s">
        <v>1075</v>
      </c>
      <c r="G2903" t="s">
        <v>1078</v>
      </c>
      <c r="H2903" t="s">
        <v>53</v>
      </c>
      <c r="I2903" t="s">
        <v>1082</v>
      </c>
      <c r="J2903" t="s">
        <v>733</v>
      </c>
      <c r="K2903" t="s">
        <v>1363</v>
      </c>
      <c r="L290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903">
        <v>4</v>
      </c>
      <c r="N2903">
        <v>3</v>
      </c>
      <c r="O2903">
        <v>5</v>
      </c>
      <c r="R2903" t="s">
        <v>82</v>
      </c>
      <c r="S2903" t="s">
        <v>686</v>
      </c>
      <c r="T2903" t="s">
        <v>244</v>
      </c>
      <c r="V2903" t="s">
        <v>1275</v>
      </c>
      <c r="W2903" t="str">
        <f>_xlfn.CONCAT(cards[[#This Row],[set]],"_",TEXT(cards[[#This Row],[cardNumber]], "000"))</f>
        <v>TWI_183</v>
      </c>
      <c r="X2903" t="str" cm="1">
        <f t="array" ref="X29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903" t="s">
        <v>1051</v>
      </c>
      <c r="Z2903">
        <v>39</v>
      </c>
    </row>
    <row r="2904" spans="1:26" x14ac:dyDescent="0.2">
      <c r="A2904">
        <v>17762</v>
      </c>
      <c r="B2904" t="s">
        <v>3950</v>
      </c>
      <c r="C2904">
        <v>184</v>
      </c>
      <c r="D2904" t="b">
        <f t="shared" si="45"/>
        <v>0</v>
      </c>
      <c r="E2904" t="s">
        <v>126</v>
      </c>
      <c r="F2904" t="s">
        <v>1075</v>
      </c>
      <c r="G2904" t="s">
        <v>1088</v>
      </c>
      <c r="H2904" t="s">
        <v>53</v>
      </c>
      <c r="I2904" t="s">
        <v>1082</v>
      </c>
      <c r="J2904" t="s">
        <v>734</v>
      </c>
      <c r="K2904" t="s">
        <v>990</v>
      </c>
      <c r="L290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904">
        <v>5</v>
      </c>
      <c r="N2904">
        <v>4</v>
      </c>
      <c r="O2904">
        <v>4</v>
      </c>
      <c r="R2904" t="s">
        <v>82</v>
      </c>
      <c r="S2904" t="s">
        <v>138</v>
      </c>
      <c r="T2904" t="s">
        <v>244</v>
      </c>
      <c r="V2904" t="s">
        <v>1276</v>
      </c>
      <c r="W2904" t="str">
        <f>_xlfn.CONCAT(cards[[#This Row],[set]],"_",TEXT(cards[[#This Row],[cardNumber]], "000"))</f>
        <v>TWI_184</v>
      </c>
      <c r="X2904" t="str" cm="1">
        <f t="array" ref="X29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904" t="s">
        <v>1051</v>
      </c>
      <c r="Z2904">
        <v>39</v>
      </c>
    </row>
    <row r="2905" spans="1:26" x14ac:dyDescent="0.2">
      <c r="A2905">
        <v>17767</v>
      </c>
      <c r="B2905" t="s">
        <v>3953</v>
      </c>
      <c r="C2905">
        <v>185</v>
      </c>
      <c r="D2905" t="b">
        <f t="shared" si="45"/>
        <v>0</v>
      </c>
      <c r="E2905" t="s">
        <v>126</v>
      </c>
      <c r="F2905" t="s">
        <v>1075</v>
      </c>
      <c r="G2905" t="s">
        <v>1088</v>
      </c>
      <c r="H2905" t="s">
        <v>53</v>
      </c>
      <c r="I2905" t="s">
        <v>1082</v>
      </c>
      <c r="J2905" t="s">
        <v>735</v>
      </c>
      <c r="K2905" t="s">
        <v>1364</v>
      </c>
      <c r="L290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905">
        <v>5</v>
      </c>
      <c r="N2905">
        <v>2</v>
      </c>
      <c r="O2905">
        <v>8</v>
      </c>
      <c r="R2905" t="s">
        <v>82</v>
      </c>
      <c r="S2905" t="s">
        <v>990</v>
      </c>
      <c r="T2905" t="s">
        <v>244</v>
      </c>
      <c r="V2905" t="s">
        <v>410</v>
      </c>
      <c r="W2905" t="str">
        <f>_xlfn.CONCAT(cards[[#This Row],[set]],"_",TEXT(cards[[#This Row],[cardNumber]], "000"))</f>
        <v>TWI_185</v>
      </c>
      <c r="X2905" t="str" cm="1">
        <f t="array" ref="X29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905" t="s">
        <v>1051</v>
      </c>
      <c r="Z2905">
        <v>39</v>
      </c>
    </row>
    <row r="2906" spans="1:26" x14ac:dyDescent="0.2">
      <c r="A2906">
        <v>17772</v>
      </c>
      <c r="B2906" t="s">
        <v>3955</v>
      </c>
      <c r="C2906">
        <v>186</v>
      </c>
      <c r="D2906" t="b">
        <f t="shared" si="45"/>
        <v>0</v>
      </c>
      <c r="E2906" t="s">
        <v>126</v>
      </c>
      <c r="F2906" t="s">
        <v>1075</v>
      </c>
      <c r="G2906" t="s">
        <v>1078</v>
      </c>
      <c r="H2906" t="s">
        <v>53</v>
      </c>
      <c r="I2906" t="s">
        <v>1082</v>
      </c>
      <c r="J2906" t="s">
        <v>736</v>
      </c>
      <c r="K2906" t="s">
        <v>1365</v>
      </c>
      <c r="L290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906">
        <v>6</v>
      </c>
      <c r="N2906">
        <v>3</v>
      </c>
      <c r="O2906">
        <v>7</v>
      </c>
      <c r="R2906" t="s">
        <v>82</v>
      </c>
      <c r="S2906" t="s">
        <v>138</v>
      </c>
      <c r="T2906" t="s">
        <v>244</v>
      </c>
      <c r="V2906" t="s">
        <v>1275</v>
      </c>
      <c r="W2906" t="str">
        <f>_xlfn.CONCAT(cards[[#This Row],[set]],"_",TEXT(cards[[#This Row],[cardNumber]], "000"))</f>
        <v>TWI_186</v>
      </c>
      <c r="X2906" t="str" cm="1">
        <f t="array" ref="X29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906" t="s">
        <v>1051</v>
      </c>
      <c r="Z2906">
        <v>39</v>
      </c>
    </row>
    <row r="2907" spans="1:26" x14ac:dyDescent="0.2">
      <c r="A2907">
        <v>17777</v>
      </c>
      <c r="B2907" t="s">
        <v>3957</v>
      </c>
      <c r="C2907">
        <v>187</v>
      </c>
      <c r="D2907" t="b">
        <f t="shared" si="45"/>
        <v>0</v>
      </c>
      <c r="E2907" t="s">
        <v>126</v>
      </c>
      <c r="F2907" t="s">
        <v>1075</v>
      </c>
      <c r="G2907" t="s">
        <v>1072</v>
      </c>
      <c r="H2907" t="s">
        <v>53</v>
      </c>
      <c r="I2907" t="s">
        <v>1082</v>
      </c>
      <c r="J2907" t="s">
        <v>737</v>
      </c>
      <c r="K2907" t="s">
        <v>1366</v>
      </c>
      <c r="L290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907">
        <v>7</v>
      </c>
      <c r="N2907">
        <v>7</v>
      </c>
      <c r="O2907">
        <v>7</v>
      </c>
      <c r="R2907" t="s">
        <v>82</v>
      </c>
      <c r="S2907" t="s">
        <v>990</v>
      </c>
      <c r="T2907" t="s">
        <v>244</v>
      </c>
      <c r="V2907" t="s">
        <v>267</v>
      </c>
      <c r="W2907" t="str">
        <f>_xlfn.CONCAT(cards[[#This Row],[set]],"_",TEXT(cards[[#This Row],[cardNumber]], "000"))</f>
        <v>TWI_187</v>
      </c>
      <c r="X2907" t="str" cm="1">
        <f t="array" ref="X29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907" t="s">
        <v>1051</v>
      </c>
      <c r="Z2907">
        <v>39</v>
      </c>
    </row>
    <row r="2908" spans="1:26" x14ac:dyDescent="0.2">
      <c r="A2908">
        <v>17782</v>
      </c>
      <c r="B2908" t="s">
        <v>3958</v>
      </c>
      <c r="C2908">
        <v>188</v>
      </c>
      <c r="D2908" t="b">
        <f t="shared" si="45"/>
        <v>0</v>
      </c>
      <c r="E2908" t="s">
        <v>126</v>
      </c>
      <c r="F2908" t="s">
        <v>1075</v>
      </c>
      <c r="G2908" t="s">
        <v>1088</v>
      </c>
      <c r="H2908" t="s">
        <v>53</v>
      </c>
      <c r="I2908" t="s">
        <v>1082</v>
      </c>
      <c r="J2908" t="s">
        <v>165</v>
      </c>
      <c r="K2908" t="s">
        <v>990</v>
      </c>
      <c r="L290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908">
        <v>1</v>
      </c>
      <c r="S2908" t="s">
        <v>990</v>
      </c>
      <c r="T2908" t="s">
        <v>5</v>
      </c>
      <c r="V2908" t="s">
        <v>15</v>
      </c>
      <c r="W2908" t="str">
        <f>_xlfn.CONCAT(cards[[#This Row],[set]],"_",TEXT(cards[[#This Row],[cardNumber]], "000"))</f>
        <v>TWI_188</v>
      </c>
      <c r="X2908" t="str" cm="1">
        <f t="array" ref="X29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908" t="s">
        <v>1051</v>
      </c>
      <c r="Z2908">
        <v>39</v>
      </c>
    </row>
    <row r="2909" spans="1:26" x14ac:dyDescent="0.2">
      <c r="A2909">
        <v>17787</v>
      </c>
      <c r="B2909" t="s">
        <v>3961</v>
      </c>
      <c r="C2909">
        <v>189</v>
      </c>
      <c r="D2909" t="b">
        <f t="shared" si="45"/>
        <v>0</v>
      </c>
      <c r="E2909" t="s">
        <v>126</v>
      </c>
      <c r="F2909" t="s">
        <v>1075</v>
      </c>
      <c r="G2909" t="s">
        <v>1078</v>
      </c>
      <c r="H2909" t="s">
        <v>53</v>
      </c>
      <c r="I2909" t="s">
        <v>1082</v>
      </c>
      <c r="J2909" t="s">
        <v>166</v>
      </c>
      <c r="K2909" t="s">
        <v>990</v>
      </c>
      <c r="L290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909">
        <v>3</v>
      </c>
      <c r="S2909" t="s">
        <v>990</v>
      </c>
      <c r="T2909" t="s">
        <v>5</v>
      </c>
      <c r="V2909" t="s">
        <v>12</v>
      </c>
      <c r="W2909" t="str">
        <f>_xlfn.CONCAT(cards[[#This Row],[set]],"_",TEXT(cards[[#This Row],[cardNumber]], "000"))</f>
        <v>TWI_189</v>
      </c>
      <c r="X2909" t="str" cm="1">
        <f t="array" ref="X29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909" t="s">
        <v>1051</v>
      </c>
      <c r="Z2909">
        <v>39</v>
      </c>
    </row>
    <row r="2910" spans="1:26" x14ac:dyDescent="0.2">
      <c r="A2910">
        <v>17792</v>
      </c>
      <c r="B2910" t="s">
        <v>3963</v>
      </c>
      <c r="C2910">
        <v>190</v>
      </c>
      <c r="D2910" t="b">
        <f t="shared" si="45"/>
        <v>0</v>
      </c>
      <c r="E2910" t="s">
        <v>126</v>
      </c>
      <c r="F2910" t="s">
        <v>1075</v>
      </c>
      <c r="G2910" t="s">
        <v>1077</v>
      </c>
      <c r="H2910" t="s">
        <v>53</v>
      </c>
      <c r="I2910" t="s">
        <v>1082</v>
      </c>
      <c r="J2910" t="s">
        <v>167</v>
      </c>
      <c r="K2910" t="s">
        <v>990</v>
      </c>
      <c r="L291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910">
        <v>4</v>
      </c>
      <c r="S2910" t="s">
        <v>990</v>
      </c>
      <c r="T2910" t="s">
        <v>5</v>
      </c>
      <c r="V2910" t="s">
        <v>15</v>
      </c>
      <c r="W2910" t="str">
        <f>_xlfn.CONCAT(cards[[#This Row],[set]],"_",TEXT(cards[[#This Row],[cardNumber]], "000"))</f>
        <v>TWI_190</v>
      </c>
      <c r="X2910" t="str" cm="1">
        <f t="array" ref="X29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910" t="s">
        <v>1051</v>
      </c>
      <c r="Z2910">
        <v>39</v>
      </c>
    </row>
    <row r="2911" spans="1:26" x14ac:dyDescent="0.2">
      <c r="A2911">
        <v>17797</v>
      </c>
      <c r="B2911" t="s">
        <v>3965</v>
      </c>
      <c r="C2911">
        <v>191</v>
      </c>
      <c r="D2911" t="b">
        <f t="shared" si="45"/>
        <v>0</v>
      </c>
      <c r="E2911" t="s">
        <v>126</v>
      </c>
      <c r="F2911" t="s">
        <v>1075</v>
      </c>
      <c r="G2911" t="s">
        <v>1077</v>
      </c>
      <c r="H2911" t="s">
        <v>53</v>
      </c>
      <c r="I2911" t="s">
        <v>1080</v>
      </c>
      <c r="J2911" t="s">
        <v>738</v>
      </c>
      <c r="K2911" t="s">
        <v>990</v>
      </c>
      <c r="L291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911">
        <v>1</v>
      </c>
      <c r="N2911">
        <v>2</v>
      </c>
      <c r="O2911">
        <v>1</v>
      </c>
      <c r="R2911" t="s">
        <v>247</v>
      </c>
      <c r="S2911" t="s">
        <v>990</v>
      </c>
      <c r="T2911" t="s">
        <v>244</v>
      </c>
      <c r="V2911" t="s">
        <v>1340</v>
      </c>
      <c r="W2911" t="str">
        <f>_xlfn.CONCAT(cards[[#This Row],[set]],"_",TEXT(cards[[#This Row],[cardNumber]], "000"))</f>
        <v>TWI_191</v>
      </c>
      <c r="X2911" t="str" cm="1">
        <f t="array" ref="X29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911" t="s">
        <v>1051</v>
      </c>
      <c r="Z2911">
        <v>39</v>
      </c>
    </row>
    <row r="2912" spans="1:26" x14ac:dyDescent="0.2">
      <c r="A2912">
        <v>17802</v>
      </c>
      <c r="B2912" t="s">
        <v>3967</v>
      </c>
      <c r="C2912">
        <v>192</v>
      </c>
      <c r="D2912" t="b">
        <f t="shared" si="45"/>
        <v>0</v>
      </c>
      <c r="E2912" t="s">
        <v>126</v>
      </c>
      <c r="F2912" t="s">
        <v>1075</v>
      </c>
      <c r="G2912" t="s">
        <v>1088</v>
      </c>
      <c r="H2912" t="s">
        <v>53</v>
      </c>
      <c r="I2912" t="s">
        <v>1080</v>
      </c>
      <c r="J2912" t="s">
        <v>739</v>
      </c>
      <c r="K2912" t="s">
        <v>1367</v>
      </c>
      <c r="L291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912">
        <v>2</v>
      </c>
      <c r="N2912">
        <v>1</v>
      </c>
      <c r="O2912">
        <v>4</v>
      </c>
      <c r="R2912" t="s">
        <v>82</v>
      </c>
      <c r="S2912" t="s">
        <v>647</v>
      </c>
      <c r="T2912" t="s">
        <v>244</v>
      </c>
      <c r="V2912" t="s">
        <v>1290</v>
      </c>
      <c r="W2912" t="str">
        <f>_xlfn.CONCAT(cards[[#This Row],[set]],"_",TEXT(cards[[#This Row],[cardNumber]], "000"))</f>
        <v>TWI_192</v>
      </c>
      <c r="X2912" t="str" cm="1">
        <f t="array" ref="X29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912" t="s">
        <v>1051</v>
      </c>
      <c r="Z2912">
        <v>39</v>
      </c>
    </row>
    <row r="2913" spans="1:26" x14ac:dyDescent="0.2">
      <c r="A2913">
        <v>17807</v>
      </c>
      <c r="B2913" t="s">
        <v>3968</v>
      </c>
      <c r="C2913">
        <v>193</v>
      </c>
      <c r="D2913" t="b">
        <f t="shared" si="45"/>
        <v>0</v>
      </c>
      <c r="E2913" t="s">
        <v>126</v>
      </c>
      <c r="F2913" t="s">
        <v>1075</v>
      </c>
      <c r="G2913" t="s">
        <v>1088</v>
      </c>
      <c r="H2913" t="s">
        <v>53</v>
      </c>
      <c r="I2913" t="s">
        <v>1080</v>
      </c>
      <c r="J2913" t="s">
        <v>455</v>
      </c>
      <c r="K2913" t="s">
        <v>1368</v>
      </c>
      <c r="L291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913">
        <v>2</v>
      </c>
      <c r="N2913">
        <v>2</v>
      </c>
      <c r="O2913">
        <v>4</v>
      </c>
      <c r="R2913" t="s">
        <v>82</v>
      </c>
      <c r="S2913" t="s">
        <v>990</v>
      </c>
      <c r="T2913" t="s">
        <v>244</v>
      </c>
      <c r="V2913" t="s">
        <v>1369</v>
      </c>
      <c r="W2913" t="str">
        <f>_xlfn.CONCAT(cards[[#This Row],[set]],"_",TEXT(cards[[#This Row],[cardNumber]], "000"))</f>
        <v>TWI_193</v>
      </c>
      <c r="X2913" t="str" cm="1">
        <f t="array" ref="X29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913" t="s">
        <v>1051</v>
      </c>
      <c r="Z2913">
        <v>39</v>
      </c>
    </row>
    <row r="2914" spans="1:26" x14ac:dyDescent="0.2">
      <c r="A2914">
        <v>17812</v>
      </c>
      <c r="B2914" t="s">
        <v>3970</v>
      </c>
      <c r="C2914">
        <v>194</v>
      </c>
      <c r="D2914" t="b">
        <f t="shared" si="45"/>
        <v>0</v>
      </c>
      <c r="E2914" t="s">
        <v>126</v>
      </c>
      <c r="F2914" t="s">
        <v>1075</v>
      </c>
      <c r="G2914" t="s">
        <v>1072</v>
      </c>
      <c r="H2914" t="s">
        <v>53</v>
      </c>
      <c r="I2914" t="s">
        <v>1080</v>
      </c>
      <c r="J2914" t="s">
        <v>740</v>
      </c>
      <c r="K2914" t="s">
        <v>1370</v>
      </c>
      <c r="L291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914">
        <v>3</v>
      </c>
      <c r="N2914">
        <v>3</v>
      </c>
      <c r="O2914">
        <v>4</v>
      </c>
      <c r="R2914" t="s">
        <v>82</v>
      </c>
      <c r="S2914" t="s">
        <v>249</v>
      </c>
      <c r="T2914" t="s">
        <v>244</v>
      </c>
      <c r="V2914" t="s">
        <v>345</v>
      </c>
      <c r="W2914" t="str">
        <f>_xlfn.CONCAT(cards[[#This Row],[set]],"_",TEXT(cards[[#This Row],[cardNumber]], "000"))</f>
        <v>TWI_194</v>
      </c>
      <c r="X2914" t="str" cm="1">
        <f t="array" ref="X29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914" t="s">
        <v>1051</v>
      </c>
      <c r="Z2914">
        <v>39</v>
      </c>
    </row>
    <row r="2915" spans="1:26" x14ac:dyDescent="0.2">
      <c r="A2915">
        <v>17817</v>
      </c>
      <c r="B2915" t="s">
        <v>3973</v>
      </c>
      <c r="C2915">
        <v>195</v>
      </c>
      <c r="D2915" t="b">
        <f t="shared" si="45"/>
        <v>0</v>
      </c>
      <c r="E2915" t="s">
        <v>126</v>
      </c>
      <c r="F2915" t="s">
        <v>1075</v>
      </c>
      <c r="G2915" t="s">
        <v>1078</v>
      </c>
      <c r="H2915" t="s">
        <v>53</v>
      </c>
      <c r="I2915" t="s">
        <v>1080</v>
      </c>
      <c r="J2915" t="s">
        <v>375</v>
      </c>
      <c r="K2915" t="s">
        <v>1371</v>
      </c>
      <c r="L291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915">
        <v>4</v>
      </c>
      <c r="N2915">
        <v>4</v>
      </c>
      <c r="O2915">
        <v>4</v>
      </c>
      <c r="R2915" t="s">
        <v>82</v>
      </c>
      <c r="S2915" t="s">
        <v>990</v>
      </c>
      <c r="T2915" t="s">
        <v>244</v>
      </c>
      <c r="V2915" t="s">
        <v>1372</v>
      </c>
      <c r="W2915" t="str">
        <f>_xlfn.CONCAT(cards[[#This Row],[set]],"_",TEXT(cards[[#This Row],[cardNumber]], "000"))</f>
        <v>TWI_195</v>
      </c>
      <c r="X2915" t="str" cm="1">
        <f t="array" ref="X29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915" t="s">
        <v>1051</v>
      </c>
      <c r="Z2915">
        <v>39</v>
      </c>
    </row>
    <row r="2916" spans="1:26" x14ac:dyDescent="0.2">
      <c r="A2916">
        <v>17822</v>
      </c>
      <c r="B2916" t="s">
        <v>3974</v>
      </c>
      <c r="C2916">
        <v>196</v>
      </c>
      <c r="D2916" t="b">
        <f t="shared" si="45"/>
        <v>0</v>
      </c>
      <c r="E2916" t="s">
        <v>126</v>
      </c>
      <c r="F2916" t="s">
        <v>1075</v>
      </c>
      <c r="G2916" t="s">
        <v>1088</v>
      </c>
      <c r="H2916" t="s">
        <v>53</v>
      </c>
      <c r="I2916" t="s">
        <v>1080</v>
      </c>
      <c r="J2916" t="s">
        <v>741</v>
      </c>
      <c r="K2916" t="s">
        <v>1373</v>
      </c>
      <c r="L291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916">
        <v>5</v>
      </c>
      <c r="N2916">
        <v>3</v>
      </c>
      <c r="O2916">
        <v>6</v>
      </c>
      <c r="R2916" t="s">
        <v>82</v>
      </c>
      <c r="S2916" t="s">
        <v>1568</v>
      </c>
      <c r="T2916" t="s">
        <v>244</v>
      </c>
      <c r="V2916" t="s">
        <v>345</v>
      </c>
      <c r="W2916" t="str">
        <f>_xlfn.CONCAT(cards[[#This Row],[set]],"_",TEXT(cards[[#This Row],[cardNumber]], "000"))</f>
        <v>TWI_196</v>
      </c>
      <c r="X2916" t="str" cm="1">
        <f t="array" ref="X29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916" t="s">
        <v>1051</v>
      </c>
      <c r="Z2916">
        <v>39</v>
      </c>
    </row>
    <row r="2917" spans="1:26" x14ac:dyDescent="0.2">
      <c r="A2917">
        <v>17827</v>
      </c>
      <c r="B2917" t="s">
        <v>3977</v>
      </c>
      <c r="C2917">
        <v>197</v>
      </c>
      <c r="D2917" t="b">
        <f t="shared" si="45"/>
        <v>0</v>
      </c>
      <c r="E2917" t="s">
        <v>126</v>
      </c>
      <c r="F2917" t="s">
        <v>1075</v>
      </c>
      <c r="G2917" t="s">
        <v>1077</v>
      </c>
      <c r="H2917" t="s">
        <v>53</v>
      </c>
      <c r="I2917" t="s">
        <v>1080</v>
      </c>
      <c r="J2917" t="s">
        <v>742</v>
      </c>
      <c r="K2917" t="s">
        <v>990</v>
      </c>
      <c r="L291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917">
        <v>6</v>
      </c>
      <c r="N2917">
        <v>6</v>
      </c>
      <c r="O2917">
        <v>7</v>
      </c>
      <c r="R2917" t="s">
        <v>82</v>
      </c>
      <c r="S2917" t="s">
        <v>990</v>
      </c>
      <c r="T2917" t="s">
        <v>244</v>
      </c>
      <c r="V2917" t="s">
        <v>1374</v>
      </c>
      <c r="W2917" t="str">
        <f>_xlfn.CONCAT(cards[[#This Row],[set]],"_",TEXT(cards[[#This Row],[cardNumber]], "000"))</f>
        <v>TWI_197</v>
      </c>
      <c r="X2917" t="str" cm="1">
        <f t="array" ref="X29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917" t="s">
        <v>1051</v>
      </c>
      <c r="Z2917">
        <v>39</v>
      </c>
    </row>
    <row r="2918" spans="1:26" x14ac:dyDescent="0.2">
      <c r="A2918">
        <v>17832</v>
      </c>
      <c r="B2918" t="s">
        <v>3978</v>
      </c>
      <c r="C2918">
        <v>198</v>
      </c>
      <c r="D2918" t="b">
        <f t="shared" si="45"/>
        <v>0</v>
      </c>
      <c r="E2918" t="s">
        <v>126</v>
      </c>
      <c r="F2918" t="s">
        <v>1075</v>
      </c>
      <c r="G2918" t="s">
        <v>1078</v>
      </c>
      <c r="H2918" t="s">
        <v>53</v>
      </c>
      <c r="I2918" t="s">
        <v>1080</v>
      </c>
      <c r="J2918" t="s">
        <v>615</v>
      </c>
      <c r="K2918" t="s">
        <v>1375</v>
      </c>
      <c r="L291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918">
        <v>7</v>
      </c>
      <c r="N2918">
        <v>5</v>
      </c>
      <c r="O2918">
        <v>7</v>
      </c>
      <c r="R2918" t="s">
        <v>82</v>
      </c>
      <c r="S2918" t="s">
        <v>176</v>
      </c>
      <c r="T2918" t="s">
        <v>244</v>
      </c>
      <c r="V2918" t="s">
        <v>265</v>
      </c>
      <c r="W2918" t="str">
        <f>_xlfn.CONCAT(cards[[#This Row],[set]],"_",TEXT(cards[[#This Row],[cardNumber]], "000"))</f>
        <v>TWI_198</v>
      </c>
      <c r="X2918" t="str" cm="1">
        <f t="array" ref="X29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918" t="s">
        <v>1051</v>
      </c>
      <c r="Z2918">
        <v>39</v>
      </c>
    </row>
    <row r="2919" spans="1:26" x14ac:dyDescent="0.2">
      <c r="A2919">
        <v>17837</v>
      </c>
      <c r="B2919" t="s">
        <v>3980</v>
      </c>
      <c r="C2919">
        <v>199</v>
      </c>
      <c r="D2919" t="b">
        <f t="shared" si="45"/>
        <v>0</v>
      </c>
      <c r="E2919" t="s">
        <v>126</v>
      </c>
      <c r="F2919" t="s">
        <v>1075</v>
      </c>
      <c r="G2919" t="s">
        <v>1088</v>
      </c>
      <c r="H2919" t="s">
        <v>53</v>
      </c>
      <c r="I2919" t="s">
        <v>1080</v>
      </c>
      <c r="J2919" t="s">
        <v>168</v>
      </c>
      <c r="K2919" t="s">
        <v>990</v>
      </c>
      <c r="L291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919">
        <v>2</v>
      </c>
      <c r="S2919" t="s">
        <v>990</v>
      </c>
      <c r="T2919" t="s">
        <v>5</v>
      </c>
      <c r="V2919" t="s">
        <v>18</v>
      </c>
      <c r="W2919" t="str">
        <f>_xlfn.CONCAT(cards[[#This Row],[set]],"_",TEXT(cards[[#This Row],[cardNumber]], "000"))</f>
        <v>TWI_199</v>
      </c>
      <c r="X2919" t="str" cm="1">
        <f t="array" ref="X29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919" t="s">
        <v>1051</v>
      </c>
      <c r="Z2919">
        <v>39</v>
      </c>
    </row>
    <row r="2920" spans="1:26" x14ac:dyDescent="0.2">
      <c r="A2920">
        <v>17842</v>
      </c>
      <c r="B2920" t="s">
        <v>3982</v>
      </c>
      <c r="C2920">
        <v>200</v>
      </c>
      <c r="D2920" t="b">
        <f t="shared" si="45"/>
        <v>0</v>
      </c>
      <c r="E2920" t="s">
        <v>126</v>
      </c>
      <c r="F2920" t="s">
        <v>1075</v>
      </c>
      <c r="G2920" t="s">
        <v>1077</v>
      </c>
      <c r="H2920" t="s">
        <v>53</v>
      </c>
      <c r="I2920" t="s">
        <v>1080</v>
      </c>
      <c r="J2920" t="s">
        <v>169</v>
      </c>
      <c r="K2920" t="s">
        <v>990</v>
      </c>
      <c r="L292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920">
        <v>2</v>
      </c>
      <c r="S2920" t="s">
        <v>990</v>
      </c>
      <c r="T2920" t="s">
        <v>5</v>
      </c>
      <c r="V2920" t="s">
        <v>56</v>
      </c>
      <c r="W2920" t="str">
        <f>_xlfn.CONCAT(cards[[#This Row],[set]],"_",TEXT(cards[[#This Row],[cardNumber]], "000"))</f>
        <v>TWI_200</v>
      </c>
      <c r="X2920" t="str" cm="1">
        <f t="array" ref="X29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920" t="s">
        <v>1051</v>
      </c>
      <c r="Z2920">
        <v>39</v>
      </c>
    </row>
    <row r="2921" spans="1:26" x14ac:dyDescent="0.2">
      <c r="A2921">
        <v>17847</v>
      </c>
      <c r="B2921" t="s">
        <v>3985</v>
      </c>
      <c r="C2921">
        <v>201</v>
      </c>
      <c r="D2921" t="b">
        <f t="shared" si="45"/>
        <v>0</v>
      </c>
      <c r="E2921" t="s">
        <v>126</v>
      </c>
      <c r="F2921" t="s">
        <v>1075</v>
      </c>
      <c r="G2921" t="s">
        <v>1078</v>
      </c>
      <c r="H2921" t="s">
        <v>53</v>
      </c>
      <c r="I2921" t="s">
        <v>1080</v>
      </c>
      <c r="J2921" t="s">
        <v>170</v>
      </c>
      <c r="K2921" t="s">
        <v>990</v>
      </c>
      <c r="L292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921">
        <v>5</v>
      </c>
      <c r="S2921" t="s">
        <v>990</v>
      </c>
      <c r="T2921" t="s">
        <v>5</v>
      </c>
      <c r="V2921" t="s">
        <v>67</v>
      </c>
      <c r="W2921" t="str">
        <f>_xlfn.CONCAT(cards[[#This Row],[set]],"_",TEXT(cards[[#This Row],[cardNumber]], "000"))</f>
        <v>TWI_201</v>
      </c>
      <c r="X2921" t="str" cm="1">
        <f t="array" ref="X29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921" t="s">
        <v>1051</v>
      </c>
      <c r="Z2921">
        <v>39</v>
      </c>
    </row>
    <row r="2922" spans="1:26" x14ac:dyDescent="0.2">
      <c r="A2922">
        <v>17852</v>
      </c>
      <c r="B2922" t="s">
        <v>3986</v>
      </c>
      <c r="C2922">
        <v>202</v>
      </c>
      <c r="D2922" t="b">
        <f t="shared" si="45"/>
        <v>0</v>
      </c>
      <c r="E2922" t="s">
        <v>126</v>
      </c>
      <c r="F2922" t="s">
        <v>1075</v>
      </c>
      <c r="G2922" t="s">
        <v>1088</v>
      </c>
      <c r="H2922" t="s">
        <v>53</v>
      </c>
      <c r="I2922" t="s">
        <v>53</v>
      </c>
      <c r="J2922" t="s">
        <v>743</v>
      </c>
      <c r="K2922" t="s">
        <v>1376</v>
      </c>
      <c r="L292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922">
        <v>2</v>
      </c>
      <c r="N2922">
        <v>2</v>
      </c>
      <c r="O2922">
        <v>3</v>
      </c>
      <c r="R2922" t="s">
        <v>82</v>
      </c>
      <c r="S2922" t="s">
        <v>990</v>
      </c>
      <c r="T2922" t="s">
        <v>244</v>
      </c>
      <c r="V2922" t="s">
        <v>990</v>
      </c>
      <c r="W2922" t="str">
        <f>_xlfn.CONCAT(cards[[#This Row],[set]],"_",TEXT(cards[[#This Row],[cardNumber]], "000"))</f>
        <v>TWI_202</v>
      </c>
      <c r="X2922" t="str" cm="1">
        <f t="array" ref="X29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922" t="s">
        <v>1051</v>
      </c>
      <c r="Z2922">
        <v>39</v>
      </c>
    </row>
    <row r="2923" spans="1:26" x14ac:dyDescent="0.2">
      <c r="A2923">
        <v>17857</v>
      </c>
      <c r="B2923" t="s">
        <v>3988</v>
      </c>
      <c r="C2923">
        <v>203</v>
      </c>
      <c r="D2923" t="b">
        <f t="shared" si="45"/>
        <v>0</v>
      </c>
      <c r="E2923" t="s">
        <v>126</v>
      </c>
      <c r="F2923" t="s">
        <v>1075</v>
      </c>
      <c r="G2923" t="s">
        <v>1072</v>
      </c>
      <c r="H2923" t="s">
        <v>53</v>
      </c>
      <c r="I2923" t="s">
        <v>53</v>
      </c>
      <c r="J2923" t="s">
        <v>744</v>
      </c>
      <c r="K2923" t="s">
        <v>1377</v>
      </c>
      <c r="L292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923">
        <v>4</v>
      </c>
      <c r="N2923">
        <v>2</v>
      </c>
      <c r="O2923">
        <v>6</v>
      </c>
      <c r="R2923" t="s">
        <v>82</v>
      </c>
      <c r="S2923" t="s">
        <v>990</v>
      </c>
      <c r="T2923" t="s">
        <v>244</v>
      </c>
      <c r="V2923" t="s">
        <v>1298</v>
      </c>
      <c r="W2923" t="str">
        <f>_xlfn.CONCAT(cards[[#This Row],[set]],"_",TEXT(cards[[#This Row],[cardNumber]], "000"))</f>
        <v>TWI_203</v>
      </c>
      <c r="X2923" t="str" cm="1">
        <f t="array" ref="X29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923" t="s">
        <v>1051</v>
      </c>
      <c r="Z2923">
        <v>39</v>
      </c>
    </row>
    <row r="2924" spans="1:26" x14ac:dyDescent="0.2">
      <c r="A2924">
        <v>17862</v>
      </c>
      <c r="B2924" t="s">
        <v>3991</v>
      </c>
      <c r="C2924">
        <v>204</v>
      </c>
      <c r="D2924" t="b">
        <f t="shared" si="45"/>
        <v>0</v>
      </c>
      <c r="E2924" t="s">
        <v>126</v>
      </c>
      <c r="F2924" t="s">
        <v>1075</v>
      </c>
      <c r="G2924" t="s">
        <v>1078</v>
      </c>
      <c r="H2924" t="s">
        <v>53</v>
      </c>
      <c r="I2924" t="s">
        <v>53</v>
      </c>
      <c r="J2924" t="s">
        <v>171</v>
      </c>
      <c r="K2924" t="s">
        <v>990</v>
      </c>
      <c r="L292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924">
        <v>4</v>
      </c>
      <c r="S2924" t="s">
        <v>990</v>
      </c>
      <c r="T2924" t="s">
        <v>5</v>
      </c>
      <c r="V2924" t="s">
        <v>56</v>
      </c>
      <c r="W2924" t="str">
        <f>_xlfn.CONCAT(cards[[#This Row],[set]],"_",TEXT(cards[[#This Row],[cardNumber]], "000"))</f>
        <v>TWI_204</v>
      </c>
      <c r="X2924" t="str" cm="1">
        <f t="array" ref="X29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924" t="s">
        <v>1051</v>
      </c>
      <c r="Z2924">
        <v>39</v>
      </c>
    </row>
    <row r="2925" spans="1:26" x14ac:dyDescent="0.2">
      <c r="A2925">
        <v>17867</v>
      </c>
      <c r="B2925" t="s">
        <v>3992</v>
      </c>
      <c r="C2925">
        <v>205</v>
      </c>
      <c r="D2925" t="b">
        <f t="shared" si="45"/>
        <v>0</v>
      </c>
      <c r="E2925" t="s">
        <v>126</v>
      </c>
      <c r="F2925" t="s">
        <v>1075</v>
      </c>
      <c r="G2925" t="s">
        <v>1077</v>
      </c>
      <c r="H2925" t="s">
        <v>53</v>
      </c>
      <c r="I2925" t="s">
        <v>990</v>
      </c>
      <c r="J2925" t="s">
        <v>745</v>
      </c>
      <c r="K2925" t="s">
        <v>990</v>
      </c>
      <c r="L292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925">
        <v>1</v>
      </c>
      <c r="N2925">
        <v>2</v>
      </c>
      <c r="O2925">
        <v>1</v>
      </c>
      <c r="R2925" t="s">
        <v>82</v>
      </c>
      <c r="S2925" t="s">
        <v>647</v>
      </c>
      <c r="T2925" t="s">
        <v>244</v>
      </c>
      <c r="V2925" t="s">
        <v>1278</v>
      </c>
      <c r="W2925" t="str">
        <f>_xlfn.CONCAT(cards[[#This Row],[set]],"_",TEXT(cards[[#This Row],[cardNumber]], "000"))</f>
        <v>TWI_205</v>
      </c>
      <c r="X2925" t="str" cm="1">
        <f t="array" ref="X29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925" t="s">
        <v>1051</v>
      </c>
      <c r="Z2925">
        <v>39</v>
      </c>
    </row>
    <row r="2926" spans="1:26" x14ac:dyDescent="0.2">
      <c r="A2926">
        <v>17872</v>
      </c>
      <c r="B2926" t="s">
        <v>3995</v>
      </c>
      <c r="C2926">
        <v>206</v>
      </c>
      <c r="D2926" t="b">
        <f t="shared" si="45"/>
        <v>0</v>
      </c>
      <c r="E2926" t="s">
        <v>126</v>
      </c>
      <c r="F2926" t="s">
        <v>1075</v>
      </c>
      <c r="G2926" t="s">
        <v>1088</v>
      </c>
      <c r="H2926" t="s">
        <v>53</v>
      </c>
      <c r="I2926" t="s">
        <v>990</v>
      </c>
      <c r="J2926" t="s">
        <v>746</v>
      </c>
      <c r="K2926" t="s">
        <v>990</v>
      </c>
      <c r="L292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926">
        <v>1</v>
      </c>
      <c r="N2926">
        <v>0</v>
      </c>
      <c r="O2926">
        <v>4</v>
      </c>
      <c r="R2926" t="s">
        <v>82</v>
      </c>
      <c r="S2926" t="s">
        <v>990</v>
      </c>
      <c r="T2926" t="s">
        <v>244</v>
      </c>
      <c r="V2926" t="s">
        <v>1275</v>
      </c>
      <c r="W2926" t="str">
        <f>_xlfn.CONCAT(cards[[#This Row],[set]],"_",TEXT(cards[[#This Row],[cardNumber]], "000"))</f>
        <v>TWI_206</v>
      </c>
      <c r="X2926" t="str" cm="1">
        <f t="array" ref="X29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926" t="s">
        <v>1051</v>
      </c>
      <c r="Z2926">
        <v>39</v>
      </c>
    </row>
    <row r="2927" spans="1:26" x14ac:dyDescent="0.2">
      <c r="A2927">
        <v>17877</v>
      </c>
      <c r="B2927" t="s">
        <v>3997</v>
      </c>
      <c r="C2927">
        <v>207</v>
      </c>
      <c r="D2927" t="b">
        <f t="shared" si="45"/>
        <v>0</v>
      </c>
      <c r="E2927" t="s">
        <v>126</v>
      </c>
      <c r="F2927" t="s">
        <v>1075</v>
      </c>
      <c r="G2927" t="s">
        <v>1077</v>
      </c>
      <c r="H2927" t="s">
        <v>53</v>
      </c>
      <c r="I2927" t="s">
        <v>990</v>
      </c>
      <c r="J2927" t="s">
        <v>747</v>
      </c>
      <c r="K2927" t="s">
        <v>990</v>
      </c>
      <c r="L292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927">
        <v>2</v>
      </c>
      <c r="N2927">
        <v>3</v>
      </c>
      <c r="O2927">
        <v>1</v>
      </c>
      <c r="R2927" t="s">
        <v>82</v>
      </c>
      <c r="S2927" t="s">
        <v>134</v>
      </c>
      <c r="T2927" t="s">
        <v>244</v>
      </c>
      <c r="V2927" t="s">
        <v>1280</v>
      </c>
      <c r="W2927" t="str">
        <f>_xlfn.CONCAT(cards[[#This Row],[set]],"_",TEXT(cards[[#This Row],[cardNumber]], "000"))</f>
        <v>TWI_207</v>
      </c>
      <c r="X2927" t="str" cm="1">
        <f t="array" ref="X29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927" t="s">
        <v>1051</v>
      </c>
      <c r="Z2927">
        <v>39</v>
      </c>
    </row>
    <row r="2928" spans="1:26" x14ac:dyDescent="0.2">
      <c r="A2928">
        <v>17882</v>
      </c>
      <c r="B2928" t="s">
        <v>3999</v>
      </c>
      <c r="C2928">
        <v>208</v>
      </c>
      <c r="D2928" t="b">
        <f t="shared" si="45"/>
        <v>0</v>
      </c>
      <c r="E2928" t="s">
        <v>126</v>
      </c>
      <c r="F2928" t="s">
        <v>1075</v>
      </c>
      <c r="G2928" t="s">
        <v>1077</v>
      </c>
      <c r="H2928" t="s">
        <v>53</v>
      </c>
      <c r="I2928" t="s">
        <v>990</v>
      </c>
      <c r="J2928" t="s">
        <v>748</v>
      </c>
      <c r="K2928" t="s">
        <v>990</v>
      </c>
      <c r="L292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928">
        <v>2</v>
      </c>
      <c r="N2928">
        <v>1</v>
      </c>
      <c r="O2928">
        <v>5</v>
      </c>
      <c r="R2928" t="s">
        <v>82</v>
      </c>
      <c r="S2928" t="s">
        <v>990</v>
      </c>
      <c r="T2928" t="s">
        <v>244</v>
      </c>
      <c r="V2928" t="s">
        <v>1298</v>
      </c>
      <c r="W2928" t="str">
        <f>_xlfn.CONCAT(cards[[#This Row],[set]],"_",TEXT(cards[[#This Row],[cardNumber]], "000"))</f>
        <v>TWI_208</v>
      </c>
      <c r="X2928" t="str" cm="1">
        <f t="array" ref="X29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928" t="s">
        <v>1051</v>
      </c>
      <c r="Z2928">
        <v>39</v>
      </c>
    </row>
    <row r="2929" spans="1:26" x14ac:dyDescent="0.2">
      <c r="A2929">
        <v>17887</v>
      </c>
      <c r="B2929" t="s">
        <v>4001</v>
      </c>
      <c r="C2929">
        <v>209</v>
      </c>
      <c r="D2929" t="b">
        <f t="shared" si="45"/>
        <v>0</v>
      </c>
      <c r="E2929" t="s">
        <v>126</v>
      </c>
      <c r="F2929" t="s">
        <v>1075</v>
      </c>
      <c r="G2929" t="s">
        <v>1077</v>
      </c>
      <c r="H2929" t="s">
        <v>53</v>
      </c>
      <c r="I2929" t="s">
        <v>990</v>
      </c>
      <c r="J2929" t="s">
        <v>749</v>
      </c>
      <c r="K2929" t="s">
        <v>990</v>
      </c>
      <c r="L292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929">
        <v>2</v>
      </c>
      <c r="N2929">
        <v>2</v>
      </c>
      <c r="O2929">
        <v>3</v>
      </c>
      <c r="R2929" t="s">
        <v>247</v>
      </c>
      <c r="S2929" t="s">
        <v>990</v>
      </c>
      <c r="T2929" t="s">
        <v>244</v>
      </c>
      <c r="V2929" t="s">
        <v>1340</v>
      </c>
      <c r="W2929" t="str">
        <f>_xlfn.CONCAT(cards[[#This Row],[set]],"_",TEXT(cards[[#This Row],[cardNumber]], "000"))</f>
        <v>TWI_209</v>
      </c>
      <c r="X2929" t="str" cm="1">
        <f t="array" ref="X29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929" t="s">
        <v>1051</v>
      </c>
      <c r="Z2929">
        <v>39</v>
      </c>
    </row>
    <row r="2930" spans="1:26" x14ac:dyDescent="0.2">
      <c r="A2930">
        <v>17892</v>
      </c>
      <c r="B2930" t="s">
        <v>4002</v>
      </c>
      <c r="C2930">
        <v>210</v>
      </c>
      <c r="D2930" t="b">
        <f t="shared" si="45"/>
        <v>0</v>
      </c>
      <c r="E2930" t="s">
        <v>126</v>
      </c>
      <c r="F2930" t="s">
        <v>1075</v>
      </c>
      <c r="G2930" t="s">
        <v>1088</v>
      </c>
      <c r="H2930" t="s">
        <v>53</v>
      </c>
      <c r="I2930" t="s">
        <v>990</v>
      </c>
      <c r="J2930" t="s">
        <v>750</v>
      </c>
      <c r="K2930" t="s">
        <v>1378</v>
      </c>
      <c r="L293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930">
        <v>2</v>
      </c>
      <c r="N2930">
        <v>3</v>
      </c>
      <c r="O2930">
        <v>2</v>
      </c>
      <c r="R2930" t="s">
        <v>82</v>
      </c>
      <c r="S2930" t="s">
        <v>990</v>
      </c>
      <c r="T2930" t="s">
        <v>244</v>
      </c>
      <c r="V2930" t="s">
        <v>657</v>
      </c>
      <c r="W2930" t="str">
        <f>_xlfn.CONCAT(cards[[#This Row],[set]],"_",TEXT(cards[[#This Row],[cardNumber]], "000"))</f>
        <v>TWI_210</v>
      </c>
      <c r="X2930" t="str" cm="1">
        <f t="array" ref="X29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930" t="s">
        <v>1051</v>
      </c>
      <c r="Z2930">
        <v>39</v>
      </c>
    </row>
    <row r="2931" spans="1:26" x14ac:dyDescent="0.2">
      <c r="A2931">
        <v>17897</v>
      </c>
      <c r="B2931" t="s">
        <v>4005</v>
      </c>
      <c r="C2931">
        <v>211</v>
      </c>
      <c r="D2931" t="b">
        <f t="shared" si="45"/>
        <v>0</v>
      </c>
      <c r="E2931" t="s">
        <v>126</v>
      </c>
      <c r="F2931" t="s">
        <v>1075</v>
      </c>
      <c r="G2931" t="s">
        <v>1078</v>
      </c>
      <c r="H2931" t="s">
        <v>53</v>
      </c>
      <c r="I2931" t="s">
        <v>990</v>
      </c>
      <c r="J2931" t="s">
        <v>751</v>
      </c>
      <c r="K2931" t="s">
        <v>1379</v>
      </c>
      <c r="L293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931">
        <v>3</v>
      </c>
      <c r="N2931">
        <v>3</v>
      </c>
      <c r="O2931">
        <v>3</v>
      </c>
      <c r="R2931" t="s">
        <v>82</v>
      </c>
      <c r="S2931" t="s">
        <v>990</v>
      </c>
      <c r="T2931" t="s">
        <v>244</v>
      </c>
      <c r="V2931" t="s">
        <v>1298</v>
      </c>
      <c r="W2931" t="str">
        <f>_xlfn.CONCAT(cards[[#This Row],[set]],"_",TEXT(cards[[#This Row],[cardNumber]], "000"))</f>
        <v>TWI_211</v>
      </c>
      <c r="X2931" t="str" cm="1">
        <f t="array" ref="X29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931" t="s">
        <v>1051</v>
      </c>
      <c r="Z2931">
        <v>39</v>
      </c>
    </row>
    <row r="2932" spans="1:26" x14ac:dyDescent="0.2">
      <c r="A2932">
        <v>17902</v>
      </c>
      <c r="B2932" t="s">
        <v>4007</v>
      </c>
      <c r="C2932">
        <v>212</v>
      </c>
      <c r="D2932" t="b">
        <f t="shared" si="45"/>
        <v>0</v>
      </c>
      <c r="E2932" t="s">
        <v>126</v>
      </c>
      <c r="F2932" t="s">
        <v>1075</v>
      </c>
      <c r="G2932" t="s">
        <v>1077</v>
      </c>
      <c r="H2932" t="s">
        <v>53</v>
      </c>
      <c r="I2932" t="s">
        <v>990</v>
      </c>
      <c r="J2932" t="s">
        <v>752</v>
      </c>
      <c r="K2932" t="s">
        <v>990</v>
      </c>
      <c r="L293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932">
        <v>3</v>
      </c>
      <c r="N2932">
        <v>4</v>
      </c>
      <c r="O2932">
        <v>2</v>
      </c>
      <c r="R2932" t="s">
        <v>82</v>
      </c>
      <c r="S2932" t="s">
        <v>990</v>
      </c>
      <c r="T2932" t="s">
        <v>244</v>
      </c>
      <c r="V2932" t="s">
        <v>265</v>
      </c>
      <c r="W2932" t="str">
        <f>_xlfn.CONCAT(cards[[#This Row],[set]],"_",TEXT(cards[[#This Row],[cardNumber]], "000"))</f>
        <v>TWI_212</v>
      </c>
      <c r="X2932" t="str" cm="1">
        <f t="array" ref="X29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932" t="s">
        <v>1051</v>
      </c>
      <c r="Z2932">
        <v>39</v>
      </c>
    </row>
    <row r="2933" spans="1:26" x14ac:dyDescent="0.2">
      <c r="A2933">
        <v>17907</v>
      </c>
      <c r="B2933" t="s">
        <v>4008</v>
      </c>
      <c r="C2933">
        <v>213</v>
      </c>
      <c r="D2933" t="b">
        <f t="shared" si="45"/>
        <v>0</v>
      </c>
      <c r="E2933" t="s">
        <v>126</v>
      </c>
      <c r="F2933" t="s">
        <v>1075</v>
      </c>
      <c r="G2933" t="s">
        <v>1088</v>
      </c>
      <c r="H2933" t="s">
        <v>53</v>
      </c>
      <c r="I2933" t="s">
        <v>990</v>
      </c>
      <c r="J2933" t="s">
        <v>753</v>
      </c>
      <c r="K2933" t="s">
        <v>990</v>
      </c>
      <c r="L293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933">
        <v>3</v>
      </c>
      <c r="N2933">
        <v>2</v>
      </c>
      <c r="O2933">
        <v>3</v>
      </c>
      <c r="R2933" t="s">
        <v>247</v>
      </c>
      <c r="S2933" t="s">
        <v>647</v>
      </c>
      <c r="T2933" t="s">
        <v>244</v>
      </c>
      <c r="V2933" t="s">
        <v>1354</v>
      </c>
      <c r="W2933" t="str">
        <f>_xlfn.CONCAT(cards[[#This Row],[set]],"_",TEXT(cards[[#This Row],[cardNumber]], "000"))</f>
        <v>TWI_213</v>
      </c>
      <c r="X2933" t="str" cm="1">
        <f t="array" ref="X29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933" t="s">
        <v>1051</v>
      </c>
      <c r="Z2933">
        <v>39</v>
      </c>
    </row>
    <row r="2934" spans="1:26" x14ac:dyDescent="0.2">
      <c r="A2934">
        <v>17912</v>
      </c>
      <c r="B2934" t="s">
        <v>4011</v>
      </c>
      <c r="C2934">
        <v>214</v>
      </c>
      <c r="D2934" t="b">
        <f t="shared" si="45"/>
        <v>0</v>
      </c>
      <c r="E2934" t="s">
        <v>126</v>
      </c>
      <c r="F2934" t="s">
        <v>1075</v>
      </c>
      <c r="G2934" t="s">
        <v>1077</v>
      </c>
      <c r="H2934" t="s">
        <v>53</v>
      </c>
      <c r="I2934" t="s">
        <v>990</v>
      </c>
      <c r="J2934" t="s">
        <v>754</v>
      </c>
      <c r="K2934" t="s">
        <v>990</v>
      </c>
      <c r="L293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934">
        <v>4</v>
      </c>
      <c r="N2934">
        <v>4</v>
      </c>
      <c r="O2934">
        <v>3</v>
      </c>
      <c r="R2934" t="s">
        <v>82</v>
      </c>
      <c r="S2934" t="s">
        <v>249</v>
      </c>
      <c r="T2934" t="s">
        <v>244</v>
      </c>
      <c r="V2934" t="s">
        <v>1278</v>
      </c>
      <c r="W2934" t="str">
        <f>_xlfn.CONCAT(cards[[#This Row],[set]],"_",TEXT(cards[[#This Row],[cardNumber]], "000"))</f>
        <v>TWI_214</v>
      </c>
      <c r="X2934" t="str" cm="1">
        <f t="array" ref="X29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934" t="s">
        <v>1051</v>
      </c>
      <c r="Z2934">
        <v>39</v>
      </c>
    </row>
    <row r="2935" spans="1:26" x14ac:dyDescent="0.2">
      <c r="A2935">
        <v>17917</v>
      </c>
      <c r="B2935" t="s">
        <v>4012</v>
      </c>
      <c r="C2935">
        <v>215</v>
      </c>
      <c r="D2935" t="b">
        <f t="shared" si="45"/>
        <v>0</v>
      </c>
      <c r="E2935" t="s">
        <v>126</v>
      </c>
      <c r="F2935" t="s">
        <v>1075</v>
      </c>
      <c r="G2935" t="s">
        <v>1077</v>
      </c>
      <c r="H2935" t="s">
        <v>53</v>
      </c>
      <c r="I2935" t="s">
        <v>990</v>
      </c>
      <c r="J2935" t="s">
        <v>755</v>
      </c>
      <c r="K2935" t="s">
        <v>990</v>
      </c>
      <c r="L293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935">
        <v>5</v>
      </c>
      <c r="N2935">
        <v>3</v>
      </c>
      <c r="O2935">
        <v>2</v>
      </c>
      <c r="R2935" t="s">
        <v>247</v>
      </c>
      <c r="S2935" t="s">
        <v>138</v>
      </c>
      <c r="T2935" t="s">
        <v>244</v>
      </c>
      <c r="V2935" t="s">
        <v>1325</v>
      </c>
      <c r="W2935" t="str">
        <f>_xlfn.CONCAT(cards[[#This Row],[set]],"_",TEXT(cards[[#This Row],[cardNumber]], "000"))</f>
        <v>TWI_215</v>
      </c>
      <c r="X2935" t="str" cm="1">
        <f t="array" ref="X29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935" t="s">
        <v>1051</v>
      </c>
      <c r="Z2935">
        <v>39</v>
      </c>
    </row>
    <row r="2936" spans="1:26" x14ac:dyDescent="0.2">
      <c r="A2936">
        <v>17922</v>
      </c>
      <c r="B2936" t="s">
        <v>4014</v>
      </c>
      <c r="C2936">
        <v>216</v>
      </c>
      <c r="D2936" t="b">
        <f t="shared" si="45"/>
        <v>0</v>
      </c>
      <c r="E2936" t="s">
        <v>126</v>
      </c>
      <c r="F2936" t="s">
        <v>1075</v>
      </c>
      <c r="G2936" t="s">
        <v>1078</v>
      </c>
      <c r="H2936" t="s">
        <v>53</v>
      </c>
      <c r="I2936" t="s">
        <v>990</v>
      </c>
      <c r="J2936" t="s">
        <v>756</v>
      </c>
      <c r="K2936" t="s">
        <v>1380</v>
      </c>
      <c r="L293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936">
        <v>5</v>
      </c>
      <c r="N2936">
        <v>5</v>
      </c>
      <c r="O2936">
        <v>5</v>
      </c>
      <c r="R2936" t="s">
        <v>82</v>
      </c>
      <c r="S2936" t="s">
        <v>176</v>
      </c>
      <c r="T2936" t="s">
        <v>244</v>
      </c>
      <c r="V2936" t="s">
        <v>1278</v>
      </c>
      <c r="W2936" t="str">
        <f>_xlfn.CONCAT(cards[[#This Row],[set]],"_",TEXT(cards[[#This Row],[cardNumber]], "000"))</f>
        <v>TWI_216</v>
      </c>
      <c r="X2936" t="str" cm="1">
        <f t="array" ref="X29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936" t="s">
        <v>1051</v>
      </c>
      <c r="Z2936">
        <v>39</v>
      </c>
    </row>
    <row r="2937" spans="1:26" x14ac:dyDescent="0.2">
      <c r="A2937">
        <v>17927</v>
      </c>
      <c r="B2937" t="s">
        <v>4017</v>
      </c>
      <c r="C2937">
        <v>217</v>
      </c>
      <c r="D2937" t="b">
        <f t="shared" si="45"/>
        <v>0</v>
      </c>
      <c r="E2937" t="s">
        <v>126</v>
      </c>
      <c r="F2937" t="s">
        <v>1075</v>
      </c>
      <c r="G2937" t="s">
        <v>1077</v>
      </c>
      <c r="H2937" t="s">
        <v>53</v>
      </c>
      <c r="I2937" t="s">
        <v>990</v>
      </c>
      <c r="J2937" t="s">
        <v>757</v>
      </c>
      <c r="K2937" t="s">
        <v>990</v>
      </c>
      <c r="L293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937">
        <v>7</v>
      </c>
      <c r="N2937">
        <v>4</v>
      </c>
      <c r="O2937">
        <v>7</v>
      </c>
      <c r="R2937" t="s">
        <v>82</v>
      </c>
      <c r="S2937" t="s">
        <v>138</v>
      </c>
      <c r="T2937" t="s">
        <v>244</v>
      </c>
      <c r="V2937" t="s">
        <v>1381</v>
      </c>
      <c r="W2937" t="str">
        <f>_xlfn.CONCAT(cards[[#This Row],[set]],"_",TEXT(cards[[#This Row],[cardNumber]], "000"))</f>
        <v>TWI_217</v>
      </c>
      <c r="X2937" t="str" cm="1">
        <f t="array" ref="X29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937" t="s">
        <v>1051</v>
      </c>
      <c r="Z2937">
        <v>39</v>
      </c>
    </row>
    <row r="2938" spans="1:26" x14ac:dyDescent="0.2">
      <c r="A2938">
        <v>18172</v>
      </c>
      <c r="B2938" t="s">
        <v>4018</v>
      </c>
      <c r="C2938">
        <v>218</v>
      </c>
      <c r="D2938" t="b">
        <f t="shared" si="45"/>
        <v>0</v>
      </c>
      <c r="E2938" t="s">
        <v>126</v>
      </c>
      <c r="F2938" t="s">
        <v>1075</v>
      </c>
      <c r="G2938" t="s">
        <v>1077</v>
      </c>
      <c r="H2938" t="s">
        <v>53</v>
      </c>
      <c r="I2938" t="s">
        <v>990</v>
      </c>
      <c r="J2938" t="s">
        <v>975</v>
      </c>
      <c r="K2938" t="s">
        <v>990</v>
      </c>
      <c r="L293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938">
        <v>1</v>
      </c>
      <c r="P2938">
        <v>1</v>
      </c>
      <c r="Q2938">
        <v>1</v>
      </c>
      <c r="S2938" t="s">
        <v>990</v>
      </c>
      <c r="T2938" t="s">
        <v>914</v>
      </c>
      <c r="V2938" t="s">
        <v>15</v>
      </c>
      <c r="W2938" t="str">
        <f>_xlfn.CONCAT(cards[[#This Row],[set]],"_",TEXT(cards[[#This Row],[cardNumber]], "000"))</f>
        <v>TWI_218</v>
      </c>
      <c r="X2938" t="str" cm="1">
        <f t="array" ref="X29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938" t="s">
        <v>1051</v>
      </c>
      <c r="Z2938">
        <v>39</v>
      </c>
    </row>
    <row r="2939" spans="1:26" x14ac:dyDescent="0.2">
      <c r="A2939">
        <v>18177</v>
      </c>
      <c r="B2939" t="s">
        <v>4020</v>
      </c>
      <c r="C2939">
        <v>219</v>
      </c>
      <c r="D2939" t="b">
        <f t="shared" si="45"/>
        <v>0</v>
      </c>
      <c r="E2939" t="s">
        <v>126</v>
      </c>
      <c r="F2939" t="s">
        <v>1075</v>
      </c>
      <c r="G2939" t="s">
        <v>1088</v>
      </c>
      <c r="H2939" t="s">
        <v>53</v>
      </c>
      <c r="I2939" t="s">
        <v>990</v>
      </c>
      <c r="J2939" t="s">
        <v>976</v>
      </c>
      <c r="K2939" t="s">
        <v>990</v>
      </c>
      <c r="L293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939">
        <v>2</v>
      </c>
      <c r="P2939">
        <v>2</v>
      </c>
      <c r="Q2939">
        <v>0</v>
      </c>
      <c r="S2939" t="s">
        <v>990</v>
      </c>
      <c r="T2939" t="s">
        <v>914</v>
      </c>
      <c r="V2939" t="s">
        <v>56</v>
      </c>
      <c r="W2939" t="str">
        <f>_xlfn.CONCAT(cards[[#This Row],[set]],"_",TEXT(cards[[#This Row],[cardNumber]], "000"))</f>
        <v>TWI_219</v>
      </c>
      <c r="X2939" t="str" cm="1">
        <f t="array" ref="X29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939" t="s">
        <v>1051</v>
      </c>
      <c r="Z2939">
        <v>39</v>
      </c>
    </row>
    <row r="2940" spans="1:26" x14ac:dyDescent="0.2">
      <c r="A2940">
        <v>18182</v>
      </c>
      <c r="B2940" t="s">
        <v>4023</v>
      </c>
      <c r="C2940">
        <v>220</v>
      </c>
      <c r="D2940" t="b">
        <f t="shared" si="45"/>
        <v>0</v>
      </c>
      <c r="E2940" t="s">
        <v>126</v>
      </c>
      <c r="F2940" t="s">
        <v>1075</v>
      </c>
      <c r="G2940" t="s">
        <v>1078</v>
      </c>
      <c r="H2940" t="s">
        <v>53</v>
      </c>
      <c r="I2940" t="s">
        <v>990</v>
      </c>
      <c r="J2940" t="s">
        <v>977</v>
      </c>
      <c r="K2940" t="s">
        <v>990</v>
      </c>
      <c r="L294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940">
        <v>3</v>
      </c>
      <c r="P2940">
        <v>0</v>
      </c>
      <c r="Q2940">
        <v>0</v>
      </c>
      <c r="S2940" t="s">
        <v>990</v>
      </c>
      <c r="T2940" t="s">
        <v>914</v>
      </c>
      <c r="V2940" t="s">
        <v>6</v>
      </c>
      <c r="W2940" t="str">
        <f>_xlfn.CONCAT(cards[[#This Row],[set]],"_",TEXT(cards[[#This Row],[cardNumber]], "000"))</f>
        <v>TWI_220</v>
      </c>
      <c r="X2940" t="str" cm="1">
        <f t="array" ref="X29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940" t="s">
        <v>1051</v>
      </c>
      <c r="Z2940">
        <v>39</v>
      </c>
    </row>
    <row r="2941" spans="1:26" x14ac:dyDescent="0.2">
      <c r="A2941">
        <v>17932</v>
      </c>
      <c r="B2941" t="s">
        <v>4025</v>
      </c>
      <c r="C2941">
        <v>221</v>
      </c>
      <c r="D2941" t="b">
        <f t="shared" si="45"/>
        <v>0</v>
      </c>
      <c r="E2941" t="s">
        <v>126</v>
      </c>
      <c r="F2941" t="s">
        <v>1075</v>
      </c>
      <c r="G2941" t="s">
        <v>1077</v>
      </c>
      <c r="H2941" t="s">
        <v>53</v>
      </c>
      <c r="I2941" t="s">
        <v>990</v>
      </c>
      <c r="J2941" t="s">
        <v>172</v>
      </c>
      <c r="K2941" t="s">
        <v>990</v>
      </c>
      <c r="L294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941">
        <v>0</v>
      </c>
      <c r="S2941" t="s">
        <v>990</v>
      </c>
      <c r="T2941" t="s">
        <v>5</v>
      </c>
      <c r="V2941" t="s">
        <v>18</v>
      </c>
      <c r="W2941" t="str">
        <f>_xlfn.CONCAT(cards[[#This Row],[set]],"_",TEXT(cards[[#This Row],[cardNumber]], "000"))</f>
        <v>TWI_221</v>
      </c>
      <c r="X2941" t="str" cm="1">
        <f t="array" ref="X29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941" t="s">
        <v>1051</v>
      </c>
      <c r="Z2941">
        <v>39</v>
      </c>
    </row>
    <row r="2942" spans="1:26" x14ac:dyDescent="0.2">
      <c r="A2942">
        <v>17937</v>
      </c>
      <c r="B2942" t="s">
        <v>4027</v>
      </c>
      <c r="C2942">
        <v>222</v>
      </c>
      <c r="D2942" t="b">
        <f t="shared" si="45"/>
        <v>0</v>
      </c>
      <c r="E2942" t="s">
        <v>126</v>
      </c>
      <c r="F2942" t="s">
        <v>1075</v>
      </c>
      <c r="G2942" t="s">
        <v>1077</v>
      </c>
      <c r="H2942" t="s">
        <v>53</v>
      </c>
      <c r="I2942" t="s">
        <v>990</v>
      </c>
      <c r="J2942" t="s">
        <v>173</v>
      </c>
      <c r="K2942" t="s">
        <v>990</v>
      </c>
      <c r="L294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942">
        <v>1</v>
      </c>
      <c r="S2942" t="s">
        <v>990</v>
      </c>
      <c r="T2942" t="s">
        <v>5</v>
      </c>
      <c r="V2942" t="s">
        <v>32</v>
      </c>
      <c r="W2942" t="str">
        <f>_xlfn.CONCAT(cards[[#This Row],[set]],"_",TEXT(cards[[#This Row],[cardNumber]], "000"))</f>
        <v>TWI_222</v>
      </c>
      <c r="X2942" t="str" cm="1">
        <f t="array" ref="X29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942" t="s">
        <v>1051</v>
      </c>
      <c r="Z2942">
        <v>39</v>
      </c>
    </row>
    <row r="2943" spans="1:26" x14ac:dyDescent="0.2">
      <c r="A2943">
        <v>17942</v>
      </c>
      <c r="B2943" t="s">
        <v>4028</v>
      </c>
      <c r="C2943">
        <v>223</v>
      </c>
      <c r="D2943" t="b">
        <f t="shared" si="45"/>
        <v>0</v>
      </c>
      <c r="E2943" t="s">
        <v>126</v>
      </c>
      <c r="F2943" t="s">
        <v>1075</v>
      </c>
      <c r="G2943" t="s">
        <v>1078</v>
      </c>
      <c r="H2943" t="s">
        <v>53</v>
      </c>
      <c r="I2943" t="s">
        <v>990</v>
      </c>
      <c r="J2943" t="s">
        <v>174</v>
      </c>
      <c r="K2943" t="s">
        <v>990</v>
      </c>
      <c r="L294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943">
        <v>1</v>
      </c>
      <c r="S2943" t="s">
        <v>990</v>
      </c>
      <c r="T2943" t="s">
        <v>5</v>
      </c>
      <c r="V2943" t="s">
        <v>67</v>
      </c>
      <c r="W2943" t="str">
        <f>_xlfn.CONCAT(cards[[#This Row],[set]],"_",TEXT(cards[[#This Row],[cardNumber]], "000"))</f>
        <v>TWI_223</v>
      </c>
      <c r="X2943" t="str" cm="1">
        <f t="array" ref="X29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943" t="s">
        <v>1051</v>
      </c>
      <c r="Z2943">
        <v>39</v>
      </c>
    </row>
    <row r="2944" spans="1:26" x14ac:dyDescent="0.2">
      <c r="A2944">
        <v>17947</v>
      </c>
      <c r="B2944" t="s">
        <v>4030</v>
      </c>
      <c r="C2944">
        <v>224</v>
      </c>
      <c r="D2944" t="b">
        <f t="shared" si="45"/>
        <v>0</v>
      </c>
      <c r="E2944" t="s">
        <v>126</v>
      </c>
      <c r="F2944" t="s">
        <v>1075</v>
      </c>
      <c r="G2944" t="s">
        <v>1077</v>
      </c>
      <c r="H2944" t="s">
        <v>53</v>
      </c>
      <c r="I2944" t="s">
        <v>990</v>
      </c>
      <c r="J2944" t="s">
        <v>175</v>
      </c>
      <c r="K2944" t="s">
        <v>990</v>
      </c>
      <c r="L294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944">
        <v>2</v>
      </c>
      <c r="S2944" t="s">
        <v>176</v>
      </c>
      <c r="T2944" t="s">
        <v>5</v>
      </c>
      <c r="V2944" t="s">
        <v>18</v>
      </c>
      <c r="W2944" t="str">
        <f>_xlfn.CONCAT(cards[[#This Row],[set]],"_",TEXT(cards[[#This Row],[cardNumber]], "000"))</f>
        <v>TWI_224</v>
      </c>
      <c r="X2944" t="str" cm="1">
        <f t="array" ref="X29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944" t="s">
        <v>1051</v>
      </c>
      <c r="Z2944">
        <v>39</v>
      </c>
    </row>
    <row r="2945" spans="1:26" x14ac:dyDescent="0.2">
      <c r="A2945">
        <v>17952</v>
      </c>
      <c r="B2945" t="s">
        <v>4032</v>
      </c>
      <c r="C2945">
        <v>225</v>
      </c>
      <c r="D2945" t="b">
        <f t="shared" si="45"/>
        <v>0</v>
      </c>
      <c r="E2945" t="s">
        <v>126</v>
      </c>
      <c r="F2945" t="s">
        <v>1075</v>
      </c>
      <c r="G2945" t="s">
        <v>1072</v>
      </c>
      <c r="H2945" t="s">
        <v>53</v>
      </c>
      <c r="I2945" t="s">
        <v>990</v>
      </c>
      <c r="J2945" t="s">
        <v>177</v>
      </c>
      <c r="K2945" t="s">
        <v>990</v>
      </c>
      <c r="L294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945">
        <v>3</v>
      </c>
      <c r="S2945" t="s">
        <v>990</v>
      </c>
      <c r="T2945" t="s">
        <v>5</v>
      </c>
      <c r="V2945" t="s">
        <v>56</v>
      </c>
      <c r="W2945" t="str">
        <f>_xlfn.CONCAT(cards[[#This Row],[set]],"_",TEXT(cards[[#This Row],[cardNumber]], "000"))</f>
        <v>TWI_225</v>
      </c>
      <c r="X2945" t="str" cm="1">
        <f t="array" ref="X29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945" t="s">
        <v>1051</v>
      </c>
      <c r="Z2945">
        <v>39</v>
      </c>
    </row>
    <row r="2946" spans="1:26" x14ac:dyDescent="0.2">
      <c r="A2946">
        <v>17962</v>
      </c>
      <c r="B2946" t="s">
        <v>4036</v>
      </c>
      <c r="C2946">
        <v>227</v>
      </c>
      <c r="D2946" t="b">
        <f t="shared" ref="D2946:D3009" si="46">IF(ISBLANK(AA2946),FALSE,TRUE)</f>
        <v>0</v>
      </c>
      <c r="E2946" t="s">
        <v>126</v>
      </c>
      <c r="F2946" t="s">
        <v>1075</v>
      </c>
      <c r="G2946" t="s">
        <v>1088</v>
      </c>
      <c r="H2946" t="s">
        <v>53</v>
      </c>
      <c r="I2946" t="s">
        <v>990</v>
      </c>
      <c r="J2946" t="s">
        <v>178</v>
      </c>
      <c r="K2946" t="s">
        <v>990</v>
      </c>
      <c r="L294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946">
        <v>4</v>
      </c>
      <c r="S2946" t="s">
        <v>990</v>
      </c>
      <c r="T2946" t="s">
        <v>5</v>
      </c>
      <c r="V2946" t="s">
        <v>18</v>
      </c>
      <c r="W2946" t="str">
        <f>_xlfn.CONCAT(cards[[#This Row],[set]],"_",TEXT(cards[[#This Row],[cardNumber]], "000"))</f>
        <v>TWI_227</v>
      </c>
      <c r="X2946" t="str" cm="1">
        <f t="array" ref="X29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946" t="s">
        <v>1051</v>
      </c>
      <c r="Z2946">
        <v>39</v>
      </c>
    </row>
    <row r="2947" spans="1:26" x14ac:dyDescent="0.2">
      <c r="A2947">
        <v>17967</v>
      </c>
      <c r="B2947" t="s">
        <v>4037</v>
      </c>
      <c r="C2947">
        <v>228</v>
      </c>
      <c r="D2947" t="b">
        <f t="shared" si="46"/>
        <v>0</v>
      </c>
      <c r="E2947" t="s">
        <v>126</v>
      </c>
      <c r="F2947" t="s">
        <v>1075</v>
      </c>
      <c r="G2947" t="s">
        <v>1077</v>
      </c>
      <c r="H2947" t="s">
        <v>3</v>
      </c>
      <c r="I2947" t="s">
        <v>990</v>
      </c>
      <c r="J2947" t="s">
        <v>758</v>
      </c>
      <c r="K2947" t="s">
        <v>990</v>
      </c>
      <c r="L294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947">
        <v>1</v>
      </c>
      <c r="N2947">
        <v>1</v>
      </c>
      <c r="O2947">
        <v>2</v>
      </c>
      <c r="R2947" t="s">
        <v>247</v>
      </c>
      <c r="S2947" t="s">
        <v>176</v>
      </c>
      <c r="T2947" t="s">
        <v>244</v>
      </c>
      <c r="V2947" t="s">
        <v>1319</v>
      </c>
      <c r="W2947" t="str">
        <f>_xlfn.CONCAT(cards[[#This Row],[set]],"_",TEXT(cards[[#This Row],[cardNumber]], "000"))</f>
        <v>TWI_228</v>
      </c>
      <c r="X2947" t="str" cm="1">
        <f t="array" ref="X29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947" t="s">
        <v>1051</v>
      </c>
      <c r="Z2947">
        <v>39</v>
      </c>
    </row>
    <row r="2948" spans="1:26" x14ac:dyDescent="0.2">
      <c r="A2948">
        <v>17972</v>
      </c>
      <c r="B2948" t="s">
        <v>4041</v>
      </c>
      <c r="C2948">
        <v>230</v>
      </c>
      <c r="D2948" t="b">
        <f t="shared" si="46"/>
        <v>0</v>
      </c>
      <c r="E2948" t="s">
        <v>126</v>
      </c>
      <c r="F2948" t="s">
        <v>1075</v>
      </c>
      <c r="G2948" t="s">
        <v>1077</v>
      </c>
      <c r="H2948" t="s">
        <v>3</v>
      </c>
      <c r="I2948" t="s">
        <v>990</v>
      </c>
      <c r="J2948" t="s">
        <v>760</v>
      </c>
      <c r="K2948" t="s">
        <v>990</v>
      </c>
      <c r="L294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948">
        <v>3</v>
      </c>
      <c r="N2948">
        <v>4</v>
      </c>
      <c r="O2948">
        <v>3</v>
      </c>
      <c r="R2948" t="s">
        <v>82</v>
      </c>
      <c r="S2948" t="s">
        <v>990</v>
      </c>
      <c r="T2948" t="s">
        <v>244</v>
      </c>
      <c r="V2948" t="s">
        <v>1280</v>
      </c>
      <c r="W2948" t="str">
        <f>_xlfn.CONCAT(cards[[#This Row],[set]],"_",TEXT(cards[[#This Row],[cardNumber]], "000"))</f>
        <v>TWI_230</v>
      </c>
      <c r="X2948" t="str" cm="1">
        <f t="array" ref="X29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948" t="s">
        <v>1051</v>
      </c>
      <c r="Z2948">
        <v>39</v>
      </c>
    </row>
    <row r="2949" spans="1:26" x14ac:dyDescent="0.2">
      <c r="A2949">
        <v>17977</v>
      </c>
      <c r="B2949" t="s">
        <v>4042</v>
      </c>
      <c r="C2949">
        <v>231</v>
      </c>
      <c r="D2949" t="b">
        <f t="shared" si="46"/>
        <v>0</v>
      </c>
      <c r="E2949" t="s">
        <v>126</v>
      </c>
      <c r="F2949" t="s">
        <v>1075</v>
      </c>
      <c r="G2949" t="s">
        <v>1077</v>
      </c>
      <c r="H2949" t="s">
        <v>3</v>
      </c>
      <c r="I2949" t="s">
        <v>990</v>
      </c>
      <c r="J2949" t="s">
        <v>761</v>
      </c>
      <c r="K2949" t="s">
        <v>990</v>
      </c>
      <c r="L294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949">
        <v>4</v>
      </c>
      <c r="N2949">
        <v>3</v>
      </c>
      <c r="O2949">
        <v>4</v>
      </c>
      <c r="R2949" t="s">
        <v>82</v>
      </c>
      <c r="S2949" t="s">
        <v>157</v>
      </c>
      <c r="T2949" t="s">
        <v>244</v>
      </c>
      <c r="V2949" t="s">
        <v>1276</v>
      </c>
      <c r="W2949" t="str">
        <f>_xlfn.CONCAT(cards[[#This Row],[set]],"_",TEXT(cards[[#This Row],[cardNumber]], "000"))</f>
        <v>TWI_231</v>
      </c>
      <c r="X2949" t="str" cm="1">
        <f t="array" ref="X29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949" t="s">
        <v>1051</v>
      </c>
      <c r="Z2949">
        <v>39</v>
      </c>
    </row>
    <row r="2950" spans="1:26" x14ac:dyDescent="0.2">
      <c r="A2950">
        <v>17982</v>
      </c>
      <c r="B2950" t="s">
        <v>4044</v>
      </c>
      <c r="C2950">
        <v>232</v>
      </c>
      <c r="D2950" t="b">
        <f t="shared" si="46"/>
        <v>0</v>
      </c>
      <c r="E2950" t="s">
        <v>126</v>
      </c>
      <c r="F2950" t="s">
        <v>1075</v>
      </c>
      <c r="G2950" t="s">
        <v>1077</v>
      </c>
      <c r="H2950" t="s">
        <v>3</v>
      </c>
      <c r="I2950" t="s">
        <v>990</v>
      </c>
      <c r="J2950" t="s">
        <v>762</v>
      </c>
      <c r="K2950" t="s">
        <v>990</v>
      </c>
      <c r="L295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950">
        <v>5</v>
      </c>
      <c r="N2950">
        <v>4</v>
      </c>
      <c r="O2950">
        <v>5</v>
      </c>
      <c r="R2950" t="s">
        <v>82</v>
      </c>
      <c r="S2950" t="s">
        <v>134</v>
      </c>
      <c r="T2950" t="s">
        <v>244</v>
      </c>
      <c r="V2950" t="s">
        <v>1322</v>
      </c>
      <c r="W2950" t="str">
        <f>_xlfn.CONCAT(cards[[#This Row],[set]],"_",TEXT(cards[[#This Row],[cardNumber]], "000"))</f>
        <v>TWI_232</v>
      </c>
      <c r="X2950" t="str" cm="1">
        <f t="array" ref="X29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950" t="s">
        <v>1051</v>
      </c>
      <c r="Z2950">
        <v>39</v>
      </c>
    </row>
    <row r="2951" spans="1:26" x14ac:dyDescent="0.2">
      <c r="A2951">
        <v>17067</v>
      </c>
      <c r="B2951" t="s">
        <v>4047</v>
      </c>
      <c r="C2951">
        <v>233</v>
      </c>
      <c r="D2951" t="b">
        <f t="shared" si="46"/>
        <v>0</v>
      </c>
      <c r="E2951" t="s">
        <v>126</v>
      </c>
      <c r="F2951" t="s">
        <v>1075</v>
      </c>
      <c r="G2951" t="s">
        <v>1077</v>
      </c>
      <c r="H2951" t="s">
        <v>3</v>
      </c>
      <c r="I2951" t="s">
        <v>990</v>
      </c>
      <c r="J2951" t="s">
        <v>763</v>
      </c>
      <c r="K2951" t="s">
        <v>990</v>
      </c>
      <c r="L295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951">
        <v>8</v>
      </c>
      <c r="N2951">
        <v>7</v>
      </c>
      <c r="O2951">
        <v>6</v>
      </c>
      <c r="R2951" t="s">
        <v>82</v>
      </c>
      <c r="S2951" t="s">
        <v>138</v>
      </c>
      <c r="T2951" t="s">
        <v>244</v>
      </c>
      <c r="V2951" t="s">
        <v>1281</v>
      </c>
      <c r="W2951" t="str">
        <f>_xlfn.CONCAT(cards[[#This Row],[set]],"_",TEXT(cards[[#This Row],[cardNumber]], "000"))</f>
        <v>TWI_233</v>
      </c>
      <c r="X2951" t="str" cm="1">
        <f t="array" ref="X29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951" t="s">
        <v>1051</v>
      </c>
      <c r="Z2951">
        <v>39</v>
      </c>
    </row>
    <row r="2952" spans="1:26" x14ac:dyDescent="0.2">
      <c r="A2952">
        <v>17987</v>
      </c>
      <c r="B2952" t="s">
        <v>4048</v>
      </c>
      <c r="C2952">
        <v>234</v>
      </c>
      <c r="D2952" t="b">
        <f t="shared" si="46"/>
        <v>0</v>
      </c>
      <c r="E2952" t="s">
        <v>126</v>
      </c>
      <c r="F2952" t="s">
        <v>1075</v>
      </c>
      <c r="G2952" t="s">
        <v>1078</v>
      </c>
      <c r="H2952" t="s">
        <v>3</v>
      </c>
      <c r="I2952" t="s">
        <v>990</v>
      </c>
      <c r="J2952" t="s">
        <v>764</v>
      </c>
      <c r="K2952" t="s">
        <v>1382</v>
      </c>
      <c r="L295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952">
        <v>8</v>
      </c>
      <c r="N2952">
        <v>4</v>
      </c>
      <c r="O2952">
        <v>7</v>
      </c>
      <c r="R2952" t="s">
        <v>247</v>
      </c>
      <c r="S2952" t="s">
        <v>990</v>
      </c>
      <c r="T2952" t="s">
        <v>244</v>
      </c>
      <c r="V2952" t="s">
        <v>1305</v>
      </c>
      <c r="W2952" t="str">
        <f>_xlfn.CONCAT(cards[[#This Row],[set]],"_",TEXT(cards[[#This Row],[cardNumber]], "000"))</f>
        <v>TWI_234</v>
      </c>
      <c r="X2952" t="str" cm="1">
        <f t="array" ref="X29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952" t="s">
        <v>1051</v>
      </c>
      <c r="Z2952">
        <v>39</v>
      </c>
    </row>
    <row r="2953" spans="1:26" x14ac:dyDescent="0.2">
      <c r="A2953">
        <v>17992</v>
      </c>
      <c r="B2953" t="s">
        <v>4051</v>
      </c>
      <c r="C2953">
        <v>235</v>
      </c>
      <c r="D2953" t="b">
        <f t="shared" si="46"/>
        <v>0</v>
      </c>
      <c r="E2953" t="s">
        <v>126</v>
      </c>
      <c r="F2953" t="s">
        <v>1075</v>
      </c>
      <c r="G2953" t="s">
        <v>1088</v>
      </c>
      <c r="H2953" t="s">
        <v>3</v>
      </c>
      <c r="I2953" t="s">
        <v>990</v>
      </c>
      <c r="J2953" t="s">
        <v>765</v>
      </c>
      <c r="K2953" t="s">
        <v>990</v>
      </c>
      <c r="L295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53">
        <v>9</v>
      </c>
      <c r="N2953">
        <v>6</v>
      </c>
      <c r="O2953">
        <v>5</v>
      </c>
      <c r="R2953" t="s">
        <v>82</v>
      </c>
      <c r="S2953" t="s">
        <v>138</v>
      </c>
      <c r="T2953" t="s">
        <v>244</v>
      </c>
      <c r="V2953" t="s">
        <v>1280</v>
      </c>
      <c r="W2953" t="str">
        <f>_xlfn.CONCAT(cards[[#This Row],[set]],"_",TEXT(cards[[#This Row],[cardNumber]], "000"))</f>
        <v>TWI_235</v>
      </c>
      <c r="X2953" t="str" cm="1">
        <f t="array" ref="X29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53" t="s">
        <v>1051</v>
      </c>
      <c r="Z2953">
        <v>39</v>
      </c>
    </row>
    <row r="2954" spans="1:26" x14ac:dyDescent="0.2">
      <c r="A2954">
        <v>17997</v>
      </c>
      <c r="B2954" t="s">
        <v>4054</v>
      </c>
      <c r="C2954">
        <v>237</v>
      </c>
      <c r="D2954" t="b">
        <f t="shared" si="46"/>
        <v>0</v>
      </c>
      <c r="E2954" t="s">
        <v>126</v>
      </c>
      <c r="F2954" t="s">
        <v>1075</v>
      </c>
      <c r="G2954" t="s">
        <v>1077</v>
      </c>
      <c r="H2954" t="s">
        <v>3</v>
      </c>
      <c r="I2954" t="s">
        <v>990</v>
      </c>
      <c r="J2954" t="s">
        <v>179</v>
      </c>
      <c r="K2954" t="s">
        <v>990</v>
      </c>
      <c r="L295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954">
        <v>2</v>
      </c>
      <c r="S2954" t="s">
        <v>990</v>
      </c>
      <c r="T2954" t="s">
        <v>5</v>
      </c>
      <c r="V2954" t="s">
        <v>15</v>
      </c>
      <c r="W2954" t="str">
        <f>_xlfn.CONCAT(cards[[#This Row],[set]],"_",TEXT(cards[[#This Row],[cardNumber]], "000"))</f>
        <v>TWI_237</v>
      </c>
      <c r="X2954" t="str" cm="1">
        <f t="array" ref="X29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954" t="s">
        <v>1051</v>
      </c>
      <c r="Z2954">
        <v>39</v>
      </c>
    </row>
    <row r="2955" spans="1:26" x14ac:dyDescent="0.2">
      <c r="A2955">
        <v>18002</v>
      </c>
      <c r="B2955" t="s">
        <v>4055</v>
      </c>
      <c r="C2955">
        <v>238</v>
      </c>
      <c r="D2955" t="b">
        <f t="shared" si="46"/>
        <v>0</v>
      </c>
      <c r="E2955" t="s">
        <v>126</v>
      </c>
      <c r="F2955" t="s">
        <v>1075</v>
      </c>
      <c r="G2955" t="s">
        <v>1077</v>
      </c>
      <c r="H2955" t="s">
        <v>3</v>
      </c>
      <c r="I2955" t="s">
        <v>990</v>
      </c>
      <c r="J2955" t="s">
        <v>180</v>
      </c>
      <c r="K2955" t="s">
        <v>990</v>
      </c>
      <c r="L295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955">
        <v>3</v>
      </c>
      <c r="S2955" t="s">
        <v>990</v>
      </c>
      <c r="T2955" t="s">
        <v>5</v>
      </c>
      <c r="V2955" t="s">
        <v>18</v>
      </c>
      <c r="W2955" t="str">
        <f>_xlfn.CONCAT(cards[[#This Row],[set]],"_",TEXT(cards[[#This Row],[cardNumber]], "000"))</f>
        <v>TWI_238</v>
      </c>
      <c r="X2955" t="str" cm="1">
        <f t="array" ref="X29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955" t="s">
        <v>1051</v>
      </c>
      <c r="Z2955">
        <v>39</v>
      </c>
    </row>
    <row r="2956" spans="1:26" x14ac:dyDescent="0.2">
      <c r="A2956">
        <v>18007</v>
      </c>
      <c r="B2956" t="s">
        <v>4057</v>
      </c>
      <c r="C2956">
        <v>239</v>
      </c>
      <c r="D2956" t="b">
        <f t="shared" si="46"/>
        <v>0</v>
      </c>
      <c r="E2956" t="s">
        <v>126</v>
      </c>
      <c r="F2956" t="s">
        <v>1075</v>
      </c>
      <c r="G2956" t="s">
        <v>1078</v>
      </c>
      <c r="H2956" t="s">
        <v>3</v>
      </c>
      <c r="I2956" t="s">
        <v>990</v>
      </c>
      <c r="J2956" t="s">
        <v>181</v>
      </c>
      <c r="K2956" t="s">
        <v>990</v>
      </c>
      <c r="L295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956">
        <v>4</v>
      </c>
      <c r="S2956" t="s">
        <v>990</v>
      </c>
      <c r="T2956" t="s">
        <v>5</v>
      </c>
      <c r="V2956" t="s">
        <v>32</v>
      </c>
      <c r="W2956" t="str">
        <f>_xlfn.CONCAT(cards[[#This Row],[set]],"_",TEXT(cards[[#This Row],[cardNumber]], "000"))</f>
        <v>TWI_239</v>
      </c>
      <c r="X2956" t="str" cm="1">
        <f t="array" ref="X29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956" t="s">
        <v>1051</v>
      </c>
      <c r="Z2956">
        <v>39</v>
      </c>
    </row>
    <row r="2957" spans="1:26" x14ac:dyDescent="0.2">
      <c r="A2957">
        <v>18012</v>
      </c>
      <c r="B2957" t="s">
        <v>4060</v>
      </c>
      <c r="C2957">
        <v>241</v>
      </c>
      <c r="D2957" t="b">
        <f t="shared" si="46"/>
        <v>0</v>
      </c>
      <c r="E2957" t="s">
        <v>126</v>
      </c>
      <c r="F2957" t="s">
        <v>1075</v>
      </c>
      <c r="G2957" t="s">
        <v>1077</v>
      </c>
      <c r="H2957" t="s">
        <v>10</v>
      </c>
      <c r="I2957" t="s">
        <v>990</v>
      </c>
      <c r="J2957" t="s">
        <v>767</v>
      </c>
      <c r="K2957" t="s">
        <v>990</v>
      </c>
      <c r="L295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957">
        <v>2</v>
      </c>
      <c r="N2957">
        <v>3</v>
      </c>
      <c r="O2957">
        <v>2</v>
      </c>
      <c r="R2957" t="s">
        <v>82</v>
      </c>
      <c r="S2957" t="s">
        <v>990</v>
      </c>
      <c r="T2957" t="s">
        <v>244</v>
      </c>
      <c r="V2957" t="s">
        <v>1278</v>
      </c>
      <c r="W2957" t="str">
        <f>_xlfn.CONCAT(cards[[#This Row],[set]],"_",TEXT(cards[[#This Row],[cardNumber]], "000"))</f>
        <v>TWI_241</v>
      </c>
      <c r="X2957" t="str" cm="1">
        <f t="array" ref="X29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957" t="s">
        <v>1051</v>
      </c>
      <c r="Z2957">
        <v>39</v>
      </c>
    </row>
    <row r="2958" spans="1:26" x14ac:dyDescent="0.2">
      <c r="A2958">
        <v>18017</v>
      </c>
      <c r="B2958" t="s">
        <v>4062</v>
      </c>
      <c r="C2958">
        <v>242</v>
      </c>
      <c r="D2958" t="b">
        <f t="shared" si="46"/>
        <v>0</v>
      </c>
      <c r="E2958" t="s">
        <v>126</v>
      </c>
      <c r="F2958" t="s">
        <v>1075</v>
      </c>
      <c r="G2958" t="s">
        <v>1077</v>
      </c>
      <c r="H2958" t="s">
        <v>10</v>
      </c>
      <c r="I2958" t="s">
        <v>990</v>
      </c>
      <c r="J2958" t="s">
        <v>768</v>
      </c>
      <c r="K2958" t="s">
        <v>990</v>
      </c>
      <c r="L295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958">
        <v>3</v>
      </c>
      <c r="N2958">
        <v>3</v>
      </c>
      <c r="O2958">
        <v>2</v>
      </c>
      <c r="R2958" t="s">
        <v>82</v>
      </c>
      <c r="S2958" t="s">
        <v>249</v>
      </c>
      <c r="T2958" t="s">
        <v>244</v>
      </c>
      <c r="V2958" t="s">
        <v>1278</v>
      </c>
      <c r="W2958" t="str">
        <f>_xlfn.CONCAT(cards[[#This Row],[set]],"_",TEXT(cards[[#This Row],[cardNumber]], "000"))</f>
        <v>TWI_242</v>
      </c>
      <c r="X2958" t="str" cm="1">
        <f t="array" ref="X29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958" t="s">
        <v>1051</v>
      </c>
      <c r="Z2958">
        <v>39</v>
      </c>
    </row>
    <row r="2959" spans="1:26" x14ac:dyDescent="0.2">
      <c r="A2959">
        <v>18022</v>
      </c>
      <c r="B2959" t="s">
        <v>4064</v>
      </c>
      <c r="C2959">
        <v>243</v>
      </c>
      <c r="D2959" t="b">
        <f t="shared" si="46"/>
        <v>0</v>
      </c>
      <c r="E2959" t="s">
        <v>126</v>
      </c>
      <c r="F2959" t="s">
        <v>1075</v>
      </c>
      <c r="G2959" t="s">
        <v>1077</v>
      </c>
      <c r="H2959" t="s">
        <v>10</v>
      </c>
      <c r="I2959" t="s">
        <v>990</v>
      </c>
      <c r="J2959" t="s">
        <v>769</v>
      </c>
      <c r="K2959" t="s">
        <v>990</v>
      </c>
      <c r="L295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959">
        <v>3</v>
      </c>
      <c r="N2959">
        <v>2</v>
      </c>
      <c r="O2959">
        <v>5</v>
      </c>
      <c r="R2959" t="s">
        <v>82</v>
      </c>
      <c r="S2959" t="s">
        <v>1569</v>
      </c>
      <c r="T2959" t="s">
        <v>244</v>
      </c>
      <c r="V2959" t="s">
        <v>1278</v>
      </c>
      <c r="W2959" t="str">
        <f>_xlfn.CONCAT(cards[[#This Row],[set]],"_",TEXT(cards[[#This Row],[cardNumber]], "000"))</f>
        <v>TWI_243</v>
      </c>
      <c r="X2959" t="str" cm="1">
        <f t="array" ref="X29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959" t="s">
        <v>1051</v>
      </c>
      <c r="Z2959">
        <v>39</v>
      </c>
    </row>
    <row r="2960" spans="1:26" x14ac:dyDescent="0.2">
      <c r="A2960">
        <v>18027</v>
      </c>
      <c r="B2960" t="s">
        <v>4066</v>
      </c>
      <c r="C2960">
        <v>244</v>
      </c>
      <c r="D2960" t="b">
        <f t="shared" si="46"/>
        <v>0</v>
      </c>
      <c r="E2960" t="s">
        <v>126</v>
      </c>
      <c r="F2960" t="s">
        <v>1075</v>
      </c>
      <c r="G2960" t="s">
        <v>1077</v>
      </c>
      <c r="H2960" t="s">
        <v>10</v>
      </c>
      <c r="I2960" t="s">
        <v>990</v>
      </c>
      <c r="J2960" t="s">
        <v>770</v>
      </c>
      <c r="K2960" t="s">
        <v>990</v>
      </c>
      <c r="L296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960">
        <v>5</v>
      </c>
      <c r="N2960">
        <v>3</v>
      </c>
      <c r="O2960">
        <v>4</v>
      </c>
      <c r="R2960" t="s">
        <v>247</v>
      </c>
      <c r="S2960" t="s">
        <v>149</v>
      </c>
      <c r="T2960" t="s">
        <v>244</v>
      </c>
      <c r="V2960" t="s">
        <v>1340</v>
      </c>
      <c r="W2960" t="str">
        <f>_xlfn.CONCAT(cards[[#This Row],[set]],"_",TEXT(cards[[#This Row],[cardNumber]], "000"))</f>
        <v>TWI_244</v>
      </c>
      <c r="X2960" t="str" cm="1">
        <f t="array" ref="X29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960" t="s">
        <v>1051</v>
      </c>
      <c r="Z2960">
        <v>39</v>
      </c>
    </row>
    <row r="2961" spans="1:27" x14ac:dyDescent="0.2">
      <c r="A2961">
        <v>18032</v>
      </c>
      <c r="B2961" t="s">
        <v>4069</v>
      </c>
      <c r="C2961">
        <v>245</v>
      </c>
      <c r="D2961" t="b">
        <f t="shared" si="46"/>
        <v>0</v>
      </c>
      <c r="E2961" t="s">
        <v>126</v>
      </c>
      <c r="F2961" t="s">
        <v>1075</v>
      </c>
      <c r="G2961" t="s">
        <v>1077</v>
      </c>
      <c r="H2961" t="s">
        <v>10</v>
      </c>
      <c r="I2961" t="s">
        <v>990</v>
      </c>
      <c r="J2961" t="s">
        <v>771</v>
      </c>
      <c r="K2961" t="s">
        <v>990</v>
      </c>
      <c r="L296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961">
        <v>6</v>
      </c>
      <c r="N2961">
        <v>5</v>
      </c>
      <c r="O2961">
        <v>5</v>
      </c>
      <c r="R2961" t="s">
        <v>82</v>
      </c>
      <c r="S2961" t="s">
        <v>134</v>
      </c>
      <c r="T2961" t="s">
        <v>244</v>
      </c>
      <c r="V2961" t="s">
        <v>1321</v>
      </c>
      <c r="W2961" t="str">
        <f>_xlfn.CONCAT(cards[[#This Row],[set]],"_",TEXT(cards[[#This Row],[cardNumber]], "000"))</f>
        <v>TWI_245</v>
      </c>
      <c r="X2961" t="str" cm="1">
        <f t="array" ref="X29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961" t="s">
        <v>1051</v>
      </c>
      <c r="Z2961">
        <v>39</v>
      </c>
    </row>
    <row r="2962" spans="1:27" x14ac:dyDescent="0.2">
      <c r="A2962">
        <v>18037</v>
      </c>
      <c r="B2962" t="s">
        <v>4071</v>
      </c>
      <c r="C2962">
        <v>246</v>
      </c>
      <c r="D2962" t="b">
        <f t="shared" si="46"/>
        <v>0</v>
      </c>
      <c r="E2962" t="s">
        <v>126</v>
      </c>
      <c r="F2962" t="s">
        <v>1075</v>
      </c>
      <c r="G2962" t="s">
        <v>1078</v>
      </c>
      <c r="H2962" t="s">
        <v>10</v>
      </c>
      <c r="I2962" t="s">
        <v>990</v>
      </c>
      <c r="J2962" t="s">
        <v>772</v>
      </c>
      <c r="K2962" t="s">
        <v>1383</v>
      </c>
      <c r="L296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962">
        <v>7</v>
      </c>
      <c r="N2962">
        <v>7</v>
      </c>
      <c r="O2962">
        <v>6</v>
      </c>
      <c r="R2962" t="s">
        <v>247</v>
      </c>
      <c r="S2962" t="s">
        <v>990</v>
      </c>
      <c r="T2962" t="s">
        <v>244</v>
      </c>
      <c r="V2962" t="s">
        <v>1334</v>
      </c>
      <c r="W2962" t="str">
        <f>_xlfn.CONCAT(cards[[#This Row],[set]],"_",TEXT(cards[[#This Row],[cardNumber]], "000"))</f>
        <v>TWI_246</v>
      </c>
      <c r="X2962" t="str" cm="1">
        <f t="array" ref="X29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962" t="s">
        <v>1051</v>
      </c>
      <c r="Z2962">
        <v>39</v>
      </c>
    </row>
    <row r="2963" spans="1:27" x14ac:dyDescent="0.2">
      <c r="A2963">
        <v>18042</v>
      </c>
      <c r="B2963" t="s">
        <v>4073</v>
      </c>
      <c r="C2963">
        <v>247</v>
      </c>
      <c r="D2963" t="b">
        <f t="shared" si="46"/>
        <v>0</v>
      </c>
      <c r="E2963" t="s">
        <v>126</v>
      </c>
      <c r="F2963" t="s">
        <v>1075</v>
      </c>
      <c r="G2963" t="s">
        <v>1088</v>
      </c>
      <c r="H2963" t="s">
        <v>10</v>
      </c>
      <c r="I2963" t="s">
        <v>990</v>
      </c>
      <c r="J2963" t="s">
        <v>773</v>
      </c>
      <c r="K2963" t="s">
        <v>990</v>
      </c>
      <c r="L296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963">
        <v>8</v>
      </c>
      <c r="N2963">
        <v>6</v>
      </c>
      <c r="O2963">
        <v>9</v>
      </c>
      <c r="R2963" t="s">
        <v>82</v>
      </c>
      <c r="S2963" t="s">
        <v>149</v>
      </c>
      <c r="T2963" t="s">
        <v>244</v>
      </c>
      <c r="V2963" t="s">
        <v>1374</v>
      </c>
      <c r="W2963" t="str">
        <f>_xlfn.CONCAT(cards[[#This Row],[set]],"_",TEXT(cards[[#This Row],[cardNumber]], "000"))</f>
        <v>TWI_247</v>
      </c>
      <c r="X2963" t="str" cm="1">
        <f t="array" ref="X29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963" t="s">
        <v>1051</v>
      </c>
      <c r="Z2963">
        <v>39</v>
      </c>
    </row>
    <row r="2964" spans="1:27" x14ac:dyDescent="0.2">
      <c r="A2964">
        <v>18047</v>
      </c>
      <c r="B2964" t="s">
        <v>4076</v>
      </c>
      <c r="C2964">
        <v>249</v>
      </c>
      <c r="D2964" t="b">
        <f t="shared" si="46"/>
        <v>0</v>
      </c>
      <c r="E2964" t="s">
        <v>126</v>
      </c>
      <c r="F2964" t="s">
        <v>1075</v>
      </c>
      <c r="G2964" t="s">
        <v>1077</v>
      </c>
      <c r="H2964" t="s">
        <v>10</v>
      </c>
      <c r="I2964" t="s">
        <v>990</v>
      </c>
      <c r="J2964" t="s">
        <v>182</v>
      </c>
      <c r="K2964" t="s">
        <v>990</v>
      </c>
      <c r="L296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964">
        <v>2</v>
      </c>
      <c r="S2964" t="s">
        <v>176</v>
      </c>
      <c r="T2964" t="s">
        <v>5</v>
      </c>
      <c r="V2964" t="s">
        <v>1384</v>
      </c>
      <c r="W2964" t="str">
        <f>_xlfn.CONCAT(cards[[#This Row],[set]],"_",TEXT(cards[[#This Row],[cardNumber]], "000"))</f>
        <v>TWI_249</v>
      </c>
      <c r="X2964" t="str" cm="1">
        <f t="array" ref="X29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964" t="s">
        <v>1051</v>
      </c>
      <c r="Z2964">
        <v>39</v>
      </c>
    </row>
    <row r="2965" spans="1:27" x14ac:dyDescent="0.2">
      <c r="A2965">
        <v>18052</v>
      </c>
      <c r="B2965" t="s">
        <v>4078</v>
      </c>
      <c r="C2965">
        <v>250</v>
      </c>
      <c r="D2965" t="b">
        <f t="shared" si="46"/>
        <v>0</v>
      </c>
      <c r="E2965" t="s">
        <v>126</v>
      </c>
      <c r="F2965" t="s">
        <v>1075</v>
      </c>
      <c r="G2965" t="s">
        <v>1088</v>
      </c>
      <c r="H2965" t="s">
        <v>10</v>
      </c>
      <c r="I2965" t="s">
        <v>990</v>
      </c>
      <c r="J2965" t="s">
        <v>183</v>
      </c>
      <c r="K2965" t="s">
        <v>990</v>
      </c>
      <c r="L296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965">
        <v>2</v>
      </c>
      <c r="S2965" t="s">
        <v>1570</v>
      </c>
      <c r="T2965" t="s">
        <v>5</v>
      </c>
      <c r="V2965" t="s">
        <v>1385</v>
      </c>
      <c r="W2965" t="str">
        <f>_xlfn.CONCAT(cards[[#This Row],[set]],"_",TEXT(cards[[#This Row],[cardNumber]], "000"))</f>
        <v>TWI_250</v>
      </c>
      <c r="X2965" t="str" cm="1">
        <f t="array" ref="X29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965" t="s">
        <v>1051</v>
      </c>
      <c r="Z2965">
        <v>39</v>
      </c>
    </row>
    <row r="2966" spans="1:27" x14ac:dyDescent="0.2">
      <c r="A2966">
        <v>18057</v>
      </c>
      <c r="B2966" t="s">
        <v>4080</v>
      </c>
      <c r="C2966">
        <v>251</v>
      </c>
      <c r="D2966" t="b">
        <f t="shared" si="46"/>
        <v>0</v>
      </c>
      <c r="E2966" t="s">
        <v>126</v>
      </c>
      <c r="F2966" t="s">
        <v>1075</v>
      </c>
      <c r="G2966" t="s">
        <v>1077</v>
      </c>
      <c r="H2966" t="s">
        <v>10</v>
      </c>
      <c r="I2966" t="s">
        <v>990</v>
      </c>
      <c r="J2966" t="s">
        <v>184</v>
      </c>
      <c r="K2966" t="s">
        <v>990</v>
      </c>
      <c r="L2966" t="str">
        <f>IF(AND(NOT(ISBLANK(cards[[#This Row],[subtitle]])), cards[[#This Row],[subtitle]] &lt;&gt; ""), _xlfn.CONCAT(cards[[#This Row],[title]], " - ", cards[[#This Row],[subtitle]]), cards[[#This Row],[title]])</f>
        <v>Drop In</v>
      </c>
      <c r="M2966">
        <v>4</v>
      </c>
      <c r="S2966" t="s">
        <v>990</v>
      </c>
      <c r="T2966" t="s">
        <v>5</v>
      </c>
      <c r="V2966" t="s">
        <v>15</v>
      </c>
      <c r="W2966" t="str">
        <f>_xlfn.CONCAT(cards[[#This Row],[set]],"_",TEXT(cards[[#This Row],[cardNumber]], "000"))</f>
        <v>TWI_251</v>
      </c>
      <c r="X2966" t="str" cm="1">
        <f t="array" ref="X29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966" t="s">
        <v>1051</v>
      </c>
      <c r="Z2966">
        <v>39</v>
      </c>
    </row>
    <row r="2967" spans="1:27" x14ac:dyDescent="0.2">
      <c r="A2967">
        <v>18062</v>
      </c>
      <c r="B2967" t="s">
        <v>4081</v>
      </c>
      <c r="C2967">
        <v>252</v>
      </c>
      <c r="D2967" t="b">
        <f t="shared" si="46"/>
        <v>0</v>
      </c>
      <c r="E2967" t="s">
        <v>126</v>
      </c>
      <c r="F2967" t="s">
        <v>1075</v>
      </c>
      <c r="G2967" t="s">
        <v>1077</v>
      </c>
      <c r="H2967" t="s">
        <v>990</v>
      </c>
      <c r="I2967" t="s">
        <v>990</v>
      </c>
      <c r="J2967" t="s">
        <v>774</v>
      </c>
      <c r="K2967" t="s">
        <v>990</v>
      </c>
      <c r="L296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967">
        <v>2</v>
      </c>
      <c r="N2967">
        <v>2</v>
      </c>
      <c r="O2967">
        <v>2</v>
      </c>
      <c r="R2967" t="s">
        <v>82</v>
      </c>
      <c r="S2967" t="s">
        <v>990</v>
      </c>
      <c r="T2967" t="s">
        <v>244</v>
      </c>
      <c r="V2967" t="s">
        <v>1275</v>
      </c>
      <c r="W2967" t="str">
        <f>_xlfn.CONCAT(cards[[#This Row],[set]],"_",TEXT(cards[[#This Row],[cardNumber]], "000"))</f>
        <v>TWI_252</v>
      </c>
      <c r="X2967" t="str" cm="1">
        <f t="array" ref="X29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967" t="s">
        <v>1051</v>
      </c>
      <c r="Z2967">
        <v>39</v>
      </c>
    </row>
    <row r="2968" spans="1:27" x14ac:dyDescent="0.2">
      <c r="A2968">
        <v>18067</v>
      </c>
      <c r="B2968" t="s">
        <v>4084</v>
      </c>
      <c r="C2968">
        <v>253</v>
      </c>
      <c r="D2968" t="b">
        <f t="shared" si="46"/>
        <v>0</v>
      </c>
      <c r="E2968" t="s">
        <v>126</v>
      </c>
      <c r="F2968" t="s">
        <v>1075</v>
      </c>
      <c r="G2968" t="s">
        <v>1077</v>
      </c>
      <c r="H2968" t="s">
        <v>990</v>
      </c>
      <c r="I2968" t="s">
        <v>990</v>
      </c>
      <c r="J2968" t="s">
        <v>775</v>
      </c>
      <c r="K2968" t="s">
        <v>990</v>
      </c>
      <c r="L296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968">
        <v>2</v>
      </c>
      <c r="N2968">
        <v>1</v>
      </c>
      <c r="O2968">
        <v>4</v>
      </c>
      <c r="R2968" t="s">
        <v>247</v>
      </c>
      <c r="S2968" t="s">
        <v>990</v>
      </c>
      <c r="T2968" t="s">
        <v>244</v>
      </c>
      <c r="V2968" t="s">
        <v>1340</v>
      </c>
      <c r="W2968" t="str">
        <f>_xlfn.CONCAT(cards[[#This Row],[set]],"_",TEXT(cards[[#This Row],[cardNumber]], "000"))</f>
        <v>TWI_253</v>
      </c>
      <c r="X2968" t="str" cm="1">
        <f t="array" ref="X29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968" t="s">
        <v>1051</v>
      </c>
      <c r="Z2968">
        <v>39</v>
      </c>
    </row>
    <row r="2969" spans="1:27" x14ac:dyDescent="0.2">
      <c r="A2969">
        <v>18072</v>
      </c>
      <c r="B2969" t="s">
        <v>4086</v>
      </c>
      <c r="C2969">
        <v>254</v>
      </c>
      <c r="D2969" t="b">
        <f t="shared" si="46"/>
        <v>0</v>
      </c>
      <c r="E2969" t="s">
        <v>126</v>
      </c>
      <c r="F2969" t="s">
        <v>1075</v>
      </c>
      <c r="G2969" t="s">
        <v>1077</v>
      </c>
      <c r="H2969" t="s">
        <v>990</v>
      </c>
      <c r="I2969" t="s">
        <v>990</v>
      </c>
      <c r="J2969" t="s">
        <v>465</v>
      </c>
      <c r="K2969" t="s">
        <v>990</v>
      </c>
      <c r="L296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969">
        <v>3</v>
      </c>
      <c r="N2969">
        <v>2</v>
      </c>
      <c r="O2969">
        <v>3</v>
      </c>
      <c r="R2969" t="s">
        <v>82</v>
      </c>
      <c r="S2969" t="s">
        <v>686</v>
      </c>
      <c r="T2969" t="s">
        <v>244</v>
      </c>
      <c r="V2969" t="s">
        <v>315</v>
      </c>
      <c r="W2969" t="str">
        <f>_xlfn.CONCAT(cards[[#This Row],[set]],"_",TEXT(cards[[#This Row],[cardNumber]], "000"))</f>
        <v>TWI_254</v>
      </c>
      <c r="X2969" t="str" cm="1">
        <f t="array" ref="X29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969" t="s">
        <v>1051</v>
      </c>
      <c r="Z2969">
        <v>39</v>
      </c>
    </row>
    <row r="2970" spans="1:27" x14ac:dyDescent="0.2">
      <c r="A2970">
        <v>18077</v>
      </c>
      <c r="B2970" t="s">
        <v>4088</v>
      </c>
      <c r="C2970">
        <v>255</v>
      </c>
      <c r="D2970" t="b">
        <f t="shared" si="46"/>
        <v>0</v>
      </c>
      <c r="E2970" t="s">
        <v>126</v>
      </c>
      <c r="F2970" t="s">
        <v>1075</v>
      </c>
      <c r="G2970" t="s">
        <v>1078</v>
      </c>
      <c r="H2970" t="s">
        <v>990</v>
      </c>
      <c r="I2970" t="s">
        <v>990</v>
      </c>
      <c r="J2970" t="s">
        <v>776</v>
      </c>
      <c r="K2970" t="s">
        <v>990</v>
      </c>
      <c r="L297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970">
        <v>4</v>
      </c>
      <c r="N2970">
        <v>2</v>
      </c>
      <c r="O2970">
        <v>4</v>
      </c>
      <c r="R2970" t="s">
        <v>82</v>
      </c>
      <c r="S2970" t="s">
        <v>990</v>
      </c>
      <c r="T2970" t="s">
        <v>244</v>
      </c>
      <c r="V2970" t="s">
        <v>159</v>
      </c>
      <c r="W2970" t="str">
        <f>_xlfn.CONCAT(cards[[#This Row],[set]],"_",TEXT(cards[[#This Row],[cardNumber]], "000"))</f>
        <v>TWI_255</v>
      </c>
      <c r="X2970" t="str" cm="1">
        <f t="array" ref="X29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970" t="s">
        <v>1051</v>
      </c>
      <c r="Z2970">
        <v>39</v>
      </c>
    </row>
    <row r="2971" spans="1:27" x14ac:dyDescent="0.2">
      <c r="A2971">
        <v>18197</v>
      </c>
      <c r="B2971" t="s">
        <v>4090</v>
      </c>
      <c r="C2971">
        <v>256</v>
      </c>
      <c r="D2971" t="b">
        <f t="shared" si="46"/>
        <v>0</v>
      </c>
      <c r="E2971" t="s">
        <v>126</v>
      </c>
      <c r="F2971" t="s">
        <v>1075</v>
      </c>
      <c r="G2971" t="s">
        <v>1077</v>
      </c>
      <c r="H2971" t="s">
        <v>990</v>
      </c>
      <c r="I2971" t="s">
        <v>990</v>
      </c>
      <c r="J2971" t="s">
        <v>981</v>
      </c>
      <c r="K2971" t="s">
        <v>990</v>
      </c>
      <c r="L297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971">
        <v>1</v>
      </c>
      <c r="P2971">
        <v>1</v>
      </c>
      <c r="Q2971">
        <v>0</v>
      </c>
      <c r="S2971" t="s">
        <v>990</v>
      </c>
      <c r="T2971" t="s">
        <v>914</v>
      </c>
      <c r="V2971" t="s">
        <v>921</v>
      </c>
      <c r="W2971" t="str">
        <f>_xlfn.CONCAT(cards[[#This Row],[set]],"_",TEXT(cards[[#This Row],[cardNumber]], "000"))</f>
        <v>TWI_256</v>
      </c>
      <c r="X2971" t="str" cm="1">
        <f t="array" ref="X29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971" t="s">
        <v>1051</v>
      </c>
      <c r="Z2971">
        <v>39</v>
      </c>
    </row>
    <row r="2972" spans="1:27" x14ac:dyDescent="0.2">
      <c r="A2972">
        <v>18082</v>
      </c>
      <c r="B2972" t="s">
        <v>4092</v>
      </c>
      <c r="C2972">
        <v>257</v>
      </c>
      <c r="D2972" t="b">
        <f t="shared" si="46"/>
        <v>0</v>
      </c>
      <c r="E2972" t="s">
        <v>126</v>
      </c>
      <c r="F2972" t="s">
        <v>1075</v>
      </c>
      <c r="G2972" t="s">
        <v>1088</v>
      </c>
      <c r="H2972" t="s">
        <v>990</v>
      </c>
      <c r="I2972" t="s">
        <v>990</v>
      </c>
      <c r="J2972" t="s">
        <v>185</v>
      </c>
      <c r="K2972" t="s">
        <v>990</v>
      </c>
      <c r="L297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972">
        <v>2</v>
      </c>
      <c r="S2972" t="s">
        <v>990</v>
      </c>
      <c r="T2972" t="s">
        <v>5</v>
      </c>
      <c r="V2972" t="s">
        <v>15</v>
      </c>
      <c r="W2972" t="str">
        <f>_xlfn.CONCAT(cards[[#This Row],[set]],"_",TEXT(cards[[#This Row],[cardNumber]], "000"))</f>
        <v>TWI_257</v>
      </c>
      <c r="X2972" t="str" cm="1">
        <f t="array" ref="X29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972" t="s">
        <v>1051</v>
      </c>
      <c r="Z2972">
        <v>39</v>
      </c>
    </row>
    <row r="2973" spans="1:27" x14ac:dyDescent="0.2">
      <c r="A2973">
        <v>19421</v>
      </c>
      <c r="B2973" t="s">
        <v>3621</v>
      </c>
      <c r="C2973">
        <v>14</v>
      </c>
      <c r="D2973" t="b">
        <f t="shared" si="46"/>
        <v>0</v>
      </c>
      <c r="E2973" t="s">
        <v>126</v>
      </c>
      <c r="G2973" t="s">
        <v>1078</v>
      </c>
      <c r="H2973" t="s">
        <v>2</v>
      </c>
      <c r="I2973" t="s">
        <v>990</v>
      </c>
      <c r="J2973" t="s">
        <v>135</v>
      </c>
      <c r="K2973" t="s">
        <v>990</v>
      </c>
      <c r="L297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973">
        <v>3</v>
      </c>
      <c r="S2973" t="s">
        <v>990</v>
      </c>
      <c r="T2973" t="s">
        <v>5</v>
      </c>
      <c r="V2973" t="s">
        <v>18</v>
      </c>
      <c r="W2973" t="str">
        <f>_xlfn.CONCAT(cards[[#This Row],[set]],"_",TEXT(cards[[#This Row],[cardNumber]], "000"))</f>
        <v>TWI_014</v>
      </c>
      <c r="X2973" t="str" cm="1">
        <f t="array" ref="X29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973" t="s">
        <v>1051</v>
      </c>
      <c r="Z2973">
        <v>39</v>
      </c>
    </row>
    <row r="2974" spans="1:27" x14ac:dyDescent="0.2">
      <c r="A2974">
        <v>19431</v>
      </c>
      <c r="B2974" t="s">
        <v>3627</v>
      </c>
      <c r="C2974">
        <v>16</v>
      </c>
      <c r="D2974" t="b">
        <f t="shared" si="46"/>
        <v>0</v>
      </c>
      <c r="E2974" t="s">
        <v>126</v>
      </c>
      <c r="G2974" t="s">
        <v>1078</v>
      </c>
      <c r="H2974" t="s">
        <v>21</v>
      </c>
      <c r="I2974" t="s">
        <v>1082</v>
      </c>
      <c r="J2974" t="s">
        <v>674</v>
      </c>
      <c r="K2974" t="s">
        <v>1328</v>
      </c>
      <c r="L2974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974">
        <v>6</v>
      </c>
      <c r="N2974">
        <v>5</v>
      </c>
      <c r="O2974">
        <v>7</v>
      </c>
      <c r="R2974" t="s">
        <v>82</v>
      </c>
      <c r="S2974" t="s">
        <v>990</v>
      </c>
      <c r="T2974" t="s">
        <v>244</v>
      </c>
      <c r="V2974" t="s">
        <v>1276</v>
      </c>
      <c r="W2974" t="str">
        <f>_xlfn.CONCAT(cards[[#This Row],[set]],"_",TEXT(cards[[#This Row],[cardNumber]], "000"))</f>
        <v>TWI_016</v>
      </c>
      <c r="X2974" t="str" cm="1">
        <f t="array" ref="X29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974" t="s">
        <v>1051</v>
      </c>
      <c r="Z2974">
        <v>39</v>
      </c>
    </row>
    <row r="2975" spans="1:27" x14ac:dyDescent="0.2">
      <c r="A2975">
        <v>19451</v>
      </c>
      <c r="B2975" t="s">
        <v>3636</v>
      </c>
      <c r="C2975">
        <v>20</v>
      </c>
      <c r="D2975" t="b">
        <f t="shared" si="46"/>
        <v>0</v>
      </c>
      <c r="E2975" t="s">
        <v>126</v>
      </c>
      <c r="G2975" t="s">
        <v>1078</v>
      </c>
      <c r="H2975" t="s">
        <v>3</v>
      </c>
      <c r="I2975" t="s">
        <v>990</v>
      </c>
      <c r="J2975" t="s">
        <v>765</v>
      </c>
      <c r="K2975" t="s">
        <v>990</v>
      </c>
      <c r="L2975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75">
        <v>9</v>
      </c>
      <c r="N2975">
        <v>6</v>
      </c>
      <c r="O2975">
        <v>5</v>
      </c>
      <c r="R2975" t="s">
        <v>82</v>
      </c>
      <c r="S2975" t="s">
        <v>138</v>
      </c>
      <c r="T2975" t="s">
        <v>244</v>
      </c>
      <c r="V2975" t="s">
        <v>1280</v>
      </c>
      <c r="W2975" t="str">
        <f>_xlfn.CONCAT(cards[[#This Row],[set]],"_",TEXT(cards[[#This Row],[cardNumber]], "000"))</f>
        <v>TWI_020</v>
      </c>
      <c r="X2975" t="str" cm="1">
        <f t="array" ref="X29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75" t="s">
        <v>1051</v>
      </c>
      <c r="Z2975">
        <v>39</v>
      </c>
    </row>
    <row r="2976" spans="1:27" x14ac:dyDescent="0.2">
      <c r="A2976">
        <v>25486</v>
      </c>
      <c r="B2976" t="s">
        <v>4571</v>
      </c>
      <c r="C2976">
        <v>1</v>
      </c>
      <c r="D2976" t="b">
        <f t="shared" si="46"/>
        <v>1</v>
      </c>
      <c r="E2976" t="s">
        <v>1535</v>
      </c>
      <c r="F2976" t="s">
        <v>1076</v>
      </c>
      <c r="G2976" t="s">
        <v>1077</v>
      </c>
      <c r="H2976" t="s">
        <v>2</v>
      </c>
      <c r="I2976" t="s">
        <v>990</v>
      </c>
      <c r="J2976" t="s">
        <v>1013</v>
      </c>
      <c r="L2976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2976">
        <v>30</v>
      </c>
      <c r="S2976" t="s">
        <v>990</v>
      </c>
      <c r="T2976" t="s">
        <v>1005</v>
      </c>
      <c r="V2976" t="s">
        <v>990</v>
      </c>
      <c r="W2976" t="str">
        <f>_xlfn.CONCAT(cards[[#This Row],[set]],"_",TEXT(cards[[#This Row],[cardNumber]], "000"))</f>
        <v>GG_001</v>
      </c>
      <c r="X2976" t="str" cm="1">
        <f t="array" ref="X29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976" t="s">
        <v>1534</v>
      </c>
      <c r="Z2976">
        <v>44</v>
      </c>
      <c r="AA2976">
        <v>926</v>
      </c>
    </row>
    <row r="2977" spans="1:27" x14ac:dyDescent="0.2">
      <c r="A2977">
        <v>25496</v>
      </c>
      <c r="B2977" t="s">
        <v>4572</v>
      </c>
      <c r="C2977">
        <v>2</v>
      </c>
      <c r="D2977" t="b">
        <f t="shared" si="46"/>
        <v>1</v>
      </c>
      <c r="E2977" t="s">
        <v>1535</v>
      </c>
      <c r="F2977" t="s">
        <v>1076</v>
      </c>
      <c r="G2977" t="s">
        <v>1077</v>
      </c>
      <c r="H2977" t="s">
        <v>21</v>
      </c>
      <c r="I2977" t="s">
        <v>990</v>
      </c>
      <c r="J2977" t="s">
        <v>1017</v>
      </c>
      <c r="L2977" t="str">
        <f>IF(AND(NOT(ISBLANK(cards[[#This Row],[subtitle]])), cards[[#This Row],[subtitle]] &lt;&gt; ""), _xlfn.CONCAT(cards[[#This Row],[title]], " - ", cards[[#This Row],[subtitle]]), cards[[#This Row],[title]])</f>
        <v>Echo Base</v>
      </c>
      <c r="O2977">
        <v>30</v>
      </c>
      <c r="S2977" t="s">
        <v>990</v>
      </c>
      <c r="T2977" t="s">
        <v>1005</v>
      </c>
      <c r="V2977" t="s">
        <v>990</v>
      </c>
      <c r="W2977" t="str">
        <f>_xlfn.CONCAT(cards[[#This Row],[set]],"_",TEXT(cards[[#This Row],[cardNumber]], "000"))</f>
        <v>GG_002</v>
      </c>
      <c r="X2977" t="str" cm="1">
        <f t="array" ref="X29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977" t="s">
        <v>1534</v>
      </c>
      <c r="Z2977">
        <v>44</v>
      </c>
      <c r="AA2977">
        <v>308</v>
      </c>
    </row>
    <row r="2978" spans="1:27" x14ac:dyDescent="0.2">
      <c r="A2978">
        <v>25511</v>
      </c>
      <c r="B2978" t="s">
        <v>4573</v>
      </c>
      <c r="C2978">
        <v>3</v>
      </c>
      <c r="D2978" t="b">
        <f t="shared" si="46"/>
        <v>1</v>
      </c>
      <c r="E2978" t="s">
        <v>1535</v>
      </c>
      <c r="F2978" t="s">
        <v>1076</v>
      </c>
      <c r="G2978" t="s">
        <v>1077</v>
      </c>
      <c r="H2978" t="s">
        <v>35</v>
      </c>
      <c r="I2978" t="s">
        <v>990</v>
      </c>
      <c r="J2978" t="s">
        <v>1007</v>
      </c>
      <c r="L2978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2978">
        <v>30</v>
      </c>
      <c r="S2978" t="s">
        <v>990</v>
      </c>
      <c r="T2978" t="s">
        <v>1005</v>
      </c>
      <c r="V2978" t="s">
        <v>990</v>
      </c>
      <c r="W2978" t="str">
        <f>_xlfn.CONCAT(cards[[#This Row],[set]],"_",TEXT(cards[[#This Row],[cardNumber]], "000"))</f>
        <v>GG_003</v>
      </c>
      <c r="X2978" t="str" cm="1">
        <f t="array" ref="X29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978" t="s">
        <v>1534</v>
      </c>
      <c r="Z2978">
        <v>44</v>
      </c>
      <c r="AA2978">
        <v>310</v>
      </c>
    </row>
    <row r="2979" spans="1:27" x14ac:dyDescent="0.2">
      <c r="A2979">
        <v>25346</v>
      </c>
      <c r="B2979" t="s">
        <v>4574</v>
      </c>
      <c r="C2979">
        <v>4</v>
      </c>
      <c r="D2979" t="b">
        <f t="shared" si="46"/>
        <v>1</v>
      </c>
      <c r="E2979" t="s">
        <v>1535</v>
      </c>
      <c r="F2979" t="s">
        <v>1076</v>
      </c>
      <c r="G2979" t="s">
        <v>1077</v>
      </c>
      <c r="H2979" t="s">
        <v>53</v>
      </c>
      <c r="I2979" t="s">
        <v>990</v>
      </c>
      <c r="J2979" t="s">
        <v>1019</v>
      </c>
      <c r="K2979" t="s">
        <v>990</v>
      </c>
      <c r="L2979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2979">
        <v>30</v>
      </c>
      <c r="S2979" t="s">
        <v>990</v>
      </c>
      <c r="T2979" t="s">
        <v>1005</v>
      </c>
      <c r="V2979" t="s">
        <v>990</v>
      </c>
      <c r="W2979" t="str">
        <f>_xlfn.CONCAT(cards[[#This Row],[set]],"_",TEXT(cards[[#This Row],[cardNumber]], "000"))</f>
        <v>GG_004</v>
      </c>
      <c r="X2979" t="str" cm="1">
        <f t="array" ref="X29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979" t="s">
        <v>1534</v>
      </c>
      <c r="Z2979">
        <v>44</v>
      </c>
      <c r="AA2979">
        <v>5471</v>
      </c>
    </row>
    <row r="2980" spans="1:27" x14ac:dyDescent="0.2">
      <c r="A2980">
        <v>25586</v>
      </c>
      <c r="B2980" t="s">
        <v>4575</v>
      </c>
      <c r="C2980">
        <v>1</v>
      </c>
      <c r="D2980" t="b">
        <f t="shared" si="46"/>
        <v>1</v>
      </c>
      <c r="E2980" t="s">
        <v>1537</v>
      </c>
      <c r="F2980" t="s">
        <v>1538</v>
      </c>
      <c r="G2980" t="s">
        <v>1072</v>
      </c>
      <c r="H2980" t="s">
        <v>2</v>
      </c>
      <c r="I2980" t="s">
        <v>1082</v>
      </c>
      <c r="J2980" t="s">
        <v>287</v>
      </c>
      <c r="K2980" t="s">
        <v>1152</v>
      </c>
      <c r="L2980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980">
        <v>9</v>
      </c>
      <c r="N2980">
        <v>8</v>
      </c>
      <c r="O2980">
        <v>8</v>
      </c>
      <c r="R2980" t="s">
        <v>247</v>
      </c>
      <c r="S2980" t="s">
        <v>990</v>
      </c>
      <c r="T2980" t="s">
        <v>244</v>
      </c>
      <c r="V2980" t="s">
        <v>256</v>
      </c>
      <c r="W2980" t="str">
        <f>_xlfn.CONCAT(cards[[#This Row],[set]],"_",TEXT(cards[[#This Row],[cardNumber]], "000"))</f>
        <v>J24_001</v>
      </c>
      <c r="X2980" t="str" cm="1">
        <f t="array" ref="X29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980" t="s">
        <v>1536</v>
      </c>
      <c r="Z2980">
        <v>45</v>
      </c>
      <c r="AA2980">
        <v>930</v>
      </c>
    </row>
    <row r="2981" spans="1:27" x14ac:dyDescent="0.2">
      <c r="A2981">
        <v>25621</v>
      </c>
      <c r="B2981" t="s">
        <v>4576</v>
      </c>
      <c r="C2981">
        <v>2</v>
      </c>
      <c r="D2981" t="b">
        <f t="shared" si="46"/>
        <v>1</v>
      </c>
      <c r="E2981" t="s">
        <v>1537</v>
      </c>
      <c r="F2981" t="s">
        <v>1538</v>
      </c>
      <c r="G2981" t="s">
        <v>1078</v>
      </c>
      <c r="H2981" t="s">
        <v>35</v>
      </c>
      <c r="I2981" t="s">
        <v>1080</v>
      </c>
      <c r="J2981" t="s">
        <v>379</v>
      </c>
      <c r="K2981" t="s">
        <v>1144</v>
      </c>
      <c r="L298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2981">
        <v>4</v>
      </c>
      <c r="N2981">
        <v>4</v>
      </c>
      <c r="O2981">
        <v>4</v>
      </c>
      <c r="R2981" t="s">
        <v>82</v>
      </c>
      <c r="S2981" t="s">
        <v>164</v>
      </c>
      <c r="T2981" t="s">
        <v>244</v>
      </c>
      <c r="V2981" t="s">
        <v>380</v>
      </c>
      <c r="W2981" t="str">
        <f>_xlfn.CONCAT(cards[[#This Row],[set]],"_",TEXT(cards[[#This Row],[cardNumber]], "000"))</f>
        <v>J24_002</v>
      </c>
      <c r="X2981" t="str" cm="1">
        <f t="array" ref="X29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2981" t="s">
        <v>1536</v>
      </c>
      <c r="Z2981">
        <v>45</v>
      </c>
      <c r="AA2981">
        <v>404</v>
      </c>
    </row>
    <row r="2982" spans="1:27" x14ac:dyDescent="0.2">
      <c r="A2982">
        <v>25351</v>
      </c>
      <c r="B2982" t="s">
        <v>4577</v>
      </c>
      <c r="C2982">
        <v>3</v>
      </c>
      <c r="D2982" t="b">
        <f t="shared" si="46"/>
        <v>1</v>
      </c>
      <c r="E2982" t="s">
        <v>1537</v>
      </c>
      <c r="F2982" t="s">
        <v>1538</v>
      </c>
      <c r="G2982" t="s">
        <v>1072</v>
      </c>
      <c r="H2982" t="s">
        <v>2</v>
      </c>
      <c r="I2982" t="s">
        <v>1082</v>
      </c>
      <c r="J2982" t="s">
        <v>481</v>
      </c>
      <c r="K2982" t="s">
        <v>1221</v>
      </c>
      <c r="L298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2982">
        <v>8</v>
      </c>
      <c r="N2982">
        <v>6</v>
      </c>
      <c r="O2982">
        <v>6</v>
      </c>
      <c r="R2982" t="s">
        <v>82</v>
      </c>
      <c r="S2982" t="s">
        <v>990</v>
      </c>
      <c r="T2982" t="s">
        <v>244</v>
      </c>
      <c r="V2982" t="s">
        <v>482</v>
      </c>
      <c r="W2982" t="str">
        <f>_xlfn.CONCAT(cards[[#This Row],[set]],"_",TEXT(cards[[#This Row],[cardNumber]], "000"))</f>
        <v>J24_003</v>
      </c>
      <c r="X2982" t="str" cm="1">
        <f t="array" ref="X29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982" t="s">
        <v>1536</v>
      </c>
      <c r="Z2982">
        <v>45</v>
      </c>
      <c r="AA2982">
        <v>7973</v>
      </c>
    </row>
    <row r="2983" spans="1:27" x14ac:dyDescent="0.2">
      <c r="A2983">
        <v>25356</v>
      </c>
      <c r="B2983" t="s">
        <v>4578</v>
      </c>
      <c r="C2983">
        <v>4</v>
      </c>
      <c r="D2983" t="b">
        <f t="shared" si="46"/>
        <v>1</v>
      </c>
      <c r="E2983" t="s">
        <v>1537</v>
      </c>
      <c r="F2983" t="s">
        <v>1538</v>
      </c>
      <c r="G2983" t="s">
        <v>1078</v>
      </c>
      <c r="H2983" t="s">
        <v>21</v>
      </c>
      <c r="I2983" t="s">
        <v>1082</v>
      </c>
      <c r="J2983" t="s">
        <v>518</v>
      </c>
      <c r="K2983" t="s">
        <v>1234</v>
      </c>
      <c r="L2983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2983">
        <v>7</v>
      </c>
      <c r="N2983">
        <v>7</v>
      </c>
      <c r="O2983">
        <v>6</v>
      </c>
      <c r="R2983" t="s">
        <v>82</v>
      </c>
      <c r="S2983" t="s">
        <v>358</v>
      </c>
      <c r="T2983" t="s">
        <v>244</v>
      </c>
      <c r="V2983" t="s">
        <v>519</v>
      </c>
      <c r="W2983" t="str">
        <f>_xlfn.CONCAT(cards[[#This Row],[set]],"_",TEXT(cards[[#This Row],[cardNumber]], "000"))</f>
        <v>J24_004</v>
      </c>
      <c r="X2983" t="str" cm="1">
        <f t="array" ref="X29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983" t="s">
        <v>1536</v>
      </c>
      <c r="Z2983">
        <v>45</v>
      </c>
      <c r="AA2983">
        <v>8038</v>
      </c>
    </row>
    <row r="2984" spans="1:27" x14ac:dyDescent="0.2">
      <c r="A2984">
        <v>25361</v>
      </c>
      <c r="B2984" t="s">
        <v>4579</v>
      </c>
      <c r="C2984">
        <v>5</v>
      </c>
      <c r="D2984" t="b">
        <f t="shared" si="46"/>
        <v>1</v>
      </c>
      <c r="E2984" t="s">
        <v>1537</v>
      </c>
      <c r="F2984" t="s">
        <v>1538</v>
      </c>
      <c r="G2984" t="s">
        <v>1078</v>
      </c>
      <c r="H2984" t="s">
        <v>35</v>
      </c>
      <c r="I2984" t="s">
        <v>1080</v>
      </c>
      <c r="J2984" t="s">
        <v>573</v>
      </c>
      <c r="K2984" t="s">
        <v>1539</v>
      </c>
      <c r="L2984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2984">
        <v>6</v>
      </c>
      <c r="N2984">
        <v>7</v>
      </c>
      <c r="O2984">
        <v>6</v>
      </c>
      <c r="R2984" t="s">
        <v>82</v>
      </c>
      <c r="S2984" t="s">
        <v>164</v>
      </c>
      <c r="T2984" t="s">
        <v>244</v>
      </c>
      <c r="V2984" t="s">
        <v>394</v>
      </c>
      <c r="W2984" t="str">
        <f>_xlfn.CONCAT(cards[[#This Row],[set]],"_",TEXT(cards[[#This Row],[cardNumber]], "000"))</f>
        <v>J24_005</v>
      </c>
      <c r="X2984" t="str" cm="1">
        <f t="array" ref="X29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984" t="s">
        <v>1536</v>
      </c>
      <c r="Z2984">
        <v>45</v>
      </c>
      <c r="AA2984">
        <v>8118</v>
      </c>
    </row>
    <row r="2985" spans="1:27" x14ac:dyDescent="0.2">
      <c r="A2985">
        <v>25366</v>
      </c>
      <c r="B2985" t="s">
        <v>4580</v>
      </c>
      <c r="C2985">
        <v>6</v>
      </c>
      <c r="D2985" t="b">
        <f t="shared" si="46"/>
        <v>1</v>
      </c>
      <c r="E2985" t="s">
        <v>1537</v>
      </c>
      <c r="F2985" t="s">
        <v>1538</v>
      </c>
      <c r="G2985" t="s">
        <v>1078</v>
      </c>
      <c r="H2985" t="s">
        <v>10</v>
      </c>
      <c r="I2985" t="s">
        <v>990</v>
      </c>
      <c r="J2985" t="s">
        <v>626</v>
      </c>
      <c r="K2985" t="s">
        <v>1198</v>
      </c>
      <c r="L2985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2985">
        <v>3</v>
      </c>
      <c r="N2985">
        <v>2</v>
      </c>
      <c r="O2985">
        <v>5</v>
      </c>
      <c r="R2985" t="s">
        <v>82</v>
      </c>
      <c r="S2985" t="s">
        <v>87</v>
      </c>
      <c r="T2985" t="s">
        <v>244</v>
      </c>
      <c r="V2985" t="s">
        <v>394</v>
      </c>
      <c r="W2985" t="str">
        <f>_xlfn.CONCAT(cards[[#This Row],[set]],"_",TEXT(cards[[#This Row],[cardNumber]], "000"))</f>
        <v>J24_006</v>
      </c>
      <c r="X2985" t="str" cm="1">
        <f t="array" ref="X29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Shadows of the Galaxy</v>
      </c>
      <c r="Y2985" t="s">
        <v>1536</v>
      </c>
      <c r="Z2985">
        <v>45</v>
      </c>
      <c r="AA2985">
        <v>6526</v>
      </c>
    </row>
    <row r="2986" spans="1:27" x14ac:dyDescent="0.2">
      <c r="A2986">
        <v>24596</v>
      </c>
      <c r="B2986" t="s">
        <v>4581</v>
      </c>
      <c r="C2986">
        <v>1</v>
      </c>
      <c r="D2986" t="b">
        <f t="shared" si="46"/>
        <v>1</v>
      </c>
      <c r="E2986" t="s">
        <v>1530</v>
      </c>
      <c r="F2986" t="s">
        <v>1158</v>
      </c>
      <c r="G2986" t="s">
        <v>1088</v>
      </c>
      <c r="H2986" t="s">
        <v>2</v>
      </c>
      <c r="I2986" t="s">
        <v>1082</v>
      </c>
      <c r="J2986" t="s">
        <v>777</v>
      </c>
      <c r="K2986" t="s">
        <v>1419</v>
      </c>
      <c r="L298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2986">
        <v>2</v>
      </c>
      <c r="N2986">
        <v>2</v>
      </c>
      <c r="O2986">
        <v>2</v>
      </c>
      <c r="R2986" t="s">
        <v>82</v>
      </c>
      <c r="S2986" t="s">
        <v>284</v>
      </c>
      <c r="T2986" t="s">
        <v>244</v>
      </c>
      <c r="V2986" t="s">
        <v>279</v>
      </c>
      <c r="W2986" t="str">
        <f>_xlfn.CONCAT(cards[[#This Row],[set]],"_",TEXT(cards[[#This Row],[cardNumber]], "000"))</f>
        <v>JTLW_001</v>
      </c>
      <c r="X2986" t="str" cm="1">
        <f t="array" ref="X29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86" t="s">
        <v>1529</v>
      </c>
      <c r="Z2986">
        <v>48</v>
      </c>
      <c r="AA2986">
        <v>19631</v>
      </c>
    </row>
    <row r="2987" spans="1:27" x14ac:dyDescent="0.2">
      <c r="A2987">
        <v>24600</v>
      </c>
      <c r="B2987" t="s">
        <v>4582</v>
      </c>
      <c r="C2987">
        <v>2</v>
      </c>
      <c r="D2987" t="b">
        <f t="shared" si="46"/>
        <v>1</v>
      </c>
      <c r="E2987" t="s">
        <v>1530</v>
      </c>
      <c r="F2987" t="s">
        <v>1158</v>
      </c>
      <c r="G2987" t="s">
        <v>1077</v>
      </c>
      <c r="H2987" t="s">
        <v>2</v>
      </c>
      <c r="I2987" t="s">
        <v>1082</v>
      </c>
      <c r="J2987" t="s">
        <v>827</v>
      </c>
      <c r="K2987" t="s">
        <v>990</v>
      </c>
      <c r="L298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2987">
        <v>2</v>
      </c>
      <c r="N2987">
        <v>2</v>
      </c>
      <c r="O2987">
        <v>3</v>
      </c>
      <c r="R2987" t="s">
        <v>247</v>
      </c>
      <c r="S2987" t="s">
        <v>990</v>
      </c>
      <c r="T2987" t="s">
        <v>244</v>
      </c>
      <c r="V2987" t="s">
        <v>273</v>
      </c>
      <c r="W2987" t="str">
        <f>_xlfn.CONCAT(cards[[#This Row],[set]],"_",TEXT(cards[[#This Row],[cardNumber]], "000"))</f>
        <v>JTLW_002</v>
      </c>
      <c r="X2987" t="str" cm="1">
        <f t="array" ref="X29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87" t="s">
        <v>1529</v>
      </c>
      <c r="Z2987">
        <v>48</v>
      </c>
      <c r="AA2987">
        <v>19636</v>
      </c>
    </row>
    <row r="2988" spans="1:27" x14ac:dyDescent="0.2">
      <c r="A2988">
        <v>24604</v>
      </c>
      <c r="B2988" t="s">
        <v>4583</v>
      </c>
      <c r="C2988">
        <v>3</v>
      </c>
      <c r="D2988" t="b">
        <f t="shared" si="46"/>
        <v>1</v>
      </c>
      <c r="E2988" t="s">
        <v>1530</v>
      </c>
      <c r="F2988" t="s">
        <v>1158</v>
      </c>
      <c r="G2988" t="s">
        <v>1088</v>
      </c>
      <c r="H2988" t="s">
        <v>2</v>
      </c>
      <c r="I2988" t="s">
        <v>1080</v>
      </c>
      <c r="J2988" t="s">
        <v>784</v>
      </c>
      <c r="K2988" t="s">
        <v>1427</v>
      </c>
      <c r="L298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2988">
        <v>2</v>
      </c>
      <c r="N2988">
        <v>2</v>
      </c>
      <c r="O2988">
        <v>3</v>
      </c>
      <c r="P2988">
        <v>2</v>
      </c>
      <c r="Q2988">
        <v>3</v>
      </c>
      <c r="R2988" t="s">
        <v>82</v>
      </c>
      <c r="S2988" t="s">
        <v>1571</v>
      </c>
      <c r="T2988" t="s">
        <v>244</v>
      </c>
      <c r="V2988" t="s">
        <v>1428</v>
      </c>
      <c r="W2988" t="str">
        <f>_xlfn.CONCAT(cards[[#This Row],[set]],"_",TEXT(cards[[#This Row],[cardNumber]], "000"))</f>
        <v>JTLW_003</v>
      </c>
      <c r="X2988" t="str" cm="1">
        <f t="array" ref="X29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88" t="s">
        <v>1529</v>
      </c>
      <c r="Z2988">
        <v>48</v>
      </c>
      <c r="AA2988">
        <v>19696</v>
      </c>
    </row>
    <row r="2989" spans="1:27" x14ac:dyDescent="0.2">
      <c r="A2989">
        <v>24608</v>
      </c>
      <c r="B2989" t="s">
        <v>4584</v>
      </c>
      <c r="C2989">
        <v>4</v>
      </c>
      <c r="D2989" t="b">
        <f t="shared" si="46"/>
        <v>1</v>
      </c>
      <c r="E2989" t="s">
        <v>1530</v>
      </c>
      <c r="F2989" t="s">
        <v>1158</v>
      </c>
      <c r="G2989" t="s">
        <v>1078</v>
      </c>
      <c r="H2989" t="s">
        <v>2</v>
      </c>
      <c r="I2989" t="s">
        <v>1080</v>
      </c>
      <c r="J2989" t="s">
        <v>567</v>
      </c>
      <c r="K2989" t="s">
        <v>1431</v>
      </c>
      <c r="L298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2989">
        <v>3</v>
      </c>
      <c r="N2989">
        <v>3</v>
      </c>
      <c r="O2989">
        <v>4</v>
      </c>
      <c r="P2989">
        <v>1</v>
      </c>
      <c r="Q2989">
        <v>3</v>
      </c>
      <c r="R2989" t="s">
        <v>82</v>
      </c>
      <c r="S2989" t="s">
        <v>779</v>
      </c>
      <c r="T2989" t="s">
        <v>244</v>
      </c>
      <c r="V2989" t="s">
        <v>1401</v>
      </c>
      <c r="W2989" t="str">
        <f>_xlfn.CONCAT(cards[[#This Row],[set]],"_",TEXT(cards[[#This Row],[cardNumber]], "000"))</f>
        <v>JTLW_004</v>
      </c>
      <c r="X2989" t="str" cm="1">
        <f t="array" ref="X29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89" t="s">
        <v>1529</v>
      </c>
      <c r="Z2989">
        <v>48</v>
      </c>
      <c r="AA2989">
        <v>19711</v>
      </c>
    </row>
    <row r="2990" spans="1:27" x14ac:dyDescent="0.2">
      <c r="A2990">
        <v>24612</v>
      </c>
      <c r="B2990" t="s">
        <v>4585</v>
      </c>
      <c r="C2990">
        <v>5</v>
      </c>
      <c r="D2990" t="b">
        <f t="shared" si="46"/>
        <v>1</v>
      </c>
      <c r="E2990" t="s">
        <v>1530</v>
      </c>
      <c r="F2990" t="s">
        <v>1158</v>
      </c>
      <c r="G2990" t="s">
        <v>1088</v>
      </c>
      <c r="H2990" t="s">
        <v>21</v>
      </c>
      <c r="I2990" t="s">
        <v>1080</v>
      </c>
      <c r="J2990" t="s">
        <v>418</v>
      </c>
      <c r="K2990" t="s">
        <v>1454</v>
      </c>
      <c r="L299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2990">
        <v>3</v>
      </c>
      <c r="N2990">
        <v>3</v>
      </c>
      <c r="O2990">
        <v>4</v>
      </c>
      <c r="R2990" t="s">
        <v>82</v>
      </c>
      <c r="S2990" t="s">
        <v>149</v>
      </c>
      <c r="T2990" t="s">
        <v>244</v>
      </c>
      <c r="V2990" t="s">
        <v>251</v>
      </c>
      <c r="W2990" t="str">
        <f>_xlfn.CONCAT(cards[[#This Row],[set]],"_",TEXT(cards[[#This Row],[cardNumber]], "000"))</f>
        <v>JTLW_005</v>
      </c>
      <c r="X2990" t="str" cm="1">
        <f t="array" ref="X29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0" t="s">
        <v>1529</v>
      </c>
      <c r="Z2990">
        <v>48</v>
      </c>
      <c r="AA2990">
        <v>19956</v>
      </c>
    </row>
    <row r="2991" spans="1:27" x14ac:dyDescent="0.2">
      <c r="A2991">
        <v>24616</v>
      </c>
      <c r="B2991" t="s">
        <v>4586</v>
      </c>
      <c r="C2991">
        <v>6</v>
      </c>
      <c r="D2991" t="b">
        <f t="shared" si="46"/>
        <v>1</v>
      </c>
      <c r="E2991" t="s">
        <v>1530</v>
      </c>
      <c r="F2991" t="s">
        <v>1158</v>
      </c>
      <c r="G2991" t="s">
        <v>1088</v>
      </c>
      <c r="H2991" t="s">
        <v>21</v>
      </c>
      <c r="I2991" t="s">
        <v>1080</v>
      </c>
      <c r="J2991" t="s">
        <v>572</v>
      </c>
      <c r="K2991" t="s">
        <v>1456</v>
      </c>
      <c r="L299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2991">
        <v>4</v>
      </c>
      <c r="N2991">
        <v>3</v>
      </c>
      <c r="O2991">
        <v>3</v>
      </c>
      <c r="P2991">
        <v>2</v>
      </c>
      <c r="Q2991">
        <v>3</v>
      </c>
      <c r="R2991" t="s">
        <v>82</v>
      </c>
      <c r="S2991" t="s">
        <v>779</v>
      </c>
      <c r="T2991" t="s">
        <v>244</v>
      </c>
      <c r="V2991" t="s">
        <v>1411</v>
      </c>
      <c r="W2991" t="str">
        <f>_xlfn.CONCAT(cards[[#This Row],[set]],"_",TEXT(cards[[#This Row],[cardNumber]], "000"))</f>
        <v>JTLW_006</v>
      </c>
      <c r="X2991" t="str" cm="1">
        <f t="array" ref="X29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1" t="s">
        <v>1529</v>
      </c>
      <c r="Z2991">
        <v>48</v>
      </c>
      <c r="AA2991">
        <v>19971</v>
      </c>
    </row>
    <row r="2992" spans="1:27" x14ac:dyDescent="0.2">
      <c r="A2992">
        <v>24620</v>
      </c>
      <c r="B2992" t="s">
        <v>4587</v>
      </c>
      <c r="C2992">
        <v>7</v>
      </c>
      <c r="D2992" t="b">
        <f t="shared" si="46"/>
        <v>1</v>
      </c>
      <c r="E2992" t="s">
        <v>1530</v>
      </c>
      <c r="F2992" t="s">
        <v>1158</v>
      </c>
      <c r="G2992" t="s">
        <v>1070</v>
      </c>
      <c r="H2992" t="s">
        <v>21</v>
      </c>
      <c r="I2992" t="s">
        <v>1080</v>
      </c>
      <c r="J2992" t="s">
        <v>427</v>
      </c>
      <c r="K2992" t="s">
        <v>1458</v>
      </c>
      <c r="L299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2992">
        <v>5</v>
      </c>
      <c r="N2992">
        <v>5</v>
      </c>
      <c r="O2992">
        <v>6</v>
      </c>
      <c r="P2992">
        <v>3</v>
      </c>
      <c r="Q2992">
        <v>3</v>
      </c>
      <c r="R2992" t="s">
        <v>82</v>
      </c>
      <c r="S2992" t="s">
        <v>779</v>
      </c>
      <c r="T2992" t="s">
        <v>244</v>
      </c>
      <c r="V2992" t="s">
        <v>1459</v>
      </c>
      <c r="W2992" t="str">
        <f>_xlfn.CONCAT(cards[[#This Row],[set]],"_",TEXT(cards[[#This Row],[cardNumber]], "000"))</f>
        <v>JTLW_007</v>
      </c>
      <c r="X2992" t="str" cm="1">
        <f t="array" ref="X29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2" t="s">
        <v>1529</v>
      </c>
      <c r="Z2992">
        <v>48</v>
      </c>
      <c r="AA2992">
        <v>19986</v>
      </c>
    </row>
    <row r="2993" spans="1:27" x14ac:dyDescent="0.2">
      <c r="A2993">
        <v>24624</v>
      </c>
      <c r="B2993" t="s">
        <v>4588</v>
      </c>
      <c r="C2993">
        <v>8</v>
      </c>
      <c r="D2993" t="b">
        <f t="shared" si="46"/>
        <v>1</v>
      </c>
      <c r="E2993" t="s">
        <v>1530</v>
      </c>
      <c r="F2993" t="s">
        <v>1158</v>
      </c>
      <c r="G2993" t="s">
        <v>1088</v>
      </c>
      <c r="H2993" t="s">
        <v>35</v>
      </c>
      <c r="I2993" t="s">
        <v>1082</v>
      </c>
      <c r="J2993" t="s">
        <v>801</v>
      </c>
      <c r="K2993" t="s">
        <v>1469</v>
      </c>
      <c r="L299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2993">
        <v>2</v>
      </c>
      <c r="N2993">
        <v>1</v>
      </c>
      <c r="O2993">
        <v>4</v>
      </c>
      <c r="R2993" t="s">
        <v>82</v>
      </c>
      <c r="S2993" t="s">
        <v>686</v>
      </c>
      <c r="T2993" t="s">
        <v>244</v>
      </c>
      <c r="V2993" t="s">
        <v>1468</v>
      </c>
      <c r="W2993" t="str">
        <f>_xlfn.CONCAT(cards[[#This Row],[set]],"_",TEXT(cards[[#This Row],[cardNumber]], "000"))</f>
        <v>JTLW_008</v>
      </c>
      <c r="X2993" t="str" cm="1">
        <f t="array" ref="X29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3" t="s">
        <v>1529</v>
      </c>
      <c r="Z2993">
        <v>48</v>
      </c>
      <c r="AA2993">
        <v>20141</v>
      </c>
    </row>
    <row r="2994" spans="1:27" x14ac:dyDescent="0.2">
      <c r="A2994">
        <v>24628</v>
      </c>
      <c r="B2994" t="s">
        <v>4589</v>
      </c>
      <c r="C2994">
        <v>9</v>
      </c>
      <c r="D2994" t="b">
        <f t="shared" si="46"/>
        <v>1</v>
      </c>
      <c r="E2994" t="s">
        <v>1530</v>
      </c>
      <c r="F2994" t="s">
        <v>1158</v>
      </c>
      <c r="G2994" t="s">
        <v>1078</v>
      </c>
      <c r="H2994" t="s">
        <v>35</v>
      </c>
      <c r="I2994" t="s">
        <v>1082</v>
      </c>
      <c r="J2994" t="s">
        <v>804</v>
      </c>
      <c r="K2994" t="s">
        <v>1473</v>
      </c>
      <c r="L299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2994">
        <v>5</v>
      </c>
      <c r="N2994">
        <v>4</v>
      </c>
      <c r="O2994">
        <v>5</v>
      </c>
      <c r="P2994">
        <v>0</v>
      </c>
      <c r="Q2994">
        <v>3</v>
      </c>
      <c r="R2994" t="s">
        <v>82</v>
      </c>
      <c r="S2994" t="s">
        <v>779</v>
      </c>
      <c r="T2994" t="s">
        <v>244</v>
      </c>
      <c r="V2994" t="s">
        <v>1474</v>
      </c>
      <c r="W2994" t="str">
        <f>_xlfn.CONCAT(cards[[#This Row],[set]],"_",TEXT(cards[[#This Row],[cardNumber]], "000"))</f>
        <v>JTLW_009</v>
      </c>
      <c r="X2994" t="str" cm="1">
        <f t="array" ref="X29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4" t="s">
        <v>1529</v>
      </c>
      <c r="Z2994">
        <v>48</v>
      </c>
      <c r="AA2994">
        <v>20176</v>
      </c>
    </row>
    <row r="2995" spans="1:27" x14ac:dyDescent="0.2">
      <c r="A2995">
        <v>24632</v>
      </c>
      <c r="B2995" t="s">
        <v>4590</v>
      </c>
      <c r="C2995">
        <v>10</v>
      </c>
      <c r="D2995" t="b">
        <f t="shared" si="46"/>
        <v>1</v>
      </c>
      <c r="E2995" t="s">
        <v>1530</v>
      </c>
      <c r="F2995" t="s">
        <v>1158</v>
      </c>
      <c r="G2995" t="s">
        <v>1088</v>
      </c>
      <c r="H2995" t="s">
        <v>35</v>
      </c>
      <c r="I2995" t="s">
        <v>1080</v>
      </c>
      <c r="J2995" t="s">
        <v>805</v>
      </c>
      <c r="K2995" t="s">
        <v>1477</v>
      </c>
      <c r="L299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2995">
        <v>1</v>
      </c>
      <c r="N2995">
        <v>1</v>
      </c>
      <c r="O2995">
        <v>4</v>
      </c>
      <c r="P2995">
        <v>1</v>
      </c>
      <c r="Q2995">
        <v>2</v>
      </c>
      <c r="R2995" t="s">
        <v>82</v>
      </c>
      <c r="S2995" t="s">
        <v>779</v>
      </c>
      <c r="T2995" t="s">
        <v>244</v>
      </c>
      <c r="V2995" t="s">
        <v>1478</v>
      </c>
      <c r="W2995" t="str">
        <f>_xlfn.CONCAT(cards[[#This Row],[set]],"_",TEXT(cards[[#This Row],[cardNumber]], "000"))</f>
        <v>JTLW_010</v>
      </c>
      <c r="X2995" t="str" cm="1">
        <f t="array" ref="X29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5" t="s">
        <v>1529</v>
      </c>
      <c r="Z2995">
        <v>48</v>
      </c>
      <c r="AA2995">
        <v>20196</v>
      </c>
    </row>
    <row r="2996" spans="1:27" x14ac:dyDescent="0.2">
      <c r="A2996">
        <v>24636</v>
      </c>
      <c r="B2996" t="s">
        <v>4591</v>
      </c>
      <c r="C2996">
        <v>11</v>
      </c>
      <c r="D2996" t="b">
        <f t="shared" si="46"/>
        <v>1</v>
      </c>
      <c r="E2996" t="s">
        <v>1530</v>
      </c>
      <c r="F2996" t="s">
        <v>1158</v>
      </c>
      <c r="G2996" t="s">
        <v>1077</v>
      </c>
      <c r="H2996" t="s">
        <v>35</v>
      </c>
      <c r="I2996" t="s">
        <v>1080</v>
      </c>
      <c r="J2996" t="s">
        <v>869</v>
      </c>
      <c r="K2996" t="s">
        <v>990</v>
      </c>
      <c r="L299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2996">
        <v>2</v>
      </c>
      <c r="N2996">
        <v>1</v>
      </c>
      <c r="O2996">
        <v>3</v>
      </c>
      <c r="R2996" t="s">
        <v>247</v>
      </c>
      <c r="S2996" t="s">
        <v>990</v>
      </c>
      <c r="T2996" t="s">
        <v>244</v>
      </c>
      <c r="V2996" t="s">
        <v>289</v>
      </c>
      <c r="W2996" t="str">
        <f>_xlfn.CONCAT(cards[[#This Row],[set]],"_",TEXT(cards[[#This Row],[cardNumber]], "000"))</f>
        <v>JTLW_011</v>
      </c>
      <c r="X2996" t="str" cm="1">
        <f t="array" ref="X29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6" t="s">
        <v>1529</v>
      </c>
      <c r="Z2996">
        <v>48</v>
      </c>
      <c r="AA2996">
        <v>20216</v>
      </c>
    </row>
    <row r="2997" spans="1:27" x14ac:dyDescent="0.2">
      <c r="A2997">
        <v>24640</v>
      </c>
      <c r="B2997" t="s">
        <v>4592</v>
      </c>
      <c r="C2997">
        <v>12</v>
      </c>
      <c r="D2997" t="b">
        <f t="shared" si="46"/>
        <v>1</v>
      </c>
      <c r="E2997" t="s">
        <v>1530</v>
      </c>
      <c r="F2997" t="s">
        <v>1158</v>
      </c>
      <c r="G2997" t="s">
        <v>1088</v>
      </c>
      <c r="H2997" t="s">
        <v>35</v>
      </c>
      <c r="I2997" t="s">
        <v>1080</v>
      </c>
      <c r="J2997" t="s">
        <v>808</v>
      </c>
      <c r="K2997" t="s">
        <v>1483</v>
      </c>
      <c r="L299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2997">
        <v>3</v>
      </c>
      <c r="N2997">
        <v>3</v>
      </c>
      <c r="O2997">
        <v>4</v>
      </c>
      <c r="R2997" t="s">
        <v>247</v>
      </c>
      <c r="S2997" t="s">
        <v>990</v>
      </c>
      <c r="T2997" t="s">
        <v>244</v>
      </c>
      <c r="V2997" t="s">
        <v>289</v>
      </c>
      <c r="W2997" t="str">
        <f>_xlfn.CONCAT(cards[[#This Row],[set]],"_",TEXT(cards[[#This Row],[cardNumber]], "000"))</f>
        <v>JTLW_012</v>
      </c>
      <c r="X2997" t="str" cm="1">
        <f t="array" ref="X29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7" t="s">
        <v>1529</v>
      </c>
      <c r="Z2997">
        <v>48</v>
      </c>
      <c r="AA2997">
        <v>20226</v>
      </c>
    </row>
    <row r="2998" spans="1:27" x14ac:dyDescent="0.2">
      <c r="A2998">
        <v>24644</v>
      </c>
      <c r="B2998" t="s">
        <v>4593</v>
      </c>
      <c r="C2998">
        <v>13</v>
      </c>
      <c r="D2998" t="b">
        <f t="shared" si="46"/>
        <v>1</v>
      </c>
      <c r="E2998" t="s">
        <v>1530</v>
      </c>
      <c r="F2998" t="s">
        <v>1158</v>
      </c>
      <c r="G2998" t="s">
        <v>1088</v>
      </c>
      <c r="H2998" t="s">
        <v>35</v>
      </c>
      <c r="I2998" t="s">
        <v>990</v>
      </c>
      <c r="J2998" t="s">
        <v>810</v>
      </c>
      <c r="K2998" t="s">
        <v>1486</v>
      </c>
      <c r="L299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2998">
        <v>3</v>
      </c>
      <c r="N2998">
        <v>2</v>
      </c>
      <c r="O2998">
        <v>5</v>
      </c>
      <c r="R2998" t="s">
        <v>82</v>
      </c>
      <c r="S2998" t="s">
        <v>164</v>
      </c>
      <c r="T2998" t="s">
        <v>244</v>
      </c>
      <c r="V2998" t="s">
        <v>1298</v>
      </c>
      <c r="W2998" t="str">
        <f>_xlfn.CONCAT(cards[[#This Row],[set]],"_",TEXT(cards[[#This Row],[cardNumber]], "000"))</f>
        <v>JTLW_013</v>
      </c>
      <c r="X2998" t="str" cm="1">
        <f t="array" ref="X29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8" t="s">
        <v>1529</v>
      </c>
      <c r="Z2998">
        <v>48</v>
      </c>
      <c r="AA2998">
        <v>20276</v>
      </c>
    </row>
    <row r="2999" spans="1:27" x14ac:dyDescent="0.2">
      <c r="A2999">
        <v>24648</v>
      </c>
      <c r="B2999" t="s">
        <v>4594</v>
      </c>
      <c r="C2999">
        <v>14</v>
      </c>
      <c r="D2999" t="b">
        <f t="shared" si="46"/>
        <v>1</v>
      </c>
      <c r="E2999" t="s">
        <v>1530</v>
      </c>
      <c r="F2999" t="s">
        <v>1158</v>
      </c>
      <c r="G2999" t="s">
        <v>1077</v>
      </c>
      <c r="H2999" t="s">
        <v>35</v>
      </c>
      <c r="I2999" t="s">
        <v>990</v>
      </c>
      <c r="J2999" t="s">
        <v>215</v>
      </c>
      <c r="K2999" t="s">
        <v>990</v>
      </c>
      <c r="L299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2999">
        <v>2</v>
      </c>
      <c r="S2999" t="s">
        <v>990</v>
      </c>
      <c r="T2999" t="s">
        <v>5</v>
      </c>
      <c r="V2999" t="s">
        <v>18</v>
      </c>
      <c r="W2999" t="str">
        <f>_xlfn.CONCAT(cards[[#This Row],[set]],"_",TEXT(cards[[#This Row],[cardNumber]], "000"))</f>
        <v>JTLW_014</v>
      </c>
      <c r="X2999" t="str" cm="1">
        <f t="array" ref="X29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2999" t="s">
        <v>1529</v>
      </c>
      <c r="Z2999">
        <v>48</v>
      </c>
      <c r="AA2999">
        <v>20351</v>
      </c>
    </row>
    <row r="3000" spans="1:27" x14ac:dyDescent="0.2">
      <c r="A3000">
        <v>24652</v>
      </c>
      <c r="B3000" t="s">
        <v>4595</v>
      </c>
      <c r="C3000">
        <v>15</v>
      </c>
      <c r="D3000" t="b">
        <f t="shared" si="46"/>
        <v>1</v>
      </c>
      <c r="E3000" t="s">
        <v>1530</v>
      </c>
      <c r="F3000" t="s">
        <v>1158</v>
      </c>
      <c r="G3000" t="s">
        <v>1078</v>
      </c>
      <c r="H3000" t="s">
        <v>53</v>
      </c>
      <c r="I3000" t="s">
        <v>1082</v>
      </c>
      <c r="J3000" t="s">
        <v>407</v>
      </c>
      <c r="K3000" t="s">
        <v>1496</v>
      </c>
      <c r="L300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00">
        <v>5</v>
      </c>
      <c r="N3000">
        <v>5</v>
      </c>
      <c r="O3000">
        <v>4</v>
      </c>
      <c r="P3000">
        <v>2</v>
      </c>
      <c r="Q3000">
        <v>3</v>
      </c>
      <c r="R3000" t="s">
        <v>82</v>
      </c>
      <c r="S3000" t="s">
        <v>1572</v>
      </c>
      <c r="T3000" t="s">
        <v>244</v>
      </c>
      <c r="V3000" t="s">
        <v>1403</v>
      </c>
      <c r="W3000" t="str">
        <f>_xlfn.CONCAT(cards[[#This Row],[set]],"_",TEXT(cards[[#This Row],[cardNumber]], "000"))</f>
        <v>JTLW_015</v>
      </c>
      <c r="X3000" t="str" cm="1">
        <f t="array" ref="X30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0" t="s">
        <v>1529</v>
      </c>
      <c r="Z3000">
        <v>48</v>
      </c>
      <c r="AA3000">
        <v>20416</v>
      </c>
    </row>
    <row r="3001" spans="1:27" x14ac:dyDescent="0.2">
      <c r="A3001">
        <v>24656</v>
      </c>
      <c r="B3001" t="s">
        <v>4596</v>
      </c>
      <c r="C3001">
        <v>16</v>
      </c>
      <c r="D3001" t="b">
        <f t="shared" si="46"/>
        <v>1</v>
      </c>
      <c r="E3001" t="s">
        <v>1530</v>
      </c>
      <c r="F3001" t="s">
        <v>1158</v>
      </c>
      <c r="G3001" t="s">
        <v>1088</v>
      </c>
      <c r="H3001" t="s">
        <v>53</v>
      </c>
      <c r="I3001" t="s">
        <v>1080</v>
      </c>
      <c r="J3001" t="s">
        <v>713</v>
      </c>
      <c r="K3001" t="s">
        <v>1498</v>
      </c>
      <c r="L300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01">
        <v>2</v>
      </c>
      <c r="N3001">
        <v>2</v>
      </c>
      <c r="O3001">
        <v>3</v>
      </c>
      <c r="P3001">
        <v>2</v>
      </c>
      <c r="Q3001">
        <v>3</v>
      </c>
      <c r="R3001" t="s">
        <v>82</v>
      </c>
      <c r="S3001" t="s">
        <v>779</v>
      </c>
      <c r="T3001" t="s">
        <v>244</v>
      </c>
      <c r="V3001" t="s">
        <v>1499</v>
      </c>
      <c r="W3001" t="str">
        <f>_xlfn.CONCAT(cards[[#This Row],[set]],"_",TEXT(cards[[#This Row],[cardNumber]], "000"))</f>
        <v>JTLW_016</v>
      </c>
      <c r="X3001" t="str" cm="1">
        <f t="array" ref="X30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1" t="s">
        <v>1529</v>
      </c>
      <c r="Z3001">
        <v>48</v>
      </c>
      <c r="AA3001">
        <v>20456</v>
      </c>
    </row>
    <row r="3002" spans="1:27" x14ac:dyDescent="0.2">
      <c r="A3002">
        <v>24660</v>
      </c>
      <c r="B3002" t="s">
        <v>4597</v>
      </c>
      <c r="C3002">
        <v>17</v>
      </c>
      <c r="D3002" t="b">
        <f t="shared" si="46"/>
        <v>1</v>
      </c>
      <c r="E3002" t="s">
        <v>1530</v>
      </c>
      <c r="F3002" t="s">
        <v>1158</v>
      </c>
      <c r="G3002" t="s">
        <v>1072</v>
      </c>
      <c r="H3002" t="s">
        <v>53</v>
      </c>
      <c r="I3002" t="s">
        <v>1080</v>
      </c>
      <c r="J3002" t="s">
        <v>431</v>
      </c>
      <c r="K3002" t="s">
        <v>1503</v>
      </c>
      <c r="L300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02">
        <v>5</v>
      </c>
      <c r="N3002">
        <v>4</v>
      </c>
      <c r="O3002">
        <v>5</v>
      </c>
      <c r="P3002">
        <v>2</v>
      </c>
      <c r="Q3002">
        <v>3</v>
      </c>
      <c r="R3002" t="s">
        <v>82</v>
      </c>
      <c r="S3002" t="s">
        <v>1573</v>
      </c>
      <c r="T3002" t="s">
        <v>244</v>
      </c>
      <c r="V3002" t="s">
        <v>1401</v>
      </c>
      <c r="W3002" t="str">
        <f>_xlfn.CONCAT(cards[[#This Row],[set]],"_",TEXT(cards[[#This Row],[cardNumber]], "000"))</f>
        <v>JTLW_017</v>
      </c>
      <c r="X3002" t="str" cm="1">
        <f t="array" ref="X30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2" t="s">
        <v>1529</v>
      </c>
      <c r="Z3002">
        <v>48</v>
      </c>
      <c r="AA3002">
        <v>20486</v>
      </c>
    </row>
    <row r="3003" spans="1:27" x14ac:dyDescent="0.2">
      <c r="A3003">
        <v>24664</v>
      </c>
      <c r="B3003" t="s">
        <v>4598</v>
      </c>
      <c r="C3003">
        <v>18</v>
      </c>
      <c r="D3003" t="b">
        <f t="shared" si="46"/>
        <v>1</v>
      </c>
      <c r="E3003" t="s">
        <v>1530</v>
      </c>
      <c r="F3003" t="s">
        <v>1158</v>
      </c>
      <c r="G3003" t="s">
        <v>1070</v>
      </c>
      <c r="H3003" t="s">
        <v>3</v>
      </c>
      <c r="I3003" t="s">
        <v>990</v>
      </c>
      <c r="J3003" t="s">
        <v>413</v>
      </c>
      <c r="K3003" t="s">
        <v>1518</v>
      </c>
      <c r="L300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03">
        <v>4</v>
      </c>
      <c r="N3003">
        <v>4</v>
      </c>
      <c r="O3003">
        <v>4</v>
      </c>
      <c r="R3003" t="s">
        <v>247</v>
      </c>
      <c r="S3003" t="s">
        <v>990</v>
      </c>
      <c r="T3003" t="s">
        <v>244</v>
      </c>
      <c r="V3003" t="s">
        <v>414</v>
      </c>
      <c r="W3003" t="str">
        <f>_xlfn.CONCAT(cards[[#This Row],[set]],"_",TEXT(cards[[#This Row],[cardNumber]], "000"))</f>
        <v>JTLW_018</v>
      </c>
      <c r="X3003" t="str" cm="1">
        <f t="array" ref="X30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3" t="s">
        <v>1529</v>
      </c>
      <c r="Z3003">
        <v>48</v>
      </c>
      <c r="AA3003">
        <v>20671</v>
      </c>
    </row>
    <row r="3004" spans="1:27" x14ac:dyDescent="0.2">
      <c r="A3004">
        <v>24668</v>
      </c>
      <c r="B3004" t="s">
        <v>4599</v>
      </c>
      <c r="C3004">
        <v>19</v>
      </c>
      <c r="D3004" t="b">
        <f t="shared" si="46"/>
        <v>1</v>
      </c>
      <c r="E3004" t="s">
        <v>1530</v>
      </c>
      <c r="F3004" t="s">
        <v>1158</v>
      </c>
      <c r="G3004" t="s">
        <v>1070</v>
      </c>
      <c r="H3004" t="s">
        <v>10</v>
      </c>
      <c r="I3004" t="s">
        <v>990</v>
      </c>
      <c r="J3004" t="s">
        <v>424</v>
      </c>
      <c r="K3004" t="s">
        <v>1523</v>
      </c>
      <c r="L300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04">
        <v>3</v>
      </c>
      <c r="N3004">
        <v>3</v>
      </c>
      <c r="O3004">
        <v>4</v>
      </c>
      <c r="R3004" t="s">
        <v>247</v>
      </c>
      <c r="S3004" t="s">
        <v>990</v>
      </c>
      <c r="T3004" t="s">
        <v>244</v>
      </c>
      <c r="V3004" t="s">
        <v>339</v>
      </c>
      <c r="W3004" t="str">
        <f>_xlfn.CONCAT(cards[[#This Row],[set]],"_",TEXT(cards[[#This Row],[cardNumber]], "000"))</f>
        <v>JTLW_019</v>
      </c>
      <c r="X3004" t="str" cm="1">
        <f t="array" ref="X30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4" t="s">
        <v>1529</v>
      </c>
      <c r="Z3004">
        <v>48</v>
      </c>
      <c r="AA3004">
        <v>20716</v>
      </c>
    </row>
    <row r="3005" spans="1:27" x14ac:dyDescent="0.2">
      <c r="A3005">
        <v>24672</v>
      </c>
      <c r="B3005" t="s">
        <v>4600</v>
      </c>
      <c r="C3005">
        <v>20</v>
      </c>
      <c r="D3005" t="b">
        <f t="shared" si="46"/>
        <v>1</v>
      </c>
      <c r="E3005" t="s">
        <v>1530</v>
      </c>
      <c r="F3005" t="s">
        <v>1158</v>
      </c>
      <c r="G3005" t="s">
        <v>1077</v>
      </c>
      <c r="H3005" t="s">
        <v>990</v>
      </c>
      <c r="I3005" t="s">
        <v>990</v>
      </c>
      <c r="J3005" t="s">
        <v>910</v>
      </c>
      <c r="K3005" t="s">
        <v>990</v>
      </c>
      <c r="L30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05">
        <v>2</v>
      </c>
      <c r="N3005">
        <v>2</v>
      </c>
      <c r="O3005">
        <v>2</v>
      </c>
      <c r="R3005" t="s">
        <v>247</v>
      </c>
      <c r="S3005" t="s">
        <v>990</v>
      </c>
      <c r="T3005" t="s">
        <v>244</v>
      </c>
      <c r="V3005" t="s">
        <v>1319</v>
      </c>
      <c r="W3005" t="str">
        <f>_xlfn.CONCAT(cards[[#This Row],[set]],"_",TEXT(cards[[#This Row],[cardNumber]], "000"))</f>
        <v>JTLW_020</v>
      </c>
      <c r="X3005" t="str" cm="1">
        <f t="array" ref="X30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Jump to Lightspeed</v>
      </c>
      <c r="Y3005" t="s">
        <v>1529</v>
      </c>
      <c r="Z3005">
        <v>48</v>
      </c>
      <c r="AA3005">
        <v>20751</v>
      </c>
    </row>
    <row r="3006" spans="1:27" x14ac:dyDescent="0.2">
      <c r="A3006">
        <v>24706</v>
      </c>
      <c r="B3006" t="s">
        <v>4601</v>
      </c>
      <c r="C3006">
        <v>21</v>
      </c>
      <c r="D3006" t="b">
        <f t="shared" si="46"/>
        <v>0</v>
      </c>
      <c r="E3006" t="s">
        <v>1530</v>
      </c>
      <c r="G3006" t="s">
        <v>1088</v>
      </c>
      <c r="H3006" t="s">
        <v>2</v>
      </c>
      <c r="I3006" t="s">
        <v>1082</v>
      </c>
      <c r="J3006" t="s">
        <v>777</v>
      </c>
      <c r="K3006" t="s">
        <v>1419</v>
      </c>
      <c r="L300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06">
        <v>2</v>
      </c>
      <c r="N3006">
        <v>2</v>
      </c>
      <c r="O3006">
        <v>2</v>
      </c>
      <c r="R3006" t="s">
        <v>82</v>
      </c>
      <c r="S3006" t="s">
        <v>284</v>
      </c>
      <c r="T3006" t="s">
        <v>244</v>
      </c>
      <c r="V3006" t="s">
        <v>279</v>
      </c>
      <c r="W3006" t="str">
        <f>_xlfn.CONCAT(cards[[#This Row],[set]],"_",TEXT(cards[[#This Row],[cardNumber]], "000"))</f>
        <v>JTLW_021</v>
      </c>
      <c r="X3006" t="str" cm="1">
        <f t="array" ref="X30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06" t="s">
        <v>1529</v>
      </c>
      <c r="Z3006">
        <v>48</v>
      </c>
    </row>
    <row r="3007" spans="1:27" x14ac:dyDescent="0.2">
      <c r="A3007">
        <v>24710</v>
      </c>
      <c r="B3007" t="s">
        <v>4602</v>
      </c>
      <c r="C3007">
        <v>22</v>
      </c>
      <c r="D3007" t="b">
        <f t="shared" si="46"/>
        <v>0</v>
      </c>
      <c r="E3007" t="s">
        <v>1530</v>
      </c>
      <c r="G3007" t="s">
        <v>1077</v>
      </c>
      <c r="H3007" t="s">
        <v>2</v>
      </c>
      <c r="I3007" t="s">
        <v>1082</v>
      </c>
      <c r="J3007" t="s">
        <v>827</v>
      </c>
      <c r="K3007" t="s">
        <v>990</v>
      </c>
      <c r="L300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07">
        <v>2</v>
      </c>
      <c r="N3007">
        <v>2</v>
      </c>
      <c r="O3007">
        <v>3</v>
      </c>
      <c r="R3007" t="s">
        <v>247</v>
      </c>
      <c r="S3007" t="s">
        <v>990</v>
      </c>
      <c r="T3007" t="s">
        <v>244</v>
      </c>
      <c r="V3007" t="s">
        <v>273</v>
      </c>
      <c r="W3007" t="str">
        <f>_xlfn.CONCAT(cards[[#This Row],[set]],"_",TEXT(cards[[#This Row],[cardNumber]], "000"))</f>
        <v>JTLW_022</v>
      </c>
      <c r="X3007" t="str" cm="1">
        <f t="array" ref="X30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07" t="s">
        <v>1529</v>
      </c>
      <c r="Z3007">
        <v>48</v>
      </c>
    </row>
    <row r="3008" spans="1:27" x14ac:dyDescent="0.2">
      <c r="A3008">
        <v>24714</v>
      </c>
      <c r="B3008" t="s">
        <v>4603</v>
      </c>
      <c r="C3008">
        <v>23</v>
      </c>
      <c r="D3008" t="b">
        <f t="shared" si="46"/>
        <v>0</v>
      </c>
      <c r="E3008" t="s">
        <v>1530</v>
      </c>
      <c r="G3008" t="s">
        <v>1088</v>
      </c>
      <c r="H3008" t="s">
        <v>2</v>
      </c>
      <c r="I3008" t="s">
        <v>1080</v>
      </c>
      <c r="J3008" t="s">
        <v>784</v>
      </c>
      <c r="K3008" t="s">
        <v>1427</v>
      </c>
      <c r="L300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008">
        <v>2</v>
      </c>
      <c r="N3008">
        <v>2</v>
      </c>
      <c r="O3008">
        <v>3</v>
      </c>
      <c r="P3008">
        <v>2</v>
      </c>
      <c r="Q3008">
        <v>3</v>
      </c>
      <c r="R3008" t="s">
        <v>82</v>
      </c>
      <c r="S3008" t="s">
        <v>1571</v>
      </c>
      <c r="T3008" t="s">
        <v>244</v>
      </c>
      <c r="V3008" t="s">
        <v>1428</v>
      </c>
      <c r="W3008" t="str">
        <f>_xlfn.CONCAT(cards[[#This Row],[set]],"_",TEXT(cards[[#This Row],[cardNumber]], "000"))</f>
        <v>JTLW_023</v>
      </c>
      <c r="X3008" t="str" cm="1">
        <f t="array" ref="X30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008" t="s">
        <v>1529</v>
      </c>
      <c r="Z3008">
        <v>48</v>
      </c>
    </row>
    <row r="3009" spans="1:26" x14ac:dyDescent="0.2">
      <c r="A3009">
        <v>24718</v>
      </c>
      <c r="B3009" t="s">
        <v>4604</v>
      </c>
      <c r="C3009">
        <v>24</v>
      </c>
      <c r="D3009" t="b">
        <f t="shared" si="46"/>
        <v>0</v>
      </c>
      <c r="E3009" t="s">
        <v>1530</v>
      </c>
      <c r="G3009" t="s">
        <v>1078</v>
      </c>
      <c r="H3009" t="s">
        <v>2</v>
      </c>
      <c r="I3009" t="s">
        <v>1080</v>
      </c>
      <c r="J3009" t="s">
        <v>567</v>
      </c>
      <c r="K3009" t="s">
        <v>1431</v>
      </c>
      <c r="L30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009">
        <v>3</v>
      </c>
      <c r="N3009">
        <v>3</v>
      </c>
      <c r="O3009">
        <v>4</v>
      </c>
      <c r="P3009">
        <v>1</v>
      </c>
      <c r="Q3009">
        <v>3</v>
      </c>
      <c r="R3009" t="s">
        <v>82</v>
      </c>
      <c r="S3009" t="s">
        <v>779</v>
      </c>
      <c r="T3009" t="s">
        <v>244</v>
      </c>
      <c r="V3009" t="s">
        <v>1401</v>
      </c>
      <c r="W3009" t="str">
        <f>_xlfn.CONCAT(cards[[#This Row],[set]],"_",TEXT(cards[[#This Row],[cardNumber]], "000"))</f>
        <v>JTLW_024</v>
      </c>
      <c r="X3009" t="str" cm="1">
        <f t="array" ref="X30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009" t="s">
        <v>1529</v>
      </c>
      <c r="Z3009">
        <v>48</v>
      </c>
    </row>
    <row r="3010" spans="1:26" x14ac:dyDescent="0.2">
      <c r="A3010">
        <v>24722</v>
      </c>
      <c r="B3010" t="s">
        <v>4605</v>
      </c>
      <c r="C3010">
        <v>25</v>
      </c>
      <c r="D3010" t="b">
        <f t="shared" ref="D3010:D3073" si="47">IF(ISBLANK(AA3010),FALSE,TRUE)</f>
        <v>0</v>
      </c>
      <c r="E3010" t="s">
        <v>1530</v>
      </c>
      <c r="G3010" t="s">
        <v>1088</v>
      </c>
      <c r="H3010" t="s">
        <v>21</v>
      </c>
      <c r="I3010" t="s">
        <v>1080</v>
      </c>
      <c r="J3010" t="s">
        <v>418</v>
      </c>
      <c r="K3010" t="s">
        <v>1454</v>
      </c>
      <c r="L30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010">
        <v>3</v>
      </c>
      <c r="N3010">
        <v>3</v>
      </c>
      <c r="O3010">
        <v>4</v>
      </c>
      <c r="R3010" t="s">
        <v>82</v>
      </c>
      <c r="S3010" t="s">
        <v>149</v>
      </c>
      <c r="T3010" t="s">
        <v>244</v>
      </c>
      <c r="V3010" t="s">
        <v>251</v>
      </c>
      <c r="W3010" t="str">
        <f>_xlfn.CONCAT(cards[[#This Row],[set]],"_",TEXT(cards[[#This Row],[cardNumber]], "000"))</f>
        <v>JTLW_025</v>
      </c>
      <c r="X3010" t="str" cm="1">
        <f t="array" ref="X30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010" t="s">
        <v>1529</v>
      </c>
      <c r="Z3010">
        <v>48</v>
      </c>
    </row>
    <row r="3011" spans="1:26" x14ac:dyDescent="0.2">
      <c r="A3011">
        <v>24726</v>
      </c>
      <c r="B3011" t="s">
        <v>4606</v>
      </c>
      <c r="C3011">
        <v>26</v>
      </c>
      <c r="D3011" t="b">
        <f t="shared" si="47"/>
        <v>0</v>
      </c>
      <c r="E3011" t="s">
        <v>1530</v>
      </c>
      <c r="G3011" t="s">
        <v>1088</v>
      </c>
      <c r="H3011" t="s">
        <v>21</v>
      </c>
      <c r="I3011" t="s">
        <v>1080</v>
      </c>
      <c r="J3011" t="s">
        <v>572</v>
      </c>
      <c r="K3011" t="s">
        <v>1456</v>
      </c>
      <c r="L301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011">
        <v>4</v>
      </c>
      <c r="N3011">
        <v>3</v>
      </c>
      <c r="O3011">
        <v>3</v>
      </c>
      <c r="P3011">
        <v>2</v>
      </c>
      <c r="Q3011">
        <v>3</v>
      </c>
      <c r="R3011" t="s">
        <v>82</v>
      </c>
      <c r="S3011" t="s">
        <v>779</v>
      </c>
      <c r="T3011" t="s">
        <v>244</v>
      </c>
      <c r="V3011" t="s">
        <v>1411</v>
      </c>
      <c r="W3011" t="str">
        <f>_xlfn.CONCAT(cards[[#This Row],[set]],"_",TEXT(cards[[#This Row],[cardNumber]], "000"))</f>
        <v>JTLW_026</v>
      </c>
      <c r="X3011" t="str" cm="1">
        <f t="array" ref="X30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011" t="s">
        <v>1529</v>
      </c>
      <c r="Z3011">
        <v>48</v>
      </c>
    </row>
    <row r="3012" spans="1:26" x14ac:dyDescent="0.2">
      <c r="A3012">
        <v>24730</v>
      </c>
      <c r="B3012" t="s">
        <v>4607</v>
      </c>
      <c r="C3012">
        <v>27</v>
      </c>
      <c r="D3012" t="b">
        <f t="shared" si="47"/>
        <v>0</v>
      </c>
      <c r="E3012" t="s">
        <v>1530</v>
      </c>
      <c r="G3012" t="s">
        <v>1070</v>
      </c>
      <c r="H3012" t="s">
        <v>21</v>
      </c>
      <c r="I3012" t="s">
        <v>1080</v>
      </c>
      <c r="J3012" t="s">
        <v>427</v>
      </c>
      <c r="K3012" t="s">
        <v>1458</v>
      </c>
      <c r="L301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012">
        <v>5</v>
      </c>
      <c r="N3012">
        <v>5</v>
      </c>
      <c r="O3012">
        <v>6</v>
      </c>
      <c r="P3012">
        <v>3</v>
      </c>
      <c r="Q3012">
        <v>3</v>
      </c>
      <c r="R3012" t="s">
        <v>82</v>
      </c>
      <c r="S3012" t="s">
        <v>779</v>
      </c>
      <c r="T3012" t="s">
        <v>244</v>
      </c>
      <c r="V3012" t="s">
        <v>1459</v>
      </c>
      <c r="W3012" t="str">
        <f>_xlfn.CONCAT(cards[[#This Row],[set]],"_",TEXT(cards[[#This Row],[cardNumber]], "000"))</f>
        <v>JTLW_027</v>
      </c>
      <c r="X3012" t="str" cm="1">
        <f t="array" ref="X30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012" t="s">
        <v>1529</v>
      </c>
      <c r="Z3012">
        <v>48</v>
      </c>
    </row>
    <row r="3013" spans="1:26" x14ac:dyDescent="0.2">
      <c r="A3013">
        <v>24734</v>
      </c>
      <c r="B3013" t="s">
        <v>4608</v>
      </c>
      <c r="C3013">
        <v>28</v>
      </c>
      <c r="D3013" t="b">
        <f t="shared" si="47"/>
        <v>0</v>
      </c>
      <c r="E3013" t="s">
        <v>1530</v>
      </c>
      <c r="G3013" t="s">
        <v>1088</v>
      </c>
      <c r="H3013" t="s">
        <v>35</v>
      </c>
      <c r="I3013" t="s">
        <v>1082</v>
      </c>
      <c r="J3013" t="s">
        <v>801</v>
      </c>
      <c r="K3013" t="s">
        <v>1469</v>
      </c>
      <c r="L301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013">
        <v>2</v>
      </c>
      <c r="N3013">
        <v>1</v>
      </c>
      <c r="O3013">
        <v>4</v>
      </c>
      <c r="R3013" t="s">
        <v>82</v>
      </c>
      <c r="S3013" t="s">
        <v>686</v>
      </c>
      <c r="T3013" t="s">
        <v>244</v>
      </c>
      <c r="V3013" t="s">
        <v>1468</v>
      </c>
      <c r="W3013" t="str">
        <f>_xlfn.CONCAT(cards[[#This Row],[set]],"_",TEXT(cards[[#This Row],[cardNumber]], "000"))</f>
        <v>JTLW_028</v>
      </c>
      <c r="X3013" t="str" cm="1">
        <f t="array" ref="X30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013" t="s">
        <v>1529</v>
      </c>
      <c r="Z3013">
        <v>48</v>
      </c>
    </row>
    <row r="3014" spans="1:26" x14ac:dyDescent="0.2">
      <c r="A3014">
        <v>24738</v>
      </c>
      <c r="B3014" t="s">
        <v>4609</v>
      </c>
      <c r="C3014">
        <v>29</v>
      </c>
      <c r="D3014" t="b">
        <f t="shared" si="47"/>
        <v>0</v>
      </c>
      <c r="E3014" t="s">
        <v>1530</v>
      </c>
      <c r="G3014" t="s">
        <v>1078</v>
      </c>
      <c r="H3014" t="s">
        <v>35</v>
      </c>
      <c r="I3014" t="s">
        <v>1082</v>
      </c>
      <c r="J3014" t="s">
        <v>804</v>
      </c>
      <c r="K3014" t="s">
        <v>1473</v>
      </c>
      <c r="L301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014">
        <v>5</v>
      </c>
      <c r="N3014">
        <v>4</v>
      </c>
      <c r="O3014">
        <v>5</v>
      </c>
      <c r="P3014">
        <v>0</v>
      </c>
      <c r="Q3014">
        <v>3</v>
      </c>
      <c r="R3014" t="s">
        <v>82</v>
      </c>
      <c r="S3014" t="s">
        <v>779</v>
      </c>
      <c r="T3014" t="s">
        <v>244</v>
      </c>
      <c r="V3014" t="s">
        <v>1474</v>
      </c>
      <c r="W3014" t="str">
        <f>_xlfn.CONCAT(cards[[#This Row],[set]],"_",TEXT(cards[[#This Row],[cardNumber]], "000"))</f>
        <v>JTLW_029</v>
      </c>
      <c r="X3014" t="str" cm="1">
        <f t="array" ref="X30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014" t="s">
        <v>1529</v>
      </c>
      <c r="Z3014">
        <v>48</v>
      </c>
    </row>
    <row r="3015" spans="1:26" x14ac:dyDescent="0.2">
      <c r="A3015">
        <v>24742</v>
      </c>
      <c r="B3015" t="s">
        <v>4610</v>
      </c>
      <c r="C3015">
        <v>30</v>
      </c>
      <c r="D3015" t="b">
        <f t="shared" si="47"/>
        <v>0</v>
      </c>
      <c r="E3015" t="s">
        <v>1530</v>
      </c>
      <c r="G3015" t="s">
        <v>1088</v>
      </c>
      <c r="H3015" t="s">
        <v>35</v>
      </c>
      <c r="I3015" t="s">
        <v>1080</v>
      </c>
      <c r="J3015" t="s">
        <v>805</v>
      </c>
      <c r="K3015" t="s">
        <v>1477</v>
      </c>
      <c r="L301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015">
        <v>1</v>
      </c>
      <c r="N3015">
        <v>1</v>
      </c>
      <c r="O3015">
        <v>4</v>
      </c>
      <c r="P3015">
        <v>1</v>
      </c>
      <c r="Q3015">
        <v>2</v>
      </c>
      <c r="R3015" t="s">
        <v>82</v>
      </c>
      <c r="S3015" t="s">
        <v>779</v>
      </c>
      <c r="T3015" t="s">
        <v>244</v>
      </c>
      <c r="V3015" t="s">
        <v>1478</v>
      </c>
      <c r="W3015" t="str">
        <f>_xlfn.CONCAT(cards[[#This Row],[set]],"_",TEXT(cards[[#This Row],[cardNumber]], "000"))</f>
        <v>JTLW_030</v>
      </c>
      <c r="X3015" t="str" cm="1">
        <f t="array" ref="X30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015" t="s">
        <v>1529</v>
      </c>
      <c r="Z3015">
        <v>48</v>
      </c>
    </row>
    <row r="3016" spans="1:26" x14ac:dyDescent="0.2">
      <c r="A3016">
        <v>24746</v>
      </c>
      <c r="B3016" t="s">
        <v>4611</v>
      </c>
      <c r="C3016">
        <v>31</v>
      </c>
      <c r="D3016" t="b">
        <f t="shared" si="47"/>
        <v>0</v>
      </c>
      <c r="E3016" t="s">
        <v>1530</v>
      </c>
      <c r="G3016" t="s">
        <v>1077</v>
      </c>
      <c r="H3016" t="s">
        <v>35</v>
      </c>
      <c r="I3016" t="s">
        <v>1080</v>
      </c>
      <c r="J3016" t="s">
        <v>869</v>
      </c>
      <c r="K3016" t="s">
        <v>990</v>
      </c>
      <c r="L301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016">
        <v>2</v>
      </c>
      <c r="N3016">
        <v>1</v>
      </c>
      <c r="O3016">
        <v>3</v>
      </c>
      <c r="R3016" t="s">
        <v>247</v>
      </c>
      <c r="S3016" t="s">
        <v>990</v>
      </c>
      <c r="T3016" t="s">
        <v>244</v>
      </c>
      <c r="V3016" t="s">
        <v>289</v>
      </c>
      <c r="W3016" t="str">
        <f>_xlfn.CONCAT(cards[[#This Row],[set]],"_",TEXT(cards[[#This Row],[cardNumber]], "000"))</f>
        <v>JTLW_031</v>
      </c>
      <c r="X3016" t="str" cm="1">
        <f t="array" ref="X30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016" t="s">
        <v>1529</v>
      </c>
      <c r="Z3016">
        <v>48</v>
      </c>
    </row>
    <row r="3017" spans="1:26" x14ac:dyDescent="0.2">
      <c r="A3017">
        <v>24750</v>
      </c>
      <c r="B3017" t="s">
        <v>4612</v>
      </c>
      <c r="C3017">
        <v>32</v>
      </c>
      <c r="D3017" t="b">
        <f t="shared" si="47"/>
        <v>0</v>
      </c>
      <c r="E3017" t="s">
        <v>1530</v>
      </c>
      <c r="G3017" t="s">
        <v>1088</v>
      </c>
      <c r="H3017" t="s">
        <v>35</v>
      </c>
      <c r="I3017" t="s">
        <v>1080</v>
      </c>
      <c r="J3017" t="s">
        <v>808</v>
      </c>
      <c r="K3017" t="s">
        <v>1483</v>
      </c>
      <c r="L301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17">
        <v>3</v>
      </c>
      <c r="N3017">
        <v>3</v>
      </c>
      <c r="O3017">
        <v>4</v>
      </c>
      <c r="R3017" t="s">
        <v>247</v>
      </c>
      <c r="S3017" t="s">
        <v>990</v>
      </c>
      <c r="T3017" t="s">
        <v>244</v>
      </c>
      <c r="V3017" t="s">
        <v>289</v>
      </c>
      <c r="W3017" t="str">
        <f>_xlfn.CONCAT(cards[[#This Row],[set]],"_",TEXT(cards[[#This Row],[cardNumber]], "000"))</f>
        <v>JTLW_032</v>
      </c>
      <c r="X3017" t="str" cm="1">
        <f t="array" ref="X30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17" t="s">
        <v>1529</v>
      </c>
      <c r="Z3017">
        <v>48</v>
      </c>
    </row>
    <row r="3018" spans="1:26" x14ac:dyDescent="0.2">
      <c r="A3018">
        <v>24754</v>
      </c>
      <c r="B3018" t="s">
        <v>4613</v>
      </c>
      <c r="C3018">
        <v>33</v>
      </c>
      <c r="D3018" t="b">
        <f t="shared" si="47"/>
        <v>0</v>
      </c>
      <c r="E3018" t="s">
        <v>1530</v>
      </c>
      <c r="G3018" t="s">
        <v>1088</v>
      </c>
      <c r="H3018" t="s">
        <v>35</v>
      </c>
      <c r="I3018" t="s">
        <v>990</v>
      </c>
      <c r="J3018" t="s">
        <v>810</v>
      </c>
      <c r="K3018" t="s">
        <v>1486</v>
      </c>
      <c r="L301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018">
        <v>3</v>
      </c>
      <c r="N3018">
        <v>2</v>
      </c>
      <c r="O3018">
        <v>5</v>
      </c>
      <c r="R3018" t="s">
        <v>82</v>
      </c>
      <c r="S3018" t="s">
        <v>164</v>
      </c>
      <c r="T3018" t="s">
        <v>244</v>
      </c>
      <c r="V3018" t="s">
        <v>1298</v>
      </c>
      <c r="W3018" t="str">
        <f>_xlfn.CONCAT(cards[[#This Row],[set]],"_",TEXT(cards[[#This Row],[cardNumber]], "000"))</f>
        <v>JTLW_033</v>
      </c>
      <c r="X3018" t="str" cm="1">
        <f t="array" ref="X30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018" t="s">
        <v>1529</v>
      </c>
      <c r="Z3018">
        <v>48</v>
      </c>
    </row>
    <row r="3019" spans="1:26" x14ac:dyDescent="0.2">
      <c r="A3019">
        <v>24758</v>
      </c>
      <c r="B3019" t="s">
        <v>4614</v>
      </c>
      <c r="C3019">
        <v>34</v>
      </c>
      <c r="D3019" t="b">
        <f t="shared" si="47"/>
        <v>0</v>
      </c>
      <c r="E3019" t="s">
        <v>1530</v>
      </c>
      <c r="G3019" t="s">
        <v>1077</v>
      </c>
      <c r="H3019" t="s">
        <v>35</v>
      </c>
      <c r="I3019" t="s">
        <v>990</v>
      </c>
      <c r="J3019" t="s">
        <v>215</v>
      </c>
      <c r="K3019" t="s">
        <v>990</v>
      </c>
      <c r="L301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019">
        <v>2</v>
      </c>
      <c r="S3019" t="s">
        <v>990</v>
      </c>
      <c r="T3019" t="s">
        <v>5</v>
      </c>
      <c r="V3019" t="s">
        <v>18</v>
      </c>
      <c r="W3019" t="str">
        <f>_xlfn.CONCAT(cards[[#This Row],[set]],"_",TEXT(cards[[#This Row],[cardNumber]], "000"))</f>
        <v>JTLW_034</v>
      </c>
      <c r="X3019" t="str" cm="1">
        <f t="array" ref="X30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019" t="s">
        <v>1529</v>
      </c>
      <c r="Z3019">
        <v>48</v>
      </c>
    </row>
    <row r="3020" spans="1:26" x14ac:dyDescent="0.2">
      <c r="A3020">
        <v>24762</v>
      </c>
      <c r="B3020" t="s">
        <v>4615</v>
      </c>
      <c r="C3020">
        <v>35</v>
      </c>
      <c r="D3020" t="b">
        <f t="shared" si="47"/>
        <v>0</v>
      </c>
      <c r="E3020" t="s">
        <v>1530</v>
      </c>
      <c r="G3020" t="s">
        <v>1078</v>
      </c>
      <c r="H3020" t="s">
        <v>53</v>
      </c>
      <c r="I3020" t="s">
        <v>1082</v>
      </c>
      <c r="J3020" t="s">
        <v>407</v>
      </c>
      <c r="K3020" t="s">
        <v>1496</v>
      </c>
      <c r="L302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20">
        <v>5</v>
      </c>
      <c r="N3020">
        <v>5</v>
      </c>
      <c r="O3020">
        <v>4</v>
      </c>
      <c r="P3020">
        <v>2</v>
      </c>
      <c r="Q3020">
        <v>3</v>
      </c>
      <c r="R3020" t="s">
        <v>82</v>
      </c>
      <c r="S3020" t="s">
        <v>1572</v>
      </c>
      <c r="T3020" t="s">
        <v>244</v>
      </c>
      <c r="V3020" t="s">
        <v>1403</v>
      </c>
      <c r="W3020" t="str">
        <f>_xlfn.CONCAT(cards[[#This Row],[set]],"_",TEXT(cards[[#This Row],[cardNumber]], "000"))</f>
        <v>JTLW_035</v>
      </c>
      <c r="X3020" t="str" cm="1">
        <f t="array" ref="X30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20" t="s">
        <v>1529</v>
      </c>
      <c r="Z3020">
        <v>48</v>
      </c>
    </row>
    <row r="3021" spans="1:26" x14ac:dyDescent="0.2">
      <c r="A3021">
        <v>24766</v>
      </c>
      <c r="B3021" t="s">
        <v>4616</v>
      </c>
      <c r="C3021">
        <v>36</v>
      </c>
      <c r="D3021" t="b">
        <f t="shared" si="47"/>
        <v>0</v>
      </c>
      <c r="E3021" t="s">
        <v>1530</v>
      </c>
      <c r="G3021" t="s">
        <v>1088</v>
      </c>
      <c r="H3021" t="s">
        <v>53</v>
      </c>
      <c r="I3021" t="s">
        <v>1080</v>
      </c>
      <c r="J3021" t="s">
        <v>713</v>
      </c>
      <c r="K3021" t="s">
        <v>1498</v>
      </c>
      <c r="L302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21">
        <v>2</v>
      </c>
      <c r="N3021">
        <v>2</v>
      </c>
      <c r="O3021">
        <v>3</v>
      </c>
      <c r="P3021">
        <v>2</v>
      </c>
      <c r="Q3021">
        <v>3</v>
      </c>
      <c r="R3021" t="s">
        <v>82</v>
      </c>
      <c r="S3021" t="s">
        <v>779</v>
      </c>
      <c r="T3021" t="s">
        <v>244</v>
      </c>
      <c r="V3021" t="s">
        <v>1499</v>
      </c>
      <c r="W3021" t="str">
        <f>_xlfn.CONCAT(cards[[#This Row],[set]],"_",TEXT(cards[[#This Row],[cardNumber]], "000"))</f>
        <v>JTLW_036</v>
      </c>
      <c r="X3021" t="str" cm="1">
        <f t="array" ref="X30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21" t="s">
        <v>1529</v>
      </c>
      <c r="Z3021">
        <v>48</v>
      </c>
    </row>
    <row r="3022" spans="1:26" x14ac:dyDescent="0.2">
      <c r="A3022">
        <v>24770</v>
      </c>
      <c r="B3022" t="s">
        <v>4617</v>
      </c>
      <c r="C3022">
        <v>37</v>
      </c>
      <c r="D3022" t="b">
        <f t="shared" si="47"/>
        <v>0</v>
      </c>
      <c r="E3022" t="s">
        <v>1530</v>
      </c>
      <c r="G3022" t="s">
        <v>1072</v>
      </c>
      <c r="H3022" t="s">
        <v>53</v>
      </c>
      <c r="I3022" t="s">
        <v>1080</v>
      </c>
      <c r="J3022" t="s">
        <v>431</v>
      </c>
      <c r="K3022" t="s">
        <v>1503</v>
      </c>
      <c r="L302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22">
        <v>5</v>
      </c>
      <c r="N3022">
        <v>4</v>
      </c>
      <c r="O3022">
        <v>5</v>
      </c>
      <c r="P3022">
        <v>2</v>
      </c>
      <c r="Q3022">
        <v>3</v>
      </c>
      <c r="R3022" t="s">
        <v>82</v>
      </c>
      <c r="S3022" t="s">
        <v>1573</v>
      </c>
      <c r="T3022" t="s">
        <v>244</v>
      </c>
      <c r="V3022" t="s">
        <v>1401</v>
      </c>
      <c r="W3022" t="str">
        <f>_xlfn.CONCAT(cards[[#This Row],[set]],"_",TEXT(cards[[#This Row],[cardNumber]], "000"))</f>
        <v>JTLW_037</v>
      </c>
      <c r="X3022" t="str" cm="1">
        <f t="array" ref="X30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22" t="s">
        <v>1529</v>
      </c>
      <c r="Z3022">
        <v>48</v>
      </c>
    </row>
    <row r="3023" spans="1:26" x14ac:dyDescent="0.2">
      <c r="A3023">
        <v>24774</v>
      </c>
      <c r="B3023" t="s">
        <v>4618</v>
      </c>
      <c r="C3023">
        <v>38</v>
      </c>
      <c r="D3023" t="b">
        <f t="shared" si="47"/>
        <v>0</v>
      </c>
      <c r="E3023" t="s">
        <v>1530</v>
      </c>
      <c r="G3023" t="s">
        <v>1070</v>
      </c>
      <c r="H3023" t="s">
        <v>3</v>
      </c>
      <c r="I3023" t="s">
        <v>990</v>
      </c>
      <c r="J3023" t="s">
        <v>413</v>
      </c>
      <c r="K3023" t="s">
        <v>1518</v>
      </c>
      <c r="L302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23">
        <v>4</v>
      </c>
      <c r="N3023">
        <v>4</v>
      </c>
      <c r="O3023">
        <v>4</v>
      </c>
      <c r="R3023" t="s">
        <v>247</v>
      </c>
      <c r="S3023" t="s">
        <v>990</v>
      </c>
      <c r="T3023" t="s">
        <v>244</v>
      </c>
      <c r="V3023" t="s">
        <v>414</v>
      </c>
      <c r="W3023" t="str">
        <f>_xlfn.CONCAT(cards[[#This Row],[set]],"_",TEXT(cards[[#This Row],[cardNumber]], "000"))</f>
        <v>JTLW_038</v>
      </c>
      <c r="X3023" t="str" cm="1">
        <f t="array" ref="X30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23" t="s">
        <v>1529</v>
      </c>
      <c r="Z3023">
        <v>48</v>
      </c>
    </row>
    <row r="3024" spans="1:26" x14ac:dyDescent="0.2">
      <c r="A3024">
        <v>24778</v>
      </c>
      <c r="B3024" t="s">
        <v>4619</v>
      </c>
      <c r="C3024">
        <v>39</v>
      </c>
      <c r="D3024" t="b">
        <f t="shared" si="47"/>
        <v>0</v>
      </c>
      <c r="E3024" t="s">
        <v>1530</v>
      </c>
      <c r="G3024" t="s">
        <v>1070</v>
      </c>
      <c r="H3024" t="s">
        <v>10</v>
      </c>
      <c r="I3024" t="s">
        <v>990</v>
      </c>
      <c r="J3024" t="s">
        <v>424</v>
      </c>
      <c r="K3024" t="s">
        <v>1523</v>
      </c>
      <c r="L302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24">
        <v>3</v>
      </c>
      <c r="N3024">
        <v>3</v>
      </c>
      <c r="O3024">
        <v>4</v>
      </c>
      <c r="R3024" t="s">
        <v>247</v>
      </c>
      <c r="S3024" t="s">
        <v>990</v>
      </c>
      <c r="T3024" t="s">
        <v>244</v>
      </c>
      <c r="V3024" t="s">
        <v>339</v>
      </c>
      <c r="W3024" t="str">
        <f>_xlfn.CONCAT(cards[[#This Row],[set]],"_",TEXT(cards[[#This Row],[cardNumber]], "000"))</f>
        <v>JTLW_039</v>
      </c>
      <c r="X3024" t="str" cm="1">
        <f t="array" ref="X30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24" t="s">
        <v>1529</v>
      </c>
      <c r="Z3024">
        <v>48</v>
      </c>
    </row>
    <row r="3025" spans="1:26" x14ac:dyDescent="0.2">
      <c r="A3025">
        <v>24782</v>
      </c>
      <c r="B3025" t="s">
        <v>4620</v>
      </c>
      <c r="C3025">
        <v>40</v>
      </c>
      <c r="D3025" t="b">
        <f t="shared" si="47"/>
        <v>0</v>
      </c>
      <c r="E3025" t="s">
        <v>1530</v>
      </c>
      <c r="G3025" t="s">
        <v>1077</v>
      </c>
      <c r="H3025" t="s">
        <v>990</v>
      </c>
      <c r="I3025" t="s">
        <v>990</v>
      </c>
      <c r="J3025" t="s">
        <v>910</v>
      </c>
      <c r="K3025" t="s">
        <v>990</v>
      </c>
      <c r="L302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25">
        <v>2</v>
      </c>
      <c r="N3025">
        <v>2</v>
      </c>
      <c r="O3025">
        <v>2</v>
      </c>
      <c r="R3025" t="s">
        <v>247</v>
      </c>
      <c r="S3025" t="s">
        <v>990</v>
      </c>
      <c r="T3025" t="s">
        <v>244</v>
      </c>
      <c r="V3025" t="s">
        <v>1319</v>
      </c>
      <c r="W3025" t="str">
        <f>_xlfn.CONCAT(cards[[#This Row],[set]],"_",TEXT(cards[[#This Row],[cardNumber]], "000"))</f>
        <v>JTLW_040</v>
      </c>
      <c r="X3025" t="str" cm="1">
        <f t="array" ref="X30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25" t="s">
        <v>1529</v>
      </c>
      <c r="Z3025">
        <v>48</v>
      </c>
    </row>
    <row r="3026" spans="1:26" x14ac:dyDescent="0.2">
      <c r="A3026">
        <v>24966</v>
      </c>
      <c r="B3026" t="s">
        <v>5671</v>
      </c>
      <c r="C3026">
        <v>1051</v>
      </c>
      <c r="D3026" t="b">
        <f t="shared" si="47"/>
        <v>0</v>
      </c>
      <c r="E3026" t="s">
        <v>186</v>
      </c>
      <c r="F3026" t="s">
        <v>1532</v>
      </c>
      <c r="G3026" t="s">
        <v>1088</v>
      </c>
      <c r="H3026" t="s">
        <v>2</v>
      </c>
      <c r="I3026" t="s">
        <v>1082</v>
      </c>
      <c r="J3026" t="s">
        <v>781</v>
      </c>
      <c r="K3026" t="s">
        <v>1423</v>
      </c>
      <c r="L302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26">
        <v>5</v>
      </c>
      <c r="N3026">
        <v>4</v>
      </c>
      <c r="O3026">
        <v>5</v>
      </c>
      <c r="R3026" t="s">
        <v>247</v>
      </c>
      <c r="S3026" t="s">
        <v>990</v>
      </c>
      <c r="T3026" t="s">
        <v>244</v>
      </c>
      <c r="V3026" t="s">
        <v>1325</v>
      </c>
      <c r="W3026" t="str">
        <f>_xlfn.CONCAT(cards[[#This Row],[set]],"_",TEXT(cards[[#This Row],[cardNumber]], "000"))</f>
        <v>JTL_1051</v>
      </c>
      <c r="X3026" t="str" cm="1">
        <f t="array" ref="X30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26" t="s">
        <v>233</v>
      </c>
      <c r="Z3026">
        <v>49</v>
      </c>
    </row>
    <row r="3027" spans="1:26" x14ac:dyDescent="0.2">
      <c r="A3027">
        <v>24971</v>
      </c>
      <c r="B3027" t="s">
        <v>5672</v>
      </c>
      <c r="C3027">
        <v>1052</v>
      </c>
      <c r="D3027" t="b">
        <f t="shared" si="47"/>
        <v>0</v>
      </c>
      <c r="E3027" t="s">
        <v>186</v>
      </c>
      <c r="F3027" t="s">
        <v>1532</v>
      </c>
      <c r="G3027" t="s">
        <v>1078</v>
      </c>
      <c r="H3027" t="s">
        <v>2</v>
      </c>
      <c r="I3027" t="s">
        <v>1082</v>
      </c>
      <c r="J3027" t="s">
        <v>782</v>
      </c>
      <c r="K3027" t="s">
        <v>1424</v>
      </c>
      <c r="L302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27">
        <v>5</v>
      </c>
      <c r="N3027">
        <v>4</v>
      </c>
      <c r="O3027">
        <v>5</v>
      </c>
      <c r="R3027" t="s">
        <v>247</v>
      </c>
      <c r="S3027" t="s">
        <v>149</v>
      </c>
      <c r="T3027" t="s">
        <v>244</v>
      </c>
      <c r="V3027" t="s">
        <v>256</v>
      </c>
      <c r="W3027" t="str">
        <f>_xlfn.CONCAT(cards[[#This Row],[set]],"_",TEXT(cards[[#This Row],[cardNumber]], "000"))</f>
        <v>JTL_1052</v>
      </c>
      <c r="X3027" t="str" cm="1">
        <f t="array" ref="X30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27" t="s">
        <v>233</v>
      </c>
      <c r="Z3027">
        <v>49</v>
      </c>
    </row>
    <row r="3028" spans="1:26" x14ac:dyDescent="0.2">
      <c r="A3028">
        <v>24976</v>
      </c>
      <c r="B3028" t="s">
        <v>5673</v>
      </c>
      <c r="C3028">
        <v>1053</v>
      </c>
      <c r="D3028" t="b">
        <f t="shared" si="47"/>
        <v>0</v>
      </c>
      <c r="E3028" t="s">
        <v>186</v>
      </c>
      <c r="F3028" t="s">
        <v>1532</v>
      </c>
      <c r="G3028" t="s">
        <v>1088</v>
      </c>
      <c r="H3028" t="s">
        <v>2</v>
      </c>
      <c r="I3028" t="s">
        <v>1082</v>
      </c>
      <c r="J3028" t="s">
        <v>415</v>
      </c>
      <c r="K3028" t="s">
        <v>1425</v>
      </c>
      <c r="L302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028">
        <v>6</v>
      </c>
      <c r="N3028">
        <v>5</v>
      </c>
      <c r="O3028">
        <v>6</v>
      </c>
      <c r="R3028" t="s">
        <v>247</v>
      </c>
      <c r="S3028" t="s">
        <v>990</v>
      </c>
      <c r="T3028" t="s">
        <v>244</v>
      </c>
      <c r="V3028" t="s">
        <v>256</v>
      </c>
      <c r="W3028" t="str">
        <f>_xlfn.CONCAT(cards[[#This Row],[set]],"_",TEXT(cards[[#This Row],[cardNumber]], "000"))</f>
        <v>JTL_1053</v>
      </c>
      <c r="X3028" t="str" cm="1">
        <f t="array" ref="X30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028" t="s">
        <v>233</v>
      </c>
      <c r="Z3028">
        <v>49</v>
      </c>
    </row>
    <row r="3029" spans="1:26" x14ac:dyDescent="0.2">
      <c r="A3029">
        <v>24981</v>
      </c>
      <c r="B3029" t="s">
        <v>5674</v>
      </c>
      <c r="C3029">
        <v>1054</v>
      </c>
      <c r="D3029" t="b">
        <f t="shared" si="47"/>
        <v>0</v>
      </c>
      <c r="E3029" t="s">
        <v>186</v>
      </c>
      <c r="F3029" t="s">
        <v>1532</v>
      </c>
      <c r="G3029" t="s">
        <v>1072</v>
      </c>
      <c r="H3029" t="s">
        <v>2</v>
      </c>
      <c r="I3029" t="s">
        <v>1082</v>
      </c>
      <c r="J3029" t="s">
        <v>783</v>
      </c>
      <c r="K3029" t="s">
        <v>1426</v>
      </c>
      <c r="L3029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029">
        <v>11</v>
      </c>
      <c r="N3029">
        <v>12</v>
      </c>
      <c r="O3029">
        <v>12</v>
      </c>
      <c r="R3029" t="s">
        <v>247</v>
      </c>
      <c r="S3029" t="s">
        <v>990</v>
      </c>
      <c r="T3029" t="s">
        <v>244</v>
      </c>
      <c r="V3029" t="s">
        <v>256</v>
      </c>
      <c r="W3029" t="str">
        <f>_xlfn.CONCAT(cards[[#This Row],[set]],"_",TEXT(cards[[#This Row],[cardNumber]], "000"))</f>
        <v>JTL_1054</v>
      </c>
      <c r="X3029" t="str" cm="1">
        <f t="array" ref="X30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029" t="s">
        <v>233</v>
      </c>
      <c r="Z3029">
        <v>49</v>
      </c>
    </row>
    <row r="3030" spans="1:26" x14ac:dyDescent="0.2">
      <c r="A3030">
        <v>24986</v>
      </c>
      <c r="B3030" t="s">
        <v>5675</v>
      </c>
      <c r="C3030">
        <v>1055</v>
      </c>
      <c r="D3030" t="b">
        <f t="shared" si="47"/>
        <v>0</v>
      </c>
      <c r="E3030" t="s">
        <v>186</v>
      </c>
      <c r="F3030" t="s">
        <v>1532</v>
      </c>
      <c r="G3030" t="s">
        <v>1078</v>
      </c>
      <c r="H3030" t="s">
        <v>2</v>
      </c>
      <c r="I3030" t="s">
        <v>1080</v>
      </c>
      <c r="J3030" t="s">
        <v>786</v>
      </c>
      <c r="K3030" t="s">
        <v>1434</v>
      </c>
      <c r="L3030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030">
        <v>3</v>
      </c>
      <c r="N3030">
        <v>3</v>
      </c>
      <c r="O3030">
        <v>3</v>
      </c>
      <c r="R3030" t="s">
        <v>247</v>
      </c>
      <c r="S3030" t="s">
        <v>157</v>
      </c>
      <c r="T3030" t="s">
        <v>244</v>
      </c>
      <c r="V3030" t="s">
        <v>298</v>
      </c>
      <c r="W3030" t="str">
        <f>_xlfn.CONCAT(cards[[#This Row],[set]],"_",TEXT(cards[[#This Row],[cardNumber]], "000"))</f>
        <v>JTL_1055</v>
      </c>
      <c r="X3030" t="str" cm="1">
        <f t="array" ref="X30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030" t="s">
        <v>233</v>
      </c>
      <c r="Z3030">
        <v>49</v>
      </c>
    </row>
    <row r="3031" spans="1:26" x14ac:dyDescent="0.2">
      <c r="A3031">
        <v>24991</v>
      </c>
      <c r="B3031" t="s">
        <v>5676</v>
      </c>
      <c r="C3031">
        <v>1056</v>
      </c>
      <c r="D3031" t="b">
        <f t="shared" si="47"/>
        <v>0</v>
      </c>
      <c r="E3031" t="s">
        <v>186</v>
      </c>
      <c r="F3031" t="s">
        <v>1532</v>
      </c>
      <c r="G3031" t="s">
        <v>1072</v>
      </c>
      <c r="H3031" t="s">
        <v>2</v>
      </c>
      <c r="I3031" t="s">
        <v>1080</v>
      </c>
      <c r="J3031" t="s">
        <v>297</v>
      </c>
      <c r="K3031" t="s">
        <v>1436</v>
      </c>
      <c r="L3031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031">
        <v>5</v>
      </c>
      <c r="N3031">
        <v>5</v>
      </c>
      <c r="O3031">
        <v>6</v>
      </c>
      <c r="R3031" t="s">
        <v>247</v>
      </c>
      <c r="S3031" t="s">
        <v>134</v>
      </c>
      <c r="T3031" t="s">
        <v>244</v>
      </c>
      <c r="V3031" t="s">
        <v>298</v>
      </c>
      <c r="W3031" t="str">
        <f>_xlfn.CONCAT(cards[[#This Row],[set]],"_",TEXT(cards[[#This Row],[cardNumber]], "000"))</f>
        <v>JTL_1056</v>
      </c>
      <c r="X3031" t="str" cm="1">
        <f t="array" ref="X30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031" t="s">
        <v>233</v>
      </c>
      <c r="Z3031">
        <v>49</v>
      </c>
    </row>
    <row r="3032" spans="1:26" x14ac:dyDescent="0.2">
      <c r="A3032">
        <v>24996</v>
      </c>
      <c r="B3032" t="s">
        <v>5677</v>
      </c>
      <c r="C3032">
        <v>1057</v>
      </c>
      <c r="D3032" t="b">
        <f t="shared" si="47"/>
        <v>0</v>
      </c>
      <c r="E3032" t="s">
        <v>186</v>
      </c>
      <c r="F3032" t="s">
        <v>1532</v>
      </c>
      <c r="G3032" t="s">
        <v>1088</v>
      </c>
      <c r="H3032" t="s">
        <v>2</v>
      </c>
      <c r="I3032" t="s">
        <v>1080</v>
      </c>
      <c r="J3032" t="s">
        <v>787</v>
      </c>
      <c r="K3032" t="s">
        <v>1437</v>
      </c>
      <c r="L3032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032">
        <v>6</v>
      </c>
      <c r="N3032">
        <v>5</v>
      </c>
      <c r="O3032">
        <v>5</v>
      </c>
      <c r="R3032" t="s">
        <v>247</v>
      </c>
      <c r="S3032" t="s">
        <v>284</v>
      </c>
      <c r="T3032" t="s">
        <v>244</v>
      </c>
      <c r="V3032" t="s">
        <v>339</v>
      </c>
      <c r="W3032" t="str">
        <f>_xlfn.CONCAT(cards[[#This Row],[set]],"_",TEXT(cards[[#This Row],[cardNumber]], "000"))</f>
        <v>JTL_1057</v>
      </c>
      <c r="X3032" t="str" cm="1">
        <f t="array" ref="X30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032" t="s">
        <v>233</v>
      </c>
      <c r="Z3032">
        <v>49</v>
      </c>
    </row>
    <row r="3033" spans="1:26" x14ac:dyDescent="0.2">
      <c r="A3033">
        <v>25001</v>
      </c>
      <c r="B3033" t="s">
        <v>5678</v>
      </c>
      <c r="C3033">
        <v>1058</v>
      </c>
      <c r="D3033" t="b">
        <f t="shared" si="47"/>
        <v>0</v>
      </c>
      <c r="E3033" t="s">
        <v>186</v>
      </c>
      <c r="F3033" t="s">
        <v>1532</v>
      </c>
      <c r="G3033" t="s">
        <v>1088</v>
      </c>
      <c r="H3033" t="s">
        <v>2</v>
      </c>
      <c r="I3033" t="s">
        <v>990</v>
      </c>
      <c r="J3033" t="s">
        <v>789</v>
      </c>
      <c r="K3033" t="s">
        <v>1442</v>
      </c>
      <c r="L303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033">
        <v>2</v>
      </c>
      <c r="N3033">
        <v>2</v>
      </c>
      <c r="O3033">
        <v>3</v>
      </c>
      <c r="R3033" t="s">
        <v>247</v>
      </c>
      <c r="S3033" t="s">
        <v>990</v>
      </c>
      <c r="T3033" t="s">
        <v>244</v>
      </c>
      <c r="V3033" t="s">
        <v>498</v>
      </c>
      <c r="W3033" t="str">
        <f>_xlfn.CONCAT(cards[[#This Row],[set]],"_",TEXT(cards[[#This Row],[cardNumber]], "000"))</f>
        <v>JTL_1058</v>
      </c>
      <c r="X3033" t="str" cm="1">
        <f t="array" ref="X30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033" t="s">
        <v>233</v>
      </c>
      <c r="Z3033">
        <v>49</v>
      </c>
    </row>
    <row r="3034" spans="1:26" x14ac:dyDescent="0.2">
      <c r="A3034">
        <v>25006</v>
      </c>
      <c r="B3034" t="s">
        <v>5679</v>
      </c>
      <c r="C3034">
        <v>1059</v>
      </c>
      <c r="D3034" t="b">
        <f t="shared" si="47"/>
        <v>0</v>
      </c>
      <c r="E3034" t="s">
        <v>186</v>
      </c>
      <c r="F3034" t="s">
        <v>1532</v>
      </c>
      <c r="G3034" t="s">
        <v>1078</v>
      </c>
      <c r="H3034" t="s">
        <v>21</v>
      </c>
      <c r="I3034" t="s">
        <v>1082</v>
      </c>
      <c r="J3034" t="s">
        <v>792</v>
      </c>
      <c r="K3034" t="s">
        <v>1447</v>
      </c>
      <c r="L30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034">
        <v>3</v>
      </c>
      <c r="N3034">
        <v>2</v>
      </c>
      <c r="O3034">
        <v>4</v>
      </c>
      <c r="R3034" t="s">
        <v>247</v>
      </c>
      <c r="S3034" t="s">
        <v>990</v>
      </c>
      <c r="T3034" t="s">
        <v>244</v>
      </c>
      <c r="V3034" t="s">
        <v>273</v>
      </c>
      <c r="W3034" t="str">
        <f>_xlfn.CONCAT(cards[[#This Row],[set]],"_",TEXT(cards[[#This Row],[cardNumber]], "000"))</f>
        <v>JTL_1059</v>
      </c>
      <c r="X3034" t="str" cm="1">
        <f t="array" ref="X30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034" t="s">
        <v>233</v>
      </c>
      <c r="Z3034">
        <v>49</v>
      </c>
    </row>
    <row r="3035" spans="1:26" x14ac:dyDescent="0.2">
      <c r="A3035">
        <v>25011</v>
      </c>
      <c r="B3035" t="s">
        <v>5680</v>
      </c>
      <c r="C3035">
        <v>1060</v>
      </c>
      <c r="D3035" t="b">
        <f t="shared" si="47"/>
        <v>0</v>
      </c>
      <c r="E3035" t="s">
        <v>186</v>
      </c>
      <c r="F3035" t="s">
        <v>1532</v>
      </c>
      <c r="G3035" t="s">
        <v>1078</v>
      </c>
      <c r="H3035" t="s">
        <v>21</v>
      </c>
      <c r="I3035" t="s">
        <v>1082</v>
      </c>
      <c r="J3035" t="s">
        <v>764</v>
      </c>
      <c r="K3035" t="s">
        <v>1450</v>
      </c>
      <c r="L3035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035">
        <v>6</v>
      </c>
      <c r="N3035">
        <v>6</v>
      </c>
      <c r="O3035">
        <v>6</v>
      </c>
      <c r="R3035" t="s">
        <v>247</v>
      </c>
      <c r="S3035" t="s">
        <v>990</v>
      </c>
      <c r="T3035" t="s">
        <v>244</v>
      </c>
      <c r="V3035" t="s">
        <v>1305</v>
      </c>
      <c r="W3035" t="str">
        <f>_xlfn.CONCAT(cards[[#This Row],[set]],"_",TEXT(cards[[#This Row],[cardNumber]], "000"))</f>
        <v>JTL_1060</v>
      </c>
      <c r="X3035" t="str" cm="1">
        <f t="array" ref="X30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035" t="s">
        <v>233</v>
      </c>
      <c r="Z3035">
        <v>49</v>
      </c>
    </row>
    <row r="3036" spans="1:26" x14ac:dyDescent="0.2">
      <c r="A3036">
        <v>25016</v>
      </c>
      <c r="B3036" t="s">
        <v>5681</v>
      </c>
      <c r="C3036">
        <v>1061</v>
      </c>
      <c r="D3036" t="b">
        <f t="shared" si="47"/>
        <v>0</v>
      </c>
      <c r="E3036" t="s">
        <v>186</v>
      </c>
      <c r="F3036" t="s">
        <v>1532</v>
      </c>
      <c r="G3036" t="s">
        <v>1072</v>
      </c>
      <c r="H3036" t="s">
        <v>21</v>
      </c>
      <c r="I3036" t="s">
        <v>1082</v>
      </c>
      <c r="J3036" t="s">
        <v>795</v>
      </c>
      <c r="K3036" t="s">
        <v>1451</v>
      </c>
      <c r="L3036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036">
        <v>11</v>
      </c>
      <c r="N3036">
        <v>12</v>
      </c>
      <c r="O3036">
        <v>12</v>
      </c>
      <c r="R3036" t="s">
        <v>247</v>
      </c>
      <c r="S3036" t="s">
        <v>164</v>
      </c>
      <c r="T3036" t="s">
        <v>244</v>
      </c>
      <c r="V3036" t="s">
        <v>256</v>
      </c>
      <c r="W3036" t="str">
        <f>_xlfn.CONCAT(cards[[#This Row],[set]],"_",TEXT(cards[[#This Row],[cardNumber]], "000"))</f>
        <v>JTL_1061</v>
      </c>
      <c r="X3036" t="str" cm="1">
        <f t="array" ref="X30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036" t="s">
        <v>233</v>
      </c>
      <c r="Z3036">
        <v>49</v>
      </c>
    </row>
    <row r="3037" spans="1:26" x14ac:dyDescent="0.2">
      <c r="A3037">
        <v>25021</v>
      </c>
      <c r="B3037" t="s">
        <v>5683</v>
      </c>
      <c r="C3037">
        <v>1062</v>
      </c>
      <c r="D3037" t="b">
        <f t="shared" si="47"/>
        <v>0</v>
      </c>
      <c r="E3037" t="s">
        <v>186</v>
      </c>
      <c r="F3037" t="s">
        <v>1532</v>
      </c>
      <c r="G3037" t="s">
        <v>1088</v>
      </c>
      <c r="H3037" t="s">
        <v>21</v>
      </c>
      <c r="I3037" t="s">
        <v>1080</v>
      </c>
      <c r="J3037" t="s">
        <v>797</v>
      </c>
      <c r="K3037" t="s">
        <v>1453</v>
      </c>
      <c r="L303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037">
        <v>3</v>
      </c>
      <c r="N3037">
        <v>3</v>
      </c>
      <c r="O3037">
        <v>3</v>
      </c>
      <c r="R3037" t="s">
        <v>247</v>
      </c>
      <c r="S3037" t="s">
        <v>249</v>
      </c>
      <c r="T3037" t="s">
        <v>244</v>
      </c>
      <c r="V3037" t="s">
        <v>289</v>
      </c>
      <c r="W3037" t="str">
        <f>_xlfn.CONCAT(cards[[#This Row],[set]],"_",TEXT(cards[[#This Row],[cardNumber]], "000"))</f>
        <v>JTL_1062</v>
      </c>
      <c r="X3037" t="str" cm="1">
        <f t="array" ref="X30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037" t="s">
        <v>233</v>
      </c>
      <c r="Z3037">
        <v>49</v>
      </c>
    </row>
    <row r="3038" spans="1:26" x14ac:dyDescent="0.2">
      <c r="A3038">
        <v>25026</v>
      </c>
      <c r="B3038" t="s">
        <v>5682</v>
      </c>
      <c r="C3038">
        <v>1062</v>
      </c>
      <c r="D3038" t="b">
        <f t="shared" si="47"/>
        <v>0</v>
      </c>
      <c r="E3038" t="s">
        <v>186</v>
      </c>
      <c r="F3038" t="s">
        <v>1532</v>
      </c>
      <c r="G3038" t="s">
        <v>1088</v>
      </c>
      <c r="H3038" t="s">
        <v>21</v>
      </c>
      <c r="I3038" t="s">
        <v>1080</v>
      </c>
      <c r="J3038" t="s">
        <v>799</v>
      </c>
      <c r="K3038" t="s">
        <v>1457</v>
      </c>
      <c r="L303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038">
        <v>4</v>
      </c>
      <c r="N3038">
        <v>3</v>
      </c>
      <c r="O3038">
        <v>4</v>
      </c>
      <c r="R3038" t="s">
        <v>247</v>
      </c>
      <c r="S3038" t="s">
        <v>990</v>
      </c>
      <c r="T3038" t="s">
        <v>244</v>
      </c>
      <c r="V3038" t="s">
        <v>289</v>
      </c>
      <c r="W3038" t="str">
        <f>_xlfn.CONCAT(cards[[#This Row],[set]],"_",TEXT(cards[[#This Row],[cardNumber]], "000"))</f>
        <v>JTL_1062</v>
      </c>
      <c r="X3038" t="str" cm="1">
        <f t="array" ref="X30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038" t="s">
        <v>233</v>
      </c>
      <c r="Z3038">
        <v>49</v>
      </c>
    </row>
    <row r="3039" spans="1:26" x14ac:dyDescent="0.2">
      <c r="A3039">
        <v>25031</v>
      </c>
      <c r="B3039" t="s">
        <v>5684</v>
      </c>
      <c r="C3039">
        <v>1064</v>
      </c>
      <c r="D3039" t="b">
        <f t="shared" si="47"/>
        <v>0</v>
      </c>
      <c r="E3039" t="s">
        <v>186</v>
      </c>
      <c r="F3039" t="s">
        <v>1532</v>
      </c>
      <c r="G3039" t="s">
        <v>1078</v>
      </c>
      <c r="H3039" t="s">
        <v>21</v>
      </c>
      <c r="I3039" t="s">
        <v>1080</v>
      </c>
      <c r="J3039" t="s">
        <v>246</v>
      </c>
      <c r="K3039" t="s">
        <v>1460</v>
      </c>
      <c r="L3039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039">
        <v>7</v>
      </c>
      <c r="N3039">
        <v>8</v>
      </c>
      <c r="O3039">
        <v>6</v>
      </c>
      <c r="R3039" t="s">
        <v>247</v>
      </c>
      <c r="S3039" t="s">
        <v>134</v>
      </c>
      <c r="T3039" t="s">
        <v>244</v>
      </c>
      <c r="V3039" t="s">
        <v>1435</v>
      </c>
      <c r="W3039" t="str">
        <f>_xlfn.CONCAT(cards[[#This Row],[set]],"_",TEXT(cards[[#This Row],[cardNumber]], "000"))</f>
        <v>JTL_1064</v>
      </c>
      <c r="X3039" t="str" cm="1">
        <f t="array" ref="X30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039" t="s">
        <v>233</v>
      </c>
      <c r="Z3039">
        <v>49</v>
      </c>
    </row>
    <row r="3040" spans="1:26" x14ac:dyDescent="0.2">
      <c r="A3040">
        <v>25036</v>
      </c>
      <c r="B3040" t="s">
        <v>5685</v>
      </c>
      <c r="C3040">
        <v>1065</v>
      </c>
      <c r="D3040" t="b">
        <f t="shared" si="47"/>
        <v>0</v>
      </c>
      <c r="E3040" t="s">
        <v>186</v>
      </c>
      <c r="F3040" t="s">
        <v>1532</v>
      </c>
      <c r="G3040" t="s">
        <v>1072</v>
      </c>
      <c r="H3040" t="s">
        <v>21</v>
      </c>
      <c r="I3040" t="s">
        <v>1080</v>
      </c>
      <c r="J3040" t="s">
        <v>248</v>
      </c>
      <c r="K3040" t="s">
        <v>1461</v>
      </c>
      <c r="L3040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040">
        <v>9</v>
      </c>
      <c r="N3040">
        <v>6</v>
      </c>
      <c r="O3040">
        <v>9</v>
      </c>
      <c r="R3040" t="s">
        <v>247</v>
      </c>
      <c r="S3040" t="s">
        <v>249</v>
      </c>
      <c r="T3040" t="s">
        <v>244</v>
      </c>
      <c r="V3040" t="s">
        <v>1462</v>
      </c>
      <c r="W3040" t="str">
        <f>_xlfn.CONCAT(cards[[#This Row],[set]],"_",TEXT(cards[[#This Row],[cardNumber]], "000"))</f>
        <v>JTL_1065</v>
      </c>
      <c r="X3040" t="str" cm="1">
        <f t="array" ref="X30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040" t="s">
        <v>233</v>
      </c>
      <c r="Z3040">
        <v>49</v>
      </c>
    </row>
    <row r="3041" spans="1:26" x14ac:dyDescent="0.2">
      <c r="A3041">
        <v>25041</v>
      </c>
      <c r="B3041" t="s">
        <v>5686</v>
      </c>
      <c r="C3041">
        <v>1066</v>
      </c>
      <c r="D3041" t="b">
        <f t="shared" si="47"/>
        <v>0</v>
      </c>
      <c r="E3041" t="s">
        <v>186</v>
      </c>
      <c r="F3041" t="s">
        <v>1532</v>
      </c>
      <c r="G3041" t="s">
        <v>1088</v>
      </c>
      <c r="H3041" t="s">
        <v>35</v>
      </c>
      <c r="I3041" t="s">
        <v>1082</v>
      </c>
      <c r="J3041" t="s">
        <v>802</v>
      </c>
      <c r="K3041" t="s">
        <v>1470</v>
      </c>
      <c r="L3041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041">
        <v>3</v>
      </c>
      <c r="N3041">
        <v>3</v>
      </c>
      <c r="O3041">
        <v>4</v>
      </c>
      <c r="R3041" t="s">
        <v>247</v>
      </c>
      <c r="S3041" t="s">
        <v>164</v>
      </c>
      <c r="T3041" t="s">
        <v>244</v>
      </c>
      <c r="V3041" t="s">
        <v>554</v>
      </c>
      <c r="W3041" t="str">
        <f>_xlfn.CONCAT(cards[[#This Row],[set]],"_",TEXT(cards[[#This Row],[cardNumber]], "000"))</f>
        <v>JTL_1066</v>
      </c>
      <c r="X3041" t="str" cm="1">
        <f t="array" ref="X30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041" t="s">
        <v>233</v>
      </c>
      <c r="Z3041">
        <v>49</v>
      </c>
    </row>
    <row r="3042" spans="1:26" x14ac:dyDescent="0.2">
      <c r="A3042">
        <v>25046</v>
      </c>
      <c r="B3042" t="s">
        <v>5687</v>
      </c>
      <c r="C3042">
        <v>1067</v>
      </c>
      <c r="D3042" t="b">
        <f t="shared" si="47"/>
        <v>0</v>
      </c>
      <c r="E3042" t="s">
        <v>186</v>
      </c>
      <c r="F3042" t="s">
        <v>1532</v>
      </c>
      <c r="G3042" t="s">
        <v>1078</v>
      </c>
      <c r="H3042" t="s">
        <v>35</v>
      </c>
      <c r="I3042" t="s">
        <v>1082</v>
      </c>
      <c r="J3042" t="s">
        <v>803</v>
      </c>
      <c r="K3042" t="s">
        <v>1472</v>
      </c>
      <c r="L3042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042">
        <v>4</v>
      </c>
      <c r="N3042">
        <v>3</v>
      </c>
      <c r="O3042">
        <v>4</v>
      </c>
      <c r="R3042" t="s">
        <v>247</v>
      </c>
      <c r="S3042" t="s">
        <v>164</v>
      </c>
      <c r="T3042" t="s">
        <v>244</v>
      </c>
      <c r="V3042" t="s">
        <v>414</v>
      </c>
      <c r="W3042" t="str">
        <f>_xlfn.CONCAT(cards[[#This Row],[set]],"_",TEXT(cards[[#This Row],[cardNumber]], "000"))</f>
        <v>JTL_1067</v>
      </c>
      <c r="X3042" t="str" cm="1">
        <f t="array" ref="X30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042" t="s">
        <v>233</v>
      </c>
      <c r="Z3042">
        <v>49</v>
      </c>
    </row>
    <row r="3043" spans="1:26" x14ac:dyDescent="0.2">
      <c r="A3043">
        <v>25051</v>
      </c>
      <c r="B3043" t="s">
        <v>5688</v>
      </c>
      <c r="C3043">
        <v>1068</v>
      </c>
      <c r="D3043" t="b">
        <f t="shared" si="47"/>
        <v>0</v>
      </c>
      <c r="E3043" t="s">
        <v>186</v>
      </c>
      <c r="F3043" t="s">
        <v>1532</v>
      </c>
      <c r="G3043" t="s">
        <v>1072</v>
      </c>
      <c r="H3043" t="s">
        <v>35</v>
      </c>
      <c r="I3043" t="s">
        <v>1082</v>
      </c>
      <c r="J3043" t="s">
        <v>254</v>
      </c>
      <c r="K3043" t="s">
        <v>1476</v>
      </c>
      <c r="L3043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043">
        <v>8</v>
      </c>
      <c r="N3043">
        <v>9</v>
      </c>
      <c r="O3043">
        <v>6</v>
      </c>
      <c r="R3043" t="s">
        <v>247</v>
      </c>
      <c r="S3043" t="s">
        <v>990</v>
      </c>
      <c r="T3043" t="s">
        <v>244</v>
      </c>
      <c r="V3043" t="s">
        <v>256</v>
      </c>
      <c r="W3043" t="str">
        <f>_xlfn.CONCAT(cards[[#This Row],[set]],"_",TEXT(cards[[#This Row],[cardNumber]], "000"))</f>
        <v>JTL_1068</v>
      </c>
      <c r="X3043" t="str" cm="1">
        <f t="array" ref="X30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043" t="s">
        <v>233</v>
      </c>
      <c r="Z3043">
        <v>49</v>
      </c>
    </row>
    <row r="3044" spans="1:26" x14ac:dyDescent="0.2">
      <c r="A3044">
        <v>25056</v>
      </c>
      <c r="B3044" t="s">
        <v>5689</v>
      </c>
      <c r="C3044">
        <v>1069</v>
      </c>
      <c r="D3044" t="b">
        <f t="shared" si="47"/>
        <v>0</v>
      </c>
      <c r="E3044" t="s">
        <v>186</v>
      </c>
      <c r="F3044" t="s">
        <v>1532</v>
      </c>
      <c r="G3044" t="s">
        <v>1078</v>
      </c>
      <c r="H3044" t="s">
        <v>35</v>
      </c>
      <c r="I3044" t="s">
        <v>1080</v>
      </c>
      <c r="J3044" t="s">
        <v>383</v>
      </c>
      <c r="K3044" t="s">
        <v>1479</v>
      </c>
      <c r="L30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044">
        <v>2</v>
      </c>
      <c r="N3044">
        <v>2</v>
      </c>
      <c r="O3044">
        <v>3</v>
      </c>
      <c r="R3044" t="s">
        <v>247</v>
      </c>
      <c r="S3044" t="s">
        <v>990</v>
      </c>
      <c r="T3044" t="s">
        <v>244</v>
      </c>
      <c r="V3044" t="s">
        <v>384</v>
      </c>
      <c r="W3044" t="str">
        <f>_xlfn.CONCAT(cards[[#This Row],[set]],"_",TEXT(cards[[#This Row],[cardNumber]], "000"))</f>
        <v>JTL_1069</v>
      </c>
      <c r="X3044" t="str" cm="1">
        <f t="array" ref="X30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044" t="s">
        <v>233</v>
      </c>
      <c r="Z3044">
        <v>49</v>
      </c>
    </row>
    <row r="3045" spans="1:26" x14ac:dyDescent="0.2">
      <c r="A3045">
        <v>25061</v>
      </c>
      <c r="B3045" t="s">
        <v>5690</v>
      </c>
      <c r="C3045">
        <v>1070</v>
      </c>
      <c r="D3045" t="b">
        <f t="shared" si="47"/>
        <v>0</v>
      </c>
      <c r="E3045" t="s">
        <v>186</v>
      </c>
      <c r="F3045" t="s">
        <v>1532</v>
      </c>
      <c r="G3045" t="s">
        <v>1088</v>
      </c>
      <c r="H3045" t="s">
        <v>35</v>
      </c>
      <c r="I3045" t="s">
        <v>1080</v>
      </c>
      <c r="J3045" t="s">
        <v>808</v>
      </c>
      <c r="K3045" t="s">
        <v>1483</v>
      </c>
      <c r="L3045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45">
        <v>3</v>
      </c>
      <c r="N3045">
        <v>3</v>
      </c>
      <c r="O3045">
        <v>4</v>
      </c>
      <c r="R3045" t="s">
        <v>247</v>
      </c>
      <c r="S3045" t="s">
        <v>990</v>
      </c>
      <c r="T3045" t="s">
        <v>244</v>
      </c>
      <c r="V3045" t="s">
        <v>289</v>
      </c>
      <c r="W3045" t="str">
        <f>_xlfn.CONCAT(cards[[#This Row],[set]],"_",TEXT(cards[[#This Row],[cardNumber]], "000"))</f>
        <v>JTL_1070</v>
      </c>
      <c r="X3045" t="str" cm="1">
        <f t="array" ref="X30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45" t="s">
        <v>233</v>
      </c>
      <c r="Z3045">
        <v>49</v>
      </c>
    </row>
    <row r="3046" spans="1:26" x14ac:dyDescent="0.2">
      <c r="A3046">
        <v>25066</v>
      </c>
      <c r="B3046" t="s">
        <v>5691</v>
      </c>
      <c r="C3046">
        <v>1071</v>
      </c>
      <c r="D3046" t="b">
        <f t="shared" si="47"/>
        <v>0</v>
      </c>
      <c r="E3046" t="s">
        <v>186</v>
      </c>
      <c r="F3046" t="s">
        <v>1532</v>
      </c>
      <c r="G3046" t="s">
        <v>1072</v>
      </c>
      <c r="H3046" t="s">
        <v>35</v>
      </c>
      <c r="I3046" t="s">
        <v>1080</v>
      </c>
      <c r="J3046" t="s">
        <v>809</v>
      </c>
      <c r="K3046" t="s">
        <v>1485</v>
      </c>
      <c r="L3046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046">
        <v>9</v>
      </c>
      <c r="N3046">
        <v>8</v>
      </c>
      <c r="O3046">
        <v>9</v>
      </c>
      <c r="R3046" t="s">
        <v>247</v>
      </c>
      <c r="S3046" t="s">
        <v>164</v>
      </c>
      <c r="T3046" t="s">
        <v>244</v>
      </c>
      <c r="V3046" t="s">
        <v>302</v>
      </c>
      <c r="W3046" t="str">
        <f>_xlfn.CONCAT(cards[[#This Row],[set]],"_",TEXT(cards[[#This Row],[cardNumber]], "000"))</f>
        <v>JTL_1071</v>
      </c>
      <c r="X3046" t="str" cm="1">
        <f t="array" ref="X30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046" t="s">
        <v>233</v>
      </c>
      <c r="Z3046">
        <v>49</v>
      </c>
    </row>
    <row r="3047" spans="1:26" x14ac:dyDescent="0.2">
      <c r="A3047">
        <v>25071</v>
      </c>
      <c r="B3047" t="s">
        <v>5692</v>
      </c>
      <c r="C3047">
        <v>1072</v>
      </c>
      <c r="D3047" t="b">
        <f t="shared" si="47"/>
        <v>0</v>
      </c>
      <c r="E3047" t="s">
        <v>186</v>
      </c>
      <c r="F3047" t="s">
        <v>1532</v>
      </c>
      <c r="G3047" t="s">
        <v>1072</v>
      </c>
      <c r="H3047" t="s">
        <v>35</v>
      </c>
      <c r="I3047" t="s">
        <v>990</v>
      </c>
      <c r="J3047" t="s">
        <v>812</v>
      </c>
      <c r="K3047" t="s">
        <v>1489</v>
      </c>
      <c r="L3047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047">
        <v>6</v>
      </c>
      <c r="N3047">
        <v>4</v>
      </c>
      <c r="O3047">
        <v>7</v>
      </c>
      <c r="R3047" t="s">
        <v>247</v>
      </c>
      <c r="S3047" t="s">
        <v>990</v>
      </c>
      <c r="T3047" t="s">
        <v>244</v>
      </c>
      <c r="V3047" t="s">
        <v>414</v>
      </c>
      <c r="W3047" t="str">
        <f>_xlfn.CONCAT(cards[[#This Row],[set]],"_",TEXT(cards[[#This Row],[cardNumber]], "000"))</f>
        <v>JTL_1072</v>
      </c>
      <c r="X3047" t="str" cm="1">
        <f t="array" ref="X30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047" t="s">
        <v>233</v>
      </c>
      <c r="Z3047">
        <v>49</v>
      </c>
    </row>
    <row r="3048" spans="1:26" x14ac:dyDescent="0.2">
      <c r="A3048">
        <v>25076</v>
      </c>
      <c r="B3048" t="s">
        <v>5693</v>
      </c>
      <c r="C3048">
        <v>1073</v>
      </c>
      <c r="D3048" t="b">
        <f t="shared" si="47"/>
        <v>0</v>
      </c>
      <c r="E3048" t="s">
        <v>186</v>
      </c>
      <c r="F3048" t="s">
        <v>1532</v>
      </c>
      <c r="G3048" t="s">
        <v>1078</v>
      </c>
      <c r="H3048" t="s">
        <v>53</v>
      </c>
      <c r="I3048" t="s">
        <v>1082</v>
      </c>
      <c r="J3048" t="s">
        <v>813</v>
      </c>
      <c r="K3048" t="s">
        <v>1491</v>
      </c>
      <c r="L3048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048">
        <v>2</v>
      </c>
      <c r="N3048">
        <v>3</v>
      </c>
      <c r="O3048">
        <v>3</v>
      </c>
      <c r="R3048" t="s">
        <v>247</v>
      </c>
      <c r="S3048" t="s">
        <v>990</v>
      </c>
      <c r="T3048" t="s">
        <v>244</v>
      </c>
      <c r="V3048" t="s">
        <v>414</v>
      </c>
      <c r="W3048" t="str">
        <f>_xlfn.CONCAT(cards[[#This Row],[set]],"_",TEXT(cards[[#This Row],[cardNumber]], "000"))</f>
        <v>JTL_1073</v>
      </c>
      <c r="X3048" t="str" cm="1">
        <f t="array" ref="X30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048" t="s">
        <v>233</v>
      </c>
      <c r="Z3048">
        <v>49</v>
      </c>
    </row>
    <row r="3049" spans="1:26" x14ac:dyDescent="0.2">
      <c r="A3049">
        <v>25081</v>
      </c>
      <c r="B3049" t="s">
        <v>5694</v>
      </c>
      <c r="C3049">
        <v>1074</v>
      </c>
      <c r="D3049" t="b">
        <f t="shared" si="47"/>
        <v>0</v>
      </c>
      <c r="E3049" t="s">
        <v>186</v>
      </c>
      <c r="F3049" t="s">
        <v>1532</v>
      </c>
      <c r="G3049" t="s">
        <v>1070</v>
      </c>
      <c r="H3049" t="s">
        <v>53</v>
      </c>
      <c r="I3049" t="s">
        <v>1082</v>
      </c>
      <c r="J3049" t="s">
        <v>814</v>
      </c>
      <c r="K3049" t="s">
        <v>1492</v>
      </c>
      <c r="L3049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049">
        <v>3</v>
      </c>
      <c r="N3049">
        <v>4</v>
      </c>
      <c r="O3049">
        <v>3</v>
      </c>
      <c r="R3049" t="s">
        <v>247</v>
      </c>
      <c r="S3049" t="s">
        <v>990</v>
      </c>
      <c r="T3049" t="s">
        <v>244</v>
      </c>
      <c r="V3049" t="s">
        <v>414</v>
      </c>
      <c r="W3049" t="str">
        <f>_xlfn.CONCAT(cards[[#This Row],[set]],"_",TEXT(cards[[#This Row],[cardNumber]], "000"))</f>
        <v>JTL_1074</v>
      </c>
      <c r="X3049" t="str" cm="1">
        <f t="array" ref="X30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049" t="s">
        <v>233</v>
      </c>
      <c r="Z3049">
        <v>49</v>
      </c>
    </row>
    <row r="3050" spans="1:26" x14ac:dyDescent="0.2">
      <c r="A3050">
        <v>25086</v>
      </c>
      <c r="B3050" t="s">
        <v>5695</v>
      </c>
      <c r="C3050">
        <v>1075</v>
      </c>
      <c r="D3050" t="b">
        <f t="shared" si="47"/>
        <v>0</v>
      </c>
      <c r="E3050" t="s">
        <v>186</v>
      </c>
      <c r="F3050" t="s">
        <v>1532</v>
      </c>
      <c r="G3050" t="s">
        <v>1088</v>
      </c>
      <c r="H3050" t="s">
        <v>53</v>
      </c>
      <c r="I3050" t="s">
        <v>1082</v>
      </c>
      <c r="J3050" t="s">
        <v>815</v>
      </c>
      <c r="K3050" t="s">
        <v>1493</v>
      </c>
      <c r="L3050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050">
        <v>3</v>
      </c>
      <c r="N3050">
        <v>3</v>
      </c>
      <c r="O3050">
        <v>4</v>
      </c>
      <c r="R3050" t="s">
        <v>247</v>
      </c>
      <c r="S3050" t="s">
        <v>990</v>
      </c>
      <c r="T3050" t="s">
        <v>244</v>
      </c>
      <c r="V3050" t="s">
        <v>414</v>
      </c>
      <c r="W3050" t="str">
        <f>_xlfn.CONCAT(cards[[#This Row],[set]],"_",TEXT(cards[[#This Row],[cardNumber]], "000"))</f>
        <v>JTL_1075</v>
      </c>
      <c r="X3050" t="str" cm="1">
        <f t="array" ref="X30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050" t="s">
        <v>233</v>
      </c>
      <c r="Z3050">
        <v>49</v>
      </c>
    </row>
    <row r="3051" spans="1:26" x14ac:dyDescent="0.2">
      <c r="A3051">
        <v>25091</v>
      </c>
      <c r="B3051" t="s">
        <v>5696</v>
      </c>
      <c r="C3051">
        <v>1076</v>
      </c>
      <c r="D3051" t="b">
        <f t="shared" si="47"/>
        <v>0</v>
      </c>
      <c r="E3051" t="s">
        <v>186</v>
      </c>
      <c r="F3051" t="s">
        <v>1532</v>
      </c>
      <c r="G3051" t="s">
        <v>1072</v>
      </c>
      <c r="H3051" t="s">
        <v>53</v>
      </c>
      <c r="I3051" t="s">
        <v>1082</v>
      </c>
      <c r="J3051" t="s">
        <v>817</v>
      </c>
      <c r="K3051" t="s">
        <v>1497</v>
      </c>
      <c r="L3051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051">
        <v>6</v>
      </c>
      <c r="N3051">
        <v>6</v>
      </c>
      <c r="O3051">
        <v>6</v>
      </c>
      <c r="R3051" t="s">
        <v>247</v>
      </c>
      <c r="S3051" t="s">
        <v>990</v>
      </c>
      <c r="T3051" t="s">
        <v>244</v>
      </c>
      <c r="V3051" t="s">
        <v>1305</v>
      </c>
      <c r="W3051" t="str">
        <f>_xlfn.CONCAT(cards[[#This Row],[set]],"_",TEXT(cards[[#This Row],[cardNumber]], "000"))</f>
        <v>JTL_1076</v>
      </c>
      <c r="X3051" t="str" cm="1">
        <f t="array" ref="X30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051" t="s">
        <v>233</v>
      </c>
      <c r="Z3051">
        <v>49</v>
      </c>
    </row>
    <row r="3052" spans="1:26" x14ac:dyDescent="0.2">
      <c r="A3052">
        <v>25096</v>
      </c>
      <c r="B3052" t="s">
        <v>5697</v>
      </c>
      <c r="C3052">
        <v>1077</v>
      </c>
      <c r="D3052" t="b">
        <f t="shared" si="47"/>
        <v>0</v>
      </c>
      <c r="E3052" t="s">
        <v>186</v>
      </c>
      <c r="F3052" t="s">
        <v>1532</v>
      </c>
      <c r="G3052" t="s">
        <v>1088</v>
      </c>
      <c r="H3052" t="s">
        <v>53</v>
      </c>
      <c r="I3052" t="s">
        <v>1080</v>
      </c>
      <c r="J3052" t="s">
        <v>818</v>
      </c>
      <c r="K3052" t="s">
        <v>1500</v>
      </c>
      <c r="L3052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052">
        <v>2</v>
      </c>
      <c r="N3052">
        <v>3</v>
      </c>
      <c r="O3052">
        <v>3</v>
      </c>
      <c r="R3052" t="s">
        <v>247</v>
      </c>
      <c r="S3052" t="s">
        <v>249</v>
      </c>
      <c r="T3052" t="s">
        <v>244</v>
      </c>
      <c r="V3052" t="s">
        <v>384</v>
      </c>
      <c r="W3052" t="str">
        <f>_xlfn.CONCAT(cards[[#This Row],[set]],"_",TEXT(cards[[#This Row],[cardNumber]], "000"))</f>
        <v>JTL_1077</v>
      </c>
      <c r="X3052" t="str" cm="1">
        <f t="array" ref="X30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052" t="s">
        <v>233</v>
      </c>
      <c r="Z3052">
        <v>49</v>
      </c>
    </row>
    <row r="3053" spans="1:26" x14ac:dyDescent="0.2">
      <c r="A3053">
        <v>25101</v>
      </c>
      <c r="B3053" t="s">
        <v>5698</v>
      </c>
      <c r="C3053">
        <v>1078</v>
      </c>
      <c r="D3053" t="b">
        <f t="shared" si="47"/>
        <v>0</v>
      </c>
      <c r="E3053" t="s">
        <v>186</v>
      </c>
      <c r="F3053" t="s">
        <v>1532</v>
      </c>
      <c r="G3053" t="s">
        <v>1070</v>
      </c>
      <c r="H3053" t="s">
        <v>53</v>
      </c>
      <c r="I3053" t="s">
        <v>1080</v>
      </c>
      <c r="J3053" t="s">
        <v>819</v>
      </c>
      <c r="K3053" t="s">
        <v>225</v>
      </c>
      <c r="L305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053">
        <v>3</v>
      </c>
      <c r="N3053">
        <v>2</v>
      </c>
      <c r="O3053">
        <v>4</v>
      </c>
      <c r="R3053" t="s">
        <v>247</v>
      </c>
      <c r="S3053" t="s">
        <v>990</v>
      </c>
      <c r="T3053" t="s">
        <v>244</v>
      </c>
      <c r="V3053" t="s">
        <v>339</v>
      </c>
      <c r="W3053" t="str">
        <f>_xlfn.CONCAT(cards[[#This Row],[set]],"_",TEXT(cards[[#This Row],[cardNumber]], "000"))</f>
        <v>JTL_1078</v>
      </c>
      <c r="X3053" t="str" cm="1">
        <f t="array" ref="X30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053" t="s">
        <v>233</v>
      </c>
      <c r="Z3053">
        <v>49</v>
      </c>
    </row>
    <row r="3054" spans="1:26" x14ac:dyDescent="0.2">
      <c r="A3054">
        <v>25106</v>
      </c>
      <c r="B3054" t="s">
        <v>5699</v>
      </c>
      <c r="C3054">
        <v>1079</v>
      </c>
      <c r="D3054" t="b">
        <f t="shared" si="47"/>
        <v>0</v>
      </c>
      <c r="E3054" t="s">
        <v>186</v>
      </c>
      <c r="F3054" t="s">
        <v>1532</v>
      </c>
      <c r="G3054" t="s">
        <v>1072</v>
      </c>
      <c r="H3054" t="s">
        <v>53</v>
      </c>
      <c r="I3054" t="s">
        <v>1080</v>
      </c>
      <c r="J3054" t="s">
        <v>343</v>
      </c>
      <c r="K3054" t="s">
        <v>1504</v>
      </c>
      <c r="L3054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054">
        <v>9</v>
      </c>
      <c r="N3054">
        <v>7</v>
      </c>
      <c r="O3054">
        <v>8</v>
      </c>
      <c r="R3054" t="s">
        <v>247</v>
      </c>
      <c r="S3054" t="s">
        <v>249</v>
      </c>
      <c r="T3054" t="s">
        <v>244</v>
      </c>
      <c r="V3054" t="s">
        <v>302</v>
      </c>
      <c r="W3054" t="str">
        <f>_xlfn.CONCAT(cards[[#This Row],[set]],"_",TEXT(cards[[#This Row],[cardNumber]], "000"))</f>
        <v>JTL_1079</v>
      </c>
      <c r="X3054" t="str" cm="1">
        <f t="array" ref="X30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054" t="s">
        <v>233</v>
      </c>
      <c r="Z3054">
        <v>49</v>
      </c>
    </row>
    <row r="3055" spans="1:26" x14ac:dyDescent="0.2">
      <c r="A3055">
        <v>25111</v>
      </c>
      <c r="B3055" t="s">
        <v>5700</v>
      </c>
      <c r="C3055">
        <v>1080</v>
      </c>
      <c r="D3055" t="b">
        <f t="shared" si="47"/>
        <v>0</v>
      </c>
      <c r="E3055" t="s">
        <v>186</v>
      </c>
      <c r="F3055" t="s">
        <v>1532</v>
      </c>
      <c r="G3055" t="s">
        <v>1088</v>
      </c>
      <c r="H3055" t="s">
        <v>53</v>
      </c>
      <c r="I3055" t="s">
        <v>990</v>
      </c>
      <c r="J3055" t="s">
        <v>485</v>
      </c>
      <c r="K3055" t="s">
        <v>1512</v>
      </c>
      <c r="L3055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055">
        <v>4</v>
      </c>
      <c r="N3055">
        <v>3</v>
      </c>
      <c r="O3055">
        <v>5</v>
      </c>
      <c r="R3055" t="s">
        <v>247</v>
      </c>
      <c r="S3055" t="s">
        <v>990</v>
      </c>
      <c r="T3055" t="s">
        <v>244</v>
      </c>
      <c r="V3055" t="s">
        <v>478</v>
      </c>
      <c r="W3055" t="str">
        <f>_xlfn.CONCAT(cards[[#This Row],[set]],"_",TEXT(cards[[#This Row],[cardNumber]], "000"))</f>
        <v>JTL_1080</v>
      </c>
      <c r="X3055" t="str" cm="1">
        <f t="array" ref="X30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055" t="s">
        <v>233</v>
      </c>
      <c r="Z3055">
        <v>49</v>
      </c>
    </row>
    <row r="3056" spans="1:26" x14ac:dyDescent="0.2">
      <c r="A3056">
        <v>25116</v>
      </c>
      <c r="B3056" t="s">
        <v>5701</v>
      </c>
      <c r="C3056">
        <v>1081</v>
      </c>
      <c r="D3056" t="b">
        <f t="shared" si="47"/>
        <v>0</v>
      </c>
      <c r="E3056" t="s">
        <v>186</v>
      </c>
      <c r="F3056" t="s">
        <v>1532</v>
      </c>
      <c r="G3056" t="s">
        <v>1072</v>
      </c>
      <c r="H3056" t="s">
        <v>53</v>
      </c>
      <c r="I3056" t="s">
        <v>990</v>
      </c>
      <c r="J3056" t="s">
        <v>823</v>
      </c>
      <c r="K3056" t="s">
        <v>1515</v>
      </c>
      <c r="L3056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056">
        <v>7</v>
      </c>
      <c r="N3056">
        <v>5</v>
      </c>
      <c r="O3056">
        <v>6</v>
      </c>
      <c r="R3056" t="s">
        <v>247</v>
      </c>
      <c r="S3056" t="s">
        <v>990</v>
      </c>
      <c r="T3056" t="s">
        <v>244</v>
      </c>
      <c r="V3056" t="s">
        <v>1334</v>
      </c>
      <c r="W3056" t="str">
        <f>_xlfn.CONCAT(cards[[#This Row],[set]],"_",TEXT(cards[[#This Row],[cardNumber]], "000"))</f>
        <v>JTL_1081</v>
      </c>
      <c r="X3056" t="str" cm="1">
        <f t="array" ref="X30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056" t="s">
        <v>233</v>
      </c>
      <c r="Z3056">
        <v>49</v>
      </c>
    </row>
    <row r="3057" spans="1:26" x14ac:dyDescent="0.2">
      <c r="A3057">
        <v>25121</v>
      </c>
      <c r="B3057" t="s">
        <v>5702</v>
      </c>
      <c r="C3057">
        <v>1082</v>
      </c>
      <c r="D3057" t="b">
        <f t="shared" si="47"/>
        <v>0</v>
      </c>
      <c r="E3057" t="s">
        <v>186</v>
      </c>
      <c r="F3057" t="s">
        <v>1532</v>
      </c>
      <c r="G3057" t="s">
        <v>1070</v>
      </c>
      <c r="H3057" t="s">
        <v>3</v>
      </c>
      <c r="I3057" t="s">
        <v>990</v>
      </c>
      <c r="J3057" t="s">
        <v>413</v>
      </c>
      <c r="K3057" t="s">
        <v>1518</v>
      </c>
      <c r="L305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57">
        <v>4</v>
      </c>
      <c r="N3057">
        <v>4</v>
      </c>
      <c r="O3057">
        <v>4</v>
      </c>
      <c r="R3057" t="s">
        <v>247</v>
      </c>
      <c r="S3057" t="s">
        <v>990</v>
      </c>
      <c r="T3057" t="s">
        <v>244</v>
      </c>
      <c r="V3057" t="s">
        <v>414</v>
      </c>
      <c r="W3057" t="str">
        <f>_xlfn.CONCAT(cards[[#This Row],[set]],"_",TEXT(cards[[#This Row],[cardNumber]], "000"))</f>
        <v>JTL_1082</v>
      </c>
      <c r="X3057" t="str" cm="1">
        <f t="array" ref="X30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57" t="s">
        <v>233</v>
      </c>
      <c r="Z3057">
        <v>49</v>
      </c>
    </row>
    <row r="3058" spans="1:26" x14ac:dyDescent="0.2">
      <c r="A3058">
        <v>25126</v>
      </c>
      <c r="B3058" t="s">
        <v>5703</v>
      </c>
      <c r="C3058">
        <v>1083</v>
      </c>
      <c r="D3058" t="b">
        <f t="shared" si="47"/>
        <v>0</v>
      </c>
      <c r="E3058" t="s">
        <v>186</v>
      </c>
      <c r="F3058" t="s">
        <v>1532</v>
      </c>
      <c r="G3058" t="s">
        <v>1088</v>
      </c>
      <c r="H3058" t="s">
        <v>3</v>
      </c>
      <c r="I3058" t="s">
        <v>990</v>
      </c>
      <c r="J3058" t="s">
        <v>824</v>
      </c>
      <c r="K3058" t="s">
        <v>1519</v>
      </c>
      <c r="L3058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058">
        <v>4</v>
      </c>
      <c r="N3058">
        <v>3</v>
      </c>
      <c r="O3058">
        <v>4</v>
      </c>
      <c r="R3058" t="s">
        <v>247</v>
      </c>
      <c r="S3058" t="s">
        <v>284</v>
      </c>
      <c r="T3058" t="s">
        <v>244</v>
      </c>
      <c r="V3058" t="s">
        <v>1443</v>
      </c>
      <c r="W3058" t="str">
        <f>_xlfn.CONCAT(cards[[#This Row],[set]],"_",TEXT(cards[[#This Row],[cardNumber]], "000"))</f>
        <v>JTL_1083</v>
      </c>
      <c r="X3058" t="str" cm="1">
        <f t="array" ref="X30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058" t="s">
        <v>233</v>
      </c>
      <c r="Z3058">
        <v>49</v>
      </c>
    </row>
    <row r="3059" spans="1:26" x14ac:dyDescent="0.2">
      <c r="A3059">
        <v>25131</v>
      </c>
      <c r="B3059" t="s">
        <v>5704</v>
      </c>
      <c r="C3059">
        <v>1084</v>
      </c>
      <c r="D3059" t="b">
        <f t="shared" si="47"/>
        <v>0</v>
      </c>
      <c r="E3059" t="s">
        <v>186</v>
      </c>
      <c r="F3059" t="s">
        <v>1532</v>
      </c>
      <c r="G3059" t="s">
        <v>1070</v>
      </c>
      <c r="H3059" t="s">
        <v>10</v>
      </c>
      <c r="I3059" t="s">
        <v>990</v>
      </c>
      <c r="J3059" t="s">
        <v>424</v>
      </c>
      <c r="K3059" t="s">
        <v>1523</v>
      </c>
      <c r="L3059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59">
        <v>3</v>
      </c>
      <c r="N3059">
        <v>3</v>
      </c>
      <c r="O3059">
        <v>4</v>
      </c>
      <c r="R3059" t="s">
        <v>247</v>
      </c>
      <c r="S3059" t="s">
        <v>990</v>
      </c>
      <c r="T3059" t="s">
        <v>244</v>
      </c>
      <c r="V3059" t="s">
        <v>339</v>
      </c>
      <c r="W3059" t="str">
        <f>_xlfn.CONCAT(cards[[#This Row],[set]],"_",TEXT(cards[[#This Row],[cardNumber]], "000"))</f>
        <v>JTL_1084</v>
      </c>
      <c r="X3059" t="str" cm="1">
        <f t="array" ref="X30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59" t="s">
        <v>233</v>
      </c>
      <c r="Z3059">
        <v>49</v>
      </c>
    </row>
    <row r="3060" spans="1:26" x14ac:dyDescent="0.2">
      <c r="A3060">
        <v>25136</v>
      </c>
      <c r="B3060" t="s">
        <v>5705</v>
      </c>
      <c r="C3060">
        <v>1085</v>
      </c>
      <c r="D3060" t="b">
        <f t="shared" si="47"/>
        <v>0</v>
      </c>
      <c r="E3060" t="s">
        <v>186</v>
      </c>
      <c r="F3060" t="s">
        <v>1532</v>
      </c>
      <c r="G3060" t="s">
        <v>1078</v>
      </c>
      <c r="H3060" t="s">
        <v>10</v>
      </c>
      <c r="I3060" t="s">
        <v>990</v>
      </c>
      <c r="J3060" t="s">
        <v>825</v>
      </c>
      <c r="K3060" t="s">
        <v>1524</v>
      </c>
      <c r="L3060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060">
        <v>3</v>
      </c>
      <c r="N3060">
        <v>3</v>
      </c>
      <c r="O3060">
        <v>3</v>
      </c>
      <c r="R3060" t="s">
        <v>247</v>
      </c>
      <c r="S3060" t="s">
        <v>990</v>
      </c>
      <c r="T3060" t="s">
        <v>244</v>
      </c>
      <c r="V3060" t="s">
        <v>1525</v>
      </c>
      <c r="W3060" t="str">
        <f>_xlfn.CONCAT(cards[[#This Row],[set]],"_",TEXT(cards[[#This Row],[cardNumber]], "000"))</f>
        <v>JTL_1085</v>
      </c>
      <c r="X3060" t="str" cm="1">
        <f t="array" ref="X30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060" t="s">
        <v>233</v>
      </c>
      <c r="Z3060">
        <v>49</v>
      </c>
    </row>
    <row r="3061" spans="1:26" x14ac:dyDescent="0.2">
      <c r="A3061">
        <v>25141</v>
      </c>
      <c r="B3061" t="s">
        <v>5706</v>
      </c>
      <c r="C3061">
        <v>1086</v>
      </c>
      <c r="D3061" t="b">
        <f t="shared" si="47"/>
        <v>0</v>
      </c>
      <c r="E3061" t="s">
        <v>186</v>
      </c>
      <c r="F3061" t="s">
        <v>1532</v>
      </c>
      <c r="G3061" t="s">
        <v>1088</v>
      </c>
      <c r="H3061" t="s">
        <v>10</v>
      </c>
      <c r="I3061" t="s">
        <v>990</v>
      </c>
      <c r="J3061" t="s">
        <v>826</v>
      </c>
      <c r="K3061" t="s">
        <v>1527</v>
      </c>
      <c r="L306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061">
        <v>7</v>
      </c>
      <c r="N3061">
        <v>5</v>
      </c>
      <c r="O3061">
        <v>7</v>
      </c>
      <c r="R3061" t="s">
        <v>247</v>
      </c>
      <c r="S3061" t="s">
        <v>134</v>
      </c>
      <c r="T3061" t="s">
        <v>244</v>
      </c>
      <c r="V3061" t="s">
        <v>302</v>
      </c>
      <c r="W3061" t="str">
        <f>_xlfn.CONCAT(cards[[#This Row],[set]],"_",TEXT(cards[[#This Row],[cardNumber]], "000"))</f>
        <v>JTL_1086</v>
      </c>
      <c r="X3061" t="str" cm="1">
        <f t="array" ref="X30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061" t="s">
        <v>233</v>
      </c>
      <c r="Z3061">
        <v>49</v>
      </c>
    </row>
    <row r="3062" spans="1:26" x14ac:dyDescent="0.2">
      <c r="A3062">
        <v>20816</v>
      </c>
      <c r="B3062" t="s">
        <v>4883</v>
      </c>
      <c r="C3062">
        <v>263</v>
      </c>
      <c r="D3062" t="b">
        <f t="shared" si="47"/>
        <v>0</v>
      </c>
      <c r="E3062" t="s">
        <v>186</v>
      </c>
      <c r="F3062" t="s">
        <v>0</v>
      </c>
      <c r="G3062" t="s">
        <v>1078</v>
      </c>
      <c r="H3062" t="s">
        <v>2</v>
      </c>
      <c r="I3062" t="s">
        <v>1082</v>
      </c>
      <c r="J3062" t="s">
        <v>703</v>
      </c>
      <c r="K3062" t="s">
        <v>1388</v>
      </c>
      <c r="L3062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062">
        <v>6</v>
      </c>
      <c r="N3062">
        <v>4</v>
      </c>
      <c r="O3062">
        <v>6</v>
      </c>
      <c r="P3062">
        <v>3</v>
      </c>
      <c r="Q3062">
        <v>4</v>
      </c>
      <c r="R3062" t="s">
        <v>82</v>
      </c>
      <c r="S3062" t="s">
        <v>157</v>
      </c>
      <c r="T3062" t="s">
        <v>1068</v>
      </c>
      <c r="U3062" t="s">
        <v>1069</v>
      </c>
      <c r="V3062" t="s">
        <v>1389</v>
      </c>
      <c r="W3062" t="str">
        <f>_xlfn.CONCAT(cards[[#This Row],[set]],"_",TEXT(cards[[#This Row],[cardNumber]], "000"))</f>
        <v>JTL_263</v>
      </c>
      <c r="X3062" t="str" cm="1">
        <f t="array" ref="X30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062" t="s">
        <v>233</v>
      </c>
      <c r="Z3062">
        <v>49</v>
      </c>
    </row>
    <row r="3063" spans="1:26" x14ac:dyDescent="0.2">
      <c r="A3063">
        <v>20821</v>
      </c>
      <c r="B3063" t="s">
        <v>4884</v>
      </c>
      <c r="C3063">
        <v>264</v>
      </c>
      <c r="D3063" t="b">
        <f t="shared" si="47"/>
        <v>0</v>
      </c>
      <c r="E3063" t="s">
        <v>186</v>
      </c>
      <c r="F3063" t="s">
        <v>0</v>
      </c>
      <c r="G3063" t="s">
        <v>1077</v>
      </c>
      <c r="H3063" t="s">
        <v>2</v>
      </c>
      <c r="I3063" t="s">
        <v>1082</v>
      </c>
      <c r="J3063" t="s">
        <v>996</v>
      </c>
      <c r="K3063" t="s">
        <v>1390</v>
      </c>
      <c r="L3063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063">
        <v>6</v>
      </c>
      <c r="N3063">
        <v>4</v>
      </c>
      <c r="O3063">
        <v>7</v>
      </c>
      <c r="R3063" t="s">
        <v>82</v>
      </c>
      <c r="S3063" t="s">
        <v>990</v>
      </c>
      <c r="T3063" t="s">
        <v>1068</v>
      </c>
      <c r="U3063" t="s">
        <v>1069</v>
      </c>
      <c r="V3063" t="s">
        <v>279</v>
      </c>
      <c r="W3063" t="str">
        <f>_xlfn.CONCAT(cards[[#This Row],[set]],"_",TEXT(cards[[#This Row],[cardNumber]], "000"))</f>
        <v>JTL_264</v>
      </c>
      <c r="X3063" t="str" cm="1">
        <f t="array" ref="X30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063" t="s">
        <v>233</v>
      </c>
      <c r="Z3063">
        <v>49</v>
      </c>
    </row>
    <row r="3064" spans="1:26" x14ac:dyDescent="0.2">
      <c r="A3064">
        <v>20826</v>
      </c>
      <c r="B3064" t="s">
        <v>4885</v>
      </c>
      <c r="C3064">
        <v>265</v>
      </c>
      <c r="D3064" t="b">
        <f t="shared" si="47"/>
        <v>0</v>
      </c>
      <c r="E3064" t="s">
        <v>186</v>
      </c>
      <c r="F3064" t="s">
        <v>0</v>
      </c>
      <c r="G3064" t="s">
        <v>1078</v>
      </c>
      <c r="H3064" t="s">
        <v>2</v>
      </c>
      <c r="I3064" t="s">
        <v>1080</v>
      </c>
      <c r="J3064" t="s">
        <v>429</v>
      </c>
      <c r="K3064" t="s">
        <v>1391</v>
      </c>
      <c r="L3064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064">
        <v>7</v>
      </c>
      <c r="N3064">
        <v>5</v>
      </c>
      <c r="O3064">
        <v>7</v>
      </c>
      <c r="P3064">
        <v>5</v>
      </c>
      <c r="Q3064">
        <v>5</v>
      </c>
      <c r="R3064" t="s">
        <v>82</v>
      </c>
      <c r="S3064" t="s">
        <v>134</v>
      </c>
      <c r="T3064" t="s">
        <v>1068</v>
      </c>
      <c r="U3064" t="s">
        <v>1069</v>
      </c>
      <c r="V3064" t="s">
        <v>1392</v>
      </c>
      <c r="W3064" t="str">
        <f>_xlfn.CONCAT(cards[[#This Row],[set]],"_",TEXT(cards[[#This Row],[cardNumber]], "000"))</f>
        <v>JTL_265</v>
      </c>
      <c r="X3064" t="str" cm="1">
        <f t="array" ref="X30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064" t="s">
        <v>233</v>
      </c>
      <c r="Z3064">
        <v>49</v>
      </c>
    </row>
    <row r="3065" spans="1:26" x14ac:dyDescent="0.2">
      <c r="A3065">
        <v>20831</v>
      </c>
      <c r="B3065" t="s">
        <v>4886</v>
      </c>
      <c r="C3065">
        <v>266</v>
      </c>
      <c r="D3065" t="b">
        <f t="shared" si="47"/>
        <v>0</v>
      </c>
      <c r="E3065" t="s">
        <v>186</v>
      </c>
      <c r="F3065" t="s">
        <v>0</v>
      </c>
      <c r="G3065" t="s">
        <v>1077</v>
      </c>
      <c r="H3065" t="s">
        <v>2</v>
      </c>
      <c r="I3065" t="s">
        <v>1080</v>
      </c>
      <c r="J3065" t="s">
        <v>486</v>
      </c>
      <c r="K3065" t="s">
        <v>1393</v>
      </c>
      <c r="L3065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065">
        <v>5</v>
      </c>
      <c r="N3065">
        <v>4</v>
      </c>
      <c r="O3065">
        <v>6</v>
      </c>
      <c r="R3065" t="s">
        <v>82</v>
      </c>
      <c r="S3065" t="s">
        <v>990</v>
      </c>
      <c r="T3065" t="s">
        <v>1068</v>
      </c>
      <c r="U3065" t="s">
        <v>1069</v>
      </c>
      <c r="V3065" t="s">
        <v>487</v>
      </c>
      <c r="W3065" t="str">
        <f>_xlfn.CONCAT(cards[[#This Row],[set]],"_",TEXT(cards[[#This Row],[cardNumber]], "000"))</f>
        <v>JTL_266</v>
      </c>
      <c r="X3065" t="str" cm="1">
        <f t="array" ref="X30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065" t="s">
        <v>233</v>
      </c>
      <c r="Z3065">
        <v>49</v>
      </c>
    </row>
    <row r="3066" spans="1:26" x14ac:dyDescent="0.2">
      <c r="A3066">
        <v>20836</v>
      </c>
      <c r="B3066" t="s">
        <v>4887</v>
      </c>
      <c r="C3066">
        <v>267</v>
      </c>
      <c r="D3066" t="b">
        <f t="shared" si="47"/>
        <v>0</v>
      </c>
      <c r="E3066" t="s">
        <v>186</v>
      </c>
      <c r="F3066" t="s">
        <v>0</v>
      </c>
      <c r="G3066" t="s">
        <v>1078</v>
      </c>
      <c r="H3066" t="s">
        <v>21</v>
      </c>
      <c r="I3066" t="s">
        <v>1082</v>
      </c>
      <c r="J3066" t="s">
        <v>322</v>
      </c>
      <c r="K3066" t="s">
        <v>1394</v>
      </c>
      <c r="L3066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066">
        <v>5</v>
      </c>
      <c r="N3066">
        <v>2</v>
      </c>
      <c r="O3066">
        <v>7</v>
      </c>
      <c r="R3066" t="s">
        <v>82</v>
      </c>
      <c r="S3066" t="s">
        <v>990</v>
      </c>
      <c r="T3066" t="s">
        <v>1068</v>
      </c>
      <c r="U3066" t="s">
        <v>1069</v>
      </c>
      <c r="V3066" t="s">
        <v>279</v>
      </c>
      <c r="W3066" t="str">
        <f>_xlfn.CONCAT(cards[[#This Row],[set]],"_",TEXT(cards[[#This Row],[cardNumber]], "000"))</f>
        <v>JTL_267</v>
      </c>
      <c r="X3066" t="str" cm="1">
        <f t="array" ref="X30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066" t="s">
        <v>233</v>
      </c>
      <c r="Z3066">
        <v>49</v>
      </c>
    </row>
    <row r="3067" spans="1:26" x14ac:dyDescent="0.2">
      <c r="A3067">
        <v>20841</v>
      </c>
      <c r="B3067" t="s">
        <v>4888</v>
      </c>
      <c r="C3067">
        <v>268</v>
      </c>
      <c r="D3067" t="b">
        <f t="shared" si="47"/>
        <v>0</v>
      </c>
      <c r="E3067" t="s">
        <v>186</v>
      </c>
      <c r="F3067" t="s">
        <v>0</v>
      </c>
      <c r="G3067" t="s">
        <v>1077</v>
      </c>
      <c r="H3067" t="s">
        <v>21</v>
      </c>
      <c r="I3067" t="s">
        <v>1082</v>
      </c>
      <c r="J3067" t="s">
        <v>331</v>
      </c>
      <c r="K3067" t="s">
        <v>1395</v>
      </c>
      <c r="L3067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067">
        <v>6</v>
      </c>
      <c r="N3067">
        <v>5</v>
      </c>
      <c r="O3067">
        <v>6</v>
      </c>
      <c r="P3067">
        <v>5</v>
      </c>
      <c r="Q3067">
        <v>5</v>
      </c>
      <c r="R3067" t="s">
        <v>82</v>
      </c>
      <c r="S3067" t="s">
        <v>990</v>
      </c>
      <c r="T3067" t="s">
        <v>1068</v>
      </c>
      <c r="U3067" t="s">
        <v>1069</v>
      </c>
      <c r="V3067" t="s">
        <v>1396</v>
      </c>
      <c r="W3067" t="str">
        <f>_xlfn.CONCAT(cards[[#This Row],[set]],"_",TEXT(cards[[#This Row],[cardNumber]], "000"))</f>
        <v>JTL_268</v>
      </c>
      <c r="X3067" t="str" cm="1">
        <f t="array" ref="X30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067" t="s">
        <v>233</v>
      </c>
      <c r="Z3067">
        <v>49</v>
      </c>
    </row>
    <row r="3068" spans="1:26" x14ac:dyDescent="0.2">
      <c r="A3068">
        <v>20846</v>
      </c>
      <c r="B3068" t="s">
        <v>4889</v>
      </c>
      <c r="C3068">
        <v>269</v>
      </c>
      <c r="D3068" t="b">
        <f t="shared" si="47"/>
        <v>0</v>
      </c>
      <c r="E3068" t="s">
        <v>186</v>
      </c>
      <c r="F3068" t="s">
        <v>0</v>
      </c>
      <c r="G3068" t="s">
        <v>1078</v>
      </c>
      <c r="H3068" t="s">
        <v>21</v>
      </c>
      <c r="I3068" t="s">
        <v>1080</v>
      </c>
      <c r="J3068" t="s">
        <v>1397</v>
      </c>
      <c r="K3068" t="s">
        <v>1398</v>
      </c>
      <c r="L3068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068">
        <v>6</v>
      </c>
      <c r="N3068">
        <v>3</v>
      </c>
      <c r="O3068">
        <v>8</v>
      </c>
      <c r="R3068" t="s">
        <v>82</v>
      </c>
      <c r="S3068" t="s">
        <v>990</v>
      </c>
      <c r="T3068" t="s">
        <v>1068</v>
      </c>
      <c r="U3068" t="s">
        <v>1069</v>
      </c>
      <c r="V3068" t="s">
        <v>1399</v>
      </c>
      <c r="W3068" t="str">
        <f>_xlfn.CONCAT(cards[[#This Row],[set]],"_",TEXT(cards[[#This Row],[cardNumber]], "000"))</f>
        <v>JTL_269</v>
      </c>
      <c r="X3068" t="str" cm="1">
        <f t="array" ref="X30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068" t="s">
        <v>233</v>
      </c>
      <c r="Z3068">
        <v>49</v>
      </c>
    </row>
    <row r="3069" spans="1:26" x14ac:dyDescent="0.2">
      <c r="A3069">
        <v>20851</v>
      </c>
      <c r="B3069" t="s">
        <v>4890</v>
      </c>
      <c r="C3069">
        <v>270</v>
      </c>
      <c r="D3069" t="b">
        <f t="shared" si="47"/>
        <v>0</v>
      </c>
      <c r="E3069" t="s">
        <v>186</v>
      </c>
      <c r="F3069" t="s">
        <v>0</v>
      </c>
      <c r="G3069" t="s">
        <v>1077</v>
      </c>
      <c r="H3069" t="s">
        <v>21</v>
      </c>
      <c r="I3069" t="s">
        <v>1080</v>
      </c>
      <c r="J3069" t="s">
        <v>340</v>
      </c>
      <c r="K3069" t="s">
        <v>1400</v>
      </c>
      <c r="L3069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069">
        <v>5</v>
      </c>
      <c r="N3069">
        <v>3</v>
      </c>
      <c r="O3069">
        <v>6</v>
      </c>
      <c r="P3069">
        <v>3</v>
      </c>
      <c r="Q3069">
        <v>4</v>
      </c>
      <c r="R3069" t="s">
        <v>82</v>
      </c>
      <c r="S3069" t="s">
        <v>779</v>
      </c>
      <c r="T3069" t="s">
        <v>1068</v>
      </c>
      <c r="U3069" t="s">
        <v>1069</v>
      </c>
      <c r="V3069" t="s">
        <v>1401</v>
      </c>
      <c r="W3069" t="str">
        <f>_xlfn.CONCAT(cards[[#This Row],[set]],"_",TEXT(cards[[#This Row],[cardNumber]], "000"))</f>
        <v>JTL_270</v>
      </c>
      <c r="X3069" t="str" cm="1">
        <f t="array" ref="X30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069" t="s">
        <v>233</v>
      </c>
      <c r="Z3069">
        <v>49</v>
      </c>
    </row>
    <row r="3070" spans="1:26" x14ac:dyDescent="0.2">
      <c r="A3070">
        <v>20856</v>
      </c>
      <c r="B3070" t="s">
        <v>4891</v>
      </c>
      <c r="C3070">
        <v>271</v>
      </c>
      <c r="D3070" t="b">
        <f t="shared" si="47"/>
        <v>0</v>
      </c>
      <c r="E3070" t="s">
        <v>186</v>
      </c>
      <c r="F3070" t="s">
        <v>0</v>
      </c>
      <c r="G3070" t="s">
        <v>1070</v>
      </c>
      <c r="H3070" t="s">
        <v>35</v>
      </c>
      <c r="I3070" t="s">
        <v>1082</v>
      </c>
      <c r="J3070" t="s">
        <v>407</v>
      </c>
      <c r="K3070" t="s">
        <v>1402</v>
      </c>
      <c r="L3070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070">
        <v>6</v>
      </c>
      <c r="N3070">
        <v>4</v>
      </c>
      <c r="O3070">
        <v>7</v>
      </c>
      <c r="P3070">
        <v>4</v>
      </c>
      <c r="Q3070">
        <v>4</v>
      </c>
      <c r="R3070" t="s">
        <v>82</v>
      </c>
      <c r="S3070" t="s">
        <v>990</v>
      </c>
      <c r="T3070" t="s">
        <v>1068</v>
      </c>
      <c r="U3070" t="s">
        <v>1069</v>
      </c>
      <c r="V3070" t="s">
        <v>1403</v>
      </c>
      <c r="W3070" t="str">
        <f>_xlfn.CONCAT(cards[[#This Row],[set]],"_",TEXT(cards[[#This Row],[cardNumber]], "000"))</f>
        <v>JTL_271</v>
      </c>
      <c r="X3070" t="str" cm="1">
        <f t="array" ref="X30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070" t="s">
        <v>233</v>
      </c>
      <c r="Z3070">
        <v>49</v>
      </c>
    </row>
    <row r="3071" spans="1:26" x14ac:dyDescent="0.2">
      <c r="A3071">
        <v>20861</v>
      </c>
      <c r="B3071" t="s">
        <v>4892</v>
      </c>
      <c r="C3071">
        <v>272</v>
      </c>
      <c r="D3071" t="b">
        <f t="shared" si="47"/>
        <v>0</v>
      </c>
      <c r="E3071" t="s">
        <v>186</v>
      </c>
      <c r="F3071" t="s">
        <v>0</v>
      </c>
      <c r="G3071" t="s">
        <v>1078</v>
      </c>
      <c r="H3071" t="s">
        <v>35</v>
      </c>
      <c r="I3071" t="s">
        <v>1082</v>
      </c>
      <c r="J3071" t="s">
        <v>794</v>
      </c>
      <c r="K3071" t="s">
        <v>1404</v>
      </c>
      <c r="L3071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071">
        <v>5</v>
      </c>
      <c r="N3071">
        <v>4</v>
      </c>
      <c r="O3071">
        <v>6</v>
      </c>
      <c r="R3071" t="s">
        <v>82</v>
      </c>
      <c r="S3071" t="s">
        <v>990</v>
      </c>
      <c r="T3071" t="s">
        <v>1068</v>
      </c>
      <c r="U3071" t="s">
        <v>1069</v>
      </c>
      <c r="V3071" t="s">
        <v>1405</v>
      </c>
      <c r="W3071" t="str">
        <f>_xlfn.CONCAT(cards[[#This Row],[set]],"_",TEXT(cards[[#This Row],[cardNumber]], "000"))</f>
        <v>JTL_272</v>
      </c>
      <c r="X3071" t="str" cm="1">
        <f t="array" ref="X30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071" t="s">
        <v>233</v>
      </c>
      <c r="Z3071">
        <v>49</v>
      </c>
    </row>
    <row r="3072" spans="1:26" x14ac:dyDescent="0.2">
      <c r="A3072">
        <v>20866</v>
      </c>
      <c r="B3072" t="s">
        <v>4893</v>
      </c>
      <c r="C3072">
        <v>273</v>
      </c>
      <c r="D3072" t="b">
        <f t="shared" si="47"/>
        <v>0</v>
      </c>
      <c r="E3072" t="s">
        <v>186</v>
      </c>
      <c r="F3072" t="s">
        <v>0</v>
      </c>
      <c r="G3072" t="s">
        <v>1077</v>
      </c>
      <c r="H3072" t="s">
        <v>35</v>
      </c>
      <c r="I3072" t="s">
        <v>1082</v>
      </c>
      <c r="J3072" t="s">
        <v>1406</v>
      </c>
      <c r="K3072" t="s">
        <v>1407</v>
      </c>
      <c r="L3072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072">
        <v>4</v>
      </c>
      <c r="N3072">
        <v>2</v>
      </c>
      <c r="O3072">
        <v>5</v>
      </c>
      <c r="P3072">
        <v>3</v>
      </c>
      <c r="Q3072">
        <v>3</v>
      </c>
      <c r="R3072" t="s">
        <v>82</v>
      </c>
      <c r="S3072" t="s">
        <v>990</v>
      </c>
      <c r="T3072" t="s">
        <v>1068</v>
      </c>
      <c r="U3072" t="s">
        <v>1069</v>
      </c>
      <c r="V3072" t="s">
        <v>1408</v>
      </c>
      <c r="W3072" t="str">
        <f>_xlfn.CONCAT(cards[[#This Row],[set]],"_",TEXT(cards[[#This Row],[cardNumber]], "000"))</f>
        <v>JTL_273</v>
      </c>
      <c r="X3072" t="str" cm="1">
        <f t="array" ref="X30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072" t="s">
        <v>233</v>
      </c>
      <c r="Z3072">
        <v>49</v>
      </c>
    </row>
    <row r="3073" spans="1:26" x14ac:dyDescent="0.2">
      <c r="A3073">
        <v>20871</v>
      </c>
      <c r="B3073" t="s">
        <v>4894</v>
      </c>
      <c r="C3073">
        <v>274</v>
      </c>
      <c r="D3073" t="b">
        <f t="shared" si="47"/>
        <v>0</v>
      </c>
      <c r="E3073" t="s">
        <v>186</v>
      </c>
      <c r="F3073" t="s">
        <v>0</v>
      </c>
      <c r="G3073" t="s">
        <v>1077</v>
      </c>
      <c r="H3073" t="s">
        <v>35</v>
      </c>
      <c r="I3073" t="s">
        <v>1080</v>
      </c>
      <c r="J3073" t="s">
        <v>299</v>
      </c>
      <c r="K3073" t="s">
        <v>1066</v>
      </c>
      <c r="L3073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073">
        <v>6</v>
      </c>
      <c r="N3073">
        <v>5</v>
      </c>
      <c r="O3073">
        <v>6</v>
      </c>
      <c r="P3073">
        <v>4</v>
      </c>
      <c r="Q3073">
        <v>5</v>
      </c>
      <c r="R3073" t="s">
        <v>82</v>
      </c>
      <c r="S3073" t="s">
        <v>990</v>
      </c>
      <c r="T3073" t="s">
        <v>1068</v>
      </c>
      <c r="U3073" t="s">
        <v>1069</v>
      </c>
      <c r="V3073" t="s">
        <v>1409</v>
      </c>
      <c r="W3073" t="str">
        <f>_xlfn.CONCAT(cards[[#This Row],[set]],"_",TEXT(cards[[#This Row],[cardNumber]], "000"))</f>
        <v>JTL_274</v>
      </c>
      <c r="X3073" t="str" cm="1">
        <f t="array" ref="X30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073" t="s">
        <v>233</v>
      </c>
      <c r="Z3073">
        <v>49</v>
      </c>
    </row>
    <row r="3074" spans="1:26" x14ac:dyDescent="0.2">
      <c r="A3074">
        <v>20876</v>
      </c>
      <c r="B3074" t="s">
        <v>4895</v>
      </c>
      <c r="C3074">
        <v>275</v>
      </c>
      <c r="D3074" t="b">
        <f t="shared" ref="D3074:D3137" si="48">IF(ISBLANK(AA3074),FALSE,TRUE)</f>
        <v>0</v>
      </c>
      <c r="E3074" t="s">
        <v>186</v>
      </c>
      <c r="F3074" t="s">
        <v>0</v>
      </c>
      <c r="G3074" t="s">
        <v>1078</v>
      </c>
      <c r="H3074" t="s">
        <v>35</v>
      </c>
      <c r="I3074" t="s">
        <v>1080</v>
      </c>
      <c r="J3074" t="s">
        <v>572</v>
      </c>
      <c r="K3074" t="s">
        <v>1410</v>
      </c>
      <c r="L3074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074">
        <v>5</v>
      </c>
      <c r="N3074">
        <v>4</v>
      </c>
      <c r="O3074">
        <v>6</v>
      </c>
      <c r="P3074">
        <v>2</v>
      </c>
      <c r="Q3074">
        <v>1</v>
      </c>
      <c r="R3074" t="s">
        <v>82</v>
      </c>
      <c r="S3074" t="s">
        <v>990</v>
      </c>
      <c r="T3074" t="s">
        <v>1068</v>
      </c>
      <c r="U3074" t="s">
        <v>1069</v>
      </c>
      <c r="V3074" t="s">
        <v>1411</v>
      </c>
      <c r="W3074" t="str">
        <f>_xlfn.CONCAT(cards[[#This Row],[set]],"_",TEXT(cards[[#This Row],[cardNumber]], "000"))</f>
        <v>JTL_275</v>
      </c>
      <c r="X3074" t="str" cm="1">
        <f t="array" ref="X30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074" t="s">
        <v>233</v>
      </c>
      <c r="Z3074">
        <v>49</v>
      </c>
    </row>
    <row r="3075" spans="1:26" x14ac:dyDescent="0.2">
      <c r="A3075">
        <v>20881</v>
      </c>
      <c r="B3075" t="s">
        <v>4896</v>
      </c>
      <c r="C3075">
        <v>276</v>
      </c>
      <c r="D3075" t="b">
        <f t="shared" si="48"/>
        <v>0</v>
      </c>
      <c r="E3075" t="s">
        <v>186</v>
      </c>
      <c r="F3075" t="s">
        <v>0</v>
      </c>
      <c r="G3075" t="s">
        <v>1078</v>
      </c>
      <c r="H3075" t="s">
        <v>53</v>
      </c>
      <c r="I3075" t="s">
        <v>1082</v>
      </c>
      <c r="J3075" t="s">
        <v>675</v>
      </c>
      <c r="K3075" t="s">
        <v>1412</v>
      </c>
      <c r="L3075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075">
        <v>6</v>
      </c>
      <c r="N3075">
        <v>4</v>
      </c>
      <c r="O3075">
        <v>5</v>
      </c>
      <c r="R3075" t="s">
        <v>82</v>
      </c>
      <c r="S3075" t="s">
        <v>990</v>
      </c>
      <c r="T3075" t="s">
        <v>1068</v>
      </c>
      <c r="U3075" t="s">
        <v>1069</v>
      </c>
      <c r="V3075" t="s">
        <v>1275</v>
      </c>
      <c r="W3075" t="str">
        <f>_xlfn.CONCAT(cards[[#This Row],[set]],"_",TEXT(cards[[#This Row],[cardNumber]], "000"))</f>
        <v>JTL_276</v>
      </c>
      <c r="X3075" t="str" cm="1">
        <f t="array" ref="X30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075" t="s">
        <v>233</v>
      </c>
      <c r="Z3075">
        <v>49</v>
      </c>
    </row>
    <row r="3076" spans="1:26" x14ac:dyDescent="0.2">
      <c r="A3076">
        <v>20886</v>
      </c>
      <c r="B3076" t="s">
        <v>4897</v>
      </c>
      <c r="C3076">
        <v>277</v>
      </c>
      <c r="D3076" t="b">
        <f t="shared" si="48"/>
        <v>0</v>
      </c>
      <c r="E3076" t="s">
        <v>186</v>
      </c>
      <c r="F3076" t="s">
        <v>0</v>
      </c>
      <c r="G3076" t="s">
        <v>1077</v>
      </c>
      <c r="H3076" t="s">
        <v>53</v>
      </c>
      <c r="I3076" t="s">
        <v>1082</v>
      </c>
      <c r="J3076" t="s">
        <v>1413</v>
      </c>
      <c r="K3076" t="s">
        <v>1414</v>
      </c>
      <c r="L3076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076">
        <v>5</v>
      </c>
      <c r="N3076">
        <v>3</v>
      </c>
      <c r="O3076">
        <v>5</v>
      </c>
      <c r="P3076">
        <v>3</v>
      </c>
      <c r="Q3076">
        <v>5</v>
      </c>
      <c r="R3076" t="s">
        <v>82</v>
      </c>
      <c r="S3076" t="s">
        <v>176</v>
      </c>
      <c r="T3076" t="s">
        <v>1068</v>
      </c>
      <c r="U3076" t="s">
        <v>1069</v>
      </c>
      <c r="V3076" t="s">
        <v>1415</v>
      </c>
      <c r="W3076" t="str">
        <f>_xlfn.CONCAT(cards[[#This Row],[set]],"_",TEXT(cards[[#This Row],[cardNumber]], "000"))</f>
        <v>JTL_277</v>
      </c>
      <c r="X3076" t="str" cm="1">
        <f t="array" ref="X30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076" t="s">
        <v>233</v>
      </c>
      <c r="Z3076">
        <v>49</v>
      </c>
    </row>
    <row r="3077" spans="1:26" x14ac:dyDescent="0.2">
      <c r="A3077">
        <v>20891</v>
      </c>
      <c r="B3077" t="s">
        <v>4898</v>
      </c>
      <c r="C3077">
        <v>278</v>
      </c>
      <c r="D3077" t="b">
        <f t="shared" si="48"/>
        <v>0</v>
      </c>
      <c r="E3077" t="s">
        <v>186</v>
      </c>
      <c r="F3077" t="s">
        <v>0</v>
      </c>
      <c r="G3077" t="s">
        <v>1077</v>
      </c>
      <c r="H3077" t="s">
        <v>53</v>
      </c>
      <c r="I3077" t="s">
        <v>1080</v>
      </c>
      <c r="J3077" t="s">
        <v>336</v>
      </c>
      <c r="K3077" t="s">
        <v>1416</v>
      </c>
      <c r="L3077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077">
        <v>6</v>
      </c>
      <c r="N3077">
        <v>3</v>
      </c>
      <c r="O3077">
        <v>8</v>
      </c>
      <c r="R3077" t="s">
        <v>82</v>
      </c>
      <c r="S3077" t="s">
        <v>990</v>
      </c>
      <c r="T3077" t="s">
        <v>1068</v>
      </c>
      <c r="U3077" t="s">
        <v>1069</v>
      </c>
      <c r="V3077" t="s">
        <v>251</v>
      </c>
      <c r="W3077" t="str">
        <f>_xlfn.CONCAT(cards[[#This Row],[set]],"_",TEXT(cards[[#This Row],[cardNumber]], "000"))</f>
        <v>JTL_278</v>
      </c>
      <c r="X3077" t="str" cm="1">
        <f t="array" ref="X30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077" t="s">
        <v>233</v>
      </c>
      <c r="Z3077">
        <v>49</v>
      </c>
    </row>
    <row r="3078" spans="1:26" x14ac:dyDescent="0.2">
      <c r="A3078">
        <v>20896</v>
      </c>
      <c r="B3078" t="s">
        <v>4899</v>
      </c>
      <c r="C3078">
        <v>279</v>
      </c>
      <c r="D3078" t="b">
        <f t="shared" si="48"/>
        <v>0</v>
      </c>
      <c r="E3078" t="s">
        <v>186</v>
      </c>
      <c r="F3078" t="s">
        <v>0</v>
      </c>
      <c r="G3078" t="s">
        <v>1070</v>
      </c>
      <c r="H3078" t="s">
        <v>53</v>
      </c>
      <c r="I3078" t="s">
        <v>1080</v>
      </c>
      <c r="J3078" t="s">
        <v>431</v>
      </c>
      <c r="K3078" t="s">
        <v>227</v>
      </c>
      <c r="L3078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078">
        <v>5</v>
      </c>
      <c r="N3078">
        <v>3</v>
      </c>
      <c r="O3078">
        <v>7</v>
      </c>
      <c r="P3078">
        <v>3</v>
      </c>
      <c r="Q3078">
        <v>4</v>
      </c>
      <c r="R3078" t="s">
        <v>82</v>
      </c>
      <c r="S3078" t="s">
        <v>990</v>
      </c>
      <c r="T3078" t="s">
        <v>1068</v>
      </c>
      <c r="U3078" t="s">
        <v>1069</v>
      </c>
      <c r="V3078" t="s">
        <v>1401</v>
      </c>
      <c r="W3078" t="str">
        <f>_xlfn.CONCAT(cards[[#This Row],[set]],"_",TEXT(cards[[#This Row],[cardNumber]], "000"))</f>
        <v>JTL_279</v>
      </c>
      <c r="X3078" t="str" cm="1">
        <f t="array" ref="X30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078" t="s">
        <v>233</v>
      </c>
      <c r="Z3078">
        <v>49</v>
      </c>
    </row>
    <row r="3079" spans="1:26" x14ac:dyDescent="0.2">
      <c r="A3079">
        <v>20901</v>
      </c>
      <c r="B3079" t="s">
        <v>4900</v>
      </c>
      <c r="C3079">
        <v>280</v>
      </c>
      <c r="D3079" t="b">
        <f t="shared" si="48"/>
        <v>0</v>
      </c>
      <c r="E3079" t="s">
        <v>186</v>
      </c>
      <c r="F3079" t="s">
        <v>0</v>
      </c>
      <c r="G3079" t="s">
        <v>1078</v>
      </c>
      <c r="H3079" t="s">
        <v>53</v>
      </c>
      <c r="I3079" t="s">
        <v>1080</v>
      </c>
      <c r="J3079" t="s">
        <v>1417</v>
      </c>
      <c r="K3079" t="s">
        <v>1418</v>
      </c>
      <c r="L3079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079">
        <v>4</v>
      </c>
      <c r="N3079">
        <v>2</v>
      </c>
      <c r="O3079">
        <v>5</v>
      </c>
      <c r="P3079">
        <v>3</v>
      </c>
      <c r="Q3079">
        <v>3</v>
      </c>
      <c r="R3079" t="s">
        <v>82</v>
      </c>
      <c r="S3079" t="s">
        <v>990</v>
      </c>
      <c r="T3079" t="s">
        <v>1068</v>
      </c>
      <c r="U3079" t="s">
        <v>1069</v>
      </c>
      <c r="V3079" t="s">
        <v>1411</v>
      </c>
      <c r="W3079" t="str">
        <f>_xlfn.CONCAT(cards[[#This Row],[set]],"_",TEXT(cards[[#This Row],[cardNumber]], "000"))</f>
        <v>JTL_280</v>
      </c>
      <c r="X3079" t="str" cm="1">
        <f t="array" ref="X30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079" t="s">
        <v>233</v>
      </c>
      <c r="Z3079">
        <v>49</v>
      </c>
    </row>
    <row r="3080" spans="1:26" x14ac:dyDescent="0.2">
      <c r="A3080">
        <v>20906</v>
      </c>
      <c r="B3080" t="s">
        <v>4901</v>
      </c>
      <c r="C3080">
        <v>281</v>
      </c>
      <c r="D3080" t="b">
        <f t="shared" si="48"/>
        <v>0</v>
      </c>
      <c r="E3080" t="s">
        <v>186</v>
      </c>
      <c r="F3080" t="s">
        <v>0</v>
      </c>
      <c r="G3080" t="s">
        <v>1077</v>
      </c>
      <c r="H3080" t="s">
        <v>2</v>
      </c>
      <c r="I3080" t="s">
        <v>990</v>
      </c>
      <c r="J3080" t="s">
        <v>1009</v>
      </c>
      <c r="K3080" t="s">
        <v>990</v>
      </c>
      <c r="L3080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080">
        <v>30</v>
      </c>
      <c r="S3080" t="s">
        <v>990</v>
      </c>
      <c r="T3080" t="s">
        <v>1005</v>
      </c>
      <c r="V3080" t="s">
        <v>990</v>
      </c>
      <c r="W3080" t="str">
        <f>_xlfn.CONCAT(cards[[#This Row],[set]],"_",TEXT(cards[[#This Row],[cardNumber]], "000"))</f>
        <v>JTL_281</v>
      </c>
      <c r="X3080" t="str" cm="1">
        <f t="array" ref="X30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080" t="s">
        <v>233</v>
      </c>
      <c r="Z3080">
        <v>49</v>
      </c>
    </row>
    <row r="3081" spans="1:26" x14ac:dyDescent="0.2">
      <c r="A3081">
        <v>20911</v>
      </c>
      <c r="B3081" t="s">
        <v>4902</v>
      </c>
      <c r="C3081">
        <v>282</v>
      </c>
      <c r="D3081" t="b">
        <f t="shared" si="48"/>
        <v>0</v>
      </c>
      <c r="E3081" t="s">
        <v>186</v>
      </c>
      <c r="F3081" t="s">
        <v>0</v>
      </c>
      <c r="G3081" t="s">
        <v>1077</v>
      </c>
      <c r="H3081" t="s">
        <v>2</v>
      </c>
      <c r="I3081" t="s">
        <v>990</v>
      </c>
      <c r="J3081" t="s">
        <v>1040</v>
      </c>
      <c r="K3081" t="s">
        <v>990</v>
      </c>
      <c r="L3081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081">
        <v>30</v>
      </c>
      <c r="S3081" t="s">
        <v>990</v>
      </c>
      <c r="T3081" t="s">
        <v>1005</v>
      </c>
      <c r="V3081" t="s">
        <v>990</v>
      </c>
      <c r="W3081" t="str">
        <f>_xlfn.CONCAT(cards[[#This Row],[set]],"_",TEXT(cards[[#This Row],[cardNumber]], "000"))</f>
        <v>JTL_282</v>
      </c>
      <c r="X3081" t="str" cm="1">
        <f t="array" ref="X30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081" t="s">
        <v>233</v>
      </c>
      <c r="Z3081">
        <v>49</v>
      </c>
    </row>
    <row r="3082" spans="1:26" x14ac:dyDescent="0.2">
      <c r="A3082">
        <v>20916</v>
      </c>
      <c r="B3082" t="s">
        <v>4903</v>
      </c>
      <c r="C3082">
        <v>283</v>
      </c>
      <c r="D3082" t="b">
        <f t="shared" si="48"/>
        <v>0</v>
      </c>
      <c r="E3082" t="s">
        <v>186</v>
      </c>
      <c r="F3082" t="s">
        <v>0</v>
      </c>
      <c r="G3082" t="s">
        <v>1078</v>
      </c>
      <c r="H3082" t="s">
        <v>2</v>
      </c>
      <c r="I3082" t="s">
        <v>990</v>
      </c>
      <c r="J3082" t="s">
        <v>1010</v>
      </c>
      <c r="K3082" t="s">
        <v>990</v>
      </c>
      <c r="L3082" t="str">
        <f>IF(AND(NOT(ISBLANK(cards[[#This Row],[subtitle]])), cards[[#This Row],[subtitle]] &lt;&gt; ""), _xlfn.CONCAT(cards[[#This Row],[title]], " - ", cards[[#This Row],[subtitle]]), cards[[#This Row],[title]])</f>
        <v>Colossus</v>
      </c>
      <c r="O3082">
        <v>35</v>
      </c>
      <c r="S3082" t="s">
        <v>990</v>
      </c>
      <c r="T3082" t="s">
        <v>1005</v>
      </c>
      <c r="V3082" t="s">
        <v>990</v>
      </c>
      <c r="W3082" t="str">
        <f>_xlfn.CONCAT(cards[[#This Row],[set]],"_",TEXT(cards[[#This Row],[cardNumber]], "000"))</f>
        <v>JTL_283</v>
      </c>
      <c r="X3082" t="str" cm="1">
        <f t="array" ref="X30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082" t="s">
        <v>233</v>
      </c>
      <c r="Z3082">
        <v>49</v>
      </c>
    </row>
    <row r="3083" spans="1:26" x14ac:dyDescent="0.2">
      <c r="A3083">
        <v>20921</v>
      </c>
      <c r="B3083" t="s">
        <v>4904</v>
      </c>
      <c r="C3083">
        <v>284</v>
      </c>
      <c r="D3083" t="b">
        <f t="shared" si="48"/>
        <v>0</v>
      </c>
      <c r="E3083" t="s">
        <v>186</v>
      </c>
      <c r="F3083" t="s">
        <v>0</v>
      </c>
      <c r="G3083" t="s">
        <v>1077</v>
      </c>
      <c r="H3083" t="s">
        <v>21</v>
      </c>
      <c r="I3083" t="s">
        <v>990</v>
      </c>
      <c r="J3083" t="s">
        <v>1037</v>
      </c>
      <c r="K3083" t="s">
        <v>990</v>
      </c>
      <c r="L3083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083">
        <v>30</v>
      </c>
      <c r="S3083" t="s">
        <v>990</v>
      </c>
      <c r="T3083" t="s">
        <v>1005</v>
      </c>
      <c r="V3083" t="s">
        <v>990</v>
      </c>
      <c r="W3083" t="str">
        <f>_xlfn.CONCAT(cards[[#This Row],[set]],"_",TEXT(cards[[#This Row],[cardNumber]], "000"))</f>
        <v>JTL_284</v>
      </c>
      <c r="X3083" t="str" cm="1">
        <f t="array" ref="X30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083" t="s">
        <v>233</v>
      </c>
      <c r="Z3083">
        <v>49</v>
      </c>
    </row>
    <row r="3084" spans="1:26" x14ac:dyDescent="0.2">
      <c r="A3084">
        <v>20926</v>
      </c>
      <c r="B3084" t="s">
        <v>4905</v>
      </c>
      <c r="C3084">
        <v>285</v>
      </c>
      <c r="D3084" t="b">
        <f t="shared" si="48"/>
        <v>0</v>
      </c>
      <c r="E3084" t="s">
        <v>186</v>
      </c>
      <c r="F3084" t="s">
        <v>0</v>
      </c>
      <c r="G3084" t="s">
        <v>1077</v>
      </c>
      <c r="H3084" t="s">
        <v>21</v>
      </c>
      <c r="I3084" t="s">
        <v>990</v>
      </c>
      <c r="J3084" t="s">
        <v>1046</v>
      </c>
      <c r="K3084" t="s">
        <v>990</v>
      </c>
      <c r="L3084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084">
        <v>30</v>
      </c>
      <c r="S3084" t="s">
        <v>990</v>
      </c>
      <c r="T3084" t="s">
        <v>1005</v>
      </c>
      <c r="V3084" t="s">
        <v>990</v>
      </c>
      <c r="W3084" t="str">
        <f>_xlfn.CONCAT(cards[[#This Row],[set]],"_",TEXT(cards[[#This Row],[cardNumber]], "000"))</f>
        <v>JTL_285</v>
      </c>
      <c r="X3084" t="str" cm="1">
        <f t="array" ref="X30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084" t="s">
        <v>233</v>
      </c>
      <c r="Z3084">
        <v>49</v>
      </c>
    </row>
    <row r="3085" spans="1:26" x14ac:dyDescent="0.2">
      <c r="A3085">
        <v>20931</v>
      </c>
      <c r="B3085" t="s">
        <v>4906</v>
      </c>
      <c r="C3085">
        <v>286</v>
      </c>
      <c r="D3085" t="b">
        <f t="shared" si="48"/>
        <v>0</v>
      </c>
      <c r="E3085" t="s">
        <v>186</v>
      </c>
      <c r="F3085" t="s">
        <v>0</v>
      </c>
      <c r="G3085" t="s">
        <v>1078</v>
      </c>
      <c r="H3085" t="s">
        <v>21</v>
      </c>
      <c r="I3085" t="s">
        <v>990</v>
      </c>
      <c r="J3085" t="s">
        <v>1014</v>
      </c>
      <c r="K3085" t="s">
        <v>990</v>
      </c>
      <c r="L308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085">
        <v>33</v>
      </c>
      <c r="S3085" t="s">
        <v>990</v>
      </c>
      <c r="T3085" t="s">
        <v>1005</v>
      </c>
      <c r="V3085" t="s">
        <v>990</v>
      </c>
      <c r="W3085" t="str">
        <f>_xlfn.CONCAT(cards[[#This Row],[set]],"_",TEXT(cards[[#This Row],[cardNumber]], "000"))</f>
        <v>JTL_286</v>
      </c>
      <c r="X3085" t="str" cm="1">
        <f t="array" ref="X30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085" t="s">
        <v>233</v>
      </c>
      <c r="Z3085">
        <v>49</v>
      </c>
    </row>
    <row r="3086" spans="1:26" x14ac:dyDescent="0.2">
      <c r="A3086">
        <v>20936</v>
      </c>
      <c r="B3086" t="s">
        <v>4907</v>
      </c>
      <c r="C3086">
        <v>287</v>
      </c>
      <c r="D3086" t="b">
        <f t="shared" si="48"/>
        <v>0</v>
      </c>
      <c r="E3086" t="s">
        <v>186</v>
      </c>
      <c r="F3086" t="s">
        <v>0</v>
      </c>
      <c r="G3086" t="s">
        <v>1078</v>
      </c>
      <c r="H3086" t="s">
        <v>35</v>
      </c>
      <c r="I3086" t="s">
        <v>990</v>
      </c>
      <c r="J3086" t="s">
        <v>1047</v>
      </c>
      <c r="K3086" t="s">
        <v>990</v>
      </c>
      <c r="L308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086">
        <v>27</v>
      </c>
      <c r="S3086" t="s">
        <v>990</v>
      </c>
      <c r="T3086" t="s">
        <v>1005</v>
      </c>
      <c r="V3086" t="s">
        <v>990</v>
      </c>
      <c r="W3086" t="str">
        <f>_xlfn.CONCAT(cards[[#This Row],[set]],"_",TEXT(cards[[#This Row],[cardNumber]], "000"))</f>
        <v>JTL_287</v>
      </c>
      <c r="X3086" t="str" cm="1">
        <f t="array" ref="X30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086" t="s">
        <v>233</v>
      </c>
      <c r="Z3086">
        <v>49</v>
      </c>
    </row>
    <row r="3087" spans="1:26" x14ac:dyDescent="0.2">
      <c r="A3087">
        <v>20941</v>
      </c>
      <c r="B3087" t="s">
        <v>4908</v>
      </c>
      <c r="C3087">
        <v>288</v>
      </c>
      <c r="D3087" t="b">
        <f t="shared" si="48"/>
        <v>0</v>
      </c>
      <c r="E3087" t="s">
        <v>186</v>
      </c>
      <c r="F3087" t="s">
        <v>0</v>
      </c>
      <c r="G3087" t="s">
        <v>1077</v>
      </c>
      <c r="H3087" t="s">
        <v>35</v>
      </c>
      <c r="I3087" t="s">
        <v>990</v>
      </c>
      <c r="J3087" t="s">
        <v>1026</v>
      </c>
      <c r="K3087" t="s">
        <v>990</v>
      </c>
      <c r="L3087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087">
        <v>30</v>
      </c>
      <c r="S3087" t="s">
        <v>990</v>
      </c>
      <c r="T3087" t="s">
        <v>1005</v>
      </c>
      <c r="V3087" t="s">
        <v>990</v>
      </c>
      <c r="W3087" t="str">
        <f>_xlfn.CONCAT(cards[[#This Row],[set]],"_",TEXT(cards[[#This Row],[cardNumber]], "000"))</f>
        <v>JTL_288</v>
      </c>
      <c r="X3087" t="str" cm="1">
        <f t="array" ref="X30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087" t="s">
        <v>233</v>
      </c>
      <c r="Z3087">
        <v>49</v>
      </c>
    </row>
    <row r="3088" spans="1:26" x14ac:dyDescent="0.2">
      <c r="A3088">
        <v>20946</v>
      </c>
      <c r="B3088" t="s">
        <v>4909</v>
      </c>
      <c r="C3088">
        <v>289</v>
      </c>
      <c r="D3088" t="b">
        <f t="shared" si="48"/>
        <v>0</v>
      </c>
      <c r="E3088" t="s">
        <v>186</v>
      </c>
      <c r="F3088" t="s">
        <v>0</v>
      </c>
      <c r="G3088" t="s">
        <v>1077</v>
      </c>
      <c r="H3088" t="s">
        <v>35</v>
      </c>
      <c r="I3088" t="s">
        <v>990</v>
      </c>
      <c r="J3088" t="s">
        <v>1030</v>
      </c>
      <c r="K3088" t="s">
        <v>990</v>
      </c>
      <c r="L3088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088">
        <v>30</v>
      </c>
      <c r="S3088" t="s">
        <v>990</v>
      </c>
      <c r="T3088" t="s">
        <v>1005</v>
      </c>
      <c r="V3088" t="s">
        <v>990</v>
      </c>
      <c r="W3088" t="str">
        <f>_xlfn.CONCAT(cards[[#This Row],[set]],"_",TEXT(cards[[#This Row],[cardNumber]], "000"))</f>
        <v>JTL_289</v>
      </c>
      <c r="X3088" t="str" cm="1">
        <f t="array" ref="X30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088" t="s">
        <v>233</v>
      </c>
      <c r="Z3088">
        <v>49</v>
      </c>
    </row>
    <row r="3089" spans="1:26" x14ac:dyDescent="0.2">
      <c r="A3089">
        <v>20951</v>
      </c>
      <c r="B3089" t="s">
        <v>4910</v>
      </c>
      <c r="C3089">
        <v>290</v>
      </c>
      <c r="D3089" t="b">
        <f t="shared" si="48"/>
        <v>0</v>
      </c>
      <c r="E3089" t="s">
        <v>186</v>
      </c>
      <c r="F3089" t="s">
        <v>0</v>
      </c>
      <c r="G3089" t="s">
        <v>1078</v>
      </c>
      <c r="H3089" t="s">
        <v>53</v>
      </c>
      <c r="I3089" t="s">
        <v>990</v>
      </c>
      <c r="J3089" t="s">
        <v>1029</v>
      </c>
      <c r="K3089" t="s">
        <v>990</v>
      </c>
      <c r="L308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089">
        <v>27</v>
      </c>
      <c r="S3089" t="s">
        <v>990</v>
      </c>
      <c r="T3089" t="s">
        <v>1005</v>
      </c>
      <c r="V3089" t="s">
        <v>990</v>
      </c>
      <c r="W3089" t="str">
        <f>_xlfn.CONCAT(cards[[#This Row],[set]],"_",TEXT(cards[[#This Row],[cardNumber]], "000"))</f>
        <v>JTL_290</v>
      </c>
      <c r="X3089" t="str" cm="1">
        <f t="array" ref="X30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089" t="s">
        <v>233</v>
      </c>
      <c r="Z3089">
        <v>49</v>
      </c>
    </row>
    <row r="3090" spans="1:26" x14ac:dyDescent="0.2">
      <c r="A3090">
        <v>20956</v>
      </c>
      <c r="B3090" t="s">
        <v>4911</v>
      </c>
      <c r="C3090">
        <v>291</v>
      </c>
      <c r="D3090" t="b">
        <f t="shared" si="48"/>
        <v>0</v>
      </c>
      <c r="E3090" t="s">
        <v>186</v>
      </c>
      <c r="F3090" t="s">
        <v>0</v>
      </c>
      <c r="G3090" t="s">
        <v>1077</v>
      </c>
      <c r="H3090" t="s">
        <v>53</v>
      </c>
      <c r="I3090" t="s">
        <v>990</v>
      </c>
      <c r="J3090" t="s">
        <v>1008</v>
      </c>
      <c r="K3090" t="s">
        <v>990</v>
      </c>
      <c r="L3090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090">
        <v>30</v>
      </c>
      <c r="S3090" t="s">
        <v>990</v>
      </c>
      <c r="T3090" t="s">
        <v>1005</v>
      </c>
      <c r="V3090" t="s">
        <v>990</v>
      </c>
      <c r="W3090" t="str">
        <f>_xlfn.CONCAT(cards[[#This Row],[set]],"_",TEXT(cards[[#This Row],[cardNumber]], "000"))</f>
        <v>JTL_291</v>
      </c>
      <c r="X3090" t="str" cm="1">
        <f t="array" ref="X30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090" t="s">
        <v>233</v>
      </c>
      <c r="Z3090">
        <v>49</v>
      </c>
    </row>
    <row r="3091" spans="1:26" x14ac:dyDescent="0.2">
      <c r="A3091">
        <v>20961</v>
      </c>
      <c r="B3091" t="s">
        <v>4912</v>
      </c>
      <c r="C3091">
        <v>292</v>
      </c>
      <c r="D3091" t="b">
        <f t="shared" si="48"/>
        <v>0</v>
      </c>
      <c r="E3091" t="s">
        <v>186</v>
      </c>
      <c r="F3091" t="s">
        <v>0</v>
      </c>
      <c r="G3091" t="s">
        <v>1077</v>
      </c>
      <c r="H3091" t="s">
        <v>53</v>
      </c>
      <c r="I3091" t="s">
        <v>990</v>
      </c>
      <c r="J3091" t="s">
        <v>1028</v>
      </c>
      <c r="K3091" t="s">
        <v>990</v>
      </c>
      <c r="L3091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091">
        <v>30</v>
      </c>
      <c r="S3091" t="s">
        <v>990</v>
      </c>
      <c r="T3091" t="s">
        <v>1005</v>
      </c>
      <c r="V3091" t="s">
        <v>990</v>
      </c>
      <c r="W3091" t="str">
        <f>_xlfn.CONCAT(cards[[#This Row],[set]],"_",TEXT(cards[[#This Row],[cardNumber]], "000"))</f>
        <v>JTL_292</v>
      </c>
      <c r="X3091" t="str" cm="1">
        <f t="array" ref="X30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091" t="s">
        <v>233</v>
      </c>
      <c r="Z3091">
        <v>49</v>
      </c>
    </row>
    <row r="3092" spans="1:26" x14ac:dyDescent="0.2">
      <c r="A3092">
        <v>20966</v>
      </c>
      <c r="B3092" t="s">
        <v>4913</v>
      </c>
      <c r="C3092">
        <v>293</v>
      </c>
      <c r="D3092" t="b">
        <f t="shared" si="48"/>
        <v>0</v>
      </c>
      <c r="E3092" t="s">
        <v>186</v>
      </c>
      <c r="F3092" t="s">
        <v>0</v>
      </c>
      <c r="G3092" t="s">
        <v>1078</v>
      </c>
      <c r="H3092" t="s">
        <v>990</v>
      </c>
      <c r="I3092" t="s">
        <v>990</v>
      </c>
      <c r="J3092" t="s">
        <v>1024</v>
      </c>
      <c r="K3092" t="s">
        <v>990</v>
      </c>
      <c r="L3092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092">
        <v>34</v>
      </c>
      <c r="S3092" t="s">
        <v>990</v>
      </c>
      <c r="T3092" t="s">
        <v>1005</v>
      </c>
      <c r="V3092" t="s">
        <v>990</v>
      </c>
      <c r="W3092" t="str">
        <f>_xlfn.CONCAT(cards[[#This Row],[set]],"_",TEXT(cards[[#This Row],[cardNumber]], "000"))</f>
        <v>JTL_293</v>
      </c>
      <c r="X3092" t="str" cm="1">
        <f t="array" ref="X30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092" t="s">
        <v>233</v>
      </c>
      <c r="Z3092">
        <v>49</v>
      </c>
    </row>
    <row r="3093" spans="1:26" x14ac:dyDescent="0.2">
      <c r="A3093">
        <v>20971</v>
      </c>
      <c r="B3093" t="s">
        <v>4914</v>
      </c>
      <c r="C3093">
        <v>294</v>
      </c>
      <c r="D3093" t="b">
        <f t="shared" si="48"/>
        <v>0</v>
      </c>
      <c r="E3093" t="s">
        <v>186</v>
      </c>
      <c r="F3093" t="s">
        <v>0</v>
      </c>
      <c r="G3093" t="s">
        <v>1088</v>
      </c>
      <c r="H3093" t="s">
        <v>2</v>
      </c>
      <c r="I3093" t="s">
        <v>1082</v>
      </c>
      <c r="J3093" t="s">
        <v>777</v>
      </c>
      <c r="K3093" t="s">
        <v>1419</v>
      </c>
      <c r="L3093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93">
        <v>2</v>
      </c>
      <c r="N3093">
        <v>2</v>
      </c>
      <c r="O3093">
        <v>2</v>
      </c>
      <c r="R3093" t="s">
        <v>82</v>
      </c>
      <c r="S3093" t="s">
        <v>284</v>
      </c>
      <c r="T3093" t="s">
        <v>244</v>
      </c>
      <c r="V3093" t="s">
        <v>279</v>
      </c>
      <c r="W3093" t="str">
        <f>_xlfn.CONCAT(cards[[#This Row],[set]],"_",TEXT(cards[[#This Row],[cardNumber]], "000"))</f>
        <v>JTL_294</v>
      </c>
      <c r="X3093" t="str" cm="1">
        <f t="array" ref="X30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93" t="s">
        <v>233</v>
      </c>
      <c r="Z3093">
        <v>49</v>
      </c>
    </row>
    <row r="3094" spans="1:26" x14ac:dyDescent="0.2">
      <c r="A3094">
        <v>20976</v>
      </c>
      <c r="B3094" t="s">
        <v>4915</v>
      </c>
      <c r="C3094">
        <v>295</v>
      </c>
      <c r="D3094" t="b">
        <f t="shared" si="48"/>
        <v>0</v>
      </c>
      <c r="E3094" t="s">
        <v>186</v>
      </c>
      <c r="F3094" t="s">
        <v>0</v>
      </c>
      <c r="G3094" t="s">
        <v>1077</v>
      </c>
      <c r="H3094" t="s">
        <v>2</v>
      </c>
      <c r="I3094" t="s">
        <v>1082</v>
      </c>
      <c r="J3094" t="s">
        <v>827</v>
      </c>
      <c r="K3094" t="s">
        <v>990</v>
      </c>
      <c r="L3094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94">
        <v>2</v>
      </c>
      <c r="N3094">
        <v>2</v>
      </c>
      <c r="O3094">
        <v>3</v>
      </c>
      <c r="R3094" t="s">
        <v>247</v>
      </c>
      <c r="S3094" t="s">
        <v>990</v>
      </c>
      <c r="T3094" t="s">
        <v>244</v>
      </c>
      <c r="V3094" t="s">
        <v>273</v>
      </c>
      <c r="W3094" t="str">
        <f>_xlfn.CONCAT(cards[[#This Row],[set]],"_",TEXT(cards[[#This Row],[cardNumber]], "000"))</f>
        <v>JTL_295</v>
      </c>
      <c r="X3094" t="str" cm="1">
        <f t="array" ref="X30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94" t="s">
        <v>233</v>
      </c>
      <c r="Z3094">
        <v>49</v>
      </c>
    </row>
    <row r="3095" spans="1:26" x14ac:dyDescent="0.2">
      <c r="A3095">
        <v>20981</v>
      </c>
      <c r="B3095" t="s">
        <v>4916</v>
      </c>
      <c r="C3095">
        <v>296</v>
      </c>
      <c r="D3095" t="b">
        <f t="shared" si="48"/>
        <v>0</v>
      </c>
      <c r="E3095" t="s">
        <v>186</v>
      </c>
      <c r="F3095" t="s">
        <v>0</v>
      </c>
      <c r="G3095" t="s">
        <v>1077</v>
      </c>
      <c r="H3095" t="s">
        <v>2</v>
      </c>
      <c r="I3095" t="s">
        <v>1082</v>
      </c>
      <c r="J3095" t="s">
        <v>828</v>
      </c>
      <c r="K3095" t="s">
        <v>990</v>
      </c>
      <c r="L3095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095">
        <v>3</v>
      </c>
      <c r="N3095">
        <v>2</v>
      </c>
      <c r="O3095">
        <v>3</v>
      </c>
      <c r="P3095">
        <v>2</v>
      </c>
      <c r="Q3095">
        <v>3</v>
      </c>
      <c r="R3095" t="s">
        <v>82</v>
      </c>
      <c r="S3095" t="s">
        <v>1574</v>
      </c>
      <c r="T3095" t="s">
        <v>244</v>
      </c>
      <c r="V3095" t="s">
        <v>1420</v>
      </c>
      <c r="W3095" t="str">
        <f>_xlfn.CONCAT(cards[[#This Row],[set]],"_",TEXT(cards[[#This Row],[cardNumber]], "000"))</f>
        <v>JTL_296</v>
      </c>
      <c r="X3095" t="str" cm="1">
        <f t="array" ref="X30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095" t="s">
        <v>233</v>
      </c>
      <c r="Z3095">
        <v>49</v>
      </c>
    </row>
    <row r="3096" spans="1:26" x14ac:dyDescent="0.2">
      <c r="A3096">
        <v>20986</v>
      </c>
      <c r="B3096" t="s">
        <v>4917</v>
      </c>
      <c r="C3096">
        <v>297</v>
      </c>
      <c r="D3096" t="b">
        <f t="shared" si="48"/>
        <v>0</v>
      </c>
      <c r="E3096" t="s">
        <v>186</v>
      </c>
      <c r="F3096" t="s">
        <v>0</v>
      </c>
      <c r="G3096" t="s">
        <v>1078</v>
      </c>
      <c r="H3096" t="s">
        <v>2</v>
      </c>
      <c r="I3096" t="s">
        <v>1082</v>
      </c>
      <c r="J3096" t="s">
        <v>778</v>
      </c>
      <c r="K3096" t="s">
        <v>1421</v>
      </c>
      <c r="L3096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096">
        <v>3</v>
      </c>
      <c r="N3096">
        <v>2</v>
      </c>
      <c r="O3096">
        <v>5</v>
      </c>
      <c r="P3096">
        <v>2</v>
      </c>
      <c r="Q3096">
        <v>2</v>
      </c>
      <c r="R3096" t="s">
        <v>82</v>
      </c>
      <c r="S3096" t="s">
        <v>779</v>
      </c>
      <c r="T3096" t="s">
        <v>244</v>
      </c>
      <c r="V3096" t="s">
        <v>1408</v>
      </c>
      <c r="W3096" t="str">
        <f>_xlfn.CONCAT(cards[[#This Row],[set]],"_",TEXT(cards[[#This Row],[cardNumber]], "000"))</f>
        <v>JTL_297</v>
      </c>
      <c r="X3096" t="str" cm="1">
        <f t="array" ref="X30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096" t="s">
        <v>233</v>
      </c>
      <c r="Z3096">
        <v>49</v>
      </c>
    </row>
    <row r="3097" spans="1:26" x14ac:dyDescent="0.2">
      <c r="A3097">
        <v>20991</v>
      </c>
      <c r="B3097" t="s">
        <v>4918</v>
      </c>
      <c r="C3097">
        <v>298</v>
      </c>
      <c r="D3097" t="b">
        <f t="shared" si="48"/>
        <v>0</v>
      </c>
      <c r="E3097" t="s">
        <v>186</v>
      </c>
      <c r="F3097" t="s">
        <v>0</v>
      </c>
      <c r="G3097" t="s">
        <v>1078</v>
      </c>
      <c r="H3097" t="s">
        <v>2</v>
      </c>
      <c r="I3097" t="s">
        <v>1082</v>
      </c>
      <c r="J3097" t="s">
        <v>780</v>
      </c>
      <c r="K3097" t="s">
        <v>1422</v>
      </c>
      <c r="L3097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097">
        <v>4</v>
      </c>
      <c r="N3097">
        <v>4</v>
      </c>
      <c r="O3097">
        <v>3</v>
      </c>
      <c r="P3097">
        <v>3</v>
      </c>
      <c r="Q3097">
        <v>3</v>
      </c>
      <c r="R3097" t="s">
        <v>82</v>
      </c>
      <c r="S3097" t="s">
        <v>1572</v>
      </c>
      <c r="T3097" t="s">
        <v>244</v>
      </c>
      <c r="V3097" t="s">
        <v>1420</v>
      </c>
      <c r="W3097" t="str">
        <f>_xlfn.CONCAT(cards[[#This Row],[set]],"_",TEXT(cards[[#This Row],[cardNumber]], "000"))</f>
        <v>JTL_298</v>
      </c>
      <c r="X3097" t="str" cm="1">
        <f t="array" ref="X30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097" t="s">
        <v>233</v>
      </c>
      <c r="Z3097">
        <v>49</v>
      </c>
    </row>
    <row r="3098" spans="1:26" x14ac:dyDescent="0.2">
      <c r="A3098">
        <v>20996</v>
      </c>
      <c r="B3098" t="s">
        <v>4919</v>
      </c>
      <c r="C3098">
        <v>299</v>
      </c>
      <c r="D3098" t="b">
        <f t="shared" si="48"/>
        <v>0</v>
      </c>
      <c r="E3098" t="s">
        <v>186</v>
      </c>
      <c r="F3098" t="s">
        <v>0</v>
      </c>
      <c r="G3098" t="s">
        <v>1088</v>
      </c>
      <c r="H3098" t="s">
        <v>2</v>
      </c>
      <c r="I3098" t="s">
        <v>1082</v>
      </c>
      <c r="J3098" t="s">
        <v>781</v>
      </c>
      <c r="K3098" t="s">
        <v>1423</v>
      </c>
      <c r="L3098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98">
        <v>5</v>
      </c>
      <c r="N3098">
        <v>4</v>
      </c>
      <c r="O3098">
        <v>5</v>
      </c>
      <c r="R3098" t="s">
        <v>247</v>
      </c>
      <c r="S3098" t="s">
        <v>990</v>
      </c>
      <c r="T3098" t="s">
        <v>244</v>
      </c>
      <c r="V3098" t="s">
        <v>1325</v>
      </c>
      <c r="W3098" t="str">
        <f>_xlfn.CONCAT(cards[[#This Row],[set]],"_",TEXT(cards[[#This Row],[cardNumber]], "000"))</f>
        <v>JTL_299</v>
      </c>
      <c r="X3098" t="str" cm="1">
        <f t="array" ref="X30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98" t="s">
        <v>233</v>
      </c>
      <c r="Z3098">
        <v>49</v>
      </c>
    </row>
    <row r="3099" spans="1:26" x14ac:dyDescent="0.2">
      <c r="A3099">
        <v>21001</v>
      </c>
      <c r="B3099" t="s">
        <v>4920</v>
      </c>
      <c r="C3099">
        <v>300</v>
      </c>
      <c r="D3099" t="b">
        <f t="shared" si="48"/>
        <v>0</v>
      </c>
      <c r="E3099" t="s">
        <v>186</v>
      </c>
      <c r="F3099" t="s">
        <v>0</v>
      </c>
      <c r="G3099" t="s">
        <v>1078</v>
      </c>
      <c r="H3099" t="s">
        <v>2</v>
      </c>
      <c r="I3099" t="s">
        <v>1082</v>
      </c>
      <c r="J3099" t="s">
        <v>782</v>
      </c>
      <c r="K3099" t="s">
        <v>1424</v>
      </c>
      <c r="L3099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99">
        <v>5</v>
      </c>
      <c r="N3099">
        <v>4</v>
      </c>
      <c r="O3099">
        <v>5</v>
      </c>
      <c r="R3099" t="s">
        <v>247</v>
      </c>
      <c r="S3099" t="s">
        <v>149</v>
      </c>
      <c r="T3099" t="s">
        <v>244</v>
      </c>
      <c r="V3099" t="s">
        <v>256</v>
      </c>
      <c r="W3099" t="str">
        <f>_xlfn.CONCAT(cards[[#This Row],[set]],"_",TEXT(cards[[#This Row],[cardNumber]], "000"))</f>
        <v>JTL_300</v>
      </c>
      <c r="X3099" t="str" cm="1">
        <f t="array" ref="X30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99" t="s">
        <v>233</v>
      </c>
      <c r="Z3099">
        <v>49</v>
      </c>
    </row>
    <row r="3100" spans="1:26" x14ac:dyDescent="0.2">
      <c r="A3100">
        <v>21006</v>
      </c>
      <c r="B3100" t="s">
        <v>4921</v>
      </c>
      <c r="C3100">
        <v>301</v>
      </c>
      <c r="D3100" t="b">
        <f t="shared" si="48"/>
        <v>0</v>
      </c>
      <c r="E3100" t="s">
        <v>186</v>
      </c>
      <c r="F3100" t="s">
        <v>0</v>
      </c>
      <c r="G3100" t="s">
        <v>1088</v>
      </c>
      <c r="H3100" t="s">
        <v>2</v>
      </c>
      <c r="I3100" t="s">
        <v>1082</v>
      </c>
      <c r="J3100" t="s">
        <v>415</v>
      </c>
      <c r="K3100" t="s">
        <v>1425</v>
      </c>
      <c r="L3100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100">
        <v>6</v>
      </c>
      <c r="N3100">
        <v>5</v>
      </c>
      <c r="O3100">
        <v>6</v>
      </c>
      <c r="R3100" t="s">
        <v>247</v>
      </c>
      <c r="S3100" t="s">
        <v>990</v>
      </c>
      <c r="T3100" t="s">
        <v>244</v>
      </c>
      <c r="V3100" t="s">
        <v>256</v>
      </c>
      <c r="W3100" t="str">
        <f>_xlfn.CONCAT(cards[[#This Row],[set]],"_",TEXT(cards[[#This Row],[cardNumber]], "000"))</f>
        <v>JTL_301</v>
      </c>
      <c r="X3100" t="str" cm="1">
        <f t="array" ref="X31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100" t="s">
        <v>233</v>
      </c>
      <c r="Z3100">
        <v>49</v>
      </c>
    </row>
    <row r="3101" spans="1:26" x14ac:dyDescent="0.2">
      <c r="A3101">
        <v>21011</v>
      </c>
      <c r="B3101" t="s">
        <v>4922</v>
      </c>
      <c r="C3101">
        <v>302</v>
      </c>
      <c r="D3101" t="b">
        <f t="shared" si="48"/>
        <v>0</v>
      </c>
      <c r="E3101" t="s">
        <v>186</v>
      </c>
      <c r="F3101" t="s">
        <v>0</v>
      </c>
      <c r="G3101" t="s">
        <v>1077</v>
      </c>
      <c r="H3101" t="s">
        <v>2</v>
      </c>
      <c r="I3101" t="s">
        <v>1082</v>
      </c>
      <c r="J3101" t="s">
        <v>829</v>
      </c>
      <c r="K3101" t="s">
        <v>990</v>
      </c>
      <c r="L3101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101">
        <v>7</v>
      </c>
      <c r="N3101">
        <v>6</v>
      </c>
      <c r="O3101">
        <v>6</v>
      </c>
      <c r="R3101" t="s">
        <v>247</v>
      </c>
      <c r="S3101" t="s">
        <v>134</v>
      </c>
      <c r="T3101" t="s">
        <v>244</v>
      </c>
      <c r="V3101" t="s">
        <v>256</v>
      </c>
      <c r="W3101" t="str">
        <f>_xlfn.CONCAT(cards[[#This Row],[set]],"_",TEXT(cards[[#This Row],[cardNumber]], "000"))</f>
        <v>JTL_302</v>
      </c>
      <c r="X3101" t="str" cm="1">
        <f t="array" ref="X31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101" t="s">
        <v>233</v>
      </c>
      <c r="Z3101">
        <v>49</v>
      </c>
    </row>
    <row r="3102" spans="1:26" x14ac:dyDescent="0.2">
      <c r="A3102">
        <v>21016</v>
      </c>
      <c r="B3102" t="s">
        <v>4923</v>
      </c>
      <c r="C3102">
        <v>303</v>
      </c>
      <c r="D3102" t="b">
        <f t="shared" si="48"/>
        <v>0</v>
      </c>
      <c r="E3102" t="s">
        <v>186</v>
      </c>
      <c r="F3102" t="s">
        <v>0</v>
      </c>
      <c r="G3102" t="s">
        <v>1072</v>
      </c>
      <c r="H3102" t="s">
        <v>2</v>
      </c>
      <c r="I3102" t="s">
        <v>1082</v>
      </c>
      <c r="J3102" t="s">
        <v>783</v>
      </c>
      <c r="K3102" t="s">
        <v>1426</v>
      </c>
      <c r="L3102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102">
        <v>11</v>
      </c>
      <c r="N3102">
        <v>12</v>
      </c>
      <c r="O3102">
        <v>12</v>
      </c>
      <c r="R3102" t="s">
        <v>247</v>
      </c>
      <c r="S3102" t="s">
        <v>990</v>
      </c>
      <c r="T3102" t="s">
        <v>244</v>
      </c>
      <c r="V3102" t="s">
        <v>256</v>
      </c>
      <c r="W3102" t="str">
        <f>_xlfn.CONCAT(cards[[#This Row],[set]],"_",TEXT(cards[[#This Row],[cardNumber]], "000"))</f>
        <v>JTL_303</v>
      </c>
      <c r="X3102" t="str" cm="1">
        <f t="array" ref="X31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102" t="s">
        <v>233</v>
      </c>
      <c r="Z3102">
        <v>49</v>
      </c>
    </row>
    <row r="3103" spans="1:26" x14ac:dyDescent="0.2">
      <c r="A3103">
        <v>21021</v>
      </c>
      <c r="B3103" t="s">
        <v>4924</v>
      </c>
      <c r="C3103">
        <v>304</v>
      </c>
      <c r="D3103" t="b">
        <f t="shared" si="48"/>
        <v>0</v>
      </c>
      <c r="E3103" t="s">
        <v>186</v>
      </c>
      <c r="F3103" t="s">
        <v>0</v>
      </c>
      <c r="G3103" t="s">
        <v>1088</v>
      </c>
      <c r="H3103" t="s">
        <v>2</v>
      </c>
      <c r="I3103" t="s">
        <v>1082</v>
      </c>
      <c r="J3103" t="s">
        <v>187</v>
      </c>
      <c r="K3103" t="s">
        <v>990</v>
      </c>
      <c r="L3103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103">
        <v>3</v>
      </c>
      <c r="S3103" t="s">
        <v>990</v>
      </c>
      <c r="T3103" t="s">
        <v>5</v>
      </c>
      <c r="V3103" t="s">
        <v>18</v>
      </c>
      <c r="W3103" t="str">
        <f>_xlfn.CONCAT(cards[[#This Row],[set]],"_",TEXT(cards[[#This Row],[cardNumber]], "000"))</f>
        <v>JTL_304</v>
      </c>
      <c r="X3103" t="str" cm="1">
        <f t="array" ref="X31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103" t="s">
        <v>233</v>
      </c>
      <c r="Z3103">
        <v>49</v>
      </c>
    </row>
    <row r="3104" spans="1:26" x14ac:dyDescent="0.2">
      <c r="A3104">
        <v>21026</v>
      </c>
      <c r="B3104" t="s">
        <v>4925</v>
      </c>
      <c r="C3104">
        <v>305</v>
      </c>
      <c r="D3104" t="b">
        <f t="shared" si="48"/>
        <v>0</v>
      </c>
      <c r="E3104" t="s">
        <v>186</v>
      </c>
      <c r="F3104" t="s">
        <v>0</v>
      </c>
      <c r="G3104" t="s">
        <v>1078</v>
      </c>
      <c r="H3104" t="s">
        <v>2</v>
      </c>
      <c r="I3104" t="s">
        <v>1082</v>
      </c>
      <c r="J3104" t="s">
        <v>188</v>
      </c>
      <c r="K3104" t="s">
        <v>990</v>
      </c>
      <c r="L3104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104">
        <v>5</v>
      </c>
      <c r="S3104" t="s">
        <v>990</v>
      </c>
      <c r="T3104" t="s">
        <v>5</v>
      </c>
      <c r="V3104" t="s">
        <v>18</v>
      </c>
      <c r="W3104" t="str">
        <f>_xlfn.CONCAT(cards[[#This Row],[set]],"_",TEXT(cards[[#This Row],[cardNumber]], "000"))</f>
        <v>JTL_305</v>
      </c>
      <c r="X3104" t="str" cm="1">
        <f t="array" ref="X31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104" t="s">
        <v>233</v>
      </c>
      <c r="Z3104">
        <v>49</v>
      </c>
    </row>
    <row r="3105" spans="1:26" x14ac:dyDescent="0.2">
      <c r="A3105">
        <v>21031</v>
      </c>
      <c r="B3105" t="s">
        <v>4926</v>
      </c>
      <c r="C3105">
        <v>306</v>
      </c>
      <c r="D3105" t="b">
        <f t="shared" si="48"/>
        <v>0</v>
      </c>
      <c r="E3105" t="s">
        <v>186</v>
      </c>
      <c r="F3105" t="s">
        <v>0</v>
      </c>
      <c r="G3105" t="s">
        <v>1077</v>
      </c>
      <c r="H3105" t="s">
        <v>2</v>
      </c>
      <c r="I3105" t="s">
        <v>1080</v>
      </c>
      <c r="J3105" t="s">
        <v>830</v>
      </c>
      <c r="K3105" t="s">
        <v>990</v>
      </c>
      <c r="L3105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105">
        <v>2</v>
      </c>
      <c r="N3105">
        <v>2</v>
      </c>
      <c r="O3105">
        <v>3</v>
      </c>
      <c r="R3105" t="s">
        <v>82</v>
      </c>
      <c r="S3105" t="s">
        <v>990</v>
      </c>
      <c r="T3105" t="s">
        <v>244</v>
      </c>
      <c r="V3105" t="s">
        <v>74</v>
      </c>
      <c r="W3105" t="str">
        <f>_xlfn.CONCAT(cards[[#This Row],[set]],"_",TEXT(cards[[#This Row],[cardNumber]], "000"))</f>
        <v>JTL_306</v>
      </c>
      <c r="X3105" t="str" cm="1">
        <f t="array" ref="X31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105" t="s">
        <v>233</v>
      </c>
      <c r="Z3105">
        <v>49</v>
      </c>
    </row>
    <row r="3106" spans="1:26" x14ac:dyDescent="0.2">
      <c r="A3106">
        <v>21036</v>
      </c>
      <c r="B3106" t="s">
        <v>4927</v>
      </c>
      <c r="C3106">
        <v>307</v>
      </c>
      <c r="D3106" t="b">
        <f t="shared" si="48"/>
        <v>0</v>
      </c>
      <c r="E3106" t="s">
        <v>186</v>
      </c>
      <c r="F3106" t="s">
        <v>0</v>
      </c>
      <c r="G3106" t="s">
        <v>1088</v>
      </c>
      <c r="H3106" t="s">
        <v>2</v>
      </c>
      <c r="I3106" t="s">
        <v>1080</v>
      </c>
      <c r="J3106" t="s">
        <v>784</v>
      </c>
      <c r="K3106" t="s">
        <v>1427</v>
      </c>
      <c r="L3106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106">
        <v>2</v>
      </c>
      <c r="N3106">
        <v>2</v>
      </c>
      <c r="O3106">
        <v>3</v>
      </c>
      <c r="P3106">
        <v>2</v>
      </c>
      <c r="Q3106">
        <v>3</v>
      </c>
      <c r="R3106" t="s">
        <v>82</v>
      </c>
      <c r="S3106" t="s">
        <v>1571</v>
      </c>
      <c r="T3106" t="s">
        <v>244</v>
      </c>
      <c r="V3106" t="s">
        <v>1428</v>
      </c>
      <c r="W3106" t="str">
        <f>_xlfn.CONCAT(cards[[#This Row],[set]],"_",TEXT(cards[[#This Row],[cardNumber]], "000"))</f>
        <v>JTL_307</v>
      </c>
      <c r="X3106" t="str" cm="1">
        <f t="array" ref="X31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106" t="s">
        <v>233</v>
      </c>
      <c r="Z3106">
        <v>49</v>
      </c>
    </row>
    <row r="3107" spans="1:26" x14ac:dyDescent="0.2">
      <c r="A3107">
        <v>21041</v>
      </c>
      <c r="B3107" t="s">
        <v>4928</v>
      </c>
      <c r="C3107">
        <v>308</v>
      </c>
      <c r="D3107" t="b">
        <f t="shared" si="48"/>
        <v>0</v>
      </c>
      <c r="E3107" t="s">
        <v>186</v>
      </c>
      <c r="F3107" t="s">
        <v>0</v>
      </c>
      <c r="G3107" t="s">
        <v>1088</v>
      </c>
      <c r="H3107" t="s">
        <v>2</v>
      </c>
      <c r="I3107" t="s">
        <v>1080</v>
      </c>
      <c r="J3107" t="s">
        <v>785</v>
      </c>
      <c r="K3107" t="s">
        <v>1429</v>
      </c>
      <c r="L3107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107">
        <v>2</v>
      </c>
      <c r="N3107">
        <v>3</v>
      </c>
      <c r="O3107">
        <v>2</v>
      </c>
      <c r="P3107">
        <v>2</v>
      </c>
      <c r="Q3107">
        <v>2</v>
      </c>
      <c r="R3107" t="s">
        <v>82</v>
      </c>
      <c r="S3107" t="s">
        <v>779</v>
      </c>
      <c r="T3107" t="s">
        <v>244</v>
      </c>
      <c r="V3107" t="s">
        <v>1411</v>
      </c>
      <c r="W3107" t="str">
        <f>_xlfn.CONCAT(cards[[#This Row],[set]],"_",TEXT(cards[[#This Row],[cardNumber]], "000"))</f>
        <v>JTL_308</v>
      </c>
      <c r="X3107" t="str" cm="1">
        <f t="array" ref="X31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107" t="s">
        <v>233</v>
      </c>
      <c r="Z3107">
        <v>49</v>
      </c>
    </row>
    <row r="3108" spans="1:26" x14ac:dyDescent="0.2">
      <c r="A3108">
        <v>21046</v>
      </c>
      <c r="B3108" t="s">
        <v>4929</v>
      </c>
      <c r="C3108">
        <v>309</v>
      </c>
      <c r="D3108" t="b">
        <f t="shared" si="48"/>
        <v>0</v>
      </c>
      <c r="E3108" t="s">
        <v>186</v>
      </c>
      <c r="F3108" t="s">
        <v>0</v>
      </c>
      <c r="G3108" t="s">
        <v>1078</v>
      </c>
      <c r="H3108" t="s">
        <v>2</v>
      </c>
      <c r="I3108" t="s">
        <v>1080</v>
      </c>
      <c r="J3108" t="s">
        <v>678</v>
      </c>
      <c r="K3108" t="s">
        <v>1430</v>
      </c>
      <c r="L3108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108">
        <v>3</v>
      </c>
      <c r="N3108">
        <v>1</v>
      </c>
      <c r="O3108">
        <v>5</v>
      </c>
      <c r="R3108" t="s">
        <v>82</v>
      </c>
      <c r="S3108" t="s">
        <v>1575</v>
      </c>
      <c r="T3108" t="s">
        <v>244</v>
      </c>
      <c r="V3108" t="s">
        <v>1298</v>
      </c>
      <c r="W3108" t="str">
        <f>_xlfn.CONCAT(cards[[#This Row],[set]],"_",TEXT(cards[[#This Row],[cardNumber]], "000"))</f>
        <v>JTL_309</v>
      </c>
      <c r="X3108" t="str" cm="1">
        <f t="array" ref="X31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108" t="s">
        <v>233</v>
      </c>
      <c r="Z3108">
        <v>49</v>
      </c>
    </row>
    <row r="3109" spans="1:26" x14ac:dyDescent="0.2">
      <c r="A3109">
        <v>21051</v>
      </c>
      <c r="B3109" t="s">
        <v>4930</v>
      </c>
      <c r="C3109">
        <v>310</v>
      </c>
      <c r="D3109" t="b">
        <f t="shared" si="48"/>
        <v>0</v>
      </c>
      <c r="E3109" t="s">
        <v>186</v>
      </c>
      <c r="F3109" t="s">
        <v>0</v>
      </c>
      <c r="G3109" t="s">
        <v>1078</v>
      </c>
      <c r="H3109" t="s">
        <v>2</v>
      </c>
      <c r="I3109" t="s">
        <v>1080</v>
      </c>
      <c r="J3109" t="s">
        <v>567</v>
      </c>
      <c r="K3109" t="s">
        <v>1431</v>
      </c>
      <c r="L31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109">
        <v>3</v>
      </c>
      <c r="N3109">
        <v>3</v>
      </c>
      <c r="O3109">
        <v>4</v>
      </c>
      <c r="P3109">
        <v>1</v>
      </c>
      <c r="Q3109">
        <v>3</v>
      </c>
      <c r="R3109" t="s">
        <v>82</v>
      </c>
      <c r="S3109" t="s">
        <v>779</v>
      </c>
      <c r="T3109" t="s">
        <v>244</v>
      </c>
      <c r="V3109" t="s">
        <v>1401</v>
      </c>
      <c r="W3109" t="str">
        <f>_xlfn.CONCAT(cards[[#This Row],[set]],"_",TEXT(cards[[#This Row],[cardNumber]], "000"))</f>
        <v>JTL_310</v>
      </c>
      <c r="X3109" t="str" cm="1">
        <f t="array" ref="X31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109" t="s">
        <v>233</v>
      </c>
      <c r="Z3109">
        <v>49</v>
      </c>
    </row>
    <row r="3110" spans="1:26" x14ac:dyDescent="0.2">
      <c r="A3110">
        <v>21056</v>
      </c>
      <c r="B3110" t="s">
        <v>4931</v>
      </c>
      <c r="C3110">
        <v>311</v>
      </c>
      <c r="D3110" t="b">
        <f t="shared" si="48"/>
        <v>0</v>
      </c>
      <c r="E3110" t="s">
        <v>186</v>
      </c>
      <c r="F3110" t="s">
        <v>0</v>
      </c>
      <c r="G3110" t="s">
        <v>1078</v>
      </c>
      <c r="H3110" t="s">
        <v>2</v>
      </c>
      <c r="I3110" t="s">
        <v>1080</v>
      </c>
      <c r="J3110" t="s">
        <v>597</v>
      </c>
      <c r="K3110" t="s">
        <v>1432</v>
      </c>
      <c r="L3110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110">
        <v>3</v>
      </c>
      <c r="N3110">
        <v>3</v>
      </c>
      <c r="O3110">
        <v>3</v>
      </c>
      <c r="P3110">
        <v>3</v>
      </c>
      <c r="Q3110">
        <v>3</v>
      </c>
      <c r="R3110" t="s">
        <v>82</v>
      </c>
      <c r="S3110" t="s">
        <v>779</v>
      </c>
      <c r="T3110" t="s">
        <v>244</v>
      </c>
      <c r="V3110" t="s">
        <v>1433</v>
      </c>
      <c r="W3110" t="str">
        <f>_xlfn.CONCAT(cards[[#This Row],[set]],"_",TEXT(cards[[#This Row],[cardNumber]], "000"))</f>
        <v>JTL_311</v>
      </c>
      <c r="X3110" t="str" cm="1">
        <f t="array" ref="X31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110" t="s">
        <v>233</v>
      </c>
      <c r="Z3110">
        <v>49</v>
      </c>
    </row>
    <row r="3111" spans="1:26" x14ac:dyDescent="0.2">
      <c r="A3111">
        <v>21061</v>
      </c>
      <c r="B3111" t="s">
        <v>4932</v>
      </c>
      <c r="C3111">
        <v>312</v>
      </c>
      <c r="D3111" t="b">
        <f t="shared" si="48"/>
        <v>0</v>
      </c>
      <c r="E3111" t="s">
        <v>186</v>
      </c>
      <c r="F3111" t="s">
        <v>0</v>
      </c>
      <c r="G3111" t="s">
        <v>1078</v>
      </c>
      <c r="H3111" t="s">
        <v>2</v>
      </c>
      <c r="I3111" t="s">
        <v>1080</v>
      </c>
      <c r="J3111" t="s">
        <v>786</v>
      </c>
      <c r="K3111" t="s">
        <v>1434</v>
      </c>
      <c r="L3111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111">
        <v>3</v>
      </c>
      <c r="N3111">
        <v>3</v>
      </c>
      <c r="O3111">
        <v>3</v>
      </c>
      <c r="R3111" t="s">
        <v>247</v>
      </c>
      <c r="S3111" t="s">
        <v>157</v>
      </c>
      <c r="T3111" t="s">
        <v>244</v>
      </c>
      <c r="V3111" t="s">
        <v>298</v>
      </c>
      <c r="W3111" t="str">
        <f>_xlfn.CONCAT(cards[[#This Row],[set]],"_",TEXT(cards[[#This Row],[cardNumber]], "000"))</f>
        <v>JTL_312</v>
      </c>
      <c r="X3111" t="str" cm="1">
        <f t="array" ref="X31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111" t="s">
        <v>233</v>
      </c>
      <c r="Z3111">
        <v>49</v>
      </c>
    </row>
    <row r="3112" spans="1:26" x14ac:dyDescent="0.2">
      <c r="A3112">
        <v>21066</v>
      </c>
      <c r="B3112" t="s">
        <v>4933</v>
      </c>
      <c r="C3112">
        <v>313</v>
      </c>
      <c r="D3112" t="b">
        <f t="shared" si="48"/>
        <v>0</v>
      </c>
      <c r="E3112" t="s">
        <v>186</v>
      </c>
      <c r="F3112" t="s">
        <v>0</v>
      </c>
      <c r="G3112" t="s">
        <v>1077</v>
      </c>
      <c r="H3112" t="s">
        <v>2</v>
      </c>
      <c r="I3112" t="s">
        <v>1080</v>
      </c>
      <c r="J3112" t="s">
        <v>831</v>
      </c>
      <c r="K3112" t="s">
        <v>990</v>
      </c>
      <c r="L3112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112">
        <v>3</v>
      </c>
      <c r="N3112">
        <v>3</v>
      </c>
      <c r="O3112">
        <v>4</v>
      </c>
      <c r="R3112" t="s">
        <v>247</v>
      </c>
      <c r="S3112" t="s">
        <v>990</v>
      </c>
      <c r="T3112" t="s">
        <v>244</v>
      </c>
      <c r="V3112" t="s">
        <v>289</v>
      </c>
      <c r="W3112" t="str">
        <f>_xlfn.CONCAT(cards[[#This Row],[set]],"_",TEXT(cards[[#This Row],[cardNumber]], "000"))</f>
        <v>JTL_313</v>
      </c>
      <c r="X3112" t="str" cm="1">
        <f t="array" ref="X31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112" t="s">
        <v>233</v>
      </c>
      <c r="Z3112">
        <v>49</v>
      </c>
    </row>
    <row r="3113" spans="1:26" x14ac:dyDescent="0.2">
      <c r="A3113">
        <v>21071</v>
      </c>
      <c r="B3113" t="s">
        <v>4934</v>
      </c>
      <c r="C3113">
        <v>314</v>
      </c>
      <c r="D3113" t="b">
        <f t="shared" si="48"/>
        <v>0</v>
      </c>
      <c r="E3113" t="s">
        <v>186</v>
      </c>
      <c r="F3113" t="s">
        <v>0</v>
      </c>
      <c r="G3113" t="s">
        <v>1077</v>
      </c>
      <c r="H3113" t="s">
        <v>2</v>
      </c>
      <c r="I3113" t="s">
        <v>1080</v>
      </c>
      <c r="J3113" t="s">
        <v>832</v>
      </c>
      <c r="K3113" t="s">
        <v>990</v>
      </c>
      <c r="L3113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113">
        <v>5</v>
      </c>
      <c r="N3113">
        <v>6</v>
      </c>
      <c r="O3113">
        <v>7</v>
      </c>
      <c r="R3113" t="s">
        <v>247</v>
      </c>
      <c r="S3113" t="s">
        <v>990</v>
      </c>
      <c r="T3113" t="s">
        <v>244</v>
      </c>
      <c r="V3113" t="s">
        <v>1435</v>
      </c>
      <c r="W3113" t="str">
        <f>_xlfn.CONCAT(cards[[#This Row],[set]],"_",TEXT(cards[[#This Row],[cardNumber]], "000"))</f>
        <v>JTL_314</v>
      </c>
      <c r="X3113" t="str" cm="1">
        <f t="array" ref="X31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113" t="s">
        <v>233</v>
      </c>
      <c r="Z3113">
        <v>49</v>
      </c>
    </row>
    <row r="3114" spans="1:26" x14ac:dyDescent="0.2">
      <c r="A3114">
        <v>21076</v>
      </c>
      <c r="B3114" t="s">
        <v>4935</v>
      </c>
      <c r="C3114">
        <v>315</v>
      </c>
      <c r="D3114" t="b">
        <f t="shared" si="48"/>
        <v>0</v>
      </c>
      <c r="E3114" t="s">
        <v>186</v>
      </c>
      <c r="F3114" t="s">
        <v>0</v>
      </c>
      <c r="G3114" t="s">
        <v>1072</v>
      </c>
      <c r="H3114" t="s">
        <v>2</v>
      </c>
      <c r="I3114" t="s">
        <v>1080</v>
      </c>
      <c r="J3114" t="s">
        <v>297</v>
      </c>
      <c r="K3114" t="s">
        <v>1436</v>
      </c>
      <c r="L3114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114">
        <v>5</v>
      </c>
      <c r="N3114">
        <v>5</v>
      </c>
      <c r="O3114">
        <v>6</v>
      </c>
      <c r="R3114" t="s">
        <v>247</v>
      </c>
      <c r="S3114" t="s">
        <v>134</v>
      </c>
      <c r="T3114" t="s">
        <v>244</v>
      </c>
      <c r="V3114" t="s">
        <v>298</v>
      </c>
      <c r="W3114" t="str">
        <f>_xlfn.CONCAT(cards[[#This Row],[set]],"_",TEXT(cards[[#This Row],[cardNumber]], "000"))</f>
        <v>JTL_315</v>
      </c>
      <c r="X3114" t="str" cm="1">
        <f t="array" ref="X31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114" t="s">
        <v>233</v>
      </c>
      <c r="Z3114">
        <v>49</v>
      </c>
    </row>
    <row r="3115" spans="1:26" x14ac:dyDescent="0.2">
      <c r="A3115">
        <v>21081</v>
      </c>
      <c r="B3115" t="s">
        <v>4936</v>
      </c>
      <c r="C3115">
        <v>316</v>
      </c>
      <c r="D3115" t="b">
        <f t="shared" si="48"/>
        <v>0</v>
      </c>
      <c r="E3115" t="s">
        <v>186</v>
      </c>
      <c r="F3115" t="s">
        <v>0</v>
      </c>
      <c r="G3115" t="s">
        <v>1088</v>
      </c>
      <c r="H3115" t="s">
        <v>2</v>
      </c>
      <c r="I3115" t="s">
        <v>1080</v>
      </c>
      <c r="J3115" t="s">
        <v>787</v>
      </c>
      <c r="K3115" t="s">
        <v>1437</v>
      </c>
      <c r="L3115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115">
        <v>6</v>
      </c>
      <c r="N3115">
        <v>5</v>
      </c>
      <c r="O3115">
        <v>5</v>
      </c>
      <c r="R3115" t="s">
        <v>247</v>
      </c>
      <c r="S3115" t="s">
        <v>284</v>
      </c>
      <c r="T3115" t="s">
        <v>244</v>
      </c>
      <c r="V3115" t="s">
        <v>339</v>
      </c>
      <c r="W3115" t="str">
        <f>_xlfn.CONCAT(cards[[#This Row],[set]],"_",TEXT(cards[[#This Row],[cardNumber]], "000"))</f>
        <v>JTL_316</v>
      </c>
      <c r="X3115" t="str" cm="1">
        <f t="array" ref="X31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115" t="s">
        <v>233</v>
      </c>
      <c r="Z3115">
        <v>49</v>
      </c>
    </row>
    <row r="3116" spans="1:26" x14ac:dyDescent="0.2">
      <c r="A3116">
        <v>21086</v>
      </c>
      <c r="B3116" t="s">
        <v>4937</v>
      </c>
      <c r="C3116">
        <v>317</v>
      </c>
      <c r="D3116" t="b">
        <f t="shared" si="48"/>
        <v>0</v>
      </c>
      <c r="E3116" t="s">
        <v>186</v>
      </c>
      <c r="F3116" t="s">
        <v>0</v>
      </c>
      <c r="G3116" t="s">
        <v>1088</v>
      </c>
      <c r="H3116" t="s">
        <v>2</v>
      </c>
      <c r="I3116" t="s">
        <v>1080</v>
      </c>
      <c r="J3116" t="s">
        <v>189</v>
      </c>
      <c r="K3116" t="s">
        <v>990</v>
      </c>
      <c r="L3116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116">
        <v>2</v>
      </c>
      <c r="S3116" t="s">
        <v>990</v>
      </c>
      <c r="T3116" t="s">
        <v>5</v>
      </c>
      <c r="V3116" t="s">
        <v>67</v>
      </c>
      <c r="W3116" t="str">
        <f>_xlfn.CONCAT(cards[[#This Row],[set]],"_",TEXT(cards[[#This Row],[cardNumber]], "000"))</f>
        <v>JTL_317</v>
      </c>
      <c r="X3116" t="str" cm="1">
        <f t="array" ref="X31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116" t="s">
        <v>233</v>
      </c>
      <c r="Z3116">
        <v>49</v>
      </c>
    </row>
    <row r="3117" spans="1:26" x14ac:dyDescent="0.2">
      <c r="A3117">
        <v>21091</v>
      </c>
      <c r="B3117" t="s">
        <v>4938</v>
      </c>
      <c r="C3117">
        <v>318</v>
      </c>
      <c r="D3117" t="b">
        <f t="shared" si="48"/>
        <v>0</v>
      </c>
      <c r="E3117" t="s">
        <v>186</v>
      </c>
      <c r="F3117" t="s">
        <v>0</v>
      </c>
      <c r="G3117" t="s">
        <v>1072</v>
      </c>
      <c r="H3117" t="s">
        <v>2</v>
      </c>
      <c r="I3117" t="s">
        <v>2</v>
      </c>
      <c r="J3117" t="s">
        <v>788</v>
      </c>
      <c r="K3117" t="s">
        <v>1438</v>
      </c>
      <c r="L3117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117">
        <v>4</v>
      </c>
      <c r="N3117">
        <v>3</v>
      </c>
      <c r="O3117">
        <v>5</v>
      </c>
      <c r="R3117" t="s">
        <v>82</v>
      </c>
      <c r="S3117" t="s">
        <v>284</v>
      </c>
      <c r="T3117" t="s">
        <v>244</v>
      </c>
      <c r="V3117" t="s">
        <v>265</v>
      </c>
      <c r="W3117" t="str">
        <f>_xlfn.CONCAT(cards[[#This Row],[set]],"_",TEXT(cards[[#This Row],[cardNumber]], "000"))</f>
        <v>JTL_318</v>
      </c>
      <c r="X3117" t="str" cm="1">
        <f t="array" ref="X31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117" t="s">
        <v>233</v>
      </c>
      <c r="Z3117">
        <v>49</v>
      </c>
    </row>
    <row r="3118" spans="1:26" x14ac:dyDescent="0.2">
      <c r="A3118">
        <v>21096</v>
      </c>
      <c r="B3118" t="s">
        <v>4939</v>
      </c>
      <c r="C3118">
        <v>319</v>
      </c>
      <c r="D3118" t="b">
        <f t="shared" si="48"/>
        <v>0</v>
      </c>
      <c r="E3118" t="s">
        <v>186</v>
      </c>
      <c r="F3118" t="s">
        <v>0</v>
      </c>
      <c r="G3118" t="s">
        <v>1088</v>
      </c>
      <c r="H3118" t="s">
        <v>2</v>
      </c>
      <c r="I3118" t="s">
        <v>990</v>
      </c>
      <c r="J3118" t="s">
        <v>833</v>
      </c>
      <c r="K3118" t="s">
        <v>990</v>
      </c>
      <c r="L3118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118">
        <v>1</v>
      </c>
      <c r="N3118">
        <v>1</v>
      </c>
      <c r="O3118">
        <v>3</v>
      </c>
      <c r="P3118">
        <v>1</v>
      </c>
      <c r="Q3118">
        <v>3</v>
      </c>
      <c r="R3118" t="s">
        <v>82</v>
      </c>
      <c r="S3118" t="s">
        <v>779</v>
      </c>
      <c r="T3118" t="s">
        <v>244</v>
      </c>
      <c r="V3118" t="s">
        <v>1439</v>
      </c>
      <c r="W3118" t="str">
        <f>_xlfn.CONCAT(cards[[#This Row],[set]],"_",TEXT(cards[[#This Row],[cardNumber]], "000"))</f>
        <v>JTL_319</v>
      </c>
      <c r="X3118" t="str" cm="1">
        <f t="array" ref="X31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118" t="s">
        <v>233</v>
      </c>
      <c r="Z3118">
        <v>49</v>
      </c>
    </row>
    <row r="3119" spans="1:26" x14ac:dyDescent="0.2">
      <c r="A3119">
        <v>21101</v>
      </c>
      <c r="B3119" t="s">
        <v>4940</v>
      </c>
      <c r="C3119">
        <v>320</v>
      </c>
      <c r="D3119" t="b">
        <f t="shared" si="48"/>
        <v>0</v>
      </c>
      <c r="E3119" t="s">
        <v>186</v>
      </c>
      <c r="F3119" t="s">
        <v>0</v>
      </c>
      <c r="G3119" t="s">
        <v>1077</v>
      </c>
      <c r="H3119" t="s">
        <v>2</v>
      </c>
      <c r="I3119" t="s">
        <v>990</v>
      </c>
      <c r="J3119" t="s">
        <v>834</v>
      </c>
      <c r="K3119" t="s">
        <v>990</v>
      </c>
      <c r="L3119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119">
        <v>2</v>
      </c>
      <c r="N3119">
        <v>1</v>
      </c>
      <c r="O3119">
        <v>2</v>
      </c>
      <c r="P3119">
        <v>1</v>
      </c>
      <c r="Q3119">
        <v>2</v>
      </c>
      <c r="R3119" t="s">
        <v>82</v>
      </c>
      <c r="S3119" t="s">
        <v>1576</v>
      </c>
      <c r="T3119" t="s">
        <v>244</v>
      </c>
      <c r="V3119" t="s">
        <v>1420</v>
      </c>
      <c r="W3119" t="str">
        <f>_xlfn.CONCAT(cards[[#This Row],[set]],"_",TEXT(cards[[#This Row],[cardNumber]], "000"))</f>
        <v>JTL_320</v>
      </c>
      <c r="X3119" t="str" cm="1">
        <f t="array" ref="X31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119" t="s">
        <v>233</v>
      </c>
      <c r="Z3119">
        <v>49</v>
      </c>
    </row>
    <row r="3120" spans="1:26" x14ac:dyDescent="0.2">
      <c r="A3120">
        <v>21106</v>
      </c>
      <c r="B3120" t="s">
        <v>4941</v>
      </c>
      <c r="C3120">
        <v>321</v>
      </c>
      <c r="D3120" t="b">
        <f t="shared" si="48"/>
        <v>0</v>
      </c>
      <c r="E3120" t="s">
        <v>186</v>
      </c>
      <c r="F3120" t="s">
        <v>0</v>
      </c>
      <c r="G3120" t="s">
        <v>1078</v>
      </c>
      <c r="H3120" t="s">
        <v>2</v>
      </c>
      <c r="I3120" t="s">
        <v>990</v>
      </c>
      <c r="J3120" t="s">
        <v>835</v>
      </c>
      <c r="K3120" t="s">
        <v>990</v>
      </c>
      <c r="L3120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120">
        <v>2</v>
      </c>
      <c r="N3120">
        <v>3</v>
      </c>
      <c r="O3120">
        <v>5</v>
      </c>
      <c r="R3120" t="s">
        <v>247</v>
      </c>
      <c r="S3120" t="s">
        <v>990</v>
      </c>
      <c r="T3120" t="s">
        <v>244</v>
      </c>
      <c r="V3120" t="s">
        <v>1317</v>
      </c>
      <c r="W3120" t="str">
        <f>_xlfn.CONCAT(cards[[#This Row],[set]],"_",TEXT(cards[[#This Row],[cardNumber]], "000"))</f>
        <v>JTL_321</v>
      </c>
      <c r="X3120" t="str" cm="1">
        <f t="array" ref="X31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120" t="s">
        <v>233</v>
      </c>
      <c r="Z3120">
        <v>49</v>
      </c>
    </row>
    <row r="3121" spans="1:26" x14ac:dyDescent="0.2">
      <c r="A3121">
        <v>21111</v>
      </c>
      <c r="B3121" t="s">
        <v>4942</v>
      </c>
      <c r="C3121">
        <v>322</v>
      </c>
      <c r="D3121" t="b">
        <f t="shared" si="48"/>
        <v>0</v>
      </c>
      <c r="E3121" t="s">
        <v>186</v>
      </c>
      <c r="F3121" t="s">
        <v>0</v>
      </c>
      <c r="G3121" t="s">
        <v>1077</v>
      </c>
      <c r="H3121" t="s">
        <v>2</v>
      </c>
      <c r="I3121" t="s">
        <v>990</v>
      </c>
      <c r="J3121" t="s">
        <v>836</v>
      </c>
      <c r="K3121" t="s">
        <v>990</v>
      </c>
      <c r="L3121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121">
        <v>2</v>
      </c>
      <c r="N3121">
        <v>2</v>
      </c>
      <c r="O3121">
        <v>2</v>
      </c>
      <c r="R3121" t="s">
        <v>82</v>
      </c>
      <c r="S3121" t="s">
        <v>990</v>
      </c>
      <c r="T3121" t="s">
        <v>244</v>
      </c>
      <c r="V3121" t="s">
        <v>1440</v>
      </c>
      <c r="W3121" t="str">
        <f>_xlfn.CONCAT(cards[[#This Row],[set]],"_",TEXT(cards[[#This Row],[cardNumber]], "000"))</f>
        <v>JTL_322</v>
      </c>
      <c r="X3121" t="str" cm="1">
        <f t="array" ref="X31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121" t="s">
        <v>233</v>
      </c>
      <c r="Z3121">
        <v>49</v>
      </c>
    </row>
    <row r="3122" spans="1:26" x14ac:dyDescent="0.2">
      <c r="A3122">
        <v>21116</v>
      </c>
      <c r="B3122" t="s">
        <v>4943</v>
      </c>
      <c r="C3122">
        <v>323</v>
      </c>
      <c r="D3122" t="b">
        <f t="shared" si="48"/>
        <v>0</v>
      </c>
      <c r="E3122" t="s">
        <v>186</v>
      </c>
      <c r="F3122" t="s">
        <v>0</v>
      </c>
      <c r="G3122" t="s">
        <v>1077</v>
      </c>
      <c r="H3122" t="s">
        <v>2</v>
      </c>
      <c r="I3122" t="s">
        <v>990</v>
      </c>
      <c r="J3122" t="s">
        <v>837</v>
      </c>
      <c r="K3122" t="s">
        <v>990</v>
      </c>
      <c r="L3122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122">
        <v>2</v>
      </c>
      <c r="N3122">
        <v>2</v>
      </c>
      <c r="O3122">
        <v>2</v>
      </c>
      <c r="R3122" t="s">
        <v>247</v>
      </c>
      <c r="S3122" t="s">
        <v>157</v>
      </c>
      <c r="T3122" t="s">
        <v>244</v>
      </c>
      <c r="V3122" t="s">
        <v>1441</v>
      </c>
      <c r="W3122" t="str">
        <f>_xlfn.CONCAT(cards[[#This Row],[set]],"_",TEXT(cards[[#This Row],[cardNumber]], "000"))</f>
        <v>JTL_323</v>
      </c>
      <c r="X3122" t="str" cm="1">
        <f t="array" ref="X31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122" t="s">
        <v>233</v>
      </c>
      <c r="Z3122">
        <v>49</v>
      </c>
    </row>
    <row r="3123" spans="1:26" x14ac:dyDescent="0.2">
      <c r="A3123">
        <v>21121</v>
      </c>
      <c r="B3123" t="s">
        <v>4944</v>
      </c>
      <c r="C3123">
        <v>324</v>
      </c>
      <c r="D3123" t="b">
        <f t="shared" si="48"/>
        <v>0</v>
      </c>
      <c r="E3123" t="s">
        <v>186</v>
      </c>
      <c r="F3123" t="s">
        <v>0</v>
      </c>
      <c r="G3123" t="s">
        <v>1088</v>
      </c>
      <c r="H3123" t="s">
        <v>2</v>
      </c>
      <c r="I3123" t="s">
        <v>990</v>
      </c>
      <c r="J3123" t="s">
        <v>789</v>
      </c>
      <c r="K3123" t="s">
        <v>1442</v>
      </c>
      <c r="L312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123">
        <v>2</v>
      </c>
      <c r="N3123">
        <v>2</v>
      </c>
      <c r="O3123">
        <v>3</v>
      </c>
      <c r="R3123" t="s">
        <v>247</v>
      </c>
      <c r="S3123" t="s">
        <v>990</v>
      </c>
      <c r="T3123" t="s">
        <v>244</v>
      </c>
      <c r="V3123" t="s">
        <v>498</v>
      </c>
      <c r="W3123" t="str">
        <f>_xlfn.CONCAT(cards[[#This Row],[set]],"_",TEXT(cards[[#This Row],[cardNumber]], "000"))</f>
        <v>JTL_324</v>
      </c>
      <c r="X3123" t="str" cm="1">
        <f t="array" ref="X31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123" t="s">
        <v>233</v>
      </c>
      <c r="Z3123">
        <v>49</v>
      </c>
    </row>
    <row r="3124" spans="1:26" x14ac:dyDescent="0.2">
      <c r="A3124">
        <v>21126</v>
      </c>
      <c r="B3124" t="s">
        <v>4945</v>
      </c>
      <c r="C3124">
        <v>325</v>
      </c>
      <c r="D3124" t="b">
        <f t="shared" si="48"/>
        <v>0</v>
      </c>
      <c r="E3124" t="s">
        <v>186</v>
      </c>
      <c r="F3124" t="s">
        <v>0</v>
      </c>
      <c r="G3124" t="s">
        <v>1077</v>
      </c>
      <c r="H3124" t="s">
        <v>2</v>
      </c>
      <c r="I3124" t="s">
        <v>990</v>
      </c>
      <c r="J3124" t="s">
        <v>838</v>
      </c>
      <c r="K3124" t="s">
        <v>990</v>
      </c>
      <c r="L3124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124">
        <v>3</v>
      </c>
      <c r="N3124">
        <v>2</v>
      </c>
      <c r="O3124">
        <v>4</v>
      </c>
      <c r="R3124" t="s">
        <v>247</v>
      </c>
      <c r="S3124" t="s">
        <v>990</v>
      </c>
      <c r="T3124" t="s">
        <v>244</v>
      </c>
      <c r="V3124" t="s">
        <v>1443</v>
      </c>
      <c r="W3124" t="str">
        <f>_xlfn.CONCAT(cards[[#This Row],[set]],"_",TEXT(cards[[#This Row],[cardNumber]], "000"))</f>
        <v>JTL_325</v>
      </c>
      <c r="X3124" t="str" cm="1">
        <f t="array" ref="X31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124" t="s">
        <v>233</v>
      </c>
      <c r="Z3124">
        <v>49</v>
      </c>
    </row>
    <row r="3125" spans="1:26" x14ac:dyDescent="0.2">
      <c r="A3125">
        <v>21131</v>
      </c>
      <c r="B3125" t="s">
        <v>4946</v>
      </c>
      <c r="C3125">
        <v>326</v>
      </c>
      <c r="D3125" t="b">
        <f t="shared" si="48"/>
        <v>0</v>
      </c>
      <c r="E3125" t="s">
        <v>186</v>
      </c>
      <c r="F3125" t="s">
        <v>0</v>
      </c>
      <c r="G3125" t="s">
        <v>1077</v>
      </c>
      <c r="H3125" t="s">
        <v>2</v>
      </c>
      <c r="I3125" t="s">
        <v>990</v>
      </c>
      <c r="J3125" t="s">
        <v>839</v>
      </c>
      <c r="K3125" t="s">
        <v>990</v>
      </c>
      <c r="L3125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125">
        <v>3</v>
      </c>
      <c r="N3125">
        <v>2</v>
      </c>
      <c r="O3125">
        <v>3</v>
      </c>
      <c r="R3125" t="s">
        <v>247</v>
      </c>
      <c r="S3125" t="s">
        <v>134</v>
      </c>
      <c r="T3125" t="s">
        <v>244</v>
      </c>
      <c r="V3125" t="s">
        <v>1354</v>
      </c>
      <c r="W3125" t="str">
        <f>_xlfn.CONCAT(cards[[#This Row],[set]],"_",TEXT(cards[[#This Row],[cardNumber]], "000"))</f>
        <v>JTL_326</v>
      </c>
      <c r="X3125" t="str" cm="1">
        <f t="array" ref="X31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125" t="s">
        <v>233</v>
      </c>
      <c r="Z3125">
        <v>49</v>
      </c>
    </row>
    <row r="3126" spans="1:26" x14ac:dyDescent="0.2">
      <c r="A3126">
        <v>21136</v>
      </c>
      <c r="B3126" t="s">
        <v>4947</v>
      </c>
      <c r="C3126">
        <v>327</v>
      </c>
      <c r="D3126" t="b">
        <f t="shared" si="48"/>
        <v>0</v>
      </c>
      <c r="E3126" t="s">
        <v>186</v>
      </c>
      <c r="F3126" t="s">
        <v>0</v>
      </c>
      <c r="G3126" t="s">
        <v>1077</v>
      </c>
      <c r="H3126" t="s">
        <v>2</v>
      </c>
      <c r="I3126" t="s">
        <v>990</v>
      </c>
      <c r="J3126" t="s">
        <v>840</v>
      </c>
      <c r="K3126" t="s">
        <v>990</v>
      </c>
      <c r="L3126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126">
        <v>3</v>
      </c>
      <c r="N3126">
        <v>3</v>
      </c>
      <c r="O3126">
        <v>3</v>
      </c>
      <c r="R3126" t="s">
        <v>82</v>
      </c>
      <c r="S3126" t="s">
        <v>284</v>
      </c>
      <c r="T3126" t="s">
        <v>244</v>
      </c>
      <c r="V3126" t="s">
        <v>267</v>
      </c>
      <c r="W3126" t="str">
        <f>_xlfn.CONCAT(cards[[#This Row],[set]],"_",TEXT(cards[[#This Row],[cardNumber]], "000"))</f>
        <v>JTL_327</v>
      </c>
      <c r="X3126" t="str" cm="1">
        <f t="array" ref="X31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126" t="s">
        <v>233</v>
      </c>
      <c r="Z3126">
        <v>49</v>
      </c>
    </row>
    <row r="3127" spans="1:26" x14ac:dyDescent="0.2">
      <c r="A3127">
        <v>21141</v>
      </c>
      <c r="B3127" t="s">
        <v>4948</v>
      </c>
      <c r="C3127">
        <v>328</v>
      </c>
      <c r="D3127" t="b">
        <f t="shared" si="48"/>
        <v>0</v>
      </c>
      <c r="E3127" t="s">
        <v>186</v>
      </c>
      <c r="F3127" t="s">
        <v>0</v>
      </c>
      <c r="G3127" t="s">
        <v>1088</v>
      </c>
      <c r="H3127" t="s">
        <v>2</v>
      </c>
      <c r="I3127" t="s">
        <v>990</v>
      </c>
      <c r="J3127" t="s">
        <v>790</v>
      </c>
      <c r="K3127" t="s">
        <v>1444</v>
      </c>
      <c r="L3127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127">
        <v>3</v>
      </c>
      <c r="N3127">
        <v>2</v>
      </c>
      <c r="O3127">
        <v>5</v>
      </c>
      <c r="P3127">
        <v>1</v>
      </c>
      <c r="Q3127">
        <v>2</v>
      </c>
      <c r="R3127" t="s">
        <v>82</v>
      </c>
      <c r="S3127" t="s">
        <v>779</v>
      </c>
      <c r="T3127" t="s">
        <v>244</v>
      </c>
      <c r="V3127" t="s">
        <v>1445</v>
      </c>
      <c r="W3127" t="str">
        <f>_xlfn.CONCAT(cards[[#This Row],[set]],"_",TEXT(cards[[#This Row],[cardNumber]], "000"))</f>
        <v>JTL_328</v>
      </c>
      <c r="X3127" t="str" cm="1">
        <f t="array" ref="X31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127" t="s">
        <v>233</v>
      </c>
      <c r="Z3127">
        <v>49</v>
      </c>
    </row>
    <row r="3128" spans="1:26" x14ac:dyDescent="0.2">
      <c r="A3128">
        <v>21146</v>
      </c>
      <c r="B3128" t="s">
        <v>4949</v>
      </c>
      <c r="C3128">
        <v>329</v>
      </c>
      <c r="D3128" t="b">
        <f t="shared" si="48"/>
        <v>0</v>
      </c>
      <c r="E3128" t="s">
        <v>186</v>
      </c>
      <c r="F3128" t="s">
        <v>0</v>
      </c>
      <c r="G3128" t="s">
        <v>1077</v>
      </c>
      <c r="H3128" t="s">
        <v>2</v>
      </c>
      <c r="I3128" t="s">
        <v>990</v>
      </c>
      <c r="J3128" t="s">
        <v>841</v>
      </c>
      <c r="K3128" t="s">
        <v>990</v>
      </c>
      <c r="L3128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128">
        <v>4</v>
      </c>
      <c r="N3128">
        <v>3</v>
      </c>
      <c r="O3128">
        <v>2</v>
      </c>
      <c r="R3128" t="s">
        <v>247</v>
      </c>
      <c r="S3128" t="s">
        <v>990</v>
      </c>
      <c r="T3128" t="s">
        <v>244</v>
      </c>
      <c r="V3128" t="s">
        <v>406</v>
      </c>
      <c r="W3128" t="str">
        <f>_xlfn.CONCAT(cards[[#This Row],[set]],"_",TEXT(cards[[#This Row],[cardNumber]], "000"))</f>
        <v>JTL_329</v>
      </c>
      <c r="X3128" t="str" cm="1">
        <f t="array" ref="X31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128" t="s">
        <v>233</v>
      </c>
      <c r="Z3128">
        <v>49</v>
      </c>
    </row>
    <row r="3129" spans="1:26" x14ac:dyDescent="0.2">
      <c r="A3129">
        <v>21151</v>
      </c>
      <c r="B3129" t="s">
        <v>4950</v>
      </c>
      <c r="C3129">
        <v>330</v>
      </c>
      <c r="D3129" t="b">
        <f t="shared" si="48"/>
        <v>0</v>
      </c>
      <c r="E3129" t="s">
        <v>186</v>
      </c>
      <c r="F3129" t="s">
        <v>0</v>
      </c>
      <c r="G3129" t="s">
        <v>1077</v>
      </c>
      <c r="H3129" t="s">
        <v>2</v>
      </c>
      <c r="I3129" t="s">
        <v>990</v>
      </c>
      <c r="J3129" t="s">
        <v>842</v>
      </c>
      <c r="K3129" t="s">
        <v>990</v>
      </c>
      <c r="L3129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129">
        <v>4</v>
      </c>
      <c r="N3129">
        <v>3</v>
      </c>
      <c r="O3129">
        <v>5</v>
      </c>
      <c r="R3129" t="s">
        <v>82</v>
      </c>
      <c r="S3129" t="s">
        <v>134</v>
      </c>
      <c r="T3129" t="s">
        <v>244</v>
      </c>
      <c r="V3129" t="s">
        <v>1374</v>
      </c>
      <c r="W3129" t="str">
        <f>_xlfn.CONCAT(cards[[#This Row],[set]],"_",TEXT(cards[[#This Row],[cardNumber]], "000"))</f>
        <v>JTL_330</v>
      </c>
      <c r="X3129" t="str" cm="1">
        <f t="array" ref="X31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129" t="s">
        <v>233</v>
      </c>
      <c r="Z3129">
        <v>49</v>
      </c>
    </row>
    <row r="3130" spans="1:26" x14ac:dyDescent="0.2">
      <c r="A3130">
        <v>21156</v>
      </c>
      <c r="B3130" t="s">
        <v>4951</v>
      </c>
      <c r="C3130">
        <v>331</v>
      </c>
      <c r="D3130" t="b">
        <f t="shared" si="48"/>
        <v>0</v>
      </c>
      <c r="E3130" t="s">
        <v>186</v>
      </c>
      <c r="F3130" t="s">
        <v>0</v>
      </c>
      <c r="G3130" t="s">
        <v>1077</v>
      </c>
      <c r="H3130" t="s">
        <v>2</v>
      </c>
      <c r="I3130" t="s">
        <v>990</v>
      </c>
      <c r="J3130" t="s">
        <v>843</v>
      </c>
      <c r="K3130" t="s">
        <v>990</v>
      </c>
      <c r="L3130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130">
        <v>5</v>
      </c>
      <c r="N3130">
        <v>4</v>
      </c>
      <c r="O3130">
        <v>7</v>
      </c>
      <c r="R3130" t="s">
        <v>247</v>
      </c>
      <c r="S3130" t="s">
        <v>990</v>
      </c>
      <c r="T3130" t="s">
        <v>244</v>
      </c>
      <c r="V3130" t="s">
        <v>1305</v>
      </c>
      <c r="W3130" t="str">
        <f>_xlfn.CONCAT(cards[[#This Row],[set]],"_",TEXT(cards[[#This Row],[cardNumber]], "000"))</f>
        <v>JTL_331</v>
      </c>
      <c r="X3130" t="str" cm="1">
        <f t="array" ref="X31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130" t="s">
        <v>233</v>
      </c>
      <c r="Z3130">
        <v>49</v>
      </c>
    </row>
    <row r="3131" spans="1:26" x14ac:dyDescent="0.2">
      <c r="A3131">
        <v>21161</v>
      </c>
      <c r="B3131" t="s">
        <v>4952</v>
      </c>
      <c r="C3131">
        <v>332</v>
      </c>
      <c r="D3131" t="b">
        <f t="shared" si="48"/>
        <v>0</v>
      </c>
      <c r="E3131" t="s">
        <v>186</v>
      </c>
      <c r="F3131" t="s">
        <v>0</v>
      </c>
      <c r="G3131" t="s">
        <v>1088</v>
      </c>
      <c r="H3131" t="s">
        <v>2</v>
      </c>
      <c r="I3131" t="s">
        <v>990</v>
      </c>
      <c r="J3131" t="s">
        <v>844</v>
      </c>
      <c r="K3131" t="s">
        <v>990</v>
      </c>
      <c r="L3131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131">
        <v>5</v>
      </c>
      <c r="N3131">
        <v>2</v>
      </c>
      <c r="O3131">
        <v>2</v>
      </c>
      <c r="R3131" t="s">
        <v>247</v>
      </c>
      <c r="S3131" t="s">
        <v>990</v>
      </c>
      <c r="T3131" t="s">
        <v>244</v>
      </c>
      <c r="V3131" t="s">
        <v>339</v>
      </c>
      <c r="W3131" t="str">
        <f>_xlfn.CONCAT(cards[[#This Row],[set]],"_",TEXT(cards[[#This Row],[cardNumber]], "000"))</f>
        <v>JTL_332</v>
      </c>
      <c r="X3131" t="str" cm="1">
        <f t="array" ref="X31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131" t="s">
        <v>233</v>
      </c>
      <c r="Z3131">
        <v>49</v>
      </c>
    </row>
    <row r="3132" spans="1:26" x14ac:dyDescent="0.2">
      <c r="A3132">
        <v>21166</v>
      </c>
      <c r="B3132" t="s">
        <v>4953</v>
      </c>
      <c r="C3132">
        <v>333</v>
      </c>
      <c r="D3132" t="b">
        <f t="shared" si="48"/>
        <v>0</v>
      </c>
      <c r="E3132" t="s">
        <v>186</v>
      </c>
      <c r="F3132" t="s">
        <v>0</v>
      </c>
      <c r="G3132" t="s">
        <v>1077</v>
      </c>
      <c r="H3132" t="s">
        <v>2</v>
      </c>
      <c r="I3132" t="s">
        <v>990</v>
      </c>
      <c r="J3132" t="s">
        <v>845</v>
      </c>
      <c r="K3132" t="s">
        <v>990</v>
      </c>
      <c r="L3132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132">
        <v>6</v>
      </c>
      <c r="N3132">
        <v>4</v>
      </c>
      <c r="O3132">
        <v>6</v>
      </c>
      <c r="R3132" t="s">
        <v>247</v>
      </c>
      <c r="S3132" t="s">
        <v>149</v>
      </c>
      <c r="T3132" t="s">
        <v>244</v>
      </c>
      <c r="V3132" t="s">
        <v>302</v>
      </c>
      <c r="W3132" t="str">
        <f>_xlfn.CONCAT(cards[[#This Row],[set]],"_",TEXT(cards[[#This Row],[cardNumber]], "000"))</f>
        <v>JTL_333</v>
      </c>
      <c r="X3132" t="str" cm="1">
        <f t="array" ref="X31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132" t="s">
        <v>233</v>
      </c>
      <c r="Z3132">
        <v>49</v>
      </c>
    </row>
    <row r="3133" spans="1:26" x14ac:dyDescent="0.2">
      <c r="A3133">
        <v>21171</v>
      </c>
      <c r="B3133" t="s">
        <v>4954</v>
      </c>
      <c r="C3133">
        <v>334</v>
      </c>
      <c r="D3133" t="b">
        <f t="shared" si="48"/>
        <v>0</v>
      </c>
      <c r="E3133" t="s">
        <v>186</v>
      </c>
      <c r="F3133" t="s">
        <v>0</v>
      </c>
      <c r="G3133" t="s">
        <v>1088</v>
      </c>
      <c r="H3133" t="s">
        <v>2</v>
      </c>
      <c r="I3133" t="s">
        <v>990</v>
      </c>
      <c r="J3133" t="s">
        <v>846</v>
      </c>
      <c r="K3133" t="s">
        <v>990</v>
      </c>
      <c r="L3133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133">
        <v>6</v>
      </c>
      <c r="N3133">
        <v>4</v>
      </c>
      <c r="O3133">
        <v>4</v>
      </c>
      <c r="R3133" t="s">
        <v>82</v>
      </c>
      <c r="S3133" t="s">
        <v>134</v>
      </c>
      <c r="T3133" t="s">
        <v>244</v>
      </c>
      <c r="V3133" t="s">
        <v>313</v>
      </c>
      <c r="W3133" t="str">
        <f>_xlfn.CONCAT(cards[[#This Row],[set]],"_",TEXT(cards[[#This Row],[cardNumber]], "000"))</f>
        <v>JTL_334</v>
      </c>
      <c r="X3133" t="str" cm="1">
        <f t="array" ref="X31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133" t="s">
        <v>233</v>
      </c>
      <c r="Z3133">
        <v>49</v>
      </c>
    </row>
    <row r="3134" spans="1:26" x14ac:dyDescent="0.2">
      <c r="A3134">
        <v>21176</v>
      </c>
      <c r="B3134" t="s">
        <v>4955</v>
      </c>
      <c r="C3134">
        <v>335</v>
      </c>
      <c r="D3134" t="b">
        <f t="shared" si="48"/>
        <v>0</v>
      </c>
      <c r="E3134" t="s">
        <v>186</v>
      </c>
      <c r="F3134" t="s">
        <v>0</v>
      </c>
      <c r="G3134" t="s">
        <v>1088</v>
      </c>
      <c r="H3134" t="s">
        <v>2</v>
      </c>
      <c r="I3134" t="s">
        <v>990</v>
      </c>
      <c r="J3134" t="s">
        <v>982</v>
      </c>
      <c r="K3134" t="s">
        <v>990</v>
      </c>
      <c r="L3134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134">
        <v>1</v>
      </c>
      <c r="P3134">
        <v>1</v>
      </c>
      <c r="Q3134">
        <v>1</v>
      </c>
      <c r="S3134" t="s">
        <v>990</v>
      </c>
      <c r="T3134" t="s">
        <v>914</v>
      </c>
      <c r="V3134" t="s">
        <v>6</v>
      </c>
      <c r="W3134" t="str">
        <f>_xlfn.CONCAT(cards[[#This Row],[set]],"_",TEXT(cards[[#This Row],[cardNumber]], "000"))</f>
        <v>JTL_335</v>
      </c>
      <c r="X3134" t="str" cm="1">
        <f t="array" ref="X31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134" t="s">
        <v>233</v>
      </c>
      <c r="Z3134">
        <v>49</v>
      </c>
    </row>
    <row r="3135" spans="1:26" x14ac:dyDescent="0.2">
      <c r="A3135">
        <v>21181</v>
      </c>
      <c r="B3135" t="s">
        <v>4956</v>
      </c>
      <c r="C3135">
        <v>336</v>
      </c>
      <c r="D3135" t="b">
        <f t="shared" si="48"/>
        <v>0</v>
      </c>
      <c r="E3135" t="s">
        <v>186</v>
      </c>
      <c r="F3135" t="s">
        <v>0</v>
      </c>
      <c r="G3135" t="s">
        <v>1078</v>
      </c>
      <c r="H3135" t="s">
        <v>2</v>
      </c>
      <c r="I3135" t="s">
        <v>990</v>
      </c>
      <c r="J3135" t="s">
        <v>190</v>
      </c>
      <c r="K3135" t="s">
        <v>990</v>
      </c>
      <c r="L3135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135">
        <v>1</v>
      </c>
      <c r="S3135" t="s">
        <v>990</v>
      </c>
      <c r="T3135" t="s">
        <v>5</v>
      </c>
      <c r="V3135" t="s">
        <v>18</v>
      </c>
      <c r="W3135" t="str">
        <f>_xlfn.CONCAT(cards[[#This Row],[set]],"_",TEXT(cards[[#This Row],[cardNumber]], "000"))</f>
        <v>JTL_336</v>
      </c>
      <c r="X3135" t="str" cm="1">
        <f t="array" ref="X31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135" t="s">
        <v>233</v>
      </c>
      <c r="Z3135">
        <v>49</v>
      </c>
    </row>
    <row r="3136" spans="1:26" x14ac:dyDescent="0.2">
      <c r="A3136">
        <v>21186</v>
      </c>
      <c r="B3136" t="s">
        <v>4957</v>
      </c>
      <c r="C3136">
        <v>337</v>
      </c>
      <c r="D3136" t="b">
        <f t="shared" si="48"/>
        <v>0</v>
      </c>
      <c r="E3136" t="s">
        <v>186</v>
      </c>
      <c r="F3136" t="s">
        <v>0</v>
      </c>
      <c r="G3136" t="s">
        <v>1077</v>
      </c>
      <c r="H3136" t="s">
        <v>2</v>
      </c>
      <c r="I3136" t="s">
        <v>990</v>
      </c>
      <c r="J3136" t="s">
        <v>14</v>
      </c>
      <c r="K3136" t="s">
        <v>990</v>
      </c>
      <c r="L3136" t="str">
        <f>IF(AND(NOT(ISBLANK(cards[[#This Row],[subtitle]])), cards[[#This Row],[subtitle]] &lt;&gt; ""), _xlfn.CONCAT(cards[[#This Row],[title]], " - ", cards[[#This Row],[subtitle]]), cards[[#This Row],[title]])</f>
        <v>Repair</v>
      </c>
      <c r="M3136">
        <v>1</v>
      </c>
      <c r="S3136" t="s">
        <v>990</v>
      </c>
      <c r="T3136" t="s">
        <v>5</v>
      </c>
      <c r="V3136" t="s">
        <v>15</v>
      </c>
      <c r="W3136" t="str">
        <f>_xlfn.CONCAT(cards[[#This Row],[set]],"_",TEXT(cards[[#This Row],[cardNumber]], "000"))</f>
        <v>JTL_337</v>
      </c>
      <c r="X3136" t="str" cm="1">
        <f t="array" ref="X31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136" t="s">
        <v>233</v>
      </c>
      <c r="Z3136">
        <v>49</v>
      </c>
    </row>
    <row r="3137" spans="1:26" x14ac:dyDescent="0.2">
      <c r="A3137">
        <v>21191</v>
      </c>
      <c r="B3137" t="s">
        <v>4958</v>
      </c>
      <c r="C3137">
        <v>338</v>
      </c>
      <c r="D3137" t="b">
        <f t="shared" si="48"/>
        <v>0</v>
      </c>
      <c r="E3137" t="s">
        <v>186</v>
      </c>
      <c r="F3137" t="s">
        <v>0</v>
      </c>
      <c r="G3137" t="s">
        <v>1077</v>
      </c>
      <c r="H3137" t="s">
        <v>2</v>
      </c>
      <c r="I3137" t="s">
        <v>990</v>
      </c>
      <c r="J3137" t="s">
        <v>191</v>
      </c>
      <c r="K3137" t="s">
        <v>990</v>
      </c>
      <c r="L3137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137">
        <v>2</v>
      </c>
      <c r="S3137" t="s">
        <v>990</v>
      </c>
      <c r="T3137" t="s">
        <v>5</v>
      </c>
      <c r="V3137" t="s">
        <v>18</v>
      </c>
      <c r="W3137" t="str">
        <f>_xlfn.CONCAT(cards[[#This Row],[set]],"_",TEXT(cards[[#This Row],[cardNumber]], "000"))</f>
        <v>JTL_338</v>
      </c>
      <c r="X3137" t="str" cm="1">
        <f t="array" ref="X31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137" t="s">
        <v>233</v>
      </c>
      <c r="Z3137">
        <v>49</v>
      </c>
    </row>
    <row r="3138" spans="1:26" x14ac:dyDescent="0.2">
      <c r="A3138">
        <v>21196</v>
      </c>
      <c r="B3138" t="s">
        <v>4959</v>
      </c>
      <c r="C3138">
        <v>339</v>
      </c>
      <c r="D3138" t="b">
        <f t="shared" ref="D3138:D3201" si="49">IF(ISBLANK(AA3138),FALSE,TRUE)</f>
        <v>0</v>
      </c>
      <c r="E3138" t="s">
        <v>186</v>
      </c>
      <c r="F3138" t="s">
        <v>0</v>
      </c>
      <c r="G3138" t="s">
        <v>1078</v>
      </c>
      <c r="H3138" t="s">
        <v>2</v>
      </c>
      <c r="I3138" t="s">
        <v>990</v>
      </c>
      <c r="J3138" t="s">
        <v>192</v>
      </c>
      <c r="K3138" t="s">
        <v>990</v>
      </c>
      <c r="L3138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138">
        <v>2</v>
      </c>
      <c r="S3138" t="s">
        <v>1577</v>
      </c>
      <c r="T3138" t="s">
        <v>5</v>
      </c>
      <c r="V3138" t="s">
        <v>51</v>
      </c>
      <c r="W3138" t="str">
        <f>_xlfn.CONCAT(cards[[#This Row],[set]],"_",TEXT(cards[[#This Row],[cardNumber]], "000"))</f>
        <v>JTL_339</v>
      </c>
      <c r="X3138" t="str" cm="1">
        <f t="array" ref="X31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138" t="s">
        <v>233</v>
      </c>
      <c r="Z3138">
        <v>49</v>
      </c>
    </row>
    <row r="3139" spans="1:26" x14ac:dyDescent="0.2">
      <c r="A3139">
        <v>21201</v>
      </c>
      <c r="B3139" t="s">
        <v>4960</v>
      </c>
      <c r="C3139">
        <v>340</v>
      </c>
      <c r="D3139" t="b">
        <f t="shared" si="49"/>
        <v>0</v>
      </c>
      <c r="E3139" t="s">
        <v>186</v>
      </c>
      <c r="F3139" t="s">
        <v>0</v>
      </c>
      <c r="G3139" t="s">
        <v>1077</v>
      </c>
      <c r="H3139" t="s">
        <v>2</v>
      </c>
      <c r="I3139" t="s">
        <v>990</v>
      </c>
      <c r="J3139" t="s">
        <v>193</v>
      </c>
      <c r="K3139" t="s">
        <v>990</v>
      </c>
      <c r="L3139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139">
        <v>4</v>
      </c>
      <c r="S3139" t="s">
        <v>990</v>
      </c>
      <c r="T3139" t="s">
        <v>5</v>
      </c>
      <c r="V3139" t="s">
        <v>18</v>
      </c>
      <c r="W3139" t="str">
        <f>_xlfn.CONCAT(cards[[#This Row],[set]],"_",TEXT(cards[[#This Row],[cardNumber]], "000"))</f>
        <v>JTL_340</v>
      </c>
      <c r="X3139" t="str" cm="1">
        <f t="array" ref="X31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139" t="s">
        <v>233</v>
      </c>
      <c r="Z3139">
        <v>49</v>
      </c>
    </row>
    <row r="3140" spans="1:26" x14ac:dyDescent="0.2">
      <c r="A3140">
        <v>21206</v>
      </c>
      <c r="B3140" t="s">
        <v>4961</v>
      </c>
      <c r="C3140">
        <v>341</v>
      </c>
      <c r="D3140" t="b">
        <f t="shared" si="49"/>
        <v>0</v>
      </c>
      <c r="E3140" t="s">
        <v>186</v>
      </c>
      <c r="F3140" t="s">
        <v>0</v>
      </c>
      <c r="G3140" t="s">
        <v>1077</v>
      </c>
      <c r="H3140" t="s">
        <v>2</v>
      </c>
      <c r="I3140" t="s">
        <v>990</v>
      </c>
      <c r="J3140" t="s">
        <v>194</v>
      </c>
      <c r="K3140" t="s">
        <v>990</v>
      </c>
      <c r="L3140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140">
        <v>5</v>
      </c>
      <c r="S3140" t="s">
        <v>990</v>
      </c>
      <c r="T3140" t="s">
        <v>5</v>
      </c>
      <c r="V3140" t="s">
        <v>18</v>
      </c>
      <c r="W3140" t="str">
        <f>_xlfn.CONCAT(cards[[#This Row],[set]],"_",TEXT(cards[[#This Row],[cardNumber]], "000"))</f>
        <v>JTL_341</v>
      </c>
      <c r="X3140" t="str" cm="1">
        <f t="array" ref="X31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140" t="s">
        <v>233</v>
      </c>
      <c r="Z3140">
        <v>49</v>
      </c>
    </row>
    <row r="3141" spans="1:26" x14ac:dyDescent="0.2">
      <c r="A3141">
        <v>21211</v>
      </c>
      <c r="B3141" t="s">
        <v>4962</v>
      </c>
      <c r="C3141">
        <v>342</v>
      </c>
      <c r="D3141" t="b">
        <f t="shared" si="49"/>
        <v>0</v>
      </c>
      <c r="E3141" t="s">
        <v>186</v>
      </c>
      <c r="F3141" t="s">
        <v>0</v>
      </c>
      <c r="G3141" t="s">
        <v>1072</v>
      </c>
      <c r="H3141" t="s">
        <v>2</v>
      </c>
      <c r="I3141" t="s">
        <v>990</v>
      </c>
      <c r="J3141" t="s">
        <v>195</v>
      </c>
      <c r="K3141" t="s">
        <v>990</v>
      </c>
      <c r="L3141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141">
        <v>9</v>
      </c>
      <c r="S3141" t="s">
        <v>990</v>
      </c>
      <c r="T3141" t="s">
        <v>5</v>
      </c>
      <c r="V3141" t="s">
        <v>51</v>
      </c>
      <c r="W3141" t="str">
        <f>_xlfn.CONCAT(cards[[#This Row],[set]],"_",TEXT(cards[[#This Row],[cardNumber]], "000"))</f>
        <v>JTL_342</v>
      </c>
      <c r="X3141" t="str" cm="1">
        <f t="array" ref="X31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141" t="s">
        <v>233</v>
      </c>
      <c r="Z3141">
        <v>49</v>
      </c>
    </row>
    <row r="3142" spans="1:26" x14ac:dyDescent="0.2">
      <c r="A3142">
        <v>21216</v>
      </c>
      <c r="B3142" t="s">
        <v>4963</v>
      </c>
      <c r="C3142">
        <v>343</v>
      </c>
      <c r="D3142" t="b">
        <f t="shared" si="49"/>
        <v>0</v>
      </c>
      <c r="E3142" t="s">
        <v>186</v>
      </c>
      <c r="F3142" t="s">
        <v>0</v>
      </c>
      <c r="G3142" t="s">
        <v>1077</v>
      </c>
      <c r="H3142" t="s">
        <v>21</v>
      </c>
      <c r="I3142" t="s">
        <v>1082</v>
      </c>
      <c r="J3142" t="s">
        <v>847</v>
      </c>
      <c r="K3142" t="s">
        <v>990</v>
      </c>
      <c r="L3142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142">
        <v>1</v>
      </c>
      <c r="N3142">
        <v>2</v>
      </c>
      <c r="O3142">
        <v>1</v>
      </c>
      <c r="R3142" t="s">
        <v>247</v>
      </c>
      <c r="S3142" t="s">
        <v>686</v>
      </c>
      <c r="T3142" t="s">
        <v>244</v>
      </c>
      <c r="V3142" t="s">
        <v>554</v>
      </c>
      <c r="W3142" t="str">
        <f>_xlfn.CONCAT(cards[[#This Row],[set]],"_",TEXT(cards[[#This Row],[cardNumber]], "000"))</f>
        <v>JTL_343</v>
      </c>
      <c r="X3142" t="str" cm="1">
        <f t="array" ref="X31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142" t="s">
        <v>233</v>
      </c>
      <c r="Z3142">
        <v>49</v>
      </c>
    </row>
    <row r="3143" spans="1:26" x14ac:dyDescent="0.2">
      <c r="A3143">
        <v>21221</v>
      </c>
      <c r="B3143" t="s">
        <v>4964</v>
      </c>
      <c r="C3143">
        <v>344</v>
      </c>
      <c r="D3143" t="b">
        <f t="shared" si="49"/>
        <v>0</v>
      </c>
      <c r="E3143" t="s">
        <v>186</v>
      </c>
      <c r="F3143" t="s">
        <v>0</v>
      </c>
      <c r="G3143" t="s">
        <v>1077</v>
      </c>
      <c r="H3143" t="s">
        <v>21</v>
      </c>
      <c r="I3143" t="s">
        <v>1082</v>
      </c>
      <c r="J3143" t="s">
        <v>848</v>
      </c>
      <c r="K3143" t="s">
        <v>990</v>
      </c>
      <c r="L3143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143">
        <v>2</v>
      </c>
      <c r="N3143">
        <v>1</v>
      </c>
      <c r="O3143">
        <v>1</v>
      </c>
      <c r="R3143" t="s">
        <v>247</v>
      </c>
      <c r="S3143" t="s">
        <v>990</v>
      </c>
      <c r="T3143" t="s">
        <v>244</v>
      </c>
      <c r="V3143" t="s">
        <v>554</v>
      </c>
      <c r="W3143" t="str">
        <f>_xlfn.CONCAT(cards[[#This Row],[set]],"_",TEXT(cards[[#This Row],[cardNumber]], "000"))</f>
        <v>JTL_344</v>
      </c>
      <c r="X3143" t="str" cm="1">
        <f t="array" ref="X31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143" t="s">
        <v>233</v>
      </c>
      <c r="Z3143">
        <v>49</v>
      </c>
    </row>
    <row r="3144" spans="1:26" x14ac:dyDescent="0.2">
      <c r="A3144">
        <v>21226</v>
      </c>
      <c r="B3144" t="s">
        <v>4965</v>
      </c>
      <c r="C3144">
        <v>345</v>
      </c>
      <c r="D3144" t="b">
        <f t="shared" si="49"/>
        <v>0</v>
      </c>
      <c r="E3144" t="s">
        <v>186</v>
      </c>
      <c r="F3144" t="s">
        <v>0</v>
      </c>
      <c r="G3144" t="s">
        <v>1078</v>
      </c>
      <c r="H3144" t="s">
        <v>21</v>
      </c>
      <c r="I3144" t="s">
        <v>1082</v>
      </c>
      <c r="J3144" t="s">
        <v>849</v>
      </c>
      <c r="K3144" t="s">
        <v>990</v>
      </c>
      <c r="L3144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144">
        <v>2</v>
      </c>
      <c r="N3144">
        <v>2</v>
      </c>
      <c r="O3144">
        <v>2</v>
      </c>
      <c r="P3144">
        <v>0</v>
      </c>
      <c r="Q3144">
        <v>0</v>
      </c>
      <c r="R3144" t="s">
        <v>82</v>
      </c>
      <c r="S3144" t="s">
        <v>990</v>
      </c>
      <c r="T3144" t="s">
        <v>244</v>
      </c>
      <c r="V3144" t="s">
        <v>1415</v>
      </c>
      <c r="W3144" t="str">
        <f>_xlfn.CONCAT(cards[[#This Row],[set]],"_",TEXT(cards[[#This Row],[cardNumber]], "000"))</f>
        <v>JTL_345</v>
      </c>
      <c r="X3144" t="str" cm="1">
        <f t="array" ref="X31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144" t="s">
        <v>233</v>
      </c>
      <c r="Z3144">
        <v>49</v>
      </c>
    </row>
    <row r="3145" spans="1:26" x14ac:dyDescent="0.2">
      <c r="A3145">
        <v>21231</v>
      </c>
      <c r="B3145" t="s">
        <v>4966</v>
      </c>
      <c r="C3145">
        <v>346</v>
      </c>
      <c r="D3145" t="b">
        <f t="shared" si="49"/>
        <v>0</v>
      </c>
      <c r="E3145" t="s">
        <v>186</v>
      </c>
      <c r="F3145" t="s">
        <v>0</v>
      </c>
      <c r="G3145" t="s">
        <v>1088</v>
      </c>
      <c r="H3145" t="s">
        <v>21</v>
      </c>
      <c r="I3145" t="s">
        <v>1082</v>
      </c>
      <c r="J3145" t="s">
        <v>791</v>
      </c>
      <c r="K3145" t="s">
        <v>1446</v>
      </c>
      <c r="L3145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145">
        <v>2</v>
      </c>
      <c r="N3145">
        <v>3</v>
      </c>
      <c r="O3145">
        <v>2</v>
      </c>
      <c r="P3145">
        <v>1</v>
      </c>
      <c r="Q3145">
        <v>1</v>
      </c>
      <c r="R3145" t="s">
        <v>82</v>
      </c>
      <c r="S3145" t="s">
        <v>779</v>
      </c>
      <c r="T3145" t="s">
        <v>244</v>
      </c>
      <c r="V3145" t="s">
        <v>1420</v>
      </c>
      <c r="W3145" t="str">
        <f>_xlfn.CONCAT(cards[[#This Row],[set]],"_",TEXT(cards[[#This Row],[cardNumber]], "000"))</f>
        <v>JTL_346</v>
      </c>
      <c r="X3145" t="str" cm="1">
        <f t="array" ref="X31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145" t="s">
        <v>233</v>
      </c>
      <c r="Z3145">
        <v>49</v>
      </c>
    </row>
    <row r="3146" spans="1:26" x14ac:dyDescent="0.2">
      <c r="A3146">
        <v>21236</v>
      </c>
      <c r="B3146" t="s">
        <v>4967</v>
      </c>
      <c r="C3146">
        <v>347</v>
      </c>
      <c r="D3146" t="b">
        <f t="shared" si="49"/>
        <v>0</v>
      </c>
      <c r="E3146" t="s">
        <v>186</v>
      </c>
      <c r="F3146" t="s">
        <v>0</v>
      </c>
      <c r="G3146" t="s">
        <v>1078</v>
      </c>
      <c r="H3146" t="s">
        <v>21</v>
      </c>
      <c r="I3146" t="s">
        <v>1082</v>
      </c>
      <c r="J3146" t="s">
        <v>792</v>
      </c>
      <c r="K3146" t="s">
        <v>1447</v>
      </c>
      <c r="L3146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146">
        <v>3</v>
      </c>
      <c r="N3146">
        <v>2</v>
      </c>
      <c r="O3146">
        <v>4</v>
      </c>
      <c r="R3146" t="s">
        <v>247</v>
      </c>
      <c r="S3146" t="s">
        <v>990</v>
      </c>
      <c r="T3146" t="s">
        <v>244</v>
      </c>
      <c r="V3146" t="s">
        <v>273</v>
      </c>
      <c r="W3146" t="str">
        <f>_xlfn.CONCAT(cards[[#This Row],[set]],"_",TEXT(cards[[#This Row],[cardNumber]], "000"))</f>
        <v>JTL_347</v>
      </c>
      <c r="X3146" t="str" cm="1">
        <f t="array" ref="X31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146" t="s">
        <v>233</v>
      </c>
      <c r="Z3146">
        <v>49</v>
      </c>
    </row>
    <row r="3147" spans="1:26" x14ac:dyDescent="0.2">
      <c r="A3147">
        <v>21241</v>
      </c>
      <c r="B3147" t="s">
        <v>4968</v>
      </c>
      <c r="C3147">
        <v>348</v>
      </c>
      <c r="D3147" t="b">
        <f t="shared" si="49"/>
        <v>0</v>
      </c>
      <c r="E3147" t="s">
        <v>186</v>
      </c>
      <c r="F3147" t="s">
        <v>0</v>
      </c>
      <c r="G3147" t="s">
        <v>1088</v>
      </c>
      <c r="H3147" t="s">
        <v>21</v>
      </c>
      <c r="I3147" t="s">
        <v>1082</v>
      </c>
      <c r="J3147" t="s">
        <v>793</v>
      </c>
      <c r="K3147" t="s">
        <v>1448</v>
      </c>
      <c r="L3147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147">
        <v>3</v>
      </c>
      <c r="N3147">
        <v>4</v>
      </c>
      <c r="O3147">
        <v>3</v>
      </c>
      <c r="P3147">
        <v>1</v>
      </c>
      <c r="Q3147">
        <v>1</v>
      </c>
      <c r="R3147" t="s">
        <v>82</v>
      </c>
      <c r="S3147" t="s">
        <v>779</v>
      </c>
      <c r="T3147" t="s">
        <v>244</v>
      </c>
      <c r="V3147" t="s">
        <v>1420</v>
      </c>
      <c r="W3147" t="str">
        <f>_xlfn.CONCAT(cards[[#This Row],[set]],"_",TEXT(cards[[#This Row],[cardNumber]], "000"))</f>
        <v>JTL_348</v>
      </c>
      <c r="X3147" t="str" cm="1">
        <f t="array" ref="X31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147" t="s">
        <v>233</v>
      </c>
      <c r="Z3147">
        <v>49</v>
      </c>
    </row>
    <row r="3148" spans="1:26" x14ac:dyDescent="0.2">
      <c r="A3148">
        <v>21246</v>
      </c>
      <c r="B3148" t="s">
        <v>4969</v>
      </c>
      <c r="C3148">
        <v>349</v>
      </c>
      <c r="D3148" t="b">
        <f t="shared" si="49"/>
        <v>0</v>
      </c>
      <c r="E3148" t="s">
        <v>186</v>
      </c>
      <c r="F3148" t="s">
        <v>0</v>
      </c>
      <c r="G3148" t="s">
        <v>1077</v>
      </c>
      <c r="H3148" t="s">
        <v>21</v>
      </c>
      <c r="I3148" t="s">
        <v>1082</v>
      </c>
      <c r="J3148" t="s">
        <v>850</v>
      </c>
      <c r="K3148" t="s">
        <v>990</v>
      </c>
      <c r="L3148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148">
        <v>4</v>
      </c>
      <c r="N3148">
        <v>2</v>
      </c>
      <c r="O3148">
        <v>3</v>
      </c>
      <c r="R3148" t="s">
        <v>247</v>
      </c>
      <c r="S3148" t="s">
        <v>249</v>
      </c>
      <c r="T3148" t="s">
        <v>244</v>
      </c>
      <c r="V3148" t="s">
        <v>273</v>
      </c>
      <c r="W3148" t="str">
        <f>_xlfn.CONCAT(cards[[#This Row],[set]],"_",TEXT(cards[[#This Row],[cardNumber]], "000"))</f>
        <v>JTL_349</v>
      </c>
      <c r="X3148" t="str" cm="1">
        <f t="array" ref="X31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148" t="s">
        <v>233</v>
      </c>
      <c r="Z3148">
        <v>49</v>
      </c>
    </row>
    <row r="3149" spans="1:26" x14ac:dyDescent="0.2">
      <c r="A3149">
        <v>21251</v>
      </c>
      <c r="B3149" t="s">
        <v>4970</v>
      </c>
      <c r="C3149">
        <v>350</v>
      </c>
      <c r="D3149" t="b">
        <f t="shared" si="49"/>
        <v>0</v>
      </c>
      <c r="E3149" t="s">
        <v>186</v>
      </c>
      <c r="F3149" t="s">
        <v>0</v>
      </c>
      <c r="G3149" t="s">
        <v>1088</v>
      </c>
      <c r="H3149" t="s">
        <v>21</v>
      </c>
      <c r="I3149" t="s">
        <v>1082</v>
      </c>
      <c r="J3149" t="s">
        <v>794</v>
      </c>
      <c r="K3149" t="s">
        <v>1449</v>
      </c>
      <c r="L3149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149">
        <v>5</v>
      </c>
      <c r="N3149">
        <v>5</v>
      </c>
      <c r="O3149">
        <v>6</v>
      </c>
      <c r="R3149" t="s">
        <v>82</v>
      </c>
      <c r="S3149" t="s">
        <v>990</v>
      </c>
      <c r="T3149" t="s">
        <v>244</v>
      </c>
      <c r="V3149" t="s">
        <v>1405</v>
      </c>
      <c r="W3149" t="str">
        <f>_xlfn.CONCAT(cards[[#This Row],[set]],"_",TEXT(cards[[#This Row],[cardNumber]], "000"))</f>
        <v>JTL_350</v>
      </c>
      <c r="X3149" t="str" cm="1">
        <f t="array" ref="X31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149" t="s">
        <v>233</v>
      </c>
      <c r="Z3149">
        <v>49</v>
      </c>
    </row>
    <row r="3150" spans="1:26" x14ac:dyDescent="0.2">
      <c r="A3150">
        <v>21256</v>
      </c>
      <c r="B3150" t="s">
        <v>4971</v>
      </c>
      <c r="C3150">
        <v>351</v>
      </c>
      <c r="D3150" t="b">
        <f t="shared" si="49"/>
        <v>0</v>
      </c>
      <c r="E3150" t="s">
        <v>186</v>
      </c>
      <c r="F3150" t="s">
        <v>0</v>
      </c>
      <c r="G3150" t="s">
        <v>1078</v>
      </c>
      <c r="H3150" t="s">
        <v>21</v>
      </c>
      <c r="I3150" t="s">
        <v>1082</v>
      </c>
      <c r="J3150" t="s">
        <v>764</v>
      </c>
      <c r="K3150" t="s">
        <v>1450</v>
      </c>
      <c r="L3150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150">
        <v>6</v>
      </c>
      <c r="N3150">
        <v>6</v>
      </c>
      <c r="O3150">
        <v>6</v>
      </c>
      <c r="R3150" t="s">
        <v>247</v>
      </c>
      <c r="S3150" t="s">
        <v>990</v>
      </c>
      <c r="T3150" t="s">
        <v>244</v>
      </c>
      <c r="V3150" t="s">
        <v>1305</v>
      </c>
      <c r="W3150" t="str">
        <f>_xlfn.CONCAT(cards[[#This Row],[set]],"_",TEXT(cards[[#This Row],[cardNumber]], "000"))</f>
        <v>JTL_351</v>
      </c>
      <c r="X3150" t="str" cm="1">
        <f t="array" ref="X31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150" t="s">
        <v>233</v>
      </c>
      <c r="Z3150">
        <v>49</v>
      </c>
    </row>
    <row r="3151" spans="1:26" x14ac:dyDescent="0.2">
      <c r="A3151">
        <v>21261</v>
      </c>
      <c r="B3151" t="s">
        <v>4972</v>
      </c>
      <c r="C3151">
        <v>352</v>
      </c>
      <c r="D3151" t="b">
        <f t="shared" si="49"/>
        <v>0</v>
      </c>
      <c r="E3151" t="s">
        <v>186</v>
      </c>
      <c r="F3151" t="s">
        <v>0</v>
      </c>
      <c r="G3151" t="s">
        <v>1072</v>
      </c>
      <c r="H3151" t="s">
        <v>21</v>
      </c>
      <c r="I3151" t="s">
        <v>1082</v>
      </c>
      <c r="J3151" t="s">
        <v>795</v>
      </c>
      <c r="K3151" t="s">
        <v>1451</v>
      </c>
      <c r="L3151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151">
        <v>11</v>
      </c>
      <c r="N3151">
        <v>12</v>
      </c>
      <c r="O3151">
        <v>12</v>
      </c>
      <c r="R3151" t="s">
        <v>247</v>
      </c>
      <c r="S3151" t="s">
        <v>164</v>
      </c>
      <c r="T3151" t="s">
        <v>244</v>
      </c>
      <c r="V3151" t="s">
        <v>256</v>
      </c>
      <c r="W3151" t="str">
        <f>_xlfn.CONCAT(cards[[#This Row],[set]],"_",TEXT(cards[[#This Row],[cardNumber]], "000"))</f>
        <v>JTL_352</v>
      </c>
      <c r="X3151" t="str" cm="1">
        <f t="array" ref="X31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151" t="s">
        <v>233</v>
      </c>
      <c r="Z3151">
        <v>49</v>
      </c>
    </row>
    <row r="3152" spans="1:26" x14ac:dyDescent="0.2">
      <c r="A3152">
        <v>21266</v>
      </c>
      <c r="B3152" t="s">
        <v>4973</v>
      </c>
      <c r="C3152">
        <v>353</v>
      </c>
      <c r="D3152" t="b">
        <f t="shared" si="49"/>
        <v>0</v>
      </c>
      <c r="E3152" t="s">
        <v>186</v>
      </c>
      <c r="F3152" t="s">
        <v>0</v>
      </c>
      <c r="G3152" t="s">
        <v>1088</v>
      </c>
      <c r="H3152" t="s">
        <v>21</v>
      </c>
      <c r="I3152" t="s">
        <v>1082</v>
      </c>
      <c r="J3152" t="s">
        <v>196</v>
      </c>
      <c r="K3152" t="s">
        <v>990</v>
      </c>
      <c r="L3152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152">
        <v>1</v>
      </c>
      <c r="S3152" t="s">
        <v>990</v>
      </c>
      <c r="T3152" t="s">
        <v>5</v>
      </c>
      <c r="V3152" t="s">
        <v>18</v>
      </c>
      <c r="W3152" t="str">
        <f>_xlfn.CONCAT(cards[[#This Row],[set]],"_",TEXT(cards[[#This Row],[cardNumber]], "000"))</f>
        <v>JTL_353</v>
      </c>
      <c r="X3152" t="str" cm="1">
        <f t="array" ref="X31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152" t="s">
        <v>233</v>
      </c>
      <c r="Z3152">
        <v>49</v>
      </c>
    </row>
    <row r="3153" spans="1:26" x14ac:dyDescent="0.2">
      <c r="A3153">
        <v>21271</v>
      </c>
      <c r="B3153" t="s">
        <v>4974</v>
      </c>
      <c r="C3153">
        <v>354</v>
      </c>
      <c r="D3153" t="b">
        <f t="shared" si="49"/>
        <v>0</v>
      </c>
      <c r="E3153" t="s">
        <v>186</v>
      </c>
      <c r="F3153" t="s">
        <v>0</v>
      </c>
      <c r="G3153" t="s">
        <v>1072</v>
      </c>
      <c r="H3153" t="s">
        <v>21</v>
      </c>
      <c r="I3153" t="s">
        <v>1082</v>
      </c>
      <c r="J3153" t="s">
        <v>197</v>
      </c>
      <c r="K3153" t="s">
        <v>990</v>
      </c>
      <c r="L3153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153">
        <v>7</v>
      </c>
      <c r="S3153" t="s">
        <v>990</v>
      </c>
      <c r="T3153" t="s">
        <v>5</v>
      </c>
      <c r="V3153" t="s">
        <v>15</v>
      </c>
      <c r="W3153" t="str">
        <f>_xlfn.CONCAT(cards[[#This Row],[set]],"_",TEXT(cards[[#This Row],[cardNumber]], "000"))</f>
        <v>JTL_354</v>
      </c>
      <c r="X3153" t="str" cm="1">
        <f t="array" ref="X31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153" t="s">
        <v>233</v>
      </c>
      <c r="Z3153">
        <v>49</v>
      </c>
    </row>
    <row r="3154" spans="1:26" x14ac:dyDescent="0.2">
      <c r="A3154">
        <v>21276</v>
      </c>
      <c r="B3154" t="s">
        <v>4975</v>
      </c>
      <c r="C3154">
        <v>355</v>
      </c>
      <c r="D3154" t="b">
        <f t="shared" si="49"/>
        <v>0</v>
      </c>
      <c r="E3154" t="s">
        <v>186</v>
      </c>
      <c r="F3154" t="s">
        <v>0</v>
      </c>
      <c r="G3154" t="s">
        <v>1078</v>
      </c>
      <c r="H3154" t="s">
        <v>21</v>
      </c>
      <c r="I3154" t="s">
        <v>1080</v>
      </c>
      <c r="J3154" t="s">
        <v>796</v>
      </c>
      <c r="K3154" t="s">
        <v>1452</v>
      </c>
      <c r="L3154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154">
        <v>1</v>
      </c>
      <c r="N3154">
        <v>1</v>
      </c>
      <c r="O3154">
        <v>2</v>
      </c>
      <c r="P3154">
        <v>1</v>
      </c>
      <c r="Q3154">
        <v>2</v>
      </c>
      <c r="R3154" t="s">
        <v>82</v>
      </c>
      <c r="S3154" t="s">
        <v>779</v>
      </c>
      <c r="T3154" t="s">
        <v>244</v>
      </c>
      <c r="V3154" t="s">
        <v>1401</v>
      </c>
      <c r="W3154" t="str">
        <f>_xlfn.CONCAT(cards[[#This Row],[set]],"_",TEXT(cards[[#This Row],[cardNumber]], "000"))</f>
        <v>JTL_355</v>
      </c>
      <c r="X3154" t="str" cm="1">
        <f t="array" ref="X31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154" t="s">
        <v>233</v>
      </c>
      <c r="Z3154">
        <v>49</v>
      </c>
    </row>
    <row r="3155" spans="1:26" x14ac:dyDescent="0.2">
      <c r="A3155">
        <v>21281</v>
      </c>
      <c r="B3155" t="s">
        <v>4976</v>
      </c>
      <c r="C3155">
        <v>356</v>
      </c>
      <c r="D3155" t="b">
        <f t="shared" si="49"/>
        <v>0</v>
      </c>
      <c r="E3155" t="s">
        <v>186</v>
      </c>
      <c r="F3155" t="s">
        <v>0</v>
      </c>
      <c r="G3155" t="s">
        <v>1078</v>
      </c>
      <c r="H3155" t="s">
        <v>21</v>
      </c>
      <c r="I3155" t="s">
        <v>1080</v>
      </c>
      <c r="J3155" t="s">
        <v>299</v>
      </c>
      <c r="K3155" t="s">
        <v>1067</v>
      </c>
      <c r="L3155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155">
        <v>2</v>
      </c>
      <c r="N3155">
        <v>3</v>
      </c>
      <c r="O3155">
        <v>2</v>
      </c>
      <c r="P3155">
        <v>3</v>
      </c>
      <c r="Q3155">
        <v>2</v>
      </c>
      <c r="R3155" t="s">
        <v>82</v>
      </c>
      <c r="S3155" t="s">
        <v>779</v>
      </c>
      <c r="T3155" t="s">
        <v>244</v>
      </c>
      <c r="V3155" t="s">
        <v>1409</v>
      </c>
      <c r="W3155" t="str">
        <f>_xlfn.CONCAT(cards[[#This Row],[set]],"_",TEXT(cards[[#This Row],[cardNumber]], "000"))</f>
        <v>JTL_356</v>
      </c>
      <c r="X3155" t="str" cm="1">
        <f t="array" ref="X31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155" t="s">
        <v>233</v>
      </c>
      <c r="Z3155">
        <v>49</v>
      </c>
    </row>
    <row r="3156" spans="1:26" x14ac:dyDescent="0.2">
      <c r="A3156">
        <v>21286</v>
      </c>
      <c r="B3156" t="s">
        <v>4977</v>
      </c>
      <c r="C3156">
        <v>357</v>
      </c>
      <c r="D3156" t="b">
        <f t="shared" si="49"/>
        <v>0</v>
      </c>
      <c r="E3156" t="s">
        <v>186</v>
      </c>
      <c r="F3156" t="s">
        <v>0</v>
      </c>
      <c r="G3156" t="s">
        <v>1077</v>
      </c>
      <c r="H3156" t="s">
        <v>21</v>
      </c>
      <c r="I3156" t="s">
        <v>1080</v>
      </c>
      <c r="J3156" t="s">
        <v>851</v>
      </c>
      <c r="K3156" t="s">
        <v>990</v>
      </c>
      <c r="L3156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156">
        <v>2</v>
      </c>
      <c r="N3156">
        <v>3</v>
      </c>
      <c r="O3156">
        <v>2</v>
      </c>
      <c r="R3156" t="s">
        <v>247</v>
      </c>
      <c r="S3156" t="s">
        <v>990</v>
      </c>
      <c r="T3156" t="s">
        <v>244</v>
      </c>
      <c r="V3156" t="s">
        <v>289</v>
      </c>
      <c r="W3156" t="str">
        <f>_xlfn.CONCAT(cards[[#This Row],[set]],"_",TEXT(cards[[#This Row],[cardNumber]], "000"))</f>
        <v>JTL_357</v>
      </c>
      <c r="X3156" t="str" cm="1">
        <f t="array" ref="X31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156" t="s">
        <v>233</v>
      </c>
      <c r="Z3156">
        <v>49</v>
      </c>
    </row>
    <row r="3157" spans="1:26" x14ac:dyDescent="0.2">
      <c r="A3157">
        <v>21291</v>
      </c>
      <c r="B3157" t="s">
        <v>4978</v>
      </c>
      <c r="C3157">
        <v>358</v>
      </c>
      <c r="D3157" t="b">
        <f t="shared" si="49"/>
        <v>0</v>
      </c>
      <c r="E3157" t="s">
        <v>186</v>
      </c>
      <c r="F3157" t="s">
        <v>0</v>
      </c>
      <c r="G3157" t="s">
        <v>1088</v>
      </c>
      <c r="H3157" t="s">
        <v>21</v>
      </c>
      <c r="I3157" t="s">
        <v>1080</v>
      </c>
      <c r="J3157" t="s">
        <v>797</v>
      </c>
      <c r="K3157" t="s">
        <v>1453</v>
      </c>
      <c r="L315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157">
        <v>3</v>
      </c>
      <c r="N3157">
        <v>3</v>
      </c>
      <c r="O3157">
        <v>3</v>
      </c>
      <c r="R3157" t="s">
        <v>247</v>
      </c>
      <c r="S3157" t="s">
        <v>249</v>
      </c>
      <c r="T3157" t="s">
        <v>244</v>
      </c>
      <c r="V3157" t="s">
        <v>289</v>
      </c>
      <c r="W3157" t="str">
        <f>_xlfn.CONCAT(cards[[#This Row],[set]],"_",TEXT(cards[[#This Row],[cardNumber]], "000"))</f>
        <v>JTL_358</v>
      </c>
      <c r="X3157" t="str" cm="1">
        <f t="array" ref="X31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157" t="s">
        <v>233</v>
      </c>
      <c r="Z3157">
        <v>49</v>
      </c>
    </row>
    <row r="3158" spans="1:26" x14ac:dyDescent="0.2">
      <c r="A3158">
        <v>21296</v>
      </c>
      <c r="B3158" t="s">
        <v>4979</v>
      </c>
      <c r="C3158">
        <v>359</v>
      </c>
      <c r="D3158" t="b">
        <f t="shared" si="49"/>
        <v>0</v>
      </c>
      <c r="E3158" t="s">
        <v>186</v>
      </c>
      <c r="F3158" t="s">
        <v>0</v>
      </c>
      <c r="G3158" t="s">
        <v>1088</v>
      </c>
      <c r="H3158" t="s">
        <v>21</v>
      </c>
      <c r="I3158" t="s">
        <v>1080</v>
      </c>
      <c r="J3158" t="s">
        <v>418</v>
      </c>
      <c r="K3158" t="s">
        <v>1454</v>
      </c>
      <c r="L3158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158">
        <v>3</v>
      </c>
      <c r="N3158">
        <v>3</v>
      </c>
      <c r="O3158">
        <v>4</v>
      </c>
      <c r="R3158" t="s">
        <v>82</v>
      </c>
      <c r="S3158" t="s">
        <v>149</v>
      </c>
      <c r="T3158" t="s">
        <v>244</v>
      </c>
      <c r="V3158" t="s">
        <v>251</v>
      </c>
      <c r="W3158" t="str">
        <f>_xlfn.CONCAT(cards[[#This Row],[set]],"_",TEXT(cards[[#This Row],[cardNumber]], "000"))</f>
        <v>JTL_359</v>
      </c>
      <c r="X3158" t="str" cm="1">
        <f t="array" ref="X31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158" t="s">
        <v>233</v>
      </c>
      <c r="Z3158">
        <v>49</v>
      </c>
    </row>
    <row r="3159" spans="1:26" x14ac:dyDescent="0.2">
      <c r="A3159">
        <v>21301</v>
      </c>
      <c r="B3159" t="s">
        <v>4980</v>
      </c>
      <c r="C3159">
        <v>360</v>
      </c>
      <c r="D3159" t="b">
        <f t="shared" si="49"/>
        <v>0</v>
      </c>
      <c r="E3159" t="s">
        <v>186</v>
      </c>
      <c r="F3159" t="s">
        <v>0</v>
      </c>
      <c r="G3159" t="s">
        <v>1078</v>
      </c>
      <c r="H3159" t="s">
        <v>21</v>
      </c>
      <c r="I3159" t="s">
        <v>1080</v>
      </c>
      <c r="J3159" t="s">
        <v>798</v>
      </c>
      <c r="K3159" t="s">
        <v>1455</v>
      </c>
      <c r="L3159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159">
        <v>3</v>
      </c>
      <c r="N3159">
        <v>2</v>
      </c>
      <c r="O3159">
        <v>5</v>
      </c>
      <c r="P3159">
        <v>2</v>
      </c>
      <c r="Q3159">
        <v>2</v>
      </c>
      <c r="R3159" t="s">
        <v>82</v>
      </c>
      <c r="S3159" t="s">
        <v>779</v>
      </c>
      <c r="T3159" t="s">
        <v>244</v>
      </c>
      <c r="V3159" t="s">
        <v>1411</v>
      </c>
      <c r="W3159" t="str">
        <f>_xlfn.CONCAT(cards[[#This Row],[set]],"_",TEXT(cards[[#This Row],[cardNumber]], "000"))</f>
        <v>JTL_360</v>
      </c>
      <c r="X3159" t="str" cm="1">
        <f t="array" ref="X31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159" t="s">
        <v>233</v>
      </c>
      <c r="Z3159">
        <v>49</v>
      </c>
    </row>
    <row r="3160" spans="1:26" x14ac:dyDescent="0.2">
      <c r="A3160">
        <v>21306</v>
      </c>
      <c r="B3160" t="s">
        <v>4981</v>
      </c>
      <c r="C3160">
        <v>361</v>
      </c>
      <c r="D3160" t="b">
        <f t="shared" si="49"/>
        <v>0</v>
      </c>
      <c r="E3160" t="s">
        <v>186</v>
      </c>
      <c r="F3160" t="s">
        <v>0</v>
      </c>
      <c r="G3160" t="s">
        <v>1077</v>
      </c>
      <c r="H3160" t="s">
        <v>21</v>
      </c>
      <c r="I3160" t="s">
        <v>1080</v>
      </c>
      <c r="J3160" t="s">
        <v>852</v>
      </c>
      <c r="K3160" t="s">
        <v>990</v>
      </c>
      <c r="L3160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160">
        <v>3</v>
      </c>
      <c r="N3160">
        <v>2</v>
      </c>
      <c r="O3160">
        <v>1</v>
      </c>
      <c r="R3160" t="s">
        <v>82</v>
      </c>
      <c r="S3160" t="s">
        <v>990</v>
      </c>
      <c r="T3160" t="s">
        <v>244</v>
      </c>
      <c r="V3160" t="s">
        <v>487</v>
      </c>
      <c r="W3160" t="str">
        <f>_xlfn.CONCAT(cards[[#This Row],[set]],"_",TEXT(cards[[#This Row],[cardNumber]], "000"))</f>
        <v>JTL_361</v>
      </c>
      <c r="X3160" t="str" cm="1">
        <f t="array" ref="X31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160" t="s">
        <v>233</v>
      </c>
      <c r="Z3160">
        <v>49</v>
      </c>
    </row>
    <row r="3161" spans="1:26" x14ac:dyDescent="0.2">
      <c r="A3161">
        <v>21311</v>
      </c>
      <c r="B3161" t="s">
        <v>4982</v>
      </c>
      <c r="C3161">
        <v>362</v>
      </c>
      <c r="D3161" t="b">
        <f t="shared" si="49"/>
        <v>0</v>
      </c>
      <c r="E3161" t="s">
        <v>186</v>
      </c>
      <c r="F3161" t="s">
        <v>0</v>
      </c>
      <c r="G3161" t="s">
        <v>1088</v>
      </c>
      <c r="H3161" t="s">
        <v>21</v>
      </c>
      <c r="I3161" t="s">
        <v>1080</v>
      </c>
      <c r="J3161" t="s">
        <v>572</v>
      </c>
      <c r="K3161" t="s">
        <v>1456</v>
      </c>
      <c r="L316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161">
        <v>4</v>
      </c>
      <c r="N3161">
        <v>3</v>
      </c>
      <c r="O3161">
        <v>3</v>
      </c>
      <c r="P3161">
        <v>2</v>
      </c>
      <c r="Q3161">
        <v>3</v>
      </c>
      <c r="R3161" t="s">
        <v>82</v>
      </c>
      <c r="S3161" t="s">
        <v>779</v>
      </c>
      <c r="T3161" t="s">
        <v>244</v>
      </c>
      <c r="V3161" t="s">
        <v>1411</v>
      </c>
      <c r="W3161" t="str">
        <f>_xlfn.CONCAT(cards[[#This Row],[set]],"_",TEXT(cards[[#This Row],[cardNumber]], "000"))</f>
        <v>JTL_362</v>
      </c>
      <c r="X3161" t="str" cm="1">
        <f t="array" ref="X31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161" t="s">
        <v>233</v>
      </c>
      <c r="Z3161">
        <v>49</v>
      </c>
    </row>
    <row r="3162" spans="1:26" x14ac:dyDescent="0.2">
      <c r="A3162">
        <v>21316</v>
      </c>
      <c r="B3162" t="s">
        <v>4983</v>
      </c>
      <c r="C3162">
        <v>363</v>
      </c>
      <c r="D3162" t="b">
        <f t="shared" si="49"/>
        <v>0</v>
      </c>
      <c r="E3162" t="s">
        <v>186</v>
      </c>
      <c r="F3162" t="s">
        <v>0</v>
      </c>
      <c r="G3162" t="s">
        <v>1088</v>
      </c>
      <c r="H3162" t="s">
        <v>21</v>
      </c>
      <c r="I3162" t="s">
        <v>1080</v>
      </c>
      <c r="J3162" t="s">
        <v>799</v>
      </c>
      <c r="K3162" t="s">
        <v>1457</v>
      </c>
      <c r="L316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162">
        <v>4</v>
      </c>
      <c r="N3162">
        <v>3</v>
      </c>
      <c r="O3162">
        <v>4</v>
      </c>
      <c r="R3162" t="s">
        <v>247</v>
      </c>
      <c r="S3162" t="s">
        <v>990</v>
      </c>
      <c r="T3162" t="s">
        <v>244</v>
      </c>
      <c r="V3162" t="s">
        <v>289</v>
      </c>
      <c r="W3162" t="str">
        <f>_xlfn.CONCAT(cards[[#This Row],[set]],"_",TEXT(cards[[#This Row],[cardNumber]], "000"))</f>
        <v>JTL_363</v>
      </c>
      <c r="X3162" t="str" cm="1">
        <f t="array" ref="X31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162" t="s">
        <v>233</v>
      </c>
      <c r="Z3162">
        <v>49</v>
      </c>
    </row>
    <row r="3163" spans="1:26" x14ac:dyDescent="0.2">
      <c r="A3163">
        <v>21321</v>
      </c>
      <c r="B3163" t="s">
        <v>4984</v>
      </c>
      <c r="C3163">
        <v>364</v>
      </c>
      <c r="D3163" t="b">
        <f t="shared" si="49"/>
        <v>0</v>
      </c>
      <c r="E3163" t="s">
        <v>186</v>
      </c>
      <c r="F3163" t="s">
        <v>0</v>
      </c>
      <c r="G3163" t="s">
        <v>1077</v>
      </c>
      <c r="H3163" t="s">
        <v>21</v>
      </c>
      <c r="I3163" t="s">
        <v>1080</v>
      </c>
      <c r="J3163" t="s">
        <v>853</v>
      </c>
      <c r="K3163" t="s">
        <v>990</v>
      </c>
      <c r="L3163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163">
        <v>4</v>
      </c>
      <c r="N3163">
        <v>3</v>
      </c>
      <c r="O3163">
        <v>4</v>
      </c>
      <c r="R3163" t="s">
        <v>247</v>
      </c>
      <c r="S3163" t="s">
        <v>990</v>
      </c>
      <c r="T3163" t="s">
        <v>244</v>
      </c>
      <c r="V3163" t="s">
        <v>384</v>
      </c>
      <c r="W3163" t="str">
        <f>_xlfn.CONCAT(cards[[#This Row],[set]],"_",TEXT(cards[[#This Row],[cardNumber]], "000"))</f>
        <v>JTL_364</v>
      </c>
      <c r="X3163" t="str" cm="1">
        <f t="array" ref="X31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163" t="s">
        <v>233</v>
      </c>
      <c r="Z3163">
        <v>49</v>
      </c>
    </row>
    <row r="3164" spans="1:26" x14ac:dyDescent="0.2">
      <c r="A3164">
        <v>21326</v>
      </c>
      <c r="B3164" t="s">
        <v>4985</v>
      </c>
      <c r="C3164">
        <v>365</v>
      </c>
      <c r="D3164" t="b">
        <f t="shared" si="49"/>
        <v>0</v>
      </c>
      <c r="E3164" t="s">
        <v>186</v>
      </c>
      <c r="F3164" t="s">
        <v>0</v>
      </c>
      <c r="G3164" t="s">
        <v>1070</v>
      </c>
      <c r="H3164" t="s">
        <v>21</v>
      </c>
      <c r="I3164" t="s">
        <v>1080</v>
      </c>
      <c r="J3164" t="s">
        <v>427</v>
      </c>
      <c r="K3164" t="s">
        <v>1458</v>
      </c>
      <c r="L3164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164">
        <v>5</v>
      </c>
      <c r="N3164">
        <v>5</v>
      </c>
      <c r="O3164">
        <v>6</v>
      </c>
      <c r="P3164">
        <v>3</v>
      </c>
      <c r="Q3164">
        <v>3</v>
      </c>
      <c r="R3164" t="s">
        <v>82</v>
      </c>
      <c r="S3164" t="s">
        <v>779</v>
      </c>
      <c r="T3164" t="s">
        <v>244</v>
      </c>
      <c r="V3164" t="s">
        <v>1459</v>
      </c>
      <c r="W3164" t="str">
        <f>_xlfn.CONCAT(cards[[#This Row],[set]],"_",TEXT(cards[[#This Row],[cardNumber]], "000"))</f>
        <v>JTL_365</v>
      </c>
      <c r="X3164" t="str" cm="1">
        <f t="array" ref="X31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164" t="s">
        <v>233</v>
      </c>
      <c r="Z3164">
        <v>49</v>
      </c>
    </row>
    <row r="3165" spans="1:26" x14ac:dyDescent="0.2">
      <c r="A3165">
        <v>21331</v>
      </c>
      <c r="B3165" t="s">
        <v>4986</v>
      </c>
      <c r="C3165">
        <v>366</v>
      </c>
      <c r="D3165" t="b">
        <f t="shared" si="49"/>
        <v>0</v>
      </c>
      <c r="E3165" t="s">
        <v>186</v>
      </c>
      <c r="F3165" t="s">
        <v>0</v>
      </c>
      <c r="G3165" t="s">
        <v>1078</v>
      </c>
      <c r="H3165" t="s">
        <v>21</v>
      </c>
      <c r="I3165" t="s">
        <v>1080</v>
      </c>
      <c r="J3165" t="s">
        <v>246</v>
      </c>
      <c r="K3165" t="s">
        <v>1460</v>
      </c>
      <c r="L316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165">
        <v>7</v>
      </c>
      <c r="N3165">
        <v>8</v>
      </c>
      <c r="O3165">
        <v>6</v>
      </c>
      <c r="R3165" t="s">
        <v>247</v>
      </c>
      <c r="S3165" t="s">
        <v>134</v>
      </c>
      <c r="T3165" t="s">
        <v>244</v>
      </c>
      <c r="V3165" t="s">
        <v>1435</v>
      </c>
      <c r="W3165" t="str">
        <f>_xlfn.CONCAT(cards[[#This Row],[set]],"_",TEXT(cards[[#This Row],[cardNumber]], "000"))</f>
        <v>JTL_366</v>
      </c>
      <c r="X3165" t="str" cm="1">
        <f t="array" ref="X31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165" t="s">
        <v>233</v>
      </c>
      <c r="Z3165">
        <v>49</v>
      </c>
    </row>
    <row r="3166" spans="1:26" x14ac:dyDescent="0.2">
      <c r="A3166">
        <v>21336</v>
      </c>
      <c r="B3166" t="s">
        <v>4987</v>
      </c>
      <c r="C3166">
        <v>367</v>
      </c>
      <c r="D3166" t="b">
        <f t="shared" si="49"/>
        <v>0</v>
      </c>
      <c r="E3166" t="s">
        <v>186</v>
      </c>
      <c r="F3166" t="s">
        <v>0</v>
      </c>
      <c r="G3166" t="s">
        <v>1072</v>
      </c>
      <c r="H3166" t="s">
        <v>21</v>
      </c>
      <c r="I3166" t="s">
        <v>1080</v>
      </c>
      <c r="J3166" t="s">
        <v>248</v>
      </c>
      <c r="K3166" t="s">
        <v>1461</v>
      </c>
      <c r="L316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166">
        <v>9</v>
      </c>
      <c r="N3166">
        <v>6</v>
      </c>
      <c r="O3166">
        <v>9</v>
      </c>
      <c r="R3166" t="s">
        <v>247</v>
      </c>
      <c r="S3166" t="s">
        <v>249</v>
      </c>
      <c r="T3166" t="s">
        <v>244</v>
      </c>
      <c r="V3166" t="s">
        <v>1462</v>
      </c>
      <c r="W3166" t="str">
        <f>_xlfn.CONCAT(cards[[#This Row],[set]],"_",TEXT(cards[[#This Row],[cardNumber]], "000"))</f>
        <v>JTL_367</v>
      </c>
      <c r="X3166" t="str" cm="1">
        <f t="array" ref="X31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166" t="s">
        <v>233</v>
      </c>
      <c r="Z3166">
        <v>49</v>
      </c>
    </row>
    <row r="3167" spans="1:26" x14ac:dyDescent="0.2">
      <c r="A3167">
        <v>21341</v>
      </c>
      <c r="B3167" t="s">
        <v>4988</v>
      </c>
      <c r="C3167">
        <v>368</v>
      </c>
      <c r="D3167" t="b">
        <f t="shared" si="49"/>
        <v>0</v>
      </c>
      <c r="E3167" t="s">
        <v>186</v>
      </c>
      <c r="F3167" t="s">
        <v>0</v>
      </c>
      <c r="G3167" t="s">
        <v>1072</v>
      </c>
      <c r="H3167" t="s">
        <v>21</v>
      </c>
      <c r="I3167" t="s">
        <v>21</v>
      </c>
      <c r="J3167" t="s">
        <v>198</v>
      </c>
      <c r="K3167" t="s">
        <v>990</v>
      </c>
      <c r="L3167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167">
        <v>6</v>
      </c>
      <c r="S3167" t="s">
        <v>990</v>
      </c>
      <c r="T3167" t="s">
        <v>5</v>
      </c>
      <c r="V3167" t="s">
        <v>32</v>
      </c>
      <c r="W3167" t="str">
        <f>_xlfn.CONCAT(cards[[#This Row],[set]],"_",TEXT(cards[[#This Row],[cardNumber]], "000"))</f>
        <v>JTL_368</v>
      </c>
      <c r="X3167" t="str" cm="1">
        <f t="array" ref="X31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167" t="s">
        <v>233</v>
      </c>
      <c r="Z3167">
        <v>49</v>
      </c>
    </row>
    <row r="3168" spans="1:26" x14ac:dyDescent="0.2">
      <c r="A3168">
        <v>21346</v>
      </c>
      <c r="B3168" t="s">
        <v>4989</v>
      </c>
      <c r="C3168">
        <v>369</v>
      </c>
      <c r="D3168" t="b">
        <f t="shared" si="49"/>
        <v>0</v>
      </c>
      <c r="E3168" t="s">
        <v>186</v>
      </c>
      <c r="F3168" t="s">
        <v>0</v>
      </c>
      <c r="G3168" t="s">
        <v>1077</v>
      </c>
      <c r="H3168" t="s">
        <v>21</v>
      </c>
      <c r="I3168" t="s">
        <v>990</v>
      </c>
      <c r="J3168" t="s">
        <v>854</v>
      </c>
      <c r="K3168" t="s">
        <v>990</v>
      </c>
      <c r="L3168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168">
        <v>1</v>
      </c>
      <c r="N3168">
        <v>2</v>
      </c>
      <c r="O3168">
        <v>1</v>
      </c>
      <c r="R3168" t="s">
        <v>82</v>
      </c>
      <c r="S3168" t="s">
        <v>134</v>
      </c>
      <c r="T3168" t="s">
        <v>244</v>
      </c>
      <c r="V3168" t="s">
        <v>275</v>
      </c>
      <c r="W3168" t="str">
        <f>_xlfn.CONCAT(cards[[#This Row],[set]],"_",TEXT(cards[[#This Row],[cardNumber]], "000"))</f>
        <v>JTL_369</v>
      </c>
      <c r="X3168" t="str" cm="1">
        <f t="array" ref="X31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168" t="s">
        <v>233</v>
      </c>
      <c r="Z3168">
        <v>49</v>
      </c>
    </row>
    <row r="3169" spans="1:26" x14ac:dyDescent="0.2">
      <c r="A3169">
        <v>21351</v>
      </c>
      <c r="B3169" t="s">
        <v>4990</v>
      </c>
      <c r="C3169">
        <v>370</v>
      </c>
      <c r="D3169" t="b">
        <f t="shared" si="49"/>
        <v>0</v>
      </c>
      <c r="E3169" t="s">
        <v>186</v>
      </c>
      <c r="F3169" t="s">
        <v>0</v>
      </c>
      <c r="G3169" t="s">
        <v>1077</v>
      </c>
      <c r="H3169" t="s">
        <v>21</v>
      </c>
      <c r="I3169" t="s">
        <v>990</v>
      </c>
      <c r="J3169" t="s">
        <v>855</v>
      </c>
      <c r="K3169" t="s">
        <v>990</v>
      </c>
      <c r="L3169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169">
        <v>2</v>
      </c>
      <c r="N3169">
        <v>2</v>
      </c>
      <c r="O3169">
        <v>2</v>
      </c>
      <c r="P3169">
        <v>2</v>
      </c>
      <c r="Q3169">
        <v>2</v>
      </c>
      <c r="R3169" t="s">
        <v>82</v>
      </c>
      <c r="S3169" t="s">
        <v>779</v>
      </c>
      <c r="T3169" t="s">
        <v>244</v>
      </c>
      <c r="V3169" t="s">
        <v>1463</v>
      </c>
      <c r="W3169" t="str">
        <f>_xlfn.CONCAT(cards[[#This Row],[set]],"_",TEXT(cards[[#This Row],[cardNumber]], "000"))</f>
        <v>JTL_370</v>
      </c>
      <c r="X3169" t="str" cm="1">
        <f t="array" ref="X31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169" t="s">
        <v>233</v>
      </c>
      <c r="Z3169">
        <v>49</v>
      </c>
    </row>
    <row r="3170" spans="1:26" x14ac:dyDescent="0.2">
      <c r="A3170">
        <v>21356</v>
      </c>
      <c r="B3170" t="s">
        <v>4991</v>
      </c>
      <c r="C3170">
        <v>371</v>
      </c>
      <c r="D3170" t="b">
        <f t="shared" si="49"/>
        <v>0</v>
      </c>
      <c r="E3170" t="s">
        <v>186</v>
      </c>
      <c r="F3170" t="s">
        <v>0</v>
      </c>
      <c r="G3170" t="s">
        <v>1088</v>
      </c>
      <c r="H3170" t="s">
        <v>21</v>
      </c>
      <c r="I3170" t="s">
        <v>990</v>
      </c>
      <c r="J3170" t="s">
        <v>243</v>
      </c>
      <c r="K3170" t="s">
        <v>1464</v>
      </c>
      <c r="L3170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170">
        <v>2</v>
      </c>
      <c r="N3170">
        <v>2</v>
      </c>
      <c r="O3170">
        <v>3</v>
      </c>
      <c r="P3170">
        <v>2</v>
      </c>
      <c r="Q3170">
        <v>2</v>
      </c>
      <c r="R3170" t="s">
        <v>82</v>
      </c>
      <c r="S3170" t="s">
        <v>1578</v>
      </c>
      <c r="T3170" t="s">
        <v>244</v>
      </c>
      <c r="V3170" t="s">
        <v>1411</v>
      </c>
      <c r="W3170" t="str">
        <f>_xlfn.CONCAT(cards[[#This Row],[set]],"_",TEXT(cards[[#This Row],[cardNumber]], "000"))</f>
        <v>JTL_371</v>
      </c>
      <c r="X3170" t="str" cm="1">
        <f t="array" ref="X31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170" t="s">
        <v>233</v>
      </c>
      <c r="Z3170">
        <v>49</v>
      </c>
    </row>
    <row r="3171" spans="1:26" x14ac:dyDescent="0.2">
      <c r="A3171">
        <v>21361</v>
      </c>
      <c r="B3171" t="s">
        <v>4992</v>
      </c>
      <c r="C3171">
        <v>372</v>
      </c>
      <c r="D3171" t="b">
        <f t="shared" si="49"/>
        <v>0</v>
      </c>
      <c r="E3171" t="s">
        <v>186</v>
      </c>
      <c r="F3171" t="s">
        <v>0</v>
      </c>
      <c r="G3171" t="s">
        <v>1077</v>
      </c>
      <c r="H3171" t="s">
        <v>21</v>
      </c>
      <c r="I3171" t="s">
        <v>990</v>
      </c>
      <c r="J3171" t="s">
        <v>856</v>
      </c>
      <c r="K3171" t="s">
        <v>990</v>
      </c>
      <c r="L3171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171">
        <v>2</v>
      </c>
      <c r="N3171">
        <v>2</v>
      </c>
      <c r="O3171">
        <v>1</v>
      </c>
      <c r="R3171" t="s">
        <v>247</v>
      </c>
      <c r="S3171" t="s">
        <v>134</v>
      </c>
      <c r="T3171" t="s">
        <v>244</v>
      </c>
      <c r="V3171" t="s">
        <v>308</v>
      </c>
      <c r="W3171" t="str">
        <f>_xlfn.CONCAT(cards[[#This Row],[set]],"_",TEXT(cards[[#This Row],[cardNumber]], "000"))</f>
        <v>JTL_372</v>
      </c>
      <c r="X3171" t="str" cm="1">
        <f t="array" ref="X31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171" t="s">
        <v>233</v>
      </c>
      <c r="Z3171">
        <v>49</v>
      </c>
    </row>
    <row r="3172" spans="1:26" x14ac:dyDescent="0.2">
      <c r="A3172">
        <v>21366</v>
      </c>
      <c r="B3172" t="s">
        <v>4993</v>
      </c>
      <c r="C3172">
        <v>373</v>
      </c>
      <c r="D3172" t="b">
        <f t="shared" si="49"/>
        <v>0</v>
      </c>
      <c r="E3172" t="s">
        <v>186</v>
      </c>
      <c r="F3172" t="s">
        <v>0</v>
      </c>
      <c r="G3172" t="s">
        <v>1078</v>
      </c>
      <c r="H3172" t="s">
        <v>21</v>
      </c>
      <c r="I3172" t="s">
        <v>990</v>
      </c>
      <c r="J3172" t="s">
        <v>857</v>
      </c>
      <c r="K3172" t="s">
        <v>990</v>
      </c>
      <c r="L3172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172">
        <v>2</v>
      </c>
      <c r="N3172">
        <v>1</v>
      </c>
      <c r="O3172">
        <v>4</v>
      </c>
      <c r="R3172" t="s">
        <v>82</v>
      </c>
      <c r="S3172" t="s">
        <v>686</v>
      </c>
      <c r="T3172" t="s">
        <v>244</v>
      </c>
      <c r="V3172" t="s">
        <v>1465</v>
      </c>
      <c r="W3172" t="str">
        <f>_xlfn.CONCAT(cards[[#This Row],[set]],"_",TEXT(cards[[#This Row],[cardNumber]], "000"))</f>
        <v>JTL_373</v>
      </c>
      <c r="X3172" t="str" cm="1">
        <f t="array" ref="X31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172" t="s">
        <v>233</v>
      </c>
      <c r="Z3172">
        <v>49</v>
      </c>
    </row>
    <row r="3173" spans="1:26" x14ac:dyDescent="0.2">
      <c r="A3173">
        <v>21371</v>
      </c>
      <c r="B3173" t="s">
        <v>4994</v>
      </c>
      <c r="C3173">
        <v>374</v>
      </c>
      <c r="D3173" t="b">
        <f t="shared" si="49"/>
        <v>0</v>
      </c>
      <c r="E3173" t="s">
        <v>186</v>
      </c>
      <c r="F3173" t="s">
        <v>0</v>
      </c>
      <c r="G3173" t="s">
        <v>1077</v>
      </c>
      <c r="H3173" t="s">
        <v>21</v>
      </c>
      <c r="I3173" t="s">
        <v>990</v>
      </c>
      <c r="J3173" t="s">
        <v>858</v>
      </c>
      <c r="K3173" t="s">
        <v>990</v>
      </c>
      <c r="L3173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173">
        <v>3</v>
      </c>
      <c r="N3173">
        <v>4</v>
      </c>
      <c r="O3173">
        <v>1</v>
      </c>
      <c r="R3173" t="s">
        <v>247</v>
      </c>
      <c r="S3173" t="s">
        <v>249</v>
      </c>
      <c r="T3173" t="s">
        <v>244</v>
      </c>
      <c r="V3173" t="s">
        <v>421</v>
      </c>
      <c r="W3173" t="str">
        <f>_xlfn.CONCAT(cards[[#This Row],[set]],"_",TEXT(cards[[#This Row],[cardNumber]], "000"))</f>
        <v>JTL_374</v>
      </c>
      <c r="X3173" t="str" cm="1">
        <f t="array" ref="X31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173" t="s">
        <v>233</v>
      </c>
      <c r="Z3173">
        <v>49</v>
      </c>
    </row>
    <row r="3174" spans="1:26" x14ac:dyDescent="0.2">
      <c r="A3174">
        <v>21376</v>
      </c>
      <c r="B3174" t="s">
        <v>4995</v>
      </c>
      <c r="C3174">
        <v>375</v>
      </c>
      <c r="D3174" t="b">
        <f t="shared" si="49"/>
        <v>0</v>
      </c>
      <c r="E3174" t="s">
        <v>186</v>
      </c>
      <c r="F3174" t="s">
        <v>0</v>
      </c>
      <c r="G3174" t="s">
        <v>1077</v>
      </c>
      <c r="H3174" t="s">
        <v>21</v>
      </c>
      <c r="I3174" t="s">
        <v>990</v>
      </c>
      <c r="J3174" t="s">
        <v>352</v>
      </c>
      <c r="K3174" t="s">
        <v>990</v>
      </c>
      <c r="L3174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174">
        <v>3</v>
      </c>
      <c r="N3174">
        <v>3</v>
      </c>
      <c r="O3174">
        <v>4</v>
      </c>
      <c r="R3174" t="s">
        <v>82</v>
      </c>
      <c r="S3174" t="s">
        <v>134</v>
      </c>
      <c r="T3174" t="s">
        <v>244</v>
      </c>
      <c r="V3174" t="s">
        <v>313</v>
      </c>
      <c r="W3174" t="str">
        <f>_xlfn.CONCAT(cards[[#This Row],[set]],"_",TEXT(cards[[#This Row],[cardNumber]], "000"))</f>
        <v>JTL_375</v>
      </c>
      <c r="X3174" t="str" cm="1">
        <f t="array" ref="X31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174" t="s">
        <v>233</v>
      </c>
      <c r="Z3174">
        <v>49</v>
      </c>
    </row>
    <row r="3175" spans="1:26" x14ac:dyDescent="0.2">
      <c r="A3175">
        <v>21381</v>
      </c>
      <c r="B3175" t="s">
        <v>4996</v>
      </c>
      <c r="C3175">
        <v>376</v>
      </c>
      <c r="D3175" t="b">
        <f t="shared" si="49"/>
        <v>0</v>
      </c>
      <c r="E3175" t="s">
        <v>186</v>
      </c>
      <c r="F3175" t="s">
        <v>0</v>
      </c>
      <c r="G3175" t="s">
        <v>1077</v>
      </c>
      <c r="H3175" t="s">
        <v>21</v>
      </c>
      <c r="I3175" t="s">
        <v>990</v>
      </c>
      <c r="J3175" t="s">
        <v>859</v>
      </c>
      <c r="K3175" t="s">
        <v>990</v>
      </c>
      <c r="L3175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175">
        <v>4</v>
      </c>
      <c r="N3175">
        <v>3</v>
      </c>
      <c r="O3175">
        <v>4</v>
      </c>
      <c r="R3175" t="s">
        <v>247</v>
      </c>
      <c r="S3175" t="s">
        <v>149</v>
      </c>
      <c r="T3175" t="s">
        <v>244</v>
      </c>
      <c r="V3175" t="s">
        <v>1340</v>
      </c>
      <c r="W3175" t="str">
        <f>_xlfn.CONCAT(cards[[#This Row],[set]],"_",TEXT(cards[[#This Row],[cardNumber]], "000"))</f>
        <v>JTL_376</v>
      </c>
      <c r="X3175" t="str" cm="1">
        <f t="array" ref="X31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175" t="s">
        <v>233</v>
      </c>
      <c r="Z3175">
        <v>49</v>
      </c>
    </row>
    <row r="3176" spans="1:26" x14ac:dyDescent="0.2">
      <c r="A3176">
        <v>21386</v>
      </c>
      <c r="B3176" t="s">
        <v>4997</v>
      </c>
      <c r="C3176">
        <v>377</v>
      </c>
      <c r="D3176" t="b">
        <f t="shared" si="49"/>
        <v>0</v>
      </c>
      <c r="E3176" t="s">
        <v>186</v>
      </c>
      <c r="F3176" t="s">
        <v>0</v>
      </c>
      <c r="G3176" t="s">
        <v>1088</v>
      </c>
      <c r="H3176" t="s">
        <v>21</v>
      </c>
      <c r="I3176" t="s">
        <v>990</v>
      </c>
      <c r="J3176" t="s">
        <v>860</v>
      </c>
      <c r="K3176" t="s">
        <v>990</v>
      </c>
      <c r="L3176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176">
        <v>4</v>
      </c>
      <c r="N3176">
        <v>3</v>
      </c>
      <c r="O3176">
        <v>3</v>
      </c>
      <c r="R3176" t="s">
        <v>247</v>
      </c>
      <c r="S3176" t="s">
        <v>990</v>
      </c>
      <c r="T3176" t="s">
        <v>244</v>
      </c>
      <c r="V3176" t="s">
        <v>1340</v>
      </c>
      <c r="W3176" t="str">
        <f>_xlfn.CONCAT(cards[[#This Row],[set]],"_",TEXT(cards[[#This Row],[cardNumber]], "000"))</f>
        <v>JTL_377</v>
      </c>
      <c r="X3176" t="str" cm="1">
        <f t="array" ref="X31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176" t="s">
        <v>233</v>
      </c>
      <c r="Z3176">
        <v>49</v>
      </c>
    </row>
    <row r="3177" spans="1:26" x14ac:dyDescent="0.2">
      <c r="A3177">
        <v>21391</v>
      </c>
      <c r="B3177" t="s">
        <v>4998</v>
      </c>
      <c r="C3177">
        <v>378</v>
      </c>
      <c r="D3177" t="b">
        <f t="shared" si="49"/>
        <v>0</v>
      </c>
      <c r="E3177" t="s">
        <v>186</v>
      </c>
      <c r="F3177" t="s">
        <v>0</v>
      </c>
      <c r="G3177" t="s">
        <v>1088</v>
      </c>
      <c r="H3177" t="s">
        <v>21</v>
      </c>
      <c r="I3177" t="s">
        <v>990</v>
      </c>
      <c r="J3177" t="s">
        <v>861</v>
      </c>
      <c r="K3177" t="s">
        <v>990</v>
      </c>
      <c r="L3177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177">
        <v>5</v>
      </c>
      <c r="N3177">
        <v>4</v>
      </c>
      <c r="O3177">
        <v>6</v>
      </c>
      <c r="R3177" t="s">
        <v>247</v>
      </c>
      <c r="S3177" t="s">
        <v>990</v>
      </c>
      <c r="T3177" t="s">
        <v>244</v>
      </c>
      <c r="V3177" t="s">
        <v>302</v>
      </c>
      <c r="W3177" t="str">
        <f>_xlfn.CONCAT(cards[[#This Row],[set]],"_",TEXT(cards[[#This Row],[cardNumber]], "000"))</f>
        <v>JTL_378</v>
      </c>
      <c r="X3177" t="str" cm="1">
        <f t="array" ref="X31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177" t="s">
        <v>233</v>
      </c>
      <c r="Z3177">
        <v>49</v>
      </c>
    </row>
    <row r="3178" spans="1:26" x14ac:dyDescent="0.2">
      <c r="A3178">
        <v>21396</v>
      </c>
      <c r="B3178" t="s">
        <v>4999</v>
      </c>
      <c r="C3178">
        <v>379</v>
      </c>
      <c r="D3178" t="b">
        <f t="shared" si="49"/>
        <v>0</v>
      </c>
      <c r="E3178" t="s">
        <v>186</v>
      </c>
      <c r="F3178" t="s">
        <v>0</v>
      </c>
      <c r="G3178" t="s">
        <v>1078</v>
      </c>
      <c r="H3178" t="s">
        <v>21</v>
      </c>
      <c r="I3178" t="s">
        <v>990</v>
      </c>
      <c r="J3178" t="s">
        <v>245</v>
      </c>
      <c r="K3178" t="s">
        <v>1466</v>
      </c>
      <c r="L3178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178">
        <v>5</v>
      </c>
      <c r="N3178">
        <v>2</v>
      </c>
      <c r="O3178">
        <v>5</v>
      </c>
      <c r="R3178" t="s">
        <v>82</v>
      </c>
      <c r="S3178" t="s">
        <v>990</v>
      </c>
      <c r="T3178" t="s">
        <v>244</v>
      </c>
      <c r="V3178" t="s">
        <v>251</v>
      </c>
      <c r="W3178" t="str">
        <f>_xlfn.CONCAT(cards[[#This Row],[set]],"_",TEXT(cards[[#This Row],[cardNumber]], "000"))</f>
        <v>JTL_379</v>
      </c>
      <c r="X3178" t="str" cm="1">
        <f t="array" ref="X31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178" t="s">
        <v>233</v>
      </c>
      <c r="Z3178">
        <v>49</v>
      </c>
    </row>
    <row r="3179" spans="1:26" x14ac:dyDescent="0.2">
      <c r="A3179">
        <v>21401</v>
      </c>
      <c r="B3179" t="s">
        <v>5000</v>
      </c>
      <c r="C3179">
        <v>380</v>
      </c>
      <c r="D3179" t="b">
        <f t="shared" si="49"/>
        <v>0</v>
      </c>
      <c r="E3179" t="s">
        <v>186</v>
      </c>
      <c r="F3179" t="s">
        <v>0</v>
      </c>
      <c r="G3179" t="s">
        <v>1077</v>
      </c>
      <c r="H3179" t="s">
        <v>21</v>
      </c>
      <c r="I3179" t="s">
        <v>990</v>
      </c>
      <c r="J3179" t="s">
        <v>862</v>
      </c>
      <c r="K3179" t="s">
        <v>990</v>
      </c>
      <c r="L3179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179">
        <v>5</v>
      </c>
      <c r="N3179">
        <v>5</v>
      </c>
      <c r="O3179">
        <v>5</v>
      </c>
      <c r="R3179" t="s">
        <v>247</v>
      </c>
      <c r="S3179" t="s">
        <v>164</v>
      </c>
      <c r="T3179" t="s">
        <v>244</v>
      </c>
      <c r="V3179" t="s">
        <v>302</v>
      </c>
      <c r="W3179" t="str">
        <f>_xlfn.CONCAT(cards[[#This Row],[set]],"_",TEXT(cards[[#This Row],[cardNumber]], "000"))</f>
        <v>JTL_380</v>
      </c>
      <c r="X3179" t="str" cm="1">
        <f t="array" ref="X31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179" t="s">
        <v>233</v>
      </c>
      <c r="Z3179">
        <v>49</v>
      </c>
    </row>
    <row r="3180" spans="1:26" x14ac:dyDescent="0.2">
      <c r="A3180">
        <v>21406</v>
      </c>
      <c r="B3180" t="s">
        <v>5001</v>
      </c>
      <c r="C3180">
        <v>381</v>
      </c>
      <c r="D3180" t="b">
        <f t="shared" si="49"/>
        <v>0</v>
      </c>
      <c r="E3180" t="s">
        <v>186</v>
      </c>
      <c r="F3180" t="s">
        <v>0</v>
      </c>
      <c r="G3180" t="s">
        <v>1077</v>
      </c>
      <c r="H3180" t="s">
        <v>21</v>
      </c>
      <c r="I3180" t="s">
        <v>990</v>
      </c>
      <c r="J3180" t="s">
        <v>863</v>
      </c>
      <c r="K3180" t="s">
        <v>990</v>
      </c>
      <c r="L3180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180">
        <v>6</v>
      </c>
      <c r="N3180">
        <v>4</v>
      </c>
      <c r="O3180">
        <v>5</v>
      </c>
      <c r="R3180" t="s">
        <v>247</v>
      </c>
      <c r="S3180" t="s">
        <v>990</v>
      </c>
      <c r="T3180" t="s">
        <v>244</v>
      </c>
      <c r="V3180" t="s">
        <v>256</v>
      </c>
      <c r="W3180" t="str">
        <f>_xlfn.CONCAT(cards[[#This Row],[set]],"_",TEXT(cards[[#This Row],[cardNumber]], "000"))</f>
        <v>JTL_381</v>
      </c>
      <c r="X3180" t="str" cm="1">
        <f t="array" ref="X31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180" t="s">
        <v>233</v>
      </c>
      <c r="Z3180">
        <v>49</v>
      </c>
    </row>
    <row r="3181" spans="1:26" x14ac:dyDescent="0.2">
      <c r="A3181">
        <v>21411</v>
      </c>
      <c r="B3181" t="s">
        <v>5002</v>
      </c>
      <c r="C3181">
        <v>382</v>
      </c>
      <c r="D3181" t="b">
        <f t="shared" si="49"/>
        <v>0</v>
      </c>
      <c r="E3181" t="s">
        <v>186</v>
      </c>
      <c r="F3181" t="s">
        <v>0</v>
      </c>
      <c r="G3181" t="s">
        <v>1077</v>
      </c>
      <c r="H3181" t="s">
        <v>21</v>
      </c>
      <c r="I3181" t="s">
        <v>990</v>
      </c>
      <c r="J3181" t="s">
        <v>983</v>
      </c>
      <c r="K3181" t="s">
        <v>990</v>
      </c>
      <c r="L3181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181">
        <v>1</v>
      </c>
      <c r="P3181">
        <v>0</v>
      </c>
      <c r="Q3181">
        <v>0</v>
      </c>
      <c r="S3181" t="s">
        <v>990</v>
      </c>
      <c r="T3181" t="s">
        <v>914</v>
      </c>
      <c r="V3181" t="s">
        <v>926</v>
      </c>
      <c r="W3181" t="str">
        <f>_xlfn.CONCAT(cards[[#This Row],[set]],"_",TEXT(cards[[#This Row],[cardNumber]], "000"))</f>
        <v>JTL_382</v>
      </c>
      <c r="X3181" t="str" cm="1">
        <f t="array" ref="X31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181" t="s">
        <v>233</v>
      </c>
      <c r="Z3181">
        <v>49</v>
      </c>
    </row>
    <row r="3182" spans="1:26" x14ac:dyDescent="0.2">
      <c r="A3182">
        <v>21416</v>
      </c>
      <c r="B3182" t="s">
        <v>5003</v>
      </c>
      <c r="C3182">
        <v>383</v>
      </c>
      <c r="D3182" t="b">
        <f t="shared" si="49"/>
        <v>0</v>
      </c>
      <c r="E3182" t="s">
        <v>186</v>
      </c>
      <c r="F3182" t="s">
        <v>0</v>
      </c>
      <c r="G3182" t="s">
        <v>1088</v>
      </c>
      <c r="H3182" t="s">
        <v>21</v>
      </c>
      <c r="I3182" t="s">
        <v>990</v>
      </c>
      <c r="J3182" t="s">
        <v>199</v>
      </c>
      <c r="K3182" t="s">
        <v>990</v>
      </c>
      <c r="L3182" t="str">
        <f>IF(AND(NOT(ISBLANK(cards[[#This Row],[subtitle]])), cards[[#This Row],[subtitle]] &lt;&gt; ""), _xlfn.CONCAT(cards[[#This Row],[title]], " - ", cards[[#This Row],[subtitle]]), cards[[#This Row],[title]])</f>
        <v>Salvage</v>
      </c>
      <c r="M3182">
        <v>0</v>
      </c>
      <c r="S3182" t="s">
        <v>990</v>
      </c>
      <c r="T3182" t="s">
        <v>5</v>
      </c>
      <c r="V3182" t="s">
        <v>15</v>
      </c>
      <c r="W3182" t="str">
        <f>_xlfn.CONCAT(cards[[#This Row],[set]],"_",TEXT(cards[[#This Row],[cardNumber]], "000"))</f>
        <v>JTL_383</v>
      </c>
      <c r="X3182" t="str" cm="1">
        <f t="array" ref="X31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182" t="s">
        <v>233</v>
      </c>
      <c r="Z3182">
        <v>49</v>
      </c>
    </row>
    <row r="3183" spans="1:26" x14ac:dyDescent="0.2">
      <c r="A3183">
        <v>21421</v>
      </c>
      <c r="B3183" t="s">
        <v>5004</v>
      </c>
      <c r="C3183">
        <v>384</v>
      </c>
      <c r="D3183" t="b">
        <f t="shared" si="49"/>
        <v>0</v>
      </c>
      <c r="E3183" t="s">
        <v>186</v>
      </c>
      <c r="F3183" t="s">
        <v>0</v>
      </c>
      <c r="G3183" t="s">
        <v>1077</v>
      </c>
      <c r="H3183" t="s">
        <v>21</v>
      </c>
      <c r="I3183" t="s">
        <v>990</v>
      </c>
      <c r="J3183" t="s">
        <v>200</v>
      </c>
      <c r="K3183" t="s">
        <v>990</v>
      </c>
      <c r="L3183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183">
        <v>1</v>
      </c>
      <c r="S3183" t="s">
        <v>990</v>
      </c>
      <c r="T3183" t="s">
        <v>5</v>
      </c>
      <c r="V3183" t="s">
        <v>32</v>
      </c>
      <c r="W3183" t="str">
        <f>_xlfn.CONCAT(cards[[#This Row],[set]],"_",TEXT(cards[[#This Row],[cardNumber]], "000"))</f>
        <v>JTL_384</v>
      </c>
      <c r="X3183" t="str" cm="1">
        <f t="array" ref="X31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183" t="s">
        <v>233</v>
      </c>
      <c r="Z3183">
        <v>49</v>
      </c>
    </row>
    <row r="3184" spans="1:26" x14ac:dyDescent="0.2">
      <c r="A3184">
        <v>21426</v>
      </c>
      <c r="B3184" t="s">
        <v>5005</v>
      </c>
      <c r="C3184">
        <v>385</v>
      </c>
      <c r="D3184" t="b">
        <f t="shared" si="49"/>
        <v>0</v>
      </c>
      <c r="E3184" t="s">
        <v>186</v>
      </c>
      <c r="F3184" t="s">
        <v>0</v>
      </c>
      <c r="G3184" t="s">
        <v>1088</v>
      </c>
      <c r="H3184" t="s">
        <v>21</v>
      </c>
      <c r="I3184" t="s">
        <v>990</v>
      </c>
      <c r="J3184" t="s">
        <v>201</v>
      </c>
      <c r="K3184" t="s">
        <v>990</v>
      </c>
      <c r="L3184" t="str">
        <f>IF(AND(NOT(ISBLANK(cards[[#This Row],[subtitle]])), cards[[#This Row],[subtitle]] &lt;&gt; ""), _xlfn.CONCAT(cards[[#This Row],[title]], " - ", cards[[#This Row],[subtitle]]), cards[[#This Row],[title]])</f>
        <v>Dogfight</v>
      </c>
      <c r="M3184">
        <v>1</v>
      </c>
      <c r="S3184" t="s">
        <v>990</v>
      </c>
      <c r="T3184" t="s">
        <v>5</v>
      </c>
      <c r="V3184" t="s">
        <v>18</v>
      </c>
      <c r="W3184" t="str">
        <f>_xlfn.CONCAT(cards[[#This Row],[set]],"_",TEXT(cards[[#This Row],[cardNumber]], "000"))</f>
        <v>JTL_385</v>
      </c>
      <c r="X3184" t="str" cm="1">
        <f t="array" ref="X31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184" t="s">
        <v>233</v>
      </c>
      <c r="Z3184">
        <v>49</v>
      </c>
    </row>
    <row r="3185" spans="1:26" x14ac:dyDescent="0.2">
      <c r="A3185">
        <v>21431</v>
      </c>
      <c r="B3185" t="s">
        <v>5006</v>
      </c>
      <c r="C3185">
        <v>386</v>
      </c>
      <c r="D3185" t="b">
        <f t="shared" si="49"/>
        <v>0</v>
      </c>
      <c r="E3185" t="s">
        <v>186</v>
      </c>
      <c r="F3185" t="s">
        <v>0</v>
      </c>
      <c r="G3185" t="s">
        <v>1077</v>
      </c>
      <c r="H3185" t="s">
        <v>21</v>
      </c>
      <c r="I3185" t="s">
        <v>990</v>
      </c>
      <c r="J3185" t="s">
        <v>202</v>
      </c>
      <c r="K3185" t="s">
        <v>990</v>
      </c>
      <c r="L3185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185">
        <v>1</v>
      </c>
      <c r="S3185" t="s">
        <v>990</v>
      </c>
      <c r="T3185" t="s">
        <v>5</v>
      </c>
      <c r="V3185" t="s">
        <v>18</v>
      </c>
      <c r="W3185" t="str">
        <f>_xlfn.CONCAT(cards[[#This Row],[set]],"_",TEXT(cards[[#This Row],[cardNumber]], "000"))</f>
        <v>JTL_386</v>
      </c>
      <c r="X3185" t="str" cm="1">
        <f t="array" ref="X31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185" t="s">
        <v>233</v>
      </c>
      <c r="Z3185">
        <v>49</v>
      </c>
    </row>
    <row r="3186" spans="1:26" x14ac:dyDescent="0.2">
      <c r="A3186">
        <v>21436</v>
      </c>
      <c r="B3186" t="s">
        <v>5007</v>
      </c>
      <c r="C3186">
        <v>387</v>
      </c>
      <c r="D3186" t="b">
        <f t="shared" si="49"/>
        <v>0</v>
      </c>
      <c r="E3186" t="s">
        <v>186</v>
      </c>
      <c r="F3186" t="s">
        <v>0</v>
      </c>
      <c r="G3186" t="s">
        <v>1077</v>
      </c>
      <c r="H3186" t="s">
        <v>21</v>
      </c>
      <c r="I3186" t="s">
        <v>990</v>
      </c>
      <c r="J3186" t="s">
        <v>203</v>
      </c>
      <c r="K3186" t="s">
        <v>990</v>
      </c>
      <c r="L3186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186">
        <v>2</v>
      </c>
      <c r="S3186" t="s">
        <v>990</v>
      </c>
      <c r="T3186" t="s">
        <v>5</v>
      </c>
      <c r="V3186" t="s">
        <v>18</v>
      </c>
      <c r="W3186" t="str">
        <f>_xlfn.CONCAT(cards[[#This Row],[set]],"_",TEXT(cards[[#This Row],[cardNumber]], "000"))</f>
        <v>JTL_387</v>
      </c>
      <c r="X3186" t="str" cm="1">
        <f t="array" ref="X31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186" t="s">
        <v>233</v>
      </c>
      <c r="Z3186">
        <v>49</v>
      </c>
    </row>
    <row r="3187" spans="1:26" x14ac:dyDescent="0.2">
      <c r="A3187">
        <v>21441</v>
      </c>
      <c r="B3187" t="s">
        <v>5008</v>
      </c>
      <c r="C3187">
        <v>388</v>
      </c>
      <c r="D3187" t="b">
        <f t="shared" si="49"/>
        <v>0</v>
      </c>
      <c r="E3187" t="s">
        <v>186</v>
      </c>
      <c r="F3187" t="s">
        <v>0</v>
      </c>
      <c r="G3187" t="s">
        <v>1078</v>
      </c>
      <c r="H3187" t="s">
        <v>21</v>
      </c>
      <c r="I3187" t="s">
        <v>990</v>
      </c>
      <c r="J3187" t="s">
        <v>204</v>
      </c>
      <c r="K3187" t="s">
        <v>990</v>
      </c>
      <c r="L3187" t="str">
        <f>IF(AND(NOT(ISBLANK(cards[[#This Row],[subtitle]])), cards[[#This Row],[subtitle]] &lt;&gt; ""), _xlfn.CONCAT(cards[[#This Row],[title]], " - ", cards[[#This Row],[subtitle]]), cards[[#This Row],[title]])</f>
        <v>Eject</v>
      </c>
      <c r="M3187">
        <v>2</v>
      </c>
      <c r="S3187" t="s">
        <v>990</v>
      </c>
      <c r="T3187" t="s">
        <v>5</v>
      </c>
      <c r="V3187" t="s">
        <v>67</v>
      </c>
      <c r="W3187" t="str">
        <f>_xlfn.CONCAT(cards[[#This Row],[set]],"_",TEXT(cards[[#This Row],[cardNumber]], "000"))</f>
        <v>JTL_388</v>
      </c>
      <c r="X3187" t="str" cm="1">
        <f t="array" ref="X31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187" t="s">
        <v>233</v>
      </c>
      <c r="Z3187">
        <v>49</v>
      </c>
    </row>
    <row r="3188" spans="1:26" x14ac:dyDescent="0.2">
      <c r="A3188">
        <v>21446</v>
      </c>
      <c r="B3188" t="s">
        <v>5009</v>
      </c>
      <c r="C3188">
        <v>389</v>
      </c>
      <c r="D3188" t="b">
        <f t="shared" si="49"/>
        <v>0</v>
      </c>
      <c r="E3188" t="s">
        <v>186</v>
      </c>
      <c r="F3188" t="s">
        <v>0</v>
      </c>
      <c r="G3188" t="s">
        <v>1078</v>
      </c>
      <c r="H3188" t="s">
        <v>21</v>
      </c>
      <c r="I3188" t="s">
        <v>990</v>
      </c>
      <c r="J3188" t="s">
        <v>205</v>
      </c>
      <c r="K3188" t="s">
        <v>990</v>
      </c>
      <c r="L3188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188">
        <v>2</v>
      </c>
      <c r="S3188" t="s">
        <v>990</v>
      </c>
      <c r="T3188" t="s">
        <v>5</v>
      </c>
      <c r="V3188" t="s">
        <v>67</v>
      </c>
      <c r="W3188" t="str">
        <f>_xlfn.CONCAT(cards[[#This Row],[set]],"_",TEXT(cards[[#This Row],[cardNumber]], "000"))</f>
        <v>JTL_389</v>
      </c>
      <c r="X3188" t="str" cm="1">
        <f t="array" ref="X31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188" t="s">
        <v>233</v>
      </c>
      <c r="Z3188">
        <v>49</v>
      </c>
    </row>
    <row r="3189" spans="1:26" x14ac:dyDescent="0.2">
      <c r="A3189">
        <v>21451</v>
      </c>
      <c r="B3189" t="s">
        <v>5010</v>
      </c>
      <c r="C3189">
        <v>390</v>
      </c>
      <c r="D3189" t="b">
        <f t="shared" si="49"/>
        <v>0</v>
      </c>
      <c r="E3189" t="s">
        <v>186</v>
      </c>
      <c r="F3189" t="s">
        <v>0</v>
      </c>
      <c r="G3189" t="s">
        <v>1077</v>
      </c>
      <c r="H3189" t="s">
        <v>21</v>
      </c>
      <c r="I3189" t="s">
        <v>990</v>
      </c>
      <c r="J3189" t="s">
        <v>31</v>
      </c>
      <c r="K3189" t="s">
        <v>990</v>
      </c>
      <c r="L3189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189">
        <v>2</v>
      </c>
      <c r="S3189" t="s">
        <v>990</v>
      </c>
      <c r="T3189" t="s">
        <v>5</v>
      </c>
      <c r="V3189" t="s">
        <v>32</v>
      </c>
      <c r="W3189" t="str">
        <f>_xlfn.CONCAT(cards[[#This Row],[set]],"_",TEXT(cards[[#This Row],[cardNumber]], "000"))</f>
        <v>JTL_390</v>
      </c>
      <c r="X3189" t="str" cm="1">
        <f t="array" ref="X31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189" t="s">
        <v>233</v>
      </c>
      <c r="Z3189">
        <v>49</v>
      </c>
    </row>
    <row r="3190" spans="1:26" x14ac:dyDescent="0.2">
      <c r="A3190">
        <v>21456</v>
      </c>
      <c r="B3190" t="s">
        <v>5011</v>
      </c>
      <c r="C3190">
        <v>391</v>
      </c>
      <c r="D3190" t="b">
        <f t="shared" si="49"/>
        <v>0</v>
      </c>
      <c r="E3190" t="s">
        <v>186</v>
      </c>
      <c r="F3190" t="s">
        <v>0</v>
      </c>
      <c r="G3190" t="s">
        <v>1077</v>
      </c>
      <c r="H3190" t="s">
        <v>21</v>
      </c>
      <c r="I3190" t="s">
        <v>990</v>
      </c>
      <c r="J3190" t="s">
        <v>206</v>
      </c>
      <c r="K3190" t="s">
        <v>990</v>
      </c>
      <c r="L3190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190">
        <v>4</v>
      </c>
      <c r="S3190" t="s">
        <v>990</v>
      </c>
      <c r="T3190" t="s">
        <v>5</v>
      </c>
      <c r="V3190" t="s">
        <v>18</v>
      </c>
      <c r="W3190" t="str">
        <f>_xlfn.CONCAT(cards[[#This Row],[set]],"_",TEXT(cards[[#This Row],[cardNumber]], "000"))</f>
        <v>JTL_391</v>
      </c>
      <c r="X3190" t="str" cm="1">
        <f t="array" ref="X31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190" t="s">
        <v>233</v>
      </c>
      <c r="Z3190">
        <v>49</v>
      </c>
    </row>
    <row r="3191" spans="1:26" x14ac:dyDescent="0.2">
      <c r="A3191">
        <v>21461</v>
      </c>
      <c r="B3191" t="s">
        <v>5012</v>
      </c>
      <c r="C3191">
        <v>392</v>
      </c>
      <c r="D3191" t="b">
        <f t="shared" si="49"/>
        <v>0</v>
      </c>
      <c r="E3191" t="s">
        <v>186</v>
      </c>
      <c r="F3191" t="s">
        <v>0</v>
      </c>
      <c r="G3191" t="s">
        <v>1088</v>
      </c>
      <c r="H3191" t="s">
        <v>21</v>
      </c>
      <c r="I3191" t="s">
        <v>990</v>
      </c>
      <c r="J3191" t="s">
        <v>207</v>
      </c>
      <c r="K3191" t="s">
        <v>990</v>
      </c>
      <c r="L3191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191">
        <v>5</v>
      </c>
      <c r="S3191" t="s">
        <v>134</v>
      </c>
      <c r="T3191" t="s">
        <v>5</v>
      </c>
      <c r="V3191" t="s">
        <v>18</v>
      </c>
      <c r="W3191" t="str">
        <f>_xlfn.CONCAT(cards[[#This Row],[set]],"_",TEXT(cards[[#This Row],[cardNumber]], "000"))</f>
        <v>JTL_392</v>
      </c>
      <c r="X3191" t="str" cm="1">
        <f t="array" ref="X31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191" t="s">
        <v>233</v>
      </c>
      <c r="Z3191">
        <v>49</v>
      </c>
    </row>
    <row r="3192" spans="1:26" x14ac:dyDescent="0.2">
      <c r="A3192">
        <v>21466</v>
      </c>
      <c r="B3192" t="s">
        <v>5013</v>
      </c>
      <c r="C3192">
        <v>393</v>
      </c>
      <c r="D3192" t="b">
        <f t="shared" si="49"/>
        <v>0</v>
      </c>
      <c r="E3192" t="s">
        <v>186</v>
      </c>
      <c r="F3192" t="s">
        <v>0</v>
      </c>
      <c r="G3192" t="s">
        <v>1072</v>
      </c>
      <c r="H3192" t="s">
        <v>21</v>
      </c>
      <c r="I3192" t="s">
        <v>990</v>
      </c>
      <c r="J3192" t="s">
        <v>208</v>
      </c>
      <c r="K3192" t="s">
        <v>990</v>
      </c>
      <c r="L3192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192">
        <v>7</v>
      </c>
      <c r="S3192" t="s">
        <v>990</v>
      </c>
      <c r="T3192" t="s">
        <v>5</v>
      </c>
      <c r="V3192" t="s">
        <v>18</v>
      </c>
      <c r="W3192" t="str">
        <f>_xlfn.CONCAT(cards[[#This Row],[set]],"_",TEXT(cards[[#This Row],[cardNumber]], "000"))</f>
        <v>JTL_393</v>
      </c>
      <c r="X3192" t="str" cm="1">
        <f t="array" ref="X31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192" t="s">
        <v>233</v>
      </c>
      <c r="Z3192">
        <v>49</v>
      </c>
    </row>
    <row r="3193" spans="1:26" x14ac:dyDescent="0.2">
      <c r="A3193">
        <v>21471</v>
      </c>
      <c r="B3193" t="s">
        <v>5014</v>
      </c>
      <c r="C3193">
        <v>394</v>
      </c>
      <c r="D3193" t="b">
        <f t="shared" si="49"/>
        <v>0</v>
      </c>
      <c r="E3193" t="s">
        <v>186</v>
      </c>
      <c r="F3193" t="s">
        <v>0</v>
      </c>
      <c r="G3193" t="s">
        <v>1077</v>
      </c>
      <c r="H3193" t="s">
        <v>35</v>
      </c>
      <c r="I3193" t="s">
        <v>1082</v>
      </c>
      <c r="J3193" t="s">
        <v>864</v>
      </c>
      <c r="K3193" t="s">
        <v>990</v>
      </c>
      <c r="L3193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193">
        <v>1</v>
      </c>
      <c r="N3193">
        <v>2</v>
      </c>
      <c r="O3193">
        <v>1</v>
      </c>
      <c r="R3193" t="s">
        <v>82</v>
      </c>
      <c r="S3193" t="s">
        <v>990</v>
      </c>
      <c r="T3193" t="s">
        <v>244</v>
      </c>
      <c r="V3193" t="s">
        <v>1405</v>
      </c>
      <c r="W3193" t="str">
        <f>_xlfn.CONCAT(cards[[#This Row],[set]],"_",TEXT(cards[[#This Row],[cardNumber]], "000"))</f>
        <v>JTL_394</v>
      </c>
      <c r="X3193" t="str" cm="1">
        <f t="array" ref="X31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193" t="s">
        <v>233</v>
      </c>
      <c r="Z3193">
        <v>49</v>
      </c>
    </row>
    <row r="3194" spans="1:26" x14ac:dyDescent="0.2">
      <c r="A3194">
        <v>21476</v>
      </c>
      <c r="B3194" t="s">
        <v>5015</v>
      </c>
      <c r="C3194">
        <v>395</v>
      </c>
      <c r="D3194" t="b">
        <f t="shared" si="49"/>
        <v>0</v>
      </c>
      <c r="E3194" t="s">
        <v>186</v>
      </c>
      <c r="F3194" t="s">
        <v>0</v>
      </c>
      <c r="G3194" t="s">
        <v>1078</v>
      </c>
      <c r="H3194" t="s">
        <v>35</v>
      </c>
      <c r="I3194" t="s">
        <v>1082</v>
      </c>
      <c r="J3194" t="s">
        <v>800</v>
      </c>
      <c r="K3194" t="s">
        <v>1467</v>
      </c>
      <c r="L3194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194">
        <v>2</v>
      </c>
      <c r="N3194">
        <v>2</v>
      </c>
      <c r="O3194">
        <v>3</v>
      </c>
      <c r="R3194" t="s">
        <v>82</v>
      </c>
      <c r="S3194" t="s">
        <v>990</v>
      </c>
      <c r="T3194" t="s">
        <v>244</v>
      </c>
      <c r="V3194" t="s">
        <v>1468</v>
      </c>
      <c r="W3194" t="str">
        <f>_xlfn.CONCAT(cards[[#This Row],[set]],"_",TEXT(cards[[#This Row],[cardNumber]], "000"))</f>
        <v>JTL_395</v>
      </c>
      <c r="X3194" t="str" cm="1">
        <f t="array" ref="X31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194" t="s">
        <v>233</v>
      </c>
      <c r="Z3194">
        <v>49</v>
      </c>
    </row>
    <row r="3195" spans="1:26" x14ac:dyDescent="0.2">
      <c r="A3195">
        <v>21481</v>
      </c>
      <c r="B3195" t="s">
        <v>5016</v>
      </c>
      <c r="C3195">
        <v>396</v>
      </c>
      <c r="D3195" t="b">
        <f t="shared" si="49"/>
        <v>0</v>
      </c>
      <c r="E3195" t="s">
        <v>186</v>
      </c>
      <c r="F3195" t="s">
        <v>0</v>
      </c>
      <c r="G3195" t="s">
        <v>1088</v>
      </c>
      <c r="H3195" t="s">
        <v>35</v>
      </c>
      <c r="I3195" t="s">
        <v>1082</v>
      </c>
      <c r="J3195" t="s">
        <v>801</v>
      </c>
      <c r="K3195" t="s">
        <v>1469</v>
      </c>
      <c r="L3195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195">
        <v>2</v>
      </c>
      <c r="N3195">
        <v>1</v>
      </c>
      <c r="O3195">
        <v>4</v>
      </c>
      <c r="R3195" t="s">
        <v>82</v>
      </c>
      <c r="S3195" t="s">
        <v>686</v>
      </c>
      <c r="T3195" t="s">
        <v>244</v>
      </c>
      <c r="V3195" t="s">
        <v>1468</v>
      </c>
      <c r="W3195" t="str">
        <f>_xlfn.CONCAT(cards[[#This Row],[set]],"_",TEXT(cards[[#This Row],[cardNumber]], "000"))</f>
        <v>JTL_396</v>
      </c>
      <c r="X3195" t="str" cm="1">
        <f t="array" ref="X31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195" t="s">
        <v>233</v>
      </c>
      <c r="Z3195">
        <v>49</v>
      </c>
    </row>
    <row r="3196" spans="1:26" x14ac:dyDescent="0.2">
      <c r="A3196">
        <v>21486</v>
      </c>
      <c r="B3196" t="s">
        <v>5017</v>
      </c>
      <c r="C3196">
        <v>397</v>
      </c>
      <c r="D3196" t="b">
        <f t="shared" si="49"/>
        <v>0</v>
      </c>
      <c r="E3196" t="s">
        <v>186</v>
      </c>
      <c r="F3196" t="s">
        <v>0</v>
      </c>
      <c r="G3196" t="s">
        <v>1077</v>
      </c>
      <c r="H3196" t="s">
        <v>35</v>
      </c>
      <c r="I3196" t="s">
        <v>1082</v>
      </c>
      <c r="J3196" t="s">
        <v>865</v>
      </c>
      <c r="K3196" t="s">
        <v>990</v>
      </c>
      <c r="L3196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196">
        <v>2</v>
      </c>
      <c r="N3196">
        <v>2</v>
      </c>
      <c r="O3196">
        <v>3</v>
      </c>
      <c r="R3196" t="s">
        <v>247</v>
      </c>
      <c r="S3196" t="s">
        <v>990</v>
      </c>
      <c r="T3196" t="s">
        <v>244</v>
      </c>
      <c r="V3196" t="s">
        <v>554</v>
      </c>
      <c r="W3196" t="str">
        <f>_xlfn.CONCAT(cards[[#This Row],[set]],"_",TEXT(cards[[#This Row],[cardNumber]], "000"))</f>
        <v>JTL_397</v>
      </c>
      <c r="X3196" t="str" cm="1">
        <f t="array" ref="X31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196" t="s">
        <v>233</v>
      </c>
      <c r="Z3196">
        <v>49</v>
      </c>
    </row>
    <row r="3197" spans="1:26" x14ac:dyDescent="0.2">
      <c r="A3197">
        <v>21491</v>
      </c>
      <c r="B3197" t="s">
        <v>5018</v>
      </c>
      <c r="C3197">
        <v>398</v>
      </c>
      <c r="D3197" t="b">
        <f t="shared" si="49"/>
        <v>0</v>
      </c>
      <c r="E3197" t="s">
        <v>186</v>
      </c>
      <c r="F3197" t="s">
        <v>0</v>
      </c>
      <c r="G3197" t="s">
        <v>1077</v>
      </c>
      <c r="H3197" t="s">
        <v>35</v>
      </c>
      <c r="I3197" t="s">
        <v>1082</v>
      </c>
      <c r="J3197" t="s">
        <v>866</v>
      </c>
      <c r="K3197" t="s">
        <v>990</v>
      </c>
      <c r="L3197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197">
        <v>3</v>
      </c>
      <c r="N3197">
        <v>4</v>
      </c>
      <c r="O3197">
        <v>3</v>
      </c>
      <c r="R3197" t="s">
        <v>247</v>
      </c>
      <c r="S3197" t="s">
        <v>990</v>
      </c>
      <c r="T3197" t="s">
        <v>244</v>
      </c>
      <c r="V3197" t="s">
        <v>273</v>
      </c>
      <c r="W3197" t="str">
        <f>_xlfn.CONCAT(cards[[#This Row],[set]],"_",TEXT(cards[[#This Row],[cardNumber]], "000"))</f>
        <v>JTL_398</v>
      </c>
      <c r="X3197" t="str" cm="1">
        <f t="array" ref="X31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197" t="s">
        <v>233</v>
      </c>
      <c r="Z3197">
        <v>49</v>
      </c>
    </row>
    <row r="3198" spans="1:26" x14ac:dyDescent="0.2">
      <c r="A3198">
        <v>21496</v>
      </c>
      <c r="B3198" t="s">
        <v>5019</v>
      </c>
      <c r="C3198">
        <v>399</v>
      </c>
      <c r="D3198" t="b">
        <f t="shared" si="49"/>
        <v>0</v>
      </c>
      <c r="E3198" t="s">
        <v>186</v>
      </c>
      <c r="F3198" t="s">
        <v>0</v>
      </c>
      <c r="G3198" t="s">
        <v>1088</v>
      </c>
      <c r="H3198" t="s">
        <v>35</v>
      </c>
      <c r="I3198" t="s">
        <v>1082</v>
      </c>
      <c r="J3198" t="s">
        <v>802</v>
      </c>
      <c r="K3198" t="s">
        <v>1470</v>
      </c>
      <c r="L3198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198">
        <v>3</v>
      </c>
      <c r="N3198">
        <v>3</v>
      </c>
      <c r="O3198">
        <v>4</v>
      </c>
      <c r="R3198" t="s">
        <v>247</v>
      </c>
      <c r="S3198" t="s">
        <v>164</v>
      </c>
      <c r="T3198" t="s">
        <v>244</v>
      </c>
      <c r="V3198" t="s">
        <v>554</v>
      </c>
      <c r="W3198" t="str">
        <f>_xlfn.CONCAT(cards[[#This Row],[set]],"_",TEXT(cards[[#This Row],[cardNumber]], "000"))</f>
        <v>JTL_399</v>
      </c>
      <c r="X3198" t="str" cm="1">
        <f t="array" ref="X31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198" t="s">
        <v>233</v>
      </c>
      <c r="Z3198">
        <v>49</v>
      </c>
    </row>
    <row r="3199" spans="1:26" x14ac:dyDescent="0.2">
      <c r="A3199">
        <v>21501</v>
      </c>
      <c r="B3199" t="s">
        <v>5020</v>
      </c>
      <c r="C3199">
        <v>400</v>
      </c>
      <c r="D3199" t="b">
        <f t="shared" si="49"/>
        <v>0</v>
      </c>
      <c r="E3199" t="s">
        <v>186</v>
      </c>
      <c r="F3199" t="s">
        <v>0</v>
      </c>
      <c r="G3199" t="s">
        <v>1088</v>
      </c>
      <c r="H3199" t="s">
        <v>35</v>
      </c>
      <c r="I3199" t="s">
        <v>1082</v>
      </c>
      <c r="J3199" t="s">
        <v>867</v>
      </c>
      <c r="K3199" t="s">
        <v>990</v>
      </c>
      <c r="L3199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199">
        <v>4</v>
      </c>
      <c r="N3199">
        <v>3</v>
      </c>
      <c r="O3199">
        <v>5</v>
      </c>
      <c r="R3199" t="s">
        <v>247</v>
      </c>
      <c r="S3199" t="s">
        <v>164</v>
      </c>
      <c r="T3199" t="s">
        <v>244</v>
      </c>
      <c r="V3199" t="s">
        <v>1443</v>
      </c>
      <c r="W3199" t="str">
        <f>_xlfn.CONCAT(cards[[#This Row],[set]],"_",TEXT(cards[[#This Row],[cardNumber]], "000"))</f>
        <v>JTL_400</v>
      </c>
      <c r="X3199" t="str" cm="1">
        <f t="array" ref="X31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199" t="s">
        <v>233</v>
      </c>
      <c r="Z3199">
        <v>49</v>
      </c>
    </row>
    <row r="3200" spans="1:26" x14ac:dyDescent="0.2">
      <c r="A3200">
        <v>21506</v>
      </c>
      <c r="B3200" t="s">
        <v>5021</v>
      </c>
      <c r="C3200">
        <v>401</v>
      </c>
      <c r="D3200" t="b">
        <f t="shared" si="49"/>
        <v>0</v>
      </c>
      <c r="E3200" t="s">
        <v>186</v>
      </c>
      <c r="F3200" t="s">
        <v>0</v>
      </c>
      <c r="G3200" t="s">
        <v>1088</v>
      </c>
      <c r="H3200" t="s">
        <v>35</v>
      </c>
      <c r="I3200" t="s">
        <v>1082</v>
      </c>
      <c r="J3200" t="s">
        <v>551</v>
      </c>
      <c r="K3200" t="s">
        <v>1471</v>
      </c>
      <c r="L3200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200">
        <v>4</v>
      </c>
      <c r="N3200">
        <v>5</v>
      </c>
      <c r="O3200">
        <v>4</v>
      </c>
      <c r="P3200">
        <v>1</v>
      </c>
      <c r="Q3200">
        <v>2</v>
      </c>
      <c r="R3200" t="s">
        <v>82</v>
      </c>
      <c r="S3200" t="s">
        <v>779</v>
      </c>
      <c r="T3200" t="s">
        <v>244</v>
      </c>
      <c r="V3200" t="s">
        <v>1403</v>
      </c>
      <c r="W3200" t="str">
        <f>_xlfn.CONCAT(cards[[#This Row],[set]],"_",TEXT(cards[[#This Row],[cardNumber]], "000"))</f>
        <v>JTL_401</v>
      </c>
      <c r="X3200" t="str" cm="1">
        <f t="array" ref="X32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200" t="s">
        <v>233</v>
      </c>
      <c r="Z3200">
        <v>49</v>
      </c>
    </row>
    <row r="3201" spans="1:26" x14ac:dyDescent="0.2">
      <c r="A3201">
        <v>21511</v>
      </c>
      <c r="B3201" t="s">
        <v>5022</v>
      </c>
      <c r="C3201">
        <v>402</v>
      </c>
      <c r="D3201" t="b">
        <f t="shared" si="49"/>
        <v>0</v>
      </c>
      <c r="E3201" t="s">
        <v>186</v>
      </c>
      <c r="F3201" t="s">
        <v>0</v>
      </c>
      <c r="G3201" t="s">
        <v>1078</v>
      </c>
      <c r="H3201" t="s">
        <v>35</v>
      </c>
      <c r="I3201" t="s">
        <v>1082</v>
      </c>
      <c r="J3201" t="s">
        <v>803</v>
      </c>
      <c r="K3201" t="s">
        <v>1472</v>
      </c>
      <c r="L3201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201">
        <v>4</v>
      </c>
      <c r="N3201">
        <v>3</v>
      </c>
      <c r="O3201">
        <v>4</v>
      </c>
      <c r="R3201" t="s">
        <v>247</v>
      </c>
      <c r="S3201" t="s">
        <v>164</v>
      </c>
      <c r="T3201" t="s">
        <v>244</v>
      </c>
      <c r="V3201" t="s">
        <v>414</v>
      </c>
      <c r="W3201" t="str">
        <f>_xlfn.CONCAT(cards[[#This Row],[set]],"_",TEXT(cards[[#This Row],[cardNumber]], "000"))</f>
        <v>JTL_402</v>
      </c>
      <c r="X3201" t="str" cm="1">
        <f t="array" ref="X32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201" t="s">
        <v>233</v>
      </c>
      <c r="Z3201">
        <v>49</v>
      </c>
    </row>
    <row r="3202" spans="1:26" x14ac:dyDescent="0.2">
      <c r="A3202">
        <v>21516</v>
      </c>
      <c r="B3202" t="s">
        <v>5023</v>
      </c>
      <c r="C3202">
        <v>403</v>
      </c>
      <c r="D3202" t="b">
        <f t="shared" ref="D3202:D3265" si="50">IF(ISBLANK(AA3202),FALSE,TRUE)</f>
        <v>0</v>
      </c>
      <c r="E3202" t="s">
        <v>186</v>
      </c>
      <c r="F3202" t="s">
        <v>0</v>
      </c>
      <c r="G3202" t="s">
        <v>1078</v>
      </c>
      <c r="H3202" t="s">
        <v>35</v>
      </c>
      <c r="I3202" t="s">
        <v>1082</v>
      </c>
      <c r="J3202" t="s">
        <v>804</v>
      </c>
      <c r="K3202" t="s">
        <v>1473</v>
      </c>
      <c r="L3202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202">
        <v>5</v>
      </c>
      <c r="N3202">
        <v>4</v>
      </c>
      <c r="O3202">
        <v>5</v>
      </c>
      <c r="P3202">
        <v>0</v>
      </c>
      <c r="Q3202">
        <v>3</v>
      </c>
      <c r="R3202" t="s">
        <v>82</v>
      </c>
      <c r="S3202" t="s">
        <v>779</v>
      </c>
      <c r="T3202" t="s">
        <v>244</v>
      </c>
      <c r="V3202" t="s">
        <v>1474</v>
      </c>
      <c r="W3202" t="str">
        <f>_xlfn.CONCAT(cards[[#This Row],[set]],"_",TEXT(cards[[#This Row],[cardNumber]], "000"))</f>
        <v>JTL_403</v>
      </c>
      <c r="X3202" t="str" cm="1">
        <f t="array" ref="X32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202" t="s">
        <v>233</v>
      </c>
      <c r="Z3202">
        <v>49</v>
      </c>
    </row>
    <row r="3203" spans="1:26" x14ac:dyDescent="0.2">
      <c r="A3203">
        <v>21521</v>
      </c>
      <c r="B3203" t="s">
        <v>5024</v>
      </c>
      <c r="C3203">
        <v>404</v>
      </c>
      <c r="D3203" t="b">
        <f t="shared" si="50"/>
        <v>0</v>
      </c>
      <c r="E3203" t="s">
        <v>186</v>
      </c>
      <c r="F3203" t="s">
        <v>0</v>
      </c>
      <c r="G3203" t="s">
        <v>1072</v>
      </c>
      <c r="H3203" t="s">
        <v>35</v>
      </c>
      <c r="I3203" t="s">
        <v>1082</v>
      </c>
      <c r="J3203" t="s">
        <v>331</v>
      </c>
      <c r="K3203" t="s">
        <v>1475</v>
      </c>
      <c r="L3203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203">
        <v>6</v>
      </c>
      <c r="N3203">
        <v>7</v>
      </c>
      <c r="O3203">
        <v>7</v>
      </c>
      <c r="P3203">
        <v>3</v>
      </c>
      <c r="Q3203">
        <v>3</v>
      </c>
      <c r="R3203" t="s">
        <v>82</v>
      </c>
      <c r="S3203" t="s">
        <v>779</v>
      </c>
      <c r="T3203" t="s">
        <v>244</v>
      </c>
      <c r="V3203" t="s">
        <v>1396</v>
      </c>
      <c r="W3203" t="str">
        <f>_xlfn.CONCAT(cards[[#This Row],[set]],"_",TEXT(cards[[#This Row],[cardNumber]], "000"))</f>
        <v>JTL_404</v>
      </c>
      <c r="X3203" t="str" cm="1">
        <f t="array" ref="X32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203" t="s">
        <v>233</v>
      </c>
      <c r="Z3203">
        <v>49</v>
      </c>
    </row>
    <row r="3204" spans="1:26" x14ac:dyDescent="0.2">
      <c r="A3204">
        <v>21526</v>
      </c>
      <c r="B3204" t="s">
        <v>5025</v>
      </c>
      <c r="C3204">
        <v>405</v>
      </c>
      <c r="D3204" t="b">
        <f t="shared" si="50"/>
        <v>0</v>
      </c>
      <c r="E3204" t="s">
        <v>186</v>
      </c>
      <c r="F3204" t="s">
        <v>0</v>
      </c>
      <c r="G3204" t="s">
        <v>1072</v>
      </c>
      <c r="H3204" t="s">
        <v>35</v>
      </c>
      <c r="I3204" t="s">
        <v>1082</v>
      </c>
      <c r="J3204" t="s">
        <v>254</v>
      </c>
      <c r="K3204" t="s">
        <v>1476</v>
      </c>
      <c r="L3204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204">
        <v>8</v>
      </c>
      <c r="N3204">
        <v>9</v>
      </c>
      <c r="O3204">
        <v>6</v>
      </c>
      <c r="R3204" t="s">
        <v>247</v>
      </c>
      <c r="S3204" t="s">
        <v>990</v>
      </c>
      <c r="T3204" t="s">
        <v>244</v>
      </c>
      <c r="V3204" t="s">
        <v>256</v>
      </c>
      <c r="W3204" t="str">
        <f>_xlfn.CONCAT(cards[[#This Row],[set]],"_",TEXT(cards[[#This Row],[cardNumber]], "000"))</f>
        <v>JTL_405</v>
      </c>
      <c r="X3204" t="str" cm="1">
        <f t="array" ref="X32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204" t="s">
        <v>233</v>
      </c>
      <c r="Z3204">
        <v>49</v>
      </c>
    </row>
    <row r="3205" spans="1:26" x14ac:dyDescent="0.2">
      <c r="A3205">
        <v>21531</v>
      </c>
      <c r="B3205" t="s">
        <v>5026</v>
      </c>
      <c r="C3205">
        <v>406</v>
      </c>
      <c r="D3205" t="b">
        <f t="shared" si="50"/>
        <v>0</v>
      </c>
      <c r="E3205" t="s">
        <v>186</v>
      </c>
      <c r="F3205" t="s">
        <v>0</v>
      </c>
      <c r="G3205" t="s">
        <v>1070</v>
      </c>
      <c r="H3205" t="s">
        <v>35</v>
      </c>
      <c r="I3205" t="s">
        <v>1082</v>
      </c>
      <c r="J3205" t="s">
        <v>209</v>
      </c>
      <c r="K3205" t="s">
        <v>990</v>
      </c>
      <c r="L3205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205">
        <v>3</v>
      </c>
      <c r="S3205" t="s">
        <v>990</v>
      </c>
      <c r="T3205" t="s">
        <v>5</v>
      </c>
      <c r="V3205" t="s">
        <v>32</v>
      </c>
      <c r="W3205" t="str">
        <f>_xlfn.CONCAT(cards[[#This Row],[set]],"_",TEXT(cards[[#This Row],[cardNumber]], "000"))</f>
        <v>JTL_406</v>
      </c>
      <c r="X3205" t="str" cm="1">
        <f t="array" ref="X32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205" t="s">
        <v>233</v>
      </c>
      <c r="Z3205">
        <v>49</v>
      </c>
    </row>
    <row r="3206" spans="1:26" x14ac:dyDescent="0.2">
      <c r="A3206">
        <v>21536</v>
      </c>
      <c r="B3206" t="s">
        <v>5027</v>
      </c>
      <c r="C3206">
        <v>407</v>
      </c>
      <c r="D3206" t="b">
        <f t="shared" si="50"/>
        <v>0</v>
      </c>
      <c r="E3206" t="s">
        <v>186</v>
      </c>
      <c r="F3206" t="s">
        <v>0</v>
      </c>
      <c r="G3206" t="s">
        <v>1088</v>
      </c>
      <c r="H3206" t="s">
        <v>35</v>
      </c>
      <c r="I3206" t="s">
        <v>1080</v>
      </c>
      <c r="J3206" t="s">
        <v>805</v>
      </c>
      <c r="K3206" t="s">
        <v>1477</v>
      </c>
      <c r="L3206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206">
        <v>1</v>
      </c>
      <c r="N3206">
        <v>1</v>
      </c>
      <c r="O3206">
        <v>4</v>
      </c>
      <c r="P3206">
        <v>1</v>
      </c>
      <c r="Q3206">
        <v>2</v>
      </c>
      <c r="R3206" t="s">
        <v>82</v>
      </c>
      <c r="S3206" t="s">
        <v>779</v>
      </c>
      <c r="T3206" t="s">
        <v>244</v>
      </c>
      <c r="V3206" t="s">
        <v>1478</v>
      </c>
      <c r="W3206" t="str">
        <f>_xlfn.CONCAT(cards[[#This Row],[set]],"_",TEXT(cards[[#This Row],[cardNumber]], "000"))</f>
        <v>JTL_407</v>
      </c>
      <c r="X3206" t="str" cm="1">
        <f t="array" ref="X32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206" t="s">
        <v>233</v>
      </c>
      <c r="Z3206">
        <v>49</v>
      </c>
    </row>
    <row r="3207" spans="1:26" x14ac:dyDescent="0.2">
      <c r="A3207">
        <v>21541</v>
      </c>
      <c r="B3207" t="s">
        <v>5028</v>
      </c>
      <c r="C3207">
        <v>408</v>
      </c>
      <c r="D3207" t="b">
        <f t="shared" si="50"/>
        <v>0</v>
      </c>
      <c r="E3207" t="s">
        <v>186</v>
      </c>
      <c r="F3207" t="s">
        <v>0</v>
      </c>
      <c r="G3207" t="s">
        <v>1077</v>
      </c>
      <c r="H3207" t="s">
        <v>35</v>
      </c>
      <c r="I3207" t="s">
        <v>1080</v>
      </c>
      <c r="J3207" t="s">
        <v>868</v>
      </c>
      <c r="K3207" t="s">
        <v>990</v>
      </c>
      <c r="L3207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207">
        <v>1</v>
      </c>
      <c r="N3207">
        <v>0</v>
      </c>
      <c r="O3207">
        <v>4</v>
      </c>
      <c r="R3207" t="s">
        <v>82</v>
      </c>
      <c r="S3207" t="s">
        <v>990</v>
      </c>
      <c r="T3207" t="s">
        <v>244</v>
      </c>
      <c r="V3207" t="s">
        <v>74</v>
      </c>
      <c r="W3207" t="str">
        <f>_xlfn.CONCAT(cards[[#This Row],[set]],"_",TEXT(cards[[#This Row],[cardNumber]], "000"))</f>
        <v>JTL_408</v>
      </c>
      <c r="X3207" t="str" cm="1">
        <f t="array" ref="X32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207" t="s">
        <v>233</v>
      </c>
      <c r="Z3207">
        <v>49</v>
      </c>
    </row>
    <row r="3208" spans="1:26" x14ac:dyDescent="0.2">
      <c r="A3208">
        <v>21546</v>
      </c>
      <c r="B3208" t="s">
        <v>5029</v>
      </c>
      <c r="C3208">
        <v>409</v>
      </c>
      <c r="D3208" t="b">
        <f t="shared" si="50"/>
        <v>0</v>
      </c>
      <c r="E3208" t="s">
        <v>186</v>
      </c>
      <c r="F3208" t="s">
        <v>0</v>
      </c>
      <c r="G3208" t="s">
        <v>1078</v>
      </c>
      <c r="H3208" t="s">
        <v>35</v>
      </c>
      <c r="I3208" t="s">
        <v>1080</v>
      </c>
      <c r="J3208" t="s">
        <v>383</v>
      </c>
      <c r="K3208" t="s">
        <v>1479</v>
      </c>
      <c r="L320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208">
        <v>2</v>
      </c>
      <c r="N3208">
        <v>2</v>
      </c>
      <c r="O3208">
        <v>3</v>
      </c>
      <c r="R3208" t="s">
        <v>247</v>
      </c>
      <c r="S3208" t="s">
        <v>990</v>
      </c>
      <c r="T3208" t="s">
        <v>244</v>
      </c>
      <c r="V3208" t="s">
        <v>384</v>
      </c>
      <c r="W3208" t="str">
        <f>_xlfn.CONCAT(cards[[#This Row],[set]],"_",TEXT(cards[[#This Row],[cardNumber]], "000"))</f>
        <v>JTL_409</v>
      </c>
      <c r="X3208" t="str" cm="1">
        <f t="array" ref="X32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208" t="s">
        <v>233</v>
      </c>
      <c r="Z3208">
        <v>49</v>
      </c>
    </row>
    <row r="3209" spans="1:26" x14ac:dyDescent="0.2">
      <c r="A3209">
        <v>21551</v>
      </c>
      <c r="B3209" t="s">
        <v>5030</v>
      </c>
      <c r="C3209">
        <v>410</v>
      </c>
      <c r="D3209" t="b">
        <f t="shared" si="50"/>
        <v>0</v>
      </c>
      <c r="E3209" t="s">
        <v>186</v>
      </c>
      <c r="F3209" t="s">
        <v>0</v>
      </c>
      <c r="G3209" t="s">
        <v>1088</v>
      </c>
      <c r="H3209" t="s">
        <v>35</v>
      </c>
      <c r="I3209" t="s">
        <v>1080</v>
      </c>
      <c r="J3209" t="s">
        <v>806</v>
      </c>
      <c r="K3209" t="s">
        <v>1480</v>
      </c>
      <c r="L3209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209">
        <v>2</v>
      </c>
      <c r="N3209">
        <v>3</v>
      </c>
      <c r="O3209">
        <v>2</v>
      </c>
      <c r="P3209">
        <v>2</v>
      </c>
      <c r="Q3209">
        <v>2</v>
      </c>
      <c r="R3209" t="s">
        <v>82</v>
      </c>
      <c r="S3209" t="s">
        <v>779</v>
      </c>
      <c r="T3209" t="s">
        <v>244</v>
      </c>
      <c r="V3209" t="s">
        <v>1481</v>
      </c>
      <c r="W3209" t="str">
        <f>_xlfn.CONCAT(cards[[#This Row],[set]],"_",TEXT(cards[[#This Row],[cardNumber]], "000"))</f>
        <v>JTL_410</v>
      </c>
      <c r="X3209" t="str" cm="1">
        <f t="array" ref="X32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209" t="s">
        <v>233</v>
      </c>
      <c r="Z3209">
        <v>49</v>
      </c>
    </row>
    <row r="3210" spans="1:26" x14ac:dyDescent="0.2">
      <c r="A3210">
        <v>21556</v>
      </c>
      <c r="B3210" t="s">
        <v>5031</v>
      </c>
      <c r="C3210">
        <v>411</v>
      </c>
      <c r="D3210" t="b">
        <f t="shared" si="50"/>
        <v>0</v>
      </c>
      <c r="E3210" t="s">
        <v>186</v>
      </c>
      <c r="F3210" t="s">
        <v>0</v>
      </c>
      <c r="G3210" t="s">
        <v>1077</v>
      </c>
      <c r="H3210" t="s">
        <v>35</v>
      </c>
      <c r="I3210" t="s">
        <v>1080</v>
      </c>
      <c r="J3210" t="s">
        <v>869</v>
      </c>
      <c r="K3210" t="s">
        <v>990</v>
      </c>
      <c r="L3210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210">
        <v>2</v>
      </c>
      <c r="N3210">
        <v>1</v>
      </c>
      <c r="O3210">
        <v>3</v>
      </c>
      <c r="R3210" t="s">
        <v>247</v>
      </c>
      <c r="S3210" t="s">
        <v>990</v>
      </c>
      <c r="T3210" t="s">
        <v>244</v>
      </c>
      <c r="V3210" t="s">
        <v>289</v>
      </c>
      <c r="W3210" t="str">
        <f>_xlfn.CONCAT(cards[[#This Row],[set]],"_",TEXT(cards[[#This Row],[cardNumber]], "000"))</f>
        <v>JTL_411</v>
      </c>
      <c r="X3210" t="str" cm="1">
        <f t="array" ref="X32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210" t="s">
        <v>233</v>
      </c>
      <c r="Z3210">
        <v>49</v>
      </c>
    </row>
    <row r="3211" spans="1:26" x14ac:dyDescent="0.2">
      <c r="A3211">
        <v>21561</v>
      </c>
      <c r="B3211" t="s">
        <v>5032</v>
      </c>
      <c r="C3211">
        <v>412</v>
      </c>
      <c r="D3211" t="b">
        <f t="shared" si="50"/>
        <v>0</v>
      </c>
      <c r="E3211" t="s">
        <v>186</v>
      </c>
      <c r="F3211" t="s">
        <v>0</v>
      </c>
      <c r="G3211" t="s">
        <v>1088</v>
      </c>
      <c r="H3211" t="s">
        <v>35</v>
      </c>
      <c r="I3211" t="s">
        <v>1080</v>
      </c>
      <c r="J3211" t="s">
        <v>807</v>
      </c>
      <c r="K3211" t="s">
        <v>1482</v>
      </c>
      <c r="L3211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211">
        <v>3</v>
      </c>
      <c r="N3211">
        <v>3</v>
      </c>
      <c r="O3211">
        <v>4</v>
      </c>
      <c r="P3211">
        <v>2</v>
      </c>
      <c r="Q3211">
        <v>1</v>
      </c>
      <c r="R3211" t="s">
        <v>82</v>
      </c>
      <c r="S3211" t="s">
        <v>1580</v>
      </c>
      <c r="T3211" t="s">
        <v>244</v>
      </c>
      <c r="V3211" t="s">
        <v>1401</v>
      </c>
      <c r="W3211" t="str">
        <f>_xlfn.CONCAT(cards[[#This Row],[set]],"_",TEXT(cards[[#This Row],[cardNumber]], "000"))</f>
        <v>JTL_412</v>
      </c>
      <c r="X3211" t="str" cm="1">
        <f t="array" ref="X32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211" t="s">
        <v>233</v>
      </c>
      <c r="Z3211">
        <v>49</v>
      </c>
    </row>
    <row r="3212" spans="1:26" x14ac:dyDescent="0.2">
      <c r="A3212">
        <v>21566</v>
      </c>
      <c r="B3212" t="s">
        <v>5033</v>
      </c>
      <c r="C3212">
        <v>413</v>
      </c>
      <c r="D3212" t="b">
        <f t="shared" si="50"/>
        <v>0</v>
      </c>
      <c r="E3212" t="s">
        <v>186</v>
      </c>
      <c r="F3212" t="s">
        <v>0</v>
      </c>
      <c r="G3212" t="s">
        <v>1088</v>
      </c>
      <c r="H3212" t="s">
        <v>35</v>
      </c>
      <c r="I3212" t="s">
        <v>1080</v>
      </c>
      <c r="J3212" t="s">
        <v>808</v>
      </c>
      <c r="K3212" t="s">
        <v>1483</v>
      </c>
      <c r="L3212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212">
        <v>3</v>
      </c>
      <c r="N3212">
        <v>3</v>
      </c>
      <c r="O3212">
        <v>4</v>
      </c>
      <c r="R3212" t="s">
        <v>247</v>
      </c>
      <c r="S3212" t="s">
        <v>990</v>
      </c>
      <c r="T3212" t="s">
        <v>244</v>
      </c>
      <c r="V3212" t="s">
        <v>289</v>
      </c>
      <c r="W3212" t="str">
        <f>_xlfn.CONCAT(cards[[#This Row],[set]],"_",TEXT(cards[[#This Row],[cardNumber]], "000"))</f>
        <v>JTL_413</v>
      </c>
      <c r="X3212" t="str" cm="1">
        <f t="array" ref="X32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212" t="s">
        <v>233</v>
      </c>
      <c r="Z3212">
        <v>49</v>
      </c>
    </row>
    <row r="3213" spans="1:26" x14ac:dyDescent="0.2">
      <c r="A3213">
        <v>21571</v>
      </c>
      <c r="B3213" t="s">
        <v>5034</v>
      </c>
      <c r="C3213">
        <v>414</v>
      </c>
      <c r="D3213" t="b">
        <f t="shared" si="50"/>
        <v>0</v>
      </c>
      <c r="E3213" t="s">
        <v>186</v>
      </c>
      <c r="F3213" t="s">
        <v>0</v>
      </c>
      <c r="G3213" t="s">
        <v>1078</v>
      </c>
      <c r="H3213" t="s">
        <v>35</v>
      </c>
      <c r="I3213" t="s">
        <v>1080</v>
      </c>
      <c r="J3213" t="s">
        <v>870</v>
      </c>
      <c r="K3213" t="s">
        <v>990</v>
      </c>
      <c r="L3213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213">
        <v>5</v>
      </c>
      <c r="N3213">
        <v>3</v>
      </c>
      <c r="O3213">
        <v>5</v>
      </c>
      <c r="R3213" t="s">
        <v>247</v>
      </c>
      <c r="S3213" t="s">
        <v>990</v>
      </c>
      <c r="T3213" t="s">
        <v>244</v>
      </c>
      <c r="V3213" t="s">
        <v>1484</v>
      </c>
      <c r="W3213" t="str">
        <f>_xlfn.CONCAT(cards[[#This Row],[set]],"_",TEXT(cards[[#This Row],[cardNumber]], "000"))</f>
        <v>JTL_414</v>
      </c>
      <c r="X3213" t="str" cm="1">
        <f t="array" ref="X32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213" t="s">
        <v>233</v>
      </c>
      <c r="Z3213">
        <v>49</v>
      </c>
    </row>
    <row r="3214" spans="1:26" x14ac:dyDescent="0.2">
      <c r="A3214">
        <v>21576</v>
      </c>
      <c r="B3214" t="s">
        <v>5035</v>
      </c>
      <c r="C3214">
        <v>415</v>
      </c>
      <c r="D3214" t="b">
        <f t="shared" si="50"/>
        <v>0</v>
      </c>
      <c r="E3214" t="s">
        <v>186</v>
      </c>
      <c r="F3214" t="s">
        <v>0</v>
      </c>
      <c r="G3214" t="s">
        <v>1077</v>
      </c>
      <c r="H3214" t="s">
        <v>35</v>
      </c>
      <c r="I3214" t="s">
        <v>1080</v>
      </c>
      <c r="J3214" t="s">
        <v>871</v>
      </c>
      <c r="K3214" t="s">
        <v>990</v>
      </c>
      <c r="L3214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214">
        <v>6</v>
      </c>
      <c r="N3214">
        <v>5</v>
      </c>
      <c r="O3214">
        <v>7</v>
      </c>
      <c r="R3214" t="s">
        <v>247</v>
      </c>
      <c r="S3214" t="s">
        <v>990</v>
      </c>
      <c r="T3214" t="s">
        <v>244</v>
      </c>
      <c r="V3214" t="s">
        <v>302</v>
      </c>
      <c r="W3214" t="str">
        <f>_xlfn.CONCAT(cards[[#This Row],[set]],"_",TEXT(cards[[#This Row],[cardNumber]], "000"))</f>
        <v>JTL_415</v>
      </c>
      <c r="X3214" t="str" cm="1">
        <f t="array" ref="X32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214" t="s">
        <v>233</v>
      </c>
      <c r="Z3214">
        <v>49</v>
      </c>
    </row>
    <row r="3215" spans="1:26" x14ac:dyDescent="0.2">
      <c r="A3215">
        <v>21581</v>
      </c>
      <c r="B3215" t="s">
        <v>5036</v>
      </c>
      <c r="C3215">
        <v>416</v>
      </c>
      <c r="D3215" t="b">
        <f t="shared" si="50"/>
        <v>0</v>
      </c>
      <c r="E3215" t="s">
        <v>186</v>
      </c>
      <c r="F3215" t="s">
        <v>0</v>
      </c>
      <c r="G3215" t="s">
        <v>1072</v>
      </c>
      <c r="H3215" t="s">
        <v>35</v>
      </c>
      <c r="I3215" t="s">
        <v>1080</v>
      </c>
      <c r="J3215" t="s">
        <v>809</v>
      </c>
      <c r="K3215" t="s">
        <v>1485</v>
      </c>
      <c r="L3215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215">
        <v>9</v>
      </c>
      <c r="N3215">
        <v>8</v>
      </c>
      <c r="O3215">
        <v>9</v>
      </c>
      <c r="R3215" t="s">
        <v>247</v>
      </c>
      <c r="S3215" t="s">
        <v>164</v>
      </c>
      <c r="T3215" t="s">
        <v>244</v>
      </c>
      <c r="V3215" t="s">
        <v>302</v>
      </c>
      <c r="W3215" t="str">
        <f>_xlfn.CONCAT(cards[[#This Row],[set]],"_",TEXT(cards[[#This Row],[cardNumber]], "000"))</f>
        <v>JTL_416</v>
      </c>
      <c r="X3215" t="str" cm="1">
        <f t="array" ref="X32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215" t="s">
        <v>233</v>
      </c>
      <c r="Z3215">
        <v>49</v>
      </c>
    </row>
    <row r="3216" spans="1:26" x14ac:dyDescent="0.2">
      <c r="A3216">
        <v>21586</v>
      </c>
      <c r="B3216" t="s">
        <v>5037</v>
      </c>
      <c r="C3216">
        <v>417</v>
      </c>
      <c r="D3216" t="b">
        <f t="shared" si="50"/>
        <v>0</v>
      </c>
      <c r="E3216" t="s">
        <v>186</v>
      </c>
      <c r="F3216" t="s">
        <v>0</v>
      </c>
      <c r="G3216" t="s">
        <v>1078</v>
      </c>
      <c r="H3216" t="s">
        <v>35</v>
      </c>
      <c r="I3216" t="s">
        <v>1080</v>
      </c>
      <c r="J3216" t="s">
        <v>210</v>
      </c>
      <c r="K3216" t="s">
        <v>990</v>
      </c>
      <c r="L3216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216">
        <v>1</v>
      </c>
      <c r="S3216" t="s">
        <v>990</v>
      </c>
      <c r="T3216" t="s">
        <v>5</v>
      </c>
      <c r="V3216" t="s">
        <v>6</v>
      </c>
      <c r="W3216" t="str">
        <f>_xlfn.CONCAT(cards[[#This Row],[set]],"_",TEXT(cards[[#This Row],[cardNumber]], "000"))</f>
        <v>JTL_417</v>
      </c>
      <c r="X3216" t="str" cm="1">
        <f t="array" ref="X32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216" t="s">
        <v>233</v>
      </c>
      <c r="Z3216">
        <v>49</v>
      </c>
    </row>
    <row r="3217" spans="1:26" x14ac:dyDescent="0.2">
      <c r="A3217">
        <v>21591</v>
      </c>
      <c r="B3217" t="s">
        <v>5038</v>
      </c>
      <c r="C3217">
        <v>418</v>
      </c>
      <c r="D3217" t="b">
        <f t="shared" si="50"/>
        <v>0</v>
      </c>
      <c r="E3217" t="s">
        <v>186</v>
      </c>
      <c r="F3217" t="s">
        <v>0</v>
      </c>
      <c r="G3217" t="s">
        <v>1078</v>
      </c>
      <c r="H3217" t="s">
        <v>35</v>
      </c>
      <c r="I3217" t="s">
        <v>1080</v>
      </c>
      <c r="J3217" t="s">
        <v>211</v>
      </c>
      <c r="K3217" t="s">
        <v>990</v>
      </c>
      <c r="L3217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217">
        <v>1</v>
      </c>
      <c r="S3217" t="s">
        <v>990</v>
      </c>
      <c r="T3217" t="s">
        <v>5</v>
      </c>
      <c r="V3217" t="s">
        <v>67</v>
      </c>
      <c r="W3217" t="str">
        <f>_xlfn.CONCAT(cards[[#This Row],[set]],"_",TEXT(cards[[#This Row],[cardNumber]], "000"))</f>
        <v>JTL_418</v>
      </c>
      <c r="X3217" t="str" cm="1">
        <f t="array" ref="X32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217" t="s">
        <v>233</v>
      </c>
      <c r="Z3217">
        <v>49</v>
      </c>
    </row>
    <row r="3218" spans="1:26" x14ac:dyDescent="0.2">
      <c r="A3218">
        <v>21596</v>
      </c>
      <c r="B3218" t="s">
        <v>5039</v>
      </c>
      <c r="C3218">
        <v>419</v>
      </c>
      <c r="D3218" t="b">
        <f t="shared" si="50"/>
        <v>0</v>
      </c>
      <c r="E3218" t="s">
        <v>186</v>
      </c>
      <c r="F3218" t="s">
        <v>0</v>
      </c>
      <c r="G3218" t="s">
        <v>1078</v>
      </c>
      <c r="H3218" t="s">
        <v>35</v>
      </c>
      <c r="I3218" t="s">
        <v>35</v>
      </c>
      <c r="J3218" t="s">
        <v>872</v>
      </c>
      <c r="K3218" t="s">
        <v>990</v>
      </c>
      <c r="L3218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218">
        <v>6</v>
      </c>
      <c r="N3218">
        <v>4</v>
      </c>
      <c r="O3218">
        <v>6</v>
      </c>
      <c r="R3218" t="s">
        <v>247</v>
      </c>
      <c r="S3218" t="s">
        <v>990</v>
      </c>
      <c r="T3218" t="s">
        <v>244</v>
      </c>
      <c r="V3218" t="s">
        <v>414</v>
      </c>
      <c r="W3218" t="str">
        <f>_xlfn.CONCAT(cards[[#This Row],[set]],"_",TEXT(cards[[#This Row],[cardNumber]], "000"))</f>
        <v>JTL_419</v>
      </c>
      <c r="X3218" t="str" cm="1">
        <f t="array" ref="X32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218" t="s">
        <v>233</v>
      </c>
      <c r="Z3218">
        <v>49</v>
      </c>
    </row>
    <row r="3219" spans="1:26" x14ac:dyDescent="0.2">
      <c r="A3219">
        <v>21601</v>
      </c>
      <c r="B3219" t="s">
        <v>5040</v>
      </c>
      <c r="C3219">
        <v>420</v>
      </c>
      <c r="D3219" t="b">
        <f t="shared" si="50"/>
        <v>0</v>
      </c>
      <c r="E3219" t="s">
        <v>186</v>
      </c>
      <c r="F3219" t="s">
        <v>0</v>
      </c>
      <c r="G3219" t="s">
        <v>1077</v>
      </c>
      <c r="H3219" t="s">
        <v>35</v>
      </c>
      <c r="I3219" t="s">
        <v>990</v>
      </c>
      <c r="J3219" t="s">
        <v>873</v>
      </c>
      <c r="K3219" t="s">
        <v>990</v>
      </c>
      <c r="L3219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219">
        <v>1</v>
      </c>
      <c r="N3219">
        <v>2</v>
      </c>
      <c r="O3219">
        <v>2</v>
      </c>
      <c r="R3219" t="s">
        <v>247</v>
      </c>
      <c r="S3219" t="s">
        <v>990</v>
      </c>
      <c r="T3219" t="s">
        <v>244</v>
      </c>
      <c r="V3219" t="s">
        <v>1340</v>
      </c>
      <c r="W3219" t="str">
        <f>_xlfn.CONCAT(cards[[#This Row],[set]],"_",TEXT(cards[[#This Row],[cardNumber]], "000"))</f>
        <v>JTL_420</v>
      </c>
      <c r="X3219" t="str" cm="1">
        <f t="array" ref="X32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219" t="s">
        <v>233</v>
      </c>
      <c r="Z3219">
        <v>49</v>
      </c>
    </row>
    <row r="3220" spans="1:26" x14ac:dyDescent="0.2">
      <c r="A3220">
        <v>21606</v>
      </c>
      <c r="B3220" t="s">
        <v>5041</v>
      </c>
      <c r="C3220">
        <v>421</v>
      </c>
      <c r="D3220" t="b">
        <f t="shared" si="50"/>
        <v>0</v>
      </c>
      <c r="E3220" t="s">
        <v>186</v>
      </c>
      <c r="F3220" t="s">
        <v>0</v>
      </c>
      <c r="G3220" t="s">
        <v>1077</v>
      </c>
      <c r="H3220" t="s">
        <v>35</v>
      </c>
      <c r="I3220" t="s">
        <v>990</v>
      </c>
      <c r="J3220" t="s">
        <v>874</v>
      </c>
      <c r="K3220" t="s">
        <v>990</v>
      </c>
      <c r="L3220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220">
        <v>2</v>
      </c>
      <c r="N3220">
        <v>3</v>
      </c>
      <c r="O3220">
        <v>1</v>
      </c>
      <c r="P3220">
        <v>3</v>
      </c>
      <c r="Q3220">
        <v>1</v>
      </c>
      <c r="R3220" t="s">
        <v>82</v>
      </c>
      <c r="S3220" t="s">
        <v>779</v>
      </c>
      <c r="T3220" t="s">
        <v>244</v>
      </c>
      <c r="V3220" t="s">
        <v>1411</v>
      </c>
      <c r="W3220" t="str">
        <f>_xlfn.CONCAT(cards[[#This Row],[set]],"_",TEXT(cards[[#This Row],[cardNumber]], "000"))</f>
        <v>JTL_421</v>
      </c>
      <c r="X3220" t="str" cm="1">
        <f t="array" ref="X32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220" t="s">
        <v>233</v>
      </c>
      <c r="Z3220">
        <v>49</v>
      </c>
    </row>
    <row r="3221" spans="1:26" x14ac:dyDescent="0.2">
      <c r="A3221">
        <v>21611</v>
      </c>
      <c r="B3221" t="s">
        <v>5042</v>
      </c>
      <c r="C3221">
        <v>422</v>
      </c>
      <c r="D3221" t="b">
        <f t="shared" si="50"/>
        <v>0</v>
      </c>
      <c r="E3221" t="s">
        <v>186</v>
      </c>
      <c r="F3221" t="s">
        <v>0</v>
      </c>
      <c r="G3221" t="s">
        <v>1077</v>
      </c>
      <c r="H3221" t="s">
        <v>35</v>
      </c>
      <c r="I3221" t="s">
        <v>990</v>
      </c>
      <c r="J3221" t="s">
        <v>875</v>
      </c>
      <c r="K3221" t="s">
        <v>990</v>
      </c>
      <c r="L3221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221">
        <v>2</v>
      </c>
      <c r="N3221">
        <v>2</v>
      </c>
      <c r="O3221">
        <v>2</v>
      </c>
      <c r="R3221" t="s">
        <v>247</v>
      </c>
      <c r="S3221" t="s">
        <v>990</v>
      </c>
      <c r="T3221" t="s">
        <v>244</v>
      </c>
      <c r="V3221" t="s">
        <v>1340</v>
      </c>
      <c r="W3221" t="str">
        <f>_xlfn.CONCAT(cards[[#This Row],[set]],"_",TEXT(cards[[#This Row],[cardNumber]], "000"))</f>
        <v>JTL_422</v>
      </c>
      <c r="X3221" t="str" cm="1">
        <f t="array" ref="X32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221" t="s">
        <v>233</v>
      </c>
      <c r="Z3221">
        <v>49</v>
      </c>
    </row>
    <row r="3222" spans="1:26" x14ac:dyDescent="0.2">
      <c r="A3222">
        <v>21616</v>
      </c>
      <c r="B3222" t="s">
        <v>5043</v>
      </c>
      <c r="C3222">
        <v>423</v>
      </c>
      <c r="D3222" t="b">
        <f t="shared" si="50"/>
        <v>0</v>
      </c>
      <c r="E3222" t="s">
        <v>186</v>
      </c>
      <c r="F3222" t="s">
        <v>0</v>
      </c>
      <c r="G3222" t="s">
        <v>1088</v>
      </c>
      <c r="H3222" t="s">
        <v>35</v>
      </c>
      <c r="I3222" t="s">
        <v>990</v>
      </c>
      <c r="J3222" t="s">
        <v>810</v>
      </c>
      <c r="K3222" t="s">
        <v>1486</v>
      </c>
      <c r="L3222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222">
        <v>3</v>
      </c>
      <c r="N3222">
        <v>2</v>
      </c>
      <c r="O3222">
        <v>5</v>
      </c>
      <c r="R3222" t="s">
        <v>82</v>
      </c>
      <c r="S3222" t="s">
        <v>164</v>
      </c>
      <c r="T3222" t="s">
        <v>244</v>
      </c>
      <c r="V3222" t="s">
        <v>1298</v>
      </c>
      <c r="W3222" t="str">
        <f>_xlfn.CONCAT(cards[[#This Row],[set]],"_",TEXT(cards[[#This Row],[cardNumber]], "000"))</f>
        <v>JTL_423</v>
      </c>
      <c r="X3222" t="str" cm="1">
        <f t="array" ref="X32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222" t="s">
        <v>233</v>
      </c>
      <c r="Z3222">
        <v>49</v>
      </c>
    </row>
    <row r="3223" spans="1:26" x14ac:dyDescent="0.2">
      <c r="A3223">
        <v>21621</v>
      </c>
      <c r="B3223" t="s">
        <v>5044</v>
      </c>
      <c r="C3223">
        <v>424</v>
      </c>
      <c r="D3223" t="b">
        <f t="shared" si="50"/>
        <v>0</v>
      </c>
      <c r="E3223" t="s">
        <v>186</v>
      </c>
      <c r="F3223" t="s">
        <v>0</v>
      </c>
      <c r="G3223" t="s">
        <v>1077</v>
      </c>
      <c r="H3223" t="s">
        <v>35</v>
      </c>
      <c r="I3223" t="s">
        <v>990</v>
      </c>
      <c r="J3223" t="s">
        <v>876</v>
      </c>
      <c r="K3223" t="s">
        <v>990</v>
      </c>
      <c r="L3223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223">
        <v>3</v>
      </c>
      <c r="N3223">
        <v>4</v>
      </c>
      <c r="O3223">
        <v>2</v>
      </c>
      <c r="R3223" t="s">
        <v>247</v>
      </c>
      <c r="S3223" t="s">
        <v>990</v>
      </c>
      <c r="T3223" t="s">
        <v>244</v>
      </c>
      <c r="V3223" t="s">
        <v>1304</v>
      </c>
      <c r="W3223" t="str">
        <f>_xlfn.CONCAT(cards[[#This Row],[set]],"_",TEXT(cards[[#This Row],[cardNumber]], "000"))</f>
        <v>JTL_424</v>
      </c>
      <c r="X3223" t="str" cm="1">
        <f t="array" ref="X32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223" t="s">
        <v>233</v>
      </c>
      <c r="Z3223">
        <v>49</v>
      </c>
    </row>
    <row r="3224" spans="1:26" x14ac:dyDescent="0.2">
      <c r="A3224">
        <v>21626</v>
      </c>
      <c r="B3224" t="s">
        <v>5045</v>
      </c>
      <c r="C3224">
        <v>425</v>
      </c>
      <c r="D3224" t="b">
        <f t="shared" si="50"/>
        <v>0</v>
      </c>
      <c r="E3224" t="s">
        <v>186</v>
      </c>
      <c r="F3224" t="s">
        <v>0</v>
      </c>
      <c r="G3224" t="s">
        <v>1077</v>
      </c>
      <c r="H3224" t="s">
        <v>35</v>
      </c>
      <c r="I3224" t="s">
        <v>990</v>
      </c>
      <c r="J3224" t="s">
        <v>877</v>
      </c>
      <c r="K3224" t="s">
        <v>990</v>
      </c>
      <c r="L3224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224">
        <v>4</v>
      </c>
      <c r="N3224">
        <v>3</v>
      </c>
      <c r="O3224">
        <v>4</v>
      </c>
      <c r="R3224" t="s">
        <v>82</v>
      </c>
      <c r="S3224" t="s">
        <v>164</v>
      </c>
      <c r="T3224" t="s">
        <v>244</v>
      </c>
      <c r="V3224" t="s">
        <v>282</v>
      </c>
      <c r="W3224" t="str">
        <f>_xlfn.CONCAT(cards[[#This Row],[set]],"_",TEXT(cards[[#This Row],[cardNumber]], "000"))</f>
        <v>JTL_425</v>
      </c>
      <c r="X3224" t="str" cm="1">
        <f t="array" ref="X32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224" t="s">
        <v>233</v>
      </c>
      <c r="Z3224">
        <v>49</v>
      </c>
    </row>
    <row r="3225" spans="1:26" x14ac:dyDescent="0.2">
      <c r="A3225">
        <v>21631</v>
      </c>
      <c r="B3225" t="s">
        <v>5046</v>
      </c>
      <c r="C3225">
        <v>426</v>
      </c>
      <c r="D3225" t="b">
        <f t="shared" si="50"/>
        <v>0</v>
      </c>
      <c r="E3225" t="s">
        <v>186</v>
      </c>
      <c r="F3225" t="s">
        <v>0</v>
      </c>
      <c r="G3225" t="s">
        <v>1088</v>
      </c>
      <c r="H3225" t="s">
        <v>35</v>
      </c>
      <c r="I3225" t="s">
        <v>990</v>
      </c>
      <c r="J3225" t="s">
        <v>811</v>
      </c>
      <c r="K3225" t="s">
        <v>1487</v>
      </c>
      <c r="L3225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225">
        <v>4</v>
      </c>
      <c r="N3225">
        <v>5</v>
      </c>
      <c r="O3225">
        <v>4</v>
      </c>
      <c r="R3225" t="s">
        <v>82</v>
      </c>
      <c r="S3225" t="s">
        <v>990</v>
      </c>
      <c r="T3225" t="s">
        <v>244</v>
      </c>
      <c r="V3225" t="s">
        <v>1488</v>
      </c>
      <c r="W3225" t="str">
        <f>_xlfn.CONCAT(cards[[#This Row],[set]],"_",TEXT(cards[[#This Row],[cardNumber]], "000"))</f>
        <v>JTL_426</v>
      </c>
      <c r="X3225" t="str" cm="1">
        <f t="array" ref="X32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225" t="s">
        <v>233</v>
      </c>
      <c r="Z3225">
        <v>49</v>
      </c>
    </row>
    <row r="3226" spans="1:26" x14ac:dyDescent="0.2">
      <c r="A3226">
        <v>21636</v>
      </c>
      <c r="B3226" t="s">
        <v>5047</v>
      </c>
      <c r="C3226">
        <v>427</v>
      </c>
      <c r="D3226" t="b">
        <f t="shared" si="50"/>
        <v>0</v>
      </c>
      <c r="E3226" t="s">
        <v>186</v>
      </c>
      <c r="F3226" t="s">
        <v>0</v>
      </c>
      <c r="G3226" t="s">
        <v>1088</v>
      </c>
      <c r="H3226" t="s">
        <v>35</v>
      </c>
      <c r="I3226" t="s">
        <v>990</v>
      </c>
      <c r="J3226" t="s">
        <v>878</v>
      </c>
      <c r="K3226" t="s">
        <v>990</v>
      </c>
      <c r="L3226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226">
        <v>4</v>
      </c>
      <c r="N3226">
        <v>3</v>
      </c>
      <c r="O3226">
        <v>6</v>
      </c>
      <c r="R3226" t="s">
        <v>247</v>
      </c>
      <c r="S3226" t="s">
        <v>990</v>
      </c>
      <c r="T3226" t="s">
        <v>244</v>
      </c>
      <c r="V3226" t="s">
        <v>414</v>
      </c>
      <c r="W3226" t="str">
        <f>_xlfn.CONCAT(cards[[#This Row],[set]],"_",TEXT(cards[[#This Row],[cardNumber]], "000"))</f>
        <v>JTL_427</v>
      </c>
      <c r="X3226" t="str" cm="1">
        <f t="array" ref="X32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226" t="s">
        <v>233</v>
      </c>
      <c r="Z3226">
        <v>49</v>
      </c>
    </row>
    <row r="3227" spans="1:26" x14ac:dyDescent="0.2">
      <c r="A3227">
        <v>21641</v>
      </c>
      <c r="B3227" t="s">
        <v>5048</v>
      </c>
      <c r="C3227">
        <v>428</v>
      </c>
      <c r="D3227" t="b">
        <f t="shared" si="50"/>
        <v>0</v>
      </c>
      <c r="E3227" t="s">
        <v>186</v>
      </c>
      <c r="F3227" t="s">
        <v>0</v>
      </c>
      <c r="G3227" t="s">
        <v>1077</v>
      </c>
      <c r="H3227" t="s">
        <v>35</v>
      </c>
      <c r="I3227" t="s">
        <v>990</v>
      </c>
      <c r="J3227" t="s">
        <v>879</v>
      </c>
      <c r="K3227" t="s">
        <v>990</v>
      </c>
      <c r="L3227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227">
        <v>4</v>
      </c>
      <c r="N3227">
        <v>4</v>
      </c>
      <c r="O3227">
        <v>4</v>
      </c>
      <c r="R3227" t="s">
        <v>247</v>
      </c>
      <c r="S3227" t="s">
        <v>176</v>
      </c>
      <c r="T3227" t="s">
        <v>244</v>
      </c>
      <c r="V3227" t="s">
        <v>318</v>
      </c>
      <c r="W3227" t="str">
        <f>_xlfn.CONCAT(cards[[#This Row],[set]],"_",TEXT(cards[[#This Row],[cardNumber]], "000"))</f>
        <v>JTL_428</v>
      </c>
      <c r="X3227" t="str" cm="1">
        <f t="array" ref="X32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227" t="s">
        <v>233</v>
      </c>
      <c r="Z3227">
        <v>49</v>
      </c>
    </row>
    <row r="3228" spans="1:26" x14ac:dyDescent="0.2">
      <c r="A3228">
        <v>21646</v>
      </c>
      <c r="B3228" t="s">
        <v>5049</v>
      </c>
      <c r="C3228">
        <v>429</v>
      </c>
      <c r="D3228" t="b">
        <f t="shared" si="50"/>
        <v>0</v>
      </c>
      <c r="E3228" t="s">
        <v>186</v>
      </c>
      <c r="F3228" t="s">
        <v>0</v>
      </c>
      <c r="G3228" t="s">
        <v>1077</v>
      </c>
      <c r="H3228" t="s">
        <v>35</v>
      </c>
      <c r="I3228" t="s">
        <v>990</v>
      </c>
      <c r="J3228" t="s">
        <v>400</v>
      </c>
      <c r="K3228" t="s">
        <v>990</v>
      </c>
      <c r="L3228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228">
        <v>5</v>
      </c>
      <c r="N3228">
        <v>5</v>
      </c>
      <c r="O3228">
        <v>4</v>
      </c>
      <c r="R3228" t="s">
        <v>82</v>
      </c>
      <c r="S3228" t="s">
        <v>157</v>
      </c>
      <c r="T3228" t="s">
        <v>244</v>
      </c>
      <c r="V3228" t="s">
        <v>401</v>
      </c>
      <c r="W3228" t="str">
        <f>_xlfn.CONCAT(cards[[#This Row],[set]],"_",TEXT(cards[[#This Row],[cardNumber]], "000"))</f>
        <v>JTL_429</v>
      </c>
      <c r="X3228" t="str" cm="1">
        <f t="array" ref="X32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228" t="s">
        <v>233</v>
      </c>
      <c r="Z3228">
        <v>49</v>
      </c>
    </row>
    <row r="3229" spans="1:26" x14ac:dyDescent="0.2">
      <c r="A3229">
        <v>21651</v>
      </c>
      <c r="B3229" t="s">
        <v>5050</v>
      </c>
      <c r="C3229">
        <v>430</v>
      </c>
      <c r="D3229" t="b">
        <f t="shared" si="50"/>
        <v>0</v>
      </c>
      <c r="E3229" t="s">
        <v>186</v>
      </c>
      <c r="F3229" t="s">
        <v>0</v>
      </c>
      <c r="G3229" t="s">
        <v>1077</v>
      </c>
      <c r="H3229" t="s">
        <v>35</v>
      </c>
      <c r="I3229" t="s">
        <v>990</v>
      </c>
      <c r="J3229" t="s">
        <v>880</v>
      </c>
      <c r="K3229" t="s">
        <v>990</v>
      </c>
      <c r="L3229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229">
        <v>6</v>
      </c>
      <c r="N3229">
        <v>6</v>
      </c>
      <c r="O3229">
        <v>5</v>
      </c>
      <c r="R3229" t="s">
        <v>82</v>
      </c>
      <c r="S3229" t="s">
        <v>176</v>
      </c>
      <c r="T3229" t="s">
        <v>244</v>
      </c>
      <c r="V3229" t="s">
        <v>253</v>
      </c>
      <c r="W3229" t="str">
        <f>_xlfn.CONCAT(cards[[#This Row],[set]],"_",TEXT(cards[[#This Row],[cardNumber]], "000"))</f>
        <v>JTL_430</v>
      </c>
      <c r="X3229" t="str" cm="1">
        <f t="array" ref="X32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229" t="s">
        <v>233</v>
      </c>
      <c r="Z3229">
        <v>49</v>
      </c>
    </row>
    <row r="3230" spans="1:26" x14ac:dyDescent="0.2">
      <c r="A3230">
        <v>21656</v>
      </c>
      <c r="B3230" t="s">
        <v>5051</v>
      </c>
      <c r="C3230">
        <v>431</v>
      </c>
      <c r="D3230" t="b">
        <f t="shared" si="50"/>
        <v>0</v>
      </c>
      <c r="E3230" t="s">
        <v>186</v>
      </c>
      <c r="F3230" t="s">
        <v>0</v>
      </c>
      <c r="G3230" t="s">
        <v>1072</v>
      </c>
      <c r="H3230" t="s">
        <v>35</v>
      </c>
      <c r="I3230" t="s">
        <v>990</v>
      </c>
      <c r="J3230" t="s">
        <v>812</v>
      </c>
      <c r="K3230" t="s">
        <v>1489</v>
      </c>
      <c r="L3230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230">
        <v>6</v>
      </c>
      <c r="N3230">
        <v>4</v>
      </c>
      <c r="O3230">
        <v>7</v>
      </c>
      <c r="R3230" t="s">
        <v>247</v>
      </c>
      <c r="S3230" t="s">
        <v>990</v>
      </c>
      <c r="T3230" t="s">
        <v>244</v>
      </c>
      <c r="V3230" t="s">
        <v>414</v>
      </c>
      <c r="W3230" t="str">
        <f>_xlfn.CONCAT(cards[[#This Row],[set]],"_",TEXT(cards[[#This Row],[cardNumber]], "000"))</f>
        <v>JTL_431</v>
      </c>
      <c r="X3230" t="str" cm="1">
        <f t="array" ref="X32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230" t="s">
        <v>233</v>
      </c>
      <c r="Z3230">
        <v>49</v>
      </c>
    </row>
    <row r="3231" spans="1:26" x14ac:dyDescent="0.2">
      <c r="A3231">
        <v>21661</v>
      </c>
      <c r="B3231" t="s">
        <v>5052</v>
      </c>
      <c r="C3231">
        <v>432</v>
      </c>
      <c r="D3231" t="b">
        <f t="shared" si="50"/>
        <v>0</v>
      </c>
      <c r="E3231" t="s">
        <v>186</v>
      </c>
      <c r="F3231" t="s">
        <v>0</v>
      </c>
      <c r="G3231" t="s">
        <v>1088</v>
      </c>
      <c r="H3231" t="s">
        <v>35</v>
      </c>
      <c r="I3231" t="s">
        <v>990</v>
      </c>
      <c r="J3231" t="s">
        <v>881</v>
      </c>
      <c r="K3231" t="s">
        <v>990</v>
      </c>
      <c r="L3231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231">
        <v>6</v>
      </c>
      <c r="N3231">
        <v>3</v>
      </c>
      <c r="O3231">
        <v>7</v>
      </c>
      <c r="R3231" t="s">
        <v>82</v>
      </c>
      <c r="S3231" t="s">
        <v>990</v>
      </c>
      <c r="T3231" t="s">
        <v>244</v>
      </c>
      <c r="V3231" t="s">
        <v>1321</v>
      </c>
      <c r="W3231" t="str">
        <f>_xlfn.CONCAT(cards[[#This Row],[set]],"_",TEXT(cards[[#This Row],[cardNumber]], "000"))</f>
        <v>JTL_432</v>
      </c>
      <c r="X3231" t="str" cm="1">
        <f t="array" ref="X32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231" t="s">
        <v>233</v>
      </c>
      <c r="Z3231">
        <v>49</v>
      </c>
    </row>
    <row r="3232" spans="1:26" x14ac:dyDescent="0.2">
      <c r="A3232">
        <v>21666</v>
      </c>
      <c r="B3232" t="s">
        <v>5053</v>
      </c>
      <c r="C3232">
        <v>433</v>
      </c>
      <c r="D3232" t="b">
        <f t="shared" si="50"/>
        <v>0</v>
      </c>
      <c r="E3232" t="s">
        <v>186</v>
      </c>
      <c r="F3232" t="s">
        <v>0</v>
      </c>
      <c r="G3232" t="s">
        <v>1078</v>
      </c>
      <c r="H3232" t="s">
        <v>35</v>
      </c>
      <c r="I3232" t="s">
        <v>990</v>
      </c>
      <c r="J3232" t="s">
        <v>984</v>
      </c>
      <c r="K3232" t="s">
        <v>990</v>
      </c>
      <c r="L3232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232">
        <v>1</v>
      </c>
      <c r="P3232">
        <v>1</v>
      </c>
      <c r="Q3232">
        <v>1</v>
      </c>
      <c r="S3232" t="s">
        <v>990</v>
      </c>
      <c r="T3232" t="s">
        <v>914</v>
      </c>
      <c r="V3232" t="s">
        <v>1490</v>
      </c>
      <c r="W3232" t="str">
        <f>_xlfn.CONCAT(cards[[#This Row],[set]],"_",TEXT(cards[[#This Row],[cardNumber]], "000"))</f>
        <v>JTL_433</v>
      </c>
      <c r="X3232" t="str" cm="1">
        <f t="array" ref="X32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232" t="s">
        <v>233</v>
      </c>
      <c r="Z3232">
        <v>49</v>
      </c>
    </row>
    <row r="3233" spans="1:26" x14ac:dyDescent="0.2">
      <c r="A3233">
        <v>21671</v>
      </c>
      <c r="B3233" t="s">
        <v>5054</v>
      </c>
      <c r="C3233">
        <v>434</v>
      </c>
      <c r="D3233" t="b">
        <f t="shared" si="50"/>
        <v>0</v>
      </c>
      <c r="E3233" t="s">
        <v>186</v>
      </c>
      <c r="F3233" t="s">
        <v>0</v>
      </c>
      <c r="G3233" t="s">
        <v>1077</v>
      </c>
      <c r="H3233" t="s">
        <v>35</v>
      </c>
      <c r="I3233" t="s">
        <v>990</v>
      </c>
      <c r="J3233" t="s">
        <v>985</v>
      </c>
      <c r="K3233" t="s">
        <v>990</v>
      </c>
      <c r="L3233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233">
        <v>2</v>
      </c>
      <c r="P3233">
        <v>2</v>
      </c>
      <c r="Q3233">
        <v>2</v>
      </c>
      <c r="S3233" t="s">
        <v>990</v>
      </c>
      <c r="T3233" t="s">
        <v>914</v>
      </c>
      <c r="V3233" t="s">
        <v>926</v>
      </c>
      <c r="W3233" t="str">
        <f>_xlfn.CONCAT(cards[[#This Row],[set]],"_",TEXT(cards[[#This Row],[cardNumber]], "000"))</f>
        <v>JTL_434</v>
      </c>
      <c r="X3233" t="str" cm="1">
        <f t="array" ref="X32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233" t="s">
        <v>233</v>
      </c>
      <c r="Z3233">
        <v>49</v>
      </c>
    </row>
    <row r="3234" spans="1:26" x14ac:dyDescent="0.2">
      <c r="A3234">
        <v>21676</v>
      </c>
      <c r="B3234" t="s">
        <v>5055</v>
      </c>
      <c r="C3234">
        <v>435</v>
      </c>
      <c r="D3234" t="b">
        <f t="shared" si="50"/>
        <v>0</v>
      </c>
      <c r="E3234" t="s">
        <v>186</v>
      </c>
      <c r="F3234" t="s">
        <v>0</v>
      </c>
      <c r="G3234" t="s">
        <v>1077</v>
      </c>
      <c r="H3234" t="s">
        <v>35</v>
      </c>
      <c r="I3234" t="s">
        <v>990</v>
      </c>
      <c r="J3234" t="s">
        <v>212</v>
      </c>
      <c r="K3234" t="s">
        <v>990</v>
      </c>
      <c r="L3234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234">
        <v>1</v>
      </c>
      <c r="S3234" t="s">
        <v>990</v>
      </c>
      <c r="T3234" t="s">
        <v>5</v>
      </c>
      <c r="V3234" t="s">
        <v>67</v>
      </c>
      <c r="W3234" t="str">
        <f>_xlfn.CONCAT(cards[[#This Row],[set]],"_",TEXT(cards[[#This Row],[cardNumber]], "000"))</f>
        <v>JTL_435</v>
      </c>
      <c r="X3234" t="str" cm="1">
        <f t="array" ref="X32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234" t="s">
        <v>233</v>
      </c>
      <c r="Z3234">
        <v>49</v>
      </c>
    </row>
    <row r="3235" spans="1:26" x14ac:dyDescent="0.2">
      <c r="A3235">
        <v>21681</v>
      </c>
      <c r="B3235" t="s">
        <v>5056</v>
      </c>
      <c r="C3235">
        <v>436</v>
      </c>
      <c r="D3235" t="b">
        <f t="shared" si="50"/>
        <v>0</v>
      </c>
      <c r="E3235" t="s">
        <v>186</v>
      </c>
      <c r="F3235" t="s">
        <v>0</v>
      </c>
      <c r="G3235" t="s">
        <v>1078</v>
      </c>
      <c r="H3235" t="s">
        <v>35</v>
      </c>
      <c r="I3235" t="s">
        <v>990</v>
      </c>
      <c r="J3235" t="s">
        <v>213</v>
      </c>
      <c r="K3235" t="s">
        <v>990</v>
      </c>
      <c r="L3235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235">
        <v>1</v>
      </c>
      <c r="S3235" t="s">
        <v>990</v>
      </c>
      <c r="T3235" t="s">
        <v>5</v>
      </c>
      <c r="V3235" t="s">
        <v>18</v>
      </c>
      <c r="W3235" t="str">
        <f>_xlfn.CONCAT(cards[[#This Row],[set]],"_",TEXT(cards[[#This Row],[cardNumber]], "000"))</f>
        <v>JTL_436</v>
      </c>
      <c r="X3235" t="str" cm="1">
        <f t="array" ref="X32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235" t="s">
        <v>233</v>
      </c>
      <c r="Z3235">
        <v>49</v>
      </c>
    </row>
    <row r="3236" spans="1:26" x14ac:dyDescent="0.2">
      <c r="A3236">
        <v>21686</v>
      </c>
      <c r="B3236" t="s">
        <v>5057</v>
      </c>
      <c r="C3236">
        <v>437</v>
      </c>
      <c r="D3236" t="b">
        <f t="shared" si="50"/>
        <v>0</v>
      </c>
      <c r="E3236" t="s">
        <v>186</v>
      </c>
      <c r="F3236" t="s">
        <v>0</v>
      </c>
      <c r="G3236" t="s">
        <v>1077</v>
      </c>
      <c r="H3236" t="s">
        <v>35</v>
      </c>
      <c r="I3236" t="s">
        <v>990</v>
      </c>
      <c r="J3236" t="s">
        <v>214</v>
      </c>
      <c r="K3236" t="s">
        <v>990</v>
      </c>
      <c r="L3236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236">
        <v>1</v>
      </c>
      <c r="S3236" t="s">
        <v>990</v>
      </c>
      <c r="T3236" t="s">
        <v>5</v>
      </c>
      <c r="V3236" t="s">
        <v>18</v>
      </c>
      <c r="W3236" t="str">
        <f>_xlfn.CONCAT(cards[[#This Row],[set]],"_",TEXT(cards[[#This Row],[cardNumber]], "000"))</f>
        <v>JTL_437</v>
      </c>
      <c r="X3236" t="str" cm="1">
        <f t="array" ref="X32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236" t="s">
        <v>233</v>
      </c>
      <c r="Z3236">
        <v>49</v>
      </c>
    </row>
    <row r="3237" spans="1:26" x14ac:dyDescent="0.2">
      <c r="A3237">
        <v>21691</v>
      </c>
      <c r="B3237" t="s">
        <v>5058</v>
      </c>
      <c r="C3237">
        <v>438</v>
      </c>
      <c r="D3237" t="b">
        <f t="shared" si="50"/>
        <v>0</v>
      </c>
      <c r="E3237" t="s">
        <v>186</v>
      </c>
      <c r="F3237" t="s">
        <v>0</v>
      </c>
      <c r="G3237" t="s">
        <v>1077</v>
      </c>
      <c r="H3237" t="s">
        <v>35</v>
      </c>
      <c r="I3237" t="s">
        <v>990</v>
      </c>
      <c r="J3237" t="s">
        <v>215</v>
      </c>
      <c r="K3237" t="s">
        <v>990</v>
      </c>
      <c r="L3237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237">
        <v>2</v>
      </c>
      <c r="S3237" t="s">
        <v>990</v>
      </c>
      <c r="T3237" t="s">
        <v>5</v>
      </c>
      <c r="V3237" t="s">
        <v>18</v>
      </c>
      <c r="W3237" t="str">
        <f>_xlfn.CONCAT(cards[[#This Row],[set]],"_",TEXT(cards[[#This Row],[cardNumber]], "000"))</f>
        <v>JTL_438</v>
      </c>
      <c r="X3237" t="str" cm="1">
        <f t="array" ref="X32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237" t="s">
        <v>233</v>
      </c>
      <c r="Z3237">
        <v>49</v>
      </c>
    </row>
    <row r="3238" spans="1:26" x14ac:dyDescent="0.2">
      <c r="A3238">
        <v>21696</v>
      </c>
      <c r="B3238" t="s">
        <v>5059</v>
      </c>
      <c r="C3238">
        <v>439</v>
      </c>
      <c r="D3238" t="b">
        <f t="shared" si="50"/>
        <v>0</v>
      </c>
      <c r="E3238" t="s">
        <v>186</v>
      </c>
      <c r="F3238" t="s">
        <v>0</v>
      </c>
      <c r="G3238" t="s">
        <v>1088</v>
      </c>
      <c r="H3238" t="s">
        <v>35</v>
      </c>
      <c r="I3238" t="s">
        <v>990</v>
      </c>
      <c r="J3238" t="s">
        <v>216</v>
      </c>
      <c r="K3238" t="s">
        <v>990</v>
      </c>
      <c r="L3238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238">
        <v>2</v>
      </c>
      <c r="S3238" t="s">
        <v>990</v>
      </c>
      <c r="T3238" t="s">
        <v>5</v>
      </c>
      <c r="V3238" t="s">
        <v>18</v>
      </c>
      <c r="W3238" t="str">
        <f>_xlfn.CONCAT(cards[[#This Row],[set]],"_",TEXT(cards[[#This Row],[cardNumber]], "000"))</f>
        <v>JTL_439</v>
      </c>
      <c r="X3238" t="str" cm="1">
        <f t="array" ref="X32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238" t="s">
        <v>233</v>
      </c>
      <c r="Z3238">
        <v>49</v>
      </c>
    </row>
    <row r="3239" spans="1:26" x14ac:dyDescent="0.2">
      <c r="A3239">
        <v>21701</v>
      </c>
      <c r="B3239" t="s">
        <v>5060</v>
      </c>
      <c r="C3239">
        <v>440</v>
      </c>
      <c r="D3239" t="b">
        <f t="shared" si="50"/>
        <v>0</v>
      </c>
      <c r="E3239" t="s">
        <v>186</v>
      </c>
      <c r="F3239" t="s">
        <v>0</v>
      </c>
      <c r="G3239" t="s">
        <v>1088</v>
      </c>
      <c r="H3239" t="s">
        <v>35</v>
      </c>
      <c r="I3239" t="s">
        <v>990</v>
      </c>
      <c r="J3239" t="s">
        <v>217</v>
      </c>
      <c r="K3239" t="s">
        <v>990</v>
      </c>
      <c r="L3239" t="str">
        <f>IF(AND(NOT(ISBLANK(cards[[#This Row],[subtitle]])), cards[[#This Row],[subtitle]] &lt;&gt; ""), _xlfn.CONCAT(cards[[#This Row],[title]], " - ", cards[[#This Row],[subtitle]]), cards[[#This Row],[title]])</f>
        <v>Face Off</v>
      </c>
      <c r="M3239">
        <v>3</v>
      </c>
      <c r="S3239" t="s">
        <v>990</v>
      </c>
      <c r="T3239" t="s">
        <v>5</v>
      </c>
      <c r="V3239" t="s">
        <v>18</v>
      </c>
      <c r="W3239" t="str">
        <f>_xlfn.CONCAT(cards[[#This Row],[set]],"_",TEXT(cards[[#This Row],[cardNumber]], "000"))</f>
        <v>JTL_440</v>
      </c>
      <c r="X3239" t="str" cm="1">
        <f t="array" ref="X32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239" t="s">
        <v>233</v>
      </c>
      <c r="Z3239">
        <v>49</v>
      </c>
    </row>
    <row r="3240" spans="1:26" x14ac:dyDescent="0.2">
      <c r="A3240">
        <v>21706</v>
      </c>
      <c r="B3240" t="s">
        <v>5061</v>
      </c>
      <c r="C3240">
        <v>441</v>
      </c>
      <c r="D3240" t="b">
        <f t="shared" si="50"/>
        <v>0</v>
      </c>
      <c r="E3240" t="s">
        <v>186</v>
      </c>
      <c r="F3240" t="s">
        <v>0</v>
      </c>
      <c r="G3240" t="s">
        <v>1077</v>
      </c>
      <c r="H3240" t="s">
        <v>35</v>
      </c>
      <c r="I3240" t="s">
        <v>990</v>
      </c>
      <c r="J3240" t="s">
        <v>218</v>
      </c>
      <c r="K3240" t="s">
        <v>990</v>
      </c>
      <c r="L3240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240">
        <v>3</v>
      </c>
      <c r="S3240" t="s">
        <v>990</v>
      </c>
      <c r="T3240" t="s">
        <v>5</v>
      </c>
      <c r="V3240" t="s">
        <v>18</v>
      </c>
      <c r="W3240" t="str">
        <f>_xlfn.CONCAT(cards[[#This Row],[set]],"_",TEXT(cards[[#This Row],[cardNumber]], "000"))</f>
        <v>JTL_441</v>
      </c>
      <c r="X3240" t="str" cm="1">
        <f t="array" ref="X32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240" t="s">
        <v>233</v>
      </c>
      <c r="Z3240">
        <v>49</v>
      </c>
    </row>
    <row r="3241" spans="1:26" x14ac:dyDescent="0.2">
      <c r="A3241">
        <v>21711</v>
      </c>
      <c r="B3241" t="s">
        <v>5062</v>
      </c>
      <c r="C3241">
        <v>442</v>
      </c>
      <c r="D3241" t="b">
        <f t="shared" si="50"/>
        <v>0</v>
      </c>
      <c r="E3241" t="s">
        <v>186</v>
      </c>
      <c r="F3241" t="s">
        <v>0</v>
      </c>
      <c r="G3241" t="s">
        <v>1077</v>
      </c>
      <c r="H3241" t="s">
        <v>35</v>
      </c>
      <c r="I3241" t="s">
        <v>990</v>
      </c>
      <c r="J3241" t="s">
        <v>219</v>
      </c>
      <c r="K3241" t="s">
        <v>990</v>
      </c>
      <c r="L3241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241">
        <v>3</v>
      </c>
      <c r="S3241" t="s">
        <v>990</v>
      </c>
      <c r="T3241" t="s">
        <v>5</v>
      </c>
      <c r="V3241" t="s">
        <v>18</v>
      </c>
      <c r="W3241" t="str">
        <f>_xlfn.CONCAT(cards[[#This Row],[set]],"_",TEXT(cards[[#This Row],[cardNumber]], "000"))</f>
        <v>JTL_442</v>
      </c>
      <c r="X3241" t="str" cm="1">
        <f t="array" ref="X32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241" t="s">
        <v>233</v>
      </c>
      <c r="Z3241">
        <v>49</v>
      </c>
    </row>
    <row r="3242" spans="1:26" x14ac:dyDescent="0.2">
      <c r="A3242">
        <v>21716</v>
      </c>
      <c r="B3242" t="s">
        <v>5063</v>
      </c>
      <c r="C3242">
        <v>443</v>
      </c>
      <c r="D3242" t="b">
        <f t="shared" si="50"/>
        <v>0</v>
      </c>
      <c r="E3242" t="s">
        <v>186</v>
      </c>
      <c r="F3242" t="s">
        <v>0</v>
      </c>
      <c r="G3242" t="s">
        <v>1072</v>
      </c>
      <c r="H3242" t="s">
        <v>35</v>
      </c>
      <c r="I3242" t="s">
        <v>990</v>
      </c>
      <c r="J3242" t="s">
        <v>220</v>
      </c>
      <c r="K3242" t="s">
        <v>990</v>
      </c>
      <c r="L3242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242">
        <v>6</v>
      </c>
      <c r="S3242" t="s">
        <v>990</v>
      </c>
      <c r="T3242" t="s">
        <v>5</v>
      </c>
      <c r="V3242" t="s">
        <v>18</v>
      </c>
      <c r="W3242" t="str">
        <f>_xlfn.CONCAT(cards[[#This Row],[set]],"_",TEXT(cards[[#This Row],[cardNumber]], "000"))</f>
        <v>JTL_443</v>
      </c>
      <c r="X3242" t="str" cm="1">
        <f t="array" ref="X32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242" t="s">
        <v>233</v>
      </c>
      <c r="Z3242">
        <v>49</v>
      </c>
    </row>
    <row r="3243" spans="1:26" x14ac:dyDescent="0.2">
      <c r="A3243">
        <v>21721</v>
      </c>
      <c r="B3243" t="s">
        <v>5064</v>
      </c>
      <c r="C3243">
        <v>444</v>
      </c>
      <c r="D3243" t="b">
        <f t="shared" si="50"/>
        <v>0</v>
      </c>
      <c r="E3243" t="s">
        <v>186</v>
      </c>
      <c r="F3243" t="s">
        <v>0</v>
      </c>
      <c r="G3243" t="s">
        <v>1078</v>
      </c>
      <c r="H3243" t="s">
        <v>53</v>
      </c>
      <c r="I3243" t="s">
        <v>1082</v>
      </c>
      <c r="J3243" t="s">
        <v>813</v>
      </c>
      <c r="K3243" t="s">
        <v>1491</v>
      </c>
      <c r="L3243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243">
        <v>2</v>
      </c>
      <c r="N3243">
        <v>3</v>
      </c>
      <c r="O3243">
        <v>3</v>
      </c>
      <c r="R3243" t="s">
        <v>247</v>
      </c>
      <c r="S3243" t="s">
        <v>990</v>
      </c>
      <c r="T3243" t="s">
        <v>244</v>
      </c>
      <c r="V3243" t="s">
        <v>414</v>
      </c>
      <c r="W3243" t="str">
        <f>_xlfn.CONCAT(cards[[#This Row],[set]],"_",TEXT(cards[[#This Row],[cardNumber]], "000"))</f>
        <v>JTL_444</v>
      </c>
      <c r="X3243" t="str" cm="1">
        <f t="array" ref="X32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243" t="s">
        <v>233</v>
      </c>
      <c r="Z3243">
        <v>49</v>
      </c>
    </row>
    <row r="3244" spans="1:26" x14ac:dyDescent="0.2">
      <c r="A3244">
        <v>21726</v>
      </c>
      <c r="B3244" t="s">
        <v>5065</v>
      </c>
      <c r="C3244">
        <v>445</v>
      </c>
      <c r="D3244" t="b">
        <f t="shared" si="50"/>
        <v>0</v>
      </c>
      <c r="E3244" t="s">
        <v>186</v>
      </c>
      <c r="F3244" t="s">
        <v>0</v>
      </c>
      <c r="G3244" t="s">
        <v>1077</v>
      </c>
      <c r="H3244" t="s">
        <v>53</v>
      </c>
      <c r="I3244" t="s">
        <v>1082</v>
      </c>
      <c r="J3244" t="s">
        <v>882</v>
      </c>
      <c r="K3244" t="s">
        <v>990</v>
      </c>
      <c r="L3244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244">
        <v>2</v>
      </c>
      <c r="N3244">
        <v>2</v>
      </c>
      <c r="O3244">
        <v>3</v>
      </c>
      <c r="R3244" t="s">
        <v>247</v>
      </c>
      <c r="S3244" t="s">
        <v>990</v>
      </c>
      <c r="T3244" t="s">
        <v>244</v>
      </c>
      <c r="V3244" t="s">
        <v>406</v>
      </c>
      <c r="W3244" t="str">
        <f>_xlfn.CONCAT(cards[[#This Row],[set]],"_",TEXT(cards[[#This Row],[cardNumber]], "000"))</f>
        <v>JTL_445</v>
      </c>
      <c r="X3244" t="str" cm="1">
        <f t="array" ref="X32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244" t="s">
        <v>233</v>
      </c>
      <c r="Z3244">
        <v>49</v>
      </c>
    </row>
    <row r="3245" spans="1:26" x14ac:dyDescent="0.2">
      <c r="A3245">
        <v>21731</v>
      </c>
      <c r="B3245" t="s">
        <v>5066</v>
      </c>
      <c r="C3245">
        <v>446</v>
      </c>
      <c r="D3245" t="b">
        <f t="shared" si="50"/>
        <v>0</v>
      </c>
      <c r="E3245" t="s">
        <v>186</v>
      </c>
      <c r="F3245" t="s">
        <v>0</v>
      </c>
      <c r="G3245" t="s">
        <v>1077</v>
      </c>
      <c r="H3245" t="s">
        <v>53</v>
      </c>
      <c r="I3245" t="s">
        <v>1082</v>
      </c>
      <c r="J3245" t="s">
        <v>883</v>
      </c>
      <c r="K3245" t="s">
        <v>990</v>
      </c>
      <c r="L3245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245">
        <v>3</v>
      </c>
      <c r="N3245">
        <v>2</v>
      </c>
      <c r="O3245">
        <v>4</v>
      </c>
      <c r="R3245" t="s">
        <v>247</v>
      </c>
      <c r="S3245" t="s">
        <v>134</v>
      </c>
      <c r="T3245" t="s">
        <v>244</v>
      </c>
      <c r="V3245" t="s">
        <v>414</v>
      </c>
      <c r="W3245" t="str">
        <f>_xlfn.CONCAT(cards[[#This Row],[set]],"_",TEXT(cards[[#This Row],[cardNumber]], "000"))</f>
        <v>JTL_446</v>
      </c>
      <c r="X3245" t="str" cm="1">
        <f t="array" ref="X32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245" t="s">
        <v>233</v>
      </c>
      <c r="Z3245">
        <v>49</v>
      </c>
    </row>
    <row r="3246" spans="1:26" x14ac:dyDescent="0.2">
      <c r="A3246">
        <v>21736</v>
      </c>
      <c r="B3246" t="s">
        <v>5067</v>
      </c>
      <c r="C3246">
        <v>447</v>
      </c>
      <c r="D3246" t="b">
        <f t="shared" si="50"/>
        <v>0</v>
      </c>
      <c r="E3246" t="s">
        <v>186</v>
      </c>
      <c r="F3246" t="s">
        <v>0</v>
      </c>
      <c r="G3246" t="s">
        <v>1070</v>
      </c>
      <c r="H3246" t="s">
        <v>53</v>
      </c>
      <c r="I3246" t="s">
        <v>1082</v>
      </c>
      <c r="J3246" t="s">
        <v>814</v>
      </c>
      <c r="K3246" t="s">
        <v>1492</v>
      </c>
      <c r="L3246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246">
        <v>3</v>
      </c>
      <c r="N3246">
        <v>4</v>
      </c>
      <c r="O3246">
        <v>3</v>
      </c>
      <c r="R3246" t="s">
        <v>247</v>
      </c>
      <c r="S3246" t="s">
        <v>990</v>
      </c>
      <c r="T3246" t="s">
        <v>244</v>
      </c>
      <c r="V3246" t="s">
        <v>414</v>
      </c>
      <c r="W3246" t="str">
        <f>_xlfn.CONCAT(cards[[#This Row],[set]],"_",TEXT(cards[[#This Row],[cardNumber]], "000"))</f>
        <v>JTL_447</v>
      </c>
      <c r="X3246" t="str" cm="1">
        <f t="array" ref="X32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246" t="s">
        <v>233</v>
      </c>
      <c r="Z3246">
        <v>49</v>
      </c>
    </row>
    <row r="3247" spans="1:26" x14ac:dyDescent="0.2">
      <c r="A3247">
        <v>21741</v>
      </c>
      <c r="B3247" t="s">
        <v>5068</v>
      </c>
      <c r="C3247">
        <v>448</v>
      </c>
      <c r="D3247" t="b">
        <f t="shared" si="50"/>
        <v>0</v>
      </c>
      <c r="E3247" t="s">
        <v>186</v>
      </c>
      <c r="F3247" t="s">
        <v>0</v>
      </c>
      <c r="G3247" t="s">
        <v>1088</v>
      </c>
      <c r="H3247" t="s">
        <v>53</v>
      </c>
      <c r="I3247" t="s">
        <v>1082</v>
      </c>
      <c r="J3247" t="s">
        <v>815</v>
      </c>
      <c r="K3247" t="s">
        <v>1493</v>
      </c>
      <c r="L3247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247">
        <v>3</v>
      </c>
      <c r="N3247">
        <v>3</v>
      </c>
      <c r="O3247">
        <v>4</v>
      </c>
      <c r="R3247" t="s">
        <v>247</v>
      </c>
      <c r="S3247" t="s">
        <v>990</v>
      </c>
      <c r="T3247" t="s">
        <v>244</v>
      </c>
      <c r="V3247" t="s">
        <v>414</v>
      </c>
      <c r="W3247" t="str">
        <f>_xlfn.CONCAT(cards[[#This Row],[set]],"_",TEXT(cards[[#This Row],[cardNumber]], "000"))</f>
        <v>JTL_448</v>
      </c>
      <c r="X3247" t="str" cm="1">
        <f t="array" ref="X32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247" t="s">
        <v>233</v>
      </c>
      <c r="Z3247">
        <v>49</v>
      </c>
    </row>
    <row r="3248" spans="1:26" x14ac:dyDescent="0.2">
      <c r="A3248">
        <v>21746</v>
      </c>
      <c r="B3248" t="s">
        <v>5069</v>
      </c>
      <c r="C3248">
        <v>449</v>
      </c>
      <c r="D3248" t="b">
        <f t="shared" si="50"/>
        <v>0</v>
      </c>
      <c r="E3248" t="s">
        <v>186</v>
      </c>
      <c r="F3248" t="s">
        <v>0</v>
      </c>
      <c r="G3248" t="s">
        <v>1070</v>
      </c>
      <c r="H3248" t="s">
        <v>53</v>
      </c>
      <c r="I3248" t="s">
        <v>1082</v>
      </c>
      <c r="J3248" t="s">
        <v>411</v>
      </c>
      <c r="K3248" t="s">
        <v>1494</v>
      </c>
      <c r="L3248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248">
        <v>4</v>
      </c>
      <c r="N3248">
        <v>4</v>
      </c>
      <c r="O3248">
        <v>4</v>
      </c>
      <c r="P3248">
        <v>2</v>
      </c>
      <c r="Q3248">
        <v>2</v>
      </c>
      <c r="R3248" t="s">
        <v>82</v>
      </c>
      <c r="S3248" t="s">
        <v>779</v>
      </c>
      <c r="T3248" t="s">
        <v>244</v>
      </c>
      <c r="V3248" t="s">
        <v>1403</v>
      </c>
      <c r="W3248" t="str">
        <f>_xlfn.CONCAT(cards[[#This Row],[set]],"_",TEXT(cards[[#This Row],[cardNumber]], "000"))</f>
        <v>JTL_449</v>
      </c>
      <c r="X3248" t="str" cm="1">
        <f t="array" ref="X32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248" t="s">
        <v>233</v>
      </c>
      <c r="Z3248">
        <v>49</v>
      </c>
    </row>
    <row r="3249" spans="1:26" x14ac:dyDescent="0.2">
      <c r="A3249">
        <v>21751</v>
      </c>
      <c r="B3249" t="s">
        <v>5070</v>
      </c>
      <c r="C3249">
        <v>450</v>
      </c>
      <c r="D3249" t="b">
        <f t="shared" si="50"/>
        <v>0</v>
      </c>
      <c r="E3249" t="s">
        <v>186</v>
      </c>
      <c r="F3249" t="s">
        <v>0</v>
      </c>
      <c r="G3249" t="s">
        <v>1078</v>
      </c>
      <c r="H3249" t="s">
        <v>53</v>
      </c>
      <c r="I3249" t="s">
        <v>1082</v>
      </c>
      <c r="J3249" t="s">
        <v>816</v>
      </c>
      <c r="K3249" t="s">
        <v>1495</v>
      </c>
      <c r="L3249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249">
        <v>4</v>
      </c>
      <c r="N3249">
        <v>5</v>
      </c>
      <c r="O3249">
        <v>4</v>
      </c>
      <c r="R3249" t="s">
        <v>82</v>
      </c>
      <c r="S3249" t="s">
        <v>990</v>
      </c>
      <c r="T3249" t="s">
        <v>244</v>
      </c>
      <c r="V3249" t="s">
        <v>279</v>
      </c>
      <c r="W3249" t="str">
        <f>_xlfn.CONCAT(cards[[#This Row],[set]],"_",TEXT(cards[[#This Row],[cardNumber]], "000"))</f>
        <v>JTL_450</v>
      </c>
      <c r="X3249" t="str" cm="1">
        <f t="array" ref="X32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249" t="s">
        <v>233</v>
      </c>
      <c r="Z3249">
        <v>49</v>
      </c>
    </row>
    <row r="3250" spans="1:26" x14ac:dyDescent="0.2">
      <c r="A3250">
        <v>21756</v>
      </c>
      <c r="B3250" t="s">
        <v>5071</v>
      </c>
      <c r="C3250">
        <v>451</v>
      </c>
      <c r="D3250" t="b">
        <f t="shared" si="50"/>
        <v>0</v>
      </c>
      <c r="E3250" t="s">
        <v>186</v>
      </c>
      <c r="F3250" t="s">
        <v>0</v>
      </c>
      <c r="G3250" t="s">
        <v>1078</v>
      </c>
      <c r="H3250" t="s">
        <v>53</v>
      </c>
      <c r="I3250" t="s">
        <v>1082</v>
      </c>
      <c r="J3250" t="s">
        <v>407</v>
      </c>
      <c r="K3250" t="s">
        <v>1496</v>
      </c>
      <c r="L325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250">
        <v>5</v>
      </c>
      <c r="N3250">
        <v>5</v>
      </c>
      <c r="O3250">
        <v>4</v>
      </c>
      <c r="P3250">
        <v>2</v>
      </c>
      <c r="Q3250">
        <v>3</v>
      </c>
      <c r="R3250" t="s">
        <v>82</v>
      </c>
      <c r="S3250" t="s">
        <v>1572</v>
      </c>
      <c r="T3250" t="s">
        <v>244</v>
      </c>
      <c r="V3250" t="s">
        <v>1403</v>
      </c>
      <c r="W3250" t="str">
        <f>_xlfn.CONCAT(cards[[#This Row],[set]],"_",TEXT(cards[[#This Row],[cardNumber]], "000"))</f>
        <v>JTL_451</v>
      </c>
      <c r="X3250" t="str" cm="1">
        <f t="array" ref="X32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250" t="s">
        <v>233</v>
      </c>
      <c r="Z3250">
        <v>49</v>
      </c>
    </row>
    <row r="3251" spans="1:26" x14ac:dyDescent="0.2">
      <c r="A3251">
        <v>21761</v>
      </c>
      <c r="B3251" t="s">
        <v>5072</v>
      </c>
      <c r="C3251">
        <v>452</v>
      </c>
      <c r="D3251" t="b">
        <f t="shared" si="50"/>
        <v>0</v>
      </c>
      <c r="E3251" t="s">
        <v>186</v>
      </c>
      <c r="F3251" t="s">
        <v>0</v>
      </c>
      <c r="G3251" t="s">
        <v>1077</v>
      </c>
      <c r="H3251" t="s">
        <v>53</v>
      </c>
      <c r="I3251" t="s">
        <v>1082</v>
      </c>
      <c r="J3251" t="s">
        <v>884</v>
      </c>
      <c r="K3251" t="s">
        <v>990</v>
      </c>
      <c r="L3251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251">
        <v>5</v>
      </c>
      <c r="N3251">
        <v>4</v>
      </c>
      <c r="O3251">
        <v>6</v>
      </c>
      <c r="R3251" t="s">
        <v>247</v>
      </c>
      <c r="S3251" t="s">
        <v>284</v>
      </c>
      <c r="T3251" t="s">
        <v>244</v>
      </c>
      <c r="V3251" t="s">
        <v>1317</v>
      </c>
      <c r="W3251" t="str">
        <f>_xlfn.CONCAT(cards[[#This Row],[set]],"_",TEXT(cards[[#This Row],[cardNumber]], "000"))</f>
        <v>JTL_452</v>
      </c>
      <c r="X3251" t="str" cm="1">
        <f t="array" ref="X32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251" t="s">
        <v>233</v>
      </c>
      <c r="Z3251">
        <v>49</v>
      </c>
    </row>
    <row r="3252" spans="1:26" x14ac:dyDescent="0.2">
      <c r="A3252">
        <v>21766</v>
      </c>
      <c r="B3252" t="s">
        <v>5073</v>
      </c>
      <c r="C3252">
        <v>453</v>
      </c>
      <c r="D3252" t="b">
        <f t="shared" si="50"/>
        <v>0</v>
      </c>
      <c r="E3252" t="s">
        <v>186</v>
      </c>
      <c r="F3252" t="s">
        <v>0</v>
      </c>
      <c r="G3252" t="s">
        <v>1072</v>
      </c>
      <c r="H3252" t="s">
        <v>53</v>
      </c>
      <c r="I3252" t="s">
        <v>1082</v>
      </c>
      <c r="J3252" t="s">
        <v>817</v>
      </c>
      <c r="K3252" t="s">
        <v>1497</v>
      </c>
      <c r="L3252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252">
        <v>6</v>
      </c>
      <c r="N3252">
        <v>6</v>
      </c>
      <c r="O3252">
        <v>6</v>
      </c>
      <c r="R3252" t="s">
        <v>247</v>
      </c>
      <c r="S3252" t="s">
        <v>990</v>
      </c>
      <c r="T3252" t="s">
        <v>244</v>
      </c>
      <c r="V3252" t="s">
        <v>1305</v>
      </c>
      <c r="W3252" t="str">
        <f>_xlfn.CONCAT(cards[[#This Row],[set]],"_",TEXT(cards[[#This Row],[cardNumber]], "000"))</f>
        <v>JTL_453</v>
      </c>
      <c r="X3252" t="str" cm="1">
        <f t="array" ref="X32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252" t="s">
        <v>233</v>
      </c>
      <c r="Z3252">
        <v>49</v>
      </c>
    </row>
    <row r="3253" spans="1:26" x14ac:dyDescent="0.2">
      <c r="A3253">
        <v>21771</v>
      </c>
      <c r="B3253" t="s">
        <v>5074</v>
      </c>
      <c r="C3253">
        <v>454</v>
      </c>
      <c r="D3253" t="b">
        <f t="shared" si="50"/>
        <v>0</v>
      </c>
      <c r="E3253" t="s">
        <v>186</v>
      </c>
      <c r="F3253" t="s">
        <v>0</v>
      </c>
      <c r="G3253" t="s">
        <v>1088</v>
      </c>
      <c r="H3253" t="s">
        <v>53</v>
      </c>
      <c r="I3253" t="s">
        <v>1082</v>
      </c>
      <c r="J3253" t="s">
        <v>986</v>
      </c>
      <c r="K3253" t="s">
        <v>990</v>
      </c>
      <c r="L3253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253">
        <v>2</v>
      </c>
      <c r="P3253">
        <v>0</v>
      </c>
      <c r="Q3253">
        <v>0</v>
      </c>
      <c r="S3253" t="s">
        <v>990</v>
      </c>
      <c r="T3253" t="s">
        <v>914</v>
      </c>
      <c r="V3253" t="s">
        <v>923</v>
      </c>
      <c r="W3253" t="str">
        <f>_xlfn.CONCAT(cards[[#This Row],[set]],"_",TEXT(cards[[#This Row],[cardNumber]], "000"))</f>
        <v>JTL_454</v>
      </c>
      <c r="X3253" t="str" cm="1">
        <f t="array" ref="X32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253" t="s">
        <v>233</v>
      </c>
      <c r="Z3253">
        <v>49</v>
      </c>
    </row>
    <row r="3254" spans="1:26" x14ac:dyDescent="0.2">
      <c r="A3254">
        <v>21776</v>
      </c>
      <c r="B3254" t="s">
        <v>5075</v>
      </c>
      <c r="C3254">
        <v>455</v>
      </c>
      <c r="D3254" t="b">
        <f t="shared" si="50"/>
        <v>0</v>
      </c>
      <c r="E3254" t="s">
        <v>186</v>
      </c>
      <c r="F3254" t="s">
        <v>0</v>
      </c>
      <c r="G3254" t="s">
        <v>1088</v>
      </c>
      <c r="H3254" t="s">
        <v>53</v>
      </c>
      <c r="I3254" t="s">
        <v>1082</v>
      </c>
      <c r="J3254" t="s">
        <v>221</v>
      </c>
      <c r="K3254" t="s">
        <v>990</v>
      </c>
      <c r="L3254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254">
        <v>1</v>
      </c>
      <c r="S3254" t="s">
        <v>990</v>
      </c>
      <c r="T3254" t="s">
        <v>5</v>
      </c>
      <c r="V3254" t="s">
        <v>18</v>
      </c>
      <c r="W3254" t="str">
        <f>_xlfn.CONCAT(cards[[#This Row],[set]],"_",TEXT(cards[[#This Row],[cardNumber]], "000"))</f>
        <v>JTL_455</v>
      </c>
      <c r="X3254" t="str" cm="1">
        <f t="array" ref="X32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254" t="s">
        <v>233</v>
      </c>
      <c r="Z3254">
        <v>49</v>
      </c>
    </row>
    <row r="3255" spans="1:26" x14ac:dyDescent="0.2">
      <c r="A3255">
        <v>21781</v>
      </c>
      <c r="B3255" t="s">
        <v>5076</v>
      </c>
      <c r="C3255">
        <v>456</v>
      </c>
      <c r="D3255" t="b">
        <f t="shared" si="50"/>
        <v>0</v>
      </c>
      <c r="E3255" t="s">
        <v>186</v>
      </c>
      <c r="F3255" t="s">
        <v>0</v>
      </c>
      <c r="G3255" t="s">
        <v>1088</v>
      </c>
      <c r="H3255" t="s">
        <v>53</v>
      </c>
      <c r="I3255" t="s">
        <v>1082</v>
      </c>
      <c r="J3255" t="s">
        <v>222</v>
      </c>
      <c r="K3255" t="s">
        <v>990</v>
      </c>
      <c r="L3255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255">
        <v>2</v>
      </c>
      <c r="S3255" t="s">
        <v>990</v>
      </c>
      <c r="T3255" t="s">
        <v>5</v>
      </c>
      <c r="V3255" t="s">
        <v>18</v>
      </c>
      <c r="W3255" t="str">
        <f>_xlfn.CONCAT(cards[[#This Row],[set]],"_",TEXT(cards[[#This Row],[cardNumber]], "000"))</f>
        <v>JTL_456</v>
      </c>
      <c r="X3255" t="str" cm="1">
        <f t="array" ref="X32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255" t="s">
        <v>233</v>
      </c>
      <c r="Z3255">
        <v>49</v>
      </c>
    </row>
    <row r="3256" spans="1:26" x14ac:dyDescent="0.2">
      <c r="A3256">
        <v>21786</v>
      </c>
      <c r="B3256" t="s">
        <v>5077</v>
      </c>
      <c r="C3256">
        <v>457</v>
      </c>
      <c r="D3256" t="b">
        <f t="shared" si="50"/>
        <v>0</v>
      </c>
      <c r="E3256" t="s">
        <v>186</v>
      </c>
      <c r="F3256" t="s">
        <v>0</v>
      </c>
      <c r="G3256" t="s">
        <v>1078</v>
      </c>
      <c r="H3256" t="s">
        <v>53</v>
      </c>
      <c r="I3256" t="s">
        <v>1082</v>
      </c>
      <c r="J3256" t="s">
        <v>223</v>
      </c>
      <c r="K3256" t="s">
        <v>990</v>
      </c>
      <c r="L3256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256">
        <v>3</v>
      </c>
      <c r="S3256" t="s">
        <v>990</v>
      </c>
      <c r="T3256" t="s">
        <v>5</v>
      </c>
      <c r="V3256" t="s">
        <v>18</v>
      </c>
      <c r="W3256" t="str">
        <f>_xlfn.CONCAT(cards[[#This Row],[set]],"_",TEXT(cards[[#This Row],[cardNumber]], "000"))</f>
        <v>JTL_457</v>
      </c>
      <c r="X3256" t="str" cm="1">
        <f t="array" ref="X32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256" t="s">
        <v>233</v>
      </c>
      <c r="Z3256">
        <v>49</v>
      </c>
    </row>
    <row r="3257" spans="1:26" x14ac:dyDescent="0.2">
      <c r="A3257">
        <v>21791</v>
      </c>
      <c r="B3257" t="s">
        <v>5078</v>
      </c>
      <c r="C3257">
        <v>458</v>
      </c>
      <c r="D3257" t="b">
        <f t="shared" si="50"/>
        <v>0</v>
      </c>
      <c r="E3257" t="s">
        <v>186</v>
      </c>
      <c r="F3257" t="s">
        <v>0</v>
      </c>
      <c r="G3257" t="s">
        <v>1077</v>
      </c>
      <c r="H3257" t="s">
        <v>53</v>
      </c>
      <c r="I3257" t="s">
        <v>1080</v>
      </c>
      <c r="J3257" t="s">
        <v>885</v>
      </c>
      <c r="K3257" t="s">
        <v>990</v>
      </c>
      <c r="L3257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257">
        <v>1</v>
      </c>
      <c r="N3257">
        <v>2</v>
      </c>
      <c r="O3257">
        <v>1</v>
      </c>
      <c r="P3257">
        <v>2</v>
      </c>
      <c r="Q3257">
        <v>1</v>
      </c>
      <c r="R3257" t="s">
        <v>82</v>
      </c>
      <c r="S3257" t="s">
        <v>779</v>
      </c>
      <c r="T3257" t="s">
        <v>244</v>
      </c>
      <c r="V3257" t="s">
        <v>1401</v>
      </c>
      <c r="W3257" t="str">
        <f>_xlfn.CONCAT(cards[[#This Row],[set]],"_",TEXT(cards[[#This Row],[cardNumber]], "000"))</f>
        <v>JTL_458</v>
      </c>
      <c r="X3257" t="str" cm="1">
        <f t="array" ref="X32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257" t="s">
        <v>233</v>
      </c>
      <c r="Z3257">
        <v>49</v>
      </c>
    </row>
    <row r="3258" spans="1:26" x14ac:dyDescent="0.2">
      <c r="A3258">
        <v>21796</v>
      </c>
      <c r="B3258" t="s">
        <v>5079</v>
      </c>
      <c r="C3258">
        <v>459</v>
      </c>
      <c r="D3258" t="b">
        <f t="shared" si="50"/>
        <v>0</v>
      </c>
      <c r="E3258" t="s">
        <v>186</v>
      </c>
      <c r="F3258" t="s">
        <v>0</v>
      </c>
      <c r="G3258" t="s">
        <v>1088</v>
      </c>
      <c r="H3258" t="s">
        <v>53</v>
      </c>
      <c r="I3258" t="s">
        <v>1080</v>
      </c>
      <c r="J3258" t="s">
        <v>713</v>
      </c>
      <c r="K3258" t="s">
        <v>1498</v>
      </c>
      <c r="L3258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258">
        <v>2</v>
      </c>
      <c r="N3258">
        <v>2</v>
      </c>
      <c r="O3258">
        <v>3</v>
      </c>
      <c r="P3258">
        <v>2</v>
      </c>
      <c r="Q3258">
        <v>3</v>
      </c>
      <c r="R3258" t="s">
        <v>82</v>
      </c>
      <c r="S3258" t="s">
        <v>779</v>
      </c>
      <c r="T3258" t="s">
        <v>244</v>
      </c>
      <c r="V3258" t="s">
        <v>1499</v>
      </c>
      <c r="W3258" t="str">
        <f>_xlfn.CONCAT(cards[[#This Row],[set]],"_",TEXT(cards[[#This Row],[cardNumber]], "000"))</f>
        <v>JTL_459</v>
      </c>
      <c r="X3258" t="str" cm="1">
        <f t="array" ref="X32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258" t="s">
        <v>233</v>
      </c>
      <c r="Z3258">
        <v>49</v>
      </c>
    </row>
    <row r="3259" spans="1:26" x14ac:dyDescent="0.2">
      <c r="A3259">
        <v>21801</v>
      </c>
      <c r="B3259" t="s">
        <v>5080</v>
      </c>
      <c r="C3259">
        <v>460</v>
      </c>
      <c r="D3259" t="b">
        <f t="shared" si="50"/>
        <v>0</v>
      </c>
      <c r="E3259" t="s">
        <v>186</v>
      </c>
      <c r="F3259" t="s">
        <v>0</v>
      </c>
      <c r="G3259" t="s">
        <v>1088</v>
      </c>
      <c r="H3259" t="s">
        <v>53</v>
      </c>
      <c r="I3259" t="s">
        <v>1080</v>
      </c>
      <c r="J3259" t="s">
        <v>818</v>
      </c>
      <c r="K3259" t="s">
        <v>1500</v>
      </c>
      <c r="L3259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259">
        <v>2</v>
      </c>
      <c r="N3259">
        <v>3</v>
      </c>
      <c r="O3259">
        <v>3</v>
      </c>
      <c r="R3259" t="s">
        <v>247</v>
      </c>
      <c r="S3259" t="s">
        <v>249</v>
      </c>
      <c r="T3259" t="s">
        <v>244</v>
      </c>
      <c r="V3259" t="s">
        <v>384</v>
      </c>
      <c r="W3259" t="str">
        <f>_xlfn.CONCAT(cards[[#This Row],[set]],"_",TEXT(cards[[#This Row],[cardNumber]], "000"))</f>
        <v>JTL_460</v>
      </c>
      <c r="X3259" t="str" cm="1">
        <f t="array" ref="X32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259" t="s">
        <v>233</v>
      </c>
      <c r="Z3259">
        <v>49</v>
      </c>
    </row>
    <row r="3260" spans="1:26" x14ac:dyDescent="0.2">
      <c r="A3260">
        <v>21806</v>
      </c>
      <c r="B3260" t="s">
        <v>5081</v>
      </c>
      <c r="C3260">
        <v>461</v>
      </c>
      <c r="D3260" t="b">
        <f t="shared" si="50"/>
        <v>0</v>
      </c>
      <c r="E3260" t="s">
        <v>186</v>
      </c>
      <c r="F3260" t="s">
        <v>0</v>
      </c>
      <c r="G3260" t="s">
        <v>1077</v>
      </c>
      <c r="H3260" t="s">
        <v>53</v>
      </c>
      <c r="I3260" t="s">
        <v>1080</v>
      </c>
      <c r="J3260" t="s">
        <v>886</v>
      </c>
      <c r="K3260" t="s">
        <v>990</v>
      </c>
      <c r="L3260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260">
        <v>3</v>
      </c>
      <c r="N3260">
        <v>3</v>
      </c>
      <c r="O3260">
        <v>3</v>
      </c>
      <c r="R3260" t="s">
        <v>247</v>
      </c>
      <c r="S3260" t="s">
        <v>990</v>
      </c>
      <c r="T3260" t="s">
        <v>244</v>
      </c>
      <c r="V3260" t="s">
        <v>289</v>
      </c>
      <c r="W3260" t="str">
        <f>_xlfn.CONCAT(cards[[#This Row],[set]],"_",TEXT(cards[[#This Row],[cardNumber]], "000"))</f>
        <v>JTL_461</v>
      </c>
      <c r="X3260" t="str" cm="1">
        <f t="array" ref="X32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260" t="s">
        <v>233</v>
      </c>
      <c r="Z3260">
        <v>49</v>
      </c>
    </row>
    <row r="3261" spans="1:26" x14ac:dyDescent="0.2">
      <c r="A3261">
        <v>21811</v>
      </c>
      <c r="B3261" t="s">
        <v>5082</v>
      </c>
      <c r="C3261">
        <v>462</v>
      </c>
      <c r="D3261" t="b">
        <f t="shared" si="50"/>
        <v>0</v>
      </c>
      <c r="E3261" t="s">
        <v>186</v>
      </c>
      <c r="F3261" t="s">
        <v>0</v>
      </c>
      <c r="G3261" t="s">
        <v>1070</v>
      </c>
      <c r="H3261" t="s">
        <v>53</v>
      </c>
      <c r="I3261" t="s">
        <v>1080</v>
      </c>
      <c r="J3261" t="s">
        <v>819</v>
      </c>
      <c r="K3261" t="s">
        <v>225</v>
      </c>
      <c r="L3261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261">
        <v>3</v>
      </c>
      <c r="N3261">
        <v>2</v>
      </c>
      <c r="O3261">
        <v>4</v>
      </c>
      <c r="R3261" t="s">
        <v>247</v>
      </c>
      <c r="S3261" t="s">
        <v>990</v>
      </c>
      <c r="T3261" t="s">
        <v>244</v>
      </c>
      <c r="V3261" t="s">
        <v>339</v>
      </c>
      <c r="W3261" t="str">
        <f>_xlfn.CONCAT(cards[[#This Row],[set]],"_",TEXT(cards[[#This Row],[cardNumber]], "000"))</f>
        <v>JTL_462</v>
      </c>
      <c r="X3261" t="str" cm="1">
        <f t="array" ref="X32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261" t="s">
        <v>233</v>
      </c>
      <c r="Z3261">
        <v>49</v>
      </c>
    </row>
    <row r="3262" spans="1:26" x14ac:dyDescent="0.2">
      <c r="A3262">
        <v>21816</v>
      </c>
      <c r="B3262" t="s">
        <v>5083</v>
      </c>
      <c r="C3262">
        <v>463</v>
      </c>
      <c r="D3262" t="b">
        <f t="shared" si="50"/>
        <v>0</v>
      </c>
      <c r="E3262" t="s">
        <v>186</v>
      </c>
      <c r="F3262" t="s">
        <v>0</v>
      </c>
      <c r="G3262" t="s">
        <v>1078</v>
      </c>
      <c r="H3262" t="s">
        <v>53</v>
      </c>
      <c r="I3262" t="s">
        <v>1080</v>
      </c>
      <c r="J3262" t="s">
        <v>740</v>
      </c>
      <c r="K3262" t="s">
        <v>1501</v>
      </c>
      <c r="L3262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262">
        <v>4</v>
      </c>
      <c r="N3262">
        <v>3</v>
      </c>
      <c r="O3262">
        <v>5</v>
      </c>
      <c r="R3262" t="s">
        <v>82</v>
      </c>
      <c r="S3262" t="s">
        <v>990</v>
      </c>
      <c r="T3262" t="s">
        <v>244</v>
      </c>
      <c r="V3262" t="s">
        <v>1502</v>
      </c>
      <c r="W3262" t="str">
        <f>_xlfn.CONCAT(cards[[#This Row],[set]],"_",TEXT(cards[[#This Row],[cardNumber]], "000"))</f>
        <v>JTL_463</v>
      </c>
      <c r="X3262" t="str" cm="1">
        <f t="array" ref="X32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262" t="s">
        <v>233</v>
      </c>
      <c r="Z3262">
        <v>49</v>
      </c>
    </row>
    <row r="3263" spans="1:26" x14ac:dyDescent="0.2">
      <c r="A3263">
        <v>21821</v>
      </c>
      <c r="B3263" t="s">
        <v>5084</v>
      </c>
      <c r="C3263">
        <v>464</v>
      </c>
      <c r="D3263" t="b">
        <f t="shared" si="50"/>
        <v>0</v>
      </c>
      <c r="E3263" t="s">
        <v>186</v>
      </c>
      <c r="F3263" t="s">
        <v>0</v>
      </c>
      <c r="G3263" t="s">
        <v>1077</v>
      </c>
      <c r="H3263" t="s">
        <v>53</v>
      </c>
      <c r="I3263" t="s">
        <v>1080</v>
      </c>
      <c r="J3263" t="s">
        <v>887</v>
      </c>
      <c r="K3263" t="s">
        <v>990</v>
      </c>
      <c r="L3263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263">
        <v>5</v>
      </c>
      <c r="N3263">
        <v>4</v>
      </c>
      <c r="O3263">
        <v>6</v>
      </c>
      <c r="R3263" t="s">
        <v>247</v>
      </c>
      <c r="S3263" t="s">
        <v>990</v>
      </c>
      <c r="T3263" t="s">
        <v>244</v>
      </c>
      <c r="V3263" t="s">
        <v>384</v>
      </c>
      <c r="W3263" t="str">
        <f>_xlfn.CONCAT(cards[[#This Row],[set]],"_",TEXT(cards[[#This Row],[cardNumber]], "000"))</f>
        <v>JTL_464</v>
      </c>
      <c r="X3263" t="str" cm="1">
        <f t="array" ref="X32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263" t="s">
        <v>233</v>
      </c>
      <c r="Z3263">
        <v>49</v>
      </c>
    </row>
    <row r="3264" spans="1:26" x14ac:dyDescent="0.2">
      <c r="A3264">
        <v>21826</v>
      </c>
      <c r="B3264" t="s">
        <v>5085</v>
      </c>
      <c r="C3264">
        <v>465</v>
      </c>
      <c r="D3264" t="b">
        <f t="shared" si="50"/>
        <v>0</v>
      </c>
      <c r="E3264" t="s">
        <v>186</v>
      </c>
      <c r="F3264" t="s">
        <v>0</v>
      </c>
      <c r="G3264" t="s">
        <v>1072</v>
      </c>
      <c r="H3264" t="s">
        <v>53</v>
      </c>
      <c r="I3264" t="s">
        <v>1080</v>
      </c>
      <c r="J3264" t="s">
        <v>431</v>
      </c>
      <c r="K3264" t="s">
        <v>1503</v>
      </c>
      <c r="L3264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264">
        <v>5</v>
      </c>
      <c r="N3264">
        <v>4</v>
      </c>
      <c r="O3264">
        <v>5</v>
      </c>
      <c r="P3264">
        <v>2</v>
      </c>
      <c r="Q3264">
        <v>3</v>
      </c>
      <c r="R3264" t="s">
        <v>82</v>
      </c>
      <c r="S3264" t="s">
        <v>1573</v>
      </c>
      <c r="T3264" t="s">
        <v>244</v>
      </c>
      <c r="V3264" t="s">
        <v>1401</v>
      </c>
      <c r="W3264" t="str">
        <f>_xlfn.CONCAT(cards[[#This Row],[set]],"_",TEXT(cards[[#This Row],[cardNumber]], "000"))</f>
        <v>JTL_465</v>
      </c>
      <c r="X3264" t="str" cm="1">
        <f t="array" ref="X32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264" t="s">
        <v>233</v>
      </c>
      <c r="Z3264">
        <v>49</v>
      </c>
    </row>
    <row r="3265" spans="1:26" x14ac:dyDescent="0.2">
      <c r="A3265">
        <v>21831</v>
      </c>
      <c r="B3265" t="s">
        <v>5086</v>
      </c>
      <c r="C3265">
        <v>466</v>
      </c>
      <c r="D3265" t="b">
        <f t="shared" si="50"/>
        <v>0</v>
      </c>
      <c r="E3265" t="s">
        <v>186</v>
      </c>
      <c r="F3265" t="s">
        <v>0</v>
      </c>
      <c r="G3265" t="s">
        <v>1072</v>
      </c>
      <c r="H3265" t="s">
        <v>53</v>
      </c>
      <c r="I3265" t="s">
        <v>1080</v>
      </c>
      <c r="J3265" t="s">
        <v>343</v>
      </c>
      <c r="K3265" t="s">
        <v>1504</v>
      </c>
      <c r="L3265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265">
        <v>9</v>
      </c>
      <c r="N3265">
        <v>7</v>
      </c>
      <c r="O3265">
        <v>8</v>
      </c>
      <c r="R3265" t="s">
        <v>247</v>
      </c>
      <c r="S3265" t="s">
        <v>249</v>
      </c>
      <c r="T3265" t="s">
        <v>244</v>
      </c>
      <c r="V3265" t="s">
        <v>302</v>
      </c>
      <c r="W3265" t="str">
        <f>_xlfn.CONCAT(cards[[#This Row],[set]],"_",TEXT(cards[[#This Row],[cardNumber]], "000"))</f>
        <v>JTL_466</v>
      </c>
      <c r="X3265" t="str" cm="1">
        <f t="array" ref="X32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265" t="s">
        <v>233</v>
      </c>
      <c r="Z3265">
        <v>49</v>
      </c>
    </row>
    <row r="3266" spans="1:26" x14ac:dyDescent="0.2">
      <c r="A3266">
        <v>21836</v>
      </c>
      <c r="B3266" t="s">
        <v>5087</v>
      </c>
      <c r="C3266">
        <v>467</v>
      </c>
      <c r="D3266" t="b">
        <f t="shared" ref="D3266:D3329" si="51">IF(ISBLANK(AA3266),FALSE,TRUE)</f>
        <v>0</v>
      </c>
      <c r="E3266" t="s">
        <v>186</v>
      </c>
      <c r="F3266" t="s">
        <v>0</v>
      </c>
      <c r="G3266" t="s">
        <v>1088</v>
      </c>
      <c r="H3266" t="s">
        <v>53</v>
      </c>
      <c r="I3266" t="s">
        <v>1080</v>
      </c>
      <c r="J3266" t="s">
        <v>224</v>
      </c>
      <c r="K3266" t="s">
        <v>990</v>
      </c>
      <c r="L3266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266">
        <v>1</v>
      </c>
      <c r="S3266" t="s">
        <v>990</v>
      </c>
      <c r="T3266" t="s">
        <v>5</v>
      </c>
      <c r="V3266" t="s">
        <v>18</v>
      </c>
      <c r="W3266" t="str">
        <f>_xlfn.CONCAT(cards[[#This Row],[set]],"_",TEXT(cards[[#This Row],[cardNumber]], "000"))</f>
        <v>JTL_467</v>
      </c>
      <c r="X3266" t="str" cm="1">
        <f t="array" ref="X32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266" t="s">
        <v>233</v>
      </c>
      <c r="Z3266">
        <v>49</v>
      </c>
    </row>
    <row r="3267" spans="1:26" x14ac:dyDescent="0.2">
      <c r="A3267">
        <v>21841</v>
      </c>
      <c r="B3267" t="s">
        <v>5088</v>
      </c>
      <c r="C3267">
        <v>468</v>
      </c>
      <c r="D3267" t="b">
        <f t="shared" si="51"/>
        <v>0</v>
      </c>
      <c r="E3267" t="s">
        <v>186</v>
      </c>
      <c r="F3267" t="s">
        <v>0</v>
      </c>
      <c r="G3267" t="s">
        <v>1088</v>
      </c>
      <c r="H3267" t="s">
        <v>53</v>
      </c>
      <c r="I3267" t="s">
        <v>1080</v>
      </c>
      <c r="J3267" t="s">
        <v>225</v>
      </c>
      <c r="K3267" t="s">
        <v>990</v>
      </c>
      <c r="L3267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267">
        <v>1</v>
      </c>
      <c r="S3267" t="s">
        <v>990</v>
      </c>
      <c r="T3267" t="s">
        <v>5</v>
      </c>
      <c r="V3267" t="s">
        <v>56</v>
      </c>
      <c r="W3267" t="str">
        <f>_xlfn.CONCAT(cards[[#This Row],[set]],"_",TEXT(cards[[#This Row],[cardNumber]], "000"))</f>
        <v>JTL_468</v>
      </c>
      <c r="X3267" t="str" cm="1">
        <f t="array" ref="X32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267" t="s">
        <v>233</v>
      </c>
      <c r="Z3267">
        <v>49</v>
      </c>
    </row>
    <row r="3268" spans="1:26" x14ac:dyDescent="0.2">
      <c r="A3268">
        <v>21846</v>
      </c>
      <c r="B3268" t="s">
        <v>5089</v>
      </c>
      <c r="C3268">
        <v>469</v>
      </c>
      <c r="D3268" t="b">
        <f t="shared" si="51"/>
        <v>0</v>
      </c>
      <c r="E3268" t="s">
        <v>186</v>
      </c>
      <c r="F3268" t="s">
        <v>0</v>
      </c>
      <c r="G3268" t="s">
        <v>1078</v>
      </c>
      <c r="H3268" t="s">
        <v>53</v>
      </c>
      <c r="I3268" t="s">
        <v>1080</v>
      </c>
      <c r="J3268" t="s">
        <v>226</v>
      </c>
      <c r="K3268" t="s">
        <v>990</v>
      </c>
      <c r="L3268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268">
        <v>1</v>
      </c>
      <c r="S3268" t="s">
        <v>990</v>
      </c>
      <c r="T3268" t="s">
        <v>5</v>
      </c>
      <c r="V3268" t="s">
        <v>56</v>
      </c>
      <c r="W3268" t="str">
        <f>_xlfn.CONCAT(cards[[#This Row],[set]],"_",TEXT(cards[[#This Row],[cardNumber]], "000"))</f>
        <v>JTL_469</v>
      </c>
      <c r="X3268" t="str" cm="1">
        <f t="array" ref="X32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268" t="s">
        <v>233</v>
      </c>
      <c r="Z3268">
        <v>49</v>
      </c>
    </row>
    <row r="3269" spans="1:26" x14ac:dyDescent="0.2">
      <c r="A3269">
        <v>21851</v>
      </c>
      <c r="B3269" t="s">
        <v>5090</v>
      </c>
      <c r="C3269">
        <v>470</v>
      </c>
      <c r="D3269" t="b">
        <f t="shared" si="51"/>
        <v>0</v>
      </c>
      <c r="E3269" t="s">
        <v>186</v>
      </c>
      <c r="F3269" t="s">
        <v>0</v>
      </c>
      <c r="G3269" t="s">
        <v>1070</v>
      </c>
      <c r="H3269" t="s">
        <v>53</v>
      </c>
      <c r="I3269" t="s">
        <v>1080</v>
      </c>
      <c r="J3269" t="s">
        <v>227</v>
      </c>
      <c r="K3269" t="s">
        <v>990</v>
      </c>
      <c r="L3269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269">
        <v>3</v>
      </c>
      <c r="S3269" t="s">
        <v>990</v>
      </c>
      <c r="T3269" t="s">
        <v>5</v>
      </c>
      <c r="V3269" t="s">
        <v>67</v>
      </c>
      <c r="W3269" t="str">
        <f>_xlfn.CONCAT(cards[[#This Row],[set]],"_",TEXT(cards[[#This Row],[cardNumber]], "000"))</f>
        <v>JTL_470</v>
      </c>
      <c r="X3269" t="str" cm="1">
        <f t="array" ref="X32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269" t="s">
        <v>233</v>
      </c>
      <c r="Z3269">
        <v>49</v>
      </c>
    </row>
    <row r="3270" spans="1:26" x14ac:dyDescent="0.2">
      <c r="A3270">
        <v>21856</v>
      </c>
      <c r="B3270" t="s">
        <v>5091</v>
      </c>
      <c r="C3270">
        <v>471</v>
      </c>
      <c r="D3270" t="b">
        <f t="shared" si="51"/>
        <v>0</v>
      </c>
      <c r="E3270" t="s">
        <v>186</v>
      </c>
      <c r="F3270" t="s">
        <v>0</v>
      </c>
      <c r="G3270" t="s">
        <v>1078</v>
      </c>
      <c r="H3270" t="s">
        <v>53</v>
      </c>
      <c r="I3270" t="s">
        <v>1080</v>
      </c>
      <c r="J3270" t="s">
        <v>228</v>
      </c>
      <c r="K3270" t="s">
        <v>990</v>
      </c>
      <c r="L3270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270">
        <v>3</v>
      </c>
      <c r="S3270" t="s">
        <v>990</v>
      </c>
      <c r="T3270" t="s">
        <v>5</v>
      </c>
      <c r="V3270" t="s">
        <v>67</v>
      </c>
      <c r="W3270" t="str">
        <f>_xlfn.CONCAT(cards[[#This Row],[set]],"_",TEXT(cards[[#This Row],[cardNumber]], "000"))</f>
        <v>JTL_471</v>
      </c>
      <c r="X3270" t="str" cm="1">
        <f t="array" ref="X32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270" t="s">
        <v>233</v>
      </c>
      <c r="Z3270">
        <v>49</v>
      </c>
    </row>
    <row r="3271" spans="1:26" x14ac:dyDescent="0.2">
      <c r="A3271">
        <v>21861</v>
      </c>
      <c r="B3271" t="s">
        <v>5092</v>
      </c>
      <c r="C3271">
        <v>472</v>
      </c>
      <c r="D3271" t="b">
        <f t="shared" si="51"/>
        <v>0</v>
      </c>
      <c r="E3271" t="s">
        <v>186</v>
      </c>
      <c r="F3271" t="s">
        <v>0</v>
      </c>
      <c r="G3271" t="s">
        <v>1088</v>
      </c>
      <c r="H3271" t="s">
        <v>53</v>
      </c>
      <c r="I3271" t="s">
        <v>53</v>
      </c>
      <c r="J3271" t="s">
        <v>493</v>
      </c>
      <c r="K3271" t="s">
        <v>1505</v>
      </c>
      <c r="L3271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271">
        <v>5</v>
      </c>
      <c r="N3271">
        <v>5</v>
      </c>
      <c r="O3271">
        <v>6</v>
      </c>
      <c r="P3271">
        <v>3</v>
      </c>
      <c r="Q3271">
        <v>1</v>
      </c>
      <c r="R3271" t="s">
        <v>82</v>
      </c>
      <c r="S3271" t="s">
        <v>779</v>
      </c>
      <c r="T3271" t="s">
        <v>244</v>
      </c>
      <c r="V3271" t="s">
        <v>1506</v>
      </c>
      <c r="W3271" t="str">
        <f>_xlfn.CONCAT(cards[[#This Row],[set]],"_",TEXT(cards[[#This Row],[cardNumber]], "000"))</f>
        <v>JTL_472</v>
      </c>
      <c r="X3271" t="str" cm="1">
        <f t="array" ref="X32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271" t="s">
        <v>233</v>
      </c>
      <c r="Z3271">
        <v>49</v>
      </c>
    </row>
    <row r="3272" spans="1:26" x14ac:dyDescent="0.2">
      <c r="A3272">
        <v>21866</v>
      </c>
      <c r="B3272" t="s">
        <v>5093</v>
      </c>
      <c r="C3272">
        <v>473</v>
      </c>
      <c r="D3272" t="b">
        <f t="shared" si="51"/>
        <v>0</v>
      </c>
      <c r="E3272" t="s">
        <v>186</v>
      </c>
      <c r="F3272" t="s">
        <v>0</v>
      </c>
      <c r="G3272" t="s">
        <v>1077</v>
      </c>
      <c r="H3272" t="s">
        <v>53</v>
      </c>
      <c r="I3272" t="s">
        <v>990</v>
      </c>
      <c r="J3272" t="s">
        <v>888</v>
      </c>
      <c r="K3272" t="s">
        <v>990</v>
      </c>
      <c r="L3272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82</v>
      </c>
      <c r="S3272" t="s">
        <v>1581</v>
      </c>
      <c r="T3272" t="s">
        <v>244</v>
      </c>
      <c r="V3272" t="s">
        <v>1415</v>
      </c>
      <c r="W3272" t="str">
        <f>_xlfn.CONCAT(cards[[#This Row],[set]],"_",TEXT(cards[[#This Row],[cardNumber]], "000"))</f>
        <v>JTL_473</v>
      </c>
      <c r="X3272" t="str" cm="1">
        <f t="array" ref="X32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272" t="s">
        <v>233</v>
      </c>
      <c r="Z3272">
        <v>49</v>
      </c>
    </row>
    <row r="3273" spans="1:26" x14ac:dyDescent="0.2">
      <c r="A3273">
        <v>21871</v>
      </c>
      <c r="B3273" t="s">
        <v>5094</v>
      </c>
      <c r="C3273">
        <v>474</v>
      </c>
      <c r="D3273" t="b">
        <f t="shared" si="51"/>
        <v>0</v>
      </c>
      <c r="E3273" t="s">
        <v>186</v>
      </c>
      <c r="F3273" t="s">
        <v>0</v>
      </c>
      <c r="G3273" t="s">
        <v>1077</v>
      </c>
      <c r="H3273" t="s">
        <v>53</v>
      </c>
      <c r="I3273" t="s">
        <v>990</v>
      </c>
      <c r="J3273" t="s">
        <v>889</v>
      </c>
      <c r="K3273" t="s">
        <v>990</v>
      </c>
      <c r="L3273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273">
        <v>1</v>
      </c>
      <c r="N3273">
        <v>1</v>
      </c>
      <c r="O3273">
        <v>3</v>
      </c>
      <c r="R3273" t="s">
        <v>247</v>
      </c>
      <c r="S3273" t="s">
        <v>990</v>
      </c>
      <c r="T3273" t="s">
        <v>244</v>
      </c>
      <c r="V3273" t="s">
        <v>1340</v>
      </c>
      <c r="W3273" t="str">
        <f>_xlfn.CONCAT(cards[[#This Row],[set]],"_",TEXT(cards[[#This Row],[cardNumber]], "000"))</f>
        <v>JTL_474</v>
      </c>
      <c r="X3273" t="str" cm="1">
        <f t="array" ref="X32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273" t="s">
        <v>233</v>
      </c>
      <c r="Z3273">
        <v>49</v>
      </c>
    </row>
    <row r="3274" spans="1:26" x14ac:dyDescent="0.2">
      <c r="A3274">
        <v>21876</v>
      </c>
      <c r="B3274" t="s">
        <v>5095</v>
      </c>
      <c r="C3274">
        <v>475</v>
      </c>
      <c r="D3274" t="b">
        <f t="shared" si="51"/>
        <v>0</v>
      </c>
      <c r="E3274" t="s">
        <v>186</v>
      </c>
      <c r="F3274" t="s">
        <v>0</v>
      </c>
      <c r="G3274" t="s">
        <v>1078</v>
      </c>
      <c r="H3274" t="s">
        <v>53</v>
      </c>
      <c r="I3274" t="s">
        <v>990</v>
      </c>
      <c r="J3274" t="s">
        <v>820</v>
      </c>
      <c r="K3274" t="s">
        <v>1507</v>
      </c>
      <c r="L3274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274">
        <v>2</v>
      </c>
      <c r="N3274">
        <v>2</v>
      </c>
      <c r="O3274">
        <v>2</v>
      </c>
      <c r="R3274" t="s">
        <v>82</v>
      </c>
      <c r="S3274" t="s">
        <v>990</v>
      </c>
      <c r="T3274" t="s">
        <v>244</v>
      </c>
      <c r="V3274" t="s">
        <v>1415</v>
      </c>
      <c r="W3274" t="str">
        <f>_xlfn.CONCAT(cards[[#This Row],[set]],"_",TEXT(cards[[#This Row],[cardNumber]], "000"))</f>
        <v>JTL_475</v>
      </c>
      <c r="X3274" t="str" cm="1">
        <f t="array" ref="X32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274" t="s">
        <v>233</v>
      </c>
      <c r="Z3274">
        <v>49</v>
      </c>
    </row>
    <row r="3275" spans="1:26" x14ac:dyDescent="0.2">
      <c r="A3275">
        <v>21881</v>
      </c>
      <c r="B3275" t="s">
        <v>5096</v>
      </c>
      <c r="C3275">
        <v>476</v>
      </c>
      <c r="D3275" t="b">
        <f t="shared" si="51"/>
        <v>0</v>
      </c>
      <c r="E3275" t="s">
        <v>186</v>
      </c>
      <c r="F3275" t="s">
        <v>0</v>
      </c>
      <c r="G3275" t="s">
        <v>1077</v>
      </c>
      <c r="H3275" t="s">
        <v>53</v>
      </c>
      <c r="I3275" t="s">
        <v>990</v>
      </c>
      <c r="J3275" t="s">
        <v>890</v>
      </c>
      <c r="K3275" t="s">
        <v>990</v>
      </c>
      <c r="L3275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275">
        <v>2</v>
      </c>
      <c r="N3275">
        <v>2</v>
      </c>
      <c r="O3275">
        <v>3</v>
      </c>
      <c r="R3275" t="s">
        <v>82</v>
      </c>
      <c r="S3275" t="s">
        <v>249</v>
      </c>
      <c r="T3275" t="s">
        <v>244</v>
      </c>
      <c r="V3275" t="s">
        <v>1508</v>
      </c>
      <c r="W3275" t="str">
        <f>_xlfn.CONCAT(cards[[#This Row],[set]],"_",TEXT(cards[[#This Row],[cardNumber]], "000"))</f>
        <v>JTL_476</v>
      </c>
      <c r="X3275" t="str" cm="1">
        <f t="array" ref="X32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275" t="s">
        <v>233</v>
      </c>
      <c r="Z3275">
        <v>49</v>
      </c>
    </row>
    <row r="3276" spans="1:26" x14ac:dyDescent="0.2">
      <c r="A3276">
        <v>21886</v>
      </c>
      <c r="B3276" t="s">
        <v>5097</v>
      </c>
      <c r="C3276">
        <v>477</v>
      </c>
      <c r="D3276" t="b">
        <f t="shared" si="51"/>
        <v>0</v>
      </c>
      <c r="E3276" t="s">
        <v>186</v>
      </c>
      <c r="F3276" t="s">
        <v>0</v>
      </c>
      <c r="G3276" t="s">
        <v>1088</v>
      </c>
      <c r="H3276" t="s">
        <v>53</v>
      </c>
      <c r="I3276" t="s">
        <v>990</v>
      </c>
      <c r="J3276" t="s">
        <v>821</v>
      </c>
      <c r="K3276" t="s">
        <v>1509</v>
      </c>
      <c r="L3276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276">
        <v>3</v>
      </c>
      <c r="N3276">
        <v>3</v>
      </c>
      <c r="O3276">
        <v>4</v>
      </c>
      <c r="P3276">
        <v>1</v>
      </c>
      <c r="Q3276">
        <v>2</v>
      </c>
      <c r="R3276" t="s">
        <v>82</v>
      </c>
      <c r="S3276" t="s">
        <v>779</v>
      </c>
      <c r="T3276" t="s">
        <v>244</v>
      </c>
      <c r="V3276" t="s">
        <v>1445</v>
      </c>
      <c r="W3276" t="str">
        <f>_xlfn.CONCAT(cards[[#This Row],[set]],"_",TEXT(cards[[#This Row],[cardNumber]], "000"))</f>
        <v>JTL_477</v>
      </c>
      <c r="X3276" t="str" cm="1">
        <f t="array" ref="X32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276" t="s">
        <v>233</v>
      </c>
      <c r="Z3276">
        <v>49</v>
      </c>
    </row>
    <row r="3277" spans="1:26" x14ac:dyDescent="0.2">
      <c r="A3277">
        <v>21891</v>
      </c>
      <c r="B3277" t="s">
        <v>5098</v>
      </c>
      <c r="C3277">
        <v>478</v>
      </c>
      <c r="D3277" t="b">
        <f t="shared" si="51"/>
        <v>0</v>
      </c>
      <c r="E3277" t="s">
        <v>186</v>
      </c>
      <c r="F3277" t="s">
        <v>0</v>
      </c>
      <c r="G3277" t="s">
        <v>1088</v>
      </c>
      <c r="H3277" t="s">
        <v>53</v>
      </c>
      <c r="I3277" t="s">
        <v>990</v>
      </c>
      <c r="J3277" t="s">
        <v>891</v>
      </c>
      <c r="K3277" t="s">
        <v>990</v>
      </c>
      <c r="L3277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277">
        <v>3</v>
      </c>
      <c r="N3277">
        <v>4</v>
      </c>
      <c r="O3277">
        <v>4</v>
      </c>
      <c r="R3277" t="s">
        <v>82</v>
      </c>
      <c r="S3277" t="s">
        <v>249</v>
      </c>
      <c r="T3277" t="s">
        <v>244</v>
      </c>
      <c r="V3277" t="s">
        <v>267</v>
      </c>
      <c r="W3277" t="str">
        <f>_xlfn.CONCAT(cards[[#This Row],[set]],"_",TEXT(cards[[#This Row],[cardNumber]], "000"))</f>
        <v>JTL_478</v>
      </c>
      <c r="X3277" t="str" cm="1">
        <f t="array" ref="X32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277" t="s">
        <v>233</v>
      </c>
      <c r="Z3277">
        <v>49</v>
      </c>
    </row>
    <row r="3278" spans="1:26" x14ac:dyDescent="0.2">
      <c r="A3278">
        <v>21896</v>
      </c>
      <c r="B3278" t="s">
        <v>5099</v>
      </c>
      <c r="C3278">
        <v>479</v>
      </c>
      <c r="D3278" t="b">
        <f t="shared" si="51"/>
        <v>0</v>
      </c>
      <c r="E3278" t="s">
        <v>186</v>
      </c>
      <c r="F3278" t="s">
        <v>0</v>
      </c>
      <c r="G3278" t="s">
        <v>1077</v>
      </c>
      <c r="H3278" t="s">
        <v>53</v>
      </c>
      <c r="I3278" t="s">
        <v>990</v>
      </c>
      <c r="J3278" t="s">
        <v>892</v>
      </c>
      <c r="K3278" t="s">
        <v>990</v>
      </c>
      <c r="L3278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278">
        <v>3</v>
      </c>
      <c r="N3278">
        <v>3</v>
      </c>
      <c r="O3278">
        <v>3</v>
      </c>
      <c r="R3278" t="s">
        <v>247</v>
      </c>
      <c r="S3278" t="s">
        <v>990</v>
      </c>
      <c r="T3278" t="s">
        <v>244</v>
      </c>
      <c r="V3278" t="s">
        <v>406</v>
      </c>
      <c r="W3278" t="str">
        <f>_xlfn.CONCAT(cards[[#This Row],[set]],"_",TEXT(cards[[#This Row],[cardNumber]], "000"))</f>
        <v>JTL_479</v>
      </c>
      <c r="X3278" t="str" cm="1">
        <f t="array" ref="X32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278" t="s">
        <v>233</v>
      </c>
      <c r="Z3278">
        <v>49</v>
      </c>
    </row>
    <row r="3279" spans="1:26" x14ac:dyDescent="0.2">
      <c r="A3279">
        <v>21901</v>
      </c>
      <c r="B3279" t="s">
        <v>5100</v>
      </c>
      <c r="C3279">
        <v>480</v>
      </c>
      <c r="D3279" t="b">
        <f t="shared" si="51"/>
        <v>0</v>
      </c>
      <c r="E3279" t="s">
        <v>186</v>
      </c>
      <c r="F3279" t="s">
        <v>0</v>
      </c>
      <c r="G3279" t="s">
        <v>1077</v>
      </c>
      <c r="H3279" t="s">
        <v>53</v>
      </c>
      <c r="I3279" t="s">
        <v>990</v>
      </c>
      <c r="J3279" t="s">
        <v>893</v>
      </c>
      <c r="K3279" t="s">
        <v>990</v>
      </c>
      <c r="L3279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279">
        <v>3</v>
      </c>
      <c r="N3279">
        <v>2</v>
      </c>
      <c r="O3279">
        <v>3</v>
      </c>
      <c r="R3279" t="s">
        <v>82</v>
      </c>
      <c r="S3279" t="s">
        <v>990</v>
      </c>
      <c r="T3279" t="s">
        <v>244</v>
      </c>
      <c r="V3279" t="s">
        <v>1510</v>
      </c>
      <c r="W3279" t="str">
        <f>_xlfn.CONCAT(cards[[#This Row],[set]],"_",TEXT(cards[[#This Row],[cardNumber]], "000"))</f>
        <v>JTL_480</v>
      </c>
      <c r="X3279" t="str" cm="1">
        <f t="array" ref="X32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279" t="s">
        <v>233</v>
      </c>
      <c r="Z3279">
        <v>49</v>
      </c>
    </row>
    <row r="3280" spans="1:26" x14ac:dyDescent="0.2">
      <c r="A3280">
        <v>21906</v>
      </c>
      <c r="B3280" t="s">
        <v>5101</v>
      </c>
      <c r="C3280">
        <v>481</v>
      </c>
      <c r="D3280" t="b">
        <f t="shared" si="51"/>
        <v>0</v>
      </c>
      <c r="E3280" t="s">
        <v>186</v>
      </c>
      <c r="F3280" t="s">
        <v>0</v>
      </c>
      <c r="G3280" t="s">
        <v>1088</v>
      </c>
      <c r="H3280" t="s">
        <v>53</v>
      </c>
      <c r="I3280" t="s">
        <v>990</v>
      </c>
      <c r="J3280" t="s">
        <v>822</v>
      </c>
      <c r="K3280" t="s">
        <v>1511</v>
      </c>
      <c r="L3280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280">
        <v>3</v>
      </c>
      <c r="N3280">
        <v>3</v>
      </c>
      <c r="O3280">
        <v>3</v>
      </c>
      <c r="R3280" t="s">
        <v>82</v>
      </c>
      <c r="S3280" t="s">
        <v>990</v>
      </c>
      <c r="T3280" t="s">
        <v>244</v>
      </c>
      <c r="V3280" t="s">
        <v>265</v>
      </c>
      <c r="W3280" t="str">
        <f>_xlfn.CONCAT(cards[[#This Row],[set]],"_",TEXT(cards[[#This Row],[cardNumber]], "000"))</f>
        <v>JTL_481</v>
      </c>
      <c r="X3280" t="str" cm="1">
        <f t="array" ref="X32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280" t="s">
        <v>233</v>
      </c>
      <c r="Z3280">
        <v>49</v>
      </c>
    </row>
    <row r="3281" spans="1:26" x14ac:dyDescent="0.2">
      <c r="A3281">
        <v>21911</v>
      </c>
      <c r="B3281" t="s">
        <v>5102</v>
      </c>
      <c r="C3281">
        <v>482</v>
      </c>
      <c r="D3281" t="b">
        <f t="shared" si="51"/>
        <v>0</v>
      </c>
      <c r="E3281" t="s">
        <v>186</v>
      </c>
      <c r="F3281" t="s">
        <v>0</v>
      </c>
      <c r="G3281" t="s">
        <v>1077</v>
      </c>
      <c r="H3281" t="s">
        <v>53</v>
      </c>
      <c r="I3281" t="s">
        <v>990</v>
      </c>
      <c r="J3281" t="s">
        <v>894</v>
      </c>
      <c r="K3281" t="s">
        <v>990</v>
      </c>
      <c r="L3281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281">
        <v>3</v>
      </c>
      <c r="N3281">
        <v>3</v>
      </c>
      <c r="O3281">
        <v>3</v>
      </c>
      <c r="R3281" t="s">
        <v>82</v>
      </c>
      <c r="S3281" t="s">
        <v>990</v>
      </c>
      <c r="T3281" t="s">
        <v>244</v>
      </c>
      <c r="V3281" t="s">
        <v>308</v>
      </c>
      <c r="W3281" t="str">
        <f>_xlfn.CONCAT(cards[[#This Row],[set]],"_",TEXT(cards[[#This Row],[cardNumber]], "000"))</f>
        <v>JTL_482</v>
      </c>
      <c r="X3281" t="str" cm="1">
        <f t="array" ref="X32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281" t="s">
        <v>233</v>
      </c>
      <c r="Z3281">
        <v>49</v>
      </c>
    </row>
    <row r="3282" spans="1:26" x14ac:dyDescent="0.2">
      <c r="A3282">
        <v>21916</v>
      </c>
      <c r="B3282" t="s">
        <v>5103</v>
      </c>
      <c r="C3282">
        <v>483</v>
      </c>
      <c r="D3282" t="b">
        <f t="shared" si="51"/>
        <v>0</v>
      </c>
      <c r="E3282" t="s">
        <v>186</v>
      </c>
      <c r="F3282" t="s">
        <v>0</v>
      </c>
      <c r="G3282" t="s">
        <v>1072</v>
      </c>
      <c r="H3282" t="s">
        <v>53</v>
      </c>
      <c r="I3282" t="s">
        <v>990</v>
      </c>
      <c r="J3282" t="s">
        <v>895</v>
      </c>
      <c r="K3282" t="s">
        <v>990</v>
      </c>
      <c r="L3282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282">
        <v>3</v>
      </c>
      <c r="N3282">
        <v>4</v>
      </c>
      <c r="O3282">
        <v>5</v>
      </c>
      <c r="R3282" t="s">
        <v>247</v>
      </c>
      <c r="S3282" t="s">
        <v>990</v>
      </c>
      <c r="T3282" t="s">
        <v>244</v>
      </c>
      <c r="V3282" t="s">
        <v>414</v>
      </c>
      <c r="W3282" t="str">
        <f>_xlfn.CONCAT(cards[[#This Row],[set]],"_",TEXT(cards[[#This Row],[cardNumber]], "000"))</f>
        <v>JTL_483</v>
      </c>
      <c r="X3282" t="str" cm="1">
        <f t="array" ref="X32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282" t="s">
        <v>233</v>
      </c>
      <c r="Z3282">
        <v>49</v>
      </c>
    </row>
    <row r="3283" spans="1:26" x14ac:dyDescent="0.2">
      <c r="A3283">
        <v>21921</v>
      </c>
      <c r="B3283" t="s">
        <v>5104</v>
      </c>
      <c r="C3283">
        <v>484</v>
      </c>
      <c r="D3283" t="b">
        <f t="shared" si="51"/>
        <v>0</v>
      </c>
      <c r="E3283" t="s">
        <v>186</v>
      </c>
      <c r="F3283" t="s">
        <v>0</v>
      </c>
      <c r="G3283" t="s">
        <v>1077</v>
      </c>
      <c r="H3283" t="s">
        <v>53</v>
      </c>
      <c r="I3283" t="s">
        <v>990</v>
      </c>
      <c r="J3283" t="s">
        <v>896</v>
      </c>
      <c r="K3283" t="s">
        <v>990</v>
      </c>
      <c r="L3283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283">
        <v>4</v>
      </c>
      <c r="N3283">
        <v>3</v>
      </c>
      <c r="O3283">
        <v>4</v>
      </c>
      <c r="R3283" t="s">
        <v>247</v>
      </c>
      <c r="S3283" t="s">
        <v>990</v>
      </c>
      <c r="T3283" t="s">
        <v>244</v>
      </c>
      <c r="V3283" t="s">
        <v>406</v>
      </c>
      <c r="W3283" t="str">
        <f>_xlfn.CONCAT(cards[[#This Row],[set]],"_",TEXT(cards[[#This Row],[cardNumber]], "000"))</f>
        <v>JTL_484</v>
      </c>
      <c r="X3283" t="str" cm="1">
        <f t="array" ref="X32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283" t="s">
        <v>233</v>
      </c>
      <c r="Z3283">
        <v>49</v>
      </c>
    </row>
    <row r="3284" spans="1:26" x14ac:dyDescent="0.2">
      <c r="A3284">
        <v>21926</v>
      </c>
      <c r="B3284" t="s">
        <v>5105</v>
      </c>
      <c r="C3284">
        <v>485</v>
      </c>
      <c r="D3284" t="b">
        <f t="shared" si="51"/>
        <v>0</v>
      </c>
      <c r="E3284" t="s">
        <v>186</v>
      </c>
      <c r="F3284" t="s">
        <v>0</v>
      </c>
      <c r="G3284" t="s">
        <v>1088</v>
      </c>
      <c r="H3284" t="s">
        <v>53</v>
      </c>
      <c r="I3284" t="s">
        <v>990</v>
      </c>
      <c r="J3284" t="s">
        <v>485</v>
      </c>
      <c r="K3284" t="s">
        <v>1512</v>
      </c>
      <c r="L3284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284">
        <v>4</v>
      </c>
      <c r="N3284">
        <v>3</v>
      </c>
      <c r="O3284">
        <v>5</v>
      </c>
      <c r="R3284" t="s">
        <v>247</v>
      </c>
      <c r="S3284" t="s">
        <v>990</v>
      </c>
      <c r="T3284" t="s">
        <v>244</v>
      </c>
      <c r="V3284" t="s">
        <v>478</v>
      </c>
      <c r="W3284" t="str">
        <f>_xlfn.CONCAT(cards[[#This Row],[set]],"_",TEXT(cards[[#This Row],[cardNumber]], "000"))</f>
        <v>JTL_485</v>
      </c>
      <c r="X3284" t="str" cm="1">
        <f t="array" ref="X32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284" t="s">
        <v>233</v>
      </c>
      <c r="Z3284">
        <v>49</v>
      </c>
    </row>
    <row r="3285" spans="1:26" x14ac:dyDescent="0.2">
      <c r="A3285">
        <v>21931</v>
      </c>
      <c r="B3285" t="s">
        <v>5106</v>
      </c>
      <c r="C3285">
        <v>486</v>
      </c>
      <c r="D3285" t="b">
        <f t="shared" si="51"/>
        <v>0</v>
      </c>
      <c r="E3285" t="s">
        <v>186</v>
      </c>
      <c r="F3285" t="s">
        <v>0</v>
      </c>
      <c r="G3285" t="s">
        <v>1077</v>
      </c>
      <c r="H3285" t="s">
        <v>53</v>
      </c>
      <c r="I3285" t="s">
        <v>990</v>
      </c>
      <c r="J3285" t="s">
        <v>897</v>
      </c>
      <c r="K3285" t="s">
        <v>990</v>
      </c>
      <c r="L3285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285">
        <v>4</v>
      </c>
      <c r="N3285">
        <v>5</v>
      </c>
      <c r="O3285">
        <v>3</v>
      </c>
      <c r="R3285" t="s">
        <v>82</v>
      </c>
      <c r="S3285" t="s">
        <v>134</v>
      </c>
      <c r="T3285" t="s">
        <v>244</v>
      </c>
      <c r="V3285" t="s">
        <v>1513</v>
      </c>
      <c r="W3285" t="str">
        <f>_xlfn.CONCAT(cards[[#This Row],[set]],"_",TEXT(cards[[#This Row],[cardNumber]], "000"))</f>
        <v>JTL_486</v>
      </c>
      <c r="X3285" t="str" cm="1">
        <f t="array" ref="X32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285" t="s">
        <v>233</v>
      </c>
      <c r="Z3285">
        <v>49</v>
      </c>
    </row>
    <row r="3286" spans="1:26" x14ac:dyDescent="0.2">
      <c r="A3286">
        <v>21936</v>
      </c>
      <c r="B3286" t="s">
        <v>5107</v>
      </c>
      <c r="C3286">
        <v>487</v>
      </c>
      <c r="D3286" t="b">
        <f t="shared" si="51"/>
        <v>0</v>
      </c>
      <c r="E3286" t="s">
        <v>186</v>
      </c>
      <c r="F3286" t="s">
        <v>0</v>
      </c>
      <c r="G3286" t="s">
        <v>1077</v>
      </c>
      <c r="H3286" t="s">
        <v>53</v>
      </c>
      <c r="I3286" t="s">
        <v>990</v>
      </c>
      <c r="J3286" t="s">
        <v>898</v>
      </c>
      <c r="K3286" t="s">
        <v>990</v>
      </c>
      <c r="L3286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286">
        <v>6</v>
      </c>
      <c r="N3286">
        <v>4</v>
      </c>
      <c r="O3286">
        <v>6</v>
      </c>
      <c r="R3286" t="s">
        <v>247</v>
      </c>
      <c r="S3286" t="s">
        <v>249</v>
      </c>
      <c r="T3286" t="s">
        <v>244</v>
      </c>
      <c r="V3286" t="s">
        <v>1514</v>
      </c>
      <c r="W3286" t="str">
        <f>_xlfn.CONCAT(cards[[#This Row],[set]],"_",TEXT(cards[[#This Row],[cardNumber]], "000"))</f>
        <v>JTL_487</v>
      </c>
      <c r="X3286" t="str" cm="1">
        <f t="array" ref="X32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286" t="s">
        <v>233</v>
      </c>
      <c r="Z3286">
        <v>49</v>
      </c>
    </row>
    <row r="3287" spans="1:26" x14ac:dyDescent="0.2">
      <c r="A3287">
        <v>21941</v>
      </c>
      <c r="B3287" t="s">
        <v>5108</v>
      </c>
      <c r="C3287">
        <v>488</v>
      </c>
      <c r="D3287" t="b">
        <f t="shared" si="51"/>
        <v>0</v>
      </c>
      <c r="E3287" t="s">
        <v>186</v>
      </c>
      <c r="F3287" t="s">
        <v>0</v>
      </c>
      <c r="G3287" t="s">
        <v>1072</v>
      </c>
      <c r="H3287" t="s">
        <v>53</v>
      </c>
      <c r="I3287" t="s">
        <v>990</v>
      </c>
      <c r="J3287" t="s">
        <v>823</v>
      </c>
      <c r="K3287" t="s">
        <v>1515</v>
      </c>
      <c r="L3287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287">
        <v>7</v>
      </c>
      <c r="N3287">
        <v>5</v>
      </c>
      <c r="O3287">
        <v>6</v>
      </c>
      <c r="R3287" t="s">
        <v>247</v>
      </c>
      <c r="S3287" t="s">
        <v>990</v>
      </c>
      <c r="T3287" t="s">
        <v>244</v>
      </c>
      <c r="V3287" t="s">
        <v>1334</v>
      </c>
      <c r="W3287" t="str">
        <f>_xlfn.CONCAT(cards[[#This Row],[set]],"_",TEXT(cards[[#This Row],[cardNumber]], "000"))</f>
        <v>JTL_488</v>
      </c>
      <c r="X3287" t="str" cm="1">
        <f t="array" ref="X32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287" t="s">
        <v>233</v>
      </c>
      <c r="Z3287">
        <v>49</v>
      </c>
    </row>
    <row r="3288" spans="1:26" x14ac:dyDescent="0.2">
      <c r="A3288">
        <v>21946</v>
      </c>
      <c r="B3288" t="s">
        <v>5109</v>
      </c>
      <c r="C3288">
        <v>489</v>
      </c>
      <c r="D3288" t="b">
        <f t="shared" si="51"/>
        <v>0</v>
      </c>
      <c r="E3288" t="s">
        <v>186</v>
      </c>
      <c r="F3288" t="s">
        <v>0</v>
      </c>
      <c r="G3288" t="s">
        <v>1078</v>
      </c>
      <c r="H3288" t="s">
        <v>53</v>
      </c>
      <c r="I3288" t="s">
        <v>990</v>
      </c>
      <c r="J3288" t="s">
        <v>987</v>
      </c>
      <c r="K3288" t="s">
        <v>990</v>
      </c>
      <c r="L3288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288">
        <v>2</v>
      </c>
      <c r="P3288">
        <v>0</v>
      </c>
      <c r="Q3288">
        <v>3</v>
      </c>
      <c r="S3288" t="s">
        <v>990</v>
      </c>
      <c r="T3288" t="s">
        <v>914</v>
      </c>
      <c r="V3288" t="s">
        <v>926</v>
      </c>
      <c r="W3288" t="str">
        <f>_xlfn.CONCAT(cards[[#This Row],[set]],"_",TEXT(cards[[#This Row],[cardNumber]], "000"))</f>
        <v>JTL_489</v>
      </c>
      <c r="X3288" t="str" cm="1">
        <f t="array" ref="X32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288" t="s">
        <v>233</v>
      </c>
      <c r="Z3288">
        <v>49</v>
      </c>
    </row>
    <row r="3289" spans="1:26" x14ac:dyDescent="0.2">
      <c r="A3289">
        <v>21951</v>
      </c>
      <c r="B3289" t="s">
        <v>5110</v>
      </c>
      <c r="C3289">
        <v>490</v>
      </c>
      <c r="D3289" t="b">
        <f t="shared" si="51"/>
        <v>0</v>
      </c>
      <c r="E3289" t="s">
        <v>186</v>
      </c>
      <c r="F3289" t="s">
        <v>0</v>
      </c>
      <c r="G3289" t="s">
        <v>1077</v>
      </c>
      <c r="H3289" t="s">
        <v>53</v>
      </c>
      <c r="I3289" t="s">
        <v>990</v>
      </c>
      <c r="J3289" t="s">
        <v>229</v>
      </c>
      <c r="K3289" t="s">
        <v>990</v>
      </c>
      <c r="L3289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289">
        <v>1</v>
      </c>
      <c r="S3289" t="s">
        <v>990</v>
      </c>
      <c r="T3289" t="s">
        <v>5</v>
      </c>
      <c r="V3289" t="s">
        <v>18</v>
      </c>
      <c r="W3289" t="str">
        <f>_xlfn.CONCAT(cards[[#This Row],[set]],"_",TEXT(cards[[#This Row],[cardNumber]], "000"))</f>
        <v>JTL_490</v>
      </c>
      <c r="X3289" t="str" cm="1">
        <f t="array" ref="X32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289" t="s">
        <v>233</v>
      </c>
      <c r="Z3289">
        <v>49</v>
      </c>
    </row>
    <row r="3290" spans="1:26" x14ac:dyDescent="0.2">
      <c r="A3290">
        <v>21956</v>
      </c>
      <c r="B3290" t="s">
        <v>5111</v>
      </c>
      <c r="C3290">
        <v>491</v>
      </c>
      <c r="D3290" t="b">
        <f t="shared" si="51"/>
        <v>0</v>
      </c>
      <c r="E3290" t="s">
        <v>186</v>
      </c>
      <c r="F3290" t="s">
        <v>0</v>
      </c>
      <c r="G3290" t="s">
        <v>1077</v>
      </c>
      <c r="H3290" t="s">
        <v>53</v>
      </c>
      <c r="I3290" t="s">
        <v>990</v>
      </c>
      <c r="J3290" t="s">
        <v>230</v>
      </c>
      <c r="K3290" t="s">
        <v>990</v>
      </c>
      <c r="L3290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290">
        <v>1</v>
      </c>
      <c r="S3290" t="s">
        <v>134</v>
      </c>
      <c r="T3290" t="s">
        <v>5</v>
      </c>
      <c r="V3290" t="s">
        <v>67</v>
      </c>
      <c r="W3290" t="str">
        <f>_xlfn.CONCAT(cards[[#This Row],[set]],"_",TEXT(cards[[#This Row],[cardNumber]], "000"))</f>
        <v>JTL_491</v>
      </c>
      <c r="X3290" t="str" cm="1">
        <f t="array" ref="X32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290" t="s">
        <v>233</v>
      </c>
      <c r="Z3290">
        <v>49</v>
      </c>
    </row>
    <row r="3291" spans="1:26" x14ac:dyDescent="0.2">
      <c r="A3291">
        <v>21961</v>
      </c>
      <c r="B3291" t="s">
        <v>5112</v>
      </c>
      <c r="C3291">
        <v>492</v>
      </c>
      <c r="D3291" t="b">
        <f t="shared" si="51"/>
        <v>0</v>
      </c>
      <c r="E3291" t="s">
        <v>186</v>
      </c>
      <c r="F3291" t="s">
        <v>0</v>
      </c>
      <c r="G3291" t="s">
        <v>1077</v>
      </c>
      <c r="H3291" t="s">
        <v>53</v>
      </c>
      <c r="I3291" t="s">
        <v>990</v>
      </c>
      <c r="J3291" t="s">
        <v>231</v>
      </c>
      <c r="K3291" t="s">
        <v>990</v>
      </c>
      <c r="L3291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291">
        <v>1</v>
      </c>
      <c r="S3291" t="s">
        <v>990</v>
      </c>
      <c r="T3291" t="s">
        <v>5</v>
      </c>
      <c r="V3291" t="s">
        <v>18</v>
      </c>
      <c r="W3291" t="str">
        <f>_xlfn.CONCAT(cards[[#This Row],[set]],"_",TEXT(cards[[#This Row],[cardNumber]], "000"))</f>
        <v>JTL_492</v>
      </c>
      <c r="X3291" t="str" cm="1">
        <f t="array" ref="X32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291" t="s">
        <v>233</v>
      </c>
      <c r="Z3291">
        <v>49</v>
      </c>
    </row>
    <row r="3292" spans="1:26" x14ac:dyDescent="0.2">
      <c r="A3292">
        <v>21966</v>
      </c>
      <c r="B3292" t="s">
        <v>5113</v>
      </c>
      <c r="C3292">
        <v>493</v>
      </c>
      <c r="D3292" t="b">
        <f t="shared" si="51"/>
        <v>0</v>
      </c>
      <c r="E3292" t="s">
        <v>186</v>
      </c>
      <c r="F3292" t="s">
        <v>0</v>
      </c>
      <c r="G3292" t="s">
        <v>1077</v>
      </c>
      <c r="H3292" t="s">
        <v>53</v>
      </c>
      <c r="I3292" t="s">
        <v>990</v>
      </c>
      <c r="J3292" t="s">
        <v>232</v>
      </c>
      <c r="K3292" t="s">
        <v>990</v>
      </c>
      <c r="L3292" t="str">
        <f>IF(AND(NOT(ISBLANK(cards[[#This Row],[subtitle]])), cards[[#This Row],[subtitle]] &lt;&gt; ""), _xlfn.CONCAT(cards[[#This Row],[title]], " - ", cards[[#This Row],[subtitle]]), cards[[#This Row],[title]])</f>
        <v>Punch It</v>
      </c>
      <c r="M3292">
        <v>1</v>
      </c>
      <c r="S3292" t="s">
        <v>990</v>
      </c>
      <c r="T3292" t="s">
        <v>5</v>
      </c>
      <c r="V3292" t="s">
        <v>18</v>
      </c>
      <c r="W3292" t="str">
        <f>_xlfn.CONCAT(cards[[#This Row],[set]],"_",TEXT(cards[[#This Row],[cardNumber]], "000"))</f>
        <v>JTL_493</v>
      </c>
      <c r="X3292" t="str" cm="1">
        <f t="array" ref="X32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292" t="s">
        <v>233</v>
      </c>
      <c r="Z3292">
        <v>49</v>
      </c>
    </row>
    <row r="3293" spans="1:26" x14ac:dyDescent="0.2">
      <c r="A3293">
        <v>21971</v>
      </c>
      <c r="B3293" t="s">
        <v>5114</v>
      </c>
      <c r="C3293">
        <v>494</v>
      </c>
      <c r="D3293" t="b">
        <f t="shared" si="51"/>
        <v>0</v>
      </c>
      <c r="E3293" t="s">
        <v>186</v>
      </c>
      <c r="F3293" t="s">
        <v>0</v>
      </c>
      <c r="G3293" t="s">
        <v>1078</v>
      </c>
      <c r="H3293" t="s">
        <v>53</v>
      </c>
      <c r="I3293" t="s">
        <v>990</v>
      </c>
      <c r="J3293" t="s">
        <v>233</v>
      </c>
      <c r="K3293" t="s">
        <v>990</v>
      </c>
      <c r="L3293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293">
        <v>2</v>
      </c>
      <c r="S3293" t="s">
        <v>990</v>
      </c>
      <c r="T3293" t="s">
        <v>5</v>
      </c>
      <c r="V3293" t="s">
        <v>67</v>
      </c>
      <c r="W3293" t="str">
        <f>_xlfn.CONCAT(cards[[#This Row],[set]],"_",TEXT(cards[[#This Row],[cardNumber]], "000"))</f>
        <v>JTL_494</v>
      </c>
      <c r="X3293" t="str" cm="1">
        <f t="array" ref="X32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293" t="s">
        <v>233</v>
      </c>
      <c r="Z3293">
        <v>49</v>
      </c>
    </row>
    <row r="3294" spans="1:26" x14ac:dyDescent="0.2">
      <c r="A3294">
        <v>21976</v>
      </c>
      <c r="B3294" t="s">
        <v>5115</v>
      </c>
      <c r="C3294">
        <v>495</v>
      </c>
      <c r="D3294" t="b">
        <f t="shared" si="51"/>
        <v>0</v>
      </c>
      <c r="E3294" t="s">
        <v>186</v>
      </c>
      <c r="F3294" t="s">
        <v>0</v>
      </c>
      <c r="G3294" t="s">
        <v>1088</v>
      </c>
      <c r="H3294" t="s">
        <v>53</v>
      </c>
      <c r="I3294" t="s">
        <v>990</v>
      </c>
      <c r="J3294" t="s">
        <v>234</v>
      </c>
      <c r="K3294" t="s">
        <v>990</v>
      </c>
      <c r="L3294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294">
        <v>3</v>
      </c>
      <c r="S3294" t="s">
        <v>990</v>
      </c>
      <c r="T3294" t="s">
        <v>5</v>
      </c>
      <c r="V3294" t="s">
        <v>18</v>
      </c>
      <c r="W3294" t="str">
        <f>_xlfn.CONCAT(cards[[#This Row],[set]],"_",TEXT(cards[[#This Row],[cardNumber]], "000"))</f>
        <v>JTL_495</v>
      </c>
      <c r="X3294" t="str" cm="1">
        <f t="array" ref="X32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294" t="s">
        <v>233</v>
      </c>
      <c r="Z3294">
        <v>49</v>
      </c>
    </row>
    <row r="3295" spans="1:26" x14ac:dyDescent="0.2">
      <c r="A3295">
        <v>21981</v>
      </c>
      <c r="B3295" t="s">
        <v>5116</v>
      </c>
      <c r="C3295">
        <v>496</v>
      </c>
      <c r="D3295" t="b">
        <f t="shared" si="51"/>
        <v>0</v>
      </c>
      <c r="E3295" t="s">
        <v>186</v>
      </c>
      <c r="F3295" t="s">
        <v>0</v>
      </c>
      <c r="G3295" t="s">
        <v>1077</v>
      </c>
      <c r="H3295" t="s">
        <v>53</v>
      </c>
      <c r="I3295" t="s">
        <v>990</v>
      </c>
      <c r="J3295" t="s">
        <v>235</v>
      </c>
      <c r="K3295" t="s">
        <v>990</v>
      </c>
      <c r="L3295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295">
        <v>3</v>
      </c>
      <c r="S3295" t="s">
        <v>990</v>
      </c>
      <c r="T3295" t="s">
        <v>5</v>
      </c>
      <c r="V3295" t="s">
        <v>18</v>
      </c>
      <c r="W3295" t="str">
        <f>_xlfn.CONCAT(cards[[#This Row],[set]],"_",TEXT(cards[[#This Row],[cardNumber]], "000"))</f>
        <v>JTL_496</v>
      </c>
      <c r="X3295" t="str" cm="1">
        <f t="array" ref="X32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295" t="s">
        <v>233</v>
      </c>
      <c r="Z3295">
        <v>49</v>
      </c>
    </row>
    <row r="3296" spans="1:26" x14ac:dyDescent="0.2">
      <c r="A3296">
        <v>21986</v>
      </c>
      <c r="B3296" t="s">
        <v>5117</v>
      </c>
      <c r="C3296">
        <v>497</v>
      </c>
      <c r="D3296" t="b">
        <f t="shared" si="51"/>
        <v>0</v>
      </c>
      <c r="E3296" t="s">
        <v>186</v>
      </c>
      <c r="F3296" t="s">
        <v>0</v>
      </c>
      <c r="G3296" t="s">
        <v>1078</v>
      </c>
      <c r="H3296" t="s">
        <v>53</v>
      </c>
      <c r="I3296" t="s">
        <v>990</v>
      </c>
      <c r="J3296" t="s">
        <v>236</v>
      </c>
      <c r="K3296" t="s">
        <v>990</v>
      </c>
      <c r="L3296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296">
        <v>5</v>
      </c>
      <c r="S3296" t="s">
        <v>990</v>
      </c>
      <c r="T3296" t="s">
        <v>5</v>
      </c>
      <c r="V3296" t="s">
        <v>56</v>
      </c>
      <c r="W3296" t="str">
        <f>_xlfn.CONCAT(cards[[#This Row],[set]],"_",TEXT(cards[[#This Row],[cardNumber]], "000"))</f>
        <v>JTL_497</v>
      </c>
      <c r="X3296" t="str" cm="1">
        <f t="array" ref="X32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296" t="s">
        <v>233</v>
      </c>
      <c r="Z3296">
        <v>49</v>
      </c>
    </row>
    <row r="3297" spans="1:26" x14ac:dyDescent="0.2">
      <c r="A3297">
        <v>21991</v>
      </c>
      <c r="B3297" t="s">
        <v>5118</v>
      </c>
      <c r="C3297">
        <v>498</v>
      </c>
      <c r="D3297" t="b">
        <f t="shared" si="51"/>
        <v>0</v>
      </c>
      <c r="E3297" t="s">
        <v>186</v>
      </c>
      <c r="F3297" t="s">
        <v>0</v>
      </c>
      <c r="G3297" t="s">
        <v>1077</v>
      </c>
      <c r="H3297" t="s">
        <v>3</v>
      </c>
      <c r="I3297" t="s">
        <v>990</v>
      </c>
      <c r="J3297" t="s">
        <v>899</v>
      </c>
      <c r="K3297" t="s">
        <v>990</v>
      </c>
      <c r="L3297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297">
        <v>1</v>
      </c>
      <c r="N3297">
        <v>1</v>
      </c>
      <c r="O3297">
        <v>2</v>
      </c>
      <c r="P3297">
        <v>1</v>
      </c>
      <c r="Q3297">
        <v>2</v>
      </c>
      <c r="R3297" t="s">
        <v>82</v>
      </c>
      <c r="S3297" t="s">
        <v>779</v>
      </c>
      <c r="T3297" t="s">
        <v>244</v>
      </c>
      <c r="V3297" t="s">
        <v>1408</v>
      </c>
      <c r="W3297" t="str">
        <f>_xlfn.CONCAT(cards[[#This Row],[set]],"_",TEXT(cards[[#This Row],[cardNumber]], "000"))</f>
        <v>JTL_498</v>
      </c>
      <c r="X3297" t="str" cm="1">
        <f t="array" ref="X32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297" t="s">
        <v>233</v>
      </c>
      <c r="Z3297">
        <v>49</v>
      </c>
    </row>
    <row r="3298" spans="1:26" x14ac:dyDescent="0.2">
      <c r="A3298">
        <v>21996</v>
      </c>
      <c r="B3298" t="s">
        <v>5119</v>
      </c>
      <c r="C3298">
        <v>499</v>
      </c>
      <c r="D3298" t="b">
        <f t="shared" si="51"/>
        <v>0</v>
      </c>
      <c r="E3298" t="s">
        <v>186</v>
      </c>
      <c r="F3298" t="s">
        <v>0</v>
      </c>
      <c r="G3298" t="s">
        <v>1077</v>
      </c>
      <c r="H3298" t="s">
        <v>3</v>
      </c>
      <c r="I3298" t="s">
        <v>990</v>
      </c>
      <c r="J3298" t="s">
        <v>900</v>
      </c>
      <c r="K3298" t="s">
        <v>990</v>
      </c>
      <c r="L3298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298">
        <v>2</v>
      </c>
      <c r="N3298">
        <v>0</v>
      </c>
      <c r="O3298">
        <v>4</v>
      </c>
      <c r="R3298" t="s">
        <v>247</v>
      </c>
      <c r="S3298" t="s">
        <v>990</v>
      </c>
      <c r="T3298" t="s">
        <v>244</v>
      </c>
      <c r="V3298" t="s">
        <v>273</v>
      </c>
      <c r="W3298" t="str">
        <f>_xlfn.CONCAT(cards[[#This Row],[set]],"_",TEXT(cards[[#This Row],[cardNumber]], "000"))</f>
        <v>JTL_499</v>
      </c>
      <c r="X3298" t="str" cm="1">
        <f t="array" ref="X32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298" t="s">
        <v>233</v>
      </c>
      <c r="Z3298">
        <v>49</v>
      </c>
    </row>
    <row r="3299" spans="1:26" x14ac:dyDescent="0.2">
      <c r="A3299">
        <v>22001</v>
      </c>
      <c r="B3299" t="s">
        <v>5120</v>
      </c>
      <c r="C3299">
        <v>500</v>
      </c>
      <c r="D3299" t="b">
        <f t="shared" si="51"/>
        <v>0</v>
      </c>
      <c r="E3299" t="s">
        <v>186</v>
      </c>
      <c r="F3299" t="s">
        <v>0</v>
      </c>
      <c r="G3299" t="s">
        <v>1077</v>
      </c>
      <c r="H3299" t="s">
        <v>3</v>
      </c>
      <c r="I3299" t="s">
        <v>990</v>
      </c>
      <c r="J3299" t="s">
        <v>901</v>
      </c>
      <c r="K3299" t="s">
        <v>990</v>
      </c>
      <c r="L3299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299">
        <v>3</v>
      </c>
      <c r="N3299">
        <v>3</v>
      </c>
      <c r="O3299">
        <v>3</v>
      </c>
      <c r="R3299" t="s">
        <v>82</v>
      </c>
      <c r="S3299" t="s">
        <v>990</v>
      </c>
      <c r="T3299" t="s">
        <v>244</v>
      </c>
      <c r="V3299" t="s">
        <v>1516</v>
      </c>
      <c r="W3299" t="str">
        <f>_xlfn.CONCAT(cards[[#This Row],[set]],"_",TEXT(cards[[#This Row],[cardNumber]], "000"))</f>
        <v>JTL_500</v>
      </c>
      <c r="X3299" t="str" cm="1">
        <f t="array" ref="X32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299" t="s">
        <v>233</v>
      </c>
      <c r="Z3299">
        <v>49</v>
      </c>
    </row>
    <row r="3300" spans="1:26" x14ac:dyDescent="0.2">
      <c r="A3300">
        <v>22006</v>
      </c>
      <c r="B3300" t="s">
        <v>5121</v>
      </c>
      <c r="C3300">
        <v>501</v>
      </c>
      <c r="D3300" t="b">
        <f t="shared" si="51"/>
        <v>0</v>
      </c>
      <c r="E3300" t="s">
        <v>186</v>
      </c>
      <c r="F3300" t="s">
        <v>0</v>
      </c>
      <c r="G3300" t="s">
        <v>1077</v>
      </c>
      <c r="H3300" t="s">
        <v>3</v>
      </c>
      <c r="I3300" t="s">
        <v>990</v>
      </c>
      <c r="J3300" t="s">
        <v>902</v>
      </c>
      <c r="K3300" t="s">
        <v>990</v>
      </c>
      <c r="L3300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300">
        <v>3</v>
      </c>
      <c r="N3300">
        <v>2</v>
      </c>
      <c r="O3300">
        <v>2</v>
      </c>
      <c r="R3300" t="s">
        <v>247</v>
      </c>
      <c r="S3300" t="s">
        <v>990</v>
      </c>
      <c r="T3300" t="s">
        <v>244</v>
      </c>
      <c r="V3300" t="s">
        <v>1517</v>
      </c>
      <c r="W3300" t="str">
        <f>_xlfn.CONCAT(cards[[#This Row],[set]],"_",TEXT(cards[[#This Row],[cardNumber]], "000"))</f>
        <v>JTL_501</v>
      </c>
      <c r="X3300" t="str" cm="1">
        <f t="array" ref="X33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300" t="s">
        <v>233</v>
      </c>
      <c r="Z3300">
        <v>49</v>
      </c>
    </row>
    <row r="3301" spans="1:26" x14ac:dyDescent="0.2">
      <c r="A3301">
        <v>22011</v>
      </c>
      <c r="B3301" t="s">
        <v>5122</v>
      </c>
      <c r="C3301">
        <v>502</v>
      </c>
      <c r="D3301" t="b">
        <f t="shared" si="51"/>
        <v>0</v>
      </c>
      <c r="E3301" t="s">
        <v>186</v>
      </c>
      <c r="F3301" t="s">
        <v>0</v>
      </c>
      <c r="G3301" t="s">
        <v>1070</v>
      </c>
      <c r="H3301" t="s">
        <v>3</v>
      </c>
      <c r="I3301" t="s">
        <v>990</v>
      </c>
      <c r="J3301" t="s">
        <v>413</v>
      </c>
      <c r="K3301" t="s">
        <v>1518</v>
      </c>
      <c r="L330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301">
        <v>4</v>
      </c>
      <c r="N3301">
        <v>4</v>
      </c>
      <c r="O3301">
        <v>4</v>
      </c>
      <c r="R3301" t="s">
        <v>247</v>
      </c>
      <c r="S3301" t="s">
        <v>990</v>
      </c>
      <c r="T3301" t="s">
        <v>244</v>
      </c>
      <c r="V3301" t="s">
        <v>414</v>
      </c>
      <c r="W3301" t="str">
        <f>_xlfn.CONCAT(cards[[#This Row],[set]],"_",TEXT(cards[[#This Row],[cardNumber]], "000"))</f>
        <v>JTL_502</v>
      </c>
      <c r="X3301" t="str" cm="1">
        <f t="array" ref="X33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301" t="s">
        <v>233</v>
      </c>
      <c r="Z3301">
        <v>49</v>
      </c>
    </row>
    <row r="3302" spans="1:26" x14ac:dyDescent="0.2">
      <c r="A3302">
        <v>22016</v>
      </c>
      <c r="B3302" t="s">
        <v>5123</v>
      </c>
      <c r="C3302">
        <v>503</v>
      </c>
      <c r="D3302" t="b">
        <f t="shared" si="51"/>
        <v>0</v>
      </c>
      <c r="E3302" t="s">
        <v>186</v>
      </c>
      <c r="F3302" t="s">
        <v>0</v>
      </c>
      <c r="G3302" t="s">
        <v>1077</v>
      </c>
      <c r="H3302" t="s">
        <v>3</v>
      </c>
      <c r="I3302" t="s">
        <v>990</v>
      </c>
      <c r="J3302" t="s">
        <v>903</v>
      </c>
      <c r="K3302" t="s">
        <v>990</v>
      </c>
      <c r="L3302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302">
        <v>4</v>
      </c>
      <c r="N3302">
        <v>4</v>
      </c>
      <c r="O3302">
        <v>3</v>
      </c>
      <c r="R3302" t="s">
        <v>247</v>
      </c>
      <c r="S3302" t="s">
        <v>134</v>
      </c>
      <c r="T3302" t="s">
        <v>244</v>
      </c>
      <c r="V3302" t="s">
        <v>1325</v>
      </c>
      <c r="W3302" t="str">
        <f>_xlfn.CONCAT(cards[[#This Row],[set]],"_",TEXT(cards[[#This Row],[cardNumber]], "000"))</f>
        <v>JTL_503</v>
      </c>
      <c r="X3302" t="str" cm="1">
        <f t="array" ref="X33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302" t="s">
        <v>233</v>
      </c>
      <c r="Z3302">
        <v>49</v>
      </c>
    </row>
    <row r="3303" spans="1:26" x14ac:dyDescent="0.2">
      <c r="A3303">
        <v>22021</v>
      </c>
      <c r="B3303" t="s">
        <v>5124</v>
      </c>
      <c r="C3303">
        <v>504</v>
      </c>
      <c r="D3303" t="b">
        <f t="shared" si="51"/>
        <v>0</v>
      </c>
      <c r="E3303" t="s">
        <v>186</v>
      </c>
      <c r="F3303" t="s">
        <v>0</v>
      </c>
      <c r="G3303" t="s">
        <v>1088</v>
      </c>
      <c r="H3303" t="s">
        <v>3</v>
      </c>
      <c r="I3303" t="s">
        <v>990</v>
      </c>
      <c r="J3303" t="s">
        <v>824</v>
      </c>
      <c r="K3303" t="s">
        <v>1519</v>
      </c>
      <c r="L3303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303">
        <v>4</v>
      </c>
      <c r="N3303">
        <v>3</v>
      </c>
      <c r="O3303">
        <v>4</v>
      </c>
      <c r="R3303" t="s">
        <v>247</v>
      </c>
      <c r="S3303" t="s">
        <v>284</v>
      </c>
      <c r="T3303" t="s">
        <v>244</v>
      </c>
      <c r="V3303" t="s">
        <v>1443</v>
      </c>
      <c r="W3303" t="str">
        <f>_xlfn.CONCAT(cards[[#This Row],[set]],"_",TEXT(cards[[#This Row],[cardNumber]], "000"))</f>
        <v>JTL_504</v>
      </c>
      <c r="X3303" t="str" cm="1">
        <f t="array" ref="X33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303" t="s">
        <v>233</v>
      </c>
      <c r="Z3303">
        <v>49</v>
      </c>
    </row>
    <row r="3304" spans="1:26" x14ac:dyDescent="0.2">
      <c r="A3304">
        <v>22026</v>
      </c>
      <c r="B3304" t="s">
        <v>5125</v>
      </c>
      <c r="C3304">
        <v>505</v>
      </c>
      <c r="D3304" t="b">
        <f t="shared" si="51"/>
        <v>0</v>
      </c>
      <c r="E3304" t="s">
        <v>186</v>
      </c>
      <c r="F3304" t="s">
        <v>0</v>
      </c>
      <c r="G3304" t="s">
        <v>1077</v>
      </c>
      <c r="H3304" t="s">
        <v>3</v>
      </c>
      <c r="I3304" t="s">
        <v>990</v>
      </c>
      <c r="J3304" t="s">
        <v>904</v>
      </c>
      <c r="K3304" t="s">
        <v>990</v>
      </c>
      <c r="L3304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304">
        <v>6</v>
      </c>
      <c r="N3304">
        <v>5</v>
      </c>
      <c r="O3304">
        <v>7</v>
      </c>
      <c r="R3304" t="s">
        <v>247</v>
      </c>
      <c r="S3304" t="s">
        <v>990</v>
      </c>
      <c r="T3304" t="s">
        <v>244</v>
      </c>
      <c r="V3304" t="s">
        <v>256</v>
      </c>
      <c r="W3304" t="str">
        <f>_xlfn.CONCAT(cards[[#This Row],[set]],"_",TEXT(cards[[#This Row],[cardNumber]], "000"))</f>
        <v>JTL_505</v>
      </c>
      <c r="X3304" t="str" cm="1">
        <f t="array" ref="X33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304" t="s">
        <v>233</v>
      </c>
      <c r="Z3304">
        <v>49</v>
      </c>
    </row>
    <row r="3305" spans="1:26" x14ac:dyDescent="0.2">
      <c r="A3305">
        <v>22031</v>
      </c>
      <c r="B3305" t="s">
        <v>5126</v>
      </c>
      <c r="C3305">
        <v>506</v>
      </c>
      <c r="D3305" t="b">
        <f t="shared" si="51"/>
        <v>0</v>
      </c>
      <c r="E3305" t="s">
        <v>186</v>
      </c>
      <c r="F3305" t="s">
        <v>0</v>
      </c>
      <c r="G3305" t="s">
        <v>1078</v>
      </c>
      <c r="H3305" t="s">
        <v>3</v>
      </c>
      <c r="I3305" t="s">
        <v>990</v>
      </c>
      <c r="J3305" t="s">
        <v>237</v>
      </c>
      <c r="K3305" t="s">
        <v>990</v>
      </c>
      <c r="L3305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305">
        <v>2</v>
      </c>
      <c r="S3305" t="s">
        <v>990</v>
      </c>
      <c r="T3305" t="s">
        <v>5</v>
      </c>
      <c r="V3305" t="s">
        <v>18</v>
      </c>
      <c r="W3305" t="str">
        <f>_xlfn.CONCAT(cards[[#This Row],[set]],"_",TEXT(cards[[#This Row],[cardNumber]], "000"))</f>
        <v>JTL_506</v>
      </c>
      <c r="X3305" t="str" cm="1">
        <f t="array" ref="X33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305" t="s">
        <v>233</v>
      </c>
      <c r="Z3305">
        <v>49</v>
      </c>
    </row>
    <row r="3306" spans="1:26" x14ac:dyDescent="0.2">
      <c r="A3306">
        <v>22036</v>
      </c>
      <c r="B3306" t="s">
        <v>5127</v>
      </c>
      <c r="C3306">
        <v>507</v>
      </c>
      <c r="D3306" t="b">
        <f t="shared" si="51"/>
        <v>0</v>
      </c>
      <c r="E3306" t="s">
        <v>186</v>
      </c>
      <c r="F3306" t="s">
        <v>0</v>
      </c>
      <c r="G3306" t="s">
        <v>1088</v>
      </c>
      <c r="H3306" t="s">
        <v>10</v>
      </c>
      <c r="I3306" t="s">
        <v>990</v>
      </c>
      <c r="J3306" t="s">
        <v>455</v>
      </c>
      <c r="K3306" t="s">
        <v>1520</v>
      </c>
      <c r="L3306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306">
        <v>1</v>
      </c>
      <c r="N3306">
        <v>1</v>
      </c>
      <c r="O3306">
        <v>4</v>
      </c>
      <c r="P3306">
        <v>1</v>
      </c>
      <c r="Q3306">
        <v>1</v>
      </c>
      <c r="R3306" t="s">
        <v>82</v>
      </c>
      <c r="S3306" t="s">
        <v>779</v>
      </c>
      <c r="T3306" t="s">
        <v>244</v>
      </c>
      <c r="V3306" t="s">
        <v>1521</v>
      </c>
      <c r="W3306" t="str">
        <f>_xlfn.CONCAT(cards[[#This Row],[set]],"_",TEXT(cards[[#This Row],[cardNumber]], "000"))</f>
        <v>JTL_507</v>
      </c>
      <c r="X3306" t="str" cm="1">
        <f t="array" ref="X33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306" t="s">
        <v>233</v>
      </c>
      <c r="Z3306">
        <v>49</v>
      </c>
    </row>
    <row r="3307" spans="1:26" x14ac:dyDescent="0.2">
      <c r="A3307">
        <v>22041</v>
      </c>
      <c r="B3307" t="s">
        <v>5128</v>
      </c>
      <c r="C3307">
        <v>508</v>
      </c>
      <c r="D3307" t="b">
        <f t="shared" si="51"/>
        <v>0</v>
      </c>
      <c r="E3307" t="s">
        <v>186</v>
      </c>
      <c r="F3307" t="s">
        <v>0</v>
      </c>
      <c r="G3307" t="s">
        <v>1077</v>
      </c>
      <c r="H3307" t="s">
        <v>10</v>
      </c>
      <c r="I3307" t="s">
        <v>990</v>
      </c>
      <c r="J3307" t="s">
        <v>905</v>
      </c>
      <c r="K3307" t="s">
        <v>990</v>
      </c>
      <c r="L3307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307">
        <v>2</v>
      </c>
      <c r="N3307">
        <v>1</v>
      </c>
      <c r="O3307">
        <v>3</v>
      </c>
      <c r="P3307">
        <v>1</v>
      </c>
      <c r="Q3307">
        <v>3</v>
      </c>
      <c r="R3307" t="s">
        <v>82</v>
      </c>
      <c r="S3307" t="s">
        <v>779</v>
      </c>
      <c r="T3307" t="s">
        <v>244</v>
      </c>
      <c r="V3307" t="s">
        <v>1401</v>
      </c>
      <c r="W3307" t="str">
        <f>_xlfn.CONCAT(cards[[#This Row],[set]],"_",TEXT(cards[[#This Row],[cardNumber]], "000"))</f>
        <v>JTL_508</v>
      </c>
      <c r="X3307" t="str" cm="1">
        <f t="array" ref="X33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307" t="s">
        <v>233</v>
      </c>
      <c r="Z3307">
        <v>49</v>
      </c>
    </row>
    <row r="3308" spans="1:26" x14ac:dyDescent="0.2">
      <c r="A3308">
        <v>22046</v>
      </c>
      <c r="B3308" t="s">
        <v>5129</v>
      </c>
      <c r="C3308">
        <v>509</v>
      </c>
      <c r="D3308" t="b">
        <f t="shared" si="51"/>
        <v>0</v>
      </c>
      <c r="E3308" t="s">
        <v>186</v>
      </c>
      <c r="F3308" t="s">
        <v>0</v>
      </c>
      <c r="G3308" t="s">
        <v>1077</v>
      </c>
      <c r="H3308" t="s">
        <v>10</v>
      </c>
      <c r="I3308" t="s">
        <v>990</v>
      </c>
      <c r="J3308" t="s">
        <v>906</v>
      </c>
      <c r="K3308" t="s">
        <v>990</v>
      </c>
      <c r="L3308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308">
        <v>2</v>
      </c>
      <c r="N3308">
        <v>2</v>
      </c>
      <c r="O3308">
        <v>2</v>
      </c>
      <c r="R3308" t="s">
        <v>247</v>
      </c>
      <c r="S3308" t="s">
        <v>990</v>
      </c>
      <c r="T3308" t="s">
        <v>244</v>
      </c>
      <c r="V3308" t="s">
        <v>384</v>
      </c>
      <c r="W3308" t="str">
        <f>_xlfn.CONCAT(cards[[#This Row],[set]],"_",TEXT(cards[[#This Row],[cardNumber]], "000"))</f>
        <v>JTL_509</v>
      </c>
      <c r="X3308" t="str" cm="1">
        <f t="array" ref="X33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308" t="s">
        <v>233</v>
      </c>
      <c r="Z3308">
        <v>49</v>
      </c>
    </row>
    <row r="3309" spans="1:26" x14ac:dyDescent="0.2">
      <c r="A3309">
        <v>22051</v>
      </c>
      <c r="B3309" t="s">
        <v>5130</v>
      </c>
      <c r="C3309">
        <v>510</v>
      </c>
      <c r="D3309" t="b">
        <f t="shared" si="51"/>
        <v>0</v>
      </c>
      <c r="E3309" t="s">
        <v>186</v>
      </c>
      <c r="F3309" t="s">
        <v>0</v>
      </c>
      <c r="G3309" t="s">
        <v>1077</v>
      </c>
      <c r="H3309" t="s">
        <v>10</v>
      </c>
      <c r="I3309" t="s">
        <v>990</v>
      </c>
      <c r="J3309" t="s">
        <v>907</v>
      </c>
      <c r="K3309" t="s">
        <v>990</v>
      </c>
      <c r="L3309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309">
        <v>3</v>
      </c>
      <c r="N3309">
        <v>3</v>
      </c>
      <c r="O3309">
        <v>7</v>
      </c>
      <c r="R3309" t="s">
        <v>82</v>
      </c>
      <c r="S3309" t="s">
        <v>990</v>
      </c>
      <c r="T3309" t="s">
        <v>244</v>
      </c>
      <c r="V3309" t="s">
        <v>1522</v>
      </c>
      <c r="W3309" t="str">
        <f>_xlfn.CONCAT(cards[[#This Row],[set]],"_",TEXT(cards[[#This Row],[cardNumber]], "000"))</f>
        <v>JTL_510</v>
      </c>
      <c r="X3309" t="str" cm="1">
        <f t="array" ref="X33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309" t="s">
        <v>233</v>
      </c>
      <c r="Z3309">
        <v>49</v>
      </c>
    </row>
    <row r="3310" spans="1:26" x14ac:dyDescent="0.2">
      <c r="A3310">
        <v>22056</v>
      </c>
      <c r="B3310" t="s">
        <v>5131</v>
      </c>
      <c r="C3310">
        <v>511</v>
      </c>
      <c r="D3310" t="b">
        <f t="shared" si="51"/>
        <v>0</v>
      </c>
      <c r="E3310" t="s">
        <v>186</v>
      </c>
      <c r="F3310" t="s">
        <v>0</v>
      </c>
      <c r="G3310" t="s">
        <v>1070</v>
      </c>
      <c r="H3310" t="s">
        <v>10</v>
      </c>
      <c r="I3310" t="s">
        <v>990</v>
      </c>
      <c r="J3310" t="s">
        <v>424</v>
      </c>
      <c r="K3310" t="s">
        <v>1523</v>
      </c>
      <c r="L3310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310">
        <v>3</v>
      </c>
      <c r="N3310">
        <v>3</v>
      </c>
      <c r="O3310">
        <v>4</v>
      </c>
      <c r="R3310" t="s">
        <v>247</v>
      </c>
      <c r="S3310" t="s">
        <v>990</v>
      </c>
      <c r="T3310" t="s">
        <v>244</v>
      </c>
      <c r="V3310" t="s">
        <v>339</v>
      </c>
      <c r="W3310" t="str">
        <f>_xlfn.CONCAT(cards[[#This Row],[set]],"_",TEXT(cards[[#This Row],[cardNumber]], "000"))</f>
        <v>JTL_511</v>
      </c>
      <c r="X3310" t="str" cm="1">
        <f t="array" ref="X33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310" t="s">
        <v>233</v>
      </c>
      <c r="Z3310">
        <v>49</v>
      </c>
    </row>
    <row r="3311" spans="1:26" x14ac:dyDescent="0.2">
      <c r="A3311">
        <v>22061</v>
      </c>
      <c r="B3311" t="s">
        <v>5132</v>
      </c>
      <c r="C3311">
        <v>512</v>
      </c>
      <c r="D3311" t="b">
        <f t="shared" si="51"/>
        <v>0</v>
      </c>
      <c r="E3311" t="s">
        <v>186</v>
      </c>
      <c r="F3311" t="s">
        <v>0</v>
      </c>
      <c r="G3311" t="s">
        <v>1078</v>
      </c>
      <c r="H3311" t="s">
        <v>10</v>
      </c>
      <c r="I3311" t="s">
        <v>990</v>
      </c>
      <c r="J3311" t="s">
        <v>825</v>
      </c>
      <c r="K3311" t="s">
        <v>1524</v>
      </c>
      <c r="L3311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311">
        <v>3</v>
      </c>
      <c r="N3311">
        <v>3</v>
      </c>
      <c r="O3311">
        <v>3</v>
      </c>
      <c r="R3311" t="s">
        <v>247</v>
      </c>
      <c r="S3311" t="s">
        <v>990</v>
      </c>
      <c r="T3311" t="s">
        <v>244</v>
      </c>
      <c r="V3311" t="s">
        <v>1525</v>
      </c>
      <c r="W3311" t="str">
        <f>_xlfn.CONCAT(cards[[#This Row],[set]],"_",TEXT(cards[[#This Row],[cardNumber]], "000"))</f>
        <v>JTL_512</v>
      </c>
      <c r="X3311" t="str" cm="1">
        <f t="array" ref="X33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311" t="s">
        <v>233</v>
      </c>
      <c r="Z3311">
        <v>49</v>
      </c>
    </row>
    <row r="3312" spans="1:26" x14ac:dyDescent="0.2">
      <c r="A3312">
        <v>22066</v>
      </c>
      <c r="B3312" t="s">
        <v>5133</v>
      </c>
      <c r="C3312">
        <v>513</v>
      </c>
      <c r="D3312" t="b">
        <f t="shared" si="51"/>
        <v>0</v>
      </c>
      <c r="E3312" t="s">
        <v>186</v>
      </c>
      <c r="F3312" t="s">
        <v>0</v>
      </c>
      <c r="G3312" t="s">
        <v>1077</v>
      </c>
      <c r="H3312" t="s">
        <v>10</v>
      </c>
      <c r="I3312" t="s">
        <v>990</v>
      </c>
      <c r="J3312" t="s">
        <v>908</v>
      </c>
      <c r="K3312" t="s">
        <v>990</v>
      </c>
      <c r="L3312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312">
        <v>6</v>
      </c>
      <c r="N3312">
        <v>6</v>
      </c>
      <c r="O3312">
        <v>7</v>
      </c>
      <c r="R3312" t="s">
        <v>247</v>
      </c>
      <c r="S3312" t="s">
        <v>990</v>
      </c>
      <c r="T3312" t="s">
        <v>244</v>
      </c>
      <c r="V3312" t="s">
        <v>1526</v>
      </c>
      <c r="W3312" t="str">
        <f>_xlfn.CONCAT(cards[[#This Row],[set]],"_",TEXT(cards[[#This Row],[cardNumber]], "000"))</f>
        <v>JTL_513</v>
      </c>
      <c r="X3312" t="str" cm="1">
        <f t="array" ref="X33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312" t="s">
        <v>233</v>
      </c>
      <c r="Z3312">
        <v>49</v>
      </c>
    </row>
    <row r="3313" spans="1:26" x14ac:dyDescent="0.2">
      <c r="A3313">
        <v>22071</v>
      </c>
      <c r="B3313" t="s">
        <v>5134</v>
      </c>
      <c r="C3313">
        <v>514</v>
      </c>
      <c r="D3313" t="b">
        <f t="shared" si="51"/>
        <v>0</v>
      </c>
      <c r="E3313" t="s">
        <v>186</v>
      </c>
      <c r="F3313" t="s">
        <v>0</v>
      </c>
      <c r="G3313" t="s">
        <v>1088</v>
      </c>
      <c r="H3313" t="s">
        <v>10</v>
      </c>
      <c r="I3313" t="s">
        <v>990</v>
      </c>
      <c r="J3313" t="s">
        <v>826</v>
      </c>
      <c r="K3313" t="s">
        <v>1527</v>
      </c>
      <c r="L3313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313">
        <v>7</v>
      </c>
      <c r="N3313">
        <v>5</v>
      </c>
      <c r="O3313">
        <v>7</v>
      </c>
      <c r="R3313" t="s">
        <v>247</v>
      </c>
      <c r="S3313" t="s">
        <v>134</v>
      </c>
      <c r="T3313" t="s">
        <v>244</v>
      </c>
      <c r="V3313" t="s">
        <v>302</v>
      </c>
      <c r="W3313" t="str">
        <f>_xlfn.CONCAT(cards[[#This Row],[set]],"_",TEXT(cards[[#This Row],[cardNumber]], "000"))</f>
        <v>JTL_514</v>
      </c>
      <c r="X3313" t="str" cm="1">
        <f t="array" ref="X33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313" t="s">
        <v>233</v>
      </c>
      <c r="Z3313">
        <v>49</v>
      </c>
    </row>
    <row r="3314" spans="1:26" x14ac:dyDescent="0.2">
      <c r="A3314">
        <v>22076</v>
      </c>
      <c r="B3314" t="s">
        <v>5135</v>
      </c>
      <c r="C3314">
        <v>515</v>
      </c>
      <c r="D3314" t="b">
        <f t="shared" si="51"/>
        <v>0</v>
      </c>
      <c r="E3314" t="s">
        <v>186</v>
      </c>
      <c r="F3314" t="s">
        <v>0</v>
      </c>
      <c r="G3314" t="s">
        <v>1077</v>
      </c>
      <c r="H3314" t="s">
        <v>10</v>
      </c>
      <c r="I3314" t="s">
        <v>990</v>
      </c>
      <c r="J3314" t="s">
        <v>238</v>
      </c>
      <c r="K3314" t="s">
        <v>990</v>
      </c>
      <c r="L3314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314">
        <v>2</v>
      </c>
      <c r="S3314" t="s">
        <v>990</v>
      </c>
      <c r="T3314" t="s">
        <v>5</v>
      </c>
      <c r="V3314" t="s">
        <v>32</v>
      </c>
      <c r="W3314" t="str">
        <f>_xlfn.CONCAT(cards[[#This Row],[set]],"_",TEXT(cards[[#This Row],[cardNumber]], "000"))</f>
        <v>JTL_515</v>
      </c>
      <c r="X3314" t="str" cm="1">
        <f t="array" ref="X33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314" t="s">
        <v>233</v>
      </c>
      <c r="Z3314">
        <v>49</v>
      </c>
    </row>
    <row r="3315" spans="1:26" x14ac:dyDescent="0.2">
      <c r="A3315">
        <v>22081</v>
      </c>
      <c r="B3315" t="s">
        <v>5136</v>
      </c>
      <c r="C3315">
        <v>516</v>
      </c>
      <c r="D3315" t="b">
        <f t="shared" si="51"/>
        <v>0</v>
      </c>
      <c r="E3315" t="s">
        <v>186</v>
      </c>
      <c r="F3315" t="s">
        <v>0</v>
      </c>
      <c r="G3315" t="s">
        <v>1077</v>
      </c>
      <c r="H3315" t="s">
        <v>10</v>
      </c>
      <c r="I3315" t="s">
        <v>990</v>
      </c>
      <c r="J3315" t="s">
        <v>239</v>
      </c>
      <c r="K3315" t="s">
        <v>990</v>
      </c>
      <c r="L3315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315">
        <v>4</v>
      </c>
      <c r="S3315" t="s">
        <v>990</v>
      </c>
      <c r="T3315" t="s">
        <v>5</v>
      </c>
      <c r="V3315" t="s">
        <v>15</v>
      </c>
      <c r="W3315" t="str">
        <f>_xlfn.CONCAT(cards[[#This Row],[set]],"_",TEXT(cards[[#This Row],[cardNumber]], "000"))</f>
        <v>JTL_516</v>
      </c>
      <c r="X3315" t="str" cm="1">
        <f t="array" ref="X33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315" t="s">
        <v>233</v>
      </c>
      <c r="Z3315">
        <v>49</v>
      </c>
    </row>
    <row r="3316" spans="1:26" x14ac:dyDescent="0.2">
      <c r="A3316">
        <v>22086</v>
      </c>
      <c r="B3316" t="s">
        <v>5137</v>
      </c>
      <c r="C3316">
        <v>517</v>
      </c>
      <c r="D3316" t="b">
        <f t="shared" si="51"/>
        <v>0</v>
      </c>
      <c r="E3316" t="s">
        <v>186</v>
      </c>
      <c r="F3316" t="s">
        <v>0</v>
      </c>
      <c r="G3316" t="s">
        <v>1077</v>
      </c>
      <c r="H3316" t="s">
        <v>990</v>
      </c>
      <c r="I3316" t="s">
        <v>990</v>
      </c>
      <c r="J3316" t="s">
        <v>909</v>
      </c>
      <c r="K3316" t="s">
        <v>990</v>
      </c>
      <c r="L3316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316">
        <v>1</v>
      </c>
      <c r="N3316">
        <v>1</v>
      </c>
      <c r="O3316">
        <v>1</v>
      </c>
      <c r="P3316">
        <v>1</v>
      </c>
      <c r="Q3316">
        <v>1</v>
      </c>
      <c r="R3316" t="s">
        <v>82</v>
      </c>
      <c r="S3316" t="s">
        <v>779</v>
      </c>
      <c r="T3316" t="s">
        <v>244</v>
      </c>
      <c r="V3316" t="s">
        <v>1445</v>
      </c>
      <c r="W3316" t="str">
        <f>_xlfn.CONCAT(cards[[#This Row],[set]],"_",TEXT(cards[[#This Row],[cardNumber]], "000"))</f>
        <v>JTL_517</v>
      </c>
      <c r="X3316" t="str" cm="1">
        <f t="array" ref="X33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316" t="s">
        <v>233</v>
      </c>
      <c r="Z3316">
        <v>49</v>
      </c>
    </row>
    <row r="3317" spans="1:26" x14ac:dyDescent="0.2">
      <c r="A3317">
        <v>22091</v>
      </c>
      <c r="B3317" t="s">
        <v>5138</v>
      </c>
      <c r="C3317">
        <v>518</v>
      </c>
      <c r="D3317" t="b">
        <f t="shared" si="51"/>
        <v>0</v>
      </c>
      <c r="E3317" t="s">
        <v>186</v>
      </c>
      <c r="F3317" t="s">
        <v>0</v>
      </c>
      <c r="G3317" t="s">
        <v>1077</v>
      </c>
      <c r="H3317" t="s">
        <v>990</v>
      </c>
      <c r="I3317" t="s">
        <v>990</v>
      </c>
      <c r="J3317" t="s">
        <v>910</v>
      </c>
      <c r="K3317" t="s">
        <v>990</v>
      </c>
      <c r="L3317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317">
        <v>2</v>
      </c>
      <c r="N3317">
        <v>2</v>
      </c>
      <c r="O3317">
        <v>2</v>
      </c>
      <c r="R3317" t="s">
        <v>247</v>
      </c>
      <c r="S3317" t="s">
        <v>990</v>
      </c>
      <c r="T3317" t="s">
        <v>244</v>
      </c>
      <c r="V3317" t="s">
        <v>1319</v>
      </c>
      <c r="W3317" t="str">
        <f>_xlfn.CONCAT(cards[[#This Row],[set]],"_",TEXT(cards[[#This Row],[cardNumber]], "000"))</f>
        <v>JTL_518</v>
      </c>
      <c r="X3317" t="str" cm="1">
        <f t="array" ref="X33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317" t="s">
        <v>233</v>
      </c>
      <c r="Z3317">
        <v>49</v>
      </c>
    </row>
    <row r="3318" spans="1:26" x14ac:dyDescent="0.2">
      <c r="A3318">
        <v>22096</v>
      </c>
      <c r="B3318" t="s">
        <v>5139</v>
      </c>
      <c r="C3318">
        <v>519</v>
      </c>
      <c r="D3318" t="b">
        <f t="shared" si="51"/>
        <v>0</v>
      </c>
      <c r="E3318" t="s">
        <v>186</v>
      </c>
      <c r="F3318" t="s">
        <v>0</v>
      </c>
      <c r="G3318" t="s">
        <v>1077</v>
      </c>
      <c r="H3318" t="s">
        <v>990</v>
      </c>
      <c r="I3318" t="s">
        <v>990</v>
      </c>
      <c r="J3318" t="s">
        <v>911</v>
      </c>
      <c r="K3318" t="s">
        <v>990</v>
      </c>
      <c r="L3318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318">
        <v>3</v>
      </c>
      <c r="N3318">
        <v>2</v>
      </c>
      <c r="O3318">
        <v>3</v>
      </c>
      <c r="R3318" t="s">
        <v>247</v>
      </c>
      <c r="S3318" t="s">
        <v>686</v>
      </c>
      <c r="T3318" t="s">
        <v>244</v>
      </c>
      <c r="V3318" t="s">
        <v>397</v>
      </c>
      <c r="W3318" t="str">
        <f>_xlfn.CONCAT(cards[[#This Row],[set]],"_",TEXT(cards[[#This Row],[cardNumber]], "000"))</f>
        <v>JTL_519</v>
      </c>
      <c r="X3318" t="str" cm="1">
        <f t="array" ref="X33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318" t="s">
        <v>233</v>
      </c>
      <c r="Z3318">
        <v>49</v>
      </c>
    </row>
    <row r="3319" spans="1:26" x14ac:dyDescent="0.2">
      <c r="A3319">
        <v>22101</v>
      </c>
      <c r="B3319" t="s">
        <v>5140</v>
      </c>
      <c r="C3319">
        <v>520</v>
      </c>
      <c r="D3319" t="b">
        <f t="shared" si="51"/>
        <v>0</v>
      </c>
      <c r="E3319" t="s">
        <v>186</v>
      </c>
      <c r="F3319" t="s">
        <v>0</v>
      </c>
      <c r="G3319" t="s">
        <v>1077</v>
      </c>
      <c r="H3319" t="s">
        <v>990</v>
      </c>
      <c r="I3319" t="s">
        <v>990</v>
      </c>
      <c r="J3319" t="s">
        <v>467</v>
      </c>
      <c r="K3319" t="s">
        <v>990</v>
      </c>
      <c r="L331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319">
        <v>5</v>
      </c>
      <c r="N3319">
        <v>4</v>
      </c>
      <c r="O3319">
        <v>4</v>
      </c>
      <c r="R3319" t="s">
        <v>247</v>
      </c>
      <c r="S3319" t="s">
        <v>134</v>
      </c>
      <c r="T3319" t="s">
        <v>244</v>
      </c>
      <c r="V3319" t="s">
        <v>349</v>
      </c>
      <c r="W3319" t="str">
        <f>_xlfn.CONCAT(cards[[#This Row],[set]],"_",TEXT(cards[[#This Row],[cardNumber]], "000"))</f>
        <v>JTL_520</v>
      </c>
      <c r="X3319" t="str" cm="1">
        <f t="array" ref="X33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319" t="s">
        <v>233</v>
      </c>
      <c r="Z3319">
        <v>49</v>
      </c>
    </row>
    <row r="3320" spans="1:26" x14ac:dyDescent="0.2">
      <c r="A3320">
        <v>22106</v>
      </c>
      <c r="B3320" t="s">
        <v>5141</v>
      </c>
      <c r="C3320">
        <v>521</v>
      </c>
      <c r="D3320" t="b">
        <f t="shared" si="51"/>
        <v>0</v>
      </c>
      <c r="E3320" t="s">
        <v>186</v>
      </c>
      <c r="F3320" t="s">
        <v>0</v>
      </c>
      <c r="G3320" t="s">
        <v>1088</v>
      </c>
      <c r="H3320" t="s">
        <v>990</v>
      </c>
      <c r="I3320" t="s">
        <v>990</v>
      </c>
      <c r="J3320" t="s">
        <v>912</v>
      </c>
      <c r="K3320" t="s">
        <v>990</v>
      </c>
      <c r="L3320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320">
        <v>5</v>
      </c>
      <c r="N3320">
        <v>3</v>
      </c>
      <c r="O3320">
        <v>6</v>
      </c>
      <c r="R3320" t="s">
        <v>82</v>
      </c>
      <c r="S3320" t="s">
        <v>249</v>
      </c>
      <c r="T3320" t="s">
        <v>244</v>
      </c>
      <c r="V3320" t="s">
        <v>1528</v>
      </c>
      <c r="W3320" t="str">
        <f>_xlfn.CONCAT(cards[[#This Row],[set]],"_",TEXT(cards[[#This Row],[cardNumber]], "000"))</f>
        <v>JTL_521</v>
      </c>
      <c r="X3320" t="str" cm="1">
        <f t="array" ref="X33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320" t="s">
        <v>233</v>
      </c>
      <c r="Z3320">
        <v>49</v>
      </c>
    </row>
    <row r="3321" spans="1:26" x14ac:dyDescent="0.2">
      <c r="A3321">
        <v>22111</v>
      </c>
      <c r="B3321" t="s">
        <v>5142</v>
      </c>
      <c r="C3321">
        <v>522</v>
      </c>
      <c r="D3321" t="b">
        <f t="shared" si="51"/>
        <v>0</v>
      </c>
      <c r="E3321" t="s">
        <v>186</v>
      </c>
      <c r="F3321" t="s">
        <v>0</v>
      </c>
      <c r="G3321" t="s">
        <v>1072</v>
      </c>
      <c r="H3321" t="s">
        <v>990</v>
      </c>
      <c r="I3321" t="s">
        <v>990</v>
      </c>
      <c r="J3321" t="s">
        <v>988</v>
      </c>
      <c r="K3321" t="s">
        <v>990</v>
      </c>
      <c r="L3321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321">
        <v>2</v>
      </c>
      <c r="P3321">
        <v>0</v>
      </c>
      <c r="Q3321">
        <v>0</v>
      </c>
      <c r="S3321" t="s">
        <v>990</v>
      </c>
      <c r="T3321" t="s">
        <v>914</v>
      </c>
      <c r="V3321" t="s">
        <v>973</v>
      </c>
      <c r="W3321" t="str">
        <f>_xlfn.CONCAT(cards[[#This Row],[set]],"_",TEXT(cards[[#This Row],[cardNumber]], "000"))</f>
        <v>JTL_522</v>
      </c>
      <c r="X3321" t="str" cm="1">
        <f t="array" ref="X33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321" t="s">
        <v>233</v>
      </c>
      <c r="Z3321">
        <v>49</v>
      </c>
    </row>
    <row r="3322" spans="1:26" x14ac:dyDescent="0.2">
      <c r="A3322">
        <v>22116</v>
      </c>
      <c r="B3322" t="s">
        <v>5143</v>
      </c>
      <c r="C3322">
        <v>523</v>
      </c>
      <c r="D3322" t="b">
        <f t="shared" si="51"/>
        <v>0</v>
      </c>
      <c r="E3322" t="s">
        <v>186</v>
      </c>
      <c r="F3322" t="s">
        <v>0</v>
      </c>
      <c r="G3322" t="s">
        <v>1077</v>
      </c>
      <c r="H3322" t="s">
        <v>990</v>
      </c>
      <c r="I3322" t="s">
        <v>990</v>
      </c>
      <c r="J3322" t="s">
        <v>240</v>
      </c>
      <c r="K3322" t="s">
        <v>990</v>
      </c>
      <c r="L3322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322">
        <v>1</v>
      </c>
      <c r="S3322" t="s">
        <v>990</v>
      </c>
      <c r="T3322" t="s">
        <v>5</v>
      </c>
      <c r="V3322" t="s">
        <v>18</v>
      </c>
      <c r="W3322" t="str">
        <f>_xlfn.CONCAT(cards[[#This Row],[set]],"_",TEXT(cards[[#This Row],[cardNumber]], "000"))</f>
        <v>JTL_523</v>
      </c>
      <c r="X3322" t="str" cm="1">
        <f t="array" ref="X33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322" t="s">
        <v>233</v>
      </c>
      <c r="Z3322">
        <v>49</v>
      </c>
    </row>
    <row r="3323" spans="1:26" x14ac:dyDescent="0.2">
      <c r="A3323">
        <v>22121</v>
      </c>
      <c r="B3323" t="s">
        <v>5144</v>
      </c>
      <c r="C3323">
        <v>524</v>
      </c>
      <c r="D3323" t="b">
        <f t="shared" si="51"/>
        <v>0</v>
      </c>
      <c r="E3323" t="s">
        <v>186</v>
      </c>
      <c r="F3323" t="s">
        <v>0</v>
      </c>
      <c r="G3323" t="s">
        <v>1077</v>
      </c>
      <c r="H3323" t="s">
        <v>990</v>
      </c>
      <c r="I3323" t="s">
        <v>990</v>
      </c>
      <c r="J3323" t="s">
        <v>241</v>
      </c>
      <c r="K3323" t="s">
        <v>990</v>
      </c>
      <c r="L3323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323">
        <v>2</v>
      </c>
      <c r="S3323" t="s">
        <v>990</v>
      </c>
      <c r="T3323" t="s">
        <v>5</v>
      </c>
      <c r="V3323" t="s">
        <v>56</v>
      </c>
      <c r="W3323" t="str">
        <f>_xlfn.CONCAT(cards[[#This Row],[set]],"_",TEXT(cards[[#This Row],[cardNumber]], "000"))</f>
        <v>JTL_524</v>
      </c>
      <c r="X3323" t="str" cm="1">
        <f t="array" ref="X33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323" t="s">
        <v>233</v>
      </c>
      <c r="Z3323">
        <v>49</v>
      </c>
    </row>
    <row r="3324" spans="1:26" x14ac:dyDescent="0.2">
      <c r="A3324">
        <v>23416</v>
      </c>
      <c r="B3324" t="s">
        <v>5381</v>
      </c>
      <c r="C3324">
        <v>761</v>
      </c>
      <c r="D3324" t="b">
        <f t="shared" si="51"/>
        <v>0</v>
      </c>
      <c r="E3324" t="s">
        <v>186</v>
      </c>
      <c r="F3324" t="s">
        <v>1076</v>
      </c>
      <c r="G3324" t="s">
        <v>1078</v>
      </c>
      <c r="H3324" t="s">
        <v>2</v>
      </c>
      <c r="I3324" t="s">
        <v>990</v>
      </c>
      <c r="J3324" t="s">
        <v>1010</v>
      </c>
      <c r="K3324" t="s">
        <v>990</v>
      </c>
      <c r="L332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324">
        <v>35</v>
      </c>
      <c r="S3324" t="s">
        <v>990</v>
      </c>
      <c r="T3324" t="s">
        <v>1005</v>
      </c>
      <c r="V3324" t="s">
        <v>990</v>
      </c>
      <c r="W3324" t="str">
        <f>_xlfn.CONCAT(cards[[#This Row],[set]],"_",TEXT(cards[[#This Row],[cardNumber]], "000"))</f>
        <v>JTL_761</v>
      </c>
      <c r="X3324" t="str" cm="1">
        <f t="array" ref="X33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324" t="s">
        <v>233</v>
      </c>
      <c r="Z3324">
        <v>49</v>
      </c>
    </row>
    <row r="3325" spans="1:26" x14ac:dyDescent="0.2">
      <c r="A3325">
        <v>23421</v>
      </c>
      <c r="B3325" t="s">
        <v>5382</v>
      </c>
      <c r="C3325">
        <v>762</v>
      </c>
      <c r="D3325" t="b">
        <f t="shared" si="51"/>
        <v>0</v>
      </c>
      <c r="E3325" t="s">
        <v>186</v>
      </c>
      <c r="F3325" t="s">
        <v>1076</v>
      </c>
      <c r="G3325" t="s">
        <v>1078</v>
      </c>
      <c r="H3325" t="s">
        <v>21</v>
      </c>
      <c r="I3325" t="s">
        <v>990</v>
      </c>
      <c r="J3325" t="s">
        <v>1014</v>
      </c>
      <c r="K3325" t="s">
        <v>990</v>
      </c>
      <c r="L332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325">
        <v>33</v>
      </c>
      <c r="S3325" t="s">
        <v>990</v>
      </c>
      <c r="T3325" t="s">
        <v>1005</v>
      </c>
      <c r="V3325" t="s">
        <v>990</v>
      </c>
      <c r="W3325" t="str">
        <f>_xlfn.CONCAT(cards[[#This Row],[set]],"_",TEXT(cards[[#This Row],[cardNumber]], "000"))</f>
        <v>JTL_762</v>
      </c>
      <c r="X3325" t="str" cm="1">
        <f t="array" ref="X33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325" t="s">
        <v>233</v>
      </c>
      <c r="Z3325">
        <v>49</v>
      </c>
    </row>
    <row r="3326" spans="1:26" x14ac:dyDescent="0.2">
      <c r="A3326">
        <v>23426</v>
      </c>
      <c r="B3326" t="s">
        <v>5383</v>
      </c>
      <c r="C3326">
        <v>763</v>
      </c>
      <c r="D3326" t="b">
        <f t="shared" si="51"/>
        <v>0</v>
      </c>
      <c r="E3326" t="s">
        <v>186</v>
      </c>
      <c r="F3326" t="s">
        <v>1076</v>
      </c>
      <c r="G3326" t="s">
        <v>1078</v>
      </c>
      <c r="H3326" t="s">
        <v>35</v>
      </c>
      <c r="I3326" t="s">
        <v>990</v>
      </c>
      <c r="J3326" t="s">
        <v>1047</v>
      </c>
      <c r="K3326" t="s">
        <v>990</v>
      </c>
      <c r="L332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326">
        <v>27</v>
      </c>
      <c r="S3326" t="s">
        <v>990</v>
      </c>
      <c r="T3326" t="s">
        <v>1005</v>
      </c>
      <c r="V3326" t="s">
        <v>990</v>
      </c>
      <c r="W3326" t="str">
        <f>_xlfn.CONCAT(cards[[#This Row],[set]],"_",TEXT(cards[[#This Row],[cardNumber]], "000"))</f>
        <v>JTL_763</v>
      </c>
      <c r="X3326" t="str" cm="1">
        <f t="array" ref="X33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326" t="s">
        <v>233</v>
      </c>
      <c r="Z3326">
        <v>49</v>
      </c>
    </row>
    <row r="3327" spans="1:26" x14ac:dyDescent="0.2">
      <c r="A3327">
        <v>23431</v>
      </c>
      <c r="B3327" t="s">
        <v>5384</v>
      </c>
      <c r="C3327">
        <v>764</v>
      </c>
      <c r="D3327" t="b">
        <f t="shared" si="51"/>
        <v>0</v>
      </c>
      <c r="E3327" t="s">
        <v>186</v>
      </c>
      <c r="F3327" t="s">
        <v>1076</v>
      </c>
      <c r="G3327" t="s">
        <v>1078</v>
      </c>
      <c r="H3327" t="s">
        <v>53</v>
      </c>
      <c r="I3327" t="s">
        <v>990</v>
      </c>
      <c r="J3327" t="s">
        <v>1029</v>
      </c>
      <c r="K3327" t="s">
        <v>990</v>
      </c>
      <c r="L3327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327">
        <v>27</v>
      </c>
      <c r="S3327" t="s">
        <v>990</v>
      </c>
      <c r="T3327" t="s">
        <v>1005</v>
      </c>
      <c r="V3327" t="s">
        <v>990</v>
      </c>
      <c r="W3327" t="str">
        <f>_xlfn.CONCAT(cards[[#This Row],[set]],"_",TEXT(cards[[#This Row],[cardNumber]], "000"))</f>
        <v>JTL_764</v>
      </c>
      <c r="X3327" t="str" cm="1">
        <f t="array" ref="X33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327" t="s">
        <v>233</v>
      </c>
      <c r="Z3327">
        <v>49</v>
      </c>
    </row>
    <row r="3328" spans="1:26" x14ac:dyDescent="0.2">
      <c r="A3328">
        <v>23436</v>
      </c>
      <c r="B3328" t="s">
        <v>5385</v>
      </c>
      <c r="C3328">
        <v>765</v>
      </c>
      <c r="D3328" t="b">
        <f t="shared" si="51"/>
        <v>0</v>
      </c>
      <c r="E3328" t="s">
        <v>186</v>
      </c>
      <c r="F3328" t="s">
        <v>1076</v>
      </c>
      <c r="G3328" t="s">
        <v>1078</v>
      </c>
      <c r="H3328" t="s">
        <v>990</v>
      </c>
      <c r="I3328" t="s">
        <v>990</v>
      </c>
      <c r="J3328" t="s">
        <v>1024</v>
      </c>
      <c r="K3328" t="s">
        <v>990</v>
      </c>
      <c r="L3328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328">
        <v>34</v>
      </c>
      <c r="S3328" t="s">
        <v>990</v>
      </c>
      <c r="T3328" t="s">
        <v>1005</v>
      </c>
      <c r="V3328" t="s">
        <v>990</v>
      </c>
      <c r="W3328" t="str">
        <f>_xlfn.CONCAT(cards[[#This Row],[set]],"_",TEXT(cards[[#This Row],[cardNumber]], "000"))</f>
        <v>JTL_765</v>
      </c>
      <c r="X3328" t="str" cm="1">
        <f t="array" ref="X33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328" t="s">
        <v>233</v>
      </c>
      <c r="Z3328">
        <v>49</v>
      </c>
    </row>
    <row r="3329" spans="1:26" x14ac:dyDescent="0.2">
      <c r="A3329">
        <v>23441</v>
      </c>
      <c r="B3329" t="s">
        <v>5386</v>
      </c>
      <c r="C3329">
        <v>766</v>
      </c>
      <c r="D3329" t="b">
        <f t="shared" si="51"/>
        <v>0</v>
      </c>
      <c r="E3329" t="s">
        <v>186</v>
      </c>
      <c r="F3329" t="s">
        <v>1076</v>
      </c>
      <c r="G3329" t="s">
        <v>1088</v>
      </c>
      <c r="H3329" t="s">
        <v>2</v>
      </c>
      <c r="I3329" t="s">
        <v>1082</v>
      </c>
      <c r="J3329" t="s">
        <v>777</v>
      </c>
      <c r="K3329" t="s">
        <v>1419</v>
      </c>
      <c r="L3329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329">
        <v>2</v>
      </c>
      <c r="N3329">
        <v>2</v>
      </c>
      <c r="O3329">
        <v>2</v>
      </c>
      <c r="R3329" t="s">
        <v>82</v>
      </c>
      <c r="S3329" t="s">
        <v>284</v>
      </c>
      <c r="T3329" t="s">
        <v>244</v>
      </c>
      <c r="V3329" t="s">
        <v>279</v>
      </c>
      <c r="W3329" t="str">
        <f>_xlfn.CONCAT(cards[[#This Row],[set]],"_",TEXT(cards[[#This Row],[cardNumber]], "000"))</f>
        <v>JTL_766</v>
      </c>
      <c r="X3329" t="str" cm="1">
        <f t="array" ref="X33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329" t="s">
        <v>233</v>
      </c>
      <c r="Z3329">
        <v>49</v>
      </c>
    </row>
    <row r="3330" spans="1:26" x14ac:dyDescent="0.2">
      <c r="A3330">
        <v>23446</v>
      </c>
      <c r="B3330" t="s">
        <v>5387</v>
      </c>
      <c r="C3330">
        <v>767</v>
      </c>
      <c r="D3330" t="b">
        <f t="shared" ref="D3330:D3393" si="52">IF(ISBLANK(AA3330),FALSE,TRUE)</f>
        <v>0</v>
      </c>
      <c r="E3330" t="s">
        <v>186</v>
      </c>
      <c r="F3330" t="s">
        <v>1076</v>
      </c>
      <c r="G3330" t="s">
        <v>1077</v>
      </c>
      <c r="H3330" t="s">
        <v>2</v>
      </c>
      <c r="I3330" t="s">
        <v>1082</v>
      </c>
      <c r="J3330" t="s">
        <v>827</v>
      </c>
      <c r="K3330" t="s">
        <v>990</v>
      </c>
      <c r="L3330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330">
        <v>2</v>
      </c>
      <c r="N3330">
        <v>2</v>
      </c>
      <c r="O3330">
        <v>3</v>
      </c>
      <c r="R3330" t="s">
        <v>247</v>
      </c>
      <c r="S3330" t="s">
        <v>990</v>
      </c>
      <c r="T3330" t="s">
        <v>244</v>
      </c>
      <c r="V3330" t="s">
        <v>273</v>
      </c>
      <c r="W3330" t="str">
        <f>_xlfn.CONCAT(cards[[#This Row],[set]],"_",TEXT(cards[[#This Row],[cardNumber]], "000"))</f>
        <v>JTL_767</v>
      </c>
      <c r="X3330" t="str" cm="1">
        <f t="array" ref="X33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330" t="s">
        <v>233</v>
      </c>
      <c r="Z3330">
        <v>49</v>
      </c>
    </row>
    <row r="3331" spans="1:26" x14ac:dyDescent="0.2">
      <c r="A3331">
        <v>23451</v>
      </c>
      <c r="B3331" t="s">
        <v>5388</v>
      </c>
      <c r="C3331">
        <v>768</v>
      </c>
      <c r="D3331" t="b">
        <f t="shared" si="52"/>
        <v>0</v>
      </c>
      <c r="E3331" t="s">
        <v>186</v>
      </c>
      <c r="F3331" t="s">
        <v>1076</v>
      </c>
      <c r="G3331" t="s">
        <v>1077</v>
      </c>
      <c r="H3331" t="s">
        <v>2</v>
      </c>
      <c r="I3331" t="s">
        <v>1082</v>
      </c>
      <c r="J3331" t="s">
        <v>828</v>
      </c>
      <c r="K3331" t="s">
        <v>990</v>
      </c>
      <c r="L3331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331">
        <v>3</v>
      </c>
      <c r="N3331">
        <v>2</v>
      </c>
      <c r="O3331">
        <v>3</v>
      </c>
      <c r="P3331">
        <v>2</v>
      </c>
      <c r="Q3331">
        <v>3</v>
      </c>
      <c r="R3331" t="s">
        <v>82</v>
      </c>
      <c r="S3331" t="s">
        <v>1574</v>
      </c>
      <c r="T3331" t="s">
        <v>244</v>
      </c>
      <c r="V3331" t="s">
        <v>1420</v>
      </c>
      <c r="W3331" t="str">
        <f>_xlfn.CONCAT(cards[[#This Row],[set]],"_",TEXT(cards[[#This Row],[cardNumber]], "000"))</f>
        <v>JTL_768</v>
      </c>
      <c r="X3331" t="str" cm="1">
        <f t="array" ref="X33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331" t="s">
        <v>233</v>
      </c>
      <c r="Z3331">
        <v>49</v>
      </c>
    </row>
    <row r="3332" spans="1:26" x14ac:dyDescent="0.2">
      <c r="A3332">
        <v>23456</v>
      </c>
      <c r="B3332" t="s">
        <v>5389</v>
      </c>
      <c r="C3332">
        <v>769</v>
      </c>
      <c r="D3332" t="b">
        <f t="shared" si="52"/>
        <v>0</v>
      </c>
      <c r="E3332" t="s">
        <v>186</v>
      </c>
      <c r="F3332" t="s">
        <v>1076</v>
      </c>
      <c r="G3332" t="s">
        <v>1078</v>
      </c>
      <c r="H3332" t="s">
        <v>2</v>
      </c>
      <c r="I3332" t="s">
        <v>1082</v>
      </c>
      <c r="J3332" t="s">
        <v>778</v>
      </c>
      <c r="K3332" t="s">
        <v>1421</v>
      </c>
      <c r="L3332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332">
        <v>3</v>
      </c>
      <c r="N3332">
        <v>2</v>
      </c>
      <c r="O3332">
        <v>5</v>
      </c>
      <c r="P3332">
        <v>2</v>
      </c>
      <c r="Q3332">
        <v>2</v>
      </c>
      <c r="R3332" t="s">
        <v>82</v>
      </c>
      <c r="S3332" t="s">
        <v>779</v>
      </c>
      <c r="T3332" t="s">
        <v>244</v>
      </c>
      <c r="V3332" t="s">
        <v>1408</v>
      </c>
      <c r="W3332" t="str">
        <f>_xlfn.CONCAT(cards[[#This Row],[set]],"_",TEXT(cards[[#This Row],[cardNumber]], "000"))</f>
        <v>JTL_769</v>
      </c>
      <c r="X3332" t="str" cm="1">
        <f t="array" ref="X33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332" t="s">
        <v>233</v>
      </c>
      <c r="Z3332">
        <v>49</v>
      </c>
    </row>
    <row r="3333" spans="1:26" x14ac:dyDescent="0.2">
      <c r="A3333">
        <v>23461</v>
      </c>
      <c r="B3333" t="s">
        <v>5390</v>
      </c>
      <c r="C3333">
        <v>770</v>
      </c>
      <c r="D3333" t="b">
        <f t="shared" si="52"/>
        <v>0</v>
      </c>
      <c r="E3333" t="s">
        <v>186</v>
      </c>
      <c r="F3333" t="s">
        <v>1076</v>
      </c>
      <c r="G3333" t="s">
        <v>1078</v>
      </c>
      <c r="H3333" t="s">
        <v>2</v>
      </c>
      <c r="I3333" t="s">
        <v>1082</v>
      </c>
      <c r="J3333" t="s">
        <v>780</v>
      </c>
      <c r="K3333" t="s">
        <v>1422</v>
      </c>
      <c r="L3333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333">
        <v>4</v>
      </c>
      <c r="N3333">
        <v>4</v>
      </c>
      <c r="O3333">
        <v>3</v>
      </c>
      <c r="P3333">
        <v>3</v>
      </c>
      <c r="Q3333">
        <v>3</v>
      </c>
      <c r="R3333" t="s">
        <v>82</v>
      </c>
      <c r="S3333" t="s">
        <v>1572</v>
      </c>
      <c r="T3333" t="s">
        <v>244</v>
      </c>
      <c r="V3333" t="s">
        <v>1420</v>
      </c>
      <c r="W3333" t="str">
        <f>_xlfn.CONCAT(cards[[#This Row],[set]],"_",TEXT(cards[[#This Row],[cardNumber]], "000"))</f>
        <v>JTL_770</v>
      </c>
      <c r="X3333" t="str" cm="1">
        <f t="array" ref="X33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333" t="s">
        <v>233</v>
      </c>
      <c r="Z3333">
        <v>49</v>
      </c>
    </row>
    <row r="3334" spans="1:26" x14ac:dyDescent="0.2">
      <c r="A3334">
        <v>23466</v>
      </c>
      <c r="B3334" t="s">
        <v>5391</v>
      </c>
      <c r="C3334">
        <v>771</v>
      </c>
      <c r="D3334" t="b">
        <f t="shared" si="52"/>
        <v>0</v>
      </c>
      <c r="E3334" t="s">
        <v>186</v>
      </c>
      <c r="F3334" t="s">
        <v>1076</v>
      </c>
      <c r="G3334" t="s">
        <v>1088</v>
      </c>
      <c r="H3334" t="s">
        <v>2</v>
      </c>
      <c r="I3334" t="s">
        <v>1082</v>
      </c>
      <c r="J3334" t="s">
        <v>781</v>
      </c>
      <c r="K3334" t="s">
        <v>1423</v>
      </c>
      <c r="L3334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334">
        <v>5</v>
      </c>
      <c r="N3334">
        <v>4</v>
      </c>
      <c r="O3334">
        <v>5</v>
      </c>
      <c r="R3334" t="s">
        <v>247</v>
      </c>
      <c r="S3334" t="s">
        <v>990</v>
      </c>
      <c r="T3334" t="s">
        <v>244</v>
      </c>
      <c r="V3334" t="s">
        <v>1325</v>
      </c>
      <c r="W3334" t="str">
        <f>_xlfn.CONCAT(cards[[#This Row],[set]],"_",TEXT(cards[[#This Row],[cardNumber]], "000"))</f>
        <v>JTL_771</v>
      </c>
      <c r="X3334" t="str" cm="1">
        <f t="array" ref="X33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334" t="s">
        <v>233</v>
      </c>
      <c r="Z3334">
        <v>49</v>
      </c>
    </row>
    <row r="3335" spans="1:26" x14ac:dyDescent="0.2">
      <c r="A3335">
        <v>23471</v>
      </c>
      <c r="B3335" t="s">
        <v>5392</v>
      </c>
      <c r="C3335">
        <v>772</v>
      </c>
      <c r="D3335" t="b">
        <f t="shared" si="52"/>
        <v>0</v>
      </c>
      <c r="E3335" t="s">
        <v>186</v>
      </c>
      <c r="F3335" t="s">
        <v>1076</v>
      </c>
      <c r="G3335" t="s">
        <v>1078</v>
      </c>
      <c r="H3335" t="s">
        <v>2</v>
      </c>
      <c r="I3335" t="s">
        <v>1082</v>
      </c>
      <c r="J3335" t="s">
        <v>782</v>
      </c>
      <c r="K3335" t="s">
        <v>1424</v>
      </c>
      <c r="L3335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335">
        <v>5</v>
      </c>
      <c r="N3335">
        <v>4</v>
      </c>
      <c r="O3335">
        <v>5</v>
      </c>
      <c r="R3335" t="s">
        <v>247</v>
      </c>
      <c r="S3335" t="s">
        <v>149</v>
      </c>
      <c r="T3335" t="s">
        <v>244</v>
      </c>
      <c r="V3335" t="s">
        <v>256</v>
      </c>
      <c r="W3335" t="str">
        <f>_xlfn.CONCAT(cards[[#This Row],[set]],"_",TEXT(cards[[#This Row],[cardNumber]], "000"))</f>
        <v>JTL_772</v>
      </c>
      <c r="X3335" t="str" cm="1">
        <f t="array" ref="X33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335" t="s">
        <v>233</v>
      </c>
      <c r="Z3335">
        <v>49</v>
      </c>
    </row>
    <row r="3336" spans="1:26" x14ac:dyDescent="0.2">
      <c r="A3336">
        <v>23476</v>
      </c>
      <c r="B3336" t="s">
        <v>5393</v>
      </c>
      <c r="C3336">
        <v>773</v>
      </c>
      <c r="D3336" t="b">
        <f t="shared" si="52"/>
        <v>0</v>
      </c>
      <c r="E3336" t="s">
        <v>186</v>
      </c>
      <c r="F3336" t="s">
        <v>1076</v>
      </c>
      <c r="G3336" t="s">
        <v>1088</v>
      </c>
      <c r="H3336" t="s">
        <v>2</v>
      </c>
      <c r="I3336" t="s">
        <v>1082</v>
      </c>
      <c r="J3336" t="s">
        <v>415</v>
      </c>
      <c r="K3336" t="s">
        <v>1425</v>
      </c>
      <c r="L3336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336">
        <v>6</v>
      </c>
      <c r="N3336">
        <v>5</v>
      </c>
      <c r="O3336">
        <v>6</v>
      </c>
      <c r="R3336" t="s">
        <v>247</v>
      </c>
      <c r="S3336" t="s">
        <v>990</v>
      </c>
      <c r="T3336" t="s">
        <v>244</v>
      </c>
      <c r="V3336" t="s">
        <v>256</v>
      </c>
      <c r="W3336" t="str">
        <f>_xlfn.CONCAT(cards[[#This Row],[set]],"_",TEXT(cards[[#This Row],[cardNumber]], "000"))</f>
        <v>JTL_773</v>
      </c>
      <c r="X3336" t="str" cm="1">
        <f t="array" ref="X33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336" t="s">
        <v>233</v>
      </c>
      <c r="Z3336">
        <v>49</v>
      </c>
    </row>
    <row r="3337" spans="1:26" x14ac:dyDescent="0.2">
      <c r="A3337">
        <v>23481</v>
      </c>
      <c r="B3337" t="s">
        <v>5394</v>
      </c>
      <c r="C3337">
        <v>774</v>
      </c>
      <c r="D3337" t="b">
        <f t="shared" si="52"/>
        <v>0</v>
      </c>
      <c r="E3337" t="s">
        <v>186</v>
      </c>
      <c r="F3337" t="s">
        <v>1076</v>
      </c>
      <c r="G3337" t="s">
        <v>1077</v>
      </c>
      <c r="H3337" t="s">
        <v>2</v>
      </c>
      <c r="I3337" t="s">
        <v>1082</v>
      </c>
      <c r="J3337" t="s">
        <v>829</v>
      </c>
      <c r="K3337" t="s">
        <v>990</v>
      </c>
      <c r="L3337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337">
        <v>7</v>
      </c>
      <c r="N3337">
        <v>6</v>
      </c>
      <c r="O3337">
        <v>6</v>
      </c>
      <c r="R3337" t="s">
        <v>247</v>
      </c>
      <c r="S3337" t="s">
        <v>134</v>
      </c>
      <c r="T3337" t="s">
        <v>244</v>
      </c>
      <c r="V3337" t="s">
        <v>256</v>
      </c>
      <c r="W3337" t="str">
        <f>_xlfn.CONCAT(cards[[#This Row],[set]],"_",TEXT(cards[[#This Row],[cardNumber]], "000"))</f>
        <v>JTL_774</v>
      </c>
      <c r="X3337" t="str" cm="1">
        <f t="array" ref="X33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337" t="s">
        <v>233</v>
      </c>
      <c r="Z3337">
        <v>49</v>
      </c>
    </row>
    <row r="3338" spans="1:26" x14ac:dyDescent="0.2">
      <c r="A3338">
        <v>23486</v>
      </c>
      <c r="B3338" t="s">
        <v>5395</v>
      </c>
      <c r="C3338">
        <v>775</v>
      </c>
      <c r="D3338" t="b">
        <f t="shared" si="52"/>
        <v>0</v>
      </c>
      <c r="E3338" t="s">
        <v>186</v>
      </c>
      <c r="F3338" t="s">
        <v>1076</v>
      </c>
      <c r="G3338" t="s">
        <v>1072</v>
      </c>
      <c r="H3338" t="s">
        <v>2</v>
      </c>
      <c r="I3338" t="s">
        <v>1082</v>
      </c>
      <c r="J3338" t="s">
        <v>783</v>
      </c>
      <c r="K3338" t="s">
        <v>1426</v>
      </c>
      <c r="L3338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338">
        <v>11</v>
      </c>
      <c r="N3338">
        <v>12</v>
      </c>
      <c r="O3338">
        <v>12</v>
      </c>
      <c r="R3338" t="s">
        <v>247</v>
      </c>
      <c r="S3338" t="s">
        <v>990</v>
      </c>
      <c r="T3338" t="s">
        <v>244</v>
      </c>
      <c r="V3338" t="s">
        <v>256</v>
      </c>
      <c r="W3338" t="str">
        <f>_xlfn.CONCAT(cards[[#This Row],[set]],"_",TEXT(cards[[#This Row],[cardNumber]], "000"))</f>
        <v>JTL_775</v>
      </c>
      <c r="X3338" t="str" cm="1">
        <f t="array" ref="X33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338" t="s">
        <v>233</v>
      </c>
      <c r="Z3338">
        <v>49</v>
      </c>
    </row>
    <row r="3339" spans="1:26" x14ac:dyDescent="0.2">
      <c r="A3339">
        <v>23491</v>
      </c>
      <c r="B3339" t="s">
        <v>5396</v>
      </c>
      <c r="C3339">
        <v>776</v>
      </c>
      <c r="D3339" t="b">
        <f t="shared" si="52"/>
        <v>0</v>
      </c>
      <c r="E3339" t="s">
        <v>186</v>
      </c>
      <c r="F3339" t="s">
        <v>1076</v>
      </c>
      <c r="G3339" t="s">
        <v>1088</v>
      </c>
      <c r="H3339" t="s">
        <v>2</v>
      </c>
      <c r="I3339" t="s">
        <v>1082</v>
      </c>
      <c r="J3339" t="s">
        <v>187</v>
      </c>
      <c r="K3339" t="s">
        <v>990</v>
      </c>
      <c r="L3339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339">
        <v>3</v>
      </c>
      <c r="S3339" t="s">
        <v>990</v>
      </c>
      <c r="T3339" t="s">
        <v>5</v>
      </c>
      <c r="V3339" t="s">
        <v>18</v>
      </c>
      <c r="W3339" t="str">
        <f>_xlfn.CONCAT(cards[[#This Row],[set]],"_",TEXT(cards[[#This Row],[cardNumber]], "000"))</f>
        <v>JTL_776</v>
      </c>
      <c r="X3339" t="str" cm="1">
        <f t="array" ref="X33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339" t="s">
        <v>233</v>
      </c>
      <c r="Z3339">
        <v>49</v>
      </c>
    </row>
    <row r="3340" spans="1:26" x14ac:dyDescent="0.2">
      <c r="A3340">
        <v>23496</v>
      </c>
      <c r="B3340" t="s">
        <v>5397</v>
      </c>
      <c r="C3340">
        <v>777</v>
      </c>
      <c r="D3340" t="b">
        <f t="shared" si="52"/>
        <v>0</v>
      </c>
      <c r="E3340" t="s">
        <v>186</v>
      </c>
      <c r="F3340" t="s">
        <v>1076</v>
      </c>
      <c r="G3340" t="s">
        <v>1078</v>
      </c>
      <c r="H3340" t="s">
        <v>2</v>
      </c>
      <c r="I3340" t="s">
        <v>1082</v>
      </c>
      <c r="J3340" t="s">
        <v>188</v>
      </c>
      <c r="K3340" t="s">
        <v>990</v>
      </c>
      <c r="L3340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340">
        <v>5</v>
      </c>
      <c r="S3340" t="s">
        <v>990</v>
      </c>
      <c r="T3340" t="s">
        <v>5</v>
      </c>
      <c r="V3340" t="s">
        <v>18</v>
      </c>
      <c r="W3340" t="str">
        <f>_xlfn.CONCAT(cards[[#This Row],[set]],"_",TEXT(cards[[#This Row],[cardNumber]], "000"))</f>
        <v>JTL_777</v>
      </c>
      <c r="X3340" t="str" cm="1">
        <f t="array" ref="X33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340" t="s">
        <v>233</v>
      </c>
      <c r="Z3340">
        <v>49</v>
      </c>
    </row>
    <row r="3341" spans="1:26" x14ac:dyDescent="0.2">
      <c r="A3341">
        <v>23501</v>
      </c>
      <c r="B3341" t="s">
        <v>5398</v>
      </c>
      <c r="C3341">
        <v>778</v>
      </c>
      <c r="D3341" t="b">
        <f t="shared" si="52"/>
        <v>0</v>
      </c>
      <c r="E3341" t="s">
        <v>186</v>
      </c>
      <c r="F3341" t="s">
        <v>1076</v>
      </c>
      <c r="G3341" t="s">
        <v>1077</v>
      </c>
      <c r="H3341" t="s">
        <v>2</v>
      </c>
      <c r="I3341" t="s">
        <v>1080</v>
      </c>
      <c r="J3341" t="s">
        <v>830</v>
      </c>
      <c r="K3341" t="s">
        <v>990</v>
      </c>
      <c r="L3341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341">
        <v>2</v>
      </c>
      <c r="N3341">
        <v>2</v>
      </c>
      <c r="O3341">
        <v>3</v>
      </c>
      <c r="R3341" t="s">
        <v>82</v>
      </c>
      <c r="S3341" t="s">
        <v>990</v>
      </c>
      <c r="T3341" t="s">
        <v>244</v>
      </c>
      <c r="V3341" t="s">
        <v>74</v>
      </c>
      <c r="W3341" t="str">
        <f>_xlfn.CONCAT(cards[[#This Row],[set]],"_",TEXT(cards[[#This Row],[cardNumber]], "000"))</f>
        <v>JTL_778</v>
      </c>
      <c r="X3341" t="str" cm="1">
        <f t="array" ref="X33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341" t="s">
        <v>233</v>
      </c>
      <c r="Z3341">
        <v>49</v>
      </c>
    </row>
    <row r="3342" spans="1:26" x14ac:dyDescent="0.2">
      <c r="A3342">
        <v>23506</v>
      </c>
      <c r="B3342" t="s">
        <v>5399</v>
      </c>
      <c r="C3342">
        <v>779</v>
      </c>
      <c r="D3342" t="b">
        <f t="shared" si="52"/>
        <v>0</v>
      </c>
      <c r="E3342" t="s">
        <v>186</v>
      </c>
      <c r="F3342" t="s">
        <v>1076</v>
      </c>
      <c r="G3342" t="s">
        <v>1088</v>
      </c>
      <c r="H3342" t="s">
        <v>2</v>
      </c>
      <c r="I3342" t="s">
        <v>1080</v>
      </c>
      <c r="J3342" t="s">
        <v>784</v>
      </c>
      <c r="K3342" t="s">
        <v>1427</v>
      </c>
      <c r="L3342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342">
        <v>2</v>
      </c>
      <c r="N3342">
        <v>2</v>
      </c>
      <c r="O3342">
        <v>3</v>
      </c>
      <c r="P3342">
        <v>2</v>
      </c>
      <c r="Q3342">
        <v>3</v>
      </c>
      <c r="R3342" t="s">
        <v>82</v>
      </c>
      <c r="S3342" t="s">
        <v>1571</v>
      </c>
      <c r="T3342" t="s">
        <v>244</v>
      </c>
      <c r="V3342" t="s">
        <v>1428</v>
      </c>
      <c r="W3342" t="str">
        <f>_xlfn.CONCAT(cards[[#This Row],[set]],"_",TEXT(cards[[#This Row],[cardNumber]], "000"))</f>
        <v>JTL_779</v>
      </c>
      <c r="X3342" t="str" cm="1">
        <f t="array" ref="X33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342" t="s">
        <v>233</v>
      </c>
      <c r="Z3342">
        <v>49</v>
      </c>
    </row>
    <row r="3343" spans="1:26" x14ac:dyDescent="0.2">
      <c r="A3343">
        <v>23511</v>
      </c>
      <c r="B3343" t="s">
        <v>5400</v>
      </c>
      <c r="C3343">
        <v>780</v>
      </c>
      <c r="D3343" t="b">
        <f t="shared" si="52"/>
        <v>0</v>
      </c>
      <c r="E3343" t="s">
        <v>186</v>
      </c>
      <c r="F3343" t="s">
        <v>1076</v>
      </c>
      <c r="G3343" t="s">
        <v>1088</v>
      </c>
      <c r="H3343" t="s">
        <v>2</v>
      </c>
      <c r="I3343" t="s">
        <v>1080</v>
      </c>
      <c r="J3343" t="s">
        <v>785</v>
      </c>
      <c r="K3343" t="s">
        <v>1429</v>
      </c>
      <c r="L3343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343">
        <v>2</v>
      </c>
      <c r="N3343">
        <v>3</v>
      </c>
      <c r="O3343">
        <v>2</v>
      </c>
      <c r="P3343">
        <v>2</v>
      </c>
      <c r="Q3343">
        <v>2</v>
      </c>
      <c r="R3343" t="s">
        <v>82</v>
      </c>
      <c r="S3343" t="s">
        <v>779</v>
      </c>
      <c r="T3343" t="s">
        <v>244</v>
      </c>
      <c r="V3343" t="s">
        <v>1411</v>
      </c>
      <c r="W3343" t="str">
        <f>_xlfn.CONCAT(cards[[#This Row],[set]],"_",TEXT(cards[[#This Row],[cardNumber]], "000"))</f>
        <v>JTL_780</v>
      </c>
      <c r="X3343" t="str" cm="1">
        <f t="array" ref="X33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343" t="s">
        <v>233</v>
      </c>
      <c r="Z3343">
        <v>49</v>
      </c>
    </row>
    <row r="3344" spans="1:26" x14ac:dyDescent="0.2">
      <c r="A3344">
        <v>23516</v>
      </c>
      <c r="B3344" t="s">
        <v>5401</v>
      </c>
      <c r="C3344">
        <v>781</v>
      </c>
      <c r="D3344" t="b">
        <f t="shared" si="52"/>
        <v>0</v>
      </c>
      <c r="E3344" t="s">
        <v>186</v>
      </c>
      <c r="F3344" t="s">
        <v>1076</v>
      </c>
      <c r="G3344" t="s">
        <v>1078</v>
      </c>
      <c r="H3344" t="s">
        <v>2</v>
      </c>
      <c r="I3344" t="s">
        <v>1080</v>
      </c>
      <c r="J3344" t="s">
        <v>678</v>
      </c>
      <c r="K3344" t="s">
        <v>1430</v>
      </c>
      <c r="L3344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344">
        <v>3</v>
      </c>
      <c r="N3344">
        <v>1</v>
      </c>
      <c r="O3344">
        <v>5</v>
      </c>
      <c r="R3344" t="s">
        <v>82</v>
      </c>
      <c r="S3344" t="s">
        <v>1575</v>
      </c>
      <c r="T3344" t="s">
        <v>244</v>
      </c>
      <c r="V3344" t="s">
        <v>1298</v>
      </c>
      <c r="W3344" t="str">
        <f>_xlfn.CONCAT(cards[[#This Row],[set]],"_",TEXT(cards[[#This Row],[cardNumber]], "000"))</f>
        <v>JTL_781</v>
      </c>
      <c r="X3344" t="str" cm="1">
        <f t="array" ref="X33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344" t="s">
        <v>233</v>
      </c>
      <c r="Z3344">
        <v>49</v>
      </c>
    </row>
    <row r="3345" spans="1:26" x14ac:dyDescent="0.2">
      <c r="A3345">
        <v>23521</v>
      </c>
      <c r="B3345" t="s">
        <v>5402</v>
      </c>
      <c r="C3345">
        <v>782</v>
      </c>
      <c r="D3345" t="b">
        <f t="shared" si="52"/>
        <v>0</v>
      </c>
      <c r="E3345" t="s">
        <v>186</v>
      </c>
      <c r="F3345" t="s">
        <v>1076</v>
      </c>
      <c r="G3345" t="s">
        <v>1078</v>
      </c>
      <c r="H3345" t="s">
        <v>2</v>
      </c>
      <c r="I3345" t="s">
        <v>1080</v>
      </c>
      <c r="J3345" t="s">
        <v>567</v>
      </c>
      <c r="K3345" t="s">
        <v>1431</v>
      </c>
      <c r="L3345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345">
        <v>3</v>
      </c>
      <c r="N3345">
        <v>3</v>
      </c>
      <c r="O3345">
        <v>4</v>
      </c>
      <c r="P3345">
        <v>1</v>
      </c>
      <c r="Q3345">
        <v>3</v>
      </c>
      <c r="R3345" t="s">
        <v>82</v>
      </c>
      <c r="S3345" t="s">
        <v>779</v>
      </c>
      <c r="T3345" t="s">
        <v>244</v>
      </c>
      <c r="V3345" t="s">
        <v>1401</v>
      </c>
      <c r="W3345" t="str">
        <f>_xlfn.CONCAT(cards[[#This Row],[set]],"_",TEXT(cards[[#This Row],[cardNumber]], "000"))</f>
        <v>JTL_782</v>
      </c>
      <c r="X3345" t="str" cm="1">
        <f t="array" ref="X33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345" t="s">
        <v>233</v>
      </c>
      <c r="Z3345">
        <v>49</v>
      </c>
    </row>
    <row r="3346" spans="1:26" x14ac:dyDescent="0.2">
      <c r="A3346">
        <v>23526</v>
      </c>
      <c r="B3346" t="s">
        <v>5403</v>
      </c>
      <c r="C3346">
        <v>783</v>
      </c>
      <c r="D3346" t="b">
        <f t="shared" si="52"/>
        <v>0</v>
      </c>
      <c r="E3346" t="s">
        <v>186</v>
      </c>
      <c r="F3346" t="s">
        <v>1076</v>
      </c>
      <c r="G3346" t="s">
        <v>1078</v>
      </c>
      <c r="H3346" t="s">
        <v>2</v>
      </c>
      <c r="I3346" t="s">
        <v>1080</v>
      </c>
      <c r="J3346" t="s">
        <v>597</v>
      </c>
      <c r="K3346" t="s">
        <v>1432</v>
      </c>
      <c r="L3346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346">
        <v>3</v>
      </c>
      <c r="N3346">
        <v>3</v>
      </c>
      <c r="O3346">
        <v>3</v>
      </c>
      <c r="P3346">
        <v>3</v>
      </c>
      <c r="Q3346">
        <v>3</v>
      </c>
      <c r="R3346" t="s">
        <v>82</v>
      </c>
      <c r="S3346" t="s">
        <v>779</v>
      </c>
      <c r="T3346" t="s">
        <v>244</v>
      </c>
      <c r="V3346" t="s">
        <v>1433</v>
      </c>
      <c r="W3346" t="str">
        <f>_xlfn.CONCAT(cards[[#This Row],[set]],"_",TEXT(cards[[#This Row],[cardNumber]], "000"))</f>
        <v>JTL_783</v>
      </c>
      <c r="X3346" t="str" cm="1">
        <f t="array" ref="X33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346" t="s">
        <v>233</v>
      </c>
      <c r="Z3346">
        <v>49</v>
      </c>
    </row>
    <row r="3347" spans="1:26" x14ac:dyDescent="0.2">
      <c r="A3347">
        <v>23531</v>
      </c>
      <c r="B3347" t="s">
        <v>5404</v>
      </c>
      <c r="C3347">
        <v>784</v>
      </c>
      <c r="D3347" t="b">
        <f t="shared" si="52"/>
        <v>0</v>
      </c>
      <c r="E3347" t="s">
        <v>186</v>
      </c>
      <c r="F3347" t="s">
        <v>1076</v>
      </c>
      <c r="G3347" t="s">
        <v>1078</v>
      </c>
      <c r="H3347" t="s">
        <v>2</v>
      </c>
      <c r="I3347" t="s">
        <v>1080</v>
      </c>
      <c r="J3347" t="s">
        <v>786</v>
      </c>
      <c r="K3347" t="s">
        <v>1434</v>
      </c>
      <c r="L3347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347">
        <v>3</v>
      </c>
      <c r="N3347">
        <v>3</v>
      </c>
      <c r="O3347">
        <v>3</v>
      </c>
      <c r="R3347" t="s">
        <v>247</v>
      </c>
      <c r="S3347" t="s">
        <v>157</v>
      </c>
      <c r="T3347" t="s">
        <v>244</v>
      </c>
      <c r="V3347" t="s">
        <v>298</v>
      </c>
      <c r="W3347" t="str">
        <f>_xlfn.CONCAT(cards[[#This Row],[set]],"_",TEXT(cards[[#This Row],[cardNumber]], "000"))</f>
        <v>JTL_784</v>
      </c>
      <c r="X3347" t="str" cm="1">
        <f t="array" ref="X33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347" t="s">
        <v>233</v>
      </c>
      <c r="Z3347">
        <v>49</v>
      </c>
    </row>
    <row r="3348" spans="1:26" x14ac:dyDescent="0.2">
      <c r="A3348">
        <v>23536</v>
      </c>
      <c r="B3348" t="s">
        <v>5405</v>
      </c>
      <c r="C3348">
        <v>785</v>
      </c>
      <c r="D3348" t="b">
        <f t="shared" si="52"/>
        <v>0</v>
      </c>
      <c r="E3348" t="s">
        <v>186</v>
      </c>
      <c r="F3348" t="s">
        <v>1076</v>
      </c>
      <c r="G3348" t="s">
        <v>1077</v>
      </c>
      <c r="H3348" t="s">
        <v>2</v>
      </c>
      <c r="I3348" t="s">
        <v>1080</v>
      </c>
      <c r="J3348" t="s">
        <v>831</v>
      </c>
      <c r="K3348" t="s">
        <v>990</v>
      </c>
      <c r="L3348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348">
        <v>3</v>
      </c>
      <c r="N3348">
        <v>3</v>
      </c>
      <c r="O3348">
        <v>4</v>
      </c>
      <c r="R3348" t="s">
        <v>247</v>
      </c>
      <c r="S3348" t="s">
        <v>990</v>
      </c>
      <c r="T3348" t="s">
        <v>244</v>
      </c>
      <c r="V3348" t="s">
        <v>289</v>
      </c>
      <c r="W3348" t="str">
        <f>_xlfn.CONCAT(cards[[#This Row],[set]],"_",TEXT(cards[[#This Row],[cardNumber]], "000"))</f>
        <v>JTL_785</v>
      </c>
      <c r="X3348" t="str" cm="1">
        <f t="array" ref="X33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348" t="s">
        <v>233</v>
      </c>
      <c r="Z3348">
        <v>49</v>
      </c>
    </row>
    <row r="3349" spans="1:26" x14ac:dyDescent="0.2">
      <c r="A3349">
        <v>23541</v>
      </c>
      <c r="B3349" t="s">
        <v>5406</v>
      </c>
      <c r="C3349">
        <v>786</v>
      </c>
      <c r="D3349" t="b">
        <f t="shared" si="52"/>
        <v>0</v>
      </c>
      <c r="E3349" t="s">
        <v>186</v>
      </c>
      <c r="F3349" t="s">
        <v>1076</v>
      </c>
      <c r="G3349" t="s">
        <v>1077</v>
      </c>
      <c r="H3349" t="s">
        <v>2</v>
      </c>
      <c r="I3349" t="s">
        <v>1080</v>
      </c>
      <c r="J3349" t="s">
        <v>832</v>
      </c>
      <c r="K3349" t="s">
        <v>990</v>
      </c>
      <c r="L3349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349">
        <v>5</v>
      </c>
      <c r="N3349">
        <v>6</v>
      </c>
      <c r="O3349">
        <v>7</v>
      </c>
      <c r="R3349" t="s">
        <v>247</v>
      </c>
      <c r="S3349" t="s">
        <v>990</v>
      </c>
      <c r="T3349" t="s">
        <v>244</v>
      </c>
      <c r="V3349" t="s">
        <v>1435</v>
      </c>
      <c r="W3349" t="str">
        <f>_xlfn.CONCAT(cards[[#This Row],[set]],"_",TEXT(cards[[#This Row],[cardNumber]], "000"))</f>
        <v>JTL_786</v>
      </c>
      <c r="X3349" t="str" cm="1">
        <f t="array" ref="X33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349" t="s">
        <v>233</v>
      </c>
      <c r="Z3349">
        <v>49</v>
      </c>
    </row>
    <row r="3350" spans="1:26" x14ac:dyDescent="0.2">
      <c r="A3350">
        <v>23546</v>
      </c>
      <c r="B3350" t="s">
        <v>5407</v>
      </c>
      <c r="C3350">
        <v>787</v>
      </c>
      <c r="D3350" t="b">
        <f t="shared" si="52"/>
        <v>0</v>
      </c>
      <c r="E3350" t="s">
        <v>186</v>
      </c>
      <c r="F3350" t="s">
        <v>1076</v>
      </c>
      <c r="G3350" t="s">
        <v>1072</v>
      </c>
      <c r="H3350" t="s">
        <v>2</v>
      </c>
      <c r="I3350" t="s">
        <v>1080</v>
      </c>
      <c r="J3350" t="s">
        <v>297</v>
      </c>
      <c r="K3350" t="s">
        <v>1436</v>
      </c>
      <c r="L3350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350">
        <v>5</v>
      </c>
      <c r="N3350">
        <v>5</v>
      </c>
      <c r="O3350">
        <v>6</v>
      </c>
      <c r="R3350" t="s">
        <v>247</v>
      </c>
      <c r="S3350" t="s">
        <v>134</v>
      </c>
      <c r="T3350" t="s">
        <v>244</v>
      </c>
      <c r="V3350" t="s">
        <v>298</v>
      </c>
      <c r="W3350" t="str">
        <f>_xlfn.CONCAT(cards[[#This Row],[set]],"_",TEXT(cards[[#This Row],[cardNumber]], "000"))</f>
        <v>JTL_787</v>
      </c>
      <c r="X3350" t="str" cm="1">
        <f t="array" ref="X33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350" t="s">
        <v>233</v>
      </c>
      <c r="Z3350">
        <v>49</v>
      </c>
    </row>
    <row r="3351" spans="1:26" x14ac:dyDescent="0.2">
      <c r="A3351">
        <v>23551</v>
      </c>
      <c r="B3351" t="s">
        <v>5408</v>
      </c>
      <c r="C3351">
        <v>788</v>
      </c>
      <c r="D3351" t="b">
        <f t="shared" si="52"/>
        <v>0</v>
      </c>
      <c r="E3351" t="s">
        <v>186</v>
      </c>
      <c r="F3351" t="s">
        <v>1076</v>
      </c>
      <c r="G3351" t="s">
        <v>1088</v>
      </c>
      <c r="H3351" t="s">
        <v>2</v>
      </c>
      <c r="I3351" t="s">
        <v>1080</v>
      </c>
      <c r="J3351" t="s">
        <v>787</v>
      </c>
      <c r="K3351" t="s">
        <v>1437</v>
      </c>
      <c r="L3351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351">
        <v>6</v>
      </c>
      <c r="N3351">
        <v>5</v>
      </c>
      <c r="O3351">
        <v>5</v>
      </c>
      <c r="R3351" t="s">
        <v>247</v>
      </c>
      <c r="S3351" t="s">
        <v>284</v>
      </c>
      <c r="T3351" t="s">
        <v>244</v>
      </c>
      <c r="V3351" t="s">
        <v>339</v>
      </c>
      <c r="W3351" t="str">
        <f>_xlfn.CONCAT(cards[[#This Row],[set]],"_",TEXT(cards[[#This Row],[cardNumber]], "000"))</f>
        <v>JTL_788</v>
      </c>
      <c r="X3351" t="str" cm="1">
        <f t="array" ref="X33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351" t="s">
        <v>233</v>
      </c>
      <c r="Z3351">
        <v>49</v>
      </c>
    </row>
    <row r="3352" spans="1:26" x14ac:dyDescent="0.2">
      <c r="A3352">
        <v>23556</v>
      </c>
      <c r="B3352" t="s">
        <v>5409</v>
      </c>
      <c r="C3352">
        <v>789</v>
      </c>
      <c r="D3352" t="b">
        <f t="shared" si="52"/>
        <v>0</v>
      </c>
      <c r="E3352" t="s">
        <v>186</v>
      </c>
      <c r="F3352" t="s">
        <v>1076</v>
      </c>
      <c r="G3352" t="s">
        <v>1088</v>
      </c>
      <c r="H3352" t="s">
        <v>2</v>
      </c>
      <c r="I3352" t="s">
        <v>1080</v>
      </c>
      <c r="J3352" t="s">
        <v>189</v>
      </c>
      <c r="K3352" t="s">
        <v>990</v>
      </c>
      <c r="L3352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352">
        <v>2</v>
      </c>
      <c r="S3352" t="s">
        <v>990</v>
      </c>
      <c r="T3352" t="s">
        <v>5</v>
      </c>
      <c r="V3352" t="s">
        <v>67</v>
      </c>
      <c r="W3352" t="str">
        <f>_xlfn.CONCAT(cards[[#This Row],[set]],"_",TEXT(cards[[#This Row],[cardNumber]], "000"))</f>
        <v>JTL_789</v>
      </c>
      <c r="X3352" t="str" cm="1">
        <f t="array" ref="X33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352" t="s">
        <v>233</v>
      </c>
      <c r="Z3352">
        <v>49</v>
      </c>
    </row>
    <row r="3353" spans="1:26" x14ac:dyDescent="0.2">
      <c r="A3353">
        <v>23561</v>
      </c>
      <c r="B3353" t="s">
        <v>5410</v>
      </c>
      <c r="C3353">
        <v>790</v>
      </c>
      <c r="D3353" t="b">
        <f t="shared" si="52"/>
        <v>0</v>
      </c>
      <c r="E3353" t="s">
        <v>186</v>
      </c>
      <c r="F3353" t="s">
        <v>1076</v>
      </c>
      <c r="G3353" t="s">
        <v>1072</v>
      </c>
      <c r="H3353" t="s">
        <v>2</v>
      </c>
      <c r="I3353" t="s">
        <v>2</v>
      </c>
      <c r="J3353" t="s">
        <v>788</v>
      </c>
      <c r="K3353" t="s">
        <v>1438</v>
      </c>
      <c r="L3353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353">
        <v>4</v>
      </c>
      <c r="N3353">
        <v>3</v>
      </c>
      <c r="O3353">
        <v>5</v>
      </c>
      <c r="R3353" t="s">
        <v>82</v>
      </c>
      <c r="S3353" t="s">
        <v>284</v>
      </c>
      <c r="T3353" t="s">
        <v>244</v>
      </c>
      <c r="V3353" t="s">
        <v>265</v>
      </c>
      <c r="W3353" t="str">
        <f>_xlfn.CONCAT(cards[[#This Row],[set]],"_",TEXT(cards[[#This Row],[cardNumber]], "000"))</f>
        <v>JTL_790</v>
      </c>
      <c r="X3353" t="str" cm="1">
        <f t="array" ref="X33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353" t="s">
        <v>233</v>
      </c>
      <c r="Z3353">
        <v>49</v>
      </c>
    </row>
    <row r="3354" spans="1:26" x14ac:dyDescent="0.2">
      <c r="A3354">
        <v>23566</v>
      </c>
      <c r="B3354" t="s">
        <v>5411</v>
      </c>
      <c r="C3354">
        <v>791</v>
      </c>
      <c r="D3354" t="b">
        <f t="shared" si="52"/>
        <v>0</v>
      </c>
      <c r="E3354" t="s">
        <v>186</v>
      </c>
      <c r="F3354" t="s">
        <v>1076</v>
      </c>
      <c r="G3354" t="s">
        <v>1088</v>
      </c>
      <c r="H3354" t="s">
        <v>2</v>
      </c>
      <c r="I3354" t="s">
        <v>990</v>
      </c>
      <c r="J3354" t="s">
        <v>833</v>
      </c>
      <c r="K3354" t="s">
        <v>990</v>
      </c>
      <c r="L3354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354">
        <v>1</v>
      </c>
      <c r="N3354">
        <v>1</v>
      </c>
      <c r="O3354">
        <v>3</v>
      </c>
      <c r="P3354">
        <v>1</v>
      </c>
      <c r="Q3354">
        <v>3</v>
      </c>
      <c r="R3354" t="s">
        <v>82</v>
      </c>
      <c r="S3354" t="s">
        <v>779</v>
      </c>
      <c r="T3354" t="s">
        <v>244</v>
      </c>
      <c r="V3354" t="s">
        <v>1439</v>
      </c>
      <c r="W3354" t="str">
        <f>_xlfn.CONCAT(cards[[#This Row],[set]],"_",TEXT(cards[[#This Row],[cardNumber]], "000"))</f>
        <v>JTL_791</v>
      </c>
      <c r="X3354" t="str" cm="1">
        <f t="array" ref="X33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354" t="s">
        <v>233</v>
      </c>
      <c r="Z3354">
        <v>49</v>
      </c>
    </row>
    <row r="3355" spans="1:26" x14ac:dyDescent="0.2">
      <c r="A3355">
        <v>23571</v>
      </c>
      <c r="B3355" t="s">
        <v>5412</v>
      </c>
      <c r="C3355">
        <v>792</v>
      </c>
      <c r="D3355" t="b">
        <f t="shared" si="52"/>
        <v>0</v>
      </c>
      <c r="E3355" t="s">
        <v>186</v>
      </c>
      <c r="F3355" t="s">
        <v>1076</v>
      </c>
      <c r="G3355" t="s">
        <v>1077</v>
      </c>
      <c r="H3355" t="s">
        <v>2</v>
      </c>
      <c r="I3355" t="s">
        <v>990</v>
      </c>
      <c r="J3355" t="s">
        <v>834</v>
      </c>
      <c r="K3355" t="s">
        <v>990</v>
      </c>
      <c r="L3355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355">
        <v>2</v>
      </c>
      <c r="N3355">
        <v>1</v>
      </c>
      <c r="O3355">
        <v>2</v>
      </c>
      <c r="P3355">
        <v>1</v>
      </c>
      <c r="Q3355">
        <v>2</v>
      </c>
      <c r="R3355" t="s">
        <v>82</v>
      </c>
      <c r="S3355" t="s">
        <v>1576</v>
      </c>
      <c r="T3355" t="s">
        <v>244</v>
      </c>
      <c r="V3355" t="s">
        <v>1420</v>
      </c>
      <c r="W3355" t="str">
        <f>_xlfn.CONCAT(cards[[#This Row],[set]],"_",TEXT(cards[[#This Row],[cardNumber]], "000"))</f>
        <v>JTL_792</v>
      </c>
      <c r="X3355" t="str" cm="1">
        <f t="array" ref="X33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355" t="s">
        <v>233</v>
      </c>
      <c r="Z3355">
        <v>49</v>
      </c>
    </row>
    <row r="3356" spans="1:26" x14ac:dyDescent="0.2">
      <c r="A3356">
        <v>23576</v>
      </c>
      <c r="B3356" t="s">
        <v>5413</v>
      </c>
      <c r="C3356">
        <v>793</v>
      </c>
      <c r="D3356" t="b">
        <f t="shared" si="52"/>
        <v>0</v>
      </c>
      <c r="E3356" t="s">
        <v>186</v>
      </c>
      <c r="F3356" t="s">
        <v>1076</v>
      </c>
      <c r="G3356" t="s">
        <v>1078</v>
      </c>
      <c r="H3356" t="s">
        <v>2</v>
      </c>
      <c r="I3356" t="s">
        <v>990</v>
      </c>
      <c r="J3356" t="s">
        <v>835</v>
      </c>
      <c r="K3356" t="s">
        <v>990</v>
      </c>
      <c r="L3356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356">
        <v>2</v>
      </c>
      <c r="N3356">
        <v>3</v>
      </c>
      <c r="O3356">
        <v>5</v>
      </c>
      <c r="R3356" t="s">
        <v>247</v>
      </c>
      <c r="S3356" t="s">
        <v>990</v>
      </c>
      <c r="T3356" t="s">
        <v>244</v>
      </c>
      <c r="V3356" t="s">
        <v>1317</v>
      </c>
      <c r="W3356" t="str">
        <f>_xlfn.CONCAT(cards[[#This Row],[set]],"_",TEXT(cards[[#This Row],[cardNumber]], "000"))</f>
        <v>JTL_793</v>
      </c>
      <c r="X3356" t="str" cm="1">
        <f t="array" ref="X33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356" t="s">
        <v>233</v>
      </c>
      <c r="Z3356">
        <v>49</v>
      </c>
    </row>
    <row r="3357" spans="1:26" x14ac:dyDescent="0.2">
      <c r="A3357">
        <v>23581</v>
      </c>
      <c r="B3357" t="s">
        <v>5414</v>
      </c>
      <c r="C3357">
        <v>794</v>
      </c>
      <c r="D3357" t="b">
        <f t="shared" si="52"/>
        <v>0</v>
      </c>
      <c r="E3357" t="s">
        <v>186</v>
      </c>
      <c r="F3357" t="s">
        <v>1076</v>
      </c>
      <c r="G3357" t="s">
        <v>1077</v>
      </c>
      <c r="H3357" t="s">
        <v>2</v>
      </c>
      <c r="I3357" t="s">
        <v>990</v>
      </c>
      <c r="J3357" t="s">
        <v>836</v>
      </c>
      <c r="K3357" t="s">
        <v>990</v>
      </c>
      <c r="L3357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357">
        <v>2</v>
      </c>
      <c r="N3357">
        <v>2</v>
      </c>
      <c r="O3357">
        <v>2</v>
      </c>
      <c r="R3357" t="s">
        <v>82</v>
      </c>
      <c r="S3357" t="s">
        <v>990</v>
      </c>
      <c r="T3357" t="s">
        <v>244</v>
      </c>
      <c r="V3357" t="s">
        <v>1440</v>
      </c>
      <c r="W3357" t="str">
        <f>_xlfn.CONCAT(cards[[#This Row],[set]],"_",TEXT(cards[[#This Row],[cardNumber]], "000"))</f>
        <v>JTL_794</v>
      </c>
      <c r="X3357" t="str" cm="1">
        <f t="array" ref="X33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357" t="s">
        <v>233</v>
      </c>
      <c r="Z3357">
        <v>49</v>
      </c>
    </row>
    <row r="3358" spans="1:26" x14ac:dyDescent="0.2">
      <c r="A3358">
        <v>23586</v>
      </c>
      <c r="B3358" t="s">
        <v>5415</v>
      </c>
      <c r="C3358">
        <v>795</v>
      </c>
      <c r="D3358" t="b">
        <f t="shared" si="52"/>
        <v>0</v>
      </c>
      <c r="E3358" t="s">
        <v>186</v>
      </c>
      <c r="F3358" t="s">
        <v>1076</v>
      </c>
      <c r="G3358" t="s">
        <v>1077</v>
      </c>
      <c r="H3358" t="s">
        <v>2</v>
      </c>
      <c r="I3358" t="s">
        <v>990</v>
      </c>
      <c r="J3358" t="s">
        <v>837</v>
      </c>
      <c r="K3358" t="s">
        <v>990</v>
      </c>
      <c r="L3358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358">
        <v>2</v>
      </c>
      <c r="N3358">
        <v>2</v>
      </c>
      <c r="O3358">
        <v>2</v>
      </c>
      <c r="R3358" t="s">
        <v>247</v>
      </c>
      <c r="S3358" t="s">
        <v>157</v>
      </c>
      <c r="T3358" t="s">
        <v>244</v>
      </c>
      <c r="V3358" t="s">
        <v>1441</v>
      </c>
      <c r="W3358" t="str">
        <f>_xlfn.CONCAT(cards[[#This Row],[set]],"_",TEXT(cards[[#This Row],[cardNumber]], "000"))</f>
        <v>JTL_795</v>
      </c>
      <c r="X3358" t="str" cm="1">
        <f t="array" ref="X33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358" t="s">
        <v>233</v>
      </c>
      <c r="Z3358">
        <v>49</v>
      </c>
    </row>
    <row r="3359" spans="1:26" x14ac:dyDescent="0.2">
      <c r="A3359">
        <v>23591</v>
      </c>
      <c r="B3359" t="s">
        <v>5416</v>
      </c>
      <c r="C3359">
        <v>796</v>
      </c>
      <c r="D3359" t="b">
        <f t="shared" si="52"/>
        <v>0</v>
      </c>
      <c r="E3359" t="s">
        <v>186</v>
      </c>
      <c r="F3359" t="s">
        <v>1076</v>
      </c>
      <c r="G3359" t="s">
        <v>1088</v>
      </c>
      <c r="H3359" t="s">
        <v>2</v>
      </c>
      <c r="I3359" t="s">
        <v>990</v>
      </c>
      <c r="J3359" t="s">
        <v>789</v>
      </c>
      <c r="K3359" t="s">
        <v>1442</v>
      </c>
      <c r="L335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359">
        <v>2</v>
      </c>
      <c r="N3359">
        <v>2</v>
      </c>
      <c r="O3359">
        <v>3</v>
      </c>
      <c r="R3359" t="s">
        <v>247</v>
      </c>
      <c r="S3359" t="s">
        <v>990</v>
      </c>
      <c r="T3359" t="s">
        <v>244</v>
      </c>
      <c r="V3359" t="s">
        <v>498</v>
      </c>
      <c r="W3359" t="str">
        <f>_xlfn.CONCAT(cards[[#This Row],[set]],"_",TEXT(cards[[#This Row],[cardNumber]], "000"))</f>
        <v>JTL_796</v>
      </c>
      <c r="X3359" t="str" cm="1">
        <f t="array" ref="X33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359" t="s">
        <v>233</v>
      </c>
      <c r="Z3359">
        <v>49</v>
      </c>
    </row>
    <row r="3360" spans="1:26" x14ac:dyDescent="0.2">
      <c r="A3360">
        <v>23596</v>
      </c>
      <c r="B3360" t="s">
        <v>5417</v>
      </c>
      <c r="C3360">
        <v>797</v>
      </c>
      <c r="D3360" t="b">
        <f t="shared" si="52"/>
        <v>0</v>
      </c>
      <c r="E3360" t="s">
        <v>186</v>
      </c>
      <c r="F3360" t="s">
        <v>1076</v>
      </c>
      <c r="G3360" t="s">
        <v>1077</v>
      </c>
      <c r="H3360" t="s">
        <v>2</v>
      </c>
      <c r="I3360" t="s">
        <v>990</v>
      </c>
      <c r="J3360" t="s">
        <v>838</v>
      </c>
      <c r="K3360" t="s">
        <v>990</v>
      </c>
      <c r="L3360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360">
        <v>3</v>
      </c>
      <c r="N3360">
        <v>2</v>
      </c>
      <c r="O3360">
        <v>4</v>
      </c>
      <c r="R3360" t="s">
        <v>247</v>
      </c>
      <c r="S3360" t="s">
        <v>990</v>
      </c>
      <c r="T3360" t="s">
        <v>244</v>
      </c>
      <c r="V3360" t="s">
        <v>1443</v>
      </c>
      <c r="W3360" t="str">
        <f>_xlfn.CONCAT(cards[[#This Row],[set]],"_",TEXT(cards[[#This Row],[cardNumber]], "000"))</f>
        <v>JTL_797</v>
      </c>
      <c r="X3360" t="str" cm="1">
        <f t="array" ref="X33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360" t="s">
        <v>233</v>
      </c>
      <c r="Z3360">
        <v>49</v>
      </c>
    </row>
    <row r="3361" spans="1:26" x14ac:dyDescent="0.2">
      <c r="A3361">
        <v>23601</v>
      </c>
      <c r="B3361" t="s">
        <v>5418</v>
      </c>
      <c r="C3361">
        <v>798</v>
      </c>
      <c r="D3361" t="b">
        <f t="shared" si="52"/>
        <v>0</v>
      </c>
      <c r="E3361" t="s">
        <v>186</v>
      </c>
      <c r="F3361" t="s">
        <v>1076</v>
      </c>
      <c r="G3361" t="s">
        <v>1077</v>
      </c>
      <c r="H3361" t="s">
        <v>2</v>
      </c>
      <c r="I3361" t="s">
        <v>990</v>
      </c>
      <c r="J3361" t="s">
        <v>839</v>
      </c>
      <c r="K3361" t="s">
        <v>990</v>
      </c>
      <c r="L3361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361">
        <v>3</v>
      </c>
      <c r="N3361">
        <v>2</v>
      </c>
      <c r="O3361">
        <v>3</v>
      </c>
      <c r="R3361" t="s">
        <v>247</v>
      </c>
      <c r="S3361" t="s">
        <v>134</v>
      </c>
      <c r="T3361" t="s">
        <v>244</v>
      </c>
      <c r="V3361" t="s">
        <v>1354</v>
      </c>
      <c r="W3361" t="str">
        <f>_xlfn.CONCAT(cards[[#This Row],[set]],"_",TEXT(cards[[#This Row],[cardNumber]], "000"))</f>
        <v>JTL_798</v>
      </c>
      <c r="X3361" t="str" cm="1">
        <f t="array" ref="X33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361" t="s">
        <v>233</v>
      </c>
      <c r="Z3361">
        <v>49</v>
      </c>
    </row>
    <row r="3362" spans="1:26" x14ac:dyDescent="0.2">
      <c r="A3362">
        <v>23606</v>
      </c>
      <c r="B3362" t="s">
        <v>5419</v>
      </c>
      <c r="C3362">
        <v>799</v>
      </c>
      <c r="D3362" t="b">
        <f t="shared" si="52"/>
        <v>0</v>
      </c>
      <c r="E3362" t="s">
        <v>186</v>
      </c>
      <c r="F3362" t="s">
        <v>1076</v>
      </c>
      <c r="G3362" t="s">
        <v>1077</v>
      </c>
      <c r="H3362" t="s">
        <v>2</v>
      </c>
      <c r="I3362" t="s">
        <v>990</v>
      </c>
      <c r="J3362" t="s">
        <v>840</v>
      </c>
      <c r="K3362" t="s">
        <v>990</v>
      </c>
      <c r="L3362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362">
        <v>3</v>
      </c>
      <c r="N3362">
        <v>3</v>
      </c>
      <c r="O3362">
        <v>3</v>
      </c>
      <c r="R3362" t="s">
        <v>82</v>
      </c>
      <c r="S3362" t="s">
        <v>284</v>
      </c>
      <c r="T3362" t="s">
        <v>244</v>
      </c>
      <c r="V3362" t="s">
        <v>267</v>
      </c>
      <c r="W3362" t="str">
        <f>_xlfn.CONCAT(cards[[#This Row],[set]],"_",TEXT(cards[[#This Row],[cardNumber]], "000"))</f>
        <v>JTL_799</v>
      </c>
      <c r="X3362" t="str" cm="1">
        <f t="array" ref="X33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362" t="s">
        <v>233</v>
      </c>
      <c r="Z3362">
        <v>49</v>
      </c>
    </row>
    <row r="3363" spans="1:26" x14ac:dyDescent="0.2">
      <c r="A3363">
        <v>23611</v>
      </c>
      <c r="B3363" t="s">
        <v>5420</v>
      </c>
      <c r="C3363">
        <v>800</v>
      </c>
      <c r="D3363" t="b">
        <f t="shared" si="52"/>
        <v>0</v>
      </c>
      <c r="E3363" t="s">
        <v>186</v>
      </c>
      <c r="F3363" t="s">
        <v>1076</v>
      </c>
      <c r="G3363" t="s">
        <v>1088</v>
      </c>
      <c r="H3363" t="s">
        <v>2</v>
      </c>
      <c r="I3363" t="s">
        <v>990</v>
      </c>
      <c r="J3363" t="s">
        <v>790</v>
      </c>
      <c r="K3363" t="s">
        <v>1444</v>
      </c>
      <c r="L3363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363">
        <v>3</v>
      </c>
      <c r="N3363">
        <v>2</v>
      </c>
      <c r="O3363">
        <v>5</v>
      </c>
      <c r="P3363">
        <v>1</v>
      </c>
      <c r="Q3363">
        <v>2</v>
      </c>
      <c r="R3363" t="s">
        <v>82</v>
      </c>
      <c r="S3363" t="s">
        <v>779</v>
      </c>
      <c r="T3363" t="s">
        <v>244</v>
      </c>
      <c r="V3363" t="s">
        <v>1445</v>
      </c>
      <c r="W3363" t="str">
        <f>_xlfn.CONCAT(cards[[#This Row],[set]],"_",TEXT(cards[[#This Row],[cardNumber]], "000"))</f>
        <v>JTL_800</v>
      </c>
      <c r="X3363" t="str" cm="1">
        <f t="array" ref="X33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363" t="s">
        <v>233</v>
      </c>
      <c r="Z3363">
        <v>49</v>
      </c>
    </row>
    <row r="3364" spans="1:26" x14ac:dyDescent="0.2">
      <c r="A3364">
        <v>23616</v>
      </c>
      <c r="B3364" t="s">
        <v>5421</v>
      </c>
      <c r="C3364">
        <v>801</v>
      </c>
      <c r="D3364" t="b">
        <f t="shared" si="52"/>
        <v>0</v>
      </c>
      <c r="E3364" t="s">
        <v>186</v>
      </c>
      <c r="F3364" t="s">
        <v>1076</v>
      </c>
      <c r="G3364" t="s">
        <v>1077</v>
      </c>
      <c r="H3364" t="s">
        <v>2</v>
      </c>
      <c r="I3364" t="s">
        <v>990</v>
      </c>
      <c r="J3364" t="s">
        <v>841</v>
      </c>
      <c r="K3364" t="s">
        <v>990</v>
      </c>
      <c r="L3364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364">
        <v>4</v>
      </c>
      <c r="N3364">
        <v>3</v>
      </c>
      <c r="O3364">
        <v>2</v>
      </c>
      <c r="R3364" t="s">
        <v>247</v>
      </c>
      <c r="S3364" t="s">
        <v>990</v>
      </c>
      <c r="T3364" t="s">
        <v>244</v>
      </c>
      <c r="V3364" t="s">
        <v>406</v>
      </c>
      <c r="W3364" t="str">
        <f>_xlfn.CONCAT(cards[[#This Row],[set]],"_",TEXT(cards[[#This Row],[cardNumber]], "000"))</f>
        <v>JTL_801</v>
      </c>
      <c r="X3364" t="str" cm="1">
        <f t="array" ref="X33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364" t="s">
        <v>233</v>
      </c>
      <c r="Z3364">
        <v>49</v>
      </c>
    </row>
    <row r="3365" spans="1:26" x14ac:dyDescent="0.2">
      <c r="A3365">
        <v>23621</v>
      </c>
      <c r="B3365" t="s">
        <v>5422</v>
      </c>
      <c r="C3365">
        <v>802</v>
      </c>
      <c r="D3365" t="b">
        <f t="shared" si="52"/>
        <v>0</v>
      </c>
      <c r="E3365" t="s">
        <v>186</v>
      </c>
      <c r="F3365" t="s">
        <v>1076</v>
      </c>
      <c r="G3365" t="s">
        <v>1077</v>
      </c>
      <c r="H3365" t="s">
        <v>2</v>
      </c>
      <c r="I3365" t="s">
        <v>990</v>
      </c>
      <c r="J3365" t="s">
        <v>842</v>
      </c>
      <c r="K3365" t="s">
        <v>990</v>
      </c>
      <c r="L3365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365">
        <v>4</v>
      </c>
      <c r="N3365">
        <v>3</v>
      </c>
      <c r="O3365">
        <v>5</v>
      </c>
      <c r="R3365" t="s">
        <v>82</v>
      </c>
      <c r="S3365" t="s">
        <v>134</v>
      </c>
      <c r="T3365" t="s">
        <v>244</v>
      </c>
      <c r="V3365" t="s">
        <v>1374</v>
      </c>
      <c r="W3365" t="str">
        <f>_xlfn.CONCAT(cards[[#This Row],[set]],"_",TEXT(cards[[#This Row],[cardNumber]], "000"))</f>
        <v>JTL_802</v>
      </c>
      <c r="X3365" t="str" cm="1">
        <f t="array" ref="X33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365" t="s">
        <v>233</v>
      </c>
      <c r="Z3365">
        <v>49</v>
      </c>
    </row>
    <row r="3366" spans="1:26" x14ac:dyDescent="0.2">
      <c r="A3366">
        <v>23626</v>
      </c>
      <c r="B3366" t="s">
        <v>5423</v>
      </c>
      <c r="C3366">
        <v>803</v>
      </c>
      <c r="D3366" t="b">
        <f t="shared" si="52"/>
        <v>0</v>
      </c>
      <c r="E3366" t="s">
        <v>186</v>
      </c>
      <c r="F3366" t="s">
        <v>1076</v>
      </c>
      <c r="G3366" t="s">
        <v>1077</v>
      </c>
      <c r="H3366" t="s">
        <v>2</v>
      </c>
      <c r="I3366" t="s">
        <v>990</v>
      </c>
      <c r="J3366" t="s">
        <v>843</v>
      </c>
      <c r="K3366" t="s">
        <v>990</v>
      </c>
      <c r="L3366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366">
        <v>5</v>
      </c>
      <c r="N3366">
        <v>4</v>
      </c>
      <c r="O3366">
        <v>7</v>
      </c>
      <c r="R3366" t="s">
        <v>247</v>
      </c>
      <c r="S3366" t="s">
        <v>990</v>
      </c>
      <c r="T3366" t="s">
        <v>244</v>
      </c>
      <c r="V3366" t="s">
        <v>1305</v>
      </c>
      <c r="W3366" t="str">
        <f>_xlfn.CONCAT(cards[[#This Row],[set]],"_",TEXT(cards[[#This Row],[cardNumber]], "000"))</f>
        <v>JTL_803</v>
      </c>
      <c r="X3366" t="str" cm="1">
        <f t="array" ref="X33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366" t="s">
        <v>233</v>
      </c>
      <c r="Z3366">
        <v>49</v>
      </c>
    </row>
    <row r="3367" spans="1:26" x14ac:dyDescent="0.2">
      <c r="A3367">
        <v>23631</v>
      </c>
      <c r="B3367" t="s">
        <v>5424</v>
      </c>
      <c r="C3367">
        <v>804</v>
      </c>
      <c r="D3367" t="b">
        <f t="shared" si="52"/>
        <v>0</v>
      </c>
      <c r="E3367" t="s">
        <v>186</v>
      </c>
      <c r="F3367" t="s">
        <v>1076</v>
      </c>
      <c r="G3367" t="s">
        <v>1088</v>
      </c>
      <c r="H3367" t="s">
        <v>2</v>
      </c>
      <c r="I3367" t="s">
        <v>990</v>
      </c>
      <c r="J3367" t="s">
        <v>844</v>
      </c>
      <c r="K3367" t="s">
        <v>990</v>
      </c>
      <c r="L3367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367">
        <v>5</v>
      </c>
      <c r="N3367">
        <v>2</v>
      </c>
      <c r="O3367">
        <v>2</v>
      </c>
      <c r="R3367" t="s">
        <v>247</v>
      </c>
      <c r="S3367" t="s">
        <v>990</v>
      </c>
      <c r="T3367" t="s">
        <v>244</v>
      </c>
      <c r="V3367" t="s">
        <v>339</v>
      </c>
      <c r="W3367" t="str">
        <f>_xlfn.CONCAT(cards[[#This Row],[set]],"_",TEXT(cards[[#This Row],[cardNumber]], "000"))</f>
        <v>JTL_804</v>
      </c>
      <c r="X3367" t="str" cm="1">
        <f t="array" ref="X33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367" t="s">
        <v>233</v>
      </c>
      <c r="Z3367">
        <v>49</v>
      </c>
    </row>
    <row r="3368" spans="1:26" x14ac:dyDescent="0.2">
      <c r="A3368">
        <v>23636</v>
      </c>
      <c r="B3368" t="s">
        <v>5425</v>
      </c>
      <c r="C3368">
        <v>805</v>
      </c>
      <c r="D3368" t="b">
        <f t="shared" si="52"/>
        <v>0</v>
      </c>
      <c r="E3368" t="s">
        <v>186</v>
      </c>
      <c r="F3368" t="s">
        <v>1076</v>
      </c>
      <c r="G3368" t="s">
        <v>1077</v>
      </c>
      <c r="H3368" t="s">
        <v>2</v>
      </c>
      <c r="I3368" t="s">
        <v>990</v>
      </c>
      <c r="J3368" t="s">
        <v>845</v>
      </c>
      <c r="K3368" t="s">
        <v>990</v>
      </c>
      <c r="L3368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368">
        <v>6</v>
      </c>
      <c r="N3368">
        <v>4</v>
      </c>
      <c r="O3368">
        <v>6</v>
      </c>
      <c r="R3368" t="s">
        <v>247</v>
      </c>
      <c r="S3368" t="s">
        <v>149</v>
      </c>
      <c r="T3368" t="s">
        <v>244</v>
      </c>
      <c r="V3368" t="s">
        <v>302</v>
      </c>
      <c r="W3368" t="str">
        <f>_xlfn.CONCAT(cards[[#This Row],[set]],"_",TEXT(cards[[#This Row],[cardNumber]], "000"))</f>
        <v>JTL_805</v>
      </c>
      <c r="X3368" t="str" cm="1">
        <f t="array" ref="X33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368" t="s">
        <v>233</v>
      </c>
      <c r="Z3368">
        <v>49</v>
      </c>
    </row>
    <row r="3369" spans="1:26" x14ac:dyDescent="0.2">
      <c r="A3369">
        <v>23641</v>
      </c>
      <c r="B3369" t="s">
        <v>5426</v>
      </c>
      <c r="C3369">
        <v>806</v>
      </c>
      <c r="D3369" t="b">
        <f t="shared" si="52"/>
        <v>0</v>
      </c>
      <c r="E3369" t="s">
        <v>186</v>
      </c>
      <c r="F3369" t="s">
        <v>1076</v>
      </c>
      <c r="G3369" t="s">
        <v>1088</v>
      </c>
      <c r="H3369" t="s">
        <v>2</v>
      </c>
      <c r="I3369" t="s">
        <v>990</v>
      </c>
      <c r="J3369" t="s">
        <v>846</v>
      </c>
      <c r="K3369" t="s">
        <v>990</v>
      </c>
      <c r="L3369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369">
        <v>6</v>
      </c>
      <c r="N3369">
        <v>4</v>
      </c>
      <c r="O3369">
        <v>4</v>
      </c>
      <c r="R3369" t="s">
        <v>82</v>
      </c>
      <c r="S3369" t="s">
        <v>134</v>
      </c>
      <c r="T3369" t="s">
        <v>244</v>
      </c>
      <c r="V3369" t="s">
        <v>313</v>
      </c>
      <c r="W3369" t="str">
        <f>_xlfn.CONCAT(cards[[#This Row],[set]],"_",TEXT(cards[[#This Row],[cardNumber]], "000"))</f>
        <v>JTL_806</v>
      </c>
      <c r="X3369" t="str" cm="1">
        <f t="array" ref="X33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369" t="s">
        <v>233</v>
      </c>
      <c r="Z3369">
        <v>49</v>
      </c>
    </row>
    <row r="3370" spans="1:26" x14ac:dyDescent="0.2">
      <c r="A3370">
        <v>23646</v>
      </c>
      <c r="B3370" t="s">
        <v>5427</v>
      </c>
      <c r="C3370">
        <v>807</v>
      </c>
      <c r="D3370" t="b">
        <f t="shared" si="52"/>
        <v>0</v>
      </c>
      <c r="E3370" t="s">
        <v>186</v>
      </c>
      <c r="F3370" t="s">
        <v>1076</v>
      </c>
      <c r="G3370" t="s">
        <v>1088</v>
      </c>
      <c r="H3370" t="s">
        <v>2</v>
      </c>
      <c r="I3370" t="s">
        <v>990</v>
      </c>
      <c r="J3370" t="s">
        <v>982</v>
      </c>
      <c r="K3370" t="s">
        <v>990</v>
      </c>
      <c r="L3370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370">
        <v>1</v>
      </c>
      <c r="P3370">
        <v>1</v>
      </c>
      <c r="Q3370">
        <v>1</v>
      </c>
      <c r="S3370" t="s">
        <v>990</v>
      </c>
      <c r="T3370" t="s">
        <v>914</v>
      </c>
      <c r="V3370" t="s">
        <v>6</v>
      </c>
      <c r="W3370" t="str">
        <f>_xlfn.CONCAT(cards[[#This Row],[set]],"_",TEXT(cards[[#This Row],[cardNumber]], "000"))</f>
        <v>JTL_807</v>
      </c>
      <c r="X3370" t="str" cm="1">
        <f t="array" ref="X33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370" t="s">
        <v>233</v>
      </c>
      <c r="Z3370">
        <v>49</v>
      </c>
    </row>
    <row r="3371" spans="1:26" x14ac:dyDescent="0.2">
      <c r="A3371">
        <v>23651</v>
      </c>
      <c r="B3371" t="s">
        <v>5428</v>
      </c>
      <c r="C3371">
        <v>808</v>
      </c>
      <c r="D3371" t="b">
        <f t="shared" si="52"/>
        <v>0</v>
      </c>
      <c r="E3371" t="s">
        <v>186</v>
      </c>
      <c r="F3371" t="s">
        <v>1076</v>
      </c>
      <c r="G3371" t="s">
        <v>1078</v>
      </c>
      <c r="H3371" t="s">
        <v>2</v>
      </c>
      <c r="I3371" t="s">
        <v>990</v>
      </c>
      <c r="J3371" t="s">
        <v>190</v>
      </c>
      <c r="K3371" t="s">
        <v>990</v>
      </c>
      <c r="L3371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371">
        <v>1</v>
      </c>
      <c r="S3371" t="s">
        <v>990</v>
      </c>
      <c r="T3371" t="s">
        <v>5</v>
      </c>
      <c r="V3371" t="s">
        <v>18</v>
      </c>
      <c r="W3371" t="str">
        <f>_xlfn.CONCAT(cards[[#This Row],[set]],"_",TEXT(cards[[#This Row],[cardNumber]], "000"))</f>
        <v>JTL_808</v>
      </c>
      <c r="X3371" t="str" cm="1">
        <f t="array" ref="X33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371" t="s">
        <v>233</v>
      </c>
      <c r="Z3371">
        <v>49</v>
      </c>
    </row>
    <row r="3372" spans="1:26" x14ac:dyDescent="0.2">
      <c r="A3372">
        <v>23656</v>
      </c>
      <c r="B3372" t="s">
        <v>5429</v>
      </c>
      <c r="C3372">
        <v>809</v>
      </c>
      <c r="D3372" t="b">
        <f t="shared" si="52"/>
        <v>0</v>
      </c>
      <c r="E3372" t="s">
        <v>186</v>
      </c>
      <c r="F3372" t="s">
        <v>1076</v>
      </c>
      <c r="G3372" t="s">
        <v>1077</v>
      </c>
      <c r="H3372" t="s">
        <v>2</v>
      </c>
      <c r="I3372" t="s">
        <v>990</v>
      </c>
      <c r="J3372" t="s">
        <v>14</v>
      </c>
      <c r="K3372" t="s">
        <v>990</v>
      </c>
      <c r="L3372" t="str">
        <f>IF(AND(NOT(ISBLANK(cards[[#This Row],[subtitle]])), cards[[#This Row],[subtitle]] &lt;&gt; ""), _xlfn.CONCAT(cards[[#This Row],[title]], " - ", cards[[#This Row],[subtitle]]), cards[[#This Row],[title]])</f>
        <v>Repair</v>
      </c>
      <c r="M3372">
        <v>1</v>
      </c>
      <c r="S3372" t="s">
        <v>990</v>
      </c>
      <c r="T3372" t="s">
        <v>5</v>
      </c>
      <c r="V3372" t="s">
        <v>15</v>
      </c>
      <c r="W3372" t="str">
        <f>_xlfn.CONCAT(cards[[#This Row],[set]],"_",TEXT(cards[[#This Row],[cardNumber]], "000"))</f>
        <v>JTL_809</v>
      </c>
      <c r="X3372" t="str" cm="1">
        <f t="array" ref="X33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372" t="s">
        <v>233</v>
      </c>
      <c r="Z3372">
        <v>49</v>
      </c>
    </row>
    <row r="3373" spans="1:26" x14ac:dyDescent="0.2">
      <c r="A3373">
        <v>23661</v>
      </c>
      <c r="B3373" t="s">
        <v>5430</v>
      </c>
      <c r="C3373">
        <v>810</v>
      </c>
      <c r="D3373" t="b">
        <f t="shared" si="52"/>
        <v>0</v>
      </c>
      <c r="E3373" t="s">
        <v>186</v>
      </c>
      <c r="F3373" t="s">
        <v>1076</v>
      </c>
      <c r="G3373" t="s">
        <v>1077</v>
      </c>
      <c r="H3373" t="s">
        <v>2</v>
      </c>
      <c r="I3373" t="s">
        <v>990</v>
      </c>
      <c r="J3373" t="s">
        <v>191</v>
      </c>
      <c r="K3373" t="s">
        <v>990</v>
      </c>
      <c r="L3373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373">
        <v>2</v>
      </c>
      <c r="S3373" t="s">
        <v>990</v>
      </c>
      <c r="T3373" t="s">
        <v>5</v>
      </c>
      <c r="V3373" t="s">
        <v>18</v>
      </c>
      <c r="W3373" t="str">
        <f>_xlfn.CONCAT(cards[[#This Row],[set]],"_",TEXT(cards[[#This Row],[cardNumber]], "000"))</f>
        <v>JTL_810</v>
      </c>
      <c r="X3373" t="str" cm="1">
        <f t="array" ref="X33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373" t="s">
        <v>233</v>
      </c>
      <c r="Z3373">
        <v>49</v>
      </c>
    </row>
    <row r="3374" spans="1:26" x14ac:dyDescent="0.2">
      <c r="A3374">
        <v>23666</v>
      </c>
      <c r="B3374" t="s">
        <v>5431</v>
      </c>
      <c r="C3374">
        <v>811</v>
      </c>
      <c r="D3374" t="b">
        <f t="shared" si="52"/>
        <v>0</v>
      </c>
      <c r="E3374" t="s">
        <v>186</v>
      </c>
      <c r="F3374" t="s">
        <v>1076</v>
      </c>
      <c r="G3374" t="s">
        <v>1078</v>
      </c>
      <c r="H3374" t="s">
        <v>2</v>
      </c>
      <c r="I3374" t="s">
        <v>990</v>
      </c>
      <c r="J3374" t="s">
        <v>192</v>
      </c>
      <c r="K3374" t="s">
        <v>990</v>
      </c>
      <c r="L3374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374">
        <v>2</v>
      </c>
      <c r="S3374" t="s">
        <v>1577</v>
      </c>
      <c r="T3374" t="s">
        <v>5</v>
      </c>
      <c r="V3374" t="s">
        <v>51</v>
      </c>
      <c r="W3374" t="str">
        <f>_xlfn.CONCAT(cards[[#This Row],[set]],"_",TEXT(cards[[#This Row],[cardNumber]], "000"))</f>
        <v>JTL_811</v>
      </c>
      <c r="X3374" t="str" cm="1">
        <f t="array" ref="X33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374" t="s">
        <v>233</v>
      </c>
      <c r="Z3374">
        <v>49</v>
      </c>
    </row>
    <row r="3375" spans="1:26" x14ac:dyDescent="0.2">
      <c r="A3375">
        <v>23671</v>
      </c>
      <c r="B3375" t="s">
        <v>5432</v>
      </c>
      <c r="C3375">
        <v>812</v>
      </c>
      <c r="D3375" t="b">
        <f t="shared" si="52"/>
        <v>0</v>
      </c>
      <c r="E3375" t="s">
        <v>186</v>
      </c>
      <c r="F3375" t="s">
        <v>1076</v>
      </c>
      <c r="G3375" t="s">
        <v>1077</v>
      </c>
      <c r="H3375" t="s">
        <v>2</v>
      </c>
      <c r="I3375" t="s">
        <v>990</v>
      </c>
      <c r="J3375" t="s">
        <v>193</v>
      </c>
      <c r="K3375" t="s">
        <v>990</v>
      </c>
      <c r="L3375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375">
        <v>4</v>
      </c>
      <c r="S3375" t="s">
        <v>990</v>
      </c>
      <c r="T3375" t="s">
        <v>5</v>
      </c>
      <c r="V3375" t="s">
        <v>18</v>
      </c>
      <c r="W3375" t="str">
        <f>_xlfn.CONCAT(cards[[#This Row],[set]],"_",TEXT(cards[[#This Row],[cardNumber]], "000"))</f>
        <v>JTL_812</v>
      </c>
      <c r="X3375" t="str" cm="1">
        <f t="array" ref="X33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375" t="s">
        <v>233</v>
      </c>
      <c r="Z3375">
        <v>49</v>
      </c>
    </row>
    <row r="3376" spans="1:26" x14ac:dyDescent="0.2">
      <c r="A3376">
        <v>23676</v>
      </c>
      <c r="B3376" t="s">
        <v>5433</v>
      </c>
      <c r="C3376">
        <v>813</v>
      </c>
      <c r="D3376" t="b">
        <f t="shared" si="52"/>
        <v>0</v>
      </c>
      <c r="E3376" t="s">
        <v>186</v>
      </c>
      <c r="F3376" t="s">
        <v>1076</v>
      </c>
      <c r="G3376" t="s">
        <v>1077</v>
      </c>
      <c r="H3376" t="s">
        <v>2</v>
      </c>
      <c r="I3376" t="s">
        <v>990</v>
      </c>
      <c r="J3376" t="s">
        <v>194</v>
      </c>
      <c r="K3376" t="s">
        <v>990</v>
      </c>
      <c r="L3376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376">
        <v>5</v>
      </c>
      <c r="S3376" t="s">
        <v>990</v>
      </c>
      <c r="T3376" t="s">
        <v>5</v>
      </c>
      <c r="V3376" t="s">
        <v>18</v>
      </c>
      <c r="W3376" t="str">
        <f>_xlfn.CONCAT(cards[[#This Row],[set]],"_",TEXT(cards[[#This Row],[cardNumber]], "000"))</f>
        <v>JTL_813</v>
      </c>
      <c r="X3376" t="str" cm="1">
        <f t="array" ref="X33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376" t="s">
        <v>233</v>
      </c>
      <c r="Z3376">
        <v>49</v>
      </c>
    </row>
    <row r="3377" spans="1:26" x14ac:dyDescent="0.2">
      <c r="A3377">
        <v>23681</v>
      </c>
      <c r="B3377" t="s">
        <v>5434</v>
      </c>
      <c r="C3377">
        <v>814</v>
      </c>
      <c r="D3377" t="b">
        <f t="shared" si="52"/>
        <v>0</v>
      </c>
      <c r="E3377" t="s">
        <v>186</v>
      </c>
      <c r="F3377" t="s">
        <v>1076</v>
      </c>
      <c r="G3377" t="s">
        <v>1072</v>
      </c>
      <c r="H3377" t="s">
        <v>2</v>
      </c>
      <c r="I3377" t="s">
        <v>990</v>
      </c>
      <c r="J3377" t="s">
        <v>195</v>
      </c>
      <c r="K3377" t="s">
        <v>990</v>
      </c>
      <c r="L3377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377">
        <v>9</v>
      </c>
      <c r="S3377" t="s">
        <v>990</v>
      </c>
      <c r="T3377" t="s">
        <v>5</v>
      </c>
      <c r="V3377" t="s">
        <v>51</v>
      </c>
      <c r="W3377" t="str">
        <f>_xlfn.CONCAT(cards[[#This Row],[set]],"_",TEXT(cards[[#This Row],[cardNumber]], "000"))</f>
        <v>JTL_814</v>
      </c>
      <c r="X3377" t="str" cm="1">
        <f t="array" ref="X33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377" t="s">
        <v>233</v>
      </c>
      <c r="Z3377">
        <v>49</v>
      </c>
    </row>
    <row r="3378" spans="1:26" x14ac:dyDescent="0.2">
      <c r="A3378">
        <v>23686</v>
      </c>
      <c r="B3378" t="s">
        <v>5435</v>
      </c>
      <c r="C3378">
        <v>815</v>
      </c>
      <c r="D3378" t="b">
        <f t="shared" si="52"/>
        <v>0</v>
      </c>
      <c r="E3378" t="s">
        <v>186</v>
      </c>
      <c r="F3378" t="s">
        <v>1076</v>
      </c>
      <c r="G3378" t="s">
        <v>1077</v>
      </c>
      <c r="H3378" t="s">
        <v>21</v>
      </c>
      <c r="I3378" t="s">
        <v>1082</v>
      </c>
      <c r="J3378" t="s">
        <v>847</v>
      </c>
      <c r="K3378" t="s">
        <v>990</v>
      </c>
      <c r="L3378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378">
        <v>1</v>
      </c>
      <c r="N3378">
        <v>2</v>
      </c>
      <c r="O3378">
        <v>1</v>
      </c>
      <c r="R3378" t="s">
        <v>247</v>
      </c>
      <c r="S3378" t="s">
        <v>686</v>
      </c>
      <c r="T3378" t="s">
        <v>244</v>
      </c>
      <c r="V3378" t="s">
        <v>554</v>
      </c>
      <c r="W3378" t="str">
        <f>_xlfn.CONCAT(cards[[#This Row],[set]],"_",TEXT(cards[[#This Row],[cardNumber]], "000"))</f>
        <v>JTL_815</v>
      </c>
      <c r="X3378" t="str" cm="1">
        <f t="array" ref="X33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378" t="s">
        <v>233</v>
      </c>
      <c r="Z3378">
        <v>49</v>
      </c>
    </row>
    <row r="3379" spans="1:26" x14ac:dyDescent="0.2">
      <c r="A3379">
        <v>23691</v>
      </c>
      <c r="B3379" t="s">
        <v>5436</v>
      </c>
      <c r="C3379">
        <v>816</v>
      </c>
      <c r="D3379" t="b">
        <f t="shared" si="52"/>
        <v>0</v>
      </c>
      <c r="E3379" t="s">
        <v>186</v>
      </c>
      <c r="F3379" t="s">
        <v>1076</v>
      </c>
      <c r="G3379" t="s">
        <v>1077</v>
      </c>
      <c r="H3379" t="s">
        <v>21</v>
      </c>
      <c r="I3379" t="s">
        <v>1082</v>
      </c>
      <c r="J3379" t="s">
        <v>848</v>
      </c>
      <c r="K3379" t="s">
        <v>990</v>
      </c>
      <c r="L3379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379">
        <v>2</v>
      </c>
      <c r="N3379">
        <v>1</v>
      </c>
      <c r="O3379">
        <v>1</v>
      </c>
      <c r="R3379" t="s">
        <v>247</v>
      </c>
      <c r="S3379" t="s">
        <v>990</v>
      </c>
      <c r="T3379" t="s">
        <v>244</v>
      </c>
      <c r="V3379" t="s">
        <v>554</v>
      </c>
      <c r="W3379" t="str">
        <f>_xlfn.CONCAT(cards[[#This Row],[set]],"_",TEXT(cards[[#This Row],[cardNumber]], "000"))</f>
        <v>JTL_816</v>
      </c>
      <c r="X3379" t="str" cm="1">
        <f t="array" ref="X33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379" t="s">
        <v>233</v>
      </c>
      <c r="Z3379">
        <v>49</v>
      </c>
    </row>
    <row r="3380" spans="1:26" x14ac:dyDescent="0.2">
      <c r="A3380">
        <v>23696</v>
      </c>
      <c r="B3380" t="s">
        <v>5437</v>
      </c>
      <c r="C3380">
        <v>817</v>
      </c>
      <c r="D3380" t="b">
        <f t="shared" si="52"/>
        <v>0</v>
      </c>
      <c r="E3380" t="s">
        <v>186</v>
      </c>
      <c r="F3380" t="s">
        <v>1076</v>
      </c>
      <c r="G3380" t="s">
        <v>1078</v>
      </c>
      <c r="H3380" t="s">
        <v>21</v>
      </c>
      <c r="I3380" t="s">
        <v>1082</v>
      </c>
      <c r="J3380" t="s">
        <v>849</v>
      </c>
      <c r="K3380" t="s">
        <v>990</v>
      </c>
      <c r="L3380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380">
        <v>2</v>
      </c>
      <c r="N3380">
        <v>2</v>
      </c>
      <c r="O3380">
        <v>2</v>
      </c>
      <c r="P3380">
        <v>0</v>
      </c>
      <c r="Q3380">
        <v>0</v>
      </c>
      <c r="R3380" t="s">
        <v>82</v>
      </c>
      <c r="S3380" t="s">
        <v>990</v>
      </c>
      <c r="T3380" t="s">
        <v>244</v>
      </c>
      <c r="V3380" t="s">
        <v>1415</v>
      </c>
      <c r="W3380" t="str">
        <f>_xlfn.CONCAT(cards[[#This Row],[set]],"_",TEXT(cards[[#This Row],[cardNumber]], "000"))</f>
        <v>JTL_817</v>
      </c>
      <c r="X3380" t="str" cm="1">
        <f t="array" ref="X33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380" t="s">
        <v>233</v>
      </c>
      <c r="Z3380">
        <v>49</v>
      </c>
    </row>
    <row r="3381" spans="1:26" x14ac:dyDescent="0.2">
      <c r="A3381">
        <v>23701</v>
      </c>
      <c r="B3381" t="s">
        <v>5438</v>
      </c>
      <c r="C3381">
        <v>818</v>
      </c>
      <c r="D3381" t="b">
        <f t="shared" si="52"/>
        <v>0</v>
      </c>
      <c r="E3381" t="s">
        <v>186</v>
      </c>
      <c r="F3381" t="s">
        <v>1076</v>
      </c>
      <c r="G3381" t="s">
        <v>1088</v>
      </c>
      <c r="H3381" t="s">
        <v>21</v>
      </c>
      <c r="I3381" t="s">
        <v>1082</v>
      </c>
      <c r="J3381" t="s">
        <v>791</v>
      </c>
      <c r="K3381" t="s">
        <v>1446</v>
      </c>
      <c r="L3381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381">
        <v>2</v>
      </c>
      <c r="N3381">
        <v>3</v>
      </c>
      <c r="O3381">
        <v>2</v>
      </c>
      <c r="P3381">
        <v>1</v>
      </c>
      <c r="Q3381">
        <v>1</v>
      </c>
      <c r="R3381" t="s">
        <v>82</v>
      </c>
      <c r="S3381" t="s">
        <v>779</v>
      </c>
      <c r="T3381" t="s">
        <v>244</v>
      </c>
      <c r="V3381" t="s">
        <v>1420</v>
      </c>
      <c r="W3381" t="str">
        <f>_xlfn.CONCAT(cards[[#This Row],[set]],"_",TEXT(cards[[#This Row],[cardNumber]], "000"))</f>
        <v>JTL_818</v>
      </c>
      <c r="X3381" t="str" cm="1">
        <f t="array" ref="X33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381" t="s">
        <v>233</v>
      </c>
      <c r="Z3381">
        <v>49</v>
      </c>
    </row>
    <row r="3382" spans="1:26" x14ac:dyDescent="0.2">
      <c r="A3382">
        <v>23706</v>
      </c>
      <c r="B3382" t="s">
        <v>5439</v>
      </c>
      <c r="C3382">
        <v>819</v>
      </c>
      <c r="D3382" t="b">
        <f t="shared" si="52"/>
        <v>0</v>
      </c>
      <c r="E3382" t="s">
        <v>186</v>
      </c>
      <c r="F3382" t="s">
        <v>1076</v>
      </c>
      <c r="G3382" t="s">
        <v>1078</v>
      </c>
      <c r="H3382" t="s">
        <v>21</v>
      </c>
      <c r="I3382" t="s">
        <v>1082</v>
      </c>
      <c r="J3382" t="s">
        <v>792</v>
      </c>
      <c r="K3382" t="s">
        <v>1447</v>
      </c>
      <c r="L3382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382">
        <v>3</v>
      </c>
      <c r="N3382">
        <v>2</v>
      </c>
      <c r="O3382">
        <v>4</v>
      </c>
      <c r="R3382" t="s">
        <v>247</v>
      </c>
      <c r="S3382" t="s">
        <v>990</v>
      </c>
      <c r="T3382" t="s">
        <v>244</v>
      </c>
      <c r="V3382" t="s">
        <v>273</v>
      </c>
      <c r="W3382" t="str">
        <f>_xlfn.CONCAT(cards[[#This Row],[set]],"_",TEXT(cards[[#This Row],[cardNumber]], "000"))</f>
        <v>JTL_819</v>
      </c>
      <c r="X3382" t="str" cm="1">
        <f t="array" ref="X33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382" t="s">
        <v>233</v>
      </c>
      <c r="Z3382">
        <v>49</v>
      </c>
    </row>
    <row r="3383" spans="1:26" x14ac:dyDescent="0.2">
      <c r="A3383">
        <v>23711</v>
      </c>
      <c r="B3383" t="s">
        <v>5440</v>
      </c>
      <c r="C3383">
        <v>820</v>
      </c>
      <c r="D3383" t="b">
        <f t="shared" si="52"/>
        <v>0</v>
      </c>
      <c r="E3383" t="s">
        <v>186</v>
      </c>
      <c r="F3383" t="s">
        <v>1076</v>
      </c>
      <c r="G3383" t="s">
        <v>1088</v>
      </c>
      <c r="H3383" t="s">
        <v>21</v>
      </c>
      <c r="I3383" t="s">
        <v>1082</v>
      </c>
      <c r="J3383" t="s">
        <v>793</v>
      </c>
      <c r="K3383" t="s">
        <v>1448</v>
      </c>
      <c r="L3383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383">
        <v>3</v>
      </c>
      <c r="N3383">
        <v>4</v>
      </c>
      <c r="O3383">
        <v>3</v>
      </c>
      <c r="P3383">
        <v>1</v>
      </c>
      <c r="Q3383">
        <v>1</v>
      </c>
      <c r="R3383" t="s">
        <v>82</v>
      </c>
      <c r="S3383" t="s">
        <v>779</v>
      </c>
      <c r="T3383" t="s">
        <v>244</v>
      </c>
      <c r="V3383" t="s">
        <v>1420</v>
      </c>
      <c r="W3383" t="str">
        <f>_xlfn.CONCAT(cards[[#This Row],[set]],"_",TEXT(cards[[#This Row],[cardNumber]], "000"))</f>
        <v>JTL_820</v>
      </c>
      <c r="X3383" t="str" cm="1">
        <f t="array" ref="X33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383" t="s">
        <v>233</v>
      </c>
      <c r="Z3383">
        <v>49</v>
      </c>
    </row>
    <row r="3384" spans="1:26" x14ac:dyDescent="0.2">
      <c r="A3384">
        <v>23716</v>
      </c>
      <c r="B3384" t="s">
        <v>5441</v>
      </c>
      <c r="C3384">
        <v>821</v>
      </c>
      <c r="D3384" t="b">
        <f t="shared" si="52"/>
        <v>0</v>
      </c>
      <c r="E3384" t="s">
        <v>186</v>
      </c>
      <c r="F3384" t="s">
        <v>1076</v>
      </c>
      <c r="G3384" t="s">
        <v>1077</v>
      </c>
      <c r="H3384" t="s">
        <v>21</v>
      </c>
      <c r="I3384" t="s">
        <v>1082</v>
      </c>
      <c r="J3384" t="s">
        <v>850</v>
      </c>
      <c r="K3384" t="s">
        <v>990</v>
      </c>
      <c r="L3384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384">
        <v>4</v>
      </c>
      <c r="N3384">
        <v>2</v>
      </c>
      <c r="O3384">
        <v>3</v>
      </c>
      <c r="R3384" t="s">
        <v>247</v>
      </c>
      <c r="S3384" t="s">
        <v>249</v>
      </c>
      <c r="T3384" t="s">
        <v>244</v>
      </c>
      <c r="V3384" t="s">
        <v>273</v>
      </c>
      <c r="W3384" t="str">
        <f>_xlfn.CONCAT(cards[[#This Row],[set]],"_",TEXT(cards[[#This Row],[cardNumber]], "000"))</f>
        <v>JTL_821</v>
      </c>
      <c r="X3384" t="str" cm="1">
        <f t="array" ref="X33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384" t="s">
        <v>233</v>
      </c>
      <c r="Z3384">
        <v>49</v>
      </c>
    </row>
    <row r="3385" spans="1:26" x14ac:dyDescent="0.2">
      <c r="A3385">
        <v>23721</v>
      </c>
      <c r="B3385" t="s">
        <v>5442</v>
      </c>
      <c r="C3385">
        <v>822</v>
      </c>
      <c r="D3385" t="b">
        <f t="shared" si="52"/>
        <v>0</v>
      </c>
      <c r="E3385" t="s">
        <v>186</v>
      </c>
      <c r="F3385" t="s">
        <v>1076</v>
      </c>
      <c r="G3385" t="s">
        <v>1088</v>
      </c>
      <c r="H3385" t="s">
        <v>21</v>
      </c>
      <c r="I3385" t="s">
        <v>1082</v>
      </c>
      <c r="J3385" t="s">
        <v>794</v>
      </c>
      <c r="K3385" t="s">
        <v>1449</v>
      </c>
      <c r="L3385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385">
        <v>5</v>
      </c>
      <c r="N3385">
        <v>5</v>
      </c>
      <c r="O3385">
        <v>6</v>
      </c>
      <c r="R3385" t="s">
        <v>82</v>
      </c>
      <c r="S3385" t="s">
        <v>990</v>
      </c>
      <c r="T3385" t="s">
        <v>244</v>
      </c>
      <c r="V3385" t="s">
        <v>1405</v>
      </c>
      <c r="W3385" t="str">
        <f>_xlfn.CONCAT(cards[[#This Row],[set]],"_",TEXT(cards[[#This Row],[cardNumber]], "000"))</f>
        <v>JTL_822</v>
      </c>
      <c r="X3385" t="str" cm="1">
        <f t="array" ref="X33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385" t="s">
        <v>233</v>
      </c>
      <c r="Z3385">
        <v>49</v>
      </c>
    </row>
    <row r="3386" spans="1:26" x14ac:dyDescent="0.2">
      <c r="A3386">
        <v>23726</v>
      </c>
      <c r="B3386" t="s">
        <v>5443</v>
      </c>
      <c r="C3386">
        <v>823</v>
      </c>
      <c r="D3386" t="b">
        <f t="shared" si="52"/>
        <v>0</v>
      </c>
      <c r="E3386" t="s">
        <v>186</v>
      </c>
      <c r="F3386" t="s">
        <v>1076</v>
      </c>
      <c r="G3386" t="s">
        <v>1078</v>
      </c>
      <c r="H3386" t="s">
        <v>21</v>
      </c>
      <c r="I3386" t="s">
        <v>1082</v>
      </c>
      <c r="J3386" t="s">
        <v>764</v>
      </c>
      <c r="K3386" t="s">
        <v>1450</v>
      </c>
      <c r="L3386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386">
        <v>6</v>
      </c>
      <c r="N3386">
        <v>6</v>
      </c>
      <c r="O3386">
        <v>6</v>
      </c>
      <c r="R3386" t="s">
        <v>247</v>
      </c>
      <c r="S3386" t="s">
        <v>990</v>
      </c>
      <c r="T3386" t="s">
        <v>244</v>
      </c>
      <c r="V3386" t="s">
        <v>1305</v>
      </c>
      <c r="W3386" t="str">
        <f>_xlfn.CONCAT(cards[[#This Row],[set]],"_",TEXT(cards[[#This Row],[cardNumber]], "000"))</f>
        <v>JTL_823</v>
      </c>
      <c r="X3386" t="str" cm="1">
        <f t="array" ref="X33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386" t="s">
        <v>233</v>
      </c>
      <c r="Z3386">
        <v>49</v>
      </c>
    </row>
    <row r="3387" spans="1:26" x14ac:dyDescent="0.2">
      <c r="A3387">
        <v>23731</v>
      </c>
      <c r="B3387" t="s">
        <v>5444</v>
      </c>
      <c r="C3387">
        <v>824</v>
      </c>
      <c r="D3387" t="b">
        <f t="shared" si="52"/>
        <v>0</v>
      </c>
      <c r="E3387" t="s">
        <v>186</v>
      </c>
      <c r="F3387" t="s">
        <v>1076</v>
      </c>
      <c r="G3387" t="s">
        <v>1072</v>
      </c>
      <c r="H3387" t="s">
        <v>21</v>
      </c>
      <c r="I3387" t="s">
        <v>1082</v>
      </c>
      <c r="J3387" t="s">
        <v>795</v>
      </c>
      <c r="K3387" t="s">
        <v>1451</v>
      </c>
      <c r="L3387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387">
        <v>11</v>
      </c>
      <c r="N3387">
        <v>12</v>
      </c>
      <c r="O3387">
        <v>12</v>
      </c>
      <c r="R3387" t="s">
        <v>247</v>
      </c>
      <c r="S3387" t="s">
        <v>164</v>
      </c>
      <c r="T3387" t="s">
        <v>244</v>
      </c>
      <c r="V3387" t="s">
        <v>256</v>
      </c>
      <c r="W3387" t="str">
        <f>_xlfn.CONCAT(cards[[#This Row],[set]],"_",TEXT(cards[[#This Row],[cardNumber]], "000"))</f>
        <v>JTL_824</v>
      </c>
      <c r="X3387" t="str" cm="1">
        <f t="array" ref="X33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387" t="s">
        <v>233</v>
      </c>
      <c r="Z3387">
        <v>49</v>
      </c>
    </row>
    <row r="3388" spans="1:26" x14ac:dyDescent="0.2">
      <c r="A3388">
        <v>23736</v>
      </c>
      <c r="B3388" t="s">
        <v>5445</v>
      </c>
      <c r="C3388">
        <v>825</v>
      </c>
      <c r="D3388" t="b">
        <f t="shared" si="52"/>
        <v>0</v>
      </c>
      <c r="E3388" t="s">
        <v>186</v>
      </c>
      <c r="F3388" t="s">
        <v>1076</v>
      </c>
      <c r="G3388" t="s">
        <v>1088</v>
      </c>
      <c r="H3388" t="s">
        <v>21</v>
      </c>
      <c r="I3388" t="s">
        <v>1082</v>
      </c>
      <c r="J3388" t="s">
        <v>196</v>
      </c>
      <c r="K3388" t="s">
        <v>990</v>
      </c>
      <c r="L3388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388">
        <v>1</v>
      </c>
      <c r="S3388" t="s">
        <v>990</v>
      </c>
      <c r="T3388" t="s">
        <v>5</v>
      </c>
      <c r="V3388" t="s">
        <v>18</v>
      </c>
      <c r="W3388" t="str">
        <f>_xlfn.CONCAT(cards[[#This Row],[set]],"_",TEXT(cards[[#This Row],[cardNumber]], "000"))</f>
        <v>JTL_825</v>
      </c>
      <c r="X3388" t="str" cm="1">
        <f t="array" ref="X33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388" t="s">
        <v>233</v>
      </c>
      <c r="Z3388">
        <v>49</v>
      </c>
    </row>
    <row r="3389" spans="1:26" x14ac:dyDescent="0.2">
      <c r="A3389">
        <v>23741</v>
      </c>
      <c r="B3389" t="s">
        <v>5446</v>
      </c>
      <c r="C3389">
        <v>826</v>
      </c>
      <c r="D3389" t="b">
        <f t="shared" si="52"/>
        <v>0</v>
      </c>
      <c r="E3389" t="s">
        <v>186</v>
      </c>
      <c r="F3389" t="s">
        <v>1076</v>
      </c>
      <c r="G3389" t="s">
        <v>1072</v>
      </c>
      <c r="H3389" t="s">
        <v>21</v>
      </c>
      <c r="I3389" t="s">
        <v>1082</v>
      </c>
      <c r="J3389" t="s">
        <v>197</v>
      </c>
      <c r="K3389" t="s">
        <v>990</v>
      </c>
      <c r="L3389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389">
        <v>7</v>
      </c>
      <c r="S3389" t="s">
        <v>990</v>
      </c>
      <c r="T3389" t="s">
        <v>5</v>
      </c>
      <c r="V3389" t="s">
        <v>15</v>
      </c>
      <c r="W3389" t="str">
        <f>_xlfn.CONCAT(cards[[#This Row],[set]],"_",TEXT(cards[[#This Row],[cardNumber]], "000"))</f>
        <v>JTL_826</v>
      </c>
      <c r="X3389" t="str" cm="1">
        <f t="array" ref="X33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389" t="s">
        <v>233</v>
      </c>
      <c r="Z3389">
        <v>49</v>
      </c>
    </row>
    <row r="3390" spans="1:26" x14ac:dyDescent="0.2">
      <c r="A3390">
        <v>23746</v>
      </c>
      <c r="B3390" t="s">
        <v>5447</v>
      </c>
      <c r="C3390">
        <v>827</v>
      </c>
      <c r="D3390" t="b">
        <f t="shared" si="52"/>
        <v>0</v>
      </c>
      <c r="E3390" t="s">
        <v>186</v>
      </c>
      <c r="F3390" t="s">
        <v>1076</v>
      </c>
      <c r="G3390" t="s">
        <v>1078</v>
      </c>
      <c r="H3390" t="s">
        <v>21</v>
      </c>
      <c r="I3390" t="s">
        <v>1080</v>
      </c>
      <c r="J3390" t="s">
        <v>796</v>
      </c>
      <c r="K3390" t="s">
        <v>1452</v>
      </c>
      <c r="L3390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390">
        <v>1</v>
      </c>
      <c r="N3390">
        <v>1</v>
      </c>
      <c r="O3390">
        <v>2</v>
      </c>
      <c r="P3390">
        <v>1</v>
      </c>
      <c r="Q3390">
        <v>2</v>
      </c>
      <c r="R3390" t="s">
        <v>82</v>
      </c>
      <c r="S3390" t="s">
        <v>779</v>
      </c>
      <c r="T3390" t="s">
        <v>244</v>
      </c>
      <c r="V3390" t="s">
        <v>1401</v>
      </c>
      <c r="W3390" t="str">
        <f>_xlfn.CONCAT(cards[[#This Row],[set]],"_",TEXT(cards[[#This Row],[cardNumber]], "000"))</f>
        <v>JTL_827</v>
      </c>
      <c r="X3390" t="str" cm="1">
        <f t="array" ref="X33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390" t="s">
        <v>233</v>
      </c>
      <c r="Z3390">
        <v>49</v>
      </c>
    </row>
    <row r="3391" spans="1:26" x14ac:dyDescent="0.2">
      <c r="A3391">
        <v>23751</v>
      </c>
      <c r="B3391" t="s">
        <v>5448</v>
      </c>
      <c r="C3391">
        <v>828</v>
      </c>
      <c r="D3391" t="b">
        <f t="shared" si="52"/>
        <v>0</v>
      </c>
      <c r="E3391" t="s">
        <v>186</v>
      </c>
      <c r="F3391" t="s">
        <v>1076</v>
      </c>
      <c r="G3391" t="s">
        <v>1078</v>
      </c>
      <c r="H3391" t="s">
        <v>21</v>
      </c>
      <c r="I3391" t="s">
        <v>1080</v>
      </c>
      <c r="J3391" t="s">
        <v>299</v>
      </c>
      <c r="K3391" t="s">
        <v>1067</v>
      </c>
      <c r="L3391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391">
        <v>2</v>
      </c>
      <c r="N3391">
        <v>3</v>
      </c>
      <c r="O3391">
        <v>2</v>
      </c>
      <c r="P3391">
        <v>3</v>
      </c>
      <c r="Q3391">
        <v>2</v>
      </c>
      <c r="R3391" t="s">
        <v>82</v>
      </c>
      <c r="S3391" t="s">
        <v>779</v>
      </c>
      <c r="T3391" t="s">
        <v>244</v>
      </c>
      <c r="V3391" t="s">
        <v>1409</v>
      </c>
      <c r="W3391" t="str">
        <f>_xlfn.CONCAT(cards[[#This Row],[set]],"_",TEXT(cards[[#This Row],[cardNumber]], "000"))</f>
        <v>JTL_828</v>
      </c>
      <c r="X3391" t="str" cm="1">
        <f t="array" ref="X33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391" t="s">
        <v>233</v>
      </c>
      <c r="Z3391">
        <v>49</v>
      </c>
    </row>
    <row r="3392" spans="1:26" x14ac:dyDescent="0.2">
      <c r="A3392">
        <v>23756</v>
      </c>
      <c r="B3392" t="s">
        <v>5449</v>
      </c>
      <c r="C3392">
        <v>829</v>
      </c>
      <c r="D3392" t="b">
        <f t="shared" si="52"/>
        <v>0</v>
      </c>
      <c r="E3392" t="s">
        <v>186</v>
      </c>
      <c r="F3392" t="s">
        <v>1076</v>
      </c>
      <c r="G3392" t="s">
        <v>1077</v>
      </c>
      <c r="H3392" t="s">
        <v>21</v>
      </c>
      <c r="I3392" t="s">
        <v>1080</v>
      </c>
      <c r="J3392" t="s">
        <v>851</v>
      </c>
      <c r="K3392" t="s">
        <v>990</v>
      </c>
      <c r="L3392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392">
        <v>2</v>
      </c>
      <c r="N3392">
        <v>3</v>
      </c>
      <c r="O3392">
        <v>2</v>
      </c>
      <c r="R3392" t="s">
        <v>247</v>
      </c>
      <c r="S3392" t="s">
        <v>990</v>
      </c>
      <c r="T3392" t="s">
        <v>244</v>
      </c>
      <c r="V3392" t="s">
        <v>289</v>
      </c>
      <c r="W3392" t="str">
        <f>_xlfn.CONCAT(cards[[#This Row],[set]],"_",TEXT(cards[[#This Row],[cardNumber]], "000"))</f>
        <v>JTL_829</v>
      </c>
      <c r="X3392" t="str" cm="1">
        <f t="array" ref="X33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392" t="s">
        <v>233</v>
      </c>
      <c r="Z3392">
        <v>49</v>
      </c>
    </row>
    <row r="3393" spans="1:26" x14ac:dyDescent="0.2">
      <c r="A3393">
        <v>23761</v>
      </c>
      <c r="B3393" t="s">
        <v>5450</v>
      </c>
      <c r="C3393">
        <v>830</v>
      </c>
      <c r="D3393" t="b">
        <f t="shared" si="52"/>
        <v>0</v>
      </c>
      <c r="E3393" t="s">
        <v>186</v>
      </c>
      <c r="F3393" t="s">
        <v>1076</v>
      </c>
      <c r="G3393" t="s">
        <v>1088</v>
      </c>
      <c r="H3393" t="s">
        <v>21</v>
      </c>
      <c r="I3393" t="s">
        <v>1080</v>
      </c>
      <c r="J3393" t="s">
        <v>797</v>
      </c>
      <c r="K3393" t="s">
        <v>1453</v>
      </c>
      <c r="L339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393">
        <v>3</v>
      </c>
      <c r="N3393">
        <v>3</v>
      </c>
      <c r="O3393">
        <v>3</v>
      </c>
      <c r="R3393" t="s">
        <v>247</v>
      </c>
      <c r="S3393" t="s">
        <v>249</v>
      </c>
      <c r="T3393" t="s">
        <v>244</v>
      </c>
      <c r="V3393" t="s">
        <v>289</v>
      </c>
      <c r="W3393" t="str">
        <f>_xlfn.CONCAT(cards[[#This Row],[set]],"_",TEXT(cards[[#This Row],[cardNumber]], "000"))</f>
        <v>JTL_830</v>
      </c>
      <c r="X3393" t="str" cm="1">
        <f t="array" ref="X33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393" t="s">
        <v>233</v>
      </c>
      <c r="Z3393">
        <v>49</v>
      </c>
    </row>
    <row r="3394" spans="1:26" x14ac:dyDescent="0.2">
      <c r="A3394">
        <v>23766</v>
      </c>
      <c r="B3394" t="s">
        <v>5451</v>
      </c>
      <c r="C3394">
        <v>831</v>
      </c>
      <c r="D3394" t="b">
        <f t="shared" ref="D3394:D3457" si="53">IF(ISBLANK(AA3394),FALSE,TRUE)</f>
        <v>0</v>
      </c>
      <c r="E3394" t="s">
        <v>186</v>
      </c>
      <c r="F3394" t="s">
        <v>1076</v>
      </c>
      <c r="G3394" t="s">
        <v>1088</v>
      </c>
      <c r="H3394" t="s">
        <v>21</v>
      </c>
      <c r="I3394" t="s">
        <v>1080</v>
      </c>
      <c r="J3394" t="s">
        <v>418</v>
      </c>
      <c r="K3394" t="s">
        <v>1454</v>
      </c>
      <c r="L3394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394">
        <v>3</v>
      </c>
      <c r="N3394">
        <v>3</v>
      </c>
      <c r="O3394">
        <v>4</v>
      </c>
      <c r="R3394" t="s">
        <v>82</v>
      </c>
      <c r="S3394" t="s">
        <v>149</v>
      </c>
      <c r="T3394" t="s">
        <v>244</v>
      </c>
      <c r="V3394" t="s">
        <v>251</v>
      </c>
      <c r="W3394" t="str">
        <f>_xlfn.CONCAT(cards[[#This Row],[set]],"_",TEXT(cards[[#This Row],[cardNumber]], "000"))</f>
        <v>JTL_831</v>
      </c>
      <c r="X3394" t="str" cm="1">
        <f t="array" ref="X33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394" t="s">
        <v>233</v>
      </c>
      <c r="Z3394">
        <v>49</v>
      </c>
    </row>
    <row r="3395" spans="1:26" x14ac:dyDescent="0.2">
      <c r="A3395">
        <v>23771</v>
      </c>
      <c r="B3395" t="s">
        <v>5452</v>
      </c>
      <c r="C3395">
        <v>832</v>
      </c>
      <c r="D3395" t="b">
        <f t="shared" si="53"/>
        <v>0</v>
      </c>
      <c r="E3395" t="s">
        <v>186</v>
      </c>
      <c r="F3395" t="s">
        <v>1076</v>
      </c>
      <c r="G3395" t="s">
        <v>1078</v>
      </c>
      <c r="H3395" t="s">
        <v>21</v>
      </c>
      <c r="I3395" t="s">
        <v>1080</v>
      </c>
      <c r="J3395" t="s">
        <v>798</v>
      </c>
      <c r="K3395" t="s">
        <v>1455</v>
      </c>
      <c r="L3395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395">
        <v>3</v>
      </c>
      <c r="N3395">
        <v>2</v>
      </c>
      <c r="O3395">
        <v>5</v>
      </c>
      <c r="P3395">
        <v>2</v>
      </c>
      <c r="Q3395">
        <v>2</v>
      </c>
      <c r="R3395" t="s">
        <v>82</v>
      </c>
      <c r="S3395" t="s">
        <v>779</v>
      </c>
      <c r="T3395" t="s">
        <v>244</v>
      </c>
      <c r="V3395" t="s">
        <v>1411</v>
      </c>
      <c r="W3395" t="str">
        <f>_xlfn.CONCAT(cards[[#This Row],[set]],"_",TEXT(cards[[#This Row],[cardNumber]], "000"))</f>
        <v>JTL_832</v>
      </c>
      <c r="X3395" t="str" cm="1">
        <f t="array" ref="X33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395" t="s">
        <v>233</v>
      </c>
      <c r="Z3395">
        <v>49</v>
      </c>
    </row>
    <row r="3396" spans="1:26" x14ac:dyDescent="0.2">
      <c r="A3396">
        <v>23776</v>
      </c>
      <c r="B3396" t="s">
        <v>5453</v>
      </c>
      <c r="C3396">
        <v>833</v>
      </c>
      <c r="D3396" t="b">
        <f t="shared" si="53"/>
        <v>0</v>
      </c>
      <c r="E3396" t="s">
        <v>186</v>
      </c>
      <c r="F3396" t="s">
        <v>1076</v>
      </c>
      <c r="G3396" t="s">
        <v>1077</v>
      </c>
      <c r="H3396" t="s">
        <v>21</v>
      </c>
      <c r="I3396" t="s">
        <v>1080</v>
      </c>
      <c r="J3396" t="s">
        <v>852</v>
      </c>
      <c r="K3396" t="s">
        <v>990</v>
      </c>
      <c r="L3396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396">
        <v>3</v>
      </c>
      <c r="N3396">
        <v>2</v>
      </c>
      <c r="O3396">
        <v>1</v>
      </c>
      <c r="R3396" t="s">
        <v>82</v>
      </c>
      <c r="S3396" t="s">
        <v>990</v>
      </c>
      <c r="T3396" t="s">
        <v>244</v>
      </c>
      <c r="V3396" t="s">
        <v>487</v>
      </c>
      <c r="W3396" t="str">
        <f>_xlfn.CONCAT(cards[[#This Row],[set]],"_",TEXT(cards[[#This Row],[cardNumber]], "000"))</f>
        <v>JTL_833</v>
      </c>
      <c r="X3396" t="str" cm="1">
        <f t="array" ref="X33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396" t="s">
        <v>233</v>
      </c>
      <c r="Z3396">
        <v>49</v>
      </c>
    </row>
    <row r="3397" spans="1:26" x14ac:dyDescent="0.2">
      <c r="A3397">
        <v>23781</v>
      </c>
      <c r="B3397" t="s">
        <v>5454</v>
      </c>
      <c r="C3397">
        <v>834</v>
      </c>
      <c r="D3397" t="b">
        <f t="shared" si="53"/>
        <v>0</v>
      </c>
      <c r="E3397" t="s">
        <v>186</v>
      </c>
      <c r="F3397" t="s">
        <v>1076</v>
      </c>
      <c r="G3397" t="s">
        <v>1088</v>
      </c>
      <c r="H3397" t="s">
        <v>21</v>
      </c>
      <c r="I3397" t="s">
        <v>1080</v>
      </c>
      <c r="J3397" t="s">
        <v>572</v>
      </c>
      <c r="K3397" t="s">
        <v>1456</v>
      </c>
      <c r="L3397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397">
        <v>4</v>
      </c>
      <c r="N3397">
        <v>3</v>
      </c>
      <c r="O3397">
        <v>3</v>
      </c>
      <c r="P3397">
        <v>2</v>
      </c>
      <c r="Q3397">
        <v>3</v>
      </c>
      <c r="R3397" t="s">
        <v>82</v>
      </c>
      <c r="S3397" t="s">
        <v>779</v>
      </c>
      <c r="T3397" t="s">
        <v>244</v>
      </c>
      <c r="V3397" t="s">
        <v>1411</v>
      </c>
      <c r="W3397" t="str">
        <f>_xlfn.CONCAT(cards[[#This Row],[set]],"_",TEXT(cards[[#This Row],[cardNumber]], "000"))</f>
        <v>JTL_834</v>
      </c>
      <c r="X3397" t="str" cm="1">
        <f t="array" ref="X33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397" t="s">
        <v>233</v>
      </c>
      <c r="Z3397">
        <v>49</v>
      </c>
    </row>
    <row r="3398" spans="1:26" x14ac:dyDescent="0.2">
      <c r="A3398">
        <v>23786</v>
      </c>
      <c r="B3398" t="s">
        <v>5455</v>
      </c>
      <c r="C3398">
        <v>835</v>
      </c>
      <c r="D3398" t="b">
        <f t="shared" si="53"/>
        <v>0</v>
      </c>
      <c r="E3398" t="s">
        <v>186</v>
      </c>
      <c r="F3398" t="s">
        <v>1076</v>
      </c>
      <c r="G3398" t="s">
        <v>1088</v>
      </c>
      <c r="H3398" t="s">
        <v>21</v>
      </c>
      <c r="I3398" t="s">
        <v>1080</v>
      </c>
      <c r="J3398" t="s">
        <v>799</v>
      </c>
      <c r="K3398" t="s">
        <v>1457</v>
      </c>
      <c r="L339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398">
        <v>4</v>
      </c>
      <c r="N3398">
        <v>3</v>
      </c>
      <c r="O3398">
        <v>4</v>
      </c>
      <c r="R3398" t="s">
        <v>247</v>
      </c>
      <c r="S3398" t="s">
        <v>990</v>
      </c>
      <c r="T3398" t="s">
        <v>244</v>
      </c>
      <c r="V3398" t="s">
        <v>289</v>
      </c>
      <c r="W3398" t="str">
        <f>_xlfn.CONCAT(cards[[#This Row],[set]],"_",TEXT(cards[[#This Row],[cardNumber]], "000"))</f>
        <v>JTL_835</v>
      </c>
      <c r="X3398" t="str" cm="1">
        <f t="array" ref="X33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398" t="s">
        <v>233</v>
      </c>
      <c r="Z3398">
        <v>49</v>
      </c>
    </row>
    <row r="3399" spans="1:26" x14ac:dyDescent="0.2">
      <c r="A3399">
        <v>23791</v>
      </c>
      <c r="B3399" t="s">
        <v>5456</v>
      </c>
      <c r="C3399">
        <v>836</v>
      </c>
      <c r="D3399" t="b">
        <f t="shared" si="53"/>
        <v>0</v>
      </c>
      <c r="E3399" t="s">
        <v>186</v>
      </c>
      <c r="F3399" t="s">
        <v>1076</v>
      </c>
      <c r="G3399" t="s">
        <v>1077</v>
      </c>
      <c r="H3399" t="s">
        <v>21</v>
      </c>
      <c r="I3399" t="s">
        <v>1080</v>
      </c>
      <c r="J3399" t="s">
        <v>853</v>
      </c>
      <c r="K3399" t="s">
        <v>990</v>
      </c>
      <c r="L3399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399">
        <v>4</v>
      </c>
      <c r="N3399">
        <v>3</v>
      </c>
      <c r="O3399">
        <v>4</v>
      </c>
      <c r="R3399" t="s">
        <v>247</v>
      </c>
      <c r="S3399" t="s">
        <v>990</v>
      </c>
      <c r="T3399" t="s">
        <v>244</v>
      </c>
      <c r="V3399" t="s">
        <v>384</v>
      </c>
      <c r="W3399" t="str">
        <f>_xlfn.CONCAT(cards[[#This Row],[set]],"_",TEXT(cards[[#This Row],[cardNumber]], "000"))</f>
        <v>JTL_836</v>
      </c>
      <c r="X3399" t="str" cm="1">
        <f t="array" ref="X33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399" t="s">
        <v>233</v>
      </c>
      <c r="Z3399">
        <v>49</v>
      </c>
    </row>
    <row r="3400" spans="1:26" x14ac:dyDescent="0.2">
      <c r="A3400">
        <v>23796</v>
      </c>
      <c r="B3400" t="s">
        <v>5457</v>
      </c>
      <c r="C3400">
        <v>837</v>
      </c>
      <c r="D3400" t="b">
        <f t="shared" si="53"/>
        <v>0</v>
      </c>
      <c r="E3400" t="s">
        <v>186</v>
      </c>
      <c r="F3400" t="s">
        <v>1076</v>
      </c>
      <c r="G3400" t="s">
        <v>1070</v>
      </c>
      <c r="H3400" t="s">
        <v>21</v>
      </c>
      <c r="I3400" t="s">
        <v>1080</v>
      </c>
      <c r="J3400" t="s">
        <v>427</v>
      </c>
      <c r="K3400" t="s">
        <v>1458</v>
      </c>
      <c r="L3400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400">
        <v>5</v>
      </c>
      <c r="N3400">
        <v>5</v>
      </c>
      <c r="O3400">
        <v>6</v>
      </c>
      <c r="P3400">
        <v>3</v>
      </c>
      <c r="Q3400">
        <v>3</v>
      </c>
      <c r="R3400" t="s">
        <v>82</v>
      </c>
      <c r="S3400" t="s">
        <v>779</v>
      </c>
      <c r="T3400" t="s">
        <v>244</v>
      </c>
      <c r="V3400" t="s">
        <v>1459</v>
      </c>
      <c r="W3400" t="str">
        <f>_xlfn.CONCAT(cards[[#This Row],[set]],"_",TEXT(cards[[#This Row],[cardNumber]], "000"))</f>
        <v>JTL_837</v>
      </c>
      <c r="X3400" t="str" cm="1">
        <f t="array" ref="X34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400" t="s">
        <v>233</v>
      </c>
      <c r="Z3400">
        <v>49</v>
      </c>
    </row>
    <row r="3401" spans="1:26" x14ac:dyDescent="0.2">
      <c r="A3401">
        <v>23801</v>
      </c>
      <c r="B3401" t="s">
        <v>5458</v>
      </c>
      <c r="C3401">
        <v>838</v>
      </c>
      <c r="D3401" t="b">
        <f t="shared" si="53"/>
        <v>0</v>
      </c>
      <c r="E3401" t="s">
        <v>186</v>
      </c>
      <c r="F3401" t="s">
        <v>1076</v>
      </c>
      <c r="G3401" t="s">
        <v>1078</v>
      </c>
      <c r="H3401" t="s">
        <v>21</v>
      </c>
      <c r="I3401" t="s">
        <v>1080</v>
      </c>
      <c r="J3401" t="s">
        <v>246</v>
      </c>
      <c r="K3401" t="s">
        <v>1460</v>
      </c>
      <c r="L3401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401">
        <v>7</v>
      </c>
      <c r="N3401">
        <v>8</v>
      </c>
      <c r="O3401">
        <v>6</v>
      </c>
      <c r="R3401" t="s">
        <v>247</v>
      </c>
      <c r="S3401" t="s">
        <v>134</v>
      </c>
      <c r="T3401" t="s">
        <v>244</v>
      </c>
      <c r="V3401" t="s">
        <v>1435</v>
      </c>
      <c r="W3401" t="str">
        <f>_xlfn.CONCAT(cards[[#This Row],[set]],"_",TEXT(cards[[#This Row],[cardNumber]], "000"))</f>
        <v>JTL_838</v>
      </c>
      <c r="X3401" t="str" cm="1">
        <f t="array" ref="X34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401" t="s">
        <v>233</v>
      </c>
      <c r="Z3401">
        <v>49</v>
      </c>
    </row>
    <row r="3402" spans="1:26" x14ac:dyDescent="0.2">
      <c r="A3402">
        <v>23806</v>
      </c>
      <c r="B3402" t="s">
        <v>5459</v>
      </c>
      <c r="C3402">
        <v>839</v>
      </c>
      <c r="D3402" t="b">
        <f t="shared" si="53"/>
        <v>0</v>
      </c>
      <c r="E3402" t="s">
        <v>186</v>
      </c>
      <c r="F3402" t="s">
        <v>1076</v>
      </c>
      <c r="G3402" t="s">
        <v>1072</v>
      </c>
      <c r="H3402" t="s">
        <v>21</v>
      </c>
      <c r="I3402" t="s">
        <v>1080</v>
      </c>
      <c r="J3402" t="s">
        <v>248</v>
      </c>
      <c r="K3402" t="s">
        <v>1461</v>
      </c>
      <c r="L3402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402">
        <v>9</v>
      </c>
      <c r="N3402">
        <v>6</v>
      </c>
      <c r="O3402">
        <v>9</v>
      </c>
      <c r="R3402" t="s">
        <v>247</v>
      </c>
      <c r="S3402" t="s">
        <v>249</v>
      </c>
      <c r="T3402" t="s">
        <v>244</v>
      </c>
      <c r="V3402" t="s">
        <v>1462</v>
      </c>
      <c r="W3402" t="str">
        <f>_xlfn.CONCAT(cards[[#This Row],[set]],"_",TEXT(cards[[#This Row],[cardNumber]], "000"))</f>
        <v>JTL_839</v>
      </c>
      <c r="X3402" t="str" cm="1">
        <f t="array" ref="X34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402" t="s">
        <v>233</v>
      </c>
      <c r="Z3402">
        <v>49</v>
      </c>
    </row>
    <row r="3403" spans="1:26" x14ac:dyDescent="0.2">
      <c r="A3403">
        <v>23811</v>
      </c>
      <c r="B3403" t="s">
        <v>5460</v>
      </c>
      <c r="C3403">
        <v>840</v>
      </c>
      <c r="D3403" t="b">
        <f t="shared" si="53"/>
        <v>0</v>
      </c>
      <c r="E3403" t="s">
        <v>186</v>
      </c>
      <c r="F3403" t="s">
        <v>1076</v>
      </c>
      <c r="G3403" t="s">
        <v>1072</v>
      </c>
      <c r="H3403" t="s">
        <v>21</v>
      </c>
      <c r="I3403" t="s">
        <v>21</v>
      </c>
      <c r="J3403" t="s">
        <v>198</v>
      </c>
      <c r="K3403" t="s">
        <v>990</v>
      </c>
      <c r="L3403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403">
        <v>6</v>
      </c>
      <c r="S3403" t="s">
        <v>990</v>
      </c>
      <c r="T3403" t="s">
        <v>5</v>
      </c>
      <c r="V3403" t="s">
        <v>32</v>
      </c>
      <c r="W3403" t="str">
        <f>_xlfn.CONCAT(cards[[#This Row],[set]],"_",TEXT(cards[[#This Row],[cardNumber]], "000"))</f>
        <v>JTL_840</v>
      </c>
      <c r="X3403" t="str" cm="1">
        <f t="array" ref="X34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403" t="s">
        <v>233</v>
      </c>
      <c r="Z3403">
        <v>49</v>
      </c>
    </row>
    <row r="3404" spans="1:26" x14ac:dyDescent="0.2">
      <c r="A3404">
        <v>23816</v>
      </c>
      <c r="B3404" t="s">
        <v>5461</v>
      </c>
      <c r="C3404">
        <v>841</v>
      </c>
      <c r="D3404" t="b">
        <f t="shared" si="53"/>
        <v>0</v>
      </c>
      <c r="E3404" t="s">
        <v>186</v>
      </c>
      <c r="F3404" t="s">
        <v>1076</v>
      </c>
      <c r="G3404" t="s">
        <v>1077</v>
      </c>
      <c r="H3404" t="s">
        <v>21</v>
      </c>
      <c r="I3404" t="s">
        <v>990</v>
      </c>
      <c r="J3404" t="s">
        <v>854</v>
      </c>
      <c r="K3404" t="s">
        <v>990</v>
      </c>
      <c r="L3404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404">
        <v>1</v>
      </c>
      <c r="N3404">
        <v>2</v>
      </c>
      <c r="O3404">
        <v>1</v>
      </c>
      <c r="R3404" t="s">
        <v>82</v>
      </c>
      <c r="S3404" t="s">
        <v>134</v>
      </c>
      <c r="T3404" t="s">
        <v>244</v>
      </c>
      <c r="V3404" t="s">
        <v>275</v>
      </c>
      <c r="W3404" t="str">
        <f>_xlfn.CONCAT(cards[[#This Row],[set]],"_",TEXT(cards[[#This Row],[cardNumber]], "000"))</f>
        <v>JTL_841</v>
      </c>
      <c r="X3404" t="str" cm="1">
        <f t="array" ref="X34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404" t="s">
        <v>233</v>
      </c>
      <c r="Z3404">
        <v>49</v>
      </c>
    </row>
    <row r="3405" spans="1:26" x14ac:dyDescent="0.2">
      <c r="A3405">
        <v>23821</v>
      </c>
      <c r="B3405" t="s">
        <v>5462</v>
      </c>
      <c r="C3405">
        <v>842</v>
      </c>
      <c r="D3405" t="b">
        <f t="shared" si="53"/>
        <v>0</v>
      </c>
      <c r="E3405" t="s">
        <v>186</v>
      </c>
      <c r="F3405" t="s">
        <v>1076</v>
      </c>
      <c r="G3405" t="s">
        <v>1077</v>
      </c>
      <c r="H3405" t="s">
        <v>21</v>
      </c>
      <c r="I3405" t="s">
        <v>990</v>
      </c>
      <c r="J3405" t="s">
        <v>855</v>
      </c>
      <c r="K3405" t="s">
        <v>990</v>
      </c>
      <c r="L3405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405">
        <v>2</v>
      </c>
      <c r="N3405">
        <v>2</v>
      </c>
      <c r="O3405">
        <v>2</v>
      </c>
      <c r="P3405">
        <v>2</v>
      </c>
      <c r="Q3405">
        <v>2</v>
      </c>
      <c r="R3405" t="s">
        <v>82</v>
      </c>
      <c r="S3405" t="s">
        <v>779</v>
      </c>
      <c r="T3405" t="s">
        <v>244</v>
      </c>
      <c r="V3405" t="s">
        <v>1463</v>
      </c>
      <c r="W3405" t="str">
        <f>_xlfn.CONCAT(cards[[#This Row],[set]],"_",TEXT(cards[[#This Row],[cardNumber]], "000"))</f>
        <v>JTL_842</v>
      </c>
      <c r="X3405" t="str" cm="1">
        <f t="array" ref="X34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405" t="s">
        <v>233</v>
      </c>
      <c r="Z3405">
        <v>49</v>
      </c>
    </row>
    <row r="3406" spans="1:26" x14ac:dyDescent="0.2">
      <c r="A3406">
        <v>23826</v>
      </c>
      <c r="B3406" t="s">
        <v>5463</v>
      </c>
      <c r="C3406">
        <v>843</v>
      </c>
      <c r="D3406" t="b">
        <f t="shared" si="53"/>
        <v>0</v>
      </c>
      <c r="E3406" t="s">
        <v>186</v>
      </c>
      <c r="F3406" t="s">
        <v>1076</v>
      </c>
      <c r="G3406" t="s">
        <v>1088</v>
      </c>
      <c r="H3406" t="s">
        <v>21</v>
      </c>
      <c r="I3406" t="s">
        <v>990</v>
      </c>
      <c r="J3406" t="s">
        <v>243</v>
      </c>
      <c r="K3406" t="s">
        <v>1464</v>
      </c>
      <c r="L3406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406">
        <v>2</v>
      </c>
      <c r="N3406">
        <v>2</v>
      </c>
      <c r="O3406">
        <v>3</v>
      </c>
      <c r="P3406">
        <v>2</v>
      </c>
      <c r="Q3406">
        <v>2</v>
      </c>
      <c r="R3406" t="s">
        <v>82</v>
      </c>
      <c r="S3406" t="s">
        <v>1578</v>
      </c>
      <c r="T3406" t="s">
        <v>244</v>
      </c>
      <c r="V3406" t="s">
        <v>1411</v>
      </c>
      <c r="W3406" t="str">
        <f>_xlfn.CONCAT(cards[[#This Row],[set]],"_",TEXT(cards[[#This Row],[cardNumber]], "000"))</f>
        <v>JTL_843</v>
      </c>
      <c r="X3406" t="str" cm="1">
        <f t="array" ref="X34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406" t="s">
        <v>233</v>
      </c>
      <c r="Z3406">
        <v>49</v>
      </c>
    </row>
    <row r="3407" spans="1:26" x14ac:dyDescent="0.2">
      <c r="A3407">
        <v>23831</v>
      </c>
      <c r="B3407" t="s">
        <v>5464</v>
      </c>
      <c r="C3407">
        <v>844</v>
      </c>
      <c r="D3407" t="b">
        <f t="shared" si="53"/>
        <v>0</v>
      </c>
      <c r="E3407" t="s">
        <v>186</v>
      </c>
      <c r="F3407" t="s">
        <v>1076</v>
      </c>
      <c r="G3407" t="s">
        <v>1077</v>
      </c>
      <c r="H3407" t="s">
        <v>21</v>
      </c>
      <c r="I3407" t="s">
        <v>990</v>
      </c>
      <c r="J3407" t="s">
        <v>856</v>
      </c>
      <c r="K3407" t="s">
        <v>990</v>
      </c>
      <c r="L3407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407">
        <v>2</v>
      </c>
      <c r="N3407">
        <v>2</v>
      </c>
      <c r="O3407">
        <v>1</v>
      </c>
      <c r="R3407" t="s">
        <v>247</v>
      </c>
      <c r="S3407" t="s">
        <v>134</v>
      </c>
      <c r="T3407" t="s">
        <v>244</v>
      </c>
      <c r="V3407" t="s">
        <v>308</v>
      </c>
      <c r="W3407" t="str">
        <f>_xlfn.CONCAT(cards[[#This Row],[set]],"_",TEXT(cards[[#This Row],[cardNumber]], "000"))</f>
        <v>JTL_844</v>
      </c>
      <c r="X3407" t="str" cm="1">
        <f t="array" ref="X34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407" t="s">
        <v>233</v>
      </c>
      <c r="Z3407">
        <v>49</v>
      </c>
    </row>
    <row r="3408" spans="1:26" x14ac:dyDescent="0.2">
      <c r="A3408">
        <v>23836</v>
      </c>
      <c r="B3408" t="s">
        <v>5465</v>
      </c>
      <c r="C3408">
        <v>845</v>
      </c>
      <c r="D3408" t="b">
        <f t="shared" si="53"/>
        <v>0</v>
      </c>
      <c r="E3408" t="s">
        <v>186</v>
      </c>
      <c r="F3408" t="s">
        <v>1076</v>
      </c>
      <c r="G3408" t="s">
        <v>1078</v>
      </c>
      <c r="H3408" t="s">
        <v>21</v>
      </c>
      <c r="I3408" t="s">
        <v>990</v>
      </c>
      <c r="J3408" t="s">
        <v>857</v>
      </c>
      <c r="K3408" t="s">
        <v>990</v>
      </c>
      <c r="L3408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408">
        <v>2</v>
      </c>
      <c r="N3408">
        <v>1</v>
      </c>
      <c r="O3408">
        <v>4</v>
      </c>
      <c r="R3408" t="s">
        <v>82</v>
      </c>
      <c r="S3408" t="s">
        <v>686</v>
      </c>
      <c r="T3408" t="s">
        <v>244</v>
      </c>
      <c r="V3408" t="s">
        <v>1465</v>
      </c>
      <c r="W3408" t="str">
        <f>_xlfn.CONCAT(cards[[#This Row],[set]],"_",TEXT(cards[[#This Row],[cardNumber]], "000"))</f>
        <v>JTL_845</v>
      </c>
      <c r="X3408" t="str" cm="1">
        <f t="array" ref="X34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408" t="s">
        <v>233</v>
      </c>
      <c r="Z3408">
        <v>49</v>
      </c>
    </row>
    <row r="3409" spans="1:26" x14ac:dyDescent="0.2">
      <c r="A3409">
        <v>23841</v>
      </c>
      <c r="B3409" t="s">
        <v>5466</v>
      </c>
      <c r="C3409">
        <v>846</v>
      </c>
      <c r="D3409" t="b">
        <f t="shared" si="53"/>
        <v>0</v>
      </c>
      <c r="E3409" t="s">
        <v>186</v>
      </c>
      <c r="F3409" t="s">
        <v>1076</v>
      </c>
      <c r="G3409" t="s">
        <v>1077</v>
      </c>
      <c r="H3409" t="s">
        <v>21</v>
      </c>
      <c r="I3409" t="s">
        <v>990</v>
      </c>
      <c r="J3409" t="s">
        <v>858</v>
      </c>
      <c r="K3409" t="s">
        <v>990</v>
      </c>
      <c r="L3409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409">
        <v>3</v>
      </c>
      <c r="N3409">
        <v>4</v>
      </c>
      <c r="O3409">
        <v>1</v>
      </c>
      <c r="R3409" t="s">
        <v>247</v>
      </c>
      <c r="S3409" t="s">
        <v>249</v>
      </c>
      <c r="T3409" t="s">
        <v>244</v>
      </c>
      <c r="V3409" t="s">
        <v>421</v>
      </c>
      <c r="W3409" t="str">
        <f>_xlfn.CONCAT(cards[[#This Row],[set]],"_",TEXT(cards[[#This Row],[cardNumber]], "000"))</f>
        <v>JTL_846</v>
      </c>
      <c r="X3409" t="str" cm="1">
        <f t="array" ref="X34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409" t="s">
        <v>233</v>
      </c>
      <c r="Z3409">
        <v>49</v>
      </c>
    </row>
    <row r="3410" spans="1:26" x14ac:dyDescent="0.2">
      <c r="A3410">
        <v>23846</v>
      </c>
      <c r="B3410" t="s">
        <v>5467</v>
      </c>
      <c r="C3410">
        <v>847</v>
      </c>
      <c r="D3410" t="b">
        <f t="shared" si="53"/>
        <v>0</v>
      </c>
      <c r="E3410" t="s">
        <v>186</v>
      </c>
      <c r="F3410" t="s">
        <v>1076</v>
      </c>
      <c r="G3410" t="s">
        <v>1077</v>
      </c>
      <c r="H3410" t="s">
        <v>21</v>
      </c>
      <c r="I3410" t="s">
        <v>990</v>
      </c>
      <c r="J3410" t="s">
        <v>352</v>
      </c>
      <c r="K3410" t="s">
        <v>990</v>
      </c>
      <c r="L341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410">
        <v>3</v>
      </c>
      <c r="N3410">
        <v>3</v>
      </c>
      <c r="O3410">
        <v>4</v>
      </c>
      <c r="R3410" t="s">
        <v>82</v>
      </c>
      <c r="S3410" t="s">
        <v>134</v>
      </c>
      <c r="T3410" t="s">
        <v>244</v>
      </c>
      <c r="V3410" t="s">
        <v>313</v>
      </c>
      <c r="W3410" t="str">
        <f>_xlfn.CONCAT(cards[[#This Row],[set]],"_",TEXT(cards[[#This Row],[cardNumber]], "000"))</f>
        <v>JTL_847</v>
      </c>
      <c r="X3410" t="str" cm="1">
        <f t="array" ref="X34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410" t="s">
        <v>233</v>
      </c>
      <c r="Z3410">
        <v>49</v>
      </c>
    </row>
    <row r="3411" spans="1:26" x14ac:dyDescent="0.2">
      <c r="A3411">
        <v>23851</v>
      </c>
      <c r="B3411" t="s">
        <v>5468</v>
      </c>
      <c r="C3411">
        <v>848</v>
      </c>
      <c r="D3411" t="b">
        <f t="shared" si="53"/>
        <v>0</v>
      </c>
      <c r="E3411" t="s">
        <v>186</v>
      </c>
      <c r="F3411" t="s">
        <v>1076</v>
      </c>
      <c r="G3411" t="s">
        <v>1077</v>
      </c>
      <c r="H3411" t="s">
        <v>21</v>
      </c>
      <c r="I3411" t="s">
        <v>990</v>
      </c>
      <c r="J3411" t="s">
        <v>859</v>
      </c>
      <c r="K3411" t="s">
        <v>990</v>
      </c>
      <c r="L3411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411">
        <v>4</v>
      </c>
      <c r="N3411">
        <v>3</v>
      </c>
      <c r="O3411">
        <v>4</v>
      </c>
      <c r="R3411" t="s">
        <v>247</v>
      </c>
      <c r="S3411" t="s">
        <v>149</v>
      </c>
      <c r="T3411" t="s">
        <v>244</v>
      </c>
      <c r="V3411" t="s">
        <v>1340</v>
      </c>
      <c r="W3411" t="str">
        <f>_xlfn.CONCAT(cards[[#This Row],[set]],"_",TEXT(cards[[#This Row],[cardNumber]], "000"))</f>
        <v>JTL_848</v>
      </c>
      <c r="X3411" t="str" cm="1">
        <f t="array" ref="X34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411" t="s">
        <v>233</v>
      </c>
      <c r="Z3411">
        <v>49</v>
      </c>
    </row>
    <row r="3412" spans="1:26" x14ac:dyDescent="0.2">
      <c r="A3412">
        <v>23856</v>
      </c>
      <c r="B3412" t="s">
        <v>5469</v>
      </c>
      <c r="C3412">
        <v>849</v>
      </c>
      <c r="D3412" t="b">
        <f t="shared" si="53"/>
        <v>0</v>
      </c>
      <c r="E3412" t="s">
        <v>186</v>
      </c>
      <c r="F3412" t="s">
        <v>1076</v>
      </c>
      <c r="G3412" t="s">
        <v>1088</v>
      </c>
      <c r="H3412" t="s">
        <v>21</v>
      </c>
      <c r="I3412" t="s">
        <v>990</v>
      </c>
      <c r="J3412" t="s">
        <v>860</v>
      </c>
      <c r="K3412" t="s">
        <v>990</v>
      </c>
      <c r="L3412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412">
        <v>4</v>
      </c>
      <c r="N3412">
        <v>3</v>
      </c>
      <c r="O3412">
        <v>3</v>
      </c>
      <c r="R3412" t="s">
        <v>247</v>
      </c>
      <c r="S3412" t="s">
        <v>990</v>
      </c>
      <c r="T3412" t="s">
        <v>244</v>
      </c>
      <c r="V3412" t="s">
        <v>1340</v>
      </c>
      <c r="W3412" t="str">
        <f>_xlfn.CONCAT(cards[[#This Row],[set]],"_",TEXT(cards[[#This Row],[cardNumber]], "000"))</f>
        <v>JTL_849</v>
      </c>
      <c r="X3412" t="str" cm="1">
        <f t="array" ref="X34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412" t="s">
        <v>233</v>
      </c>
      <c r="Z3412">
        <v>49</v>
      </c>
    </row>
    <row r="3413" spans="1:26" x14ac:dyDescent="0.2">
      <c r="A3413">
        <v>23861</v>
      </c>
      <c r="B3413" t="s">
        <v>5470</v>
      </c>
      <c r="C3413">
        <v>850</v>
      </c>
      <c r="D3413" t="b">
        <f t="shared" si="53"/>
        <v>0</v>
      </c>
      <c r="E3413" t="s">
        <v>186</v>
      </c>
      <c r="F3413" t="s">
        <v>1076</v>
      </c>
      <c r="G3413" t="s">
        <v>1088</v>
      </c>
      <c r="H3413" t="s">
        <v>21</v>
      </c>
      <c r="I3413" t="s">
        <v>990</v>
      </c>
      <c r="J3413" t="s">
        <v>861</v>
      </c>
      <c r="K3413" t="s">
        <v>990</v>
      </c>
      <c r="L3413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413">
        <v>5</v>
      </c>
      <c r="N3413">
        <v>4</v>
      </c>
      <c r="O3413">
        <v>6</v>
      </c>
      <c r="R3413" t="s">
        <v>247</v>
      </c>
      <c r="S3413" t="s">
        <v>990</v>
      </c>
      <c r="T3413" t="s">
        <v>244</v>
      </c>
      <c r="V3413" t="s">
        <v>302</v>
      </c>
      <c r="W3413" t="str">
        <f>_xlfn.CONCAT(cards[[#This Row],[set]],"_",TEXT(cards[[#This Row],[cardNumber]], "000"))</f>
        <v>JTL_850</v>
      </c>
      <c r="X3413" t="str" cm="1">
        <f t="array" ref="X34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413" t="s">
        <v>233</v>
      </c>
      <c r="Z3413">
        <v>49</v>
      </c>
    </row>
    <row r="3414" spans="1:26" x14ac:dyDescent="0.2">
      <c r="A3414">
        <v>23866</v>
      </c>
      <c r="B3414" t="s">
        <v>5471</v>
      </c>
      <c r="C3414">
        <v>851</v>
      </c>
      <c r="D3414" t="b">
        <f t="shared" si="53"/>
        <v>0</v>
      </c>
      <c r="E3414" t="s">
        <v>186</v>
      </c>
      <c r="F3414" t="s">
        <v>1076</v>
      </c>
      <c r="G3414" t="s">
        <v>1078</v>
      </c>
      <c r="H3414" t="s">
        <v>21</v>
      </c>
      <c r="I3414" t="s">
        <v>990</v>
      </c>
      <c r="J3414" t="s">
        <v>245</v>
      </c>
      <c r="K3414" t="s">
        <v>1466</v>
      </c>
      <c r="L3414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414">
        <v>5</v>
      </c>
      <c r="N3414">
        <v>2</v>
      </c>
      <c r="O3414">
        <v>5</v>
      </c>
      <c r="R3414" t="s">
        <v>82</v>
      </c>
      <c r="S3414" t="s">
        <v>990</v>
      </c>
      <c r="T3414" t="s">
        <v>244</v>
      </c>
      <c r="V3414" t="s">
        <v>251</v>
      </c>
      <c r="W3414" t="str">
        <f>_xlfn.CONCAT(cards[[#This Row],[set]],"_",TEXT(cards[[#This Row],[cardNumber]], "000"))</f>
        <v>JTL_851</v>
      </c>
      <c r="X3414" t="str" cm="1">
        <f t="array" ref="X34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414" t="s">
        <v>233</v>
      </c>
      <c r="Z3414">
        <v>49</v>
      </c>
    </row>
    <row r="3415" spans="1:26" x14ac:dyDescent="0.2">
      <c r="A3415">
        <v>23871</v>
      </c>
      <c r="B3415" t="s">
        <v>5472</v>
      </c>
      <c r="C3415">
        <v>852</v>
      </c>
      <c r="D3415" t="b">
        <f t="shared" si="53"/>
        <v>0</v>
      </c>
      <c r="E3415" t="s">
        <v>186</v>
      </c>
      <c r="F3415" t="s">
        <v>1076</v>
      </c>
      <c r="G3415" t="s">
        <v>1077</v>
      </c>
      <c r="H3415" t="s">
        <v>21</v>
      </c>
      <c r="I3415" t="s">
        <v>990</v>
      </c>
      <c r="J3415" t="s">
        <v>862</v>
      </c>
      <c r="K3415" t="s">
        <v>990</v>
      </c>
      <c r="L3415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415">
        <v>5</v>
      </c>
      <c r="N3415">
        <v>5</v>
      </c>
      <c r="O3415">
        <v>5</v>
      </c>
      <c r="R3415" t="s">
        <v>247</v>
      </c>
      <c r="S3415" t="s">
        <v>164</v>
      </c>
      <c r="T3415" t="s">
        <v>244</v>
      </c>
      <c r="V3415" t="s">
        <v>302</v>
      </c>
      <c r="W3415" t="str">
        <f>_xlfn.CONCAT(cards[[#This Row],[set]],"_",TEXT(cards[[#This Row],[cardNumber]], "000"))</f>
        <v>JTL_852</v>
      </c>
      <c r="X3415" t="str" cm="1">
        <f t="array" ref="X34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415" t="s">
        <v>233</v>
      </c>
      <c r="Z3415">
        <v>49</v>
      </c>
    </row>
    <row r="3416" spans="1:26" x14ac:dyDescent="0.2">
      <c r="A3416">
        <v>23876</v>
      </c>
      <c r="B3416" t="s">
        <v>5473</v>
      </c>
      <c r="C3416">
        <v>853</v>
      </c>
      <c r="D3416" t="b">
        <f t="shared" si="53"/>
        <v>0</v>
      </c>
      <c r="E3416" t="s">
        <v>186</v>
      </c>
      <c r="F3416" t="s">
        <v>1076</v>
      </c>
      <c r="G3416" t="s">
        <v>1077</v>
      </c>
      <c r="H3416" t="s">
        <v>21</v>
      </c>
      <c r="I3416" t="s">
        <v>990</v>
      </c>
      <c r="J3416" t="s">
        <v>863</v>
      </c>
      <c r="K3416" t="s">
        <v>990</v>
      </c>
      <c r="L3416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416">
        <v>6</v>
      </c>
      <c r="N3416">
        <v>4</v>
      </c>
      <c r="O3416">
        <v>5</v>
      </c>
      <c r="R3416" t="s">
        <v>247</v>
      </c>
      <c r="S3416" t="s">
        <v>990</v>
      </c>
      <c r="T3416" t="s">
        <v>244</v>
      </c>
      <c r="V3416" t="s">
        <v>256</v>
      </c>
      <c r="W3416" t="str">
        <f>_xlfn.CONCAT(cards[[#This Row],[set]],"_",TEXT(cards[[#This Row],[cardNumber]], "000"))</f>
        <v>JTL_853</v>
      </c>
      <c r="X3416" t="str" cm="1">
        <f t="array" ref="X34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416" t="s">
        <v>233</v>
      </c>
      <c r="Z3416">
        <v>49</v>
      </c>
    </row>
    <row r="3417" spans="1:26" x14ac:dyDescent="0.2">
      <c r="A3417">
        <v>23881</v>
      </c>
      <c r="B3417" t="s">
        <v>5474</v>
      </c>
      <c r="C3417">
        <v>854</v>
      </c>
      <c r="D3417" t="b">
        <f t="shared" si="53"/>
        <v>0</v>
      </c>
      <c r="E3417" t="s">
        <v>186</v>
      </c>
      <c r="F3417" t="s">
        <v>1076</v>
      </c>
      <c r="G3417" t="s">
        <v>1077</v>
      </c>
      <c r="H3417" t="s">
        <v>21</v>
      </c>
      <c r="I3417" t="s">
        <v>990</v>
      </c>
      <c r="J3417" t="s">
        <v>983</v>
      </c>
      <c r="K3417" t="s">
        <v>990</v>
      </c>
      <c r="L3417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417">
        <v>1</v>
      </c>
      <c r="P3417">
        <v>0</v>
      </c>
      <c r="Q3417">
        <v>0</v>
      </c>
      <c r="S3417" t="s">
        <v>990</v>
      </c>
      <c r="T3417" t="s">
        <v>914</v>
      </c>
      <c r="V3417" t="s">
        <v>926</v>
      </c>
      <c r="W3417" t="str">
        <f>_xlfn.CONCAT(cards[[#This Row],[set]],"_",TEXT(cards[[#This Row],[cardNumber]], "000"))</f>
        <v>JTL_854</v>
      </c>
      <c r="X3417" t="str" cm="1">
        <f t="array" ref="X34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417" t="s">
        <v>233</v>
      </c>
      <c r="Z3417">
        <v>49</v>
      </c>
    </row>
    <row r="3418" spans="1:26" x14ac:dyDescent="0.2">
      <c r="A3418">
        <v>23886</v>
      </c>
      <c r="B3418" t="s">
        <v>5475</v>
      </c>
      <c r="C3418">
        <v>855</v>
      </c>
      <c r="D3418" t="b">
        <f t="shared" si="53"/>
        <v>0</v>
      </c>
      <c r="E3418" t="s">
        <v>186</v>
      </c>
      <c r="F3418" t="s">
        <v>1076</v>
      </c>
      <c r="G3418" t="s">
        <v>1088</v>
      </c>
      <c r="H3418" t="s">
        <v>21</v>
      </c>
      <c r="I3418" t="s">
        <v>990</v>
      </c>
      <c r="J3418" t="s">
        <v>199</v>
      </c>
      <c r="K3418" t="s">
        <v>990</v>
      </c>
      <c r="L3418" t="str">
        <f>IF(AND(NOT(ISBLANK(cards[[#This Row],[subtitle]])), cards[[#This Row],[subtitle]] &lt;&gt; ""), _xlfn.CONCAT(cards[[#This Row],[title]], " - ", cards[[#This Row],[subtitle]]), cards[[#This Row],[title]])</f>
        <v>Salvage</v>
      </c>
      <c r="M3418">
        <v>0</v>
      </c>
      <c r="S3418" t="s">
        <v>990</v>
      </c>
      <c r="T3418" t="s">
        <v>5</v>
      </c>
      <c r="V3418" t="s">
        <v>15</v>
      </c>
      <c r="W3418" t="str">
        <f>_xlfn.CONCAT(cards[[#This Row],[set]],"_",TEXT(cards[[#This Row],[cardNumber]], "000"))</f>
        <v>JTL_855</v>
      </c>
      <c r="X3418" t="str" cm="1">
        <f t="array" ref="X34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418" t="s">
        <v>233</v>
      </c>
      <c r="Z3418">
        <v>49</v>
      </c>
    </row>
    <row r="3419" spans="1:26" x14ac:dyDescent="0.2">
      <c r="A3419">
        <v>23891</v>
      </c>
      <c r="B3419" t="s">
        <v>5476</v>
      </c>
      <c r="C3419">
        <v>856</v>
      </c>
      <c r="D3419" t="b">
        <f t="shared" si="53"/>
        <v>0</v>
      </c>
      <c r="E3419" t="s">
        <v>186</v>
      </c>
      <c r="F3419" t="s">
        <v>1076</v>
      </c>
      <c r="G3419" t="s">
        <v>1077</v>
      </c>
      <c r="H3419" t="s">
        <v>21</v>
      </c>
      <c r="I3419" t="s">
        <v>990</v>
      </c>
      <c r="J3419" t="s">
        <v>200</v>
      </c>
      <c r="K3419" t="s">
        <v>990</v>
      </c>
      <c r="L3419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419">
        <v>1</v>
      </c>
      <c r="S3419" t="s">
        <v>990</v>
      </c>
      <c r="T3419" t="s">
        <v>5</v>
      </c>
      <c r="V3419" t="s">
        <v>32</v>
      </c>
      <c r="W3419" t="str">
        <f>_xlfn.CONCAT(cards[[#This Row],[set]],"_",TEXT(cards[[#This Row],[cardNumber]], "000"))</f>
        <v>JTL_856</v>
      </c>
      <c r="X3419" t="str" cm="1">
        <f t="array" ref="X34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419" t="s">
        <v>233</v>
      </c>
      <c r="Z3419">
        <v>49</v>
      </c>
    </row>
    <row r="3420" spans="1:26" x14ac:dyDescent="0.2">
      <c r="A3420">
        <v>23896</v>
      </c>
      <c r="B3420" t="s">
        <v>5477</v>
      </c>
      <c r="C3420">
        <v>857</v>
      </c>
      <c r="D3420" t="b">
        <f t="shared" si="53"/>
        <v>0</v>
      </c>
      <c r="E3420" t="s">
        <v>186</v>
      </c>
      <c r="F3420" t="s">
        <v>1076</v>
      </c>
      <c r="G3420" t="s">
        <v>1088</v>
      </c>
      <c r="H3420" t="s">
        <v>21</v>
      </c>
      <c r="I3420" t="s">
        <v>990</v>
      </c>
      <c r="J3420" t="s">
        <v>201</v>
      </c>
      <c r="K3420" t="s">
        <v>990</v>
      </c>
      <c r="L3420" t="str">
        <f>IF(AND(NOT(ISBLANK(cards[[#This Row],[subtitle]])), cards[[#This Row],[subtitle]] &lt;&gt; ""), _xlfn.CONCAT(cards[[#This Row],[title]], " - ", cards[[#This Row],[subtitle]]), cards[[#This Row],[title]])</f>
        <v>Dogfight</v>
      </c>
      <c r="M3420">
        <v>1</v>
      </c>
      <c r="S3420" t="s">
        <v>990</v>
      </c>
      <c r="T3420" t="s">
        <v>5</v>
      </c>
      <c r="V3420" t="s">
        <v>18</v>
      </c>
      <c r="W3420" t="str">
        <f>_xlfn.CONCAT(cards[[#This Row],[set]],"_",TEXT(cards[[#This Row],[cardNumber]], "000"))</f>
        <v>JTL_857</v>
      </c>
      <c r="X3420" t="str" cm="1">
        <f t="array" ref="X34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420" t="s">
        <v>233</v>
      </c>
      <c r="Z3420">
        <v>49</v>
      </c>
    </row>
    <row r="3421" spans="1:26" x14ac:dyDescent="0.2">
      <c r="A3421">
        <v>23901</v>
      </c>
      <c r="B3421" t="s">
        <v>5478</v>
      </c>
      <c r="C3421">
        <v>858</v>
      </c>
      <c r="D3421" t="b">
        <f t="shared" si="53"/>
        <v>0</v>
      </c>
      <c r="E3421" t="s">
        <v>186</v>
      </c>
      <c r="F3421" t="s">
        <v>1076</v>
      </c>
      <c r="G3421" t="s">
        <v>1077</v>
      </c>
      <c r="H3421" t="s">
        <v>21</v>
      </c>
      <c r="I3421" t="s">
        <v>990</v>
      </c>
      <c r="J3421" t="s">
        <v>202</v>
      </c>
      <c r="K3421" t="s">
        <v>990</v>
      </c>
      <c r="L3421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421">
        <v>1</v>
      </c>
      <c r="S3421" t="s">
        <v>990</v>
      </c>
      <c r="T3421" t="s">
        <v>5</v>
      </c>
      <c r="V3421" t="s">
        <v>18</v>
      </c>
      <c r="W3421" t="str">
        <f>_xlfn.CONCAT(cards[[#This Row],[set]],"_",TEXT(cards[[#This Row],[cardNumber]], "000"))</f>
        <v>JTL_858</v>
      </c>
      <c r="X3421" t="str" cm="1">
        <f t="array" ref="X34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421" t="s">
        <v>233</v>
      </c>
      <c r="Z3421">
        <v>49</v>
      </c>
    </row>
    <row r="3422" spans="1:26" x14ac:dyDescent="0.2">
      <c r="A3422">
        <v>23906</v>
      </c>
      <c r="B3422" t="s">
        <v>5479</v>
      </c>
      <c r="C3422">
        <v>859</v>
      </c>
      <c r="D3422" t="b">
        <f t="shared" si="53"/>
        <v>0</v>
      </c>
      <c r="E3422" t="s">
        <v>186</v>
      </c>
      <c r="F3422" t="s">
        <v>1076</v>
      </c>
      <c r="G3422" t="s">
        <v>1077</v>
      </c>
      <c r="H3422" t="s">
        <v>21</v>
      </c>
      <c r="I3422" t="s">
        <v>990</v>
      </c>
      <c r="J3422" t="s">
        <v>203</v>
      </c>
      <c r="K3422" t="s">
        <v>990</v>
      </c>
      <c r="L3422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422">
        <v>2</v>
      </c>
      <c r="S3422" t="s">
        <v>990</v>
      </c>
      <c r="T3422" t="s">
        <v>5</v>
      </c>
      <c r="V3422" t="s">
        <v>18</v>
      </c>
      <c r="W3422" t="str">
        <f>_xlfn.CONCAT(cards[[#This Row],[set]],"_",TEXT(cards[[#This Row],[cardNumber]], "000"))</f>
        <v>JTL_859</v>
      </c>
      <c r="X3422" t="str" cm="1">
        <f t="array" ref="X34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422" t="s">
        <v>233</v>
      </c>
      <c r="Z3422">
        <v>49</v>
      </c>
    </row>
    <row r="3423" spans="1:26" x14ac:dyDescent="0.2">
      <c r="A3423">
        <v>23911</v>
      </c>
      <c r="B3423" t="s">
        <v>5480</v>
      </c>
      <c r="C3423">
        <v>860</v>
      </c>
      <c r="D3423" t="b">
        <f t="shared" si="53"/>
        <v>0</v>
      </c>
      <c r="E3423" t="s">
        <v>186</v>
      </c>
      <c r="F3423" t="s">
        <v>1076</v>
      </c>
      <c r="G3423" t="s">
        <v>1078</v>
      </c>
      <c r="H3423" t="s">
        <v>21</v>
      </c>
      <c r="I3423" t="s">
        <v>990</v>
      </c>
      <c r="J3423" t="s">
        <v>204</v>
      </c>
      <c r="K3423" t="s">
        <v>990</v>
      </c>
      <c r="L3423" t="str">
        <f>IF(AND(NOT(ISBLANK(cards[[#This Row],[subtitle]])), cards[[#This Row],[subtitle]] &lt;&gt; ""), _xlfn.CONCAT(cards[[#This Row],[title]], " - ", cards[[#This Row],[subtitle]]), cards[[#This Row],[title]])</f>
        <v>Eject</v>
      </c>
      <c r="M3423">
        <v>2</v>
      </c>
      <c r="S3423" t="s">
        <v>990</v>
      </c>
      <c r="T3423" t="s">
        <v>5</v>
      </c>
      <c r="V3423" t="s">
        <v>67</v>
      </c>
      <c r="W3423" t="str">
        <f>_xlfn.CONCAT(cards[[#This Row],[set]],"_",TEXT(cards[[#This Row],[cardNumber]], "000"))</f>
        <v>JTL_860</v>
      </c>
      <c r="X3423" t="str" cm="1">
        <f t="array" ref="X34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423" t="s">
        <v>233</v>
      </c>
      <c r="Z3423">
        <v>49</v>
      </c>
    </row>
    <row r="3424" spans="1:26" x14ac:dyDescent="0.2">
      <c r="A3424">
        <v>23916</v>
      </c>
      <c r="B3424" t="s">
        <v>5481</v>
      </c>
      <c r="C3424">
        <v>861</v>
      </c>
      <c r="D3424" t="b">
        <f t="shared" si="53"/>
        <v>0</v>
      </c>
      <c r="E3424" t="s">
        <v>186</v>
      </c>
      <c r="F3424" t="s">
        <v>1076</v>
      </c>
      <c r="G3424" t="s">
        <v>1078</v>
      </c>
      <c r="H3424" t="s">
        <v>21</v>
      </c>
      <c r="I3424" t="s">
        <v>990</v>
      </c>
      <c r="J3424" t="s">
        <v>205</v>
      </c>
      <c r="K3424" t="s">
        <v>990</v>
      </c>
      <c r="L3424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424">
        <v>2</v>
      </c>
      <c r="S3424" t="s">
        <v>990</v>
      </c>
      <c r="T3424" t="s">
        <v>5</v>
      </c>
      <c r="V3424" t="s">
        <v>67</v>
      </c>
      <c r="W3424" t="str">
        <f>_xlfn.CONCAT(cards[[#This Row],[set]],"_",TEXT(cards[[#This Row],[cardNumber]], "000"))</f>
        <v>JTL_861</v>
      </c>
      <c r="X3424" t="str" cm="1">
        <f t="array" ref="X34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424" t="s">
        <v>233</v>
      </c>
      <c r="Z3424">
        <v>49</v>
      </c>
    </row>
    <row r="3425" spans="1:26" x14ac:dyDescent="0.2">
      <c r="A3425">
        <v>23921</v>
      </c>
      <c r="B3425" t="s">
        <v>5482</v>
      </c>
      <c r="C3425">
        <v>862</v>
      </c>
      <c r="D3425" t="b">
        <f t="shared" si="53"/>
        <v>0</v>
      </c>
      <c r="E3425" t="s">
        <v>186</v>
      </c>
      <c r="F3425" t="s">
        <v>1076</v>
      </c>
      <c r="G3425" t="s">
        <v>1077</v>
      </c>
      <c r="H3425" t="s">
        <v>21</v>
      </c>
      <c r="I3425" t="s">
        <v>990</v>
      </c>
      <c r="J3425" t="s">
        <v>31</v>
      </c>
      <c r="K3425" t="s">
        <v>990</v>
      </c>
      <c r="L3425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425">
        <v>2</v>
      </c>
      <c r="S3425" t="s">
        <v>990</v>
      </c>
      <c r="T3425" t="s">
        <v>5</v>
      </c>
      <c r="V3425" t="s">
        <v>32</v>
      </c>
      <c r="W3425" t="str">
        <f>_xlfn.CONCAT(cards[[#This Row],[set]],"_",TEXT(cards[[#This Row],[cardNumber]], "000"))</f>
        <v>JTL_862</v>
      </c>
      <c r="X3425" t="str" cm="1">
        <f t="array" ref="X34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425" t="s">
        <v>233</v>
      </c>
      <c r="Z3425">
        <v>49</v>
      </c>
    </row>
    <row r="3426" spans="1:26" x14ac:dyDescent="0.2">
      <c r="A3426">
        <v>23926</v>
      </c>
      <c r="B3426" t="s">
        <v>5483</v>
      </c>
      <c r="C3426">
        <v>863</v>
      </c>
      <c r="D3426" t="b">
        <f t="shared" si="53"/>
        <v>0</v>
      </c>
      <c r="E3426" t="s">
        <v>186</v>
      </c>
      <c r="F3426" t="s">
        <v>1076</v>
      </c>
      <c r="G3426" t="s">
        <v>1077</v>
      </c>
      <c r="H3426" t="s">
        <v>21</v>
      </c>
      <c r="I3426" t="s">
        <v>990</v>
      </c>
      <c r="J3426" t="s">
        <v>206</v>
      </c>
      <c r="K3426" t="s">
        <v>990</v>
      </c>
      <c r="L3426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426">
        <v>4</v>
      </c>
      <c r="S3426" t="s">
        <v>990</v>
      </c>
      <c r="T3426" t="s">
        <v>5</v>
      </c>
      <c r="V3426" t="s">
        <v>18</v>
      </c>
      <c r="W3426" t="str">
        <f>_xlfn.CONCAT(cards[[#This Row],[set]],"_",TEXT(cards[[#This Row],[cardNumber]], "000"))</f>
        <v>JTL_863</v>
      </c>
      <c r="X3426" t="str" cm="1">
        <f t="array" ref="X34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426" t="s">
        <v>233</v>
      </c>
      <c r="Z3426">
        <v>49</v>
      </c>
    </row>
    <row r="3427" spans="1:26" x14ac:dyDescent="0.2">
      <c r="A3427">
        <v>23931</v>
      </c>
      <c r="B3427" t="s">
        <v>5484</v>
      </c>
      <c r="C3427">
        <v>864</v>
      </c>
      <c r="D3427" t="b">
        <f t="shared" si="53"/>
        <v>0</v>
      </c>
      <c r="E3427" t="s">
        <v>186</v>
      </c>
      <c r="F3427" t="s">
        <v>1076</v>
      </c>
      <c r="G3427" t="s">
        <v>1088</v>
      </c>
      <c r="H3427" t="s">
        <v>21</v>
      </c>
      <c r="I3427" t="s">
        <v>990</v>
      </c>
      <c r="J3427" t="s">
        <v>207</v>
      </c>
      <c r="K3427" t="s">
        <v>990</v>
      </c>
      <c r="L3427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427">
        <v>5</v>
      </c>
      <c r="S3427" t="s">
        <v>134</v>
      </c>
      <c r="T3427" t="s">
        <v>5</v>
      </c>
      <c r="V3427" t="s">
        <v>18</v>
      </c>
      <c r="W3427" t="str">
        <f>_xlfn.CONCAT(cards[[#This Row],[set]],"_",TEXT(cards[[#This Row],[cardNumber]], "000"))</f>
        <v>JTL_864</v>
      </c>
      <c r="X3427" t="str" cm="1">
        <f t="array" ref="X34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427" t="s">
        <v>233</v>
      </c>
      <c r="Z3427">
        <v>49</v>
      </c>
    </row>
    <row r="3428" spans="1:26" x14ac:dyDescent="0.2">
      <c r="A3428">
        <v>23936</v>
      </c>
      <c r="B3428" t="s">
        <v>5485</v>
      </c>
      <c r="C3428">
        <v>865</v>
      </c>
      <c r="D3428" t="b">
        <f t="shared" si="53"/>
        <v>0</v>
      </c>
      <c r="E3428" t="s">
        <v>186</v>
      </c>
      <c r="F3428" t="s">
        <v>1076</v>
      </c>
      <c r="G3428" t="s">
        <v>1072</v>
      </c>
      <c r="H3428" t="s">
        <v>21</v>
      </c>
      <c r="I3428" t="s">
        <v>990</v>
      </c>
      <c r="J3428" t="s">
        <v>208</v>
      </c>
      <c r="K3428" t="s">
        <v>990</v>
      </c>
      <c r="L3428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428">
        <v>7</v>
      </c>
      <c r="S3428" t="s">
        <v>990</v>
      </c>
      <c r="T3428" t="s">
        <v>5</v>
      </c>
      <c r="V3428" t="s">
        <v>18</v>
      </c>
      <c r="W3428" t="str">
        <f>_xlfn.CONCAT(cards[[#This Row],[set]],"_",TEXT(cards[[#This Row],[cardNumber]], "000"))</f>
        <v>JTL_865</v>
      </c>
      <c r="X3428" t="str" cm="1">
        <f t="array" ref="X34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428" t="s">
        <v>233</v>
      </c>
      <c r="Z3428">
        <v>49</v>
      </c>
    </row>
    <row r="3429" spans="1:26" x14ac:dyDescent="0.2">
      <c r="A3429">
        <v>23941</v>
      </c>
      <c r="B3429" t="s">
        <v>5486</v>
      </c>
      <c r="C3429">
        <v>866</v>
      </c>
      <c r="D3429" t="b">
        <f t="shared" si="53"/>
        <v>0</v>
      </c>
      <c r="E3429" t="s">
        <v>186</v>
      </c>
      <c r="F3429" t="s">
        <v>1076</v>
      </c>
      <c r="G3429" t="s">
        <v>1077</v>
      </c>
      <c r="H3429" t="s">
        <v>35</v>
      </c>
      <c r="I3429" t="s">
        <v>1082</v>
      </c>
      <c r="J3429" t="s">
        <v>864</v>
      </c>
      <c r="K3429" t="s">
        <v>990</v>
      </c>
      <c r="L3429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429">
        <v>1</v>
      </c>
      <c r="N3429">
        <v>2</v>
      </c>
      <c r="O3429">
        <v>1</v>
      </c>
      <c r="R3429" t="s">
        <v>82</v>
      </c>
      <c r="S3429" t="s">
        <v>990</v>
      </c>
      <c r="T3429" t="s">
        <v>244</v>
      </c>
      <c r="V3429" t="s">
        <v>1405</v>
      </c>
      <c r="W3429" t="str">
        <f>_xlfn.CONCAT(cards[[#This Row],[set]],"_",TEXT(cards[[#This Row],[cardNumber]], "000"))</f>
        <v>JTL_866</v>
      </c>
      <c r="X3429" t="str" cm="1">
        <f t="array" ref="X34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429" t="s">
        <v>233</v>
      </c>
      <c r="Z3429">
        <v>49</v>
      </c>
    </row>
    <row r="3430" spans="1:26" x14ac:dyDescent="0.2">
      <c r="A3430">
        <v>23946</v>
      </c>
      <c r="B3430" t="s">
        <v>5487</v>
      </c>
      <c r="C3430">
        <v>867</v>
      </c>
      <c r="D3430" t="b">
        <f t="shared" si="53"/>
        <v>0</v>
      </c>
      <c r="E3430" t="s">
        <v>186</v>
      </c>
      <c r="F3430" t="s">
        <v>1076</v>
      </c>
      <c r="G3430" t="s">
        <v>1078</v>
      </c>
      <c r="H3430" t="s">
        <v>35</v>
      </c>
      <c r="I3430" t="s">
        <v>1082</v>
      </c>
      <c r="J3430" t="s">
        <v>800</v>
      </c>
      <c r="K3430" t="s">
        <v>1467</v>
      </c>
      <c r="L3430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430">
        <v>2</v>
      </c>
      <c r="N3430">
        <v>2</v>
      </c>
      <c r="O3430">
        <v>3</v>
      </c>
      <c r="R3430" t="s">
        <v>82</v>
      </c>
      <c r="S3430" t="s">
        <v>990</v>
      </c>
      <c r="T3430" t="s">
        <v>244</v>
      </c>
      <c r="V3430" t="s">
        <v>1468</v>
      </c>
      <c r="W3430" t="str">
        <f>_xlfn.CONCAT(cards[[#This Row],[set]],"_",TEXT(cards[[#This Row],[cardNumber]], "000"))</f>
        <v>JTL_867</v>
      </c>
      <c r="X3430" t="str" cm="1">
        <f t="array" ref="X34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430" t="s">
        <v>233</v>
      </c>
      <c r="Z3430">
        <v>49</v>
      </c>
    </row>
    <row r="3431" spans="1:26" x14ac:dyDescent="0.2">
      <c r="A3431">
        <v>23951</v>
      </c>
      <c r="B3431" t="s">
        <v>5488</v>
      </c>
      <c r="C3431">
        <v>868</v>
      </c>
      <c r="D3431" t="b">
        <f t="shared" si="53"/>
        <v>0</v>
      </c>
      <c r="E3431" t="s">
        <v>186</v>
      </c>
      <c r="F3431" t="s">
        <v>1076</v>
      </c>
      <c r="G3431" t="s">
        <v>1088</v>
      </c>
      <c r="H3431" t="s">
        <v>35</v>
      </c>
      <c r="I3431" t="s">
        <v>1082</v>
      </c>
      <c r="J3431" t="s">
        <v>801</v>
      </c>
      <c r="K3431" t="s">
        <v>1469</v>
      </c>
      <c r="L3431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431">
        <v>2</v>
      </c>
      <c r="N3431">
        <v>1</v>
      </c>
      <c r="O3431">
        <v>4</v>
      </c>
      <c r="R3431" t="s">
        <v>82</v>
      </c>
      <c r="S3431" t="s">
        <v>686</v>
      </c>
      <c r="T3431" t="s">
        <v>244</v>
      </c>
      <c r="V3431" t="s">
        <v>1468</v>
      </c>
      <c r="W3431" t="str">
        <f>_xlfn.CONCAT(cards[[#This Row],[set]],"_",TEXT(cards[[#This Row],[cardNumber]], "000"))</f>
        <v>JTL_868</v>
      </c>
      <c r="X3431" t="str" cm="1">
        <f t="array" ref="X34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431" t="s">
        <v>233</v>
      </c>
      <c r="Z3431">
        <v>49</v>
      </c>
    </row>
    <row r="3432" spans="1:26" x14ac:dyDescent="0.2">
      <c r="A3432">
        <v>23956</v>
      </c>
      <c r="B3432" t="s">
        <v>5489</v>
      </c>
      <c r="C3432">
        <v>869</v>
      </c>
      <c r="D3432" t="b">
        <f t="shared" si="53"/>
        <v>0</v>
      </c>
      <c r="E3432" t="s">
        <v>186</v>
      </c>
      <c r="F3432" t="s">
        <v>1076</v>
      </c>
      <c r="G3432" t="s">
        <v>1077</v>
      </c>
      <c r="H3432" t="s">
        <v>35</v>
      </c>
      <c r="I3432" t="s">
        <v>1082</v>
      </c>
      <c r="J3432" t="s">
        <v>865</v>
      </c>
      <c r="K3432" t="s">
        <v>990</v>
      </c>
      <c r="L3432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432">
        <v>2</v>
      </c>
      <c r="N3432">
        <v>2</v>
      </c>
      <c r="O3432">
        <v>3</v>
      </c>
      <c r="R3432" t="s">
        <v>247</v>
      </c>
      <c r="S3432" t="s">
        <v>990</v>
      </c>
      <c r="T3432" t="s">
        <v>244</v>
      </c>
      <c r="V3432" t="s">
        <v>554</v>
      </c>
      <c r="W3432" t="str">
        <f>_xlfn.CONCAT(cards[[#This Row],[set]],"_",TEXT(cards[[#This Row],[cardNumber]], "000"))</f>
        <v>JTL_869</v>
      </c>
      <c r="X3432" t="str" cm="1">
        <f t="array" ref="X34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432" t="s">
        <v>233</v>
      </c>
      <c r="Z3432">
        <v>49</v>
      </c>
    </row>
    <row r="3433" spans="1:26" x14ac:dyDescent="0.2">
      <c r="A3433">
        <v>23961</v>
      </c>
      <c r="B3433" t="s">
        <v>5490</v>
      </c>
      <c r="C3433">
        <v>870</v>
      </c>
      <c r="D3433" t="b">
        <f t="shared" si="53"/>
        <v>0</v>
      </c>
      <c r="E3433" t="s">
        <v>186</v>
      </c>
      <c r="F3433" t="s">
        <v>1076</v>
      </c>
      <c r="G3433" t="s">
        <v>1077</v>
      </c>
      <c r="H3433" t="s">
        <v>35</v>
      </c>
      <c r="I3433" t="s">
        <v>1082</v>
      </c>
      <c r="J3433" t="s">
        <v>866</v>
      </c>
      <c r="K3433" t="s">
        <v>990</v>
      </c>
      <c r="L3433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433">
        <v>3</v>
      </c>
      <c r="N3433">
        <v>4</v>
      </c>
      <c r="O3433">
        <v>3</v>
      </c>
      <c r="R3433" t="s">
        <v>247</v>
      </c>
      <c r="S3433" t="s">
        <v>990</v>
      </c>
      <c r="T3433" t="s">
        <v>244</v>
      </c>
      <c r="V3433" t="s">
        <v>273</v>
      </c>
      <c r="W3433" t="str">
        <f>_xlfn.CONCAT(cards[[#This Row],[set]],"_",TEXT(cards[[#This Row],[cardNumber]], "000"))</f>
        <v>JTL_870</v>
      </c>
      <c r="X3433" t="str" cm="1">
        <f t="array" ref="X34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433" t="s">
        <v>233</v>
      </c>
      <c r="Z3433">
        <v>49</v>
      </c>
    </row>
    <row r="3434" spans="1:26" x14ac:dyDescent="0.2">
      <c r="A3434">
        <v>23966</v>
      </c>
      <c r="B3434" t="s">
        <v>5491</v>
      </c>
      <c r="C3434">
        <v>871</v>
      </c>
      <c r="D3434" t="b">
        <f t="shared" si="53"/>
        <v>0</v>
      </c>
      <c r="E3434" t="s">
        <v>186</v>
      </c>
      <c r="F3434" t="s">
        <v>1076</v>
      </c>
      <c r="G3434" t="s">
        <v>1088</v>
      </c>
      <c r="H3434" t="s">
        <v>35</v>
      </c>
      <c r="I3434" t="s">
        <v>1082</v>
      </c>
      <c r="J3434" t="s">
        <v>802</v>
      </c>
      <c r="K3434" t="s">
        <v>1470</v>
      </c>
      <c r="L3434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434">
        <v>3</v>
      </c>
      <c r="N3434">
        <v>3</v>
      </c>
      <c r="O3434">
        <v>4</v>
      </c>
      <c r="R3434" t="s">
        <v>247</v>
      </c>
      <c r="S3434" t="s">
        <v>164</v>
      </c>
      <c r="T3434" t="s">
        <v>244</v>
      </c>
      <c r="V3434" t="s">
        <v>554</v>
      </c>
      <c r="W3434" t="str">
        <f>_xlfn.CONCAT(cards[[#This Row],[set]],"_",TEXT(cards[[#This Row],[cardNumber]], "000"))</f>
        <v>JTL_871</v>
      </c>
      <c r="X3434" t="str" cm="1">
        <f t="array" ref="X34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434" t="s">
        <v>233</v>
      </c>
      <c r="Z3434">
        <v>49</v>
      </c>
    </row>
    <row r="3435" spans="1:26" x14ac:dyDescent="0.2">
      <c r="A3435">
        <v>23971</v>
      </c>
      <c r="B3435" t="s">
        <v>5492</v>
      </c>
      <c r="C3435">
        <v>872</v>
      </c>
      <c r="D3435" t="b">
        <f t="shared" si="53"/>
        <v>0</v>
      </c>
      <c r="E3435" t="s">
        <v>186</v>
      </c>
      <c r="F3435" t="s">
        <v>1076</v>
      </c>
      <c r="G3435" t="s">
        <v>1088</v>
      </c>
      <c r="H3435" t="s">
        <v>35</v>
      </c>
      <c r="I3435" t="s">
        <v>1082</v>
      </c>
      <c r="J3435" t="s">
        <v>867</v>
      </c>
      <c r="K3435" t="s">
        <v>990</v>
      </c>
      <c r="L3435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435">
        <v>4</v>
      </c>
      <c r="N3435">
        <v>3</v>
      </c>
      <c r="O3435">
        <v>5</v>
      </c>
      <c r="R3435" t="s">
        <v>247</v>
      </c>
      <c r="S3435" t="s">
        <v>164</v>
      </c>
      <c r="T3435" t="s">
        <v>244</v>
      </c>
      <c r="V3435" t="s">
        <v>1443</v>
      </c>
      <c r="W3435" t="str">
        <f>_xlfn.CONCAT(cards[[#This Row],[set]],"_",TEXT(cards[[#This Row],[cardNumber]], "000"))</f>
        <v>JTL_872</v>
      </c>
      <c r="X3435" t="str" cm="1">
        <f t="array" ref="X34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435" t="s">
        <v>233</v>
      </c>
      <c r="Z3435">
        <v>49</v>
      </c>
    </row>
    <row r="3436" spans="1:26" x14ac:dyDescent="0.2">
      <c r="A3436">
        <v>23976</v>
      </c>
      <c r="B3436" t="s">
        <v>5493</v>
      </c>
      <c r="C3436">
        <v>873</v>
      </c>
      <c r="D3436" t="b">
        <f t="shared" si="53"/>
        <v>0</v>
      </c>
      <c r="E3436" t="s">
        <v>186</v>
      </c>
      <c r="F3436" t="s">
        <v>1076</v>
      </c>
      <c r="G3436" t="s">
        <v>1088</v>
      </c>
      <c r="H3436" t="s">
        <v>35</v>
      </c>
      <c r="I3436" t="s">
        <v>1082</v>
      </c>
      <c r="J3436" t="s">
        <v>551</v>
      </c>
      <c r="K3436" t="s">
        <v>1471</v>
      </c>
      <c r="L3436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436">
        <v>4</v>
      </c>
      <c r="N3436">
        <v>5</v>
      </c>
      <c r="O3436">
        <v>4</v>
      </c>
      <c r="P3436">
        <v>1</v>
      </c>
      <c r="Q3436">
        <v>2</v>
      </c>
      <c r="R3436" t="s">
        <v>82</v>
      </c>
      <c r="S3436" t="s">
        <v>779</v>
      </c>
      <c r="T3436" t="s">
        <v>244</v>
      </c>
      <c r="V3436" t="s">
        <v>1403</v>
      </c>
      <c r="W3436" t="str">
        <f>_xlfn.CONCAT(cards[[#This Row],[set]],"_",TEXT(cards[[#This Row],[cardNumber]], "000"))</f>
        <v>JTL_873</v>
      </c>
      <c r="X3436" t="str" cm="1">
        <f t="array" ref="X34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436" t="s">
        <v>233</v>
      </c>
      <c r="Z3436">
        <v>49</v>
      </c>
    </row>
    <row r="3437" spans="1:26" x14ac:dyDescent="0.2">
      <c r="A3437">
        <v>23981</v>
      </c>
      <c r="B3437" t="s">
        <v>5494</v>
      </c>
      <c r="C3437">
        <v>874</v>
      </c>
      <c r="D3437" t="b">
        <f t="shared" si="53"/>
        <v>0</v>
      </c>
      <c r="E3437" t="s">
        <v>186</v>
      </c>
      <c r="F3437" t="s">
        <v>1076</v>
      </c>
      <c r="G3437" t="s">
        <v>1078</v>
      </c>
      <c r="H3437" t="s">
        <v>35</v>
      </c>
      <c r="I3437" t="s">
        <v>1082</v>
      </c>
      <c r="J3437" t="s">
        <v>803</v>
      </c>
      <c r="K3437" t="s">
        <v>1472</v>
      </c>
      <c r="L3437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437">
        <v>4</v>
      </c>
      <c r="N3437">
        <v>3</v>
      </c>
      <c r="O3437">
        <v>4</v>
      </c>
      <c r="R3437" t="s">
        <v>247</v>
      </c>
      <c r="S3437" t="s">
        <v>164</v>
      </c>
      <c r="T3437" t="s">
        <v>244</v>
      </c>
      <c r="V3437" t="s">
        <v>414</v>
      </c>
      <c r="W3437" t="str">
        <f>_xlfn.CONCAT(cards[[#This Row],[set]],"_",TEXT(cards[[#This Row],[cardNumber]], "000"))</f>
        <v>JTL_874</v>
      </c>
      <c r="X3437" t="str" cm="1">
        <f t="array" ref="X34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437" t="s">
        <v>233</v>
      </c>
      <c r="Z3437">
        <v>49</v>
      </c>
    </row>
    <row r="3438" spans="1:26" x14ac:dyDescent="0.2">
      <c r="A3438">
        <v>23986</v>
      </c>
      <c r="B3438" t="s">
        <v>5495</v>
      </c>
      <c r="C3438">
        <v>875</v>
      </c>
      <c r="D3438" t="b">
        <f t="shared" si="53"/>
        <v>0</v>
      </c>
      <c r="E3438" t="s">
        <v>186</v>
      </c>
      <c r="F3438" t="s">
        <v>1076</v>
      </c>
      <c r="G3438" t="s">
        <v>1078</v>
      </c>
      <c r="H3438" t="s">
        <v>35</v>
      </c>
      <c r="I3438" t="s">
        <v>1082</v>
      </c>
      <c r="J3438" t="s">
        <v>804</v>
      </c>
      <c r="K3438" t="s">
        <v>1473</v>
      </c>
      <c r="L3438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438">
        <v>5</v>
      </c>
      <c r="N3438">
        <v>4</v>
      </c>
      <c r="O3438">
        <v>5</v>
      </c>
      <c r="P3438">
        <v>0</v>
      </c>
      <c r="Q3438">
        <v>3</v>
      </c>
      <c r="R3438" t="s">
        <v>82</v>
      </c>
      <c r="S3438" t="s">
        <v>779</v>
      </c>
      <c r="T3438" t="s">
        <v>244</v>
      </c>
      <c r="V3438" t="s">
        <v>1474</v>
      </c>
      <c r="W3438" t="str">
        <f>_xlfn.CONCAT(cards[[#This Row],[set]],"_",TEXT(cards[[#This Row],[cardNumber]], "000"))</f>
        <v>JTL_875</v>
      </c>
      <c r="X3438" t="str" cm="1">
        <f t="array" ref="X34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438" t="s">
        <v>233</v>
      </c>
      <c r="Z3438">
        <v>49</v>
      </c>
    </row>
    <row r="3439" spans="1:26" x14ac:dyDescent="0.2">
      <c r="A3439">
        <v>23991</v>
      </c>
      <c r="B3439" t="s">
        <v>5496</v>
      </c>
      <c r="C3439">
        <v>876</v>
      </c>
      <c r="D3439" t="b">
        <f t="shared" si="53"/>
        <v>0</v>
      </c>
      <c r="E3439" t="s">
        <v>186</v>
      </c>
      <c r="F3439" t="s">
        <v>1076</v>
      </c>
      <c r="G3439" t="s">
        <v>1072</v>
      </c>
      <c r="H3439" t="s">
        <v>35</v>
      </c>
      <c r="I3439" t="s">
        <v>1082</v>
      </c>
      <c r="J3439" t="s">
        <v>331</v>
      </c>
      <c r="K3439" t="s">
        <v>1475</v>
      </c>
      <c r="L3439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439">
        <v>6</v>
      </c>
      <c r="N3439">
        <v>7</v>
      </c>
      <c r="O3439">
        <v>7</v>
      </c>
      <c r="P3439">
        <v>3</v>
      </c>
      <c r="Q3439">
        <v>3</v>
      </c>
      <c r="R3439" t="s">
        <v>82</v>
      </c>
      <c r="S3439" t="s">
        <v>779</v>
      </c>
      <c r="T3439" t="s">
        <v>244</v>
      </c>
      <c r="V3439" t="s">
        <v>1396</v>
      </c>
      <c r="W3439" t="str">
        <f>_xlfn.CONCAT(cards[[#This Row],[set]],"_",TEXT(cards[[#This Row],[cardNumber]], "000"))</f>
        <v>JTL_876</v>
      </c>
      <c r="X3439" t="str" cm="1">
        <f t="array" ref="X34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439" t="s">
        <v>233</v>
      </c>
      <c r="Z3439">
        <v>49</v>
      </c>
    </row>
    <row r="3440" spans="1:26" x14ac:dyDescent="0.2">
      <c r="A3440">
        <v>23996</v>
      </c>
      <c r="B3440" t="s">
        <v>5497</v>
      </c>
      <c r="C3440">
        <v>877</v>
      </c>
      <c r="D3440" t="b">
        <f t="shared" si="53"/>
        <v>0</v>
      </c>
      <c r="E3440" t="s">
        <v>186</v>
      </c>
      <c r="F3440" t="s">
        <v>1076</v>
      </c>
      <c r="G3440" t="s">
        <v>1072</v>
      </c>
      <c r="H3440" t="s">
        <v>35</v>
      </c>
      <c r="I3440" t="s">
        <v>1082</v>
      </c>
      <c r="J3440" t="s">
        <v>254</v>
      </c>
      <c r="K3440" t="s">
        <v>1476</v>
      </c>
      <c r="L3440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440">
        <v>8</v>
      </c>
      <c r="N3440">
        <v>9</v>
      </c>
      <c r="O3440">
        <v>6</v>
      </c>
      <c r="R3440" t="s">
        <v>247</v>
      </c>
      <c r="S3440" t="s">
        <v>990</v>
      </c>
      <c r="T3440" t="s">
        <v>244</v>
      </c>
      <c r="V3440" t="s">
        <v>256</v>
      </c>
      <c r="W3440" t="str">
        <f>_xlfn.CONCAT(cards[[#This Row],[set]],"_",TEXT(cards[[#This Row],[cardNumber]], "000"))</f>
        <v>JTL_877</v>
      </c>
      <c r="X3440" t="str" cm="1">
        <f t="array" ref="X34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440" t="s">
        <v>233</v>
      </c>
      <c r="Z3440">
        <v>49</v>
      </c>
    </row>
    <row r="3441" spans="1:26" x14ac:dyDescent="0.2">
      <c r="A3441">
        <v>24001</v>
      </c>
      <c r="B3441" t="s">
        <v>5498</v>
      </c>
      <c r="C3441">
        <v>878</v>
      </c>
      <c r="D3441" t="b">
        <f t="shared" si="53"/>
        <v>0</v>
      </c>
      <c r="E3441" t="s">
        <v>186</v>
      </c>
      <c r="F3441" t="s">
        <v>1076</v>
      </c>
      <c r="G3441" t="s">
        <v>1070</v>
      </c>
      <c r="H3441" t="s">
        <v>35</v>
      </c>
      <c r="I3441" t="s">
        <v>1082</v>
      </c>
      <c r="J3441" t="s">
        <v>209</v>
      </c>
      <c r="K3441" t="s">
        <v>990</v>
      </c>
      <c r="L3441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441">
        <v>3</v>
      </c>
      <c r="S3441" t="s">
        <v>990</v>
      </c>
      <c r="T3441" t="s">
        <v>5</v>
      </c>
      <c r="V3441" t="s">
        <v>32</v>
      </c>
      <c r="W3441" t="str">
        <f>_xlfn.CONCAT(cards[[#This Row],[set]],"_",TEXT(cards[[#This Row],[cardNumber]], "000"))</f>
        <v>JTL_878</v>
      </c>
      <c r="X3441" t="str" cm="1">
        <f t="array" ref="X34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441" t="s">
        <v>233</v>
      </c>
      <c r="Z3441">
        <v>49</v>
      </c>
    </row>
    <row r="3442" spans="1:26" x14ac:dyDescent="0.2">
      <c r="A3442">
        <v>24006</v>
      </c>
      <c r="B3442" t="s">
        <v>5499</v>
      </c>
      <c r="C3442">
        <v>879</v>
      </c>
      <c r="D3442" t="b">
        <f t="shared" si="53"/>
        <v>0</v>
      </c>
      <c r="E3442" t="s">
        <v>186</v>
      </c>
      <c r="F3442" t="s">
        <v>1076</v>
      </c>
      <c r="G3442" t="s">
        <v>1088</v>
      </c>
      <c r="H3442" t="s">
        <v>35</v>
      </c>
      <c r="I3442" t="s">
        <v>1080</v>
      </c>
      <c r="J3442" t="s">
        <v>805</v>
      </c>
      <c r="K3442" t="s">
        <v>1477</v>
      </c>
      <c r="L3442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442">
        <v>1</v>
      </c>
      <c r="N3442">
        <v>1</v>
      </c>
      <c r="O3442">
        <v>4</v>
      </c>
      <c r="P3442">
        <v>1</v>
      </c>
      <c r="Q3442">
        <v>2</v>
      </c>
      <c r="R3442" t="s">
        <v>82</v>
      </c>
      <c r="S3442" t="s">
        <v>779</v>
      </c>
      <c r="T3442" t="s">
        <v>244</v>
      </c>
      <c r="V3442" t="s">
        <v>1478</v>
      </c>
      <c r="W3442" t="str">
        <f>_xlfn.CONCAT(cards[[#This Row],[set]],"_",TEXT(cards[[#This Row],[cardNumber]], "000"))</f>
        <v>JTL_879</v>
      </c>
      <c r="X3442" t="str" cm="1">
        <f t="array" ref="X34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442" t="s">
        <v>233</v>
      </c>
      <c r="Z3442">
        <v>49</v>
      </c>
    </row>
    <row r="3443" spans="1:26" x14ac:dyDescent="0.2">
      <c r="A3443">
        <v>24011</v>
      </c>
      <c r="B3443" t="s">
        <v>5500</v>
      </c>
      <c r="C3443">
        <v>880</v>
      </c>
      <c r="D3443" t="b">
        <f t="shared" si="53"/>
        <v>0</v>
      </c>
      <c r="E3443" t="s">
        <v>186</v>
      </c>
      <c r="F3443" t="s">
        <v>1076</v>
      </c>
      <c r="G3443" t="s">
        <v>1077</v>
      </c>
      <c r="H3443" t="s">
        <v>35</v>
      </c>
      <c r="I3443" t="s">
        <v>1080</v>
      </c>
      <c r="J3443" t="s">
        <v>868</v>
      </c>
      <c r="K3443" t="s">
        <v>990</v>
      </c>
      <c r="L3443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443">
        <v>1</v>
      </c>
      <c r="N3443">
        <v>0</v>
      </c>
      <c r="O3443">
        <v>4</v>
      </c>
      <c r="R3443" t="s">
        <v>82</v>
      </c>
      <c r="S3443" t="s">
        <v>990</v>
      </c>
      <c r="T3443" t="s">
        <v>244</v>
      </c>
      <c r="V3443" t="s">
        <v>74</v>
      </c>
      <c r="W3443" t="str">
        <f>_xlfn.CONCAT(cards[[#This Row],[set]],"_",TEXT(cards[[#This Row],[cardNumber]], "000"))</f>
        <v>JTL_880</v>
      </c>
      <c r="X3443" t="str" cm="1">
        <f t="array" ref="X34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443" t="s">
        <v>233</v>
      </c>
      <c r="Z3443">
        <v>49</v>
      </c>
    </row>
    <row r="3444" spans="1:26" x14ac:dyDescent="0.2">
      <c r="A3444">
        <v>24016</v>
      </c>
      <c r="B3444" t="s">
        <v>5501</v>
      </c>
      <c r="C3444">
        <v>881</v>
      </c>
      <c r="D3444" t="b">
        <f t="shared" si="53"/>
        <v>0</v>
      </c>
      <c r="E3444" t="s">
        <v>186</v>
      </c>
      <c r="F3444" t="s">
        <v>1076</v>
      </c>
      <c r="G3444" t="s">
        <v>1078</v>
      </c>
      <c r="H3444" t="s">
        <v>35</v>
      </c>
      <c r="I3444" t="s">
        <v>1080</v>
      </c>
      <c r="J3444" t="s">
        <v>383</v>
      </c>
      <c r="K3444" t="s">
        <v>1479</v>
      </c>
      <c r="L34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444">
        <v>2</v>
      </c>
      <c r="N3444">
        <v>2</v>
      </c>
      <c r="O3444">
        <v>3</v>
      </c>
      <c r="R3444" t="s">
        <v>247</v>
      </c>
      <c r="S3444" t="s">
        <v>990</v>
      </c>
      <c r="T3444" t="s">
        <v>244</v>
      </c>
      <c r="V3444" t="s">
        <v>384</v>
      </c>
      <c r="W3444" t="str">
        <f>_xlfn.CONCAT(cards[[#This Row],[set]],"_",TEXT(cards[[#This Row],[cardNumber]], "000"))</f>
        <v>JTL_881</v>
      </c>
      <c r="X3444" t="str" cm="1">
        <f t="array" ref="X34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444" t="s">
        <v>233</v>
      </c>
      <c r="Z3444">
        <v>49</v>
      </c>
    </row>
    <row r="3445" spans="1:26" x14ac:dyDescent="0.2">
      <c r="A3445">
        <v>24021</v>
      </c>
      <c r="B3445" t="s">
        <v>5502</v>
      </c>
      <c r="C3445">
        <v>882</v>
      </c>
      <c r="D3445" t="b">
        <f t="shared" si="53"/>
        <v>0</v>
      </c>
      <c r="E3445" t="s">
        <v>186</v>
      </c>
      <c r="F3445" t="s">
        <v>1076</v>
      </c>
      <c r="G3445" t="s">
        <v>1088</v>
      </c>
      <c r="H3445" t="s">
        <v>35</v>
      </c>
      <c r="I3445" t="s">
        <v>1080</v>
      </c>
      <c r="J3445" t="s">
        <v>806</v>
      </c>
      <c r="K3445" t="s">
        <v>1480</v>
      </c>
      <c r="L3445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445">
        <v>2</v>
      </c>
      <c r="N3445">
        <v>3</v>
      </c>
      <c r="O3445">
        <v>2</v>
      </c>
      <c r="P3445">
        <v>2</v>
      </c>
      <c r="Q3445">
        <v>2</v>
      </c>
      <c r="R3445" t="s">
        <v>82</v>
      </c>
      <c r="S3445" t="s">
        <v>779</v>
      </c>
      <c r="T3445" t="s">
        <v>244</v>
      </c>
      <c r="V3445" t="s">
        <v>1481</v>
      </c>
      <c r="W3445" t="str">
        <f>_xlfn.CONCAT(cards[[#This Row],[set]],"_",TEXT(cards[[#This Row],[cardNumber]], "000"))</f>
        <v>JTL_882</v>
      </c>
      <c r="X3445" t="str" cm="1">
        <f t="array" ref="X34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445" t="s">
        <v>233</v>
      </c>
      <c r="Z3445">
        <v>49</v>
      </c>
    </row>
    <row r="3446" spans="1:26" x14ac:dyDescent="0.2">
      <c r="A3446">
        <v>24026</v>
      </c>
      <c r="B3446" t="s">
        <v>5503</v>
      </c>
      <c r="C3446">
        <v>883</v>
      </c>
      <c r="D3446" t="b">
        <f t="shared" si="53"/>
        <v>0</v>
      </c>
      <c r="E3446" t="s">
        <v>186</v>
      </c>
      <c r="F3446" t="s">
        <v>1076</v>
      </c>
      <c r="G3446" t="s">
        <v>1077</v>
      </c>
      <c r="H3446" t="s">
        <v>35</v>
      </c>
      <c r="I3446" t="s">
        <v>1080</v>
      </c>
      <c r="J3446" t="s">
        <v>869</v>
      </c>
      <c r="K3446" t="s">
        <v>990</v>
      </c>
      <c r="L344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446">
        <v>2</v>
      </c>
      <c r="N3446">
        <v>1</v>
      </c>
      <c r="O3446">
        <v>3</v>
      </c>
      <c r="R3446" t="s">
        <v>247</v>
      </c>
      <c r="S3446" t="s">
        <v>990</v>
      </c>
      <c r="T3446" t="s">
        <v>244</v>
      </c>
      <c r="V3446" t="s">
        <v>289</v>
      </c>
      <c r="W3446" t="str">
        <f>_xlfn.CONCAT(cards[[#This Row],[set]],"_",TEXT(cards[[#This Row],[cardNumber]], "000"))</f>
        <v>JTL_883</v>
      </c>
      <c r="X3446" t="str" cm="1">
        <f t="array" ref="X34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446" t="s">
        <v>233</v>
      </c>
      <c r="Z3446">
        <v>49</v>
      </c>
    </row>
    <row r="3447" spans="1:26" x14ac:dyDescent="0.2">
      <c r="A3447">
        <v>24031</v>
      </c>
      <c r="B3447" t="s">
        <v>5504</v>
      </c>
      <c r="C3447">
        <v>884</v>
      </c>
      <c r="D3447" t="b">
        <f t="shared" si="53"/>
        <v>0</v>
      </c>
      <c r="E3447" t="s">
        <v>186</v>
      </c>
      <c r="F3447" t="s">
        <v>1076</v>
      </c>
      <c r="G3447" t="s">
        <v>1088</v>
      </c>
      <c r="H3447" t="s">
        <v>35</v>
      </c>
      <c r="I3447" t="s">
        <v>1080</v>
      </c>
      <c r="J3447" t="s">
        <v>807</v>
      </c>
      <c r="K3447" t="s">
        <v>1482</v>
      </c>
      <c r="L3447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447">
        <v>3</v>
      </c>
      <c r="N3447">
        <v>3</v>
      </c>
      <c r="O3447">
        <v>4</v>
      </c>
      <c r="P3447">
        <v>2</v>
      </c>
      <c r="Q3447">
        <v>1</v>
      </c>
      <c r="R3447" t="s">
        <v>82</v>
      </c>
      <c r="S3447" t="s">
        <v>1580</v>
      </c>
      <c r="T3447" t="s">
        <v>244</v>
      </c>
      <c r="V3447" t="s">
        <v>1401</v>
      </c>
      <c r="W3447" t="str">
        <f>_xlfn.CONCAT(cards[[#This Row],[set]],"_",TEXT(cards[[#This Row],[cardNumber]], "000"))</f>
        <v>JTL_884</v>
      </c>
      <c r="X3447" t="str" cm="1">
        <f t="array" ref="X34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447" t="s">
        <v>233</v>
      </c>
      <c r="Z3447">
        <v>49</v>
      </c>
    </row>
    <row r="3448" spans="1:26" x14ac:dyDescent="0.2">
      <c r="A3448">
        <v>24036</v>
      </c>
      <c r="B3448" t="s">
        <v>5505</v>
      </c>
      <c r="C3448">
        <v>885</v>
      </c>
      <c r="D3448" t="b">
        <f t="shared" si="53"/>
        <v>0</v>
      </c>
      <c r="E3448" t="s">
        <v>186</v>
      </c>
      <c r="F3448" t="s">
        <v>1076</v>
      </c>
      <c r="G3448" t="s">
        <v>1088</v>
      </c>
      <c r="H3448" t="s">
        <v>35</v>
      </c>
      <c r="I3448" t="s">
        <v>1080</v>
      </c>
      <c r="J3448" t="s">
        <v>808</v>
      </c>
      <c r="K3448" t="s">
        <v>1483</v>
      </c>
      <c r="L3448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448">
        <v>3</v>
      </c>
      <c r="N3448">
        <v>3</v>
      </c>
      <c r="O3448">
        <v>4</v>
      </c>
      <c r="R3448" t="s">
        <v>247</v>
      </c>
      <c r="S3448" t="s">
        <v>990</v>
      </c>
      <c r="T3448" t="s">
        <v>244</v>
      </c>
      <c r="V3448" t="s">
        <v>289</v>
      </c>
      <c r="W3448" t="str">
        <f>_xlfn.CONCAT(cards[[#This Row],[set]],"_",TEXT(cards[[#This Row],[cardNumber]], "000"))</f>
        <v>JTL_885</v>
      </c>
      <c r="X3448" t="str" cm="1">
        <f t="array" ref="X34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448" t="s">
        <v>233</v>
      </c>
      <c r="Z3448">
        <v>49</v>
      </c>
    </row>
    <row r="3449" spans="1:26" x14ac:dyDescent="0.2">
      <c r="A3449">
        <v>24041</v>
      </c>
      <c r="B3449" t="s">
        <v>5506</v>
      </c>
      <c r="C3449">
        <v>886</v>
      </c>
      <c r="D3449" t="b">
        <f t="shared" si="53"/>
        <v>0</v>
      </c>
      <c r="E3449" t="s">
        <v>186</v>
      </c>
      <c r="F3449" t="s">
        <v>1076</v>
      </c>
      <c r="G3449" t="s">
        <v>1078</v>
      </c>
      <c r="H3449" t="s">
        <v>35</v>
      </c>
      <c r="I3449" t="s">
        <v>1080</v>
      </c>
      <c r="J3449" t="s">
        <v>870</v>
      </c>
      <c r="K3449" t="s">
        <v>990</v>
      </c>
      <c r="L3449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449">
        <v>5</v>
      </c>
      <c r="N3449">
        <v>3</v>
      </c>
      <c r="O3449">
        <v>5</v>
      </c>
      <c r="R3449" t="s">
        <v>247</v>
      </c>
      <c r="S3449" t="s">
        <v>990</v>
      </c>
      <c r="T3449" t="s">
        <v>244</v>
      </c>
      <c r="V3449" t="s">
        <v>1484</v>
      </c>
      <c r="W3449" t="str">
        <f>_xlfn.CONCAT(cards[[#This Row],[set]],"_",TEXT(cards[[#This Row],[cardNumber]], "000"))</f>
        <v>JTL_886</v>
      </c>
      <c r="X3449" t="str" cm="1">
        <f t="array" ref="X34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449" t="s">
        <v>233</v>
      </c>
      <c r="Z3449">
        <v>49</v>
      </c>
    </row>
    <row r="3450" spans="1:26" x14ac:dyDescent="0.2">
      <c r="A3450">
        <v>24046</v>
      </c>
      <c r="B3450" t="s">
        <v>5507</v>
      </c>
      <c r="C3450">
        <v>887</v>
      </c>
      <c r="D3450" t="b">
        <f t="shared" si="53"/>
        <v>0</v>
      </c>
      <c r="E3450" t="s">
        <v>186</v>
      </c>
      <c r="F3450" t="s">
        <v>1076</v>
      </c>
      <c r="G3450" t="s">
        <v>1077</v>
      </c>
      <c r="H3450" t="s">
        <v>35</v>
      </c>
      <c r="I3450" t="s">
        <v>1080</v>
      </c>
      <c r="J3450" t="s">
        <v>871</v>
      </c>
      <c r="K3450" t="s">
        <v>990</v>
      </c>
      <c r="L3450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450">
        <v>6</v>
      </c>
      <c r="N3450">
        <v>5</v>
      </c>
      <c r="O3450">
        <v>7</v>
      </c>
      <c r="R3450" t="s">
        <v>247</v>
      </c>
      <c r="S3450" t="s">
        <v>990</v>
      </c>
      <c r="T3450" t="s">
        <v>244</v>
      </c>
      <c r="V3450" t="s">
        <v>302</v>
      </c>
      <c r="W3450" t="str">
        <f>_xlfn.CONCAT(cards[[#This Row],[set]],"_",TEXT(cards[[#This Row],[cardNumber]], "000"))</f>
        <v>JTL_887</v>
      </c>
      <c r="X3450" t="str" cm="1">
        <f t="array" ref="X34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450" t="s">
        <v>233</v>
      </c>
      <c r="Z3450">
        <v>49</v>
      </c>
    </row>
    <row r="3451" spans="1:26" x14ac:dyDescent="0.2">
      <c r="A3451">
        <v>24051</v>
      </c>
      <c r="B3451" t="s">
        <v>5508</v>
      </c>
      <c r="C3451">
        <v>888</v>
      </c>
      <c r="D3451" t="b">
        <f t="shared" si="53"/>
        <v>0</v>
      </c>
      <c r="E3451" t="s">
        <v>186</v>
      </c>
      <c r="F3451" t="s">
        <v>1076</v>
      </c>
      <c r="G3451" t="s">
        <v>1072</v>
      </c>
      <c r="H3451" t="s">
        <v>35</v>
      </c>
      <c r="I3451" t="s">
        <v>1080</v>
      </c>
      <c r="J3451" t="s">
        <v>809</v>
      </c>
      <c r="K3451" t="s">
        <v>1485</v>
      </c>
      <c r="L3451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451">
        <v>9</v>
      </c>
      <c r="N3451">
        <v>8</v>
      </c>
      <c r="O3451">
        <v>9</v>
      </c>
      <c r="R3451" t="s">
        <v>247</v>
      </c>
      <c r="S3451" t="s">
        <v>164</v>
      </c>
      <c r="T3451" t="s">
        <v>244</v>
      </c>
      <c r="V3451" t="s">
        <v>302</v>
      </c>
      <c r="W3451" t="str">
        <f>_xlfn.CONCAT(cards[[#This Row],[set]],"_",TEXT(cards[[#This Row],[cardNumber]], "000"))</f>
        <v>JTL_888</v>
      </c>
      <c r="X3451" t="str" cm="1">
        <f t="array" ref="X34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451" t="s">
        <v>233</v>
      </c>
      <c r="Z3451">
        <v>49</v>
      </c>
    </row>
    <row r="3452" spans="1:26" x14ac:dyDescent="0.2">
      <c r="A3452">
        <v>24056</v>
      </c>
      <c r="B3452" t="s">
        <v>5509</v>
      </c>
      <c r="C3452">
        <v>889</v>
      </c>
      <c r="D3452" t="b">
        <f t="shared" si="53"/>
        <v>0</v>
      </c>
      <c r="E3452" t="s">
        <v>186</v>
      </c>
      <c r="F3452" t="s">
        <v>1076</v>
      </c>
      <c r="G3452" t="s">
        <v>1078</v>
      </c>
      <c r="H3452" t="s">
        <v>35</v>
      </c>
      <c r="I3452" t="s">
        <v>1080</v>
      </c>
      <c r="J3452" t="s">
        <v>210</v>
      </c>
      <c r="K3452" t="s">
        <v>990</v>
      </c>
      <c r="L3452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452">
        <v>1</v>
      </c>
      <c r="S3452" t="s">
        <v>990</v>
      </c>
      <c r="T3452" t="s">
        <v>5</v>
      </c>
      <c r="V3452" t="s">
        <v>6</v>
      </c>
      <c r="W3452" t="str">
        <f>_xlfn.CONCAT(cards[[#This Row],[set]],"_",TEXT(cards[[#This Row],[cardNumber]], "000"))</f>
        <v>JTL_889</v>
      </c>
      <c r="X3452" t="str" cm="1">
        <f t="array" ref="X34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452" t="s">
        <v>233</v>
      </c>
      <c r="Z3452">
        <v>49</v>
      </c>
    </row>
    <row r="3453" spans="1:26" x14ac:dyDescent="0.2">
      <c r="A3453">
        <v>24061</v>
      </c>
      <c r="B3453" t="s">
        <v>5510</v>
      </c>
      <c r="C3453">
        <v>890</v>
      </c>
      <c r="D3453" t="b">
        <f t="shared" si="53"/>
        <v>0</v>
      </c>
      <c r="E3453" t="s">
        <v>186</v>
      </c>
      <c r="F3453" t="s">
        <v>1076</v>
      </c>
      <c r="G3453" t="s">
        <v>1078</v>
      </c>
      <c r="H3453" t="s">
        <v>35</v>
      </c>
      <c r="I3453" t="s">
        <v>1080</v>
      </c>
      <c r="J3453" t="s">
        <v>211</v>
      </c>
      <c r="K3453" t="s">
        <v>990</v>
      </c>
      <c r="L3453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453">
        <v>1</v>
      </c>
      <c r="S3453" t="s">
        <v>990</v>
      </c>
      <c r="T3453" t="s">
        <v>5</v>
      </c>
      <c r="V3453" t="s">
        <v>67</v>
      </c>
      <c r="W3453" t="str">
        <f>_xlfn.CONCAT(cards[[#This Row],[set]],"_",TEXT(cards[[#This Row],[cardNumber]], "000"))</f>
        <v>JTL_890</v>
      </c>
      <c r="X3453" t="str" cm="1">
        <f t="array" ref="X34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453" t="s">
        <v>233</v>
      </c>
      <c r="Z3453">
        <v>49</v>
      </c>
    </row>
    <row r="3454" spans="1:26" x14ac:dyDescent="0.2">
      <c r="A3454">
        <v>24066</v>
      </c>
      <c r="B3454" t="s">
        <v>5511</v>
      </c>
      <c r="C3454">
        <v>891</v>
      </c>
      <c r="D3454" t="b">
        <f t="shared" si="53"/>
        <v>0</v>
      </c>
      <c r="E3454" t="s">
        <v>186</v>
      </c>
      <c r="F3454" t="s">
        <v>1076</v>
      </c>
      <c r="G3454" t="s">
        <v>1078</v>
      </c>
      <c r="H3454" t="s">
        <v>35</v>
      </c>
      <c r="I3454" t="s">
        <v>35</v>
      </c>
      <c r="J3454" t="s">
        <v>872</v>
      </c>
      <c r="K3454" t="s">
        <v>990</v>
      </c>
      <c r="L3454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454">
        <v>6</v>
      </c>
      <c r="N3454">
        <v>4</v>
      </c>
      <c r="O3454">
        <v>6</v>
      </c>
      <c r="R3454" t="s">
        <v>247</v>
      </c>
      <c r="S3454" t="s">
        <v>990</v>
      </c>
      <c r="T3454" t="s">
        <v>244</v>
      </c>
      <c r="V3454" t="s">
        <v>414</v>
      </c>
      <c r="W3454" t="str">
        <f>_xlfn.CONCAT(cards[[#This Row],[set]],"_",TEXT(cards[[#This Row],[cardNumber]], "000"))</f>
        <v>JTL_891</v>
      </c>
      <c r="X3454" t="str" cm="1">
        <f t="array" ref="X34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454" t="s">
        <v>233</v>
      </c>
      <c r="Z3454">
        <v>49</v>
      </c>
    </row>
    <row r="3455" spans="1:26" x14ac:dyDescent="0.2">
      <c r="A3455">
        <v>24071</v>
      </c>
      <c r="B3455" t="s">
        <v>5512</v>
      </c>
      <c r="C3455">
        <v>892</v>
      </c>
      <c r="D3455" t="b">
        <f t="shared" si="53"/>
        <v>0</v>
      </c>
      <c r="E3455" t="s">
        <v>186</v>
      </c>
      <c r="F3455" t="s">
        <v>1076</v>
      </c>
      <c r="G3455" t="s">
        <v>1077</v>
      </c>
      <c r="H3455" t="s">
        <v>35</v>
      </c>
      <c r="I3455" t="s">
        <v>990</v>
      </c>
      <c r="J3455" t="s">
        <v>873</v>
      </c>
      <c r="K3455" t="s">
        <v>990</v>
      </c>
      <c r="L3455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455">
        <v>1</v>
      </c>
      <c r="N3455">
        <v>2</v>
      </c>
      <c r="O3455">
        <v>2</v>
      </c>
      <c r="R3455" t="s">
        <v>247</v>
      </c>
      <c r="S3455" t="s">
        <v>990</v>
      </c>
      <c r="T3455" t="s">
        <v>244</v>
      </c>
      <c r="V3455" t="s">
        <v>1340</v>
      </c>
      <c r="W3455" t="str">
        <f>_xlfn.CONCAT(cards[[#This Row],[set]],"_",TEXT(cards[[#This Row],[cardNumber]], "000"))</f>
        <v>JTL_892</v>
      </c>
      <c r="X3455" t="str" cm="1">
        <f t="array" ref="X34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455" t="s">
        <v>233</v>
      </c>
      <c r="Z3455">
        <v>49</v>
      </c>
    </row>
    <row r="3456" spans="1:26" x14ac:dyDescent="0.2">
      <c r="A3456">
        <v>24076</v>
      </c>
      <c r="B3456" t="s">
        <v>5513</v>
      </c>
      <c r="C3456">
        <v>893</v>
      </c>
      <c r="D3456" t="b">
        <f t="shared" si="53"/>
        <v>0</v>
      </c>
      <c r="E3456" t="s">
        <v>186</v>
      </c>
      <c r="F3456" t="s">
        <v>1076</v>
      </c>
      <c r="G3456" t="s">
        <v>1077</v>
      </c>
      <c r="H3456" t="s">
        <v>35</v>
      </c>
      <c r="I3456" t="s">
        <v>990</v>
      </c>
      <c r="J3456" t="s">
        <v>874</v>
      </c>
      <c r="K3456" t="s">
        <v>990</v>
      </c>
      <c r="L3456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456">
        <v>2</v>
      </c>
      <c r="N3456">
        <v>3</v>
      </c>
      <c r="O3456">
        <v>1</v>
      </c>
      <c r="P3456">
        <v>3</v>
      </c>
      <c r="Q3456">
        <v>1</v>
      </c>
      <c r="R3456" t="s">
        <v>82</v>
      </c>
      <c r="S3456" t="s">
        <v>779</v>
      </c>
      <c r="T3456" t="s">
        <v>244</v>
      </c>
      <c r="V3456" t="s">
        <v>1411</v>
      </c>
      <c r="W3456" t="str">
        <f>_xlfn.CONCAT(cards[[#This Row],[set]],"_",TEXT(cards[[#This Row],[cardNumber]], "000"))</f>
        <v>JTL_893</v>
      </c>
      <c r="X3456" t="str" cm="1">
        <f t="array" ref="X34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456" t="s">
        <v>233</v>
      </c>
      <c r="Z3456">
        <v>49</v>
      </c>
    </row>
    <row r="3457" spans="1:26" x14ac:dyDescent="0.2">
      <c r="A3457">
        <v>24081</v>
      </c>
      <c r="B3457" t="s">
        <v>5514</v>
      </c>
      <c r="C3457">
        <v>894</v>
      </c>
      <c r="D3457" t="b">
        <f t="shared" si="53"/>
        <v>0</v>
      </c>
      <c r="E3457" t="s">
        <v>186</v>
      </c>
      <c r="F3457" t="s">
        <v>1076</v>
      </c>
      <c r="G3457" t="s">
        <v>1077</v>
      </c>
      <c r="H3457" t="s">
        <v>35</v>
      </c>
      <c r="I3457" t="s">
        <v>990</v>
      </c>
      <c r="J3457" t="s">
        <v>875</v>
      </c>
      <c r="K3457" t="s">
        <v>990</v>
      </c>
      <c r="L3457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457">
        <v>2</v>
      </c>
      <c r="N3457">
        <v>2</v>
      </c>
      <c r="O3457">
        <v>2</v>
      </c>
      <c r="R3457" t="s">
        <v>247</v>
      </c>
      <c r="S3457" t="s">
        <v>990</v>
      </c>
      <c r="T3457" t="s">
        <v>244</v>
      </c>
      <c r="V3457" t="s">
        <v>1340</v>
      </c>
      <c r="W3457" t="str">
        <f>_xlfn.CONCAT(cards[[#This Row],[set]],"_",TEXT(cards[[#This Row],[cardNumber]], "000"))</f>
        <v>JTL_894</v>
      </c>
      <c r="X3457" t="str" cm="1">
        <f t="array" ref="X34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457" t="s">
        <v>233</v>
      </c>
      <c r="Z3457">
        <v>49</v>
      </c>
    </row>
    <row r="3458" spans="1:26" x14ac:dyDescent="0.2">
      <c r="A3458">
        <v>24086</v>
      </c>
      <c r="B3458" t="s">
        <v>5515</v>
      </c>
      <c r="C3458">
        <v>895</v>
      </c>
      <c r="D3458" t="b">
        <f t="shared" ref="D3458:D3521" si="54">IF(ISBLANK(AA3458),FALSE,TRUE)</f>
        <v>0</v>
      </c>
      <c r="E3458" t="s">
        <v>186</v>
      </c>
      <c r="F3458" t="s">
        <v>1076</v>
      </c>
      <c r="G3458" t="s">
        <v>1088</v>
      </c>
      <c r="H3458" t="s">
        <v>35</v>
      </c>
      <c r="I3458" t="s">
        <v>990</v>
      </c>
      <c r="J3458" t="s">
        <v>810</v>
      </c>
      <c r="K3458" t="s">
        <v>1486</v>
      </c>
      <c r="L345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458">
        <v>3</v>
      </c>
      <c r="N3458">
        <v>2</v>
      </c>
      <c r="O3458">
        <v>5</v>
      </c>
      <c r="R3458" t="s">
        <v>82</v>
      </c>
      <c r="S3458" t="s">
        <v>164</v>
      </c>
      <c r="T3458" t="s">
        <v>244</v>
      </c>
      <c r="V3458" t="s">
        <v>1298</v>
      </c>
      <c r="W3458" t="str">
        <f>_xlfn.CONCAT(cards[[#This Row],[set]],"_",TEXT(cards[[#This Row],[cardNumber]], "000"))</f>
        <v>JTL_895</v>
      </c>
      <c r="X3458" t="str" cm="1">
        <f t="array" ref="X34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458" t="s">
        <v>233</v>
      </c>
      <c r="Z3458">
        <v>49</v>
      </c>
    </row>
    <row r="3459" spans="1:26" x14ac:dyDescent="0.2">
      <c r="A3459">
        <v>24091</v>
      </c>
      <c r="B3459" t="s">
        <v>5516</v>
      </c>
      <c r="C3459">
        <v>896</v>
      </c>
      <c r="D3459" t="b">
        <f t="shared" si="54"/>
        <v>0</v>
      </c>
      <c r="E3459" t="s">
        <v>186</v>
      </c>
      <c r="F3459" t="s">
        <v>1076</v>
      </c>
      <c r="G3459" t="s">
        <v>1077</v>
      </c>
      <c r="H3459" t="s">
        <v>35</v>
      </c>
      <c r="I3459" t="s">
        <v>990</v>
      </c>
      <c r="J3459" t="s">
        <v>876</v>
      </c>
      <c r="K3459" t="s">
        <v>990</v>
      </c>
      <c r="L3459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459">
        <v>3</v>
      </c>
      <c r="N3459">
        <v>4</v>
      </c>
      <c r="O3459">
        <v>2</v>
      </c>
      <c r="R3459" t="s">
        <v>247</v>
      </c>
      <c r="S3459" t="s">
        <v>990</v>
      </c>
      <c r="T3459" t="s">
        <v>244</v>
      </c>
      <c r="V3459" t="s">
        <v>1304</v>
      </c>
      <c r="W3459" t="str">
        <f>_xlfn.CONCAT(cards[[#This Row],[set]],"_",TEXT(cards[[#This Row],[cardNumber]], "000"))</f>
        <v>JTL_896</v>
      </c>
      <c r="X3459" t="str" cm="1">
        <f t="array" ref="X34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459" t="s">
        <v>233</v>
      </c>
      <c r="Z3459">
        <v>49</v>
      </c>
    </row>
    <row r="3460" spans="1:26" x14ac:dyDescent="0.2">
      <c r="A3460">
        <v>24096</v>
      </c>
      <c r="B3460" t="s">
        <v>5517</v>
      </c>
      <c r="C3460">
        <v>897</v>
      </c>
      <c r="D3460" t="b">
        <f t="shared" si="54"/>
        <v>0</v>
      </c>
      <c r="E3460" t="s">
        <v>186</v>
      </c>
      <c r="F3460" t="s">
        <v>1076</v>
      </c>
      <c r="G3460" t="s">
        <v>1077</v>
      </c>
      <c r="H3460" t="s">
        <v>35</v>
      </c>
      <c r="I3460" t="s">
        <v>990</v>
      </c>
      <c r="J3460" t="s">
        <v>877</v>
      </c>
      <c r="K3460" t="s">
        <v>990</v>
      </c>
      <c r="L3460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460">
        <v>4</v>
      </c>
      <c r="N3460">
        <v>3</v>
      </c>
      <c r="O3460">
        <v>4</v>
      </c>
      <c r="R3460" t="s">
        <v>82</v>
      </c>
      <c r="S3460" t="s">
        <v>164</v>
      </c>
      <c r="T3460" t="s">
        <v>244</v>
      </c>
      <c r="V3460" t="s">
        <v>282</v>
      </c>
      <c r="W3460" t="str">
        <f>_xlfn.CONCAT(cards[[#This Row],[set]],"_",TEXT(cards[[#This Row],[cardNumber]], "000"))</f>
        <v>JTL_897</v>
      </c>
      <c r="X3460" t="str" cm="1">
        <f t="array" ref="X34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460" t="s">
        <v>233</v>
      </c>
      <c r="Z3460">
        <v>49</v>
      </c>
    </row>
    <row r="3461" spans="1:26" x14ac:dyDescent="0.2">
      <c r="A3461">
        <v>24101</v>
      </c>
      <c r="B3461" t="s">
        <v>5518</v>
      </c>
      <c r="C3461">
        <v>898</v>
      </c>
      <c r="D3461" t="b">
        <f t="shared" si="54"/>
        <v>0</v>
      </c>
      <c r="E3461" t="s">
        <v>186</v>
      </c>
      <c r="F3461" t="s">
        <v>1076</v>
      </c>
      <c r="G3461" t="s">
        <v>1088</v>
      </c>
      <c r="H3461" t="s">
        <v>35</v>
      </c>
      <c r="I3461" t="s">
        <v>990</v>
      </c>
      <c r="J3461" t="s">
        <v>811</v>
      </c>
      <c r="K3461" t="s">
        <v>1487</v>
      </c>
      <c r="L3461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461">
        <v>4</v>
      </c>
      <c r="N3461">
        <v>5</v>
      </c>
      <c r="O3461">
        <v>4</v>
      </c>
      <c r="R3461" t="s">
        <v>82</v>
      </c>
      <c r="S3461" t="s">
        <v>990</v>
      </c>
      <c r="T3461" t="s">
        <v>244</v>
      </c>
      <c r="V3461" t="s">
        <v>1488</v>
      </c>
      <c r="W3461" t="str">
        <f>_xlfn.CONCAT(cards[[#This Row],[set]],"_",TEXT(cards[[#This Row],[cardNumber]], "000"))</f>
        <v>JTL_898</v>
      </c>
      <c r="X3461" t="str" cm="1">
        <f t="array" ref="X34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461" t="s">
        <v>233</v>
      </c>
      <c r="Z3461">
        <v>49</v>
      </c>
    </row>
    <row r="3462" spans="1:26" x14ac:dyDescent="0.2">
      <c r="A3462">
        <v>24106</v>
      </c>
      <c r="B3462" t="s">
        <v>5519</v>
      </c>
      <c r="C3462">
        <v>899</v>
      </c>
      <c r="D3462" t="b">
        <f t="shared" si="54"/>
        <v>0</v>
      </c>
      <c r="E3462" t="s">
        <v>186</v>
      </c>
      <c r="F3462" t="s">
        <v>1076</v>
      </c>
      <c r="G3462" t="s">
        <v>1088</v>
      </c>
      <c r="H3462" t="s">
        <v>35</v>
      </c>
      <c r="I3462" t="s">
        <v>990</v>
      </c>
      <c r="J3462" t="s">
        <v>878</v>
      </c>
      <c r="K3462" t="s">
        <v>990</v>
      </c>
      <c r="L3462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462">
        <v>4</v>
      </c>
      <c r="N3462">
        <v>3</v>
      </c>
      <c r="O3462">
        <v>6</v>
      </c>
      <c r="R3462" t="s">
        <v>247</v>
      </c>
      <c r="S3462" t="s">
        <v>990</v>
      </c>
      <c r="T3462" t="s">
        <v>244</v>
      </c>
      <c r="V3462" t="s">
        <v>414</v>
      </c>
      <c r="W3462" t="str">
        <f>_xlfn.CONCAT(cards[[#This Row],[set]],"_",TEXT(cards[[#This Row],[cardNumber]], "000"))</f>
        <v>JTL_899</v>
      </c>
      <c r="X3462" t="str" cm="1">
        <f t="array" ref="X34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462" t="s">
        <v>233</v>
      </c>
      <c r="Z3462">
        <v>49</v>
      </c>
    </row>
    <row r="3463" spans="1:26" x14ac:dyDescent="0.2">
      <c r="A3463">
        <v>24111</v>
      </c>
      <c r="B3463" t="s">
        <v>5520</v>
      </c>
      <c r="C3463">
        <v>900</v>
      </c>
      <c r="D3463" t="b">
        <f t="shared" si="54"/>
        <v>0</v>
      </c>
      <c r="E3463" t="s">
        <v>186</v>
      </c>
      <c r="F3463" t="s">
        <v>1076</v>
      </c>
      <c r="G3463" t="s">
        <v>1077</v>
      </c>
      <c r="H3463" t="s">
        <v>35</v>
      </c>
      <c r="I3463" t="s">
        <v>990</v>
      </c>
      <c r="J3463" t="s">
        <v>879</v>
      </c>
      <c r="K3463" t="s">
        <v>990</v>
      </c>
      <c r="L3463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463">
        <v>4</v>
      </c>
      <c r="N3463">
        <v>4</v>
      </c>
      <c r="O3463">
        <v>4</v>
      </c>
      <c r="R3463" t="s">
        <v>247</v>
      </c>
      <c r="S3463" t="s">
        <v>176</v>
      </c>
      <c r="T3463" t="s">
        <v>244</v>
      </c>
      <c r="V3463" t="s">
        <v>318</v>
      </c>
      <c r="W3463" t="str">
        <f>_xlfn.CONCAT(cards[[#This Row],[set]],"_",TEXT(cards[[#This Row],[cardNumber]], "000"))</f>
        <v>JTL_900</v>
      </c>
      <c r="X3463" t="str" cm="1">
        <f t="array" ref="X34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463" t="s">
        <v>233</v>
      </c>
      <c r="Z3463">
        <v>49</v>
      </c>
    </row>
    <row r="3464" spans="1:26" x14ac:dyDescent="0.2">
      <c r="A3464">
        <v>24116</v>
      </c>
      <c r="B3464" t="s">
        <v>5521</v>
      </c>
      <c r="C3464">
        <v>901</v>
      </c>
      <c r="D3464" t="b">
        <f t="shared" si="54"/>
        <v>0</v>
      </c>
      <c r="E3464" t="s">
        <v>186</v>
      </c>
      <c r="F3464" t="s">
        <v>1076</v>
      </c>
      <c r="G3464" t="s">
        <v>1077</v>
      </c>
      <c r="H3464" t="s">
        <v>35</v>
      </c>
      <c r="I3464" t="s">
        <v>990</v>
      </c>
      <c r="J3464" t="s">
        <v>400</v>
      </c>
      <c r="K3464" t="s">
        <v>990</v>
      </c>
      <c r="L346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464">
        <v>5</v>
      </c>
      <c r="N3464">
        <v>5</v>
      </c>
      <c r="O3464">
        <v>4</v>
      </c>
      <c r="R3464" t="s">
        <v>82</v>
      </c>
      <c r="S3464" t="s">
        <v>157</v>
      </c>
      <c r="T3464" t="s">
        <v>244</v>
      </c>
      <c r="V3464" t="s">
        <v>401</v>
      </c>
      <c r="W3464" t="str">
        <f>_xlfn.CONCAT(cards[[#This Row],[set]],"_",TEXT(cards[[#This Row],[cardNumber]], "000"))</f>
        <v>JTL_901</v>
      </c>
      <c r="X3464" t="str" cm="1">
        <f t="array" ref="X34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464" t="s">
        <v>233</v>
      </c>
      <c r="Z3464">
        <v>49</v>
      </c>
    </row>
    <row r="3465" spans="1:26" x14ac:dyDescent="0.2">
      <c r="A3465">
        <v>24121</v>
      </c>
      <c r="B3465" t="s">
        <v>5522</v>
      </c>
      <c r="C3465">
        <v>902</v>
      </c>
      <c r="D3465" t="b">
        <f t="shared" si="54"/>
        <v>0</v>
      </c>
      <c r="E3465" t="s">
        <v>186</v>
      </c>
      <c r="F3465" t="s">
        <v>1076</v>
      </c>
      <c r="G3465" t="s">
        <v>1077</v>
      </c>
      <c r="H3465" t="s">
        <v>35</v>
      </c>
      <c r="I3465" t="s">
        <v>990</v>
      </c>
      <c r="J3465" t="s">
        <v>880</v>
      </c>
      <c r="K3465" t="s">
        <v>990</v>
      </c>
      <c r="L3465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465">
        <v>6</v>
      </c>
      <c r="N3465">
        <v>6</v>
      </c>
      <c r="O3465">
        <v>5</v>
      </c>
      <c r="R3465" t="s">
        <v>82</v>
      </c>
      <c r="S3465" t="s">
        <v>176</v>
      </c>
      <c r="T3465" t="s">
        <v>244</v>
      </c>
      <c r="V3465" t="s">
        <v>253</v>
      </c>
      <c r="W3465" t="str">
        <f>_xlfn.CONCAT(cards[[#This Row],[set]],"_",TEXT(cards[[#This Row],[cardNumber]], "000"))</f>
        <v>JTL_902</v>
      </c>
      <c r="X3465" t="str" cm="1">
        <f t="array" ref="X34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465" t="s">
        <v>233</v>
      </c>
      <c r="Z3465">
        <v>49</v>
      </c>
    </row>
    <row r="3466" spans="1:26" x14ac:dyDescent="0.2">
      <c r="A3466">
        <v>24126</v>
      </c>
      <c r="B3466" t="s">
        <v>5523</v>
      </c>
      <c r="C3466">
        <v>903</v>
      </c>
      <c r="D3466" t="b">
        <f t="shared" si="54"/>
        <v>0</v>
      </c>
      <c r="E3466" t="s">
        <v>186</v>
      </c>
      <c r="F3466" t="s">
        <v>1076</v>
      </c>
      <c r="G3466" t="s">
        <v>1072</v>
      </c>
      <c r="H3466" t="s">
        <v>35</v>
      </c>
      <c r="I3466" t="s">
        <v>990</v>
      </c>
      <c r="J3466" t="s">
        <v>812</v>
      </c>
      <c r="K3466" t="s">
        <v>1489</v>
      </c>
      <c r="L3466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466">
        <v>6</v>
      </c>
      <c r="N3466">
        <v>4</v>
      </c>
      <c r="O3466">
        <v>7</v>
      </c>
      <c r="R3466" t="s">
        <v>247</v>
      </c>
      <c r="S3466" t="s">
        <v>990</v>
      </c>
      <c r="T3466" t="s">
        <v>244</v>
      </c>
      <c r="V3466" t="s">
        <v>414</v>
      </c>
      <c r="W3466" t="str">
        <f>_xlfn.CONCAT(cards[[#This Row],[set]],"_",TEXT(cards[[#This Row],[cardNumber]], "000"))</f>
        <v>JTL_903</v>
      </c>
      <c r="X3466" t="str" cm="1">
        <f t="array" ref="X34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466" t="s">
        <v>233</v>
      </c>
      <c r="Z3466">
        <v>49</v>
      </c>
    </row>
    <row r="3467" spans="1:26" x14ac:dyDescent="0.2">
      <c r="A3467">
        <v>24131</v>
      </c>
      <c r="B3467" t="s">
        <v>5524</v>
      </c>
      <c r="C3467">
        <v>904</v>
      </c>
      <c r="D3467" t="b">
        <f t="shared" si="54"/>
        <v>0</v>
      </c>
      <c r="E3467" t="s">
        <v>186</v>
      </c>
      <c r="F3467" t="s">
        <v>1076</v>
      </c>
      <c r="G3467" t="s">
        <v>1088</v>
      </c>
      <c r="H3467" t="s">
        <v>35</v>
      </c>
      <c r="I3467" t="s">
        <v>990</v>
      </c>
      <c r="J3467" t="s">
        <v>881</v>
      </c>
      <c r="K3467" t="s">
        <v>990</v>
      </c>
      <c r="L3467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467">
        <v>6</v>
      </c>
      <c r="N3467">
        <v>3</v>
      </c>
      <c r="O3467">
        <v>7</v>
      </c>
      <c r="R3467" t="s">
        <v>82</v>
      </c>
      <c r="S3467" t="s">
        <v>990</v>
      </c>
      <c r="T3467" t="s">
        <v>244</v>
      </c>
      <c r="V3467" t="s">
        <v>1321</v>
      </c>
      <c r="W3467" t="str">
        <f>_xlfn.CONCAT(cards[[#This Row],[set]],"_",TEXT(cards[[#This Row],[cardNumber]], "000"))</f>
        <v>JTL_904</v>
      </c>
      <c r="X3467" t="str" cm="1">
        <f t="array" ref="X34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467" t="s">
        <v>233</v>
      </c>
      <c r="Z3467">
        <v>49</v>
      </c>
    </row>
    <row r="3468" spans="1:26" x14ac:dyDescent="0.2">
      <c r="A3468">
        <v>24136</v>
      </c>
      <c r="B3468" t="s">
        <v>5525</v>
      </c>
      <c r="C3468">
        <v>905</v>
      </c>
      <c r="D3468" t="b">
        <f t="shared" si="54"/>
        <v>0</v>
      </c>
      <c r="E3468" t="s">
        <v>186</v>
      </c>
      <c r="F3468" t="s">
        <v>1076</v>
      </c>
      <c r="G3468" t="s">
        <v>1078</v>
      </c>
      <c r="H3468" t="s">
        <v>35</v>
      </c>
      <c r="I3468" t="s">
        <v>990</v>
      </c>
      <c r="J3468" t="s">
        <v>984</v>
      </c>
      <c r="K3468" t="s">
        <v>990</v>
      </c>
      <c r="L3468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468">
        <v>1</v>
      </c>
      <c r="P3468">
        <v>1</v>
      </c>
      <c r="Q3468">
        <v>1</v>
      </c>
      <c r="S3468" t="s">
        <v>990</v>
      </c>
      <c r="T3468" t="s">
        <v>914</v>
      </c>
      <c r="V3468" t="s">
        <v>1490</v>
      </c>
      <c r="W3468" t="str">
        <f>_xlfn.CONCAT(cards[[#This Row],[set]],"_",TEXT(cards[[#This Row],[cardNumber]], "000"))</f>
        <v>JTL_905</v>
      </c>
      <c r="X3468" t="str" cm="1">
        <f t="array" ref="X34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468" t="s">
        <v>233</v>
      </c>
      <c r="Z3468">
        <v>49</v>
      </c>
    </row>
    <row r="3469" spans="1:26" x14ac:dyDescent="0.2">
      <c r="A3469">
        <v>24141</v>
      </c>
      <c r="B3469" t="s">
        <v>5526</v>
      </c>
      <c r="C3469">
        <v>906</v>
      </c>
      <c r="D3469" t="b">
        <f t="shared" si="54"/>
        <v>0</v>
      </c>
      <c r="E3469" t="s">
        <v>186</v>
      </c>
      <c r="F3469" t="s">
        <v>1076</v>
      </c>
      <c r="G3469" t="s">
        <v>1077</v>
      </c>
      <c r="H3469" t="s">
        <v>35</v>
      </c>
      <c r="I3469" t="s">
        <v>990</v>
      </c>
      <c r="J3469" t="s">
        <v>985</v>
      </c>
      <c r="K3469" t="s">
        <v>990</v>
      </c>
      <c r="L3469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469">
        <v>2</v>
      </c>
      <c r="P3469">
        <v>2</v>
      </c>
      <c r="Q3469">
        <v>2</v>
      </c>
      <c r="S3469" t="s">
        <v>990</v>
      </c>
      <c r="T3469" t="s">
        <v>914</v>
      </c>
      <c r="V3469" t="s">
        <v>926</v>
      </c>
      <c r="W3469" t="str">
        <f>_xlfn.CONCAT(cards[[#This Row],[set]],"_",TEXT(cards[[#This Row],[cardNumber]], "000"))</f>
        <v>JTL_906</v>
      </c>
      <c r="X3469" t="str" cm="1">
        <f t="array" ref="X34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469" t="s">
        <v>233</v>
      </c>
      <c r="Z3469">
        <v>49</v>
      </c>
    </row>
    <row r="3470" spans="1:26" x14ac:dyDescent="0.2">
      <c r="A3470">
        <v>24146</v>
      </c>
      <c r="B3470" t="s">
        <v>5527</v>
      </c>
      <c r="C3470">
        <v>907</v>
      </c>
      <c r="D3470" t="b">
        <f t="shared" si="54"/>
        <v>0</v>
      </c>
      <c r="E3470" t="s">
        <v>186</v>
      </c>
      <c r="F3470" t="s">
        <v>1076</v>
      </c>
      <c r="G3470" t="s">
        <v>1077</v>
      </c>
      <c r="H3470" t="s">
        <v>35</v>
      </c>
      <c r="I3470" t="s">
        <v>990</v>
      </c>
      <c r="J3470" t="s">
        <v>212</v>
      </c>
      <c r="K3470" t="s">
        <v>990</v>
      </c>
      <c r="L3470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470">
        <v>1</v>
      </c>
      <c r="S3470" t="s">
        <v>990</v>
      </c>
      <c r="T3470" t="s">
        <v>5</v>
      </c>
      <c r="V3470" t="s">
        <v>67</v>
      </c>
      <c r="W3470" t="str">
        <f>_xlfn.CONCAT(cards[[#This Row],[set]],"_",TEXT(cards[[#This Row],[cardNumber]], "000"))</f>
        <v>JTL_907</v>
      </c>
      <c r="X3470" t="str" cm="1">
        <f t="array" ref="X34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470" t="s">
        <v>233</v>
      </c>
      <c r="Z3470">
        <v>49</v>
      </c>
    </row>
    <row r="3471" spans="1:26" x14ac:dyDescent="0.2">
      <c r="A3471">
        <v>24151</v>
      </c>
      <c r="B3471" t="s">
        <v>5528</v>
      </c>
      <c r="C3471">
        <v>908</v>
      </c>
      <c r="D3471" t="b">
        <f t="shared" si="54"/>
        <v>0</v>
      </c>
      <c r="E3471" t="s">
        <v>186</v>
      </c>
      <c r="F3471" t="s">
        <v>1076</v>
      </c>
      <c r="G3471" t="s">
        <v>1078</v>
      </c>
      <c r="H3471" t="s">
        <v>35</v>
      </c>
      <c r="I3471" t="s">
        <v>990</v>
      </c>
      <c r="J3471" t="s">
        <v>213</v>
      </c>
      <c r="K3471" t="s">
        <v>990</v>
      </c>
      <c r="L3471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471">
        <v>1</v>
      </c>
      <c r="S3471" t="s">
        <v>990</v>
      </c>
      <c r="T3471" t="s">
        <v>5</v>
      </c>
      <c r="V3471" t="s">
        <v>18</v>
      </c>
      <c r="W3471" t="str">
        <f>_xlfn.CONCAT(cards[[#This Row],[set]],"_",TEXT(cards[[#This Row],[cardNumber]], "000"))</f>
        <v>JTL_908</v>
      </c>
      <c r="X3471" t="str" cm="1">
        <f t="array" ref="X34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471" t="s">
        <v>233</v>
      </c>
      <c r="Z3471">
        <v>49</v>
      </c>
    </row>
    <row r="3472" spans="1:26" x14ac:dyDescent="0.2">
      <c r="A3472">
        <v>24156</v>
      </c>
      <c r="B3472" t="s">
        <v>5529</v>
      </c>
      <c r="C3472">
        <v>909</v>
      </c>
      <c r="D3472" t="b">
        <f t="shared" si="54"/>
        <v>0</v>
      </c>
      <c r="E3472" t="s">
        <v>186</v>
      </c>
      <c r="F3472" t="s">
        <v>1076</v>
      </c>
      <c r="G3472" t="s">
        <v>1077</v>
      </c>
      <c r="H3472" t="s">
        <v>35</v>
      </c>
      <c r="I3472" t="s">
        <v>990</v>
      </c>
      <c r="J3472" t="s">
        <v>214</v>
      </c>
      <c r="K3472" t="s">
        <v>990</v>
      </c>
      <c r="L3472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472">
        <v>1</v>
      </c>
      <c r="S3472" t="s">
        <v>990</v>
      </c>
      <c r="T3472" t="s">
        <v>5</v>
      </c>
      <c r="V3472" t="s">
        <v>18</v>
      </c>
      <c r="W3472" t="str">
        <f>_xlfn.CONCAT(cards[[#This Row],[set]],"_",TEXT(cards[[#This Row],[cardNumber]], "000"))</f>
        <v>JTL_909</v>
      </c>
      <c r="X3472" t="str" cm="1">
        <f t="array" ref="X34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472" t="s">
        <v>233</v>
      </c>
      <c r="Z3472">
        <v>49</v>
      </c>
    </row>
    <row r="3473" spans="1:26" x14ac:dyDescent="0.2">
      <c r="A3473">
        <v>24161</v>
      </c>
      <c r="B3473" t="s">
        <v>5530</v>
      </c>
      <c r="C3473">
        <v>910</v>
      </c>
      <c r="D3473" t="b">
        <f t="shared" si="54"/>
        <v>0</v>
      </c>
      <c r="E3473" t="s">
        <v>186</v>
      </c>
      <c r="F3473" t="s">
        <v>1076</v>
      </c>
      <c r="G3473" t="s">
        <v>1077</v>
      </c>
      <c r="H3473" t="s">
        <v>35</v>
      </c>
      <c r="I3473" t="s">
        <v>990</v>
      </c>
      <c r="J3473" t="s">
        <v>215</v>
      </c>
      <c r="K3473" t="s">
        <v>990</v>
      </c>
      <c r="L3473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473">
        <v>2</v>
      </c>
      <c r="S3473" t="s">
        <v>990</v>
      </c>
      <c r="T3473" t="s">
        <v>5</v>
      </c>
      <c r="V3473" t="s">
        <v>18</v>
      </c>
      <c r="W3473" t="str">
        <f>_xlfn.CONCAT(cards[[#This Row],[set]],"_",TEXT(cards[[#This Row],[cardNumber]], "000"))</f>
        <v>JTL_910</v>
      </c>
      <c r="X3473" t="str" cm="1">
        <f t="array" ref="X34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473" t="s">
        <v>233</v>
      </c>
      <c r="Z3473">
        <v>49</v>
      </c>
    </row>
    <row r="3474" spans="1:26" x14ac:dyDescent="0.2">
      <c r="A3474">
        <v>24166</v>
      </c>
      <c r="B3474" t="s">
        <v>5531</v>
      </c>
      <c r="C3474">
        <v>911</v>
      </c>
      <c r="D3474" t="b">
        <f t="shared" si="54"/>
        <v>0</v>
      </c>
      <c r="E3474" t="s">
        <v>186</v>
      </c>
      <c r="F3474" t="s">
        <v>1076</v>
      </c>
      <c r="G3474" t="s">
        <v>1088</v>
      </c>
      <c r="H3474" t="s">
        <v>35</v>
      </c>
      <c r="I3474" t="s">
        <v>990</v>
      </c>
      <c r="J3474" t="s">
        <v>216</v>
      </c>
      <c r="K3474" t="s">
        <v>990</v>
      </c>
      <c r="L3474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474">
        <v>2</v>
      </c>
      <c r="S3474" t="s">
        <v>990</v>
      </c>
      <c r="T3474" t="s">
        <v>5</v>
      </c>
      <c r="V3474" t="s">
        <v>18</v>
      </c>
      <c r="W3474" t="str">
        <f>_xlfn.CONCAT(cards[[#This Row],[set]],"_",TEXT(cards[[#This Row],[cardNumber]], "000"))</f>
        <v>JTL_911</v>
      </c>
      <c r="X3474" t="str" cm="1">
        <f t="array" ref="X34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474" t="s">
        <v>233</v>
      </c>
      <c r="Z3474">
        <v>49</v>
      </c>
    </row>
    <row r="3475" spans="1:26" x14ac:dyDescent="0.2">
      <c r="A3475">
        <v>24171</v>
      </c>
      <c r="B3475" t="s">
        <v>5532</v>
      </c>
      <c r="C3475">
        <v>912</v>
      </c>
      <c r="D3475" t="b">
        <f t="shared" si="54"/>
        <v>0</v>
      </c>
      <c r="E3475" t="s">
        <v>186</v>
      </c>
      <c r="F3475" t="s">
        <v>1076</v>
      </c>
      <c r="G3475" t="s">
        <v>1088</v>
      </c>
      <c r="H3475" t="s">
        <v>35</v>
      </c>
      <c r="I3475" t="s">
        <v>990</v>
      </c>
      <c r="J3475" t="s">
        <v>217</v>
      </c>
      <c r="K3475" t="s">
        <v>990</v>
      </c>
      <c r="L3475" t="str">
        <f>IF(AND(NOT(ISBLANK(cards[[#This Row],[subtitle]])), cards[[#This Row],[subtitle]] &lt;&gt; ""), _xlfn.CONCAT(cards[[#This Row],[title]], " - ", cards[[#This Row],[subtitle]]), cards[[#This Row],[title]])</f>
        <v>Face Off</v>
      </c>
      <c r="M3475">
        <v>3</v>
      </c>
      <c r="S3475" t="s">
        <v>990</v>
      </c>
      <c r="T3475" t="s">
        <v>5</v>
      </c>
      <c r="V3475" t="s">
        <v>18</v>
      </c>
      <c r="W3475" t="str">
        <f>_xlfn.CONCAT(cards[[#This Row],[set]],"_",TEXT(cards[[#This Row],[cardNumber]], "000"))</f>
        <v>JTL_912</v>
      </c>
      <c r="X3475" t="str" cm="1">
        <f t="array" ref="X34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475" t="s">
        <v>233</v>
      </c>
      <c r="Z3475">
        <v>49</v>
      </c>
    </row>
    <row r="3476" spans="1:26" x14ac:dyDescent="0.2">
      <c r="A3476">
        <v>24176</v>
      </c>
      <c r="B3476" t="s">
        <v>5533</v>
      </c>
      <c r="C3476">
        <v>913</v>
      </c>
      <c r="D3476" t="b">
        <f t="shared" si="54"/>
        <v>0</v>
      </c>
      <c r="E3476" t="s">
        <v>186</v>
      </c>
      <c r="F3476" t="s">
        <v>1076</v>
      </c>
      <c r="G3476" t="s">
        <v>1077</v>
      </c>
      <c r="H3476" t="s">
        <v>35</v>
      </c>
      <c r="I3476" t="s">
        <v>990</v>
      </c>
      <c r="J3476" t="s">
        <v>218</v>
      </c>
      <c r="K3476" t="s">
        <v>990</v>
      </c>
      <c r="L3476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476">
        <v>3</v>
      </c>
      <c r="S3476" t="s">
        <v>990</v>
      </c>
      <c r="T3476" t="s">
        <v>5</v>
      </c>
      <c r="V3476" t="s">
        <v>18</v>
      </c>
      <c r="W3476" t="str">
        <f>_xlfn.CONCAT(cards[[#This Row],[set]],"_",TEXT(cards[[#This Row],[cardNumber]], "000"))</f>
        <v>JTL_913</v>
      </c>
      <c r="X3476" t="str" cm="1">
        <f t="array" ref="X34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476" t="s">
        <v>233</v>
      </c>
      <c r="Z3476">
        <v>49</v>
      </c>
    </row>
    <row r="3477" spans="1:26" x14ac:dyDescent="0.2">
      <c r="A3477">
        <v>24181</v>
      </c>
      <c r="B3477" t="s">
        <v>5534</v>
      </c>
      <c r="C3477">
        <v>914</v>
      </c>
      <c r="D3477" t="b">
        <f t="shared" si="54"/>
        <v>0</v>
      </c>
      <c r="E3477" t="s">
        <v>186</v>
      </c>
      <c r="F3477" t="s">
        <v>1076</v>
      </c>
      <c r="G3477" t="s">
        <v>1077</v>
      </c>
      <c r="H3477" t="s">
        <v>35</v>
      </c>
      <c r="I3477" t="s">
        <v>990</v>
      </c>
      <c r="J3477" t="s">
        <v>219</v>
      </c>
      <c r="K3477" t="s">
        <v>990</v>
      </c>
      <c r="L3477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477">
        <v>3</v>
      </c>
      <c r="S3477" t="s">
        <v>990</v>
      </c>
      <c r="T3477" t="s">
        <v>5</v>
      </c>
      <c r="V3477" t="s">
        <v>18</v>
      </c>
      <c r="W3477" t="str">
        <f>_xlfn.CONCAT(cards[[#This Row],[set]],"_",TEXT(cards[[#This Row],[cardNumber]], "000"))</f>
        <v>JTL_914</v>
      </c>
      <c r="X3477" t="str" cm="1">
        <f t="array" ref="X34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477" t="s">
        <v>233</v>
      </c>
      <c r="Z3477">
        <v>49</v>
      </c>
    </row>
    <row r="3478" spans="1:26" x14ac:dyDescent="0.2">
      <c r="A3478">
        <v>24186</v>
      </c>
      <c r="B3478" t="s">
        <v>5535</v>
      </c>
      <c r="C3478">
        <v>915</v>
      </c>
      <c r="D3478" t="b">
        <f t="shared" si="54"/>
        <v>0</v>
      </c>
      <c r="E3478" t="s">
        <v>186</v>
      </c>
      <c r="F3478" t="s">
        <v>1076</v>
      </c>
      <c r="G3478" t="s">
        <v>1072</v>
      </c>
      <c r="H3478" t="s">
        <v>35</v>
      </c>
      <c r="I3478" t="s">
        <v>990</v>
      </c>
      <c r="J3478" t="s">
        <v>220</v>
      </c>
      <c r="K3478" t="s">
        <v>990</v>
      </c>
      <c r="L3478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478">
        <v>6</v>
      </c>
      <c r="S3478" t="s">
        <v>990</v>
      </c>
      <c r="T3478" t="s">
        <v>5</v>
      </c>
      <c r="V3478" t="s">
        <v>18</v>
      </c>
      <c r="W3478" t="str">
        <f>_xlfn.CONCAT(cards[[#This Row],[set]],"_",TEXT(cards[[#This Row],[cardNumber]], "000"))</f>
        <v>JTL_915</v>
      </c>
      <c r="X3478" t="str" cm="1">
        <f t="array" ref="X34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478" t="s">
        <v>233</v>
      </c>
      <c r="Z3478">
        <v>49</v>
      </c>
    </row>
    <row r="3479" spans="1:26" x14ac:dyDescent="0.2">
      <c r="A3479">
        <v>24191</v>
      </c>
      <c r="B3479" t="s">
        <v>5536</v>
      </c>
      <c r="C3479">
        <v>916</v>
      </c>
      <c r="D3479" t="b">
        <f t="shared" si="54"/>
        <v>0</v>
      </c>
      <c r="E3479" t="s">
        <v>186</v>
      </c>
      <c r="F3479" t="s">
        <v>1076</v>
      </c>
      <c r="G3479" t="s">
        <v>1078</v>
      </c>
      <c r="H3479" t="s">
        <v>53</v>
      </c>
      <c r="I3479" t="s">
        <v>1082</v>
      </c>
      <c r="J3479" t="s">
        <v>813</v>
      </c>
      <c r="K3479" t="s">
        <v>1491</v>
      </c>
      <c r="L3479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479">
        <v>2</v>
      </c>
      <c r="N3479">
        <v>3</v>
      </c>
      <c r="O3479">
        <v>3</v>
      </c>
      <c r="R3479" t="s">
        <v>247</v>
      </c>
      <c r="S3479" t="s">
        <v>990</v>
      </c>
      <c r="T3479" t="s">
        <v>244</v>
      </c>
      <c r="V3479" t="s">
        <v>414</v>
      </c>
      <c r="W3479" t="str">
        <f>_xlfn.CONCAT(cards[[#This Row],[set]],"_",TEXT(cards[[#This Row],[cardNumber]], "000"))</f>
        <v>JTL_916</v>
      </c>
      <c r="X3479" t="str" cm="1">
        <f t="array" ref="X34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479" t="s">
        <v>233</v>
      </c>
      <c r="Z3479">
        <v>49</v>
      </c>
    </row>
    <row r="3480" spans="1:26" x14ac:dyDescent="0.2">
      <c r="A3480">
        <v>24196</v>
      </c>
      <c r="B3480" t="s">
        <v>5537</v>
      </c>
      <c r="C3480">
        <v>917</v>
      </c>
      <c r="D3480" t="b">
        <f t="shared" si="54"/>
        <v>0</v>
      </c>
      <c r="E3480" t="s">
        <v>186</v>
      </c>
      <c r="F3480" t="s">
        <v>1076</v>
      </c>
      <c r="G3480" t="s">
        <v>1077</v>
      </c>
      <c r="H3480" t="s">
        <v>53</v>
      </c>
      <c r="I3480" t="s">
        <v>1082</v>
      </c>
      <c r="J3480" t="s">
        <v>882</v>
      </c>
      <c r="K3480" t="s">
        <v>990</v>
      </c>
      <c r="L3480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480">
        <v>2</v>
      </c>
      <c r="N3480">
        <v>2</v>
      </c>
      <c r="O3480">
        <v>3</v>
      </c>
      <c r="R3480" t="s">
        <v>247</v>
      </c>
      <c r="S3480" t="s">
        <v>990</v>
      </c>
      <c r="T3480" t="s">
        <v>244</v>
      </c>
      <c r="V3480" t="s">
        <v>406</v>
      </c>
      <c r="W3480" t="str">
        <f>_xlfn.CONCAT(cards[[#This Row],[set]],"_",TEXT(cards[[#This Row],[cardNumber]], "000"))</f>
        <v>JTL_917</v>
      </c>
      <c r="X3480" t="str" cm="1">
        <f t="array" ref="X34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480" t="s">
        <v>233</v>
      </c>
      <c r="Z3480">
        <v>49</v>
      </c>
    </row>
    <row r="3481" spans="1:26" x14ac:dyDescent="0.2">
      <c r="A3481">
        <v>24201</v>
      </c>
      <c r="B3481" t="s">
        <v>5538</v>
      </c>
      <c r="C3481">
        <v>918</v>
      </c>
      <c r="D3481" t="b">
        <f t="shared" si="54"/>
        <v>0</v>
      </c>
      <c r="E3481" t="s">
        <v>186</v>
      </c>
      <c r="F3481" t="s">
        <v>1076</v>
      </c>
      <c r="G3481" t="s">
        <v>1077</v>
      </c>
      <c r="H3481" t="s">
        <v>53</v>
      </c>
      <c r="I3481" t="s">
        <v>1082</v>
      </c>
      <c r="J3481" t="s">
        <v>883</v>
      </c>
      <c r="K3481" t="s">
        <v>990</v>
      </c>
      <c r="L3481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481">
        <v>3</v>
      </c>
      <c r="N3481">
        <v>2</v>
      </c>
      <c r="O3481">
        <v>4</v>
      </c>
      <c r="R3481" t="s">
        <v>247</v>
      </c>
      <c r="S3481" t="s">
        <v>134</v>
      </c>
      <c r="T3481" t="s">
        <v>244</v>
      </c>
      <c r="V3481" t="s">
        <v>414</v>
      </c>
      <c r="W3481" t="str">
        <f>_xlfn.CONCAT(cards[[#This Row],[set]],"_",TEXT(cards[[#This Row],[cardNumber]], "000"))</f>
        <v>JTL_918</v>
      </c>
      <c r="X3481" t="str" cm="1">
        <f t="array" ref="X34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481" t="s">
        <v>233</v>
      </c>
      <c r="Z3481">
        <v>49</v>
      </c>
    </row>
    <row r="3482" spans="1:26" x14ac:dyDescent="0.2">
      <c r="A3482">
        <v>24206</v>
      </c>
      <c r="B3482" t="s">
        <v>5539</v>
      </c>
      <c r="C3482">
        <v>919</v>
      </c>
      <c r="D3482" t="b">
        <f t="shared" si="54"/>
        <v>0</v>
      </c>
      <c r="E3482" t="s">
        <v>186</v>
      </c>
      <c r="F3482" t="s">
        <v>1076</v>
      </c>
      <c r="G3482" t="s">
        <v>1070</v>
      </c>
      <c r="H3482" t="s">
        <v>53</v>
      </c>
      <c r="I3482" t="s">
        <v>1082</v>
      </c>
      <c r="J3482" t="s">
        <v>814</v>
      </c>
      <c r="K3482" t="s">
        <v>1492</v>
      </c>
      <c r="L3482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482">
        <v>3</v>
      </c>
      <c r="N3482">
        <v>4</v>
      </c>
      <c r="O3482">
        <v>3</v>
      </c>
      <c r="R3482" t="s">
        <v>247</v>
      </c>
      <c r="S3482" t="s">
        <v>990</v>
      </c>
      <c r="T3482" t="s">
        <v>244</v>
      </c>
      <c r="V3482" t="s">
        <v>414</v>
      </c>
      <c r="W3482" t="str">
        <f>_xlfn.CONCAT(cards[[#This Row],[set]],"_",TEXT(cards[[#This Row],[cardNumber]], "000"))</f>
        <v>JTL_919</v>
      </c>
      <c r="X3482" t="str" cm="1">
        <f t="array" ref="X34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482" t="s">
        <v>233</v>
      </c>
      <c r="Z3482">
        <v>49</v>
      </c>
    </row>
    <row r="3483" spans="1:26" x14ac:dyDescent="0.2">
      <c r="A3483">
        <v>24211</v>
      </c>
      <c r="B3483" t="s">
        <v>5540</v>
      </c>
      <c r="C3483">
        <v>920</v>
      </c>
      <c r="D3483" t="b">
        <f t="shared" si="54"/>
        <v>0</v>
      </c>
      <c r="E3483" t="s">
        <v>186</v>
      </c>
      <c r="F3483" t="s">
        <v>1076</v>
      </c>
      <c r="G3483" t="s">
        <v>1088</v>
      </c>
      <c r="H3483" t="s">
        <v>53</v>
      </c>
      <c r="I3483" t="s">
        <v>1082</v>
      </c>
      <c r="J3483" t="s">
        <v>815</v>
      </c>
      <c r="K3483" t="s">
        <v>1493</v>
      </c>
      <c r="L3483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483">
        <v>3</v>
      </c>
      <c r="N3483">
        <v>3</v>
      </c>
      <c r="O3483">
        <v>4</v>
      </c>
      <c r="R3483" t="s">
        <v>247</v>
      </c>
      <c r="S3483" t="s">
        <v>990</v>
      </c>
      <c r="T3483" t="s">
        <v>244</v>
      </c>
      <c r="V3483" t="s">
        <v>414</v>
      </c>
      <c r="W3483" t="str">
        <f>_xlfn.CONCAT(cards[[#This Row],[set]],"_",TEXT(cards[[#This Row],[cardNumber]], "000"))</f>
        <v>JTL_920</v>
      </c>
      <c r="X3483" t="str" cm="1">
        <f t="array" ref="X34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483" t="s">
        <v>233</v>
      </c>
      <c r="Z3483">
        <v>49</v>
      </c>
    </row>
    <row r="3484" spans="1:26" x14ac:dyDescent="0.2">
      <c r="A3484">
        <v>24216</v>
      </c>
      <c r="B3484" t="s">
        <v>5541</v>
      </c>
      <c r="C3484">
        <v>921</v>
      </c>
      <c r="D3484" t="b">
        <f t="shared" si="54"/>
        <v>0</v>
      </c>
      <c r="E3484" t="s">
        <v>186</v>
      </c>
      <c r="F3484" t="s">
        <v>1076</v>
      </c>
      <c r="G3484" t="s">
        <v>1070</v>
      </c>
      <c r="H3484" t="s">
        <v>53</v>
      </c>
      <c r="I3484" t="s">
        <v>1082</v>
      </c>
      <c r="J3484" t="s">
        <v>411</v>
      </c>
      <c r="K3484" t="s">
        <v>1494</v>
      </c>
      <c r="L3484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484">
        <v>4</v>
      </c>
      <c r="N3484">
        <v>4</v>
      </c>
      <c r="O3484">
        <v>4</v>
      </c>
      <c r="P3484">
        <v>2</v>
      </c>
      <c r="Q3484">
        <v>2</v>
      </c>
      <c r="R3484" t="s">
        <v>82</v>
      </c>
      <c r="S3484" t="s">
        <v>779</v>
      </c>
      <c r="T3484" t="s">
        <v>244</v>
      </c>
      <c r="V3484" t="s">
        <v>1403</v>
      </c>
      <c r="W3484" t="str">
        <f>_xlfn.CONCAT(cards[[#This Row],[set]],"_",TEXT(cards[[#This Row],[cardNumber]], "000"))</f>
        <v>JTL_921</v>
      </c>
      <c r="X3484" t="str" cm="1">
        <f t="array" ref="X34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484" t="s">
        <v>233</v>
      </c>
      <c r="Z3484">
        <v>49</v>
      </c>
    </row>
    <row r="3485" spans="1:26" x14ac:dyDescent="0.2">
      <c r="A3485">
        <v>24221</v>
      </c>
      <c r="B3485" t="s">
        <v>5542</v>
      </c>
      <c r="C3485">
        <v>922</v>
      </c>
      <c r="D3485" t="b">
        <f t="shared" si="54"/>
        <v>0</v>
      </c>
      <c r="E3485" t="s">
        <v>186</v>
      </c>
      <c r="F3485" t="s">
        <v>1076</v>
      </c>
      <c r="G3485" t="s">
        <v>1078</v>
      </c>
      <c r="H3485" t="s">
        <v>53</v>
      </c>
      <c r="I3485" t="s">
        <v>1082</v>
      </c>
      <c r="J3485" t="s">
        <v>816</v>
      </c>
      <c r="K3485" t="s">
        <v>1495</v>
      </c>
      <c r="L3485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485">
        <v>4</v>
      </c>
      <c r="N3485">
        <v>5</v>
      </c>
      <c r="O3485">
        <v>4</v>
      </c>
      <c r="R3485" t="s">
        <v>82</v>
      </c>
      <c r="S3485" t="s">
        <v>990</v>
      </c>
      <c r="T3485" t="s">
        <v>244</v>
      </c>
      <c r="V3485" t="s">
        <v>279</v>
      </c>
      <c r="W3485" t="str">
        <f>_xlfn.CONCAT(cards[[#This Row],[set]],"_",TEXT(cards[[#This Row],[cardNumber]], "000"))</f>
        <v>JTL_922</v>
      </c>
      <c r="X3485" t="str" cm="1">
        <f t="array" ref="X34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485" t="s">
        <v>233</v>
      </c>
      <c r="Z3485">
        <v>49</v>
      </c>
    </row>
    <row r="3486" spans="1:26" x14ac:dyDescent="0.2">
      <c r="A3486">
        <v>24226</v>
      </c>
      <c r="B3486" t="s">
        <v>5543</v>
      </c>
      <c r="C3486">
        <v>923</v>
      </c>
      <c r="D3486" t="b">
        <f t="shared" si="54"/>
        <v>0</v>
      </c>
      <c r="E3486" t="s">
        <v>186</v>
      </c>
      <c r="F3486" t="s">
        <v>1076</v>
      </c>
      <c r="G3486" t="s">
        <v>1078</v>
      </c>
      <c r="H3486" t="s">
        <v>53</v>
      </c>
      <c r="I3486" t="s">
        <v>1082</v>
      </c>
      <c r="J3486" t="s">
        <v>407</v>
      </c>
      <c r="K3486" t="s">
        <v>1496</v>
      </c>
      <c r="L3486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486">
        <v>5</v>
      </c>
      <c r="N3486">
        <v>5</v>
      </c>
      <c r="O3486">
        <v>4</v>
      </c>
      <c r="P3486">
        <v>2</v>
      </c>
      <c r="Q3486">
        <v>3</v>
      </c>
      <c r="R3486" t="s">
        <v>82</v>
      </c>
      <c r="S3486" t="s">
        <v>1572</v>
      </c>
      <c r="T3486" t="s">
        <v>244</v>
      </c>
      <c r="V3486" t="s">
        <v>1403</v>
      </c>
      <c r="W3486" t="str">
        <f>_xlfn.CONCAT(cards[[#This Row],[set]],"_",TEXT(cards[[#This Row],[cardNumber]], "000"))</f>
        <v>JTL_923</v>
      </c>
      <c r="X3486" t="str" cm="1">
        <f t="array" ref="X34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486" t="s">
        <v>233</v>
      </c>
      <c r="Z3486">
        <v>49</v>
      </c>
    </row>
    <row r="3487" spans="1:26" x14ac:dyDescent="0.2">
      <c r="A3487">
        <v>24231</v>
      </c>
      <c r="B3487" t="s">
        <v>5544</v>
      </c>
      <c r="C3487">
        <v>924</v>
      </c>
      <c r="D3487" t="b">
        <f t="shared" si="54"/>
        <v>0</v>
      </c>
      <c r="E3487" t="s">
        <v>186</v>
      </c>
      <c r="F3487" t="s">
        <v>1076</v>
      </c>
      <c r="G3487" t="s">
        <v>1077</v>
      </c>
      <c r="H3487" t="s">
        <v>53</v>
      </c>
      <c r="I3487" t="s">
        <v>1082</v>
      </c>
      <c r="J3487" t="s">
        <v>884</v>
      </c>
      <c r="K3487" t="s">
        <v>990</v>
      </c>
      <c r="L3487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487">
        <v>5</v>
      </c>
      <c r="N3487">
        <v>4</v>
      </c>
      <c r="O3487">
        <v>6</v>
      </c>
      <c r="R3487" t="s">
        <v>247</v>
      </c>
      <c r="S3487" t="s">
        <v>284</v>
      </c>
      <c r="T3487" t="s">
        <v>244</v>
      </c>
      <c r="V3487" t="s">
        <v>1317</v>
      </c>
      <c r="W3487" t="str">
        <f>_xlfn.CONCAT(cards[[#This Row],[set]],"_",TEXT(cards[[#This Row],[cardNumber]], "000"))</f>
        <v>JTL_924</v>
      </c>
      <c r="X3487" t="str" cm="1">
        <f t="array" ref="X34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487" t="s">
        <v>233</v>
      </c>
      <c r="Z3487">
        <v>49</v>
      </c>
    </row>
    <row r="3488" spans="1:26" x14ac:dyDescent="0.2">
      <c r="A3488">
        <v>24236</v>
      </c>
      <c r="B3488" t="s">
        <v>5545</v>
      </c>
      <c r="C3488">
        <v>925</v>
      </c>
      <c r="D3488" t="b">
        <f t="shared" si="54"/>
        <v>0</v>
      </c>
      <c r="E3488" t="s">
        <v>186</v>
      </c>
      <c r="F3488" t="s">
        <v>1076</v>
      </c>
      <c r="G3488" t="s">
        <v>1072</v>
      </c>
      <c r="H3488" t="s">
        <v>53</v>
      </c>
      <c r="I3488" t="s">
        <v>1082</v>
      </c>
      <c r="J3488" t="s">
        <v>817</v>
      </c>
      <c r="K3488" t="s">
        <v>1497</v>
      </c>
      <c r="L3488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488">
        <v>6</v>
      </c>
      <c r="N3488">
        <v>6</v>
      </c>
      <c r="O3488">
        <v>6</v>
      </c>
      <c r="R3488" t="s">
        <v>247</v>
      </c>
      <c r="S3488" t="s">
        <v>990</v>
      </c>
      <c r="T3488" t="s">
        <v>244</v>
      </c>
      <c r="V3488" t="s">
        <v>1305</v>
      </c>
      <c r="W3488" t="str">
        <f>_xlfn.CONCAT(cards[[#This Row],[set]],"_",TEXT(cards[[#This Row],[cardNumber]], "000"))</f>
        <v>JTL_925</v>
      </c>
      <c r="X3488" t="str" cm="1">
        <f t="array" ref="X34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488" t="s">
        <v>233</v>
      </c>
      <c r="Z3488">
        <v>49</v>
      </c>
    </row>
    <row r="3489" spans="1:26" x14ac:dyDescent="0.2">
      <c r="A3489">
        <v>24241</v>
      </c>
      <c r="B3489" t="s">
        <v>5546</v>
      </c>
      <c r="C3489">
        <v>926</v>
      </c>
      <c r="D3489" t="b">
        <f t="shared" si="54"/>
        <v>0</v>
      </c>
      <c r="E3489" t="s">
        <v>186</v>
      </c>
      <c r="F3489" t="s">
        <v>1076</v>
      </c>
      <c r="G3489" t="s">
        <v>1088</v>
      </c>
      <c r="H3489" t="s">
        <v>53</v>
      </c>
      <c r="I3489" t="s">
        <v>1082</v>
      </c>
      <c r="J3489" t="s">
        <v>986</v>
      </c>
      <c r="K3489" t="s">
        <v>990</v>
      </c>
      <c r="L3489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489">
        <v>2</v>
      </c>
      <c r="P3489">
        <v>0</v>
      </c>
      <c r="Q3489">
        <v>0</v>
      </c>
      <c r="S3489" t="s">
        <v>990</v>
      </c>
      <c r="T3489" t="s">
        <v>914</v>
      </c>
      <c r="V3489" t="s">
        <v>923</v>
      </c>
      <c r="W3489" t="str">
        <f>_xlfn.CONCAT(cards[[#This Row],[set]],"_",TEXT(cards[[#This Row],[cardNumber]], "000"))</f>
        <v>JTL_926</v>
      </c>
      <c r="X3489" t="str" cm="1">
        <f t="array" ref="X34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489" t="s">
        <v>233</v>
      </c>
      <c r="Z3489">
        <v>49</v>
      </c>
    </row>
    <row r="3490" spans="1:26" x14ac:dyDescent="0.2">
      <c r="A3490">
        <v>24246</v>
      </c>
      <c r="B3490" t="s">
        <v>5547</v>
      </c>
      <c r="C3490">
        <v>927</v>
      </c>
      <c r="D3490" t="b">
        <f t="shared" si="54"/>
        <v>0</v>
      </c>
      <c r="E3490" t="s">
        <v>186</v>
      </c>
      <c r="F3490" t="s">
        <v>1076</v>
      </c>
      <c r="G3490" t="s">
        <v>1088</v>
      </c>
      <c r="H3490" t="s">
        <v>53</v>
      </c>
      <c r="I3490" t="s">
        <v>1082</v>
      </c>
      <c r="J3490" t="s">
        <v>221</v>
      </c>
      <c r="K3490" t="s">
        <v>990</v>
      </c>
      <c r="L3490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490">
        <v>1</v>
      </c>
      <c r="S3490" t="s">
        <v>990</v>
      </c>
      <c r="T3490" t="s">
        <v>5</v>
      </c>
      <c r="V3490" t="s">
        <v>18</v>
      </c>
      <c r="W3490" t="str">
        <f>_xlfn.CONCAT(cards[[#This Row],[set]],"_",TEXT(cards[[#This Row],[cardNumber]], "000"))</f>
        <v>JTL_927</v>
      </c>
      <c r="X3490" t="str" cm="1">
        <f t="array" ref="X34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490" t="s">
        <v>233</v>
      </c>
      <c r="Z3490">
        <v>49</v>
      </c>
    </row>
    <row r="3491" spans="1:26" x14ac:dyDescent="0.2">
      <c r="A3491">
        <v>24251</v>
      </c>
      <c r="B3491" t="s">
        <v>5548</v>
      </c>
      <c r="C3491">
        <v>928</v>
      </c>
      <c r="D3491" t="b">
        <f t="shared" si="54"/>
        <v>0</v>
      </c>
      <c r="E3491" t="s">
        <v>186</v>
      </c>
      <c r="F3491" t="s">
        <v>1076</v>
      </c>
      <c r="G3491" t="s">
        <v>1088</v>
      </c>
      <c r="H3491" t="s">
        <v>53</v>
      </c>
      <c r="I3491" t="s">
        <v>1082</v>
      </c>
      <c r="J3491" t="s">
        <v>222</v>
      </c>
      <c r="K3491" t="s">
        <v>990</v>
      </c>
      <c r="L3491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491">
        <v>2</v>
      </c>
      <c r="S3491" t="s">
        <v>990</v>
      </c>
      <c r="T3491" t="s">
        <v>5</v>
      </c>
      <c r="V3491" t="s">
        <v>18</v>
      </c>
      <c r="W3491" t="str">
        <f>_xlfn.CONCAT(cards[[#This Row],[set]],"_",TEXT(cards[[#This Row],[cardNumber]], "000"))</f>
        <v>JTL_928</v>
      </c>
      <c r="X3491" t="str" cm="1">
        <f t="array" ref="X34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491" t="s">
        <v>233</v>
      </c>
      <c r="Z3491">
        <v>49</v>
      </c>
    </row>
    <row r="3492" spans="1:26" x14ac:dyDescent="0.2">
      <c r="A3492">
        <v>24256</v>
      </c>
      <c r="B3492" t="s">
        <v>5549</v>
      </c>
      <c r="C3492">
        <v>929</v>
      </c>
      <c r="D3492" t="b">
        <f t="shared" si="54"/>
        <v>0</v>
      </c>
      <c r="E3492" t="s">
        <v>186</v>
      </c>
      <c r="F3492" t="s">
        <v>1076</v>
      </c>
      <c r="G3492" t="s">
        <v>1078</v>
      </c>
      <c r="H3492" t="s">
        <v>53</v>
      </c>
      <c r="I3492" t="s">
        <v>1082</v>
      </c>
      <c r="J3492" t="s">
        <v>223</v>
      </c>
      <c r="K3492" t="s">
        <v>990</v>
      </c>
      <c r="L3492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492">
        <v>3</v>
      </c>
      <c r="S3492" t="s">
        <v>990</v>
      </c>
      <c r="T3492" t="s">
        <v>5</v>
      </c>
      <c r="V3492" t="s">
        <v>18</v>
      </c>
      <c r="W3492" t="str">
        <f>_xlfn.CONCAT(cards[[#This Row],[set]],"_",TEXT(cards[[#This Row],[cardNumber]], "000"))</f>
        <v>JTL_929</v>
      </c>
      <c r="X3492" t="str" cm="1">
        <f t="array" ref="X34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492" t="s">
        <v>233</v>
      </c>
      <c r="Z3492">
        <v>49</v>
      </c>
    </row>
    <row r="3493" spans="1:26" x14ac:dyDescent="0.2">
      <c r="A3493">
        <v>24261</v>
      </c>
      <c r="B3493" t="s">
        <v>5550</v>
      </c>
      <c r="C3493">
        <v>930</v>
      </c>
      <c r="D3493" t="b">
        <f t="shared" si="54"/>
        <v>0</v>
      </c>
      <c r="E3493" t="s">
        <v>186</v>
      </c>
      <c r="F3493" t="s">
        <v>1076</v>
      </c>
      <c r="G3493" t="s">
        <v>1077</v>
      </c>
      <c r="H3493" t="s">
        <v>53</v>
      </c>
      <c r="I3493" t="s">
        <v>1080</v>
      </c>
      <c r="J3493" t="s">
        <v>885</v>
      </c>
      <c r="K3493" t="s">
        <v>990</v>
      </c>
      <c r="L3493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493">
        <v>1</v>
      </c>
      <c r="N3493">
        <v>2</v>
      </c>
      <c r="O3493">
        <v>1</v>
      </c>
      <c r="P3493">
        <v>2</v>
      </c>
      <c r="Q3493">
        <v>1</v>
      </c>
      <c r="R3493" t="s">
        <v>82</v>
      </c>
      <c r="S3493" t="s">
        <v>779</v>
      </c>
      <c r="T3493" t="s">
        <v>244</v>
      </c>
      <c r="V3493" t="s">
        <v>1401</v>
      </c>
      <c r="W3493" t="str">
        <f>_xlfn.CONCAT(cards[[#This Row],[set]],"_",TEXT(cards[[#This Row],[cardNumber]], "000"))</f>
        <v>JTL_930</v>
      </c>
      <c r="X3493" t="str" cm="1">
        <f t="array" ref="X34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493" t="s">
        <v>233</v>
      </c>
      <c r="Z3493">
        <v>49</v>
      </c>
    </row>
    <row r="3494" spans="1:26" x14ac:dyDescent="0.2">
      <c r="A3494">
        <v>24266</v>
      </c>
      <c r="B3494" t="s">
        <v>5551</v>
      </c>
      <c r="C3494">
        <v>931</v>
      </c>
      <c r="D3494" t="b">
        <f t="shared" si="54"/>
        <v>0</v>
      </c>
      <c r="E3494" t="s">
        <v>186</v>
      </c>
      <c r="F3494" t="s">
        <v>1076</v>
      </c>
      <c r="G3494" t="s">
        <v>1088</v>
      </c>
      <c r="H3494" t="s">
        <v>53</v>
      </c>
      <c r="I3494" t="s">
        <v>1080</v>
      </c>
      <c r="J3494" t="s">
        <v>713</v>
      </c>
      <c r="K3494" t="s">
        <v>1498</v>
      </c>
      <c r="L3494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494">
        <v>2</v>
      </c>
      <c r="N3494">
        <v>2</v>
      </c>
      <c r="O3494">
        <v>3</v>
      </c>
      <c r="P3494">
        <v>2</v>
      </c>
      <c r="Q3494">
        <v>3</v>
      </c>
      <c r="R3494" t="s">
        <v>82</v>
      </c>
      <c r="S3494" t="s">
        <v>779</v>
      </c>
      <c r="T3494" t="s">
        <v>244</v>
      </c>
      <c r="V3494" t="s">
        <v>1499</v>
      </c>
      <c r="W3494" t="str">
        <f>_xlfn.CONCAT(cards[[#This Row],[set]],"_",TEXT(cards[[#This Row],[cardNumber]], "000"))</f>
        <v>JTL_931</v>
      </c>
      <c r="X3494" t="str" cm="1">
        <f t="array" ref="X34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494" t="s">
        <v>233</v>
      </c>
      <c r="Z3494">
        <v>49</v>
      </c>
    </row>
    <row r="3495" spans="1:26" x14ac:dyDescent="0.2">
      <c r="A3495">
        <v>24271</v>
      </c>
      <c r="B3495" t="s">
        <v>5552</v>
      </c>
      <c r="C3495">
        <v>932</v>
      </c>
      <c r="D3495" t="b">
        <f t="shared" si="54"/>
        <v>0</v>
      </c>
      <c r="E3495" t="s">
        <v>186</v>
      </c>
      <c r="F3495" t="s">
        <v>1076</v>
      </c>
      <c r="G3495" t="s">
        <v>1088</v>
      </c>
      <c r="H3495" t="s">
        <v>53</v>
      </c>
      <c r="I3495" t="s">
        <v>1080</v>
      </c>
      <c r="J3495" t="s">
        <v>818</v>
      </c>
      <c r="K3495" t="s">
        <v>1500</v>
      </c>
      <c r="L3495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495">
        <v>2</v>
      </c>
      <c r="N3495">
        <v>3</v>
      </c>
      <c r="O3495">
        <v>3</v>
      </c>
      <c r="R3495" t="s">
        <v>247</v>
      </c>
      <c r="S3495" t="s">
        <v>249</v>
      </c>
      <c r="T3495" t="s">
        <v>244</v>
      </c>
      <c r="V3495" t="s">
        <v>384</v>
      </c>
      <c r="W3495" t="str">
        <f>_xlfn.CONCAT(cards[[#This Row],[set]],"_",TEXT(cards[[#This Row],[cardNumber]], "000"))</f>
        <v>JTL_932</v>
      </c>
      <c r="X3495" t="str" cm="1">
        <f t="array" ref="X34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495" t="s">
        <v>233</v>
      </c>
      <c r="Z3495">
        <v>49</v>
      </c>
    </row>
    <row r="3496" spans="1:26" x14ac:dyDescent="0.2">
      <c r="A3496">
        <v>24276</v>
      </c>
      <c r="B3496" t="s">
        <v>5553</v>
      </c>
      <c r="C3496">
        <v>933</v>
      </c>
      <c r="D3496" t="b">
        <f t="shared" si="54"/>
        <v>0</v>
      </c>
      <c r="E3496" t="s">
        <v>186</v>
      </c>
      <c r="F3496" t="s">
        <v>1076</v>
      </c>
      <c r="G3496" t="s">
        <v>1077</v>
      </c>
      <c r="H3496" t="s">
        <v>53</v>
      </c>
      <c r="I3496" t="s">
        <v>1080</v>
      </c>
      <c r="J3496" t="s">
        <v>886</v>
      </c>
      <c r="K3496" t="s">
        <v>990</v>
      </c>
      <c r="L3496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496">
        <v>3</v>
      </c>
      <c r="N3496">
        <v>3</v>
      </c>
      <c r="O3496">
        <v>3</v>
      </c>
      <c r="R3496" t="s">
        <v>247</v>
      </c>
      <c r="S3496" t="s">
        <v>990</v>
      </c>
      <c r="T3496" t="s">
        <v>244</v>
      </c>
      <c r="V3496" t="s">
        <v>289</v>
      </c>
      <c r="W3496" t="str">
        <f>_xlfn.CONCAT(cards[[#This Row],[set]],"_",TEXT(cards[[#This Row],[cardNumber]], "000"))</f>
        <v>JTL_933</v>
      </c>
      <c r="X3496" t="str" cm="1">
        <f t="array" ref="X34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496" t="s">
        <v>233</v>
      </c>
      <c r="Z3496">
        <v>49</v>
      </c>
    </row>
    <row r="3497" spans="1:26" x14ac:dyDescent="0.2">
      <c r="A3497">
        <v>24281</v>
      </c>
      <c r="B3497" t="s">
        <v>5554</v>
      </c>
      <c r="C3497">
        <v>934</v>
      </c>
      <c r="D3497" t="b">
        <f t="shared" si="54"/>
        <v>0</v>
      </c>
      <c r="E3497" t="s">
        <v>186</v>
      </c>
      <c r="F3497" t="s">
        <v>1076</v>
      </c>
      <c r="G3497" t="s">
        <v>1070</v>
      </c>
      <c r="H3497" t="s">
        <v>53</v>
      </c>
      <c r="I3497" t="s">
        <v>1080</v>
      </c>
      <c r="J3497" t="s">
        <v>819</v>
      </c>
      <c r="K3497" t="s">
        <v>225</v>
      </c>
      <c r="L349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497">
        <v>3</v>
      </c>
      <c r="N3497">
        <v>2</v>
      </c>
      <c r="O3497">
        <v>4</v>
      </c>
      <c r="R3497" t="s">
        <v>247</v>
      </c>
      <c r="S3497" t="s">
        <v>990</v>
      </c>
      <c r="T3497" t="s">
        <v>244</v>
      </c>
      <c r="V3497" t="s">
        <v>339</v>
      </c>
      <c r="W3497" t="str">
        <f>_xlfn.CONCAT(cards[[#This Row],[set]],"_",TEXT(cards[[#This Row],[cardNumber]], "000"))</f>
        <v>JTL_934</v>
      </c>
      <c r="X3497" t="str" cm="1">
        <f t="array" ref="X34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497" t="s">
        <v>233</v>
      </c>
      <c r="Z3497">
        <v>49</v>
      </c>
    </row>
    <row r="3498" spans="1:26" x14ac:dyDescent="0.2">
      <c r="A3498">
        <v>24286</v>
      </c>
      <c r="B3498" t="s">
        <v>5555</v>
      </c>
      <c r="C3498">
        <v>935</v>
      </c>
      <c r="D3498" t="b">
        <f t="shared" si="54"/>
        <v>0</v>
      </c>
      <c r="E3498" t="s">
        <v>186</v>
      </c>
      <c r="F3498" t="s">
        <v>1076</v>
      </c>
      <c r="G3498" t="s">
        <v>1078</v>
      </c>
      <c r="H3498" t="s">
        <v>53</v>
      </c>
      <c r="I3498" t="s">
        <v>1080</v>
      </c>
      <c r="J3498" t="s">
        <v>740</v>
      </c>
      <c r="K3498" t="s">
        <v>1501</v>
      </c>
      <c r="L3498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498">
        <v>4</v>
      </c>
      <c r="N3498">
        <v>3</v>
      </c>
      <c r="O3498">
        <v>5</v>
      </c>
      <c r="R3498" t="s">
        <v>82</v>
      </c>
      <c r="S3498" t="s">
        <v>990</v>
      </c>
      <c r="T3498" t="s">
        <v>244</v>
      </c>
      <c r="V3498" t="s">
        <v>1502</v>
      </c>
      <c r="W3498" t="str">
        <f>_xlfn.CONCAT(cards[[#This Row],[set]],"_",TEXT(cards[[#This Row],[cardNumber]], "000"))</f>
        <v>JTL_935</v>
      </c>
      <c r="X3498" t="str" cm="1">
        <f t="array" ref="X34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498" t="s">
        <v>233</v>
      </c>
      <c r="Z3498">
        <v>49</v>
      </c>
    </row>
    <row r="3499" spans="1:26" x14ac:dyDescent="0.2">
      <c r="A3499">
        <v>24291</v>
      </c>
      <c r="B3499" t="s">
        <v>5556</v>
      </c>
      <c r="C3499">
        <v>936</v>
      </c>
      <c r="D3499" t="b">
        <f t="shared" si="54"/>
        <v>0</v>
      </c>
      <c r="E3499" t="s">
        <v>186</v>
      </c>
      <c r="F3499" t="s">
        <v>1076</v>
      </c>
      <c r="G3499" t="s">
        <v>1077</v>
      </c>
      <c r="H3499" t="s">
        <v>53</v>
      </c>
      <c r="I3499" t="s">
        <v>1080</v>
      </c>
      <c r="J3499" t="s">
        <v>887</v>
      </c>
      <c r="K3499" t="s">
        <v>990</v>
      </c>
      <c r="L3499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499">
        <v>5</v>
      </c>
      <c r="N3499">
        <v>4</v>
      </c>
      <c r="O3499">
        <v>6</v>
      </c>
      <c r="R3499" t="s">
        <v>247</v>
      </c>
      <c r="S3499" t="s">
        <v>990</v>
      </c>
      <c r="T3499" t="s">
        <v>244</v>
      </c>
      <c r="V3499" t="s">
        <v>384</v>
      </c>
      <c r="W3499" t="str">
        <f>_xlfn.CONCAT(cards[[#This Row],[set]],"_",TEXT(cards[[#This Row],[cardNumber]], "000"))</f>
        <v>JTL_936</v>
      </c>
      <c r="X3499" t="str" cm="1">
        <f t="array" ref="X34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499" t="s">
        <v>233</v>
      </c>
      <c r="Z3499">
        <v>49</v>
      </c>
    </row>
    <row r="3500" spans="1:26" x14ac:dyDescent="0.2">
      <c r="A3500">
        <v>24296</v>
      </c>
      <c r="B3500" t="s">
        <v>5557</v>
      </c>
      <c r="C3500">
        <v>937</v>
      </c>
      <c r="D3500" t="b">
        <f t="shared" si="54"/>
        <v>0</v>
      </c>
      <c r="E3500" t="s">
        <v>186</v>
      </c>
      <c r="F3500" t="s">
        <v>1076</v>
      </c>
      <c r="G3500" t="s">
        <v>1072</v>
      </c>
      <c r="H3500" t="s">
        <v>53</v>
      </c>
      <c r="I3500" t="s">
        <v>1080</v>
      </c>
      <c r="J3500" t="s">
        <v>431</v>
      </c>
      <c r="K3500" t="s">
        <v>1503</v>
      </c>
      <c r="L3500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500">
        <v>5</v>
      </c>
      <c r="N3500">
        <v>4</v>
      </c>
      <c r="O3500">
        <v>5</v>
      </c>
      <c r="P3500">
        <v>2</v>
      </c>
      <c r="Q3500">
        <v>3</v>
      </c>
      <c r="R3500" t="s">
        <v>82</v>
      </c>
      <c r="S3500" t="s">
        <v>1573</v>
      </c>
      <c r="T3500" t="s">
        <v>244</v>
      </c>
      <c r="V3500" t="s">
        <v>1401</v>
      </c>
      <c r="W3500" t="str">
        <f>_xlfn.CONCAT(cards[[#This Row],[set]],"_",TEXT(cards[[#This Row],[cardNumber]], "000"))</f>
        <v>JTL_937</v>
      </c>
      <c r="X3500" t="str" cm="1">
        <f t="array" ref="X35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500" t="s">
        <v>233</v>
      </c>
      <c r="Z3500">
        <v>49</v>
      </c>
    </row>
    <row r="3501" spans="1:26" x14ac:dyDescent="0.2">
      <c r="A3501">
        <v>24301</v>
      </c>
      <c r="B3501" t="s">
        <v>5558</v>
      </c>
      <c r="C3501">
        <v>938</v>
      </c>
      <c r="D3501" t="b">
        <f t="shared" si="54"/>
        <v>0</v>
      </c>
      <c r="E3501" t="s">
        <v>186</v>
      </c>
      <c r="F3501" t="s">
        <v>1076</v>
      </c>
      <c r="G3501" t="s">
        <v>1072</v>
      </c>
      <c r="H3501" t="s">
        <v>53</v>
      </c>
      <c r="I3501" t="s">
        <v>1080</v>
      </c>
      <c r="J3501" t="s">
        <v>343</v>
      </c>
      <c r="K3501" t="s">
        <v>1504</v>
      </c>
      <c r="L3501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01">
        <v>9</v>
      </c>
      <c r="N3501">
        <v>7</v>
      </c>
      <c r="O3501">
        <v>8</v>
      </c>
      <c r="R3501" t="s">
        <v>247</v>
      </c>
      <c r="S3501" t="s">
        <v>249</v>
      </c>
      <c r="T3501" t="s">
        <v>244</v>
      </c>
      <c r="V3501" t="s">
        <v>302</v>
      </c>
      <c r="W3501" t="str">
        <f>_xlfn.CONCAT(cards[[#This Row],[set]],"_",TEXT(cards[[#This Row],[cardNumber]], "000"))</f>
        <v>JTL_938</v>
      </c>
      <c r="X3501" t="str" cm="1">
        <f t="array" ref="X35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01" t="s">
        <v>233</v>
      </c>
      <c r="Z3501">
        <v>49</v>
      </c>
    </row>
    <row r="3502" spans="1:26" x14ac:dyDescent="0.2">
      <c r="A3502">
        <v>24306</v>
      </c>
      <c r="B3502" t="s">
        <v>5559</v>
      </c>
      <c r="C3502">
        <v>939</v>
      </c>
      <c r="D3502" t="b">
        <f t="shared" si="54"/>
        <v>0</v>
      </c>
      <c r="E3502" t="s">
        <v>186</v>
      </c>
      <c r="F3502" t="s">
        <v>1076</v>
      </c>
      <c r="G3502" t="s">
        <v>1088</v>
      </c>
      <c r="H3502" t="s">
        <v>53</v>
      </c>
      <c r="I3502" t="s">
        <v>1080</v>
      </c>
      <c r="J3502" t="s">
        <v>224</v>
      </c>
      <c r="K3502" t="s">
        <v>990</v>
      </c>
      <c r="L3502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502">
        <v>1</v>
      </c>
      <c r="S3502" t="s">
        <v>990</v>
      </c>
      <c r="T3502" t="s">
        <v>5</v>
      </c>
      <c r="V3502" t="s">
        <v>18</v>
      </c>
      <c r="W3502" t="str">
        <f>_xlfn.CONCAT(cards[[#This Row],[set]],"_",TEXT(cards[[#This Row],[cardNumber]], "000"))</f>
        <v>JTL_939</v>
      </c>
      <c r="X3502" t="str" cm="1">
        <f t="array" ref="X35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502" t="s">
        <v>233</v>
      </c>
      <c r="Z3502">
        <v>49</v>
      </c>
    </row>
    <row r="3503" spans="1:26" x14ac:dyDescent="0.2">
      <c r="A3503">
        <v>24311</v>
      </c>
      <c r="B3503" t="s">
        <v>5560</v>
      </c>
      <c r="C3503">
        <v>940</v>
      </c>
      <c r="D3503" t="b">
        <f t="shared" si="54"/>
        <v>0</v>
      </c>
      <c r="E3503" t="s">
        <v>186</v>
      </c>
      <c r="F3503" t="s">
        <v>1076</v>
      </c>
      <c r="G3503" t="s">
        <v>1088</v>
      </c>
      <c r="H3503" t="s">
        <v>53</v>
      </c>
      <c r="I3503" t="s">
        <v>1080</v>
      </c>
      <c r="J3503" t="s">
        <v>225</v>
      </c>
      <c r="K3503" t="s">
        <v>990</v>
      </c>
      <c r="L3503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503">
        <v>1</v>
      </c>
      <c r="S3503" t="s">
        <v>990</v>
      </c>
      <c r="T3503" t="s">
        <v>5</v>
      </c>
      <c r="V3503" t="s">
        <v>56</v>
      </c>
      <c r="W3503" t="str">
        <f>_xlfn.CONCAT(cards[[#This Row],[set]],"_",TEXT(cards[[#This Row],[cardNumber]], "000"))</f>
        <v>JTL_940</v>
      </c>
      <c r="X3503" t="str" cm="1">
        <f t="array" ref="X35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503" t="s">
        <v>233</v>
      </c>
      <c r="Z3503">
        <v>49</v>
      </c>
    </row>
    <row r="3504" spans="1:26" x14ac:dyDescent="0.2">
      <c r="A3504">
        <v>24316</v>
      </c>
      <c r="B3504" t="s">
        <v>5561</v>
      </c>
      <c r="C3504">
        <v>941</v>
      </c>
      <c r="D3504" t="b">
        <f t="shared" si="54"/>
        <v>0</v>
      </c>
      <c r="E3504" t="s">
        <v>186</v>
      </c>
      <c r="F3504" t="s">
        <v>1076</v>
      </c>
      <c r="G3504" t="s">
        <v>1078</v>
      </c>
      <c r="H3504" t="s">
        <v>53</v>
      </c>
      <c r="I3504" t="s">
        <v>1080</v>
      </c>
      <c r="J3504" t="s">
        <v>226</v>
      </c>
      <c r="K3504" t="s">
        <v>990</v>
      </c>
      <c r="L3504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504">
        <v>1</v>
      </c>
      <c r="S3504" t="s">
        <v>990</v>
      </c>
      <c r="T3504" t="s">
        <v>5</v>
      </c>
      <c r="V3504" t="s">
        <v>56</v>
      </c>
      <c r="W3504" t="str">
        <f>_xlfn.CONCAT(cards[[#This Row],[set]],"_",TEXT(cards[[#This Row],[cardNumber]], "000"))</f>
        <v>JTL_941</v>
      </c>
      <c r="X3504" t="str" cm="1">
        <f t="array" ref="X35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504" t="s">
        <v>233</v>
      </c>
      <c r="Z3504">
        <v>49</v>
      </c>
    </row>
    <row r="3505" spans="1:26" x14ac:dyDescent="0.2">
      <c r="A3505">
        <v>24321</v>
      </c>
      <c r="B3505" t="s">
        <v>5562</v>
      </c>
      <c r="C3505">
        <v>942</v>
      </c>
      <c r="D3505" t="b">
        <f t="shared" si="54"/>
        <v>0</v>
      </c>
      <c r="E3505" t="s">
        <v>186</v>
      </c>
      <c r="F3505" t="s">
        <v>1076</v>
      </c>
      <c r="G3505" t="s">
        <v>1070</v>
      </c>
      <c r="H3505" t="s">
        <v>53</v>
      </c>
      <c r="I3505" t="s">
        <v>1080</v>
      </c>
      <c r="J3505" t="s">
        <v>227</v>
      </c>
      <c r="K3505" t="s">
        <v>990</v>
      </c>
      <c r="L3505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505">
        <v>3</v>
      </c>
      <c r="S3505" t="s">
        <v>990</v>
      </c>
      <c r="T3505" t="s">
        <v>5</v>
      </c>
      <c r="V3505" t="s">
        <v>67</v>
      </c>
      <c r="W3505" t="str">
        <f>_xlfn.CONCAT(cards[[#This Row],[set]],"_",TEXT(cards[[#This Row],[cardNumber]], "000"))</f>
        <v>JTL_942</v>
      </c>
      <c r="X3505" t="str" cm="1">
        <f t="array" ref="X35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505" t="s">
        <v>233</v>
      </c>
      <c r="Z3505">
        <v>49</v>
      </c>
    </row>
    <row r="3506" spans="1:26" x14ac:dyDescent="0.2">
      <c r="A3506">
        <v>24326</v>
      </c>
      <c r="B3506" t="s">
        <v>5563</v>
      </c>
      <c r="C3506">
        <v>943</v>
      </c>
      <c r="D3506" t="b">
        <f t="shared" si="54"/>
        <v>0</v>
      </c>
      <c r="E3506" t="s">
        <v>186</v>
      </c>
      <c r="F3506" t="s">
        <v>1076</v>
      </c>
      <c r="G3506" t="s">
        <v>1078</v>
      </c>
      <c r="H3506" t="s">
        <v>53</v>
      </c>
      <c r="I3506" t="s">
        <v>1080</v>
      </c>
      <c r="J3506" t="s">
        <v>228</v>
      </c>
      <c r="K3506" t="s">
        <v>990</v>
      </c>
      <c r="L3506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506">
        <v>3</v>
      </c>
      <c r="S3506" t="s">
        <v>990</v>
      </c>
      <c r="T3506" t="s">
        <v>5</v>
      </c>
      <c r="V3506" t="s">
        <v>67</v>
      </c>
      <c r="W3506" t="str">
        <f>_xlfn.CONCAT(cards[[#This Row],[set]],"_",TEXT(cards[[#This Row],[cardNumber]], "000"))</f>
        <v>JTL_943</v>
      </c>
      <c r="X3506" t="str" cm="1">
        <f t="array" ref="X35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506" t="s">
        <v>233</v>
      </c>
      <c r="Z3506">
        <v>49</v>
      </c>
    </row>
    <row r="3507" spans="1:26" x14ac:dyDescent="0.2">
      <c r="A3507">
        <v>24331</v>
      </c>
      <c r="B3507" t="s">
        <v>5564</v>
      </c>
      <c r="C3507">
        <v>944</v>
      </c>
      <c r="D3507" t="b">
        <f t="shared" si="54"/>
        <v>0</v>
      </c>
      <c r="E3507" t="s">
        <v>186</v>
      </c>
      <c r="F3507" t="s">
        <v>1076</v>
      </c>
      <c r="G3507" t="s">
        <v>1088</v>
      </c>
      <c r="H3507" t="s">
        <v>53</v>
      </c>
      <c r="I3507" t="s">
        <v>53</v>
      </c>
      <c r="J3507" t="s">
        <v>493</v>
      </c>
      <c r="K3507" t="s">
        <v>1505</v>
      </c>
      <c r="L3507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507">
        <v>5</v>
      </c>
      <c r="N3507">
        <v>5</v>
      </c>
      <c r="O3507">
        <v>6</v>
      </c>
      <c r="P3507">
        <v>3</v>
      </c>
      <c r="Q3507">
        <v>1</v>
      </c>
      <c r="R3507" t="s">
        <v>82</v>
      </c>
      <c r="S3507" t="s">
        <v>779</v>
      </c>
      <c r="T3507" t="s">
        <v>244</v>
      </c>
      <c r="V3507" t="s">
        <v>1506</v>
      </c>
      <c r="W3507" t="str">
        <f>_xlfn.CONCAT(cards[[#This Row],[set]],"_",TEXT(cards[[#This Row],[cardNumber]], "000"))</f>
        <v>JTL_944</v>
      </c>
      <c r="X3507" t="str" cm="1">
        <f t="array" ref="X35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507" t="s">
        <v>233</v>
      </c>
      <c r="Z3507">
        <v>49</v>
      </c>
    </row>
    <row r="3508" spans="1:26" x14ac:dyDescent="0.2">
      <c r="A3508">
        <v>24336</v>
      </c>
      <c r="B3508" t="s">
        <v>5565</v>
      </c>
      <c r="C3508">
        <v>945</v>
      </c>
      <c r="D3508" t="b">
        <f t="shared" si="54"/>
        <v>0</v>
      </c>
      <c r="E3508" t="s">
        <v>186</v>
      </c>
      <c r="F3508" t="s">
        <v>1076</v>
      </c>
      <c r="G3508" t="s">
        <v>1077</v>
      </c>
      <c r="H3508" t="s">
        <v>53</v>
      </c>
      <c r="I3508" t="s">
        <v>990</v>
      </c>
      <c r="J3508" t="s">
        <v>888</v>
      </c>
      <c r="K3508" t="s">
        <v>990</v>
      </c>
      <c r="L3508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508">
        <v>1</v>
      </c>
      <c r="N3508">
        <v>1</v>
      </c>
      <c r="O3508">
        <v>1</v>
      </c>
      <c r="P3508">
        <v>1</v>
      </c>
      <c r="Q3508">
        <v>1</v>
      </c>
      <c r="R3508" t="s">
        <v>82</v>
      </c>
      <c r="S3508" t="s">
        <v>1581</v>
      </c>
      <c r="T3508" t="s">
        <v>244</v>
      </c>
      <c r="V3508" t="s">
        <v>1415</v>
      </c>
      <c r="W3508" t="str">
        <f>_xlfn.CONCAT(cards[[#This Row],[set]],"_",TEXT(cards[[#This Row],[cardNumber]], "000"))</f>
        <v>JTL_945</v>
      </c>
      <c r="X3508" t="str" cm="1">
        <f t="array" ref="X35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508" t="s">
        <v>233</v>
      </c>
      <c r="Z3508">
        <v>49</v>
      </c>
    </row>
    <row r="3509" spans="1:26" x14ac:dyDescent="0.2">
      <c r="A3509">
        <v>24341</v>
      </c>
      <c r="B3509" t="s">
        <v>5566</v>
      </c>
      <c r="C3509">
        <v>946</v>
      </c>
      <c r="D3509" t="b">
        <f t="shared" si="54"/>
        <v>0</v>
      </c>
      <c r="E3509" t="s">
        <v>186</v>
      </c>
      <c r="F3509" t="s">
        <v>1076</v>
      </c>
      <c r="G3509" t="s">
        <v>1077</v>
      </c>
      <c r="H3509" t="s">
        <v>53</v>
      </c>
      <c r="I3509" t="s">
        <v>990</v>
      </c>
      <c r="J3509" t="s">
        <v>889</v>
      </c>
      <c r="K3509" t="s">
        <v>990</v>
      </c>
      <c r="L3509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509">
        <v>1</v>
      </c>
      <c r="N3509">
        <v>1</v>
      </c>
      <c r="O3509">
        <v>3</v>
      </c>
      <c r="R3509" t="s">
        <v>247</v>
      </c>
      <c r="S3509" t="s">
        <v>990</v>
      </c>
      <c r="T3509" t="s">
        <v>244</v>
      </c>
      <c r="V3509" t="s">
        <v>1340</v>
      </c>
      <c r="W3509" t="str">
        <f>_xlfn.CONCAT(cards[[#This Row],[set]],"_",TEXT(cards[[#This Row],[cardNumber]], "000"))</f>
        <v>JTL_946</v>
      </c>
      <c r="X3509" t="str" cm="1">
        <f t="array" ref="X35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509" t="s">
        <v>233</v>
      </c>
      <c r="Z3509">
        <v>49</v>
      </c>
    </row>
    <row r="3510" spans="1:26" x14ac:dyDescent="0.2">
      <c r="A3510">
        <v>24346</v>
      </c>
      <c r="B3510" t="s">
        <v>5567</v>
      </c>
      <c r="C3510">
        <v>947</v>
      </c>
      <c r="D3510" t="b">
        <f t="shared" si="54"/>
        <v>0</v>
      </c>
      <c r="E3510" t="s">
        <v>186</v>
      </c>
      <c r="F3510" t="s">
        <v>1076</v>
      </c>
      <c r="G3510" t="s">
        <v>1078</v>
      </c>
      <c r="H3510" t="s">
        <v>53</v>
      </c>
      <c r="I3510" t="s">
        <v>990</v>
      </c>
      <c r="J3510" t="s">
        <v>820</v>
      </c>
      <c r="K3510" t="s">
        <v>1507</v>
      </c>
      <c r="L3510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510">
        <v>2</v>
      </c>
      <c r="N3510">
        <v>2</v>
      </c>
      <c r="O3510">
        <v>2</v>
      </c>
      <c r="R3510" t="s">
        <v>82</v>
      </c>
      <c r="S3510" t="s">
        <v>990</v>
      </c>
      <c r="T3510" t="s">
        <v>244</v>
      </c>
      <c r="V3510" t="s">
        <v>1415</v>
      </c>
      <c r="W3510" t="str">
        <f>_xlfn.CONCAT(cards[[#This Row],[set]],"_",TEXT(cards[[#This Row],[cardNumber]], "000"))</f>
        <v>JTL_947</v>
      </c>
      <c r="X3510" t="str" cm="1">
        <f t="array" ref="X35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510" t="s">
        <v>233</v>
      </c>
      <c r="Z3510">
        <v>49</v>
      </c>
    </row>
    <row r="3511" spans="1:26" x14ac:dyDescent="0.2">
      <c r="A3511">
        <v>24351</v>
      </c>
      <c r="B3511" t="s">
        <v>5568</v>
      </c>
      <c r="C3511">
        <v>948</v>
      </c>
      <c r="D3511" t="b">
        <f t="shared" si="54"/>
        <v>0</v>
      </c>
      <c r="E3511" t="s">
        <v>186</v>
      </c>
      <c r="F3511" t="s">
        <v>1076</v>
      </c>
      <c r="G3511" t="s">
        <v>1077</v>
      </c>
      <c r="H3511" t="s">
        <v>53</v>
      </c>
      <c r="I3511" t="s">
        <v>990</v>
      </c>
      <c r="J3511" t="s">
        <v>890</v>
      </c>
      <c r="K3511" t="s">
        <v>990</v>
      </c>
      <c r="L3511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511">
        <v>2</v>
      </c>
      <c r="N3511">
        <v>2</v>
      </c>
      <c r="O3511">
        <v>3</v>
      </c>
      <c r="R3511" t="s">
        <v>82</v>
      </c>
      <c r="S3511" t="s">
        <v>249</v>
      </c>
      <c r="T3511" t="s">
        <v>244</v>
      </c>
      <c r="V3511" t="s">
        <v>1508</v>
      </c>
      <c r="W3511" t="str">
        <f>_xlfn.CONCAT(cards[[#This Row],[set]],"_",TEXT(cards[[#This Row],[cardNumber]], "000"))</f>
        <v>JTL_948</v>
      </c>
      <c r="X3511" t="str" cm="1">
        <f t="array" ref="X35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511" t="s">
        <v>233</v>
      </c>
      <c r="Z3511">
        <v>49</v>
      </c>
    </row>
    <row r="3512" spans="1:26" x14ac:dyDescent="0.2">
      <c r="A3512">
        <v>24356</v>
      </c>
      <c r="B3512" t="s">
        <v>5569</v>
      </c>
      <c r="C3512">
        <v>949</v>
      </c>
      <c r="D3512" t="b">
        <f t="shared" si="54"/>
        <v>0</v>
      </c>
      <c r="E3512" t="s">
        <v>186</v>
      </c>
      <c r="F3512" t="s">
        <v>1076</v>
      </c>
      <c r="G3512" t="s">
        <v>1088</v>
      </c>
      <c r="H3512" t="s">
        <v>53</v>
      </c>
      <c r="I3512" t="s">
        <v>990</v>
      </c>
      <c r="J3512" t="s">
        <v>821</v>
      </c>
      <c r="K3512" t="s">
        <v>1509</v>
      </c>
      <c r="L3512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512">
        <v>3</v>
      </c>
      <c r="N3512">
        <v>3</v>
      </c>
      <c r="O3512">
        <v>4</v>
      </c>
      <c r="P3512">
        <v>1</v>
      </c>
      <c r="Q3512">
        <v>2</v>
      </c>
      <c r="R3512" t="s">
        <v>82</v>
      </c>
      <c r="S3512" t="s">
        <v>779</v>
      </c>
      <c r="T3512" t="s">
        <v>244</v>
      </c>
      <c r="V3512" t="s">
        <v>1445</v>
      </c>
      <c r="W3512" t="str">
        <f>_xlfn.CONCAT(cards[[#This Row],[set]],"_",TEXT(cards[[#This Row],[cardNumber]], "000"))</f>
        <v>JTL_949</v>
      </c>
      <c r="X3512" t="str" cm="1">
        <f t="array" ref="X35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512" t="s">
        <v>233</v>
      </c>
      <c r="Z3512">
        <v>49</v>
      </c>
    </row>
    <row r="3513" spans="1:26" x14ac:dyDescent="0.2">
      <c r="A3513">
        <v>24361</v>
      </c>
      <c r="B3513" t="s">
        <v>5570</v>
      </c>
      <c r="C3513">
        <v>950</v>
      </c>
      <c r="D3513" t="b">
        <f t="shared" si="54"/>
        <v>0</v>
      </c>
      <c r="E3513" t="s">
        <v>186</v>
      </c>
      <c r="F3513" t="s">
        <v>1076</v>
      </c>
      <c r="G3513" t="s">
        <v>1088</v>
      </c>
      <c r="H3513" t="s">
        <v>53</v>
      </c>
      <c r="I3513" t="s">
        <v>990</v>
      </c>
      <c r="J3513" t="s">
        <v>891</v>
      </c>
      <c r="K3513" t="s">
        <v>990</v>
      </c>
      <c r="L3513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513">
        <v>3</v>
      </c>
      <c r="N3513">
        <v>4</v>
      </c>
      <c r="O3513">
        <v>4</v>
      </c>
      <c r="R3513" t="s">
        <v>82</v>
      </c>
      <c r="S3513" t="s">
        <v>249</v>
      </c>
      <c r="T3513" t="s">
        <v>244</v>
      </c>
      <c r="V3513" t="s">
        <v>267</v>
      </c>
      <c r="W3513" t="str">
        <f>_xlfn.CONCAT(cards[[#This Row],[set]],"_",TEXT(cards[[#This Row],[cardNumber]], "000"))</f>
        <v>JTL_950</v>
      </c>
      <c r="X3513" t="str" cm="1">
        <f t="array" ref="X35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513" t="s">
        <v>233</v>
      </c>
      <c r="Z3513">
        <v>49</v>
      </c>
    </row>
    <row r="3514" spans="1:26" x14ac:dyDescent="0.2">
      <c r="A3514">
        <v>24366</v>
      </c>
      <c r="B3514" t="s">
        <v>5571</v>
      </c>
      <c r="C3514">
        <v>951</v>
      </c>
      <c r="D3514" t="b">
        <f t="shared" si="54"/>
        <v>0</v>
      </c>
      <c r="E3514" t="s">
        <v>186</v>
      </c>
      <c r="F3514" t="s">
        <v>1076</v>
      </c>
      <c r="G3514" t="s">
        <v>1077</v>
      </c>
      <c r="H3514" t="s">
        <v>53</v>
      </c>
      <c r="I3514" t="s">
        <v>990</v>
      </c>
      <c r="J3514" t="s">
        <v>892</v>
      </c>
      <c r="K3514" t="s">
        <v>990</v>
      </c>
      <c r="L3514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514">
        <v>3</v>
      </c>
      <c r="N3514">
        <v>3</v>
      </c>
      <c r="O3514">
        <v>3</v>
      </c>
      <c r="R3514" t="s">
        <v>247</v>
      </c>
      <c r="S3514" t="s">
        <v>990</v>
      </c>
      <c r="T3514" t="s">
        <v>244</v>
      </c>
      <c r="V3514" t="s">
        <v>406</v>
      </c>
      <c r="W3514" t="str">
        <f>_xlfn.CONCAT(cards[[#This Row],[set]],"_",TEXT(cards[[#This Row],[cardNumber]], "000"))</f>
        <v>JTL_951</v>
      </c>
      <c r="X3514" t="str" cm="1">
        <f t="array" ref="X35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514" t="s">
        <v>233</v>
      </c>
      <c r="Z3514">
        <v>49</v>
      </c>
    </row>
    <row r="3515" spans="1:26" x14ac:dyDescent="0.2">
      <c r="A3515">
        <v>24371</v>
      </c>
      <c r="B3515" t="s">
        <v>5572</v>
      </c>
      <c r="C3515">
        <v>952</v>
      </c>
      <c r="D3515" t="b">
        <f t="shared" si="54"/>
        <v>0</v>
      </c>
      <c r="E3515" t="s">
        <v>186</v>
      </c>
      <c r="F3515" t="s">
        <v>1076</v>
      </c>
      <c r="G3515" t="s">
        <v>1077</v>
      </c>
      <c r="H3515" t="s">
        <v>53</v>
      </c>
      <c r="I3515" t="s">
        <v>990</v>
      </c>
      <c r="J3515" t="s">
        <v>893</v>
      </c>
      <c r="K3515" t="s">
        <v>990</v>
      </c>
      <c r="L3515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515">
        <v>3</v>
      </c>
      <c r="N3515">
        <v>2</v>
      </c>
      <c r="O3515">
        <v>3</v>
      </c>
      <c r="R3515" t="s">
        <v>82</v>
      </c>
      <c r="S3515" t="s">
        <v>990</v>
      </c>
      <c r="T3515" t="s">
        <v>244</v>
      </c>
      <c r="V3515" t="s">
        <v>1510</v>
      </c>
      <c r="W3515" t="str">
        <f>_xlfn.CONCAT(cards[[#This Row],[set]],"_",TEXT(cards[[#This Row],[cardNumber]], "000"))</f>
        <v>JTL_952</v>
      </c>
      <c r="X3515" t="str" cm="1">
        <f t="array" ref="X35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515" t="s">
        <v>233</v>
      </c>
      <c r="Z3515">
        <v>49</v>
      </c>
    </row>
    <row r="3516" spans="1:26" x14ac:dyDescent="0.2">
      <c r="A3516">
        <v>24376</v>
      </c>
      <c r="B3516" t="s">
        <v>5573</v>
      </c>
      <c r="C3516">
        <v>953</v>
      </c>
      <c r="D3516" t="b">
        <f t="shared" si="54"/>
        <v>0</v>
      </c>
      <c r="E3516" t="s">
        <v>186</v>
      </c>
      <c r="F3516" t="s">
        <v>1076</v>
      </c>
      <c r="G3516" t="s">
        <v>1088</v>
      </c>
      <c r="H3516" t="s">
        <v>53</v>
      </c>
      <c r="I3516" t="s">
        <v>990</v>
      </c>
      <c r="J3516" t="s">
        <v>822</v>
      </c>
      <c r="K3516" t="s">
        <v>1511</v>
      </c>
      <c r="L3516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516">
        <v>3</v>
      </c>
      <c r="N3516">
        <v>3</v>
      </c>
      <c r="O3516">
        <v>3</v>
      </c>
      <c r="R3516" t="s">
        <v>82</v>
      </c>
      <c r="S3516" t="s">
        <v>990</v>
      </c>
      <c r="T3516" t="s">
        <v>244</v>
      </c>
      <c r="V3516" t="s">
        <v>265</v>
      </c>
      <c r="W3516" t="str">
        <f>_xlfn.CONCAT(cards[[#This Row],[set]],"_",TEXT(cards[[#This Row],[cardNumber]], "000"))</f>
        <v>JTL_953</v>
      </c>
      <c r="X3516" t="str" cm="1">
        <f t="array" ref="X35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516" t="s">
        <v>233</v>
      </c>
      <c r="Z3516">
        <v>49</v>
      </c>
    </row>
    <row r="3517" spans="1:26" x14ac:dyDescent="0.2">
      <c r="A3517">
        <v>24381</v>
      </c>
      <c r="B3517" t="s">
        <v>5574</v>
      </c>
      <c r="C3517">
        <v>954</v>
      </c>
      <c r="D3517" t="b">
        <f t="shared" si="54"/>
        <v>0</v>
      </c>
      <c r="E3517" t="s">
        <v>186</v>
      </c>
      <c r="F3517" t="s">
        <v>1076</v>
      </c>
      <c r="G3517" t="s">
        <v>1077</v>
      </c>
      <c r="H3517" t="s">
        <v>53</v>
      </c>
      <c r="I3517" t="s">
        <v>990</v>
      </c>
      <c r="J3517" t="s">
        <v>894</v>
      </c>
      <c r="K3517" t="s">
        <v>990</v>
      </c>
      <c r="L3517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517">
        <v>3</v>
      </c>
      <c r="N3517">
        <v>3</v>
      </c>
      <c r="O3517">
        <v>3</v>
      </c>
      <c r="R3517" t="s">
        <v>82</v>
      </c>
      <c r="S3517" t="s">
        <v>990</v>
      </c>
      <c r="T3517" t="s">
        <v>244</v>
      </c>
      <c r="V3517" t="s">
        <v>308</v>
      </c>
      <c r="W3517" t="str">
        <f>_xlfn.CONCAT(cards[[#This Row],[set]],"_",TEXT(cards[[#This Row],[cardNumber]], "000"))</f>
        <v>JTL_954</v>
      </c>
      <c r="X3517" t="str" cm="1">
        <f t="array" ref="X35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517" t="s">
        <v>233</v>
      </c>
      <c r="Z3517">
        <v>49</v>
      </c>
    </row>
    <row r="3518" spans="1:26" x14ac:dyDescent="0.2">
      <c r="A3518">
        <v>24386</v>
      </c>
      <c r="B3518" t="s">
        <v>5575</v>
      </c>
      <c r="C3518">
        <v>955</v>
      </c>
      <c r="D3518" t="b">
        <f t="shared" si="54"/>
        <v>0</v>
      </c>
      <c r="E3518" t="s">
        <v>186</v>
      </c>
      <c r="F3518" t="s">
        <v>1076</v>
      </c>
      <c r="G3518" t="s">
        <v>1072</v>
      </c>
      <c r="H3518" t="s">
        <v>53</v>
      </c>
      <c r="I3518" t="s">
        <v>990</v>
      </c>
      <c r="J3518" t="s">
        <v>895</v>
      </c>
      <c r="K3518" t="s">
        <v>990</v>
      </c>
      <c r="L3518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518">
        <v>3</v>
      </c>
      <c r="N3518">
        <v>4</v>
      </c>
      <c r="O3518">
        <v>5</v>
      </c>
      <c r="R3518" t="s">
        <v>247</v>
      </c>
      <c r="S3518" t="s">
        <v>990</v>
      </c>
      <c r="T3518" t="s">
        <v>244</v>
      </c>
      <c r="V3518" t="s">
        <v>414</v>
      </c>
      <c r="W3518" t="str">
        <f>_xlfn.CONCAT(cards[[#This Row],[set]],"_",TEXT(cards[[#This Row],[cardNumber]], "000"))</f>
        <v>JTL_955</v>
      </c>
      <c r="X3518" t="str" cm="1">
        <f t="array" ref="X35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518" t="s">
        <v>233</v>
      </c>
      <c r="Z3518">
        <v>49</v>
      </c>
    </row>
    <row r="3519" spans="1:26" x14ac:dyDescent="0.2">
      <c r="A3519">
        <v>24391</v>
      </c>
      <c r="B3519" t="s">
        <v>5576</v>
      </c>
      <c r="C3519">
        <v>956</v>
      </c>
      <c r="D3519" t="b">
        <f t="shared" si="54"/>
        <v>0</v>
      </c>
      <c r="E3519" t="s">
        <v>186</v>
      </c>
      <c r="F3519" t="s">
        <v>1076</v>
      </c>
      <c r="G3519" t="s">
        <v>1077</v>
      </c>
      <c r="H3519" t="s">
        <v>53</v>
      </c>
      <c r="I3519" t="s">
        <v>990</v>
      </c>
      <c r="J3519" t="s">
        <v>896</v>
      </c>
      <c r="K3519" t="s">
        <v>990</v>
      </c>
      <c r="L3519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519">
        <v>4</v>
      </c>
      <c r="N3519">
        <v>3</v>
      </c>
      <c r="O3519">
        <v>4</v>
      </c>
      <c r="R3519" t="s">
        <v>247</v>
      </c>
      <c r="S3519" t="s">
        <v>990</v>
      </c>
      <c r="T3519" t="s">
        <v>244</v>
      </c>
      <c r="V3519" t="s">
        <v>406</v>
      </c>
      <c r="W3519" t="str">
        <f>_xlfn.CONCAT(cards[[#This Row],[set]],"_",TEXT(cards[[#This Row],[cardNumber]], "000"))</f>
        <v>JTL_956</v>
      </c>
      <c r="X3519" t="str" cm="1">
        <f t="array" ref="X35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519" t="s">
        <v>233</v>
      </c>
      <c r="Z3519">
        <v>49</v>
      </c>
    </row>
    <row r="3520" spans="1:26" x14ac:dyDescent="0.2">
      <c r="A3520">
        <v>24396</v>
      </c>
      <c r="B3520" t="s">
        <v>5577</v>
      </c>
      <c r="C3520">
        <v>957</v>
      </c>
      <c r="D3520" t="b">
        <f t="shared" si="54"/>
        <v>0</v>
      </c>
      <c r="E3520" t="s">
        <v>186</v>
      </c>
      <c r="F3520" t="s">
        <v>1076</v>
      </c>
      <c r="G3520" t="s">
        <v>1088</v>
      </c>
      <c r="H3520" t="s">
        <v>53</v>
      </c>
      <c r="I3520" t="s">
        <v>990</v>
      </c>
      <c r="J3520" t="s">
        <v>485</v>
      </c>
      <c r="K3520" t="s">
        <v>1512</v>
      </c>
      <c r="L3520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20">
        <v>4</v>
      </c>
      <c r="N3520">
        <v>3</v>
      </c>
      <c r="O3520">
        <v>5</v>
      </c>
      <c r="R3520" t="s">
        <v>247</v>
      </c>
      <c r="S3520" t="s">
        <v>990</v>
      </c>
      <c r="T3520" t="s">
        <v>244</v>
      </c>
      <c r="V3520" t="s">
        <v>478</v>
      </c>
      <c r="W3520" t="str">
        <f>_xlfn.CONCAT(cards[[#This Row],[set]],"_",TEXT(cards[[#This Row],[cardNumber]], "000"))</f>
        <v>JTL_957</v>
      </c>
      <c r="X3520" t="str" cm="1">
        <f t="array" ref="X35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20" t="s">
        <v>233</v>
      </c>
      <c r="Z3520">
        <v>49</v>
      </c>
    </row>
    <row r="3521" spans="1:26" x14ac:dyDescent="0.2">
      <c r="A3521">
        <v>24401</v>
      </c>
      <c r="B3521" t="s">
        <v>5578</v>
      </c>
      <c r="C3521">
        <v>958</v>
      </c>
      <c r="D3521" t="b">
        <f t="shared" si="54"/>
        <v>0</v>
      </c>
      <c r="E3521" t="s">
        <v>186</v>
      </c>
      <c r="F3521" t="s">
        <v>1076</v>
      </c>
      <c r="G3521" t="s">
        <v>1077</v>
      </c>
      <c r="H3521" t="s">
        <v>53</v>
      </c>
      <c r="I3521" t="s">
        <v>990</v>
      </c>
      <c r="J3521" t="s">
        <v>897</v>
      </c>
      <c r="K3521" t="s">
        <v>990</v>
      </c>
      <c r="L3521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521">
        <v>4</v>
      </c>
      <c r="N3521">
        <v>5</v>
      </c>
      <c r="O3521">
        <v>3</v>
      </c>
      <c r="R3521" t="s">
        <v>82</v>
      </c>
      <c r="S3521" t="s">
        <v>134</v>
      </c>
      <c r="T3521" t="s">
        <v>244</v>
      </c>
      <c r="V3521" t="s">
        <v>1513</v>
      </c>
      <c r="W3521" t="str">
        <f>_xlfn.CONCAT(cards[[#This Row],[set]],"_",TEXT(cards[[#This Row],[cardNumber]], "000"))</f>
        <v>JTL_958</v>
      </c>
      <c r="X3521" t="str" cm="1">
        <f t="array" ref="X35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521" t="s">
        <v>233</v>
      </c>
      <c r="Z3521">
        <v>49</v>
      </c>
    </row>
    <row r="3522" spans="1:26" x14ac:dyDescent="0.2">
      <c r="A3522">
        <v>24406</v>
      </c>
      <c r="B3522" t="s">
        <v>5579</v>
      </c>
      <c r="C3522">
        <v>959</v>
      </c>
      <c r="D3522" t="b">
        <f t="shared" ref="D3522:D3585" si="55">IF(ISBLANK(AA3522),FALSE,TRUE)</f>
        <v>0</v>
      </c>
      <c r="E3522" t="s">
        <v>186</v>
      </c>
      <c r="F3522" t="s">
        <v>1076</v>
      </c>
      <c r="G3522" t="s">
        <v>1077</v>
      </c>
      <c r="H3522" t="s">
        <v>53</v>
      </c>
      <c r="I3522" t="s">
        <v>990</v>
      </c>
      <c r="J3522" t="s">
        <v>898</v>
      </c>
      <c r="K3522" t="s">
        <v>990</v>
      </c>
      <c r="L3522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522">
        <v>6</v>
      </c>
      <c r="N3522">
        <v>4</v>
      </c>
      <c r="O3522">
        <v>6</v>
      </c>
      <c r="R3522" t="s">
        <v>247</v>
      </c>
      <c r="S3522" t="s">
        <v>249</v>
      </c>
      <c r="T3522" t="s">
        <v>244</v>
      </c>
      <c r="V3522" t="s">
        <v>1514</v>
      </c>
      <c r="W3522" t="str">
        <f>_xlfn.CONCAT(cards[[#This Row],[set]],"_",TEXT(cards[[#This Row],[cardNumber]], "000"))</f>
        <v>JTL_959</v>
      </c>
      <c r="X3522" t="str" cm="1">
        <f t="array" ref="X35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522" t="s">
        <v>233</v>
      </c>
      <c r="Z3522">
        <v>49</v>
      </c>
    </row>
    <row r="3523" spans="1:26" x14ac:dyDescent="0.2">
      <c r="A3523">
        <v>24411</v>
      </c>
      <c r="B3523" t="s">
        <v>5580</v>
      </c>
      <c r="C3523">
        <v>960</v>
      </c>
      <c r="D3523" t="b">
        <f t="shared" si="55"/>
        <v>0</v>
      </c>
      <c r="E3523" t="s">
        <v>186</v>
      </c>
      <c r="F3523" t="s">
        <v>1076</v>
      </c>
      <c r="G3523" t="s">
        <v>1072</v>
      </c>
      <c r="H3523" t="s">
        <v>53</v>
      </c>
      <c r="I3523" t="s">
        <v>990</v>
      </c>
      <c r="J3523" t="s">
        <v>823</v>
      </c>
      <c r="K3523" t="s">
        <v>1515</v>
      </c>
      <c r="L3523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23">
        <v>7</v>
      </c>
      <c r="N3523">
        <v>5</v>
      </c>
      <c r="O3523">
        <v>6</v>
      </c>
      <c r="R3523" t="s">
        <v>247</v>
      </c>
      <c r="S3523" t="s">
        <v>990</v>
      </c>
      <c r="T3523" t="s">
        <v>244</v>
      </c>
      <c r="V3523" t="s">
        <v>1334</v>
      </c>
      <c r="W3523" t="str">
        <f>_xlfn.CONCAT(cards[[#This Row],[set]],"_",TEXT(cards[[#This Row],[cardNumber]], "000"))</f>
        <v>JTL_960</v>
      </c>
      <c r="X3523" t="str" cm="1">
        <f t="array" ref="X35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23" t="s">
        <v>233</v>
      </c>
      <c r="Z3523">
        <v>49</v>
      </c>
    </row>
    <row r="3524" spans="1:26" x14ac:dyDescent="0.2">
      <c r="A3524">
        <v>24416</v>
      </c>
      <c r="B3524" t="s">
        <v>5581</v>
      </c>
      <c r="C3524">
        <v>961</v>
      </c>
      <c r="D3524" t="b">
        <f t="shared" si="55"/>
        <v>0</v>
      </c>
      <c r="E3524" t="s">
        <v>186</v>
      </c>
      <c r="F3524" t="s">
        <v>1076</v>
      </c>
      <c r="G3524" t="s">
        <v>1078</v>
      </c>
      <c r="H3524" t="s">
        <v>53</v>
      </c>
      <c r="I3524" t="s">
        <v>990</v>
      </c>
      <c r="J3524" t="s">
        <v>987</v>
      </c>
      <c r="K3524" t="s">
        <v>990</v>
      </c>
      <c r="L3524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524">
        <v>2</v>
      </c>
      <c r="P3524">
        <v>0</v>
      </c>
      <c r="Q3524">
        <v>3</v>
      </c>
      <c r="S3524" t="s">
        <v>990</v>
      </c>
      <c r="T3524" t="s">
        <v>914</v>
      </c>
      <c r="V3524" t="s">
        <v>926</v>
      </c>
      <c r="W3524" t="str">
        <f>_xlfn.CONCAT(cards[[#This Row],[set]],"_",TEXT(cards[[#This Row],[cardNumber]], "000"))</f>
        <v>JTL_961</v>
      </c>
      <c r="X3524" t="str" cm="1">
        <f t="array" ref="X35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524" t="s">
        <v>233</v>
      </c>
      <c r="Z3524">
        <v>49</v>
      </c>
    </row>
    <row r="3525" spans="1:26" x14ac:dyDescent="0.2">
      <c r="A3525">
        <v>24421</v>
      </c>
      <c r="B3525" t="s">
        <v>5582</v>
      </c>
      <c r="C3525">
        <v>962</v>
      </c>
      <c r="D3525" t="b">
        <f t="shared" si="55"/>
        <v>0</v>
      </c>
      <c r="E3525" t="s">
        <v>186</v>
      </c>
      <c r="F3525" t="s">
        <v>1076</v>
      </c>
      <c r="G3525" t="s">
        <v>1077</v>
      </c>
      <c r="H3525" t="s">
        <v>53</v>
      </c>
      <c r="I3525" t="s">
        <v>990</v>
      </c>
      <c r="J3525" t="s">
        <v>229</v>
      </c>
      <c r="K3525" t="s">
        <v>990</v>
      </c>
      <c r="L3525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525">
        <v>1</v>
      </c>
      <c r="S3525" t="s">
        <v>990</v>
      </c>
      <c r="T3525" t="s">
        <v>5</v>
      </c>
      <c r="V3525" t="s">
        <v>18</v>
      </c>
      <c r="W3525" t="str">
        <f>_xlfn.CONCAT(cards[[#This Row],[set]],"_",TEXT(cards[[#This Row],[cardNumber]], "000"))</f>
        <v>JTL_962</v>
      </c>
      <c r="X3525" t="str" cm="1">
        <f t="array" ref="X35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525" t="s">
        <v>233</v>
      </c>
      <c r="Z3525">
        <v>49</v>
      </c>
    </row>
    <row r="3526" spans="1:26" x14ac:dyDescent="0.2">
      <c r="A3526">
        <v>24426</v>
      </c>
      <c r="B3526" t="s">
        <v>5583</v>
      </c>
      <c r="C3526">
        <v>963</v>
      </c>
      <c r="D3526" t="b">
        <f t="shared" si="55"/>
        <v>0</v>
      </c>
      <c r="E3526" t="s">
        <v>186</v>
      </c>
      <c r="F3526" t="s">
        <v>1076</v>
      </c>
      <c r="G3526" t="s">
        <v>1077</v>
      </c>
      <c r="H3526" t="s">
        <v>53</v>
      </c>
      <c r="I3526" t="s">
        <v>990</v>
      </c>
      <c r="J3526" t="s">
        <v>230</v>
      </c>
      <c r="K3526" t="s">
        <v>990</v>
      </c>
      <c r="L3526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526">
        <v>1</v>
      </c>
      <c r="S3526" t="s">
        <v>134</v>
      </c>
      <c r="T3526" t="s">
        <v>5</v>
      </c>
      <c r="V3526" t="s">
        <v>67</v>
      </c>
      <c r="W3526" t="str">
        <f>_xlfn.CONCAT(cards[[#This Row],[set]],"_",TEXT(cards[[#This Row],[cardNumber]], "000"))</f>
        <v>JTL_963</v>
      </c>
      <c r="X3526" t="str" cm="1">
        <f t="array" ref="X35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526" t="s">
        <v>233</v>
      </c>
      <c r="Z3526">
        <v>49</v>
      </c>
    </row>
    <row r="3527" spans="1:26" x14ac:dyDescent="0.2">
      <c r="A3527">
        <v>24431</v>
      </c>
      <c r="B3527" t="s">
        <v>5584</v>
      </c>
      <c r="C3527">
        <v>964</v>
      </c>
      <c r="D3527" t="b">
        <f t="shared" si="55"/>
        <v>0</v>
      </c>
      <c r="E3527" t="s">
        <v>186</v>
      </c>
      <c r="F3527" t="s">
        <v>1076</v>
      </c>
      <c r="G3527" t="s">
        <v>1077</v>
      </c>
      <c r="H3527" t="s">
        <v>53</v>
      </c>
      <c r="I3527" t="s">
        <v>990</v>
      </c>
      <c r="J3527" t="s">
        <v>231</v>
      </c>
      <c r="K3527" t="s">
        <v>990</v>
      </c>
      <c r="L3527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527">
        <v>1</v>
      </c>
      <c r="S3527" t="s">
        <v>990</v>
      </c>
      <c r="T3527" t="s">
        <v>5</v>
      </c>
      <c r="V3527" t="s">
        <v>18</v>
      </c>
      <c r="W3527" t="str">
        <f>_xlfn.CONCAT(cards[[#This Row],[set]],"_",TEXT(cards[[#This Row],[cardNumber]], "000"))</f>
        <v>JTL_964</v>
      </c>
      <c r="X3527" t="str" cm="1">
        <f t="array" ref="X35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527" t="s">
        <v>233</v>
      </c>
      <c r="Z3527">
        <v>49</v>
      </c>
    </row>
    <row r="3528" spans="1:26" x14ac:dyDescent="0.2">
      <c r="A3528">
        <v>24436</v>
      </c>
      <c r="B3528" t="s">
        <v>5585</v>
      </c>
      <c r="C3528">
        <v>965</v>
      </c>
      <c r="D3528" t="b">
        <f t="shared" si="55"/>
        <v>0</v>
      </c>
      <c r="E3528" t="s">
        <v>186</v>
      </c>
      <c r="F3528" t="s">
        <v>1076</v>
      </c>
      <c r="G3528" t="s">
        <v>1077</v>
      </c>
      <c r="H3528" t="s">
        <v>53</v>
      </c>
      <c r="I3528" t="s">
        <v>990</v>
      </c>
      <c r="J3528" t="s">
        <v>232</v>
      </c>
      <c r="K3528" t="s">
        <v>990</v>
      </c>
      <c r="L3528" t="str">
        <f>IF(AND(NOT(ISBLANK(cards[[#This Row],[subtitle]])), cards[[#This Row],[subtitle]] &lt;&gt; ""), _xlfn.CONCAT(cards[[#This Row],[title]], " - ", cards[[#This Row],[subtitle]]), cards[[#This Row],[title]])</f>
        <v>Punch It</v>
      </c>
      <c r="M3528">
        <v>1</v>
      </c>
      <c r="S3528" t="s">
        <v>990</v>
      </c>
      <c r="T3528" t="s">
        <v>5</v>
      </c>
      <c r="V3528" t="s">
        <v>18</v>
      </c>
      <c r="W3528" t="str">
        <f>_xlfn.CONCAT(cards[[#This Row],[set]],"_",TEXT(cards[[#This Row],[cardNumber]], "000"))</f>
        <v>JTL_965</v>
      </c>
      <c r="X3528" t="str" cm="1">
        <f t="array" ref="X35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528" t="s">
        <v>233</v>
      </c>
      <c r="Z3528">
        <v>49</v>
      </c>
    </row>
    <row r="3529" spans="1:26" x14ac:dyDescent="0.2">
      <c r="A3529">
        <v>24441</v>
      </c>
      <c r="B3529" t="s">
        <v>5586</v>
      </c>
      <c r="C3529">
        <v>966</v>
      </c>
      <c r="D3529" t="b">
        <f t="shared" si="55"/>
        <v>0</v>
      </c>
      <c r="E3529" t="s">
        <v>186</v>
      </c>
      <c r="F3529" t="s">
        <v>1076</v>
      </c>
      <c r="G3529" t="s">
        <v>1078</v>
      </c>
      <c r="H3529" t="s">
        <v>53</v>
      </c>
      <c r="I3529" t="s">
        <v>990</v>
      </c>
      <c r="J3529" t="s">
        <v>233</v>
      </c>
      <c r="K3529" t="s">
        <v>990</v>
      </c>
      <c r="L3529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529">
        <v>2</v>
      </c>
      <c r="S3529" t="s">
        <v>990</v>
      </c>
      <c r="T3529" t="s">
        <v>5</v>
      </c>
      <c r="V3529" t="s">
        <v>67</v>
      </c>
      <c r="W3529" t="str">
        <f>_xlfn.CONCAT(cards[[#This Row],[set]],"_",TEXT(cards[[#This Row],[cardNumber]], "000"))</f>
        <v>JTL_966</v>
      </c>
      <c r="X3529" t="str" cm="1">
        <f t="array" ref="X35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529" t="s">
        <v>233</v>
      </c>
      <c r="Z3529">
        <v>49</v>
      </c>
    </row>
    <row r="3530" spans="1:26" x14ac:dyDescent="0.2">
      <c r="A3530">
        <v>24446</v>
      </c>
      <c r="B3530" t="s">
        <v>5587</v>
      </c>
      <c r="C3530">
        <v>967</v>
      </c>
      <c r="D3530" t="b">
        <f t="shared" si="55"/>
        <v>0</v>
      </c>
      <c r="E3530" t="s">
        <v>186</v>
      </c>
      <c r="F3530" t="s">
        <v>1076</v>
      </c>
      <c r="G3530" t="s">
        <v>1088</v>
      </c>
      <c r="H3530" t="s">
        <v>53</v>
      </c>
      <c r="I3530" t="s">
        <v>990</v>
      </c>
      <c r="J3530" t="s">
        <v>234</v>
      </c>
      <c r="K3530" t="s">
        <v>990</v>
      </c>
      <c r="L3530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530">
        <v>3</v>
      </c>
      <c r="S3530" t="s">
        <v>990</v>
      </c>
      <c r="T3530" t="s">
        <v>5</v>
      </c>
      <c r="V3530" t="s">
        <v>18</v>
      </c>
      <c r="W3530" t="str">
        <f>_xlfn.CONCAT(cards[[#This Row],[set]],"_",TEXT(cards[[#This Row],[cardNumber]], "000"))</f>
        <v>JTL_967</v>
      </c>
      <c r="X3530" t="str" cm="1">
        <f t="array" ref="X35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530" t="s">
        <v>233</v>
      </c>
      <c r="Z3530">
        <v>49</v>
      </c>
    </row>
    <row r="3531" spans="1:26" x14ac:dyDescent="0.2">
      <c r="A3531">
        <v>24451</v>
      </c>
      <c r="B3531" t="s">
        <v>5588</v>
      </c>
      <c r="C3531">
        <v>968</v>
      </c>
      <c r="D3531" t="b">
        <f t="shared" si="55"/>
        <v>0</v>
      </c>
      <c r="E3531" t="s">
        <v>186</v>
      </c>
      <c r="F3531" t="s">
        <v>1076</v>
      </c>
      <c r="G3531" t="s">
        <v>1077</v>
      </c>
      <c r="H3531" t="s">
        <v>53</v>
      </c>
      <c r="I3531" t="s">
        <v>990</v>
      </c>
      <c r="J3531" t="s">
        <v>235</v>
      </c>
      <c r="K3531" t="s">
        <v>990</v>
      </c>
      <c r="L3531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531">
        <v>3</v>
      </c>
      <c r="S3531" t="s">
        <v>990</v>
      </c>
      <c r="T3531" t="s">
        <v>5</v>
      </c>
      <c r="V3531" t="s">
        <v>18</v>
      </c>
      <c r="W3531" t="str">
        <f>_xlfn.CONCAT(cards[[#This Row],[set]],"_",TEXT(cards[[#This Row],[cardNumber]], "000"))</f>
        <v>JTL_968</v>
      </c>
      <c r="X3531" t="str" cm="1">
        <f t="array" ref="X35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531" t="s">
        <v>233</v>
      </c>
      <c r="Z3531">
        <v>49</v>
      </c>
    </row>
    <row r="3532" spans="1:26" x14ac:dyDescent="0.2">
      <c r="A3532">
        <v>24456</v>
      </c>
      <c r="B3532" t="s">
        <v>5589</v>
      </c>
      <c r="C3532">
        <v>969</v>
      </c>
      <c r="D3532" t="b">
        <f t="shared" si="55"/>
        <v>0</v>
      </c>
      <c r="E3532" t="s">
        <v>186</v>
      </c>
      <c r="F3532" t="s">
        <v>1076</v>
      </c>
      <c r="G3532" t="s">
        <v>1078</v>
      </c>
      <c r="H3532" t="s">
        <v>53</v>
      </c>
      <c r="I3532" t="s">
        <v>990</v>
      </c>
      <c r="J3532" t="s">
        <v>236</v>
      </c>
      <c r="K3532" t="s">
        <v>990</v>
      </c>
      <c r="L3532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532">
        <v>5</v>
      </c>
      <c r="S3532" t="s">
        <v>990</v>
      </c>
      <c r="T3532" t="s">
        <v>5</v>
      </c>
      <c r="V3532" t="s">
        <v>56</v>
      </c>
      <c r="W3532" t="str">
        <f>_xlfn.CONCAT(cards[[#This Row],[set]],"_",TEXT(cards[[#This Row],[cardNumber]], "000"))</f>
        <v>JTL_969</v>
      </c>
      <c r="X3532" t="str" cm="1">
        <f t="array" ref="X35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532" t="s">
        <v>233</v>
      </c>
      <c r="Z3532">
        <v>49</v>
      </c>
    </row>
    <row r="3533" spans="1:26" x14ac:dyDescent="0.2">
      <c r="A3533">
        <v>24461</v>
      </c>
      <c r="B3533" t="s">
        <v>5590</v>
      </c>
      <c r="C3533">
        <v>970</v>
      </c>
      <c r="D3533" t="b">
        <f t="shared" si="55"/>
        <v>0</v>
      </c>
      <c r="E3533" t="s">
        <v>186</v>
      </c>
      <c r="F3533" t="s">
        <v>1076</v>
      </c>
      <c r="G3533" t="s">
        <v>1077</v>
      </c>
      <c r="H3533" t="s">
        <v>3</v>
      </c>
      <c r="I3533" t="s">
        <v>990</v>
      </c>
      <c r="J3533" t="s">
        <v>899</v>
      </c>
      <c r="K3533" t="s">
        <v>990</v>
      </c>
      <c r="L3533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533">
        <v>1</v>
      </c>
      <c r="N3533">
        <v>1</v>
      </c>
      <c r="O3533">
        <v>2</v>
      </c>
      <c r="P3533">
        <v>1</v>
      </c>
      <c r="Q3533">
        <v>2</v>
      </c>
      <c r="R3533" t="s">
        <v>82</v>
      </c>
      <c r="S3533" t="s">
        <v>779</v>
      </c>
      <c r="T3533" t="s">
        <v>244</v>
      </c>
      <c r="V3533" t="s">
        <v>1408</v>
      </c>
      <c r="W3533" t="str">
        <f>_xlfn.CONCAT(cards[[#This Row],[set]],"_",TEXT(cards[[#This Row],[cardNumber]], "000"))</f>
        <v>JTL_970</v>
      </c>
      <c r="X3533" t="str" cm="1">
        <f t="array" ref="X35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533" t="s">
        <v>233</v>
      </c>
      <c r="Z3533">
        <v>49</v>
      </c>
    </row>
    <row r="3534" spans="1:26" x14ac:dyDescent="0.2">
      <c r="A3534">
        <v>24466</v>
      </c>
      <c r="B3534" t="s">
        <v>5591</v>
      </c>
      <c r="C3534">
        <v>971</v>
      </c>
      <c r="D3534" t="b">
        <f t="shared" si="55"/>
        <v>0</v>
      </c>
      <c r="E3534" t="s">
        <v>186</v>
      </c>
      <c r="F3534" t="s">
        <v>1076</v>
      </c>
      <c r="G3534" t="s">
        <v>1077</v>
      </c>
      <c r="H3534" t="s">
        <v>3</v>
      </c>
      <c r="I3534" t="s">
        <v>990</v>
      </c>
      <c r="J3534" t="s">
        <v>900</v>
      </c>
      <c r="K3534" t="s">
        <v>990</v>
      </c>
      <c r="L3534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534">
        <v>2</v>
      </c>
      <c r="N3534">
        <v>0</v>
      </c>
      <c r="O3534">
        <v>4</v>
      </c>
      <c r="R3534" t="s">
        <v>247</v>
      </c>
      <c r="S3534" t="s">
        <v>990</v>
      </c>
      <c r="T3534" t="s">
        <v>244</v>
      </c>
      <c r="V3534" t="s">
        <v>273</v>
      </c>
      <c r="W3534" t="str">
        <f>_xlfn.CONCAT(cards[[#This Row],[set]],"_",TEXT(cards[[#This Row],[cardNumber]], "000"))</f>
        <v>JTL_971</v>
      </c>
      <c r="X3534" t="str" cm="1">
        <f t="array" ref="X35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534" t="s">
        <v>233</v>
      </c>
      <c r="Z3534">
        <v>49</v>
      </c>
    </row>
    <row r="3535" spans="1:26" x14ac:dyDescent="0.2">
      <c r="A3535">
        <v>24471</v>
      </c>
      <c r="B3535" t="s">
        <v>5592</v>
      </c>
      <c r="C3535">
        <v>972</v>
      </c>
      <c r="D3535" t="b">
        <f t="shared" si="55"/>
        <v>0</v>
      </c>
      <c r="E3535" t="s">
        <v>186</v>
      </c>
      <c r="F3535" t="s">
        <v>1076</v>
      </c>
      <c r="G3535" t="s">
        <v>1077</v>
      </c>
      <c r="H3535" t="s">
        <v>3</v>
      </c>
      <c r="I3535" t="s">
        <v>990</v>
      </c>
      <c r="J3535" t="s">
        <v>901</v>
      </c>
      <c r="K3535" t="s">
        <v>990</v>
      </c>
      <c r="L3535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535">
        <v>3</v>
      </c>
      <c r="N3535">
        <v>3</v>
      </c>
      <c r="O3535">
        <v>3</v>
      </c>
      <c r="R3535" t="s">
        <v>82</v>
      </c>
      <c r="S3535" t="s">
        <v>990</v>
      </c>
      <c r="T3535" t="s">
        <v>244</v>
      </c>
      <c r="V3535" t="s">
        <v>1516</v>
      </c>
      <c r="W3535" t="str">
        <f>_xlfn.CONCAT(cards[[#This Row],[set]],"_",TEXT(cards[[#This Row],[cardNumber]], "000"))</f>
        <v>JTL_972</v>
      </c>
      <c r="X3535" t="str" cm="1">
        <f t="array" ref="X35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535" t="s">
        <v>233</v>
      </c>
      <c r="Z3535">
        <v>49</v>
      </c>
    </row>
    <row r="3536" spans="1:26" x14ac:dyDescent="0.2">
      <c r="A3536">
        <v>24476</v>
      </c>
      <c r="B3536" t="s">
        <v>5593</v>
      </c>
      <c r="C3536">
        <v>973</v>
      </c>
      <c r="D3536" t="b">
        <f t="shared" si="55"/>
        <v>0</v>
      </c>
      <c r="E3536" t="s">
        <v>186</v>
      </c>
      <c r="F3536" t="s">
        <v>1076</v>
      </c>
      <c r="G3536" t="s">
        <v>1077</v>
      </c>
      <c r="H3536" t="s">
        <v>3</v>
      </c>
      <c r="I3536" t="s">
        <v>990</v>
      </c>
      <c r="J3536" t="s">
        <v>902</v>
      </c>
      <c r="K3536" t="s">
        <v>990</v>
      </c>
      <c r="L3536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536">
        <v>3</v>
      </c>
      <c r="N3536">
        <v>2</v>
      </c>
      <c r="O3536">
        <v>2</v>
      </c>
      <c r="R3536" t="s">
        <v>247</v>
      </c>
      <c r="S3536" t="s">
        <v>990</v>
      </c>
      <c r="T3536" t="s">
        <v>244</v>
      </c>
      <c r="V3536" t="s">
        <v>1517</v>
      </c>
      <c r="W3536" t="str">
        <f>_xlfn.CONCAT(cards[[#This Row],[set]],"_",TEXT(cards[[#This Row],[cardNumber]], "000"))</f>
        <v>JTL_973</v>
      </c>
      <c r="X3536" t="str" cm="1">
        <f t="array" ref="X35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536" t="s">
        <v>233</v>
      </c>
      <c r="Z3536">
        <v>49</v>
      </c>
    </row>
    <row r="3537" spans="1:26" x14ac:dyDescent="0.2">
      <c r="A3537">
        <v>24481</v>
      </c>
      <c r="B3537" t="s">
        <v>5594</v>
      </c>
      <c r="C3537">
        <v>974</v>
      </c>
      <c r="D3537" t="b">
        <f t="shared" si="55"/>
        <v>0</v>
      </c>
      <c r="E3537" t="s">
        <v>186</v>
      </c>
      <c r="F3537" t="s">
        <v>1076</v>
      </c>
      <c r="G3537" t="s">
        <v>1070</v>
      </c>
      <c r="H3537" t="s">
        <v>3</v>
      </c>
      <c r="I3537" t="s">
        <v>990</v>
      </c>
      <c r="J3537" t="s">
        <v>413</v>
      </c>
      <c r="K3537" t="s">
        <v>1518</v>
      </c>
      <c r="L353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37">
        <v>4</v>
      </c>
      <c r="N3537">
        <v>4</v>
      </c>
      <c r="O3537">
        <v>4</v>
      </c>
      <c r="R3537" t="s">
        <v>247</v>
      </c>
      <c r="S3537" t="s">
        <v>990</v>
      </c>
      <c r="T3537" t="s">
        <v>244</v>
      </c>
      <c r="V3537" t="s">
        <v>414</v>
      </c>
      <c r="W3537" t="str">
        <f>_xlfn.CONCAT(cards[[#This Row],[set]],"_",TEXT(cards[[#This Row],[cardNumber]], "000"))</f>
        <v>JTL_974</v>
      </c>
      <c r="X3537" t="str" cm="1">
        <f t="array" ref="X35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37" t="s">
        <v>233</v>
      </c>
      <c r="Z3537">
        <v>49</v>
      </c>
    </row>
    <row r="3538" spans="1:26" x14ac:dyDescent="0.2">
      <c r="A3538">
        <v>24486</v>
      </c>
      <c r="B3538" t="s">
        <v>5595</v>
      </c>
      <c r="C3538">
        <v>975</v>
      </c>
      <c r="D3538" t="b">
        <f t="shared" si="55"/>
        <v>0</v>
      </c>
      <c r="E3538" t="s">
        <v>186</v>
      </c>
      <c r="F3538" t="s">
        <v>1076</v>
      </c>
      <c r="G3538" t="s">
        <v>1077</v>
      </c>
      <c r="H3538" t="s">
        <v>3</v>
      </c>
      <c r="I3538" t="s">
        <v>990</v>
      </c>
      <c r="J3538" t="s">
        <v>903</v>
      </c>
      <c r="K3538" t="s">
        <v>990</v>
      </c>
      <c r="L3538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538">
        <v>4</v>
      </c>
      <c r="N3538">
        <v>4</v>
      </c>
      <c r="O3538">
        <v>3</v>
      </c>
      <c r="R3538" t="s">
        <v>247</v>
      </c>
      <c r="S3538" t="s">
        <v>134</v>
      </c>
      <c r="T3538" t="s">
        <v>244</v>
      </c>
      <c r="V3538" t="s">
        <v>1325</v>
      </c>
      <c r="W3538" t="str">
        <f>_xlfn.CONCAT(cards[[#This Row],[set]],"_",TEXT(cards[[#This Row],[cardNumber]], "000"))</f>
        <v>JTL_975</v>
      </c>
      <c r="X3538" t="str" cm="1">
        <f t="array" ref="X35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538" t="s">
        <v>233</v>
      </c>
      <c r="Z3538">
        <v>49</v>
      </c>
    </row>
    <row r="3539" spans="1:26" x14ac:dyDescent="0.2">
      <c r="A3539">
        <v>24491</v>
      </c>
      <c r="B3539" t="s">
        <v>5596</v>
      </c>
      <c r="C3539">
        <v>976</v>
      </c>
      <c r="D3539" t="b">
        <f t="shared" si="55"/>
        <v>0</v>
      </c>
      <c r="E3539" t="s">
        <v>186</v>
      </c>
      <c r="F3539" t="s">
        <v>1076</v>
      </c>
      <c r="G3539" t="s">
        <v>1088</v>
      </c>
      <c r="H3539" t="s">
        <v>3</v>
      </c>
      <c r="I3539" t="s">
        <v>990</v>
      </c>
      <c r="J3539" t="s">
        <v>824</v>
      </c>
      <c r="K3539" t="s">
        <v>1519</v>
      </c>
      <c r="L3539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39">
        <v>4</v>
      </c>
      <c r="N3539">
        <v>3</v>
      </c>
      <c r="O3539">
        <v>4</v>
      </c>
      <c r="R3539" t="s">
        <v>247</v>
      </c>
      <c r="S3539" t="s">
        <v>284</v>
      </c>
      <c r="T3539" t="s">
        <v>244</v>
      </c>
      <c r="V3539" t="s">
        <v>1443</v>
      </c>
      <c r="W3539" t="str">
        <f>_xlfn.CONCAT(cards[[#This Row],[set]],"_",TEXT(cards[[#This Row],[cardNumber]], "000"))</f>
        <v>JTL_976</v>
      </c>
      <c r="X3539" t="str" cm="1">
        <f t="array" ref="X35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39" t="s">
        <v>233</v>
      </c>
      <c r="Z3539">
        <v>49</v>
      </c>
    </row>
    <row r="3540" spans="1:26" x14ac:dyDescent="0.2">
      <c r="A3540">
        <v>24496</v>
      </c>
      <c r="B3540" t="s">
        <v>5597</v>
      </c>
      <c r="C3540">
        <v>977</v>
      </c>
      <c r="D3540" t="b">
        <f t="shared" si="55"/>
        <v>0</v>
      </c>
      <c r="E3540" t="s">
        <v>186</v>
      </c>
      <c r="F3540" t="s">
        <v>1076</v>
      </c>
      <c r="G3540" t="s">
        <v>1077</v>
      </c>
      <c r="H3540" t="s">
        <v>3</v>
      </c>
      <c r="I3540" t="s">
        <v>990</v>
      </c>
      <c r="J3540" t="s">
        <v>904</v>
      </c>
      <c r="K3540" t="s">
        <v>990</v>
      </c>
      <c r="L3540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540">
        <v>6</v>
      </c>
      <c r="N3540">
        <v>5</v>
      </c>
      <c r="O3540">
        <v>7</v>
      </c>
      <c r="R3540" t="s">
        <v>247</v>
      </c>
      <c r="S3540" t="s">
        <v>990</v>
      </c>
      <c r="T3540" t="s">
        <v>244</v>
      </c>
      <c r="V3540" t="s">
        <v>256</v>
      </c>
      <c r="W3540" t="str">
        <f>_xlfn.CONCAT(cards[[#This Row],[set]],"_",TEXT(cards[[#This Row],[cardNumber]], "000"))</f>
        <v>JTL_977</v>
      </c>
      <c r="X3540" t="str" cm="1">
        <f t="array" ref="X35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540" t="s">
        <v>233</v>
      </c>
      <c r="Z3540">
        <v>49</v>
      </c>
    </row>
    <row r="3541" spans="1:26" x14ac:dyDescent="0.2">
      <c r="A3541">
        <v>24501</v>
      </c>
      <c r="B3541" t="s">
        <v>5598</v>
      </c>
      <c r="C3541">
        <v>978</v>
      </c>
      <c r="D3541" t="b">
        <f t="shared" si="55"/>
        <v>0</v>
      </c>
      <c r="E3541" t="s">
        <v>186</v>
      </c>
      <c r="F3541" t="s">
        <v>1076</v>
      </c>
      <c r="G3541" t="s">
        <v>1078</v>
      </c>
      <c r="H3541" t="s">
        <v>3</v>
      </c>
      <c r="I3541" t="s">
        <v>990</v>
      </c>
      <c r="J3541" t="s">
        <v>237</v>
      </c>
      <c r="K3541" t="s">
        <v>990</v>
      </c>
      <c r="L3541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541">
        <v>2</v>
      </c>
      <c r="S3541" t="s">
        <v>990</v>
      </c>
      <c r="T3541" t="s">
        <v>5</v>
      </c>
      <c r="V3541" t="s">
        <v>18</v>
      </c>
      <c r="W3541" t="str">
        <f>_xlfn.CONCAT(cards[[#This Row],[set]],"_",TEXT(cards[[#This Row],[cardNumber]], "000"))</f>
        <v>JTL_978</v>
      </c>
      <c r="X3541" t="str" cm="1">
        <f t="array" ref="X35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541" t="s">
        <v>233</v>
      </c>
      <c r="Z3541">
        <v>49</v>
      </c>
    </row>
    <row r="3542" spans="1:26" x14ac:dyDescent="0.2">
      <c r="A3542">
        <v>24506</v>
      </c>
      <c r="B3542" t="s">
        <v>5599</v>
      </c>
      <c r="C3542">
        <v>979</v>
      </c>
      <c r="D3542" t="b">
        <f t="shared" si="55"/>
        <v>0</v>
      </c>
      <c r="E3542" t="s">
        <v>186</v>
      </c>
      <c r="F3542" t="s">
        <v>1076</v>
      </c>
      <c r="G3542" t="s">
        <v>1088</v>
      </c>
      <c r="H3542" t="s">
        <v>10</v>
      </c>
      <c r="I3542" t="s">
        <v>990</v>
      </c>
      <c r="J3542" t="s">
        <v>455</v>
      </c>
      <c r="K3542" t="s">
        <v>1520</v>
      </c>
      <c r="L3542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542">
        <v>1</v>
      </c>
      <c r="N3542">
        <v>1</v>
      </c>
      <c r="O3542">
        <v>4</v>
      </c>
      <c r="P3542">
        <v>1</v>
      </c>
      <c r="Q3542">
        <v>1</v>
      </c>
      <c r="R3542" t="s">
        <v>82</v>
      </c>
      <c r="S3542" t="s">
        <v>779</v>
      </c>
      <c r="T3542" t="s">
        <v>244</v>
      </c>
      <c r="V3542" t="s">
        <v>1521</v>
      </c>
      <c r="W3542" t="str">
        <f>_xlfn.CONCAT(cards[[#This Row],[set]],"_",TEXT(cards[[#This Row],[cardNumber]], "000"))</f>
        <v>JTL_979</v>
      </c>
      <c r="X3542" t="str" cm="1">
        <f t="array" ref="X35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542" t="s">
        <v>233</v>
      </c>
      <c r="Z3542">
        <v>49</v>
      </c>
    </row>
    <row r="3543" spans="1:26" x14ac:dyDescent="0.2">
      <c r="A3543">
        <v>24511</v>
      </c>
      <c r="B3543" t="s">
        <v>5600</v>
      </c>
      <c r="C3543">
        <v>980</v>
      </c>
      <c r="D3543" t="b">
        <f t="shared" si="55"/>
        <v>0</v>
      </c>
      <c r="E3543" t="s">
        <v>186</v>
      </c>
      <c r="F3543" t="s">
        <v>1076</v>
      </c>
      <c r="G3543" t="s">
        <v>1077</v>
      </c>
      <c r="H3543" t="s">
        <v>10</v>
      </c>
      <c r="I3543" t="s">
        <v>990</v>
      </c>
      <c r="J3543" t="s">
        <v>905</v>
      </c>
      <c r="K3543" t="s">
        <v>990</v>
      </c>
      <c r="L3543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543">
        <v>2</v>
      </c>
      <c r="N3543">
        <v>1</v>
      </c>
      <c r="O3543">
        <v>3</v>
      </c>
      <c r="P3543">
        <v>1</v>
      </c>
      <c r="Q3543">
        <v>3</v>
      </c>
      <c r="R3543" t="s">
        <v>82</v>
      </c>
      <c r="S3543" t="s">
        <v>779</v>
      </c>
      <c r="T3543" t="s">
        <v>244</v>
      </c>
      <c r="V3543" t="s">
        <v>1401</v>
      </c>
      <c r="W3543" t="str">
        <f>_xlfn.CONCAT(cards[[#This Row],[set]],"_",TEXT(cards[[#This Row],[cardNumber]], "000"))</f>
        <v>JTL_980</v>
      </c>
      <c r="X3543" t="str" cm="1">
        <f t="array" ref="X35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543" t="s">
        <v>233</v>
      </c>
      <c r="Z3543">
        <v>49</v>
      </c>
    </row>
    <row r="3544" spans="1:26" x14ac:dyDescent="0.2">
      <c r="A3544">
        <v>24516</v>
      </c>
      <c r="B3544" t="s">
        <v>5601</v>
      </c>
      <c r="C3544">
        <v>981</v>
      </c>
      <c r="D3544" t="b">
        <f t="shared" si="55"/>
        <v>0</v>
      </c>
      <c r="E3544" t="s">
        <v>186</v>
      </c>
      <c r="F3544" t="s">
        <v>1076</v>
      </c>
      <c r="G3544" t="s">
        <v>1077</v>
      </c>
      <c r="H3544" t="s">
        <v>10</v>
      </c>
      <c r="I3544" t="s">
        <v>990</v>
      </c>
      <c r="J3544" t="s">
        <v>906</v>
      </c>
      <c r="K3544" t="s">
        <v>990</v>
      </c>
      <c r="L3544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544">
        <v>2</v>
      </c>
      <c r="N3544">
        <v>2</v>
      </c>
      <c r="O3544">
        <v>2</v>
      </c>
      <c r="R3544" t="s">
        <v>247</v>
      </c>
      <c r="S3544" t="s">
        <v>990</v>
      </c>
      <c r="T3544" t="s">
        <v>244</v>
      </c>
      <c r="V3544" t="s">
        <v>384</v>
      </c>
      <c r="W3544" t="str">
        <f>_xlfn.CONCAT(cards[[#This Row],[set]],"_",TEXT(cards[[#This Row],[cardNumber]], "000"))</f>
        <v>JTL_981</v>
      </c>
      <c r="X3544" t="str" cm="1">
        <f t="array" ref="X35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544" t="s">
        <v>233</v>
      </c>
      <c r="Z3544">
        <v>49</v>
      </c>
    </row>
    <row r="3545" spans="1:26" x14ac:dyDescent="0.2">
      <c r="A3545">
        <v>24521</v>
      </c>
      <c r="B3545" t="s">
        <v>5602</v>
      </c>
      <c r="C3545">
        <v>982</v>
      </c>
      <c r="D3545" t="b">
        <f t="shared" si="55"/>
        <v>0</v>
      </c>
      <c r="E3545" t="s">
        <v>186</v>
      </c>
      <c r="F3545" t="s">
        <v>1076</v>
      </c>
      <c r="G3545" t="s">
        <v>1077</v>
      </c>
      <c r="H3545" t="s">
        <v>10</v>
      </c>
      <c r="I3545" t="s">
        <v>990</v>
      </c>
      <c r="J3545" t="s">
        <v>907</v>
      </c>
      <c r="K3545" t="s">
        <v>990</v>
      </c>
      <c r="L3545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545">
        <v>3</v>
      </c>
      <c r="N3545">
        <v>3</v>
      </c>
      <c r="O3545">
        <v>7</v>
      </c>
      <c r="R3545" t="s">
        <v>82</v>
      </c>
      <c r="S3545" t="s">
        <v>990</v>
      </c>
      <c r="T3545" t="s">
        <v>244</v>
      </c>
      <c r="V3545" t="s">
        <v>1522</v>
      </c>
      <c r="W3545" t="str">
        <f>_xlfn.CONCAT(cards[[#This Row],[set]],"_",TEXT(cards[[#This Row],[cardNumber]], "000"))</f>
        <v>JTL_982</v>
      </c>
      <c r="X3545" t="str" cm="1">
        <f t="array" ref="X35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545" t="s">
        <v>233</v>
      </c>
      <c r="Z3545">
        <v>49</v>
      </c>
    </row>
    <row r="3546" spans="1:26" x14ac:dyDescent="0.2">
      <c r="A3546">
        <v>24526</v>
      </c>
      <c r="B3546" t="s">
        <v>5603</v>
      </c>
      <c r="C3546">
        <v>983</v>
      </c>
      <c r="D3546" t="b">
        <f t="shared" si="55"/>
        <v>0</v>
      </c>
      <c r="E3546" t="s">
        <v>186</v>
      </c>
      <c r="F3546" t="s">
        <v>1076</v>
      </c>
      <c r="G3546" t="s">
        <v>1070</v>
      </c>
      <c r="H3546" t="s">
        <v>10</v>
      </c>
      <c r="I3546" t="s">
        <v>990</v>
      </c>
      <c r="J3546" t="s">
        <v>424</v>
      </c>
      <c r="K3546" t="s">
        <v>1523</v>
      </c>
      <c r="L3546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46">
        <v>3</v>
      </c>
      <c r="N3546">
        <v>3</v>
      </c>
      <c r="O3546">
        <v>4</v>
      </c>
      <c r="R3546" t="s">
        <v>247</v>
      </c>
      <c r="S3546" t="s">
        <v>990</v>
      </c>
      <c r="T3546" t="s">
        <v>244</v>
      </c>
      <c r="V3546" t="s">
        <v>339</v>
      </c>
      <c r="W3546" t="str">
        <f>_xlfn.CONCAT(cards[[#This Row],[set]],"_",TEXT(cards[[#This Row],[cardNumber]], "000"))</f>
        <v>JTL_983</v>
      </c>
      <c r="X3546" t="str" cm="1">
        <f t="array" ref="X35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46" t="s">
        <v>233</v>
      </c>
      <c r="Z3546">
        <v>49</v>
      </c>
    </row>
    <row r="3547" spans="1:26" x14ac:dyDescent="0.2">
      <c r="A3547">
        <v>24531</v>
      </c>
      <c r="B3547" t="s">
        <v>5604</v>
      </c>
      <c r="C3547">
        <v>984</v>
      </c>
      <c r="D3547" t="b">
        <f t="shared" si="55"/>
        <v>0</v>
      </c>
      <c r="E3547" t="s">
        <v>186</v>
      </c>
      <c r="F3547" t="s">
        <v>1076</v>
      </c>
      <c r="G3547" t="s">
        <v>1078</v>
      </c>
      <c r="H3547" t="s">
        <v>10</v>
      </c>
      <c r="I3547" t="s">
        <v>990</v>
      </c>
      <c r="J3547" t="s">
        <v>825</v>
      </c>
      <c r="K3547" t="s">
        <v>1524</v>
      </c>
      <c r="L3547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47">
        <v>3</v>
      </c>
      <c r="N3547">
        <v>3</v>
      </c>
      <c r="O3547">
        <v>3</v>
      </c>
      <c r="R3547" t="s">
        <v>247</v>
      </c>
      <c r="S3547" t="s">
        <v>990</v>
      </c>
      <c r="T3547" t="s">
        <v>244</v>
      </c>
      <c r="V3547" t="s">
        <v>1525</v>
      </c>
      <c r="W3547" t="str">
        <f>_xlfn.CONCAT(cards[[#This Row],[set]],"_",TEXT(cards[[#This Row],[cardNumber]], "000"))</f>
        <v>JTL_984</v>
      </c>
      <c r="X3547" t="str" cm="1">
        <f t="array" ref="X35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47" t="s">
        <v>233</v>
      </c>
      <c r="Z3547">
        <v>49</v>
      </c>
    </row>
    <row r="3548" spans="1:26" x14ac:dyDescent="0.2">
      <c r="A3548">
        <v>24536</v>
      </c>
      <c r="B3548" t="s">
        <v>5605</v>
      </c>
      <c r="C3548">
        <v>985</v>
      </c>
      <c r="D3548" t="b">
        <f t="shared" si="55"/>
        <v>0</v>
      </c>
      <c r="E3548" t="s">
        <v>186</v>
      </c>
      <c r="F3548" t="s">
        <v>1076</v>
      </c>
      <c r="G3548" t="s">
        <v>1077</v>
      </c>
      <c r="H3548" t="s">
        <v>10</v>
      </c>
      <c r="I3548" t="s">
        <v>990</v>
      </c>
      <c r="J3548" t="s">
        <v>908</v>
      </c>
      <c r="K3548" t="s">
        <v>990</v>
      </c>
      <c r="L3548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548">
        <v>6</v>
      </c>
      <c r="N3548">
        <v>6</v>
      </c>
      <c r="O3548">
        <v>7</v>
      </c>
      <c r="R3548" t="s">
        <v>247</v>
      </c>
      <c r="S3548" t="s">
        <v>990</v>
      </c>
      <c r="T3548" t="s">
        <v>244</v>
      </c>
      <c r="V3548" t="s">
        <v>1526</v>
      </c>
      <c r="W3548" t="str">
        <f>_xlfn.CONCAT(cards[[#This Row],[set]],"_",TEXT(cards[[#This Row],[cardNumber]], "000"))</f>
        <v>JTL_985</v>
      </c>
      <c r="X3548" t="str" cm="1">
        <f t="array" ref="X35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548" t="s">
        <v>233</v>
      </c>
      <c r="Z3548">
        <v>49</v>
      </c>
    </row>
    <row r="3549" spans="1:26" x14ac:dyDescent="0.2">
      <c r="A3549">
        <v>24541</v>
      </c>
      <c r="B3549" t="s">
        <v>5606</v>
      </c>
      <c r="C3549">
        <v>986</v>
      </c>
      <c r="D3549" t="b">
        <f t="shared" si="55"/>
        <v>0</v>
      </c>
      <c r="E3549" t="s">
        <v>186</v>
      </c>
      <c r="F3549" t="s">
        <v>1076</v>
      </c>
      <c r="G3549" t="s">
        <v>1088</v>
      </c>
      <c r="H3549" t="s">
        <v>10</v>
      </c>
      <c r="I3549" t="s">
        <v>990</v>
      </c>
      <c r="J3549" t="s">
        <v>826</v>
      </c>
      <c r="K3549" t="s">
        <v>1527</v>
      </c>
      <c r="L3549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49">
        <v>7</v>
      </c>
      <c r="N3549">
        <v>5</v>
      </c>
      <c r="O3549">
        <v>7</v>
      </c>
      <c r="R3549" t="s">
        <v>247</v>
      </c>
      <c r="S3549" t="s">
        <v>134</v>
      </c>
      <c r="T3549" t="s">
        <v>244</v>
      </c>
      <c r="V3549" t="s">
        <v>302</v>
      </c>
      <c r="W3549" t="str">
        <f>_xlfn.CONCAT(cards[[#This Row],[set]],"_",TEXT(cards[[#This Row],[cardNumber]], "000"))</f>
        <v>JTL_986</v>
      </c>
      <c r="X3549" t="str" cm="1">
        <f t="array" ref="X35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49" t="s">
        <v>233</v>
      </c>
      <c r="Z3549">
        <v>49</v>
      </c>
    </row>
    <row r="3550" spans="1:26" x14ac:dyDescent="0.2">
      <c r="A3550">
        <v>24546</v>
      </c>
      <c r="B3550" t="s">
        <v>5607</v>
      </c>
      <c r="C3550">
        <v>987</v>
      </c>
      <c r="D3550" t="b">
        <f t="shared" si="55"/>
        <v>0</v>
      </c>
      <c r="E3550" t="s">
        <v>186</v>
      </c>
      <c r="F3550" t="s">
        <v>1076</v>
      </c>
      <c r="G3550" t="s">
        <v>1077</v>
      </c>
      <c r="H3550" t="s">
        <v>10</v>
      </c>
      <c r="I3550" t="s">
        <v>990</v>
      </c>
      <c r="J3550" t="s">
        <v>238</v>
      </c>
      <c r="K3550" t="s">
        <v>990</v>
      </c>
      <c r="L3550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550">
        <v>2</v>
      </c>
      <c r="S3550" t="s">
        <v>990</v>
      </c>
      <c r="T3550" t="s">
        <v>5</v>
      </c>
      <c r="V3550" t="s">
        <v>32</v>
      </c>
      <c r="W3550" t="str">
        <f>_xlfn.CONCAT(cards[[#This Row],[set]],"_",TEXT(cards[[#This Row],[cardNumber]], "000"))</f>
        <v>JTL_987</v>
      </c>
      <c r="X3550" t="str" cm="1">
        <f t="array" ref="X35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550" t="s">
        <v>233</v>
      </c>
      <c r="Z3550">
        <v>49</v>
      </c>
    </row>
    <row r="3551" spans="1:26" x14ac:dyDescent="0.2">
      <c r="A3551">
        <v>24551</v>
      </c>
      <c r="B3551" t="s">
        <v>5608</v>
      </c>
      <c r="C3551">
        <v>988</v>
      </c>
      <c r="D3551" t="b">
        <f t="shared" si="55"/>
        <v>0</v>
      </c>
      <c r="E3551" t="s">
        <v>186</v>
      </c>
      <c r="F3551" t="s">
        <v>1076</v>
      </c>
      <c r="G3551" t="s">
        <v>1077</v>
      </c>
      <c r="H3551" t="s">
        <v>10</v>
      </c>
      <c r="I3551" t="s">
        <v>990</v>
      </c>
      <c r="J3551" t="s">
        <v>239</v>
      </c>
      <c r="K3551" t="s">
        <v>990</v>
      </c>
      <c r="L3551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551">
        <v>4</v>
      </c>
      <c r="S3551" t="s">
        <v>990</v>
      </c>
      <c r="T3551" t="s">
        <v>5</v>
      </c>
      <c r="V3551" t="s">
        <v>15</v>
      </c>
      <c r="W3551" t="str">
        <f>_xlfn.CONCAT(cards[[#This Row],[set]],"_",TEXT(cards[[#This Row],[cardNumber]], "000"))</f>
        <v>JTL_988</v>
      </c>
      <c r="X3551" t="str" cm="1">
        <f t="array" ref="X35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551" t="s">
        <v>233</v>
      </c>
      <c r="Z3551">
        <v>49</v>
      </c>
    </row>
    <row r="3552" spans="1:26" x14ac:dyDescent="0.2">
      <c r="A3552">
        <v>24556</v>
      </c>
      <c r="B3552" t="s">
        <v>5609</v>
      </c>
      <c r="C3552">
        <v>989</v>
      </c>
      <c r="D3552" t="b">
        <f t="shared" si="55"/>
        <v>0</v>
      </c>
      <c r="E3552" t="s">
        <v>186</v>
      </c>
      <c r="F3552" t="s">
        <v>1076</v>
      </c>
      <c r="G3552" t="s">
        <v>1077</v>
      </c>
      <c r="H3552" t="s">
        <v>990</v>
      </c>
      <c r="I3552" t="s">
        <v>990</v>
      </c>
      <c r="J3552" t="s">
        <v>909</v>
      </c>
      <c r="K3552" t="s">
        <v>990</v>
      </c>
      <c r="L3552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82</v>
      </c>
      <c r="S3552" t="s">
        <v>779</v>
      </c>
      <c r="T3552" t="s">
        <v>244</v>
      </c>
      <c r="V3552" t="s">
        <v>1445</v>
      </c>
      <c r="W3552" t="str">
        <f>_xlfn.CONCAT(cards[[#This Row],[set]],"_",TEXT(cards[[#This Row],[cardNumber]], "000"))</f>
        <v>JTL_989</v>
      </c>
      <c r="X3552" t="str" cm="1">
        <f t="array" ref="X35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552" t="s">
        <v>233</v>
      </c>
      <c r="Z3552">
        <v>49</v>
      </c>
    </row>
    <row r="3553" spans="1:26" x14ac:dyDescent="0.2">
      <c r="A3553">
        <v>24561</v>
      </c>
      <c r="B3553" t="s">
        <v>5610</v>
      </c>
      <c r="C3553">
        <v>990</v>
      </c>
      <c r="D3553" t="b">
        <f t="shared" si="55"/>
        <v>0</v>
      </c>
      <c r="E3553" t="s">
        <v>186</v>
      </c>
      <c r="F3553" t="s">
        <v>1076</v>
      </c>
      <c r="G3553" t="s">
        <v>1077</v>
      </c>
      <c r="H3553" t="s">
        <v>990</v>
      </c>
      <c r="I3553" t="s">
        <v>990</v>
      </c>
      <c r="J3553" t="s">
        <v>910</v>
      </c>
      <c r="K3553" t="s">
        <v>990</v>
      </c>
      <c r="L3553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553">
        <v>2</v>
      </c>
      <c r="N3553">
        <v>2</v>
      </c>
      <c r="O3553">
        <v>2</v>
      </c>
      <c r="R3553" t="s">
        <v>247</v>
      </c>
      <c r="S3553" t="s">
        <v>990</v>
      </c>
      <c r="T3553" t="s">
        <v>244</v>
      </c>
      <c r="V3553" t="s">
        <v>1319</v>
      </c>
      <c r="W3553" t="str">
        <f>_xlfn.CONCAT(cards[[#This Row],[set]],"_",TEXT(cards[[#This Row],[cardNumber]], "000"))</f>
        <v>JTL_990</v>
      </c>
      <c r="X3553" t="str" cm="1">
        <f t="array" ref="X35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553" t="s">
        <v>233</v>
      </c>
      <c r="Z3553">
        <v>49</v>
      </c>
    </row>
    <row r="3554" spans="1:26" x14ac:dyDescent="0.2">
      <c r="A3554">
        <v>24566</v>
      </c>
      <c r="B3554" t="s">
        <v>5611</v>
      </c>
      <c r="C3554">
        <v>991</v>
      </c>
      <c r="D3554" t="b">
        <f t="shared" si="55"/>
        <v>0</v>
      </c>
      <c r="E3554" t="s">
        <v>186</v>
      </c>
      <c r="F3554" t="s">
        <v>1076</v>
      </c>
      <c r="G3554" t="s">
        <v>1077</v>
      </c>
      <c r="H3554" t="s">
        <v>990</v>
      </c>
      <c r="I3554" t="s">
        <v>990</v>
      </c>
      <c r="J3554" t="s">
        <v>911</v>
      </c>
      <c r="K3554" t="s">
        <v>990</v>
      </c>
      <c r="L3554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554">
        <v>3</v>
      </c>
      <c r="N3554">
        <v>2</v>
      </c>
      <c r="O3554">
        <v>3</v>
      </c>
      <c r="R3554" t="s">
        <v>247</v>
      </c>
      <c r="S3554" t="s">
        <v>686</v>
      </c>
      <c r="T3554" t="s">
        <v>244</v>
      </c>
      <c r="V3554" t="s">
        <v>397</v>
      </c>
      <c r="W3554" t="str">
        <f>_xlfn.CONCAT(cards[[#This Row],[set]],"_",TEXT(cards[[#This Row],[cardNumber]], "000"))</f>
        <v>JTL_991</v>
      </c>
      <c r="X3554" t="str" cm="1">
        <f t="array" ref="X35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554" t="s">
        <v>233</v>
      </c>
      <c r="Z3554">
        <v>49</v>
      </c>
    </row>
    <row r="3555" spans="1:26" x14ac:dyDescent="0.2">
      <c r="A3555">
        <v>24571</v>
      </c>
      <c r="B3555" t="s">
        <v>5612</v>
      </c>
      <c r="C3555">
        <v>992</v>
      </c>
      <c r="D3555" t="b">
        <f t="shared" si="55"/>
        <v>0</v>
      </c>
      <c r="E3555" t="s">
        <v>186</v>
      </c>
      <c r="F3555" t="s">
        <v>1076</v>
      </c>
      <c r="G3555" t="s">
        <v>1077</v>
      </c>
      <c r="H3555" t="s">
        <v>990</v>
      </c>
      <c r="I3555" t="s">
        <v>990</v>
      </c>
      <c r="J3555" t="s">
        <v>467</v>
      </c>
      <c r="K3555" t="s">
        <v>990</v>
      </c>
      <c r="L3555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555">
        <v>5</v>
      </c>
      <c r="N3555">
        <v>4</v>
      </c>
      <c r="O3555">
        <v>4</v>
      </c>
      <c r="R3555" t="s">
        <v>247</v>
      </c>
      <c r="S3555" t="s">
        <v>134</v>
      </c>
      <c r="T3555" t="s">
        <v>244</v>
      </c>
      <c r="V3555" t="s">
        <v>349</v>
      </c>
      <c r="W3555" t="str">
        <f>_xlfn.CONCAT(cards[[#This Row],[set]],"_",TEXT(cards[[#This Row],[cardNumber]], "000"))</f>
        <v>JTL_992</v>
      </c>
      <c r="X3555" t="str" cm="1">
        <f t="array" ref="X35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555" t="s">
        <v>233</v>
      </c>
      <c r="Z3555">
        <v>49</v>
      </c>
    </row>
    <row r="3556" spans="1:26" x14ac:dyDescent="0.2">
      <c r="A3556">
        <v>24576</v>
      </c>
      <c r="B3556" t="s">
        <v>5613</v>
      </c>
      <c r="C3556">
        <v>993</v>
      </c>
      <c r="D3556" t="b">
        <f t="shared" si="55"/>
        <v>0</v>
      </c>
      <c r="E3556" t="s">
        <v>186</v>
      </c>
      <c r="F3556" t="s">
        <v>1076</v>
      </c>
      <c r="G3556" t="s">
        <v>1088</v>
      </c>
      <c r="H3556" t="s">
        <v>990</v>
      </c>
      <c r="I3556" t="s">
        <v>990</v>
      </c>
      <c r="J3556" t="s">
        <v>912</v>
      </c>
      <c r="K3556" t="s">
        <v>990</v>
      </c>
      <c r="L3556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556">
        <v>5</v>
      </c>
      <c r="N3556">
        <v>3</v>
      </c>
      <c r="O3556">
        <v>6</v>
      </c>
      <c r="R3556" t="s">
        <v>82</v>
      </c>
      <c r="S3556" t="s">
        <v>249</v>
      </c>
      <c r="T3556" t="s">
        <v>244</v>
      </c>
      <c r="V3556" t="s">
        <v>1528</v>
      </c>
      <c r="W3556" t="str">
        <f>_xlfn.CONCAT(cards[[#This Row],[set]],"_",TEXT(cards[[#This Row],[cardNumber]], "000"))</f>
        <v>JTL_993</v>
      </c>
      <c r="X3556" t="str" cm="1">
        <f t="array" ref="X35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556" t="s">
        <v>233</v>
      </c>
      <c r="Z3556">
        <v>49</v>
      </c>
    </row>
    <row r="3557" spans="1:26" x14ac:dyDescent="0.2">
      <c r="A3557">
        <v>24581</v>
      </c>
      <c r="B3557" t="s">
        <v>5614</v>
      </c>
      <c r="C3557">
        <v>994</v>
      </c>
      <c r="D3557" t="b">
        <f t="shared" si="55"/>
        <v>0</v>
      </c>
      <c r="E3557" t="s">
        <v>186</v>
      </c>
      <c r="F3557" t="s">
        <v>1076</v>
      </c>
      <c r="G3557" t="s">
        <v>1072</v>
      </c>
      <c r="H3557" t="s">
        <v>990</v>
      </c>
      <c r="I3557" t="s">
        <v>990</v>
      </c>
      <c r="J3557" t="s">
        <v>988</v>
      </c>
      <c r="K3557" t="s">
        <v>990</v>
      </c>
      <c r="L3557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557">
        <v>2</v>
      </c>
      <c r="P3557">
        <v>0</v>
      </c>
      <c r="Q3557">
        <v>0</v>
      </c>
      <c r="S3557" t="s">
        <v>990</v>
      </c>
      <c r="T3557" t="s">
        <v>914</v>
      </c>
      <c r="V3557" t="s">
        <v>973</v>
      </c>
      <c r="W3557" t="str">
        <f>_xlfn.CONCAT(cards[[#This Row],[set]],"_",TEXT(cards[[#This Row],[cardNumber]], "000"))</f>
        <v>JTL_994</v>
      </c>
      <c r="X3557" t="str" cm="1">
        <f t="array" ref="X35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557" t="s">
        <v>233</v>
      </c>
      <c r="Z3557">
        <v>49</v>
      </c>
    </row>
    <row r="3558" spans="1:26" x14ac:dyDescent="0.2">
      <c r="A3558">
        <v>24586</v>
      </c>
      <c r="B3558" t="s">
        <v>5615</v>
      </c>
      <c r="C3558">
        <v>995</v>
      </c>
      <c r="D3558" t="b">
        <f t="shared" si="55"/>
        <v>0</v>
      </c>
      <c r="E3558" t="s">
        <v>186</v>
      </c>
      <c r="F3558" t="s">
        <v>1076</v>
      </c>
      <c r="G3558" t="s">
        <v>1077</v>
      </c>
      <c r="H3558" t="s">
        <v>990</v>
      </c>
      <c r="I3558" t="s">
        <v>990</v>
      </c>
      <c r="J3558" t="s">
        <v>240</v>
      </c>
      <c r="K3558" t="s">
        <v>990</v>
      </c>
      <c r="L3558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558">
        <v>1</v>
      </c>
      <c r="S3558" t="s">
        <v>990</v>
      </c>
      <c r="T3558" t="s">
        <v>5</v>
      </c>
      <c r="V3558" t="s">
        <v>18</v>
      </c>
      <c r="W3558" t="str">
        <f>_xlfn.CONCAT(cards[[#This Row],[set]],"_",TEXT(cards[[#This Row],[cardNumber]], "000"))</f>
        <v>JTL_995</v>
      </c>
      <c r="X3558" t="str" cm="1">
        <f t="array" ref="X35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558" t="s">
        <v>233</v>
      </c>
      <c r="Z3558">
        <v>49</v>
      </c>
    </row>
    <row r="3559" spans="1:26" x14ac:dyDescent="0.2">
      <c r="A3559">
        <v>24591</v>
      </c>
      <c r="B3559" t="s">
        <v>5616</v>
      </c>
      <c r="C3559">
        <v>996</v>
      </c>
      <c r="D3559" t="b">
        <f t="shared" si="55"/>
        <v>0</v>
      </c>
      <c r="E3559" t="s">
        <v>186</v>
      </c>
      <c r="F3559" t="s">
        <v>1076</v>
      </c>
      <c r="G3559" t="s">
        <v>1077</v>
      </c>
      <c r="H3559" t="s">
        <v>990</v>
      </c>
      <c r="I3559" t="s">
        <v>990</v>
      </c>
      <c r="J3559" t="s">
        <v>241</v>
      </c>
      <c r="K3559" t="s">
        <v>990</v>
      </c>
      <c r="L3559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559">
        <v>2</v>
      </c>
      <c r="S3559" t="s">
        <v>990</v>
      </c>
      <c r="T3559" t="s">
        <v>5</v>
      </c>
      <c r="V3559" t="s">
        <v>56</v>
      </c>
      <c r="W3559" t="str">
        <f>_xlfn.CONCAT(cards[[#This Row],[set]],"_",TEXT(cards[[#This Row],[cardNumber]], "000"))</f>
        <v>JTL_996</v>
      </c>
      <c r="X3559" t="str" cm="1">
        <f t="array" ref="X35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559" t="s">
        <v>233</v>
      </c>
      <c r="Z3559">
        <v>49</v>
      </c>
    </row>
    <row r="3560" spans="1:26" x14ac:dyDescent="0.2">
      <c r="A3560">
        <v>25146</v>
      </c>
      <c r="B3560" t="s">
        <v>5707</v>
      </c>
      <c r="C3560">
        <v>1087</v>
      </c>
      <c r="D3560" t="b">
        <f t="shared" si="55"/>
        <v>0</v>
      </c>
      <c r="E3560" t="s">
        <v>186</v>
      </c>
      <c r="F3560" t="s">
        <v>1533</v>
      </c>
      <c r="G3560" t="s">
        <v>1088</v>
      </c>
      <c r="H3560" t="s">
        <v>2</v>
      </c>
      <c r="I3560" t="s">
        <v>1082</v>
      </c>
      <c r="J3560" t="s">
        <v>781</v>
      </c>
      <c r="K3560" t="s">
        <v>1423</v>
      </c>
      <c r="L356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560">
        <v>5</v>
      </c>
      <c r="N3560">
        <v>4</v>
      </c>
      <c r="O3560">
        <v>5</v>
      </c>
      <c r="R3560" t="s">
        <v>247</v>
      </c>
      <c r="S3560" t="s">
        <v>990</v>
      </c>
      <c r="T3560" t="s">
        <v>244</v>
      </c>
      <c r="V3560" t="s">
        <v>1325</v>
      </c>
      <c r="W3560" t="str">
        <f>_xlfn.CONCAT(cards[[#This Row],[set]],"_",TEXT(cards[[#This Row],[cardNumber]], "000"))</f>
        <v>JTL_1087</v>
      </c>
      <c r="X3560" t="str" cm="1">
        <f t="array" ref="X35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560" t="s">
        <v>233</v>
      </c>
      <c r="Z3560">
        <v>49</v>
      </c>
    </row>
    <row r="3561" spans="1:26" x14ac:dyDescent="0.2">
      <c r="A3561">
        <v>25151</v>
      </c>
      <c r="B3561" t="s">
        <v>5708</v>
      </c>
      <c r="C3561">
        <v>1088</v>
      </c>
      <c r="D3561" t="b">
        <f t="shared" si="55"/>
        <v>0</v>
      </c>
      <c r="E3561" t="s">
        <v>186</v>
      </c>
      <c r="F3561" t="s">
        <v>1533</v>
      </c>
      <c r="G3561" t="s">
        <v>1078</v>
      </c>
      <c r="H3561" t="s">
        <v>2</v>
      </c>
      <c r="I3561" t="s">
        <v>1082</v>
      </c>
      <c r="J3561" t="s">
        <v>782</v>
      </c>
      <c r="K3561" t="s">
        <v>1424</v>
      </c>
      <c r="L356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561">
        <v>5</v>
      </c>
      <c r="N3561">
        <v>4</v>
      </c>
      <c r="O3561">
        <v>5</v>
      </c>
      <c r="R3561" t="s">
        <v>247</v>
      </c>
      <c r="S3561" t="s">
        <v>149</v>
      </c>
      <c r="T3561" t="s">
        <v>244</v>
      </c>
      <c r="V3561" t="s">
        <v>256</v>
      </c>
      <c r="W3561" t="str">
        <f>_xlfn.CONCAT(cards[[#This Row],[set]],"_",TEXT(cards[[#This Row],[cardNumber]], "000"))</f>
        <v>JTL_1088</v>
      </c>
      <c r="X3561" t="str" cm="1">
        <f t="array" ref="X35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561" t="s">
        <v>233</v>
      </c>
      <c r="Z3561">
        <v>49</v>
      </c>
    </row>
    <row r="3562" spans="1:26" x14ac:dyDescent="0.2">
      <c r="A3562">
        <v>25156</v>
      </c>
      <c r="B3562" t="s">
        <v>5709</v>
      </c>
      <c r="C3562">
        <v>1089</v>
      </c>
      <c r="D3562" t="b">
        <f t="shared" si="55"/>
        <v>0</v>
      </c>
      <c r="E3562" t="s">
        <v>186</v>
      </c>
      <c r="F3562" t="s">
        <v>1533</v>
      </c>
      <c r="G3562" t="s">
        <v>1088</v>
      </c>
      <c r="H3562" t="s">
        <v>2</v>
      </c>
      <c r="I3562" t="s">
        <v>1082</v>
      </c>
      <c r="J3562" t="s">
        <v>415</v>
      </c>
      <c r="K3562" t="s">
        <v>1425</v>
      </c>
      <c r="L356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562">
        <v>6</v>
      </c>
      <c r="N3562">
        <v>5</v>
      </c>
      <c r="O3562">
        <v>6</v>
      </c>
      <c r="R3562" t="s">
        <v>247</v>
      </c>
      <c r="S3562" t="s">
        <v>990</v>
      </c>
      <c r="T3562" t="s">
        <v>244</v>
      </c>
      <c r="V3562" t="s">
        <v>256</v>
      </c>
      <c r="W3562" t="str">
        <f>_xlfn.CONCAT(cards[[#This Row],[set]],"_",TEXT(cards[[#This Row],[cardNumber]], "000"))</f>
        <v>JTL_1089</v>
      </c>
      <c r="X3562" t="str" cm="1">
        <f t="array" ref="X35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562" t="s">
        <v>233</v>
      </c>
      <c r="Z3562">
        <v>49</v>
      </c>
    </row>
    <row r="3563" spans="1:26" x14ac:dyDescent="0.2">
      <c r="A3563">
        <v>25476</v>
      </c>
      <c r="B3563" t="s">
        <v>5710</v>
      </c>
      <c r="C3563">
        <v>1090</v>
      </c>
      <c r="D3563" t="b">
        <f t="shared" si="55"/>
        <v>0</v>
      </c>
      <c r="E3563" t="s">
        <v>186</v>
      </c>
      <c r="F3563" t="s">
        <v>1533</v>
      </c>
      <c r="G3563" t="s">
        <v>1072</v>
      </c>
      <c r="H3563" t="s">
        <v>2</v>
      </c>
      <c r="I3563" t="s">
        <v>1082</v>
      </c>
      <c r="J3563" t="s">
        <v>783</v>
      </c>
      <c r="K3563" t="s">
        <v>1426</v>
      </c>
      <c r="L3563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563">
        <v>11</v>
      </c>
      <c r="N3563">
        <v>12</v>
      </c>
      <c r="O3563">
        <v>12</v>
      </c>
      <c r="R3563" t="s">
        <v>247</v>
      </c>
      <c r="S3563" t="s">
        <v>990</v>
      </c>
      <c r="T3563" t="s">
        <v>244</v>
      </c>
      <c r="V3563" t="s">
        <v>256</v>
      </c>
      <c r="W3563" t="str">
        <f>_xlfn.CONCAT(cards[[#This Row],[set]],"_",TEXT(cards[[#This Row],[cardNumber]], "000"))</f>
        <v>JTL_1090</v>
      </c>
      <c r="X3563" t="str" cm="1">
        <f t="array" ref="X35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563" t="s">
        <v>233</v>
      </c>
      <c r="Z3563">
        <v>49</v>
      </c>
    </row>
    <row r="3564" spans="1:26" x14ac:dyDescent="0.2">
      <c r="A3564">
        <v>25166</v>
      </c>
      <c r="B3564" t="s">
        <v>5711</v>
      </c>
      <c r="C3564">
        <v>1091</v>
      </c>
      <c r="D3564" t="b">
        <f t="shared" si="55"/>
        <v>0</v>
      </c>
      <c r="E3564" t="s">
        <v>186</v>
      </c>
      <c r="F3564" t="s">
        <v>1533</v>
      </c>
      <c r="G3564" t="s">
        <v>1078</v>
      </c>
      <c r="H3564" t="s">
        <v>2</v>
      </c>
      <c r="I3564" t="s">
        <v>1080</v>
      </c>
      <c r="J3564" t="s">
        <v>786</v>
      </c>
      <c r="K3564" t="s">
        <v>1434</v>
      </c>
      <c r="L3564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564">
        <v>3</v>
      </c>
      <c r="N3564">
        <v>3</v>
      </c>
      <c r="O3564">
        <v>3</v>
      </c>
      <c r="R3564" t="s">
        <v>247</v>
      </c>
      <c r="S3564" t="s">
        <v>157</v>
      </c>
      <c r="T3564" t="s">
        <v>244</v>
      </c>
      <c r="V3564" t="s">
        <v>298</v>
      </c>
      <c r="W3564" t="str">
        <f>_xlfn.CONCAT(cards[[#This Row],[set]],"_",TEXT(cards[[#This Row],[cardNumber]], "000"))</f>
        <v>JTL_1091</v>
      </c>
      <c r="X3564" t="str" cm="1">
        <f t="array" ref="X35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564" t="s">
        <v>233</v>
      </c>
      <c r="Z3564">
        <v>49</v>
      </c>
    </row>
    <row r="3565" spans="1:26" x14ac:dyDescent="0.2">
      <c r="A3565">
        <v>25171</v>
      </c>
      <c r="B3565" t="s">
        <v>5712</v>
      </c>
      <c r="C3565">
        <v>1092</v>
      </c>
      <c r="D3565" t="b">
        <f t="shared" si="55"/>
        <v>0</v>
      </c>
      <c r="E3565" t="s">
        <v>186</v>
      </c>
      <c r="F3565" t="s">
        <v>1533</v>
      </c>
      <c r="G3565" t="s">
        <v>1072</v>
      </c>
      <c r="H3565" t="s">
        <v>2</v>
      </c>
      <c r="I3565" t="s">
        <v>1080</v>
      </c>
      <c r="J3565" t="s">
        <v>297</v>
      </c>
      <c r="K3565" t="s">
        <v>1436</v>
      </c>
      <c r="L3565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565">
        <v>5</v>
      </c>
      <c r="N3565">
        <v>5</v>
      </c>
      <c r="O3565">
        <v>6</v>
      </c>
      <c r="R3565" t="s">
        <v>247</v>
      </c>
      <c r="S3565" t="s">
        <v>134</v>
      </c>
      <c r="T3565" t="s">
        <v>244</v>
      </c>
      <c r="V3565" t="s">
        <v>298</v>
      </c>
      <c r="W3565" t="str">
        <f>_xlfn.CONCAT(cards[[#This Row],[set]],"_",TEXT(cards[[#This Row],[cardNumber]], "000"))</f>
        <v>JTL_1092</v>
      </c>
      <c r="X3565" t="str" cm="1">
        <f t="array" ref="X35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565" t="s">
        <v>233</v>
      </c>
      <c r="Z3565">
        <v>49</v>
      </c>
    </row>
    <row r="3566" spans="1:26" x14ac:dyDescent="0.2">
      <c r="A3566">
        <v>25176</v>
      </c>
      <c r="B3566" t="s">
        <v>5713</v>
      </c>
      <c r="C3566">
        <v>1093</v>
      </c>
      <c r="D3566" t="b">
        <f t="shared" si="55"/>
        <v>0</v>
      </c>
      <c r="E3566" t="s">
        <v>186</v>
      </c>
      <c r="F3566" t="s">
        <v>1533</v>
      </c>
      <c r="G3566" t="s">
        <v>1088</v>
      </c>
      <c r="H3566" t="s">
        <v>2</v>
      </c>
      <c r="I3566" t="s">
        <v>1080</v>
      </c>
      <c r="J3566" t="s">
        <v>787</v>
      </c>
      <c r="K3566" t="s">
        <v>1437</v>
      </c>
      <c r="L3566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566">
        <v>6</v>
      </c>
      <c r="N3566">
        <v>5</v>
      </c>
      <c r="O3566">
        <v>5</v>
      </c>
      <c r="R3566" t="s">
        <v>247</v>
      </c>
      <c r="S3566" t="s">
        <v>284</v>
      </c>
      <c r="T3566" t="s">
        <v>244</v>
      </c>
      <c r="V3566" t="s">
        <v>339</v>
      </c>
      <c r="W3566" t="str">
        <f>_xlfn.CONCAT(cards[[#This Row],[set]],"_",TEXT(cards[[#This Row],[cardNumber]], "000"))</f>
        <v>JTL_1093</v>
      </c>
      <c r="X3566" t="str" cm="1">
        <f t="array" ref="X35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566" t="s">
        <v>233</v>
      </c>
      <c r="Z3566">
        <v>49</v>
      </c>
    </row>
    <row r="3567" spans="1:26" x14ac:dyDescent="0.2">
      <c r="A3567">
        <v>25181</v>
      </c>
      <c r="B3567" t="s">
        <v>5714</v>
      </c>
      <c r="C3567">
        <v>1094</v>
      </c>
      <c r="D3567" t="b">
        <f t="shared" si="55"/>
        <v>0</v>
      </c>
      <c r="E3567" t="s">
        <v>186</v>
      </c>
      <c r="F3567" t="s">
        <v>1533</v>
      </c>
      <c r="G3567" t="s">
        <v>1088</v>
      </c>
      <c r="H3567" t="s">
        <v>2</v>
      </c>
      <c r="I3567" t="s">
        <v>990</v>
      </c>
      <c r="J3567" t="s">
        <v>789</v>
      </c>
      <c r="K3567" t="s">
        <v>1442</v>
      </c>
      <c r="L3567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567">
        <v>2</v>
      </c>
      <c r="N3567">
        <v>2</v>
      </c>
      <c r="O3567">
        <v>3</v>
      </c>
      <c r="R3567" t="s">
        <v>247</v>
      </c>
      <c r="S3567" t="s">
        <v>990</v>
      </c>
      <c r="T3567" t="s">
        <v>244</v>
      </c>
      <c r="V3567" t="s">
        <v>498</v>
      </c>
      <c r="W3567" t="str">
        <f>_xlfn.CONCAT(cards[[#This Row],[set]],"_",TEXT(cards[[#This Row],[cardNumber]], "000"))</f>
        <v>JTL_1094</v>
      </c>
      <c r="X3567" t="str" cm="1">
        <f t="array" ref="X35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567" t="s">
        <v>233</v>
      </c>
      <c r="Z3567">
        <v>49</v>
      </c>
    </row>
    <row r="3568" spans="1:26" x14ac:dyDescent="0.2">
      <c r="A3568">
        <v>25186</v>
      </c>
      <c r="B3568" t="s">
        <v>5715</v>
      </c>
      <c r="C3568">
        <v>1095</v>
      </c>
      <c r="D3568" t="b">
        <f t="shared" si="55"/>
        <v>0</v>
      </c>
      <c r="E3568" t="s">
        <v>186</v>
      </c>
      <c r="F3568" t="s">
        <v>1533</v>
      </c>
      <c r="G3568" t="s">
        <v>1078</v>
      </c>
      <c r="H3568" t="s">
        <v>21</v>
      </c>
      <c r="I3568" t="s">
        <v>1082</v>
      </c>
      <c r="J3568" t="s">
        <v>792</v>
      </c>
      <c r="K3568" t="s">
        <v>1447</v>
      </c>
      <c r="L356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568">
        <v>3</v>
      </c>
      <c r="N3568">
        <v>2</v>
      </c>
      <c r="O3568">
        <v>4</v>
      </c>
      <c r="R3568" t="s">
        <v>247</v>
      </c>
      <c r="S3568" t="s">
        <v>990</v>
      </c>
      <c r="T3568" t="s">
        <v>244</v>
      </c>
      <c r="V3568" t="s">
        <v>273</v>
      </c>
      <c r="W3568" t="str">
        <f>_xlfn.CONCAT(cards[[#This Row],[set]],"_",TEXT(cards[[#This Row],[cardNumber]], "000"))</f>
        <v>JTL_1095</v>
      </c>
      <c r="X3568" t="str" cm="1">
        <f t="array" ref="X35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568" t="s">
        <v>233</v>
      </c>
      <c r="Z3568">
        <v>49</v>
      </c>
    </row>
    <row r="3569" spans="1:26" x14ac:dyDescent="0.2">
      <c r="A3569">
        <v>25191</v>
      </c>
      <c r="B3569" t="s">
        <v>5716</v>
      </c>
      <c r="C3569">
        <v>1096</v>
      </c>
      <c r="D3569" t="b">
        <f t="shared" si="55"/>
        <v>0</v>
      </c>
      <c r="E3569" t="s">
        <v>186</v>
      </c>
      <c r="F3569" t="s">
        <v>1533</v>
      </c>
      <c r="G3569" t="s">
        <v>1078</v>
      </c>
      <c r="H3569" t="s">
        <v>21</v>
      </c>
      <c r="I3569" t="s">
        <v>1082</v>
      </c>
      <c r="J3569" t="s">
        <v>764</v>
      </c>
      <c r="K3569" t="s">
        <v>1450</v>
      </c>
      <c r="L3569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569">
        <v>6</v>
      </c>
      <c r="N3569">
        <v>6</v>
      </c>
      <c r="O3569">
        <v>6</v>
      </c>
      <c r="R3569" t="s">
        <v>247</v>
      </c>
      <c r="S3569" t="s">
        <v>990</v>
      </c>
      <c r="T3569" t="s">
        <v>244</v>
      </c>
      <c r="V3569" t="s">
        <v>1305</v>
      </c>
      <c r="W3569" t="str">
        <f>_xlfn.CONCAT(cards[[#This Row],[set]],"_",TEXT(cards[[#This Row],[cardNumber]], "000"))</f>
        <v>JTL_1096</v>
      </c>
      <c r="X3569" t="str" cm="1">
        <f t="array" ref="X35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569" t="s">
        <v>233</v>
      </c>
      <c r="Z3569">
        <v>49</v>
      </c>
    </row>
    <row r="3570" spans="1:26" x14ac:dyDescent="0.2">
      <c r="A3570">
        <v>25481</v>
      </c>
      <c r="B3570" t="s">
        <v>5717</v>
      </c>
      <c r="C3570">
        <v>1097</v>
      </c>
      <c r="D3570" t="b">
        <f t="shared" si="55"/>
        <v>0</v>
      </c>
      <c r="E3570" t="s">
        <v>186</v>
      </c>
      <c r="F3570" t="s">
        <v>1533</v>
      </c>
      <c r="G3570" t="s">
        <v>1072</v>
      </c>
      <c r="H3570" t="s">
        <v>21</v>
      </c>
      <c r="I3570" t="s">
        <v>1082</v>
      </c>
      <c r="J3570" t="s">
        <v>795</v>
      </c>
      <c r="K3570" t="s">
        <v>1451</v>
      </c>
      <c r="L3570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570">
        <v>11</v>
      </c>
      <c r="N3570">
        <v>12</v>
      </c>
      <c r="O3570">
        <v>12</v>
      </c>
      <c r="R3570" t="s">
        <v>247</v>
      </c>
      <c r="S3570" t="s">
        <v>164</v>
      </c>
      <c r="T3570" t="s">
        <v>244</v>
      </c>
      <c r="V3570" t="s">
        <v>256</v>
      </c>
      <c r="W3570" t="str">
        <f>_xlfn.CONCAT(cards[[#This Row],[set]],"_",TEXT(cards[[#This Row],[cardNumber]], "000"))</f>
        <v>JTL_1097</v>
      </c>
      <c r="X3570" t="str" cm="1">
        <f t="array" ref="X35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570" t="s">
        <v>233</v>
      </c>
      <c r="Z3570">
        <v>49</v>
      </c>
    </row>
    <row r="3571" spans="1:26" x14ac:dyDescent="0.2">
      <c r="A3571">
        <v>25201</v>
      </c>
      <c r="B3571" t="s">
        <v>5718</v>
      </c>
      <c r="C3571">
        <v>1098</v>
      </c>
      <c r="D3571" t="b">
        <f t="shared" si="55"/>
        <v>0</v>
      </c>
      <c r="E3571" t="s">
        <v>186</v>
      </c>
      <c r="F3571" t="s">
        <v>1533</v>
      </c>
      <c r="G3571" t="s">
        <v>1088</v>
      </c>
      <c r="H3571" t="s">
        <v>21</v>
      </c>
      <c r="I3571" t="s">
        <v>1080</v>
      </c>
      <c r="J3571" t="s">
        <v>797</v>
      </c>
      <c r="K3571" t="s">
        <v>1453</v>
      </c>
      <c r="L3571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571">
        <v>3</v>
      </c>
      <c r="N3571">
        <v>3</v>
      </c>
      <c r="O3571">
        <v>3</v>
      </c>
      <c r="R3571" t="s">
        <v>247</v>
      </c>
      <c r="S3571" t="s">
        <v>249</v>
      </c>
      <c r="T3571" t="s">
        <v>244</v>
      </c>
      <c r="V3571" t="s">
        <v>289</v>
      </c>
      <c r="W3571" t="str">
        <f>_xlfn.CONCAT(cards[[#This Row],[set]],"_",TEXT(cards[[#This Row],[cardNumber]], "000"))</f>
        <v>JTL_1098</v>
      </c>
      <c r="X3571" t="str" cm="1">
        <f t="array" ref="X35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571" t="s">
        <v>233</v>
      </c>
      <c r="Z3571">
        <v>49</v>
      </c>
    </row>
    <row r="3572" spans="1:26" x14ac:dyDescent="0.2">
      <c r="A3572">
        <v>25206</v>
      </c>
      <c r="B3572" t="s">
        <v>5719</v>
      </c>
      <c r="C3572">
        <v>1099</v>
      </c>
      <c r="D3572" t="b">
        <f t="shared" si="55"/>
        <v>0</v>
      </c>
      <c r="E3572" t="s">
        <v>186</v>
      </c>
      <c r="F3572" t="s">
        <v>1533</v>
      </c>
      <c r="G3572" t="s">
        <v>1088</v>
      </c>
      <c r="H3572" t="s">
        <v>21</v>
      </c>
      <c r="I3572" t="s">
        <v>1080</v>
      </c>
      <c r="J3572" t="s">
        <v>799</v>
      </c>
      <c r="K3572" t="s">
        <v>1457</v>
      </c>
      <c r="L357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572">
        <v>4</v>
      </c>
      <c r="N3572">
        <v>3</v>
      </c>
      <c r="O3572">
        <v>4</v>
      </c>
      <c r="R3572" t="s">
        <v>247</v>
      </c>
      <c r="S3572" t="s">
        <v>990</v>
      </c>
      <c r="T3572" t="s">
        <v>244</v>
      </c>
      <c r="V3572" t="s">
        <v>289</v>
      </c>
      <c r="W3572" t="str">
        <f>_xlfn.CONCAT(cards[[#This Row],[set]],"_",TEXT(cards[[#This Row],[cardNumber]], "000"))</f>
        <v>JTL_1099</v>
      </c>
      <c r="X3572" t="str" cm="1">
        <f t="array" ref="X35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572" t="s">
        <v>233</v>
      </c>
      <c r="Z3572">
        <v>49</v>
      </c>
    </row>
    <row r="3573" spans="1:26" x14ac:dyDescent="0.2">
      <c r="A3573">
        <v>25211</v>
      </c>
      <c r="B3573" t="s">
        <v>5720</v>
      </c>
      <c r="C3573">
        <v>1100</v>
      </c>
      <c r="D3573" t="b">
        <f t="shared" si="55"/>
        <v>0</v>
      </c>
      <c r="E3573" t="s">
        <v>186</v>
      </c>
      <c r="F3573" t="s">
        <v>1533</v>
      </c>
      <c r="G3573" t="s">
        <v>1078</v>
      </c>
      <c r="H3573" t="s">
        <v>21</v>
      </c>
      <c r="I3573" t="s">
        <v>1080</v>
      </c>
      <c r="J3573" t="s">
        <v>246</v>
      </c>
      <c r="K3573" t="s">
        <v>1460</v>
      </c>
      <c r="L357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573">
        <v>7</v>
      </c>
      <c r="N3573">
        <v>8</v>
      </c>
      <c r="O3573">
        <v>6</v>
      </c>
      <c r="R3573" t="s">
        <v>247</v>
      </c>
      <c r="S3573" t="s">
        <v>134</v>
      </c>
      <c r="T3573" t="s">
        <v>244</v>
      </c>
      <c r="V3573" t="s">
        <v>1435</v>
      </c>
      <c r="W3573" t="str">
        <f>_xlfn.CONCAT(cards[[#This Row],[set]],"_",TEXT(cards[[#This Row],[cardNumber]], "000"))</f>
        <v>JTL_1100</v>
      </c>
      <c r="X3573" t="str" cm="1">
        <f t="array" ref="X35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573" t="s">
        <v>233</v>
      </c>
      <c r="Z3573">
        <v>49</v>
      </c>
    </row>
    <row r="3574" spans="1:26" x14ac:dyDescent="0.2">
      <c r="A3574">
        <v>25216</v>
      </c>
      <c r="B3574" t="s">
        <v>5721</v>
      </c>
      <c r="C3574">
        <v>1101</v>
      </c>
      <c r="D3574" t="b">
        <f t="shared" si="55"/>
        <v>0</v>
      </c>
      <c r="E3574" t="s">
        <v>186</v>
      </c>
      <c r="F3574" t="s">
        <v>1533</v>
      </c>
      <c r="G3574" t="s">
        <v>1072</v>
      </c>
      <c r="H3574" t="s">
        <v>21</v>
      </c>
      <c r="I3574" t="s">
        <v>1080</v>
      </c>
      <c r="J3574" t="s">
        <v>248</v>
      </c>
      <c r="K3574" t="s">
        <v>1461</v>
      </c>
      <c r="L357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574">
        <v>9</v>
      </c>
      <c r="N3574">
        <v>6</v>
      </c>
      <c r="O3574">
        <v>9</v>
      </c>
      <c r="R3574" t="s">
        <v>247</v>
      </c>
      <c r="S3574" t="s">
        <v>249</v>
      </c>
      <c r="T3574" t="s">
        <v>244</v>
      </c>
      <c r="V3574" t="s">
        <v>1462</v>
      </c>
      <c r="W3574" t="str">
        <f>_xlfn.CONCAT(cards[[#This Row],[set]],"_",TEXT(cards[[#This Row],[cardNumber]], "000"))</f>
        <v>JTL_1101</v>
      </c>
      <c r="X3574" t="str" cm="1">
        <f t="array" ref="X35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574" t="s">
        <v>233</v>
      </c>
      <c r="Z3574">
        <v>49</v>
      </c>
    </row>
    <row r="3575" spans="1:26" x14ac:dyDescent="0.2">
      <c r="A3575">
        <v>25221</v>
      </c>
      <c r="B3575" t="s">
        <v>5722</v>
      </c>
      <c r="C3575">
        <v>1102</v>
      </c>
      <c r="D3575" t="b">
        <f t="shared" si="55"/>
        <v>0</v>
      </c>
      <c r="E3575" t="s">
        <v>186</v>
      </c>
      <c r="F3575" t="s">
        <v>1533</v>
      </c>
      <c r="G3575" t="s">
        <v>1088</v>
      </c>
      <c r="H3575" t="s">
        <v>35</v>
      </c>
      <c r="I3575" t="s">
        <v>1082</v>
      </c>
      <c r="J3575" t="s">
        <v>802</v>
      </c>
      <c r="K3575" t="s">
        <v>1470</v>
      </c>
      <c r="L3575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575">
        <v>3</v>
      </c>
      <c r="N3575">
        <v>3</v>
      </c>
      <c r="O3575">
        <v>4</v>
      </c>
      <c r="R3575" t="s">
        <v>247</v>
      </c>
      <c r="S3575" t="s">
        <v>164</v>
      </c>
      <c r="T3575" t="s">
        <v>244</v>
      </c>
      <c r="V3575" t="s">
        <v>554</v>
      </c>
      <c r="W3575" t="str">
        <f>_xlfn.CONCAT(cards[[#This Row],[set]],"_",TEXT(cards[[#This Row],[cardNumber]], "000"))</f>
        <v>JTL_1102</v>
      </c>
      <c r="X3575" t="str" cm="1">
        <f t="array" ref="X35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575" t="s">
        <v>233</v>
      </c>
      <c r="Z3575">
        <v>49</v>
      </c>
    </row>
    <row r="3576" spans="1:26" x14ac:dyDescent="0.2">
      <c r="A3576">
        <v>25226</v>
      </c>
      <c r="B3576" t="s">
        <v>5723</v>
      </c>
      <c r="C3576">
        <v>1103</v>
      </c>
      <c r="D3576" t="b">
        <f t="shared" si="55"/>
        <v>0</v>
      </c>
      <c r="E3576" t="s">
        <v>186</v>
      </c>
      <c r="F3576" t="s">
        <v>1533</v>
      </c>
      <c r="G3576" t="s">
        <v>1078</v>
      </c>
      <c r="H3576" t="s">
        <v>35</v>
      </c>
      <c r="I3576" t="s">
        <v>1082</v>
      </c>
      <c r="J3576" t="s">
        <v>803</v>
      </c>
      <c r="K3576" t="s">
        <v>1472</v>
      </c>
      <c r="L3576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576">
        <v>4</v>
      </c>
      <c r="N3576">
        <v>3</v>
      </c>
      <c r="O3576">
        <v>4</v>
      </c>
      <c r="R3576" t="s">
        <v>247</v>
      </c>
      <c r="S3576" t="s">
        <v>164</v>
      </c>
      <c r="T3576" t="s">
        <v>244</v>
      </c>
      <c r="V3576" t="s">
        <v>414</v>
      </c>
      <c r="W3576" t="str">
        <f>_xlfn.CONCAT(cards[[#This Row],[set]],"_",TEXT(cards[[#This Row],[cardNumber]], "000"))</f>
        <v>JTL_1103</v>
      </c>
      <c r="X3576" t="str" cm="1">
        <f t="array" ref="X35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576" t="s">
        <v>233</v>
      </c>
      <c r="Z3576">
        <v>49</v>
      </c>
    </row>
    <row r="3577" spans="1:26" x14ac:dyDescent="0.2">
      <c r="A3577">
        <v>25231</v>
      </c>
      <c r="B3577" t="s">
        <v>5724</v>
      </c>
      <c r="C3577">
        <v>1104</v>
      </c>
      <c r="D3577" t="b">
        <f t="shared" si="55"/>
        <v>0</v>
      </c>
      <c r="E3577" t="s">
        <v>186</v>
      </c>
      <c r="F3577" t="s">
        <v>1533</v>
      </c>
      <c r="G3577" t="s">
        <v>1072</v>
      </c>
      <c r="H3577" t="s">
        <v>35</v>
      </c>
      <c r="I3577" t="s">
        <v>1082</v>
      </c>
      <c r="J3577" t="s">
        <v>254</v>
      </c>
      <c r="K3577" t="s">
        <v>1476</v>
      </c>
      <c r="L3577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577">
        <v>8</v>
      </c>
      <c r="N3577">
        <v>9</v>
      </c>
      <c r="O3577">
        <v>6</v>
      </c>
      <c r="R3577" t="s">
        <v>247</v>
      </c>
      <c r="S3577" t="s">
        <v>990</v>
      </c>
      <c r="T3577" t="s">
        <v>244</v>
      </c>
      <c r="V3577" t="s">
        <v>256</v>
      </c>
      <c r="W3577" t="str">
        <f>_xlfn.CONCAT(cards[[#This Row],[set]],"_",TEXT(cards[[#This Row],[cardNumber]], "000"))</f>
        <v>JTL_1104</v>
      </c>
      <c r="X3577" t="str" cm="1">
        <f t="array" ref="X35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577" t="s">
        <v>233</v>
      </c>
      <c r="Z3577">
        <v>49</v>
      </c>
    </row>
    <row r="3578" spans="1:26" x14ac:dyDescent="0.2">
      <c r="A3578">
        <v>25236</v>
      </c>
      <c r="B3578" t="s">
        <v>5725</v>
      </c>
      <c r="C3578">
        <v>1105</v>
      </c>
      <c r="D3578" t="b">
        <f t="shared" si="55"/>
        <v>0</v>
      </c>
      <c r="E3578" t="s">
        <v>186</v>
      </c>
      <c r="F3578" t="s">
        <v>1533</v>
      </c>
      <c r="G3578" t="s">
        <v>1078</v>
      </c>
      <c r="H3578" t="s">
        <v>35</v>
      </c>
      <c r="I3578" t="s">
        <v>1080</v>
      </c>
      <c r="J3578" t="s">
        <v>383</v>
      </c>
      <c r="K3578" t="s">
        <v>1479</v>
      </c>
      <c r="L357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578">
        <v>2</v>
      </c>
      <c r="N3578">
        <v>2</v>
      </c>
      <c r="O3578">
        <v>3</v>
      </c>
      <c r="R3578" t="s">
        <v>247</v>
      </c>
      <c r="S3578" t="s">
        <v>990</v>
      </c>
      <c r="T3578" t="s">
        <v>244</v>
      </c>
      <c r="V3578" t="s">
        <v>384</v>
      </c>
      <c r="W3578" t="str">
        <f>_xlfn.CONCAT(cards[[#This Row],[set]],"_",TEXT(cards[[#This Row],[cardNumber]], "000"))</f>
        <v>JTL_1105</v>
      </c>
      <c r="X3578" t="str" cm="1">
        <f t="array" ref="X35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578" t="s">
        <v>233</v>
      </c>
      <c r="Z3578">
        <v>49</v>
      </c>
    </row>
    <row r="3579" spans="1:26" x14ac:dyDescent="0.2">
      <c r="A3579">
        <v>25241</v>
      </c>
      <c r="B3579" t="s">
        <v>5726</v>
      </c>
      <c r="C3579">
        <v>1106</v>
      </c>
      <c r="D3579" t="b">
        <f t="shared" si="55"/>
        <v>0</v>
      </c>
      <c r="E3579" t="s">
        <v>186</v>
      </c>
      <c r="F3579" t="s">
        <v>1533</v>
      </c>
      <c r="G3579" t="s">
        <v>1088</v>
      </c>
      <c r="H3579" t="s">
        <v>35</v>
      </c>
      <c r="I3579" t="s">
        <v>1080</v>
      </c>
      <c r="J3579" t="s">
        <v>808</v>
      </c>
      <c r="K3579" t="s">
        <v>1483</v>
      </c>
      <c r="L3579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579">
        <v>3</v>
      </c>
      <c r="N3579">
        <v>3</v>
      </c>
      <c r="O3579">
        <v>4</v>
      </c>
      <c r="R3579" t="s">
        <v>247</v>
      </c>
      <c r="S3579" t="s">
        <v>990</v>
      </c>
      <c r="T3579" t="s">
        <v>244</v>
      </c>
      <c r="V3579" t="s">
        <v>289</v>
      </c>
      <c r="W3579" t="str">
        <f>_xlfn.CONCAT(cards[[#This Row],[set]],"_",TEXT(cards[[#This Row],[cardNumber]], "000"))</f>
        <v>JTL_1106</v>
      </c>
      <c r="X3579" t="str" cm="1">
        <f t="array" ref="X35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579" t="s">
        <v>233</v>
      </c>
      <c r="Z3579">
        <v>49</v>
      </c>
    </row>
    <row r="3580" spans="1:26" x14ac:dyDescent="0.2">
      <c r="A3580">
        <v>25246</v>
      </c>
      <c r="B3580" t="s">
        <v>5727</v>
      </c>
      <c r="C3580">
        <v>1107</v>
      </c>
      <c r="D3580" t="b">
        <f t="shared" si="55"/>
        <v>0</v>
      </c>
      <c r="E3580" t="s">
        <v>186</v>
      </c>
      <c r="F3580" t="s">
        <v>1533</v>
      </c>
      <c r="G3580" t="s">
        <v>1072</v>
      </c>
      <c r="H3580" t="s">
        <v>35</v>
      </c>
      <c r="I3580" t="s">
        <v>1080</v>
      </c>
      <c r="J3580" t="s">
        <v>809</v>
      </c>
      <c r="K3580" t="s">
        <v>1485</v>
      </c>
      <c r="L3580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580">
        <v>9</v>
      </c>
      <c r="N3580">
        <v>8</v>
      </c>
      <c r="O3580">
        <v>9</v>
      </c>
      <c r="R3580" t="s">
        <v>247</v>
      </c>
      <c r="S3580" t="s">
        <v>164</v>
      </c>
      <c r="T3580" t="s">
        <v>244</v>
      </c>
      <c r="V3580" t="s">
        <v>302</v>
      </c>
      <c r="W3580" t="str">
        <f>_xlfn.CONCAT(cards[[#This Row],[set]],"_",TEXT(cards[[#This Row],[cardNumber]], "000"))</f>
        <v>JTL_1107</v>
      </c>
      <c r="X3580" t="str" cm="1">
        <f t="array" ref="X35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580" t="s">
        <v>233</v>
      </c>
      <c r="Z3580">
        <v>49</v>
      </c>
    </row>
    <row r="3581" spans="1:26" x14ac:dyDescent="0.2">
      <c r="A3581">
        <v>25251</v>
      </c>
      <c r="B3581" t="s">
        <v>5728</v>
      </c>
      <c r="C3581">
        <v>1108</v>
      </c>
      <c r="D3581" t="b">
        <f t="shared" si="55"/>
        <v>0</v>
      </c>
      <c r="E3581" t="s">
        <v>186</v>
      </c>
      <c r="F3581" t="s">
        <v>1533</v>
      </c>
      <c r="G3581" t="s">
        <v>1072</v>
      </c>
      <c r="H3581" t="s">
        <v>35</v>
      </c>
      <c r="I3581" t="s">
        <v>990</v>
      </c>
      <c r="J3581" t="s">
        <v>812</v>
      </c>
      <c r="K3581" t="s">
        <v>1489</v>
      </c>
      <c r="L3581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581">
        <v>6</v>
      </c>
      <c r="N3581">
        <v>4</v>
      </c>
      <c r="O3581">
        <v>7</v>
      </c>
      <c r="R3581" t="s">
        <v>247</v>
      </c>
      <c r="S3581" t="s">
        <v>990</v>
      </c>
      <c r="T3581" t="s">
        <v>244</v>
      </c>
      <c r="V3581" t="s">
        <v>414</v>
      </c>
      <c r="W3581" t="str">
        <f>_xlfn.CONCAT(cards[[#This Row],[set]],"_",TEXT(cards[[#This Row],[cardNumber]], "000"))</f>
        <v>JTL_1108</v>
      </c>
      <c r="X3581" t="str" cm="1">
        <f t="array" ref="X35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581" t="s">
        <v>233</v>
      </c>
      <c r="Z3581">
        <v>49</v>
      </c>
    </row>
    <row r="3582" spans="1:26" x14ac:dyDescent="0.2">
      <c r="A3582">
        <v>25256</v>
      </c>
      <c r="B3582" t="s">
        <v>5729</v>
      </c>
      <c r="C3582">
        <v>1109</v>
      </c>
      <c r="D3582" t="b">
        <f t="shared" si="55"/>
        <v>0</v>
      </c>
      <c r="E3582" t="s">
        <v>186</v>
      </c>
      <c r="F3582" t="s">
        <v>1533</v>
      </c>
      <c r="G3582" t="s">
        <v>1078</v>
      </c>
      <c r="H3582" t="s">
        <v>53</v>
      </c>
      <c r="I3582" t="s">
        <v>1082</v>
      </c>
      <c r="J3582" t="s">
        <v>813</v>
      </c>
      <c r="K3582" t="s">
        <v>1491</v>
      </c>
      <c r="L3582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582">
        <v>2</v>
      </c>
      <c r="N3582">
        <v>3</v>
      </c>
      <c r="O3582">
        <v>3</v>
      </c>
      <c r="R3582" t="s">
        <v>247</v>
      </c>
      <c r="S3582" t="s">
        <v>990</v>
      </c>
      <c r="T3582" t="s">
        <v>244</v>
      </c>
      <c r="V3582" t="s">
        <v>414</v>
      </c>
      <c r="W3582" t="str">
        <f>_xlfn.CONCAT(cards[[#This Row],[set]],"_",TEXT(cards[[#This Row],[cardNumber]], "000"))</f>
        <v>JTL_1109</v>
      </c>
      <c r="X3582" t="str" cm="1">
        <f t="array" ref="X35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582" t="s">
        <v>233</v>
      </c>
      <c r="Z3582">
        <v>49</v>
      </c>
    </row>
    <row r="3583" spans="1:26" x14ac:dyDescent="0.2">
      <c r="A3583">
        <v>25261</v>
      </c>
      <c r="B3583" t="s">
        <v>5730</v>
      </c>
      <c r="C3583">
        <v>1110</v>
      </c>
      <c r="D3583" t="b">
        <f t="shared" si="55"/>
        <v>0</v>
      </c>
      <c r="E3583" t="s">
        <v>186</v>
      </c>
      <c r="F3583" t="s">
        <v>1533</v>
      </c>
      <c r="G3583" t="s">
        <v>1070</v>
      </c>
      <c r="H3583" t="s">
        <v>53</v>
      </c>
      <c r="I3583" t="s">
        <v>1082</v>
      </c>
      <c r="J3583" t="s">
        <v>814</v>
      </c>
      <c r="K3583" t="s">
        <v>1492</v>
      </c>
      <c r="L3583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583">
        <v>3</v>
      </c>
      <c r="N3583">
        <v>4</v>
      </c>
      <c r="O3583">
        <v>3</v>
      </c>
      <c r="R3583" t="s">
        <v>247</v>
      </c>
      <c r="S3583" t="s">
        <v>990</v>
      </c>
      <c r="T3583" t="s">
        <v>244</v>
      </c>
      <c r="V3583" t="s">
        <v>414</v>
      </c>
      <c r="W3583" t="str">
        <f>_xlfn.CONCAT(cards[[#This Row],[set]],"_",TEXT(cards[[#This Row],[cardNumber]], "000"))</f>
        <v>JTL_1110</v>
      </c>
      <c r="X3583" t="str" cm="1">
        <f t="array" ref="X35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583" t="s">
        <v>233</v>
      </c>
      <c r="Z3583">
        <v>49</v>
      </c>
    </row>
    <row r="3584" spans="1:26" x14ac:dyDescent="0.2">
      <c r="A3584">
        <v>25266</v>
      </c>
      <c r="B3584" t="s">
        <v>5731</v>
      </c>
      <c r="C3584">
        <v>1111</v>
      </c>
      <c r="D3584" t="b">
        <f t="shared" si="55"/>
        <v>0</v>
      </c>
      <c r="E3584" t="s">
        <v>186</v>
      </c>
      <c r="F3584" t="s">
        <v>1533</v>
      </c>
      <c r="G3584" t="s">
        <v>1088</v>
      </c>
      <c r="H3584" t="s">
        <v>53</v>
      </c>
      <c r="I3584" t="s">
        <v>1082</v>
      </c>
      <c r="J3584" t="s">
        <v>815</v>
      </c>
      <c r="K3584" t="s">
        <v>1493</v>
      </c>
      <c r="L3584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584">
        <v>3</v>
      </c>
      <c r="N3584">
        <v>3</v>
      </c>
      <c r="O3584">
        <v>4</v>
      </c>
      <c r="R3584" t="s">
        <v>247</v>
      </c>
      <c r="S3584" t="s">
        <v>990</v>
      </c>
      <c r="T3584" t="s">
        <v>244</v>
      </c>
      <c r="V3584" t="s">
        <v>414</v>
      </c>
      <c r="W3584" t="str">
        <f>_xlfn.CONCAT(cards[[#This Row],[set]],"_",TEXT(cards[[#This Row],[cardNumber]], "000"))</f>
        <v>JTL_1111</v>
      </c>
      <c r="X3584" t="str" cm="1">
        <f t="array" ref="X35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584" t="s">
        <v>233</v>
      </c>
      <c r="Z3584">
        <v>49</v>
      </c>
    </row>
    <row r="3585" spans="1:26" x14ac:dyDescent="0.2">
      <c r="A3585">
        <v>25271</v>
      </c>
      <c r="B3585" t="s">
        <v>5732</v>
      </c>
      <c r="C3585">
        <v>1112</v>
      </c>
      <c r="D3585" t="b">
        <f t="shared" si="55"/>
        <v>0</v>
      </c>
      <c r="E3585" t="s">
        <v>186</v>
      </c>
      <c r="F3585" t="s">
        <v>1533</v>
      </c>
      <c r="G3585" t="s">
        <v>1072</v>
      </c>
      <c r="H3585" t="s">
        <v>53</v>
      </c>
      <c r="I3585" t="s">
        <v>1082</v>
      </c>
      <c r="J3585" t="s">
        <v>817</v>
      </c>
      <c r="K3585" t="s">
        <v>1497</v>
      </c>
      <c r="L3585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585">
        <v>6</v>
      </c>
      <c r="N3585">
        <v>6</v>
      </c>
      <c r="O3585">
        <v>6</v>
      </c>
      <c r="R3585" t="s">
        <v>247</v>
      </c>
      <c r="S3585" t="s">
        <v>990</v>
      </c>
      <c r="T3585" t="s">
        <v>244</v>
      </c>
      <c r="V3585" t="s">
        <v>1305</v>
      </c>
      <c r="W3585" t="str">
        <f>_xlfn.CONCAT(cards[[#This Row],[set]],"_",TEXT(cards[[#This Row],[cardNumber]], "000"))</f>
        <v>JTL_1112</v>
      </c>
      <c r="X3585" t="str" cm="1">
        <f t="array" ref="X35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585" t="s">
        <v>233</v>
      </c>
      <c r="Z3585">
        <v>49</v>
      </c>
    </row>
    <row r="3586" spans="1:26" x14ac:dyDescent="0.2">
      <c r="A3586">
        <v>25276</v>
      </c>
      <c r="B3586" t="s">
        <v>5733</v>
      </c>
      <c r="C3586">
        <v>1113</v>
      </c>
      <c r="D3586" t="b">
        <f t="shared" ref="D3586:D3649" si="56">IF(ISBLANK(AA3586),FALSE,TRUE)</f>
        <v>0</v>
      </c>
      <c r="E3586" t="s">
        <v>186</v>
      </c>
      <c r="F3586" t="s">
        <v>1533</v>
      </c>
      <c r="G3586" t="s">
        <v>1088</v>
      </c>
      <c r="H3586" t="s">
        <v>53</v>
      </c>
      <c r="I3586" t="s">
        <v>1080</v>
      </c>
      <c r="J3586" t="s">
        <v>818</v>
      </c>
      <c r="K3586" t="s">
        <v>1500</v>
      </c>
      <c r="L3586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586">
        <v>2</v>
      </c>
      <c r="N3586">
        <v>3</v>
      </c>
      <c r="O3586">
        <v>3</v>
      </c>
      <c r="R3586" t="s">
        <v>247</v>
      </c>
      <c r="S3586" t="s">
        <v>249</v>
      </c>
      <c r="T3586" t="s">
        <v>244</v>
      </c>
      <c r="V3586" t="s">
        <v>384</v>
      </c>
      <c r="W3586" t="str">
        <f>_xlfn.CONCAT(cards[[#This Row],[set]],"_",TEXT(cards[[#This Row],[cardNumber]], "000"))</f>
        <v>JTL_1113</v>
      </c>
      <c r="X3586" t="str" cm="1">
        <f t="array" ref="X35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586" t="s">
        <v>233</v>
      </c>
      <c r="Z3586">
        <v>49</v>
      </c>
    </row>
    <row r="3587" spans="1:26" x14ac:dyDescent="0.2">
      <c r="A3587">
        <v>25281</v>
      </c>
      <c r="B3587" t="s">
        <v>5734</v>
      </c>
      <c r="C3587">
        <v>1114</v>
      </c>
      <c r="D3587" t="b">
        <f t="shared" si="56"/>
        <v>0</v>
      </c>
      <c r="E3587" t="s">
        <v>186</v>
      </c>
      <c r="F3587" t="s">
        <v>1533</v>
      </c>
      <c r="G3587" t="s">
        <v>1070</v>
      </c>
      <c r="H3587" t="s">
        <v>53</v>
      </c>
      <c r="I3587" t="s">
        <v>1080</v>
      </c>
      <c r="J3587" t="s">
        <v>819</v>
      </c>
      <c r="K3587" t="s">
        <v>225</v>
      </c>
      <c r="L358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587">
        <v>3</v>
      </c>
      <c r="N3587">
        <v>2</v>
      </c>
      <c r="O3587">
        <v>4</v>
      </c>
      <c r="R3587" t="s">
        <v>247</v>
      </c>
      <c r="S3587" t="s">
        <v>990</v>
      </c>
      <c r="T3587" t="s">
        <v>244</v>
      </c>
      <c r="V3587" t="s">
        <v>339</v>
      </c>
      <c r="W3587" t="str">
        <f>_xlfn.CONCAT(cards[[#This Row],[set]],"_",TEXT(cards[[#This Row],[cardNumber]], "000"))</f>
        <v>JTL_1114</v>
      </c>
      <c r="X3587" t="str" cm="1">
        <f t="array" ref="X35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587" t="s">
        <v>233</v>
      </c>
      <c r="Z3587">
        <v>49</v>
      </c>
    </row>
    <row r="3588" spans="1:26" x14ac:dyDescent="0.2">
      <c r="A3588">
        <v>25286</v>
      </c>
      <c r="B3588" t="s">
        <v>5735</v>
      </c>
      <c r="C3588">
        <v>1115</v>
      </c>
      <c r="D3588" t="b">
        <f t="shared" si="56"/>
        <v>0</v>
      </c>
      <c r="E3588" t="s">
        <v>186</v>
      </c>
      <c r="F3588" t="s">
        <v>1533</v>
      </c>
      <c r="G3588" t="s">
        <v>1072</v>
      </c>
      <c r="H3588" t="s">
        <v>53</v>
      </c>
      <c r="I3588" t="s">
        <v>1080</v>
      </c>
      <c r="J3588" t="s">
        <v>343</v>
      </c>
      <c r="K3588" t="s">
        <v>1504</v>
      </c>
      <c r="L3588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88">
        <v>9</v>
      </c>
      <c r="N3588">
        <v>7</v>
      </c>
      <c r="O3588">
        <v>8</v>
      </c>
      <c r="R3588" t="s">
        <v>247</v>
      </c>
      <c r="S3588" t="s">
        <v>249</v>
      </c>
      <c r="T3588" t="s">
        <v>244</v>
      </c>
      <c r="V3588" t="s">
        <v>302</v>
      </c>
      <c r="W3588" t="str">
        <f>_xlfn.CONCAT(cards[[#This Row],[set]],"_",TEXT(cards[[#This Row],[cardNumber]], "000"))</f>
        <v>JTL_1115</v>
      </c>
      <c r="X3588" t="str" cm="1">
        <f t="array" ref="X35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88" t="s">
        <v>233</v>
      </c>
      <c r="Z3588">
        <v>49</v>
      </c>
    </row>
    <row r="3589" spans="1:26" x14ac:dyDescent="0.2">
      <c r="A3589">
        <v>25291</v>
      </c>
      <c r="B3589" t="s">
        <v>5736</v>
      </c>
      <c r="C3589">
        <v>1116</v>
      </c>
      <c r="D3589" t="b">
        <f t="shared" si="56"/>
        <v>0</v>
      </c>
      <c r="E3589" t="s">
        <v>186</v>
      </c>
      <c r="F3589" t="s">
        <v>1533</v>
      </c>
      <c r="G3589" t="s">
        <v>1088</v>
      </c>
      <c r="H3589" t="s">
        <v>53</v>
      </c>
      <c r="I3589" t="s">
        <v>990</v>
      </c>
      <c r="J3589" t="s">
        <v>485</v>
      </c>
      <c r="K3589" t="s">
        <v>1512</v>
      </c>
      <c r="L3589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89">
        <v>4</v>
      </c>
      <c r="N3589">
        <v>3</v>
      </c>
      <c r="O3589">
        <v>5</v>
      </c>
      <c r="R3589" t="s">
        <v>247</v>
      </c>
      <c r="S3589" t="s">
        <v>990</v>
      </c>
      <c r="T3589" t="s">
        <v>244</v>
      </c>
      <c r="V3589" t="s">
        <v>478</v>
      </c>
      <c r="W3589" t="str">
        <f>_xlfn.CONCAT(cards[[#This Row],[set]],"_",TEXT(cards[[#This Row],[cardNumber]], "000"))</f>
        <v>JTL_1116</v>
      </c>
      <c r="X3589" t="str" cm="1">
        <f t="array" ref="X35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89" t="s">
        <v>233</v>
      </c>
      <c r="Z3589">
        <v>49</v>
      </c>
    </row>
    <row r="3590" spans="1:26" x14ac:dyDescent="0.2">
      <c r="A3590">
        <v>25296</v>
      </c>
      <c r="B3590" t="s">
        <v>5737</v>
      </c>
      <c r="C3590">
        <v>1117</v>
      </c>
      <c r="D3590" t="b">
        <f t="shared" si="56"/>
        <v>0</v>
      </c>
      <c r="E3590" t="s">
        <v>186</v>
      </c>
      <c r="F3590" t="s">
        <v>1533</v>
      </c>
      <c r="G3590" t="s">
        <v>1072</v>
      </c>
      <c r="H3590" t="s">
        <v>53</v>
      </c>
      <c r="I3590" t="s">
        <v>990</v>
      </c>
      <c r="J3590" t="s">
        <v>823</v>
      </c>
      <c r="K3590" t="s">
        <v>1515</v>
      </c>
      <c r="L3590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90">
        <v>7</v>
      </c>
      <c r="N3590">
        <v>5</v>
      </c>
      <c r="O3590">
        <v>6</v>
      </c>
      <c r="R3590" t="s">
        <v>247</v>
      </c>
      <c r="S3590" t="s">
        <v>990</v>
      </c>
      <c r="T3590" t="s">
        <v>244</v>
      </c>
      <c r="V3590" t="s">
        <v>1334</v>
      </c>
      <c r="W3590" t="str">
        <f>_xlfn.CONCAT(cards[[#This Row],[set]],"_",TEXT(cards[[#This Row],[cardNumber]], "000"))</f>
        <v>JTL_1117</v>
      </c>
      <c r="X3590" t="str" cm="1">
        <f t="array" ref="X35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90" t="s">
        <v>233</v>
      </c>
      <c r="Z3590">
        <v>49</v>
      </c>
    </row>
    <row r="3591" spans="1:26" x14ac:dyDescent="0.2">
      <c r="A3591">
        <v>25301</v>
      </c>
      <c r="B3591" t="s">
        <v>5738</v>
      </c>
      <c r="C3591">
        <v>1118</v>
      </c>
      <c r="D3591" t="b">
        <f t="shared" si="56"/>
        <v>0</v>
      </c>
      <c r="E3591" t="s">
        <v>186</v>
      </c>
      <c r="F3591" t="s">
        <v>1533</v>
      </c>
      <c r="G3591" t="s">
        <v>1070</v>
      </c>
      <c r="H3591" t="s">
        <v>3</v>
      </c>
      <c r="I3591" t="s">
        <v>990</v>
      </c>
      <c r="J3591" t="s">
        <v>413</v>
      </c>
      <c r="K3591" t="s">
        <v>1518</v>
      </c>
      <c r="L359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91">
        <v>4</v>
      </c>
      <c r="N3591">
        <v>4</v>
      </c>
      <c r="O3591">
        <v>4</v>
      </c>
      <c r="R3591" t="s">
        <v>247</v>
      </c>
      <c r="S3591" t="s">
        <v>990</v>
      </c>
      <c r="T3591" t="s">
        <v>244</v>
      </c>
      <c r="V3591" t="s">
        <v>414</v>
      </c>
      <c r="W3591" t="str">
        <f>_xlfn.CONCAT(cards[[#This Row],[set]],"_",TEXT(cards[[#This Row],[cardNumber]], "000"))</f>
        <v>JTL_1118</v>
      </c>
      <c r="X3591" t="str" cm="1">
        <f t="array" ref="X35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91" t="s">
        <v>233</v>
      </c>
      <c r="Z3591">
        <v>49</v>
      </c>
    </row>
    <row r="3592" spans="1:26" x14ac:dyDescent="0.2">
      <c r="A3592">
        <v>25306</v>
      </c>
      <c r="B3592" t="s">
        <v>5739</v>
      </c>
      <c r="C3592">
        <v>1119</v>
      </c>
      <c r="D3592" t="b">
        <f t="shared" si="56"/>
        <v>0</v>
      </c>
      <c r="E3592" t="s">
        <v>186</v>
      </c>
      <c r="F3592" t="s">
        <v>1533</v>
      </c>
      <c r="G3592" t="s">
        <v>1088</v>
      </c>
      <c r="H3592" t="s">
        <v>3</v>
      </c>
      <c r="I3592" t="s">
        <v>990</v>
      </c>
      <c r="J3592" t="s">
        <v>824</v>
      </c>
      <c r="K3592" t="s">
        <v>1519</v>
      </c>
      <c r="L3592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92">
        <v>4</v>
      </c>
      <c r="N3592">
        <v>3</v>
      </c>
      <c r="O3592">
        <v>4</v>
      </c>
      <c r="R3592" t="s">
        <v>247</v>
      </c>
      <c r="S3592" t="s">
        <v>284</v>
      </c>
      <c r="T3592" t="s">
        <v>244</v>
      </c>
      <c r="V3592" t="s">
        <v>1443</v>
      </c>
      <c r="W3592" t="str">
        <f>_xlfn.CONCAT(cards[[#This Row],[set]],"_",TEXT(cards[[#This Row],[cardNumber]], "000"))</f>
        <v>JTL_1119</v>
      </c>
      <c r="X3592" t="str" cm="1">
        <f t="array" ref="X35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92" t="s">
        <v>233</v>
      </c>
      <c r="Z3592">
        <v>49</v>
      </c>
    </row>
    <row r="3593" spans="1:26" x14ac:dyDescent="0.2">
      <c r="A3593">
        <v>25311</v>
      </c>
      <c r="B3593" t="s">
        <v>5740</v>
      </c>
      <c r="C3593">
        <v>1120</v>
      </c>
      <c r="D3593" t="b">
        <f t="shared" si="56"/>
        <v>0</v>
      </c>
      <c r="E3593" t="s">
        <v>186</v>
      </c>
      <c r="F3593" t="s">
        <v>1533</v>
      </c>
      <c r="G3593" t="s">
        <v>1070</v>
      </c>
      <c r="H3593" t="s">
        <v>10</v>
      </c>
      <c r="I3593" t="s">
        <v>990</v>
      </c>
      <c r="J3593" t="s">
        <v>424</v>
      </c>
      <c r="K3593" t="s">
        <v>1523</v>
      </c>
      <c r="L3593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93">
        <v>3</v>
      </c>
      <c r="N3593">
        <v>3</v>
      </c>
      <c r="O3593">
        <v>4</v>
      </c>
      <c r="R3593" t="s">
        <v>247</v>
      </c>
      <c r="S3593" t="s">
        <v>990</v>
      </c>
      <c r="T3593" t="s">
        <v>244</v>
      </c>
      <c r="V3593" t="s">
        <v>339</v>
      </c>
      <c r="W3593" t="str">
        <f>_xlfn.CONCAT(cards[[#This Row],[set]],"_",TEXT(cards[[#This Row],[cardNumber]], "000"))</f>
        <v>JTL_1120</v>
      </c>
      <c r="X3593" t="str" cm="1">
        <f t="array" ref="X35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93" t="s">
        <v>233</v>
      </c>
      <c r="Z3593">
        <v>49</v>
      </c>
    </row>
    <row r="3594" spans="1:26" x14ac:dyDescent="0.2">
      <c r="A3594">
        <v>25316</v>
      </c>
      <c r="B3594" t="s">
        <v>5741</v>
      </c>
      <c r="C3594">
        <v>1121</v>
      </c>
      <c r="D3594" t="b">
        <f t="shared" si="56"/>
        <v>0</v>
      </c>
      <c r="E3594" t="s">
        <v>186</v>
      </c>
      <c r="F3594" t="s">
        <v>1533</v>
      </c>
      <c r="G3594" t="s">
        <v>1078</v>
      </c>
      <c r="H3594" t="s">
        <v>10</v>
      </c>
      <c r="I3594" t="s">
        <v>990</v>
      </c>
      <c r="J3594" t="s">
        <v>825</v>
      </c>
      <c r="K3594" t="s">
        <v>1524</v>
      </c>
      <c r="L3594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94">
        <v>3</v>
      </c>
      <c r="N3594">
        <v>3</v>
      </c>
      <c r="O3594">
        <v>3</v>
      </c>
      <c r="R3594" t="s">
        <v>247</v>
      </c>
      <c r="S3594" t="s">
        <v>990</v>
      </c>
      <c r="T3594" t="s">
        <v>244</v>
      </c>
      <c r="V3594" t="s">
        <v>1525</v>
      </c>
      <c r="W3594" t="str">
        <f>_xlfn.CONCAT(cards[[#This Row],[set]],"_",TEXT(cards[[#This Row],[cardNumber]], "000"))</f>
        <v>JTL_1121</v>
      </c>
      <c r="X3594" t="str" cm="1">
        <f t="array" ref="X35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94" t="s">
        <v>233</v>
      </c>
      <c r="Z3594">
        <v>49</v>
      </c>
    </row>
    <row r="3595" spans="1:26" x14ac:dyDescent="0.2">
      <c r="A3595">
        <v>25321</v>
      </c>
      <c r="B3595" t="s">
        <v>5742</v>
      </c>
      <c r="C3595">
        <v>1122</v>
      </c>
      <c r="D3595" t="b">
        <f t="shared" si="56"/>
        <v>0</v>
      </c>
      <c r="E3595" t="s">
        <v>186</v>
      </c>
      <c r="F3595" t="s">
        <v>1533</v>
      </c>
      <c r="G3595" t="s">
        <v>1088</v>
      </c>
      <c r="H3595" t="s">
        <v>10</v>
      </c>
      <c r="I3595" t="s">
        <v>990</v>
      </c>
      <c r="J3595" t="s">
        <v>826</v>
      </c>
      <c r="K3595" t="s">
        <v>1527</v>
      </c>
      <c r="L359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95">
        <v>7</v>
      </c>
      <c r="N3595">
        <v>5</v>
      </c>
      <c r="O3595">
        <v>7</v>
      </c>
      <c r="R3595" t="s">
        <v>247</v>
      </c>
      <c r="S3595" t="s">
        <v>134</v>
      </c>
      <c r="T3595" t="s">
        <v>244</v>
      </c>
      <c r="V3595" t="s">
        <v>302</v>
      </c>
      <c r="W3595" t="str">
        <f>_xlfn.CONCAT(cards[[#This Row],[set]],"_",TEXT(cards[[#This Row],[cardNumber]], "000"))</f>
        <v>JTL_1122</v>
      </c>
      <c r="X3595" t="str" cm="1">
        <f t="array" ref="X35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95" t="s">
        <v>233</v>
      </c>
      <c r="Z3595">
        <v>49</v>
      </c>
    </row>
    <row r="3596" spans="1:26" x14ac:dyDescent="0.2">
      <c r="A3596">
        <v>22146</v>
      </c>
      <c r="B3596" t="s">
        <v>5617</v>
      </c>
      <c r="C3596">
        <v>997</v>
      </c>
      <c r="D3596" t="b">
        <f t="shared" si="56"/>
        <v>0</v>
      </c>
      <c r="E3596" t="s">
        <v>186</v>
      </c>
      <c r="F3596" t="s">
        <v>1079</v>
      </c>
      <c r="G3596" t="s">
        <v>1078</v>
      </c>
      <c r="H3596" t="s">
        <v>2</v>
      </c>
      <c r="I3596" t="s">
        <v>1082</v>
      </c>
      <c r="J3596" t="s">
        <v>703</v>
      </c>
      <c r="K3596" t="s">
        <v>1388</v>
      </c>
      <c r="L3596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596">
        <v>6</v>
      </c>
      <c r="N3596">
        <v>4</v>
      </c>
      <c r="O3596">
        <v>6</v>
      </c>
      <c r="P3596">
        <v>3</v>
      </c>
      <c r="Q3596">
        <v>4</v>
      </c>
      <c r="R3596" t="s">
        <v>82</v>
      </c>
      <c r="S3596" t="s">
        <v>157</v>
      </c>
      <c r="T3596" t="s">
        <v>1068</v>
      </c>
      <c r="U3596" t="s">
        <v>1069</v>
      </c>
      <c r="V3596" t="s">
        <v>1389</v>
      </c>
      <c r="W3596" t="str">
        <f>_xlfn.CONCAT(cards[[#This Row],[set]],"_",TEXT(cards[[#This Row],[cardNumber]], "000"))</f>
        <v>JTL_997</v>
      </c>
      <c r="X3596" t="str" cm="1">
        <f t="array" ref="X35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596" t="s">
        <v>233</v>
      </c>
      <c r="Z3596">
        <v>49</v>
      </c>
    </row>
    <row r="3597" spans="1:26" x14ac:dyDescent="0.2">
      <c r="A3597">
        <v>22151</v>
      </c>
      <c r="B3597" t="s">
        <v>5618</v>
      </c>
      <c r="C3597">
        <v>998</v>
      </c>
      <c r="D3597" t="b">
        <f t="shared" si="56"/>
        <v>0</v>
      </c>
      <c r="E3597" t="s">
        <v>186</v>
      </c>
      <c r="F3597" t="s">
        <v>1079</v>
      </c>
      <c r="G3597" t="s">
        <v>1077</v>
      </c>
      <c r="H3597" t="s">
        <v>2</v>
      </c>
      <c r="I3597" t="s">
        <v>1082</v>
      </c>
      <c r="J3597" t="s">
        <v>996</v>
      </c>
      <c r="K3597" t="s">
        <v>1390</v>
      </c>
      <c r="L3597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597">
        <v>6</v>
      </c>
      <c r="N3597">
        <v>4</v>
      </c>
      <c r="O3597">
        <v>7</v>
      </c>
      <c r="R3597" t="s">
        <v>82</v>
      </c>
      <c r="S3597" t="s">
        <v>990</v>
      </c>
      <c r="T3597" t="s">
        <v>1068</v>
      </c>
      <c r="U3597" t="s">
        <v>1069</v>
      </c>
      <c r="V3597" t="s">
        <v>279</v>
      </c>
      <c r="W3597" t="str">
        <f>_xlfn.CONCAT(cards[[#This Row],[set]],"_",TEXT(cards[[#This Row],[cardNumber]], "000"))</f>
        <v>JTL_998</v>
      </c>
      <c r="X3597" t="str" cm="1">
        <f t="array" ref="X35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597" t="s">
        <v>233</v>
      </c>
      <c r="Z3597">
        <v>49</v>
      </c>
    </row>
    <row r="3598" spans="1:26" x14ac:dyDescent="0.2">
      <c r="A3598">
        <v>22156</v>
      </c>
      <c r="B3598" t="s">
        <v>5619</v>
      </c>
      <c r="C3598">
        <v>999</v>
      </c>
      <c r="D3598" t="b">
        <f t="shared" si="56"/>
        <v>0</v>
      </c>
      <c r="E3598" t="s">
        <v>186</v>
      </c>
      <c r="F3598" t="s">
        <v>1079</v>
      </c>
      <c r="G3598" t="s">
        <v>1078</v>
      </c>
      <c r="H3598" t="s">
        <v>2</v>
      </c>
      <c r="I3598" t="s">
        <v>1080</v>
      </c>
      <c r="J3598" t="s">
        <v>429</v>
      </c>
      <c r="K3598" t="s">
        <v>1391</v>
      </c>
      <c r="L3598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598">
        <v>7</v>
      </c>
      <c r="N3598">
        <v>5</v>
      </c>
      <c r="O3598">
        <v>7</v>
      </c>
      <c r="P3598">
        <v>5</v>
      </c>
      <c r="Q3598">
        <v>5</v>
      </c>
      <c r="R3598" t="s">
        <v>82</v>
      </c>
      <c r="S3598" t="s">
        <v>134</v>
      </c>
      <c r="T3598" t="s">
        <v>1068</v>
      </c>
      <c r="U3598" t="s">
        <v>1069</v>
      </c>
      <c r="V3598" t="s">
        <v>1392</v>
      </c>
      <c r="W3598" t="str">
        <f>_xlfn.CONCAT(cards[[#This Row],[set]],"_",TEXT(cards[[#This Row],[cardNumber]], "000"))</f>
        <v>JTL_999</v>
      </c>
      <c r="X3598" t="str" cm="1">
        <f t="array" ref="X35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598" t="s">
        <v>233</v>
      </c>
      <c r="Z3598">
        <v>49</v>
      </c>
    </row>
    <row r="3599" spans="1:26" x14ac:dyDescent="0.2">
      <c r="A3599">
        <v>22161</v>
      </c>
      <c r="B3599" t="s">
        <v>5620</v>
      </c>
      <c r="C3599">
        <v>1000</v>
      </c>
      <c r="D3599" t="b">
        <f t="shared" si="56"/>
        <v>0</v>
      </c>
      <c r="E3599" t="s">
        <v>186</v>
      </c>
      <c r="F3599" t="s">
        <v>1079</v>
      </c>
      <c r="G3599" t="s">
        <v>1077</v>
      </c>
      <c r="H3599" t="s">
        <v>2</v>
      </c>
      <c r="I3599" t="s">
        <v>1080</v>
      </c>
      <c r="J3599" t="s">
        <v>486</v>
      </c>
      <c r="K3599" t="s">
        <v>1393</v>
      </c>
      <c r="L3599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599">
        <v>5</v>
      </c>
      <c r="N3599">
        <v>4</v>
      </c>
      <c r="O3599">
        <v>6</v>
      </c>
      <c r="R3599" t="s">
        <v>82</v>
      </c>
      <c r="S3599" t="s">
        <v>990</v>
      </c>
      <c r="T3599" t="s">
        <v>1068</v>
      </c>
      <c r="U3599" t="s">
        <v>1069</v>
      </c>
      <c r="V3599" t="s">
        <v>487</v>
      </c>
      <c r="W3599" t="str">
        <f>_xlfn.CONCAT(cards[[#This Row],[set]],"_",TEXT(cards[[#This Row],[cardNumber]], "000"))</f>
        <v>JTL_1000</v>
      </c>
      <c r="X3599" t="str" cm="1">
        <f t="array" ref="X35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599" t="s">
        <v>233</v>
      </c>
      <c r="Z3599">
        <v>49</v>
      </c>
    </row>
    <row r="3600" spans="1:26" x14ac:dyDescent="0.2">
      <c r="A3600">
        <v>22166</v>
      </c>
      <c r="B3600" t="s">
        <v>5621</v>
      </c>
      <c r="C3600">
        <v>1001</v>
      </c>
      <c r="D3600" t="b">
        <f t="shared" si="56"/>
        <v>0</v>
      </c>
      <c r="E3600" t="s">
        <v>186</v>
      </c>
      <c r="F3600" t="s">
        <v>1079</v>
      </c>
      <c r="G3600" t="s">
        <v>1078</v>
      </c>
      <c r="H3600" t="s">
        <v>21</v>
      </c>
      <c r="I3600" t="s">
        <v>1082</v>
      </c>
      <c r="J3600" t="s">
        <v>322</v>
      </c>
      <c r="K3600" t="s">
        <v>1394</v>
      </c>
      <c r="L3600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00">
        <v>5</v>
      </c>
      <c r="N3600">
        <v>2</v>
      </c>
      <c r="O3600">
        <v>7</v>
      </c>
      <c r="R3600" t="s">
        <v>82</v>
      </c>
      <c r="S3600" t="s">
        <v>990</v>
      </c>
      <c r="T3600" t="s">
        <v>1068</v>
      </c>
      <c r="U3600" t="s">
        <v>1069</v>
      </c>
      <c r="V3600" t="s">
        <v>279</v>
      </c>
      <c r="W3600" t="str">
        <f>_xlfn.CONCAT(cards[[#This Row],[set]],"_",TEXT(cards[[#This Row],[cardNumber]], "000"))</f>
        <v>JTL_1001</v>
      </c>
      <c r="X3600" t="str" cm="1">
        <f t="array" ref="X36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00" t="s">
        <v>233</v>
      </c>
      <c r="Z3600">
        <v>49</v>
      </c>
    </row>
    <row r="3601" spans="1:26" x14ac:dyDescent="0.2">
      <c r="A3601">
        <v>22171</v>
      </c>
      <c r="B3601" t="s">
        <v>5622</v>
      </c>
      <c r="C3601">
        <v>1002</v>
      </c>
      <c r="D3601" t="b">
        <f t="shared" si="56"/>
        <v>0</v>
      </c>
      <c r="E3601" t="s">
        <v>186</v>
      </c>
      <c r="F3601" t="s">
        <v>1079</v>
      </c>
      <c r="G3601" t="s">
        <v>1077</v>
      </c>
      <c r="H3601" t="s">
        <v>21</v>
      </c>
      <c r="I3601" t="s">
        <v>1082</v>
      </c>
      <c r="J3601" t="s">
        <v>331</v>
      </c>
      <c r="K3601" t="s">
        <v>1395</v>
      </c>
      <c r="L3601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01">
        <v>6</v>
      </c>
      <c r="N3601">
        <v>5</v>
      </c>
      <c r="O3601">
        <v>6</v>
      </c>
      <c r="P3601">
        <v>5</v>
      </c>
      <c r="Q3601">
        <v>5</v>
      </c>
      <c r="R3601" t="s">
        <v>82</v>
      </c>
      <c r="S3601" t="s">
        <v>990</v>
      </c>
      <c r="T3601" t="s">
        <v>1068</v>
      </c>
      <c r="U3601" t="s">
        <v>1069</v>
      </c>
      <c r="V3601" t="s">
        <v>1396</v>
      </c>
      <c r="W3601" t="str">
        <f>_xlfn.CONCAT(cards[[#This Row],[set]],"_",TEXT(cards[[#This Row],[cardNumber]], "000"))</f>
        <v>JTL_1002</v>
      </c>
      <c r="X3601" t="str" cm="1">
        <f t="array" ref="X36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01" t="s">
        <v>233</v>
      </c>
      <c r="Z3601">
        <v>49</v>
      </c>
    </row>
    <row r="3602" spans="1:26" x14ac:dyDescent="0.2">
      <c r="A3602">
        <v>22176</v>
      </c>
      <c r="B3602" t="s">
        <v>5623</v>
      </c>
      <c r="C3602">
        <v>1003</v>
      </c>
      <c r="D3602" t="b">
        <f t="shared" si="56"/>
        <v>0</v>
      </c>
      <c r="E3602" t="s">
        <v>186</v>
      </c>
      <c r="F3602" t="s">
        <v>1079</v>
      </c>
      <c r="G3602" t="s">
        <v>1078</v>
      </c>
      <c r="H3602" t="s">
        <v>21</v>
      </c>
      <c r="I3602" t="s">
        <v>1080</v>
      </c>
      <c r="J3602" t="s">
        <v>1397</v>
      </c>
      <c r="K3602" t="s">
        <v>1398</v>
      </c>
      <c r="L3602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02">
        <v>6</v>
      </c>
      <c r="N3602">
        <v>3</v>
      </c>
      <c r="O3602">
        <v>8</v>
      </c>
      <c r="R3602" t="s">
        <v>82</v>
      </c>
      <c r="S3602" t="s">
        <v>990</v>
      </c>
      <c r="T3602" t="s">
        <v>1068</v>
      </c>
      <c r="U3602" t="s">
        <v>1069</v>
      </c>
      <c r="V3602" t="s">
        <v>1399</v>
      </c>
      <c r="W3602" t="str">
        <f>_xlfn.CONCAT(cards[[#This Row],[set]],"_",TEXT(cards[[#This Row],[cardNumber]], "000"))</f>
        <v>JTL_1003</v>
      </c>
      <c r="X3602" t="str" cm="1">
        <f t="array" ref="X36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02" t="s">
        <v>233</v>
      </c>
      <c r="Z3602">
        <v>49</v>
      </c>
    </row>
    <row r="3603" spans="1:26" x14ac:dyDescent="0.2">
      <c r="A3603">
        <v>22181</v>
      </c>
      <c r="B3603" t="s">
        <v>5624</v>
      </c>
      <c r="C3603">
        <v>1004</v>
      </c>
      <c r="D3603" t="b">
        <f t="shared" si="56"/>
        <v>0</v>
      </c>
      <c r="E3603" t="s">
        <v>186</v>
      </c>
      <c r="F3603" t="s">
        <v>1079</v>
      </c>
      <c r="G3603" t="s">
        <v>1077</v>
      </c>
      <c r="H3603" t="s">
        <v>21</v>
      </c>
      <c r="I3603" t="s">
        <v>1080</v>
      </c>
      <c r="J3603" t="s">
        <v>340</v>
      </c>
      <c r="K3603" t="s">
        <v>1400</v>
      </c>
      <c r="L3603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03">
        <v>5</v>
      </c>
      <c r="N3603">
        <v>3</v>
      </c>
      <c r="O3603">
        <v>6</v>
      </c>
      <c r="P3603">
        <v>3</v>
      </c>
      <c r="Q3603">
        <v>4</v>
      </c>
      <c r="R3603" t="s">
        <v>82</v>
      </c>
      <c r="S3603" t="s">
        <v>779</v>
      </c>
      <c r="T3603" t="s">
        <v>1068</v>
      </c>
      <c r="U3603" t="s">
        <v>1069</v>
      </c>
      <c r="V3603" t="s">
        <v>1401</v>
      </c>
      <c r="W3603" t="str">
        <f>_xlfn.CONCAT(cards[[#This Row],[set]],"_",TEXT(cards[[#This Row],[cardNumber]], "000"))</f>
        <v>JTL_1004</v>
      </c>
      <c r="X3603" t="str" cm="1">
        <f t="array" ref="X36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03" t="s">
        <v>233</v>
      </c>
      <c r="Z3603">
        <v>49</v>
      </c>
    </row>
    <row r="3604" spans="1:26" x14ac:dyDescent="0.2">
      <c r="A3604">
        <v>22186</v>
      </c>
      <c r="B3604" t="s">
        <v>5625</v>
      </c>
      <c r="C3604">
        <v>1005</v>
      </c>
      <c r="D3604" t="b">
        <f t="shared" si="56"/>
        <v>0</v>
      </c>
      <c r="E3604" t="s">
        <v>186</v>
      </c>
      <c r="F3604" t="s">
        <v>1079</v>
      </c>
      <c r="G3604" t="s">
        <v>1070</v>
      </c>
      <c r="H3604" t="s">
        <v>35</v>
      </c>
      <c r="I3604" t="s">
        <v>1082</v>
      </c>
      <c r="J3604" t="s">
        <v>407</v>
      </c>
      <c r="K3604" t="s">
        <v>1402</v>
      </c>
      <c r="L3604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04">
        <v>6</v>
      </c>
      <c r="N3604">
        <v>4</v>
      </c>
      <c r="O3604">
        <v>7</v>
      </c>
      <c r="P3604">
        <v>4</v>
      </c>
      <c r="Q3604">
        <v>4</v>
      </c>
      <c r="R3604" t="s">
        <v>82</v>
      </c>
      <c r="S3604" t="s">
        <v>990</v>
      </c>
      <c r="T3604" t="s">
        <v>1068</v>
      </c>
      <c r="U3604" t="s">
        <v>1069</v>
      </c>
      <c r="V3604" t="s">
        <v>1403</v>
      </c>
      <c r="W3604" t="str">
        <f>_xlfn.CONCAT(cards[[#This Row],[set]],"_",TEXT(cards[[#This Row],[cardNumber]], "000"))</f>
        <v>JTL_1005</v>
      </c>
      <c r="X3604" t="str" cm="1">
        <f t="array" ref="X36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04" t="s">
        <v>233</v>
      </c>
      <c r="Z3604">
        <v>49</v>
      </c>
    </row>
    <row r="3605" spans="1:26" x14ac:dyDescent="0.2">
      <c r="A3605">
        <v>22191</v>
      </c>
      <c r="B3605" t="s">
        <v>5626</v>
      </c>
      <c r="C3605">
        <v>1006</v>
      </c>
      <c r="D3605" t="b">
        <f t="shared" si="56"/>
        <v>0</v>
      </c>
      <c r="E3605" t="s">
        <v>186</v>
      </c>
      <c r="F3605" t="s">
        <v>1079</v>
      </c>
      <c r="G3605" t="s">
        <v>1078</v>
      </c>
      <c r="H3605" t="s">
        <v>35</v>
      </c>
      <c r="I3605" t="s">
        <v>1082</v>
      </c>
      <c r="J3605" t="s">
        <v>794</v>
      </c>
      <c r="K3605" t="s">
        <v>1404</v>
      </c>
      <c r="L3605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05">
        <v>5</v>
      </c>
      <c r="N3605">
        <v>4</v>
      </c>
      <c r="O3605">
        <v>6</v>
      </c>
      <c r="R3605" t="s">
        <v>82</v>
      </c>
      <c r="S3605" t="s">
        <v>990</v>
      </c>
      <c r="T3605" t="s">
        <v>1068</v>
      </c>
      <c r="U3605" t="s">
        <v>1069</v>
      </c>
      <c r="V3605" t="s">
        <v>1405</v>
      </c>
      <c r="W3605" t="str">
        <f>_xlfn.CONCAT(cards[[#This Row],[set]],"_",TEXT(cards[[#This Row],[cardNumber]], "000"))</f>
        <v>JTL_1006</v>
      </c>
      <c r="X3605" t="str" cm="1">
        <f t="array" ref="X36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05" t="s">
        <v>233</v>
      </c>
      <c r="Z3605">
        <v>49</v>
      </c>
    </row>
    <row r="3606" spans="1:26" x14ac:dyDescent="0.2">
      <c r="A3606">
        <v>22196</v>
      </c>
      <c r="B3606" t="s">
        <v>5627</v>
      </c>
      <c r="C3606">
        <v>1007</v>
      </c>
      <c r="D3606" t="b">
        <f t="shared" si="56"/>
        <v>0</v>
      </c>
      <c r="E3606" t="s">
        <v>186</v>
      </c>
      <c r="F3606" t="s">
        <v>1079</v>
      </c>
      <c r="G3606" t="s">
        <v>1077</v>
      </c>
      <c r="H3606" t="s">
        <v>35</v>
      </c>
      <c r="I3606" t="s">
        <v>1082</v>
      </c>
      <c r="J3606" t="s">
        <v>1406</v>
      </c>
      <c r="K3606" t="s">
        <v>1407</v>
      </c>
      <c r="L3606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06">
        <v>4</v>
      </c>
      <c r="N3606">
        <v>2</v>
      </c>
      <c r="O3606">
        <v>5</v>
      </c>
      <c r="P3606">
        <v>3</v>
      </c>
      <c r="Q3606">
        <v>3</v>
      </c>
      <c r="R3606" t="s">
        <v>82</v>
      </c>
      <c r="S3606" t="s">
        <v>990</v>
      </c>
      <c r="T3606" t="s">
        <v>1068</v>
      </c>
      <c r="U3606" t="s">
        <v>1069</v>
      </c>
      <c r="V3606" t="s">
        <v>1408</v>
      </c>
      <c r="W3606" t="str">
        <f>_xlfn.CONCAT(cards[[#This Row],[set]],"_",TEXT(cards[[#This Row],[cardNumber]], "000"))</f>
        <v>JTL_1007</v>
      </c>
      <c r="X3606" t="str" cm="1">
        <f t="array" ref="X36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06" t="s">
        <v>233</v>
      </c>
      <c r="Z3606">
        <v>49</v>
      </c>
    </row>
    <row r="3607" spans="1:26" x14ac:dyDescent="0.2">
      <c r="A3607">
        <v>22201</v>
      </c>
      <c r="B3607" t="s">
        <v>5628</v>
      </c>
      <c r="C3607">
        <v>1008</v>
      </c>
      <c r="D3607" t="b">
        <f t="shared" si="56"/>
        <v>0</v>
      </c>
      <c r="E3607" t="s">
        <v>186</v>
      </c>
      <c r="F3607" t="s">
        <v>1079</v>
      </c>
      <c r="G3607" t="s">
        <v>1077</v>
      </c>
      <c r="H3607" t="s">
        <v>35</v>
      </c>
      <c r="I3607" t="s">
        <v>1080</v>
      </c>
      <c r="J3607" t="s">
        <v>299</v>
      </c>
      <c r="K3607" t="s">
        <v>1066</v>
      </c>
      <c r="L3607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07">
        <v>6</v>
      </c>
      <c r="N3607">
        <v>5</v>
      </c>
      <c r="O3607">
        <v>6</v>
      </c>
      <c r="P3607">
        <v>4</v>
      </c>
      <c r="Q3607">
        <v>5</v>
      </c>
      <c r="R3607" t="s">
        <v>82</v>
      </c>
      <c r="S3607" t="s">
        <v>990</v>
      </c>
      <c r="T3607" t="s">
        <v>1068</v>
      </c>
      <c r="U3607" t="s">
        <v>1069</v>
      </c>
      <c r="V3607" t="s">
        <v>1409</v>
      </c>
      <c r="W3607" t="str">
        <f>_xlfn.CONCAT(cards[[#This Row],[set]],"_",TEXT(cards[[#This Row],[cardNumber]], "000"))</f>
        <v>JTL_1008</v>
      </c>
      <c r="X3607" t="str" cm="1">
        <f t="array" ref="X36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07" t="s">
        <v>233</v>
      </c>
      <c r="Z3607">
        <v>49</v>
      </c>
    </row>
    <row r="3608" spans="1:26" x14ac:dyDescent="0.2">
      <c r="A3608">
        <v>22206</v>
      </c>
      <c r="B3608" t="s">
        <v>5629</v>
      </c>
      <c r="C3608">
        <v>1009</v>
      </c>
      <c r="D3608" t="b">
        <f t="shared" si="56"/>
        <v>0</v>
      </c>
      <c r="E3608" t="s">
        <v>186</v>
      </c>
      <c r="F3608" t="s">
        <v>1079</v>
      </c>
      <c r="G3608" t="s">
        <v>1078</v>
      </c>
      <c r="H3608" t="s">
        <v>35</v>
      </c>
      <c r="I3608" t="s">
        <v>1080</v>
      </c>
      <c r="J3608" t="s">
        <v>572</v>
      </c>
      <c r="K3608" t="s">
        <v>1410</v>
      </c>
      <c r="L3608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08">
        <v>5</v>
      </c>
      <c r="N3608">
        <v>4</v>
      </c>
      <c r="O3608">
        <v>6</v>
      </c>
      <c r="P3608">
        <v>2</v>
      </c>
      <c r="Q3608">
        <v>1</v>
      </c>
      <c r="R3608" t="s">
        <v>82</v>
      </c>
      <c r="S3608" t="s">
        <v>990</v>
      </c>
      <c r="T3608" t="s">
        <v>1068</v>
      </c>
      <c r="U3608" t="s">
        <v>1069</v>
      </c>
      <c r="V3608" t="s">
        <v>1411</v>
      </c>
      <c r="W3608" t="str">
        <f>_xlfn.CONCAT(cards[[#This Row],[set]],"_",TEXT(cards[[#This Row],[cardNumber]], "000"))</f>
        <v>JTL_1009</v>
      </c>
      <c r="X3608" t="str" cm="1">
        <f t="array" ref="X36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08" t="s">
        <v>233</v>
      </c>
      <c r="Z3608">
        <v>49</v>
      </c>
    </row>
    <row r="3609" spans="1:26" x14ac:dyDescent="0.2">
      <c r="A3609">
        <v>22211</v>
      </c>
      <c r="B3609" t="s">
        <v>5630</v>
      </c>
      <c r="C3609">
        <v>1010</v>
      </c>
      <c r="D3609" t="b">
        <f t="shared" si="56"/>
        <v>0</v>
      </c>
      <c r="E3609" t="s">
        <v>186</v>
      </c>
      <c r="F3609" t="s">
        <v>1079</v>
      </c>
      <c r="G3609" t="s">
        <v>1078</v>
      </c>
      <c r="H3609" t="s">
        <v>53</v>
      </c>
      <c r="I3609" t="s">
        <v>1082</v>
      </c>
      <c r="J3609" t="s">
        <v>675</v>
      </c>
      <c r="K3609" t="s">
        <v>1412</v>
      </c>
      <c r="L3609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09">
        <v>6</v>
      </c>
      <c r="N3609">
        <v>4</v>
      </c>
      <c r="O3609">
        <v>5</v>
      </c>
      <c r="R3609" t="s">
        <v>82</v>
      </c>
      <c r="S3609" t="s">
        <v>990</v>
      </c>
      <c r="T3609" t="s">
        <v>1068</v>
      </c>
      <c r="U3609" t="s">
        <v>1069</v>
      </c>
      <c r="V3609" t="s">
        <v>1275</v>
      </c>
      <c r="W3609" t="str">
        <f>_xlfn.CONCAT(cards[[#This Row],[set]],"_",TEXT(cards[[#This Row],[cardNumber]], "000"))</f>
        <v>JTL_1010</v>
      </c>
      <c r="X3609" t="str" cm="1">
        <f t="array" ref="X36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09" t="s">
        <v>233</v>
      </c>
      <c r="Z3609">
        <v>49</v>
      </c>
    </row>
    <row r="3610" spans="1:26" x14ac:dyDescent="0.2">
      <c r="A3610">
        <v>22216</v>
      </c>
      <c r="B3610" t="s">
        <v>5631</v>
      </c>
      <c r="C3610">
        <v>1011</v>
      </c>
      <c r="D3610" t="b">
        <f t="shared" si="56"/>
        <v>0</v>
      </c>
      <c r="E3610" t="s">
        <v>186</v>
      </c>
      <c r="F3610" t="s">
        <v>1079</v>
      </c>
      <c r="G3610" t="s">
        <v>1077</v>
      </c>
      <c r="H3610" t="s">
        <v>53</v>
      </c>
      <c r="I3610" t="s">
        <v>1082</v>
      </c>
      <c r="J3610" t="s">
        <v>1413</v>
      </c>
      <c r="K3610" t="s">
        <v>1414</v>
      </c>
      <c r="L3610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10">
        <v>5</v>
      </c>
      <c r="N3610">
        <v>3</v>
      </c>
      <c r="O3610">
        <v>5</v>
      </c>
      <c r="P3610">
        <v>3</v>
      </c>
      <c r="Q3610">
        <v>5</v>
      </c>
      <c r="R3610" t="s">
        <v>82</v>
      </c>
      <c r="S3610" t="s">
        <v>176</v>
      </c>
      <c r="T3610" t="s">
        <v>1068</v>
      </c>
      <c r="U3610" t="s">
        <v>1069</v>
      </c>
      <c r="V3610" t="s">
        <v>1415</v>
      </c>
      <c r="W3610" t="str">
        <f>_xlfn.CONCAT(cards[[#This Row],[set]],"_",TEXT(cards[[#This Row],[cardNumber]], "000"))</f>
        <v>JTL_1011</v>
      </c>
      <c r="X3610" t="str" cm="1">
        <f t="array" ref="X36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10" t="s">
        <v>233</v>
      </c>
      <c r="Z3610">
        <v>49</v>
      </c>
    </row>
    <row r="3611" spans="1:26" x14ac:dyDescent="0.2">
      <c r="A3611">
        <v>22221</v>
      </c>
      <c r="B3611" t="s">
        <v>5632</v>
      </c>
      <c r="C3611">
        <v>1012</v>
      </c>
      <c r="D3611" t="b">
        <f t="shared" si="56"/>
        <v>0</v>
      </c>
      <c r="E3611" t="s">
        <v>186</v>
      </c>
      <c r="F3611" t="s">
        <v>1079</v>
      </c>
      <c r="G3611" t="s">
        <v>1077</v>
      </c>
      <c r="H3611" t="s">
        <v>53</v>
      </c>
      <c r="I3611" t="s">
        <v>1080</v>
      </c>
      <c r="J3611" t="s">
        <v>336</v>
      </c>
      <c r="K3611" t="s">
        <v>1416</v>
      </c>
      <c r="L3611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11">
        <v>6</v>
      </c>
      <c r="N3611">
        <v>3</v>
      </c>
      <c r="O3611">
        <v>8</v>
      </c>
      <c r="R3611" t="s">
        <v>82</v>
      </c>
      <c r="S3611" t="s">
        <v>990</v>
      </c>
      <c r="T3611" t="s">
        <v>1068</v>
      </c>
      <c r="U3611" t="s">
        <v>1069</v>
      </c>
      <c r="V3611" t="s">
        <v>251</v>
      </c>
      <c r="W3611" t="str">
        <f>_xlfn.CONCAT(cards[[#This Row],[set]],"_",TEXT(cards[[#This Row],[cardNumber]], "000"))</f>
        <v>JTL_1012</v>
      </c>
      <c r="X3611" t="str" cm="1">
        <f t="array" ref="X36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11" t="s">
        <v>233</v>
      </c>
      <c r="Z3611">
        <v>49</v>
      </c>
    </row>
    <row r="3612" spans="1:26" x14ac:dyDescent="0.2">
      <c r="A3612">
        <v>22226</v>
      </c>
      <c r="B3612" t="s">
        <v>5633</v>
      </c>
      <c r="C3612">
        <v>1013</v>
      </c>
      <c r="D3612" t="b">
        <f t="shared" si="56"/>
        <v>0</v>
      </c>
      <c r="E3612" t="s">
        <v>186</v>
      </c>
      <c r="F3612" t="s">
        <v>1079</v>
      </c>
      <c r="G3612" t="s">
        <v>1070</v>
      </c>
      <c r="H3612" t="s">
        <v>53</v>
      </c>
      <c r="I3612" t="s">
        <v>1080</v>
      </c>
      <c r="J3612" t="s">
        <v>431</v>
      </c>
      <c r="K3612" t="s">
        <v>227</v>
      </c>
      <c r="L3612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12">
        <v>5</v>
      </c>
      <c r="N3612">
        <v>3</v>
      </c>
      <c r="O3612">
        <v>7</v>
      </c>
      <c r="P3612">
        <v>3</v>
      </c>
      <c r="Q3612">
        <v>4</v>
      </c>
      <c r="R3612" t="s">
        <v>82</v>
      </c>
      <c r="S3612" t="s">
        <v>990</v>
      </c>
      <c r="T3612" t="s">
        <v>1068</v>
      </c>
      <c r="U3612" t="s">
        <v>1069</v>
      </c>
      <c r="V3612" t="s">
        <v>1401</v>
      </c>
      <c r="W3612" t="str">
        <f>_xlfn.CONCAT(cards[[#This Row],[set]],"_",TEXT(cards[[#This Row],[cardNumber]], "000"))</f>
        <v>JTL_1013</v>
      </c>
      <c r="X3612" t="str" cm="1">
        <f t="array" ref="X36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12" t="s">
        <v>233</v>
      </c>
      <c r="Z3612">
        <v>49</v>
      </c>
    </row>
    <row r="3613" spans="1:26" x14ac:dyDescent="0.2">
      <c r="A3613">
        <v>22231</v>
      </c>
      <c r="B3613" t="s">
        <v>5634</v>
      </c>
      <c r="C3613">
        <v>1014</v>
      </c>
      <c r="D3613" t="b">
        <f t="shared" si="56"/>
        <v>0</v>
      </c>
      <c r="E3613" t="s">
        <v>186</v>
      </c>
      <c r="F3613" t="s">
        <v>1079</v>
      </c>
      <c r="G3613" t="s">
        <v>1078</v>
      </c>
      <c r="H3613" t="s">
        <v>53</v>
      </c>
      <c r="I3613" t="s">
        <v>1080</v>
      </c>
      <c r="J3613" t="s">
        <v>1417</v>
      </c>
      <c r="K3613" t="s">
        <v>1418</v>
      </c>
      <c r="L3613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13">
        <v>4</v>
      </c>
      <c r="N3613">
        <v>2</v>
      </c>
      <c r="O3613">
        <v>5</v>
      </c>
      <c r="P3613">
        <v>3</v>
      </c>
      <c r="Q3613">
        <v>3</v>
      </c>
      <c r="R3613" t="s">
        <v>82</v>
      </c>
      <c r="S3613" t="s">
        <v>990</v>
      </c>
      <c r="T3613" t="s">
        <v>1068</v>
      </c>
      <c r="U3613" t="s">
        <v>1069</v>
      </c>
      <c r="V3613" t="s">
        <v>1411</v>
      </c>
      <c r="W3613" t="str">
        <f>_xlfn.CONCAT(cards[[#This Row],[set]],"_",TEXT(cards[[#This Row],[cardNumber]], "000"))</f>
        <v>JTL_1014</v>
      </c>
      <c r="X3613" t="str" cm="1">
        <f t="array" ref="X36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13" t="s">
        <v>233</v>
      </c>
      <c r="Z3613">
        <v>49</v>
      </c>
    </row>
    <row r="3614" spans="1:26" x14ac:dyDescent="0.2">
      <c r="A3614">
        <v>19476</v>
      </c>
      <c r="B3614" t="s">
        <v>4621</v>
      </c>
      <c r="C3614">
        <v>1</v>
      </c>
      <c r="D3614" t="b">
        <f t="shared" si="56"/>
        <v>0</v>
      </c>
      <c r="E3614" t="s">
        <v>186</v>
      </c>
      <c r="F3614" t="s">
        <v>1071</v>
      </c>
      <c r="G3614" t="s">
        <v>1078</v>
      </c>
      <c r="H3614" t="s">
        <v>2</v>
      </c>
      <c r="I3614" t="s">
        <v>1082</v>
      </c>
      <c r="J3614" t="s">
        <v>703</v>
      </c>
      <c r="K3614" t="s">
        <v>1388</v>
      </c>
      <c r="L3614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614">
        <v>6</v>
      </c>
      <c r="N3614">
        <v>4</v>
      </c>
      <c r="O3614">
        <v>6</v>
      </c>
      <c r="P3614">
        <v>3</v>
      </c>
      <c r="Q3614">
        <v>4</v>
      </c>
      <c r="R3614" t="s">
        <v>82</v>
      </c>
      <c r="S3614" t="s">
        <v>157</v>
      </c>
      <c r="T3614" t="s">
        <v>1068</v>
      </c>
      <c r="U3614" t="s">
        <v>1069</v>
      </c>
      <c r="V3614" t="s">
        <v>1389</v>
      </c>
      <c r="W3614" t="str">
        <f>_xlfn.CONCAT(cards[[#This Row],[set]],"_",TEXT(cards[[#This Row],[cardNumber]], "000"))</f>
        <v>JTL_001</v>
      </c>
      <c r="X3614" t="str" cm="1">
        <f t="array" ref="X36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614" t="s">
        <v>233</v>
      </c>
      <c r="Z3614">
        <v>49</v>
      </c>
    </row>
    <row r="3615" spans="1:26" x14ac:dyDescent="0.2">
      <c r="A3615">
        <v>19481</v>
      </c>
      <c r="B3615" t="s">
        <v>4622</v>
      </c>
      <c r="C3615">
        <v>2</v>
      </c>
      <c r="D3615" t="b">
        <f t="shared" si="56"/>
        <v>0</v>
      </c>
      <c r="E3615" t="s">
        <v>186</v>
      </c>
      <c r="F3615" t="s">
        <v>1071</v>
      </c>
      <c r="G3615" t="s">
        <v>1077</v>
      </c>
      <c r="H3615" t="s">
        <v>2</v>
      </c>
      <c r="I3615" t="s">
        <v>1082</v>
      </c>
      <c r="J3615" t="s">
        <v>996</v>
      </c>
      <c r="K3615" t="s">
        <v>1390</v>
      </c>
      <c r="L3615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615">
        <v>6</v>
      </c>
      <c r="N3615">
        <v>4</v>
      </c>
      <c r="O3615">
        <v>7</v>
      </c>
      <c r="R3615" t="s">
        <v>82</v>
      </c>
      <c r="S3615" t="s">
        <v>990</v>
      </c>
      <c r="T3615" t="s">
        <v>1068</v>
      </c>
      <c r="U3615" t="s">
        <v>1069</v>
      </c>
      <c r="V3615" t="s">
        <v>279</v>
      </c>
      <c r="W3615" t="str">
        <f>_xlfn.CONCAT(cards[[#This Row],[set]],"_",TEXT(cards[[#This Row],[cardNumber]], "000"))</f>
        <v>JTL_002</v>
      </c>
      <c r="X3615" t="str" cm="1">
        <f t="array" ref="X36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615" t="s">
        <v>233</v>
      </c>
      <c r="Z3615">
        <v>49</v>
      </c>
    </row>
    <row r="3616" spans="1:26" x14ac:dyDescent="0.2">
      <c r="A3616">
        <v>19486</v>
      </c>
      <c r="B3616" t="s">
        <v>4623</v>
      </c>
      <c r="C3616">
        <v>3</v>
      </c>
      <c r="D3616" t="b">
        <f t="shared" si="56"/>
        <v>0</v>
      </c>
      <c r="E3616" t="s">
        <v>186</v>
      </c>
      <c r="F3616" t="s">
        <v>1071</v>
      </c>
      <c r="G3616" t="s">
        <v>1078</v>
      </c>
      <c r="H3616" t="s">
        <v>2</v>
      </c>
      <c r="I3616" t="s">
        <v>1080</v>
      </c>
      <c r="J3616" t="s">
        <v>429</v>
      </c>
      <c r="K3616" t="s">
        <v>1391</v>
      </c>
      <c r="L3616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616">
        <v>7</v>
      </c>
      <c r="N3616">
        <v>5</v>
      </c>
      <c r="O3616">
        <v>7</v>
      </c>
      <c r="P3616">
        <v>5</v>
      </c>
      <c r="Q3616">
        <v>5</v>
      </c>
      <c r="R3616" t="s">
        <v>82</v>
      </c>
      <c r="S3616" t="s">
        <v>134</v>
      </c>
      <c r="T3616" t="s">
        <v>1068</v>
      </c>
      <c r="U3616" t="s">
        <v>1069</v>
      </c>
      <c r="V3616" t="s">
        <v>1392</v>
      </c>
      <c r="W3616" t="str">
        <f>_xlfn.CONCAT(cards[[#This Row],[set]],"_",TEXT(cards[[#This Row],[cardNumber]], "000"))</f>
        <v>JTL_003</v>
      </c>
      <c r="X3616" t="str" cm="1">
        <f t="array" ref="X36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616" t="s">
        <v>233</v>
      </c>
      <c r="Z3616">
        <v>49</v>
      </c>
    </row>
    <row r="3617" spans="1:26" x14ac:dyDescent="0.2">
      <c r="A3617">
        <v>19491</v>
      </c>
      <c r="B3617" t="s">
        <v>4624</v>
      </c>
      <c r="C3617">
        <v>4</v>
      </c>
      <c r="D3617" t="b">
        <f t="shared" si="56"/>
        <v>0</v>
      </c>
      <c r="E3617" t="s">
        <v>186</v>
      </c>
      <c r="F3617" t="s">
        <v>1071</v>
      </c>
      <c r="G3617" t="s">
        <v>1077</v>
      </c>
      <c r="H3617" t="s">
        <v>2</v>
      </c>
      <c r="I3617" t="s">
        <v>1080</v>
      </c>
      <c r="J3617" t="s">
        <v>486</v>
      </c>
      <c r="K3617" t="s">
        <v>1393</v>
      </c>
      <c r="L3617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617">
        <v>5</v>
      </c>
      <c r="N3617">
        <v>4</v>
      </c>
      <c r="O3617">
        <v>6</v>
      </c>
      <c r="R3617" t="s">
        <v>82</v>
      </c>
      <c r="S3617" t="s">
        <v>990</v>
      </c>
      <c r="T3617" t="s">
        <v>1068</v>
      </c>
      <c r="U3617" t="s">
        <v>1069</v>
      </c>
      <c r="V3617" t="s">
        <v>487</v>
      </c>
      <c r="W3617" t="str">
        <f>_xlfn.CONCAT(cards[[#This Row],[set]],"_",TEXT(cards[[#This Row],[cardNumber]], "000"))</f>
        <v>JTL_004</v>
      </c>
      <c r="X3617" t="str" cm="1">
        <f t="array" ref="X36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617" t="s">
        <v>233</v>
      </c>
      <c r="Z3617">
        <v>49</v>
      </c>
    </row>
    <row r="3618" spans="1:26" x14ac:dyDescent="0.2">
      <c r="A3618">
        <v>19496</v>
      </c>
      <c r="B3618" t="s">
        <v>4625</v>
      </c>
      <c r="C3618">
        <v>5</v>
      </c>
      <c r="D3618" t="b">
        <f t="shared" si="56"/>
        <v>0</v>
      </c>
      <c r="E3618" t="s">
        <v>186</v>
      </c>
      <c r="F3618" t="s">
        <v>1071</v>
      </c>
      <c r="G3618" t="s">
        <v>1078</v>
      </c>
      <c r="H3618" t="s">
        <v>21</v>
      </c>
      <c r="I3618" t="s">
        <v>1082</v>
      </c>
      <c r="J3618" t="s">
        <v>322</v>
      </c>
      <c r="K3618" t="s">
        <v>1394</v>
      </c>
      <c r="L3618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18">
        <v>5</v>
      </c>
      <c r="N3618">
        <v>2</v>
      </c>
      <c r="O3618">
        <v>7</v>
      </c>
      <c r="R3618" t="s">
        <v>82</v>
      </c>
      <c r="S3618" t="s">
        <v>990</v>
      </c>
      <c r="T3618" t="s">
        <v>1068</v>
      </c>
      <c r="U3618" t="s">
        <v>1069</v>
      </c>
      <c r="V3618" t="s">
        <v>279</v>
      </c>
      <c r="W3618" t="str">
        <f>_xlfn.CONCAT(cards[[#This Row],[set]],"_",TEXT(cards[[#This Row],[cardNumber]], "000"))</f>
        <v>JTL_005</v>
      </c>
      <c r="X3618" t="str" cm="1">
        <f t="array" ref="X36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18" t="s">
        <v>233</v>
      </c>
      <c r="Z3618">
        <v>49</v>
      </c>
    </row>
    <row r="3619" spans="1:26" x14ac:dyDescent="0.2">
      <c r="A3619">
        <v>19501</v>
      </c>
      <c r="B3619" t="s">
        <v>4626</v>
      </c>
      <c r="C3619">
        <v>6</v>
      </c>
      <c r="D3619" t="b">
        <f t="shared" si="56"/>
        <v>0</v>
      </c>
      <c r="E3619" t="s">
        <v>186</v>
      </c>
      <c r="F3619" t="s">
        <v>1071</v>
      </c>
      <c r="G3619" t="s">
        <v>1077</v>
      </c>
      <c r="H3619" t="s">
        <v>21</v>
      </c>
      <c r="I3619" t="s">
        <v>1082</v>
      </c>
      <c r="J3619" t="s">
        <v>331</v>
      </c>
      <c r="K3619" t="s">
        <v>1395</v>
      </c>
      <c r="L3619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19">
        <v>6</v>
      </c>
      <c r="N3619">
        <v>5</v>
      </c>
      <c r="O3619">
        <v>6</v>
      </c>
      <c r="P3619">
        <v>5</v>
      </c>
      <c r="Q3619">
        <v>5</v>
      </c>
      <c r="R3619" t="s">
        <v>82</v>
      </c>
      <c r="S3619" t="s">
        <v>990</v>
      </c>
      <c r="T3619" t="s">
        <v>1068</v>
      </c>
      <c r="U3619" t="s">
        <v>1069</v>
      </c>
      <c r="V3619" t="s">
        <v>1396</v>
      </c>
      <c r="W3619" t="str">
        <f>_xlfn.CONCAT(cards[[#This Row],[set]],"_",TEXT(cards[[#This Row],[cardNumber]], "000"))</f>
        <v>JTL_006</v>
      </c>
      <c r="X3619" t="str" cm="1">
        <f t="array" ref="X36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19" t="s">
        <v>233</v>
      </c>
      <c r="Z3619">
        <v>49</v>
      </c>
    </row>
    <row r="3620" spans="1:26" x14ac:dyDescent="0.2">
      <c r="A3620">
        <v>19506</v>
      </c>
      <c r="B3620" t="s">
        <v>4627</v>
      </c>
      <c r="C3620">
        <v>7</v>
      </c>
      <c r="D3620" t="b">
        <f t="shared" si="56"/>
        <v>0</v>
      </c>
      <c r="E3620" t="s">
        <v>186</v>
      </c>
      <c r="F3620" t="s">
        <v>1071</v>
      </c>
      <c r="G3620" t="s">
        <v>1078</v>
      </c>
      <c r="H3620" t="s">
        <v>21</v>
      </c>
      <c r="I3620" t="s">
        <v>1080</v>
      </c>
      <c r="J3620" t="s">
        <v>1397</v>
      </c>
      <c r="K3620" t="s">
        <v>1398</v>
      </c>
      <c r="L3620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20">
        <v>6</v>
      </c>
      <c r="N3620">
        <v>3</v>
      </c>
      <c r="O3620">
        <v>8</v>
      </c>
      <c r="R3620" t="s">
        <v>82</v>
      </c>
      <c r="S3620" t="s">
        <v>990</v>
      </c>
      <c r="T3620" t="s">
        <v>1068</v>
      </c>
      <c r="U3620" t="s">
        <v>1069</v>
      </c>
      <c r="V3620" t="s">
        <v>1399</v>
      </c>
      <c r="W3620" t="str">
        <f>_xlfn.CONCAT(cards[[#This Row],[set]],"_",TEXT(cards[[#This Row],[cardNumber]], "000"))</f>
        <v>JTL_007</v>
      </c>
      <c r="X3620" t="str" cm="1">
        <f t="array" ref="X36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20" t="s">
        <v>233</v>
      </c>
      <c r="Z3620">
        <v>49</v>
      </c>
    </row>
    <row r="3621" spans="1:26" x14ac:dyDescent="0.2">
      <c r="A3621">
        <v>19511</v>
      </c>
      <c r="B3621" t="s">
        <v>4628</v>
      </c>
      <c r="C3621">
        <v>8</v>
      </c>
      <c r="D3621" t="b">
        <f t="shared" si="56"/>
        <v>0</v>
      </c>
      <c r="E3621" t="s">
        <v>186</v>
      </c>
      <c r="F3621" t="s">
        <v>1071</v>
      </c>
      <c r="G3621" t="s">
        <v>1077</v>
      </c>
      <c r="H3621" t="s">
        <v>21</v>
      </c>
      <c r="I3621" t="s">
        <v>1080</v>
      </c>
      <c r="J3621" t="s">
        <v>340</v>
      </c>
      <c r="K3621" t="s">
        <v>1400</v>
      </c>
      <c r="L3621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21">
        <v>5</v>
      </c>
      <c r="N3621">
        <v>3</v>
      </c>
      <c r="O3621">
        <v>6</v>
      </c>
      <c r="P3621">
        <v>3</v>
      </c>
      <c r="Q3621">
        <v>4</v>
      </c>
      <c r="R3621" t="s">
        <v>82</v>
      </c>
      <c r="S3621" t="s">
        <v>779</v>
      </c>
      <c r="T3621" t="s">
        <v>1068</v>
      </c>
      <c r="U3621" t="s">
        <v>1069</v>
      </c>
      <c r="V3621" t="s">
        <v>1401</v>
      </c>
      <c r="W3621" t="str">
        <f>_xlfn.CONCAT(cards[[#This Row],[set]],"_",TEXT(cards[[#This Row],[cardNumber]], "000"))</f>
        <v>JTL_008</v>
      </c>
      <c r="X3621" t="str" cm="1">
        <f t="array" ref="X36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21" t="s">
        <v>233</v>
      </c>
      <c r="Z3621">
        <v>49</v>
      </c>
    </row>
    <row r="3622" spans="1:26" x14ac:dyDescent="0.2">
      <c r="A3622">
        <v>19516</v>
      </c>
      <c r="B3622" t="s">
        <v>4629</v>
      </c>
      <c r="C3622">
        <v>9</v>
      </c>
      <c r="D3622" t="b">
        <f t="shared" si="56"/>
        <v>0</v>
      </c>
      <c r="E3622" t="s">
        <v>186</v>
      </c>
      <c r="F3622" t="s">
        <v>1071</v>
      </c>
      <c r="G3622" t="s">
        <v>1070</v>
      </c>
      <c r="H3622" t="s">
        <v>35</v>
      </c>
      <c r="I3622" t="s">
        <v>1082</v>
      </c>
      <c r="J3622" t="s">
        <v>407</v>
      </c>
      <c r="K3622" t="s">
        <v>1402</v>
      </c>
      <c r="L3622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22">
        <v>6</v>
      </c>
      <c r="N3622">
        <v>4</v>
      </c>
      <c r="O3622">
        <v>7</v>
      </c>
      <c r="P3622">
        <v>4</v>
      </c>
      <c r="Q3622">
        <v>4</v>
      </c>
      <c r="R3622" t="s">
        <v>82</v>
      </c>
      <c r="S3622" t="s">
        <v>990</v>
      </c>
      <c r="T3622" t="s">
        <v>1068</v>
      </c>
      <c r="U3622" t="s">
        <v>1069</v>
      </c>
      <c r="V3622" t="s">
        <v>1403</v>
      </c>
      <c r="W3622" t="str">
        <f>_xlfn.CONCAT(cards[[#This Row],[set]],"_",TEXT(cards[[#This Row],[cardNumber]], "000"))</f>
        <v>JTL_009</v>
      </c>
      <c r="X3622" t="str" cm="1">
        <f t="array" ref="X36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22" t="s">
        <v>233</v>
      </c>
      <c r="Z3622">
        <v>49</v>
      </c>
    </row>
    <row r="3623" spans="1:26" x14ac:dyDescent="0.2">
      <c r="A3623">
        <v>19521</v>
      </c>
      <c r="B3623" t="s">
        <v>4630</v>
      </c>
      <c r="C3623">
        <v>10</v>
      </c>
      <c r="D3623" t="b">
        <f t="shared" si="56"/>
        <v>0</v>
      </c>
      <c r="E3623" t="s">
        <v>186</v>
      </c>
      <c r="F3623" t="s">
        <v>1071</v>
      </c>
      <c r="G3623" t="s">
        <v>1078</v>
      </c>
      <c r="H3623" t="s">
        <v>35</v>
      </c>
      <c r="I3623" t="s">
        <v>1082</v>
      </c>
      <c r="J3623" t="s">
        <v>794</v>
      </c>
      <c r="K3623" t="s">
        <v>1404</v>
      </c>
      <c r="L3623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23">
        <v>5</v>
      </c>
      <c r="N3623">
        <v>4</v>
      </c>
      <c r="O3623">
        <v>6</v>
      </c>
      <c r="R3623" t="s">
        <v>82</v>
      </c>
      <c r="S3623" t="s">
        <v>990</v>
      </c>
      <c r="T3623" t="s">
        <v>1068</v>
      </c>
      <c r="U3623" t="s">
        <v>1069</v>
      </c>
      <c r="V3623" t="s">
        <v>1405</v>
      </c>
      <c r="W3623" t="str">
        <f>_xlfn.CONCAT(cards[[#This Row],[set]],"_",TEXT(cards[[#This Row],[cardNumber]], "000"))</f>
        <v>JTL_010</v>
      </c>
      <c r="X3623" t="str" cm="1">
        <f t="array" ref="X36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23" t="s">
        <v>233</v>
      </c>
      <c r="Z3623">
        <v>49</v>
      </c>
    </row>
    <row r="3624" spans="1:26" x14ac:dyDescent="0.2">
      <c r="A3624">
        <v>19526</v>
      </c>
      <c r="B3624" t="s">
        <v>4631</v>
      </c>
      <c r="C3624">
        <v>11</v>
      </c>
      <c r="D3624" t="b">
        <f t="shared" si="56"/>
        <v>0</v>
      </c>
      <c r="E3624" t="s">
        <v>186</v>
      </c>
      <c r="F3624" t="s">
        <v>1071</v>
      </c>
      <c r="G3624" t="s">
        <v>1077</v>
      </c>
      <c r="H3624" t="s">
        <v>35</v>
      </c>
      <c r="I3624" t="s">
        <v>1082</v>
      </c>
      <c r="J3624" t="s">
        <v>1406</v>
      </c>
      <c r="K3624" t="s">
        <v>1407</v>
      </c>
      <c r="L3624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24">
        <v>4</v>
      </c>
      <c r="N3624">
        <v>2</v>
      </c>
      <c r="O3624">
        <v>5</v>
      </c>
      <c r="P3624">
        <v>3</v>
      </c>
      <c r="Q3624">
        <v>3</v>
      </c>
      <c r="R3624" t="s">
        <v>82</v>
      </c>
      <c r="S3624" t="s">
        <v>990</v>
      </c>
      <c r="T3624" t="s">
        <v>1068</v>
      </c>
      <c r="U3624" t="s">
        <v>1069</v>
      </c>
      <c r="V3624" t="s">
        <v>1408</v>
      </c>
      <c r="W3624" t="str">
        <f>_xlfn.CONCAT(cards[[#This Row],[set]],"_",TEXT(cards[[#This Row],[cardNumber]], "000"))</f>
        <v>JTL_011</v>
      </c>
      <c r="X3624" t="str" cm="1">
        <f t="array" ref="X36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24" t="s">
        <v>233</v>
      </c>
      <c r="Z3624">
        <v>49</v>
      </c>
    </row>
    <row r="3625" spans="1:26" x14ac:dyDescent="0.2">
      <c r="A3625">
        <v>19531</v>
      </c>
      <c r="B3625" t="s">
        <v>4632</v>
      </c>
      <c r="C3625">
        <v>12</v>
      </c>
      <c r="D3625" t="b">
        <f t="shared" si="56"/>
        <v>0</v>
      </c>
      <c r="E3625" t="s">
        <v>186</v>
      </c>
      <c r="F3625" t="s">
        <v>1071</v>
      </c>
      <c r="G3625" t="s">
        <v>1077</v>
      </c>
      <c r="H3625" t="s">
        <v>35</v>
      </c>
      <c r="I3625" t="s">
        <v>1080</v>
      </c>
      <c r="J3625" t="s">
        <v>299</v>
      </c>
      <c r="K3625" t="s">
        <v>1066</v>
      </c>
      <c r="L3625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25">
        <v>6</v>
      </c>
      <c r="N3625">
        <v>5</v>
      </c>
      <c r="O3625">
        <v>6</v>
      </c>
      <c r="P3625">
        <v>4</v>
      </c>
      <c r="Q3625">
        <v>5</v>
      </c>
      <c r="R3625" t="s">
        <v>82</v>
      </c>
      <c r="S3625" t="s">
        <v>990</v>
      </c>
      <c r="T3625" t="s">
        <v>1068</v>
      </c>
      <c r="U3625" t="s">
        <v>1069</v>
      </c>
      <c r="V3625" t="s">
        <v>1409</v>
      </c>
      <c r="W3625" t="str">
        <f>_xlfn.CONCAT(cards[[#This Row],[set]],"_",TEXT(cards[[#This Row],[cardNumber]], "000"))</f>
        <v>JTL_012</v>
      </c>
      <c r="X3625" t="str" cm="1">
        <f t="array" ref="X36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25" t="s">
        <v>233</v>
      </c>
      <c r="Z3625">
        <v>49</v>
      </c>
    </row>
    <row r="3626" spans="1:26" x14ac:dyDescent="0.2">
      <c r="A3626">
        <v>19536</v>
      </c>
      <c r="B3626" t="s">
        <v>4633</v>
      </c>
      <c r="C3626">
        <v>13</v>
      </c>
      <c r="D3626" t="b">
        <f t="shared" si="56"/>
        <v>0</v>
      </c>
      <c r="E3626" t="s">
        <v>186</v>
      </c>
      <c r="F3626" t="s">
        <v>1071</v>
      </c>
      <c r="G3626" t="s">
        <v>1078</v>
      </c>
      <c r="H3626" t="s">
        <v>35</v>
      </c>
      <c r="I3626" t="s">
        <v>1080</v>
      </c>
      <c r="J3626" t="s">
        <v>572</v>
      </c>
      <c r="K3626" t="s">
        <v>1410</v>
      </c>
      <c r="L3626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26">
        <v>5</v>
      </c>
      <c r="N3626">
        <v>4</v>
      </c>
      <c r="O3626">
        <v>6</v>
      </c>
      <c r="P3626">
        <v>2</v>
      </c>
      <c r="Q3626">
        <v>1</v>
      </c>
      <c r="R3626" t="s">
        <v>82</v>
      </c>
      <c r="S3626" t="s">
        <v>990</v>
      </c>
      <c r="T3626" t="s">
        <v>1068</v>
      </c>
      <c r="U3626" t="s">
        <v>1069</v>
      </c>
      <c r="V3626" t="s">
        <v>1411</v>
      </c>
      <c r="W3626" t="str">
        <f>_xlfn.CONCAT(cards[[#This Row],[set]],"_",TEXT(cards[[#This Row],[cardNumber]], "000"))</f>
        <v>JTL_013</v>
      </c>
      <c r="X3626" t="str" cm="1">
        <f t="array" ref="X36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26" t="s">
        <v>233</v>
      </c>
      <c r="Z3626">
        <v>49</v>
      </c>
    </row>
    <row r="3627" spans="1:26" x14ac:dyDescent="0.2">
      <c r="A3627">
        <v>19541</v>
      </c>
      <c r="B3627" t="s">
        <v>4634</v>
      </c>
      <c r="C3627">
        <v>14</v>
      </c>
      <c r="D3627" t="b">
        <f t="shared" si="56"/>
        <v>0</v>
      </c>
      <c r="E3627" t="s">
        <v>186</v>
      </c>
      <c r="F3627" t="s">
        <v>1071</v>
      </c>
      <c r="G3627" t="s">
        <v>1078</v>
      </c>
      <c r="H3627" t="s">
        <v>53</v>
      </c>
      <c r="I3627" t="s">
        <v>1082</v>
      </c>
      <c r="J3627" t="s">
        <v>675</v>
      </c>
      <c r="K3627" t="s">
        <v>1412</v>
      </c>
      <c r="L3627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27">
        <v>6</v>
      </c>
      <c r="N3627">
        <v>4</v>
      </c>
      <c r="O3627">
        <v>5</v>
      </c>
      <c r="R3627" t="s">
        <v>82</v>
      </c>
      <c r="S3627" t="s">
        <v>990</v>
      </c>
      <c r="T3627" t="s">
        <v>1068</v>
      </c>
      <c r="U3627" t="s">
        <v>1069</v>
      </c>
      <c r="V3627" t="s">
        <v>1275</v>
      </c>
      <c r="W3627" t="str">
        <f>_xlfn.CONCAT(cards[[#This Row],[set]],"_",TEXT(cards[[#This Row],[cardNumber]], "000"))</f>
        <v>JTL_014</v>
      </c>
      <c r="X3627" t="str" cm="1">
        <f t="array" ref="X36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27" t="s">
        <v>233</v>
      </c>
      <c r="Z3627">
        <v>49</v>
      </c>
    </row>
    <row r="3628" spans="1:26" x14ac:dyDescent="0.2">
      <c r="A3628">
        <v>19546</v>
      </c>
      <c r="B3628" t="s">
        <v>4635</v>
      </c>
      <c r="C3628">
        <v>15</v>
      </c>
      <c r="D3628" t="b">
        <f t="shared" si="56"/>
        <v>0</v>
      </c>
      <c r="E3628" t="s">
        <v>186</v>
      </c>
      <c r="F3628" t="s">
        <v>1071</v>
      </c>
      <c r="G3628" t="s">
        <v>1077</v>
      </c>
      <c r="H3628" t="s">
        <v>53</v>
      </c>
      <c r="I3628" t="s">
        <v>1082</v>
      </c>
      <c r="J3628" t="s">
        <v>1413</v>
      </c>
      <c r="K3628" t="s">
        <v>1414</v>
      </c>
      <c r="L3628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28">
        <v>5</v>
      </c>
      <c r="N3628">
        <v>3</v>
      </c>
      <c r="O3628">
        <v>5</v>
      </c>
      <c r="P3628">
        <v>3</v>
      </c>
      <c r="Q3628">
        <v>5</v>
      </c>
      <c r="R3628" t="s">
        <v>82</v>
      </c>
      <c r="S3628" t="s">
        <v>176</v>
      </c>
      <c r="T3628" t="s">
        <v>1068</v>
      </c>
      <c r="U3628" t="s">
        <v>1069</v>
      </c>
      <c r="V3628" t="s">
        <v>1415</v>
      </c>
      <c r="W3628" t="str">
        <f>_xlfn.CONCAT(cards[[#This Row],[set]],"_",TEXT(cards[[#This Row],[cardNumber]], "000"))</f>
        <v>JTL_015</v>
      </c>
      <c r="X3628" t="str" cm="1">
        <f t="array" ref="X36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28" t="s">
        <v>233</v>
      </c>
      <c r="Z3628">
        <v>49</v>
      </c>
    </row>
    <row r="3629" spans="1:26" x14ac:dyDescent="0.2">
      <c r="A3629">
        <v>19551</v>
      </c>
      <c r="B3629" t="s">
        <v>4636</v>
      </c>
      <c r="C3629">
        <v>16</v>
      </c>
      <c r="D3629" t="b">
        <f t="shared" si="56"/>
        <v>0</v>
      </c>
      <c r="E3629" t="s">
        <v>186</v>
      </c>
      <c r="F3629" t="s">
        <v>1071</v>
      </c>
      <c r="G3629" t="s">
        <v>1077</v>
      </c>
      <c r="H3629" t="s">
        <v>53</v>
      </c>
      <c r="I3629" t="s">
        <v>1080</v>
      </c>
      <c r="J3629" t="s">
        <v>336</v>
      </c>
      <c r="K3629" t="s">
        <v>1416</v>
      </c>
      <c r="L3629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29">
        <v>6</v>
      </c>
      <c r="N3629">
        <v>3</v>
      </c>
      <c r="O3629">
        <v>8</v>
      </c>
      <c r="R3629" t="s">
        <v>82</v>
      </c>
      <c r="S3629" t="s">
        <v>990</v>
      </c>
      <c r="T3629" t="s">
        <v>1068</v>
      </c>
      <c r="U3629" t="s">
        <v>1069</v>
      </c>
      <c r="V3629" t="s">
        <v>251</v>
      </c>
      <c r="W3629" t="str">
        <f>_xlfn.CONCAT(cards[[#This Row],[set]],"_",TEXT(cards[[#This Row],[cardNumber]], "000"))</f>
        <v>JTL_016</v>
      </c>
      <c r="X3629" t="str" cm="1">
        <f t="array" ref="X36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29" t="s">
        <v>233</v>
      </c>
      <c r="Z3629">
        <v>49</v>
      </c>
    </row>
    <row r="3630" spans="1:26" x14ac:dyDescent="0.2">
      <c r="A3630">
        <v>19556</v>
      </c>
      <c r="B3630" t="s">
        <v>4637</v>
      </c>
      <c r="C3630">
        <v>17</v>
      </c>
      <c r="D3630" t="b">
        <f t="shared" si="56"/>
        <v>0</v>
      </c>
      <c r="E3630" t="s">
        <v>186</v>
      </c>
      <c r="F3630" t="s">
        <v>1071</v>
      </c>
      <c r="G3630" t="s">
        <v>1070</v>
      </c>
      <c r="H3630" t="s">
        <v>53</v>
      </c>
      <c r="I3630" t="s">
        <v>1080</v>
      </c>
      <c r="J3630" t="s">
        <v>431</v>
      </c>
      <c r="K3630" t="s">
        <v>227</v>
      </c>
      <c r="L3630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30">
        <v>5</v>
      </c>
      <c r="N3630">
        <v>3</v>
      </c>
      <c r="O3630">
        <v>7</v>
      </c>
      <c r="P3630">
        <v>3</v>
      </c>
      <c r="Q3630">
        <v>4</v>
      </c>
      <c r="R3630" t="s">
        <v>82</v>
      </c>
      <c r="S3630" t="s">
        <v>990</v>
      </c>
      <c r="T3630" t="s">
        <v>1068</v>
      </c>
      <c r="U3630" t="s">
        <v>1069</v>
      </c>
      <c r="V3630" t="s">
        <v>1401</v>
      </c>
      <c r="W3630" t="str">
        <f>_xlfn.CONCAT(cards[[#This Row],[set]],"_",TEXT(cards[[#This Row],[cardNumber]], "000"))</f>
        <v>JTL_017</v>
      </c>
      <c r="X3630" t="str" cm="1">
        <f t="array" ref="X36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30" t="s">
        <v>233</v>
      </c>
      <c r="Z3630">
        <v>49</v>
      </c>
    </row>
    <row r="3631" spans="1:26" x14ac:dyDescent="0.2">
      <c r="A3631">
        <v>19561</v>
      </c>
      <c r="B3631" t="s">
        <v>4638</v>
      </c>
      <c r="C3631">
        <v>18</v>
      </c>
      <c r="D3631" t="b">
        <f t="shared" si="56"/>
        <v>0</v>
      </c>
      <c r="E3631" t="s">
        <v>186</v>
      </c>
      <c r="F3631" t="s">
        <v>1071</v>
      </c>
      <c r="G3631" t="s">
        <v>1078</v>
      </c>
      <c r="H3631" t="s">
        <v>53</v>
      </c>
      <c r="I3631" t="s">
        <v>1080</v>
      </c>
      <c r="J3631" t="s">
        <v>1417</v>
      </c>
      <c r="K3631" t="s">
        <v>1418</v>
      </c>
      <c r="L3631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31">
        <v>4</v>
      </c>
      <c r="N3631">
        <v>2</v>
      </c>
      <c r="O3631">
        <v>5</v>
      </c>
      <c r="P3631">
        <v>3</v>
      </c>
      <c r="Q3631">
        <v>3</v>
      </c>
      <c r="R3631" t="s">
        <v>82</v>
      </c>
      <c r="S3631" t="s">
        <v>990</v>
      </c>
      <c r="T3631" t="s">
        <v>1068</v>
      </c>
      <c r="U3631" t="s">
        <v>1069</v>
      </c>
      <c r="V3631" t="s">
        <v>1411</v>
      </c>
      <c r="W3631" t="str">
        <f>_xlfn.CONCAT(cards[[#This Row],[set]],"_",TEXT(cards[[#This Row],[cardNumber]], "000"))</f>
        <v>JTL_018</v>
      </c>
      <c r="X3631" t="str" cm="1">
        <f t="array" ref="X36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31" t="s">
        <v>233</v>
      </c>
      <c r="Z3631">
        <v>49</v>
      </c>
    </row>
    <row r="3632" spans="1:26" x14ac:dyDescent="0.2">
      <c r="A3632">
        <v>19566</v>
      </c>
      <c r="B3632" t="s">
        <v>4639</v>
      </c>
      <c r="C3632">
        <v>19</v>
      </c>
      <c r="D3632" t="b">
        <f t="shared" si="56"/>
        <v>0</v>
      </c>
      <c r="E3632" t="s">
        <v>186</v>
      </c>
      <c r="F3632" t="s">
        <v>1071</v>
      </c>
      <c r="G3632" t="s">
        <v>1077</v>
      </c>
      <c r="H3632" t="s">
        <v>2</v>
      </c>
      <c r="I3632" t="s">
        <v>990</v>
      </c>
      <c r="J3632" t="s">
        <v>1009</v>
      </c>
      <c r="K3632" t="s">
        <v>990</v>
      </c>
      <c r="L3632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632">
        <v>30</v>
      </c>
      <c r="S3632" t="s">
        <v>990</v>
      </c>
      <c r="T3632" t="s">
        <v>1005</v>
      </c>
      <c r="V3632" t="s">
        <v>990</v>
      </c>
      <c r="W3632" t="str">
        <f>_xlfn.CONCAT(cards[[#This Row],[set]],"_",TEXT(cards[[#This Row],[cardNumber]], "000"))</f>
        <v>JTL_019</v>
      </c>
      <c r="X3632" t="str" cm="1">
        <f t="array" ref="X36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632" t="s">
        <v>233</v>
      </c>
      <c r="Z3632">
        <v>49</v>
      </c>
    </row>
    <row r="3633" spans="1:26" x14ac:dyDescent="0.2">
      <c r="A3633">
        <v>19571</v>
      </c>
      <c r="B3633" t="s">
        <v>4640</v>
      </c>
      <c r="C3633">
        <v>20</v>
      </c>
      <c r="D3633" t="b">
        <f t="shared" si="56"/>
        <v>0</v>
      </c>
      <c r="E3633" t="s">
        <v>186</v>
      </c>
      <c r="F3633" t="s">
        <v>1071</v>
      </c>
      <c r="G3633" t="s">
        <v>1077</v>
      </c>
      <c r="H3633" t="s">
        <v>2</v>
      </c>
      <c r="I3633" t="s">
        <v>990</v>
      </c>
      <c r="J3633" t="s">
        <v>1040</v>
      </c>
      <c r="K3633" t="s">
        <v>990</v>
      </c>
      <c r="L3633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633">
        <v>30</v>
      </c>
      <c r="S3633" t="s">
        <v>990</v>
      </c>
      <c r="T3633" t="s">
        <v>1005</v>
      </c>
      <c r="V3633" t="s">
        <v>990</v>
      </c>
      <c r="W3633" t="str">
        <f>_xlfn.CONCAT(cards[[#This Row],[set]],"_",TEXT(cards[[#This Row],[cardNumber]], "000"))</f>
        <v>JTL_020</v>
      </c>
      <c r="X3633" t="str" cm="1">
        <f t="array" ref="X36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633" t="s">
        <v>233</v>
      </c>
      <c r="Z3633">
        <v>49</v>
      </c>
    </row>
    <row r="3634" spans="1:26" x14ac:dyDescent="0.2">
      <c r="A3634">
        <v>19576</v>
      </c>
      <c r="B3634" t="s">
        <v>4641</v>
      </c>
      <c r="C3634">
        <v>21</v>
      </c>
      <c r="D3634" t="b">
        <f t="shared" si="56"/>
        <v>0</v>
      </c>
      <c r="E3634" t="s">
        <v>186</v>
      </c>
      <c r="F3634" t="s">
        <v>1071</v>
      </c>
      <c r="G3634" t="s">
        <v>1078</v>
      </c>
      <c r="H3634" t="s">
        <v>2</v>
      </c>
      <c r="I3634" t="s">
        <v>990</v>
      </c>
      <c r="J3634" t="s">
        <v>1010</v>
      </c>
      <c r="K3634" t="s">
        <v>990</v>
      </c>
      <c r="L363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634">
        <v>35</v>
      </c>
      <c r="S3634" t="s">
        <v>990</v>
      </c>
      <c r="T3634" t="s">
        <v>1005</v>
      </c>
      <c r="V3634" t="s">
        <v>990</v>
      </c>
      <c r="W3634" t="str">
        <f>_xlfn.CONCAT(cards[[#This Row],[set]],"_",TEXT(cards[[#This Row],[cardNumber]], "000"))</f>
        <v>JTL_021</v>
      </c>
      <c r="X3634" t="str" cm="1">
        <f t="array" ref="X36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634" t="s">
        <v>233</v>
      </c>
      <c r="Z3634">
        <v>49</v>
      </c>
    </row>
    <row r="3635" spans="1:26" x14ac:dyDescent="0.2">
      <c r="A3635">
        <v>19581</v>
      </c>
      <c r="B3635" t="s">
        <v>4642</v>
      </c>
      <c r="C3635">
        <v>22</v>
      </c>
      <c r="D3635" t="b">
        <f t="shared" si="56"/>
        <v>0</v>
      </c>
      <c r="E3635" t="s">
        <v>186</v>
      </c>
      <c r="F3635" t="s">
        <v>1071</v>
      </c>
      <c r="G3635" t="s">
        <v>1077</v>
      </c>
      <c r="H3635" t="s">
        <v>21</v>
      </c>
      <c r="I3635" t="s">
        <v>990</v>
      </c>
      <c r="J3635" t="s">
        <v>1037</v>
      </c>
      <c r="K3635" t="s">
        <v>990</v>
      </c>
      <c r="L3635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635">
        <v>30</v>
      </c>
      <c r="S3635" t="s">
        <v>990</v>
      </c>
      <c r="T3635" t="s">
        <v>1005</v>
      </c>
      <c r="V3635" t="s">
        <v>990</v>
      </c>
      <c r="W3635" t="str">
        <f>_xlfn.CONCAT(cards[[#This Row],[set]],"_",TEXT(cards[[#This Row],[cardNumber]], "000"))</f>
        <v>JTL_022</v>
      </c>
      <c r="X3635" t="str" cm="1">
        <f t="array" ref="X36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635" t="s">
        <v>233</v>
      </c>
      <c r="Z3635">
        <v>49</v>
      </c>
    </row>
    <row r="3636" spans="1:26" x14ac:dyDescent="0.2">
      <c r="A3636">
        <v>19586</v>
      </c>
      <c r="B3636" t="s">
        <v>4643</v>
      </c>
      <c r="C3636">
        <v>23</v>
      </c>
      <c r="D3636" t="b">
        <f t="shared" si="56"/>
        <v>0</v>
      </c>
      <c r="E3636" t="s">
        <v>186</v>
      </c>
      <c r="F3636" t="s">
        <v>1071</v>
      </c>
      <c r="G3636" t="s">
        <v>1077</v>
      </c>
      <c r="H3636" t="s">
        <v>21</v>
      </c>
      <c r="I3636" t="s">
        <v>990</v>
      </c>
      <c r="J3636" t="s">
        <v>1046</v>
      </c>
      <c r="K3636" t="s">
        <v>990</v>
      </c>
      <c r="L3636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636">
        <v>30</v>
      </c>
      <c r="S3636" t="s">
        <v>990</v>
      </c>
      <c r="T3636" t="s">
        <v>1005</v>
      </c>
      <c r="V3636" t="s">
        <v>990</v>
      </c>
      <c r="W3636" t="str">
        <f>_xlfn.CONCAT(cards[[#This Row],[set]],"_",TEXT(cards[[#This Row],[cardNumber]], "000"))</f>
        <v>JTL_023</v>
      </c>
      <c r="X3636" t="str" cm="1">
        <f t="array" ref="X36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636" t="s">
        <v>233</v>
      </c>
      <c r="Z3636">
        <v>49</v>
      </c>
    </row>
    <row r="3637" spans="1:26" x14ac:dyDescent="0.2">
      <c r="A3637">
        <v>19591</v>
      </c>
      <c r="B3637" t="s">
        <v>4644</v>
      </c>
      <c r="C3637">
        <v>24</v>
      </c>
      <c r="D3637" t="b">
        <f t="shared" si="56"/>
        <v>0</v>
      </c>
      <c r="E3637" t="s">
        <v>186</v>
      </c>
      <c r="F3637" t="s">
        <v>1071</v>
      </c>
      <c r="G3637" t="s">
        <v>1078</v>
      </c>
      <c r="H3637" t="s">
        <v>21</v>
      </c>
      <c r="I3637" t="s">
        <v>990</v>
      </c>
      <c r="J3637" t="s">
        <v>1014</v>
      </c>
      <c r="K3637" t="s">
        <v>990</v>
      </c>
      <c r="L363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637">
        <v>33</v>
      </c>
      <c r="S3637" t="s">
        <v>990</v>
      </c>
      <c r="T3637" t="s">
        <v>1005</v>
      </c>
      <c r="V3637" t="s">
        <v>990</v>
      </c>
      <c r="W3637" t="str">
        <f>_xlfn.CONCAT(cards[[#This Row],[set]],"_",TEXT(cards[[#This Row],[cardNumber]], "000"))</f>
        <v>JTL_024</v>
      </c>
      <c r="X3637" t="str" cm="1">
        <f t="array" ref="X36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637" t="s">
        <v>233</v>
      </c>
      <c r="Z3637">
        <v>49</v>
      </c>
    </row>
    <row r="3638" spans="1:26" x14ac:dyDescent="0.2">
      <c r="A3638">
        <v>19596</v>
      </c>
      <c r="B3638" t="s">
        <v>4645</v>
      </c>
      <c r="C3638">
        <v>25</v>
      </c>
      <c r="D3638" t="b">
        <f t="shared" si="56"/>
        <v>0</v>
      </c>
      <c r="E3638" t="s">
        <v>186</v>
      </c>
      <c r="F3638" t="s">
        <v>1071</v>
      </c>
      <c r="G3638" t="s">
        <v>1078</v>
      </c>
      <c r="H3638" t="s">
        <v>35</v>
      </c>
      <c r="I3638" t="s">
        <v>990</v>
      </c>
      <c r="J3638" t="s">
        <v>1047</v>
      </c>
      <c r="K3638" t="s">
        <v>990</v>
      </c>
      <c r="L363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638">
        <v>27</v>
      </c>
      <c r="S3638" t="s">
        <v>990</v>
      </c>
      <c r="T3638" t="s">
        <v>1005</v>
      </c>
      <c r="V3638" t="s">
        <v>990</v>
      </c>
      <c r="W3638" t="str">
        <f>_xlfn.CONCAT(cards[[#This Row],[set]],"_",TEXT(cards[[#This Row],[cardNumber]], "000"))</f>
        <v>JTL_025</v>
      </c>
      <c r="X3638" t="str" cm="1">
        <f t="array" ref="X36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638" t="s">
        <v>233</v>
      </c>
      <c r="Z3638">
        <v>49</v>
      </c>
    </row>
    <row r="3639" spans="1:26" x14ac:dyDescent="0.2">
      <c r="A3639">
        <v>19601</v>
      </c>
      <c r="B3639" t="s">
        <v>4646</v>
      </c>
      <c r="C3639">
        <v>26</v>
      </c>
      <c r="D3639" t="b">
        <f t="shared" si="56"/>
        <v>0</v>
      </c>
      <c r="E3639" t="s">
        <v>186</v>
      </c>
      <c r="F3639" t="s">
        <v>1071</v>
      </c>
      <c r="G3639" t="s">
        <v>1077</v>
      </c>
      <c r="H3639" t="s">
        <v>35</v>
      </c>
      <c r="I3639" t="s">
        <v>990</v>
      </c>
      <c r="J3639" t="s">
        <v>1026</v>
      </c>
      <c r="K3639" t="s">
        <v>990</v>
      </c>
      <c r="L3639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639">
        <v>30</v>
      </c>
      <c r="S3639" t="s">
        <v>990</v>
      </c>
      <c r="T3639" t="s">
        <v>1005</v>
      </c>
      <c r="V3639" t="s">
        <v>990</v>
      </c>
      <c r="W3639" t="str">
        <f>_xlfn.CONCAT(cards[[#This Row],[set]],"_",TEXT(cards[[#This Row],[cardNumber]], "000"))</f>
        <v>JTL_026</v>
      </c>
      <c r="X3639" t="str" cm="1">
        <f t="array" ref="X36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639" t="s">
        <v>233</v>
      </c>
      <c r="Z3639">
        <v>49</v>
      </c>
    </row>
    <row r="3640" spans="1:26" x14ac:dyDescent="0.2">
      <c r="A3640">
        <v>19606</v>
      </c>
      <c r="B3640" t="s">
        <v>4647</v>
      </c>
      <c r="C3640">
        <v>27</v>
      </c>
      <c r="D3640" t="b">
        <f t="shared" si="56"/>
        <v>0</v>
      </c>
      <c r="E3640" t="s">
        <v>186</v>
      </c>
      <c r="F3640" t="s">
        <v>1071</v>
      </c>
      <c r="G3640" t="s">
        <v>1077</v>
      </c>
      <c r="H3640" t="s">
        <v>35</v>
      </c>
      <c r="I3640" t="s">
        <v>990</v>
      </c>
      <c r="J3640" t="s">
        <v>1030</v>
      </c>
      <c r="K3640" t="s">
        <v>990</v>
      </c>
      <c r="L3640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640">
        <v>30</v>
      </c>
      <c r="S3640" t="s">
        <v>990</v>
      </c>
      <c r="T3640" t="s">
        <v>1005</v>
      </c>
      <c r="V3640" t="s">
        <v>990</v>
      </c>
      <c r="W3640" t="str">
        <f>_xlfn.CONCAT(cards[[#This Row],[set]],"_",TEXT(cards[[#This Row],[cardNumber]], "000"))</f>
        <v>JTL_027</v>
      </c>
      <c r="X3640" t="str" cm="1">
        <f t="array" ref="X36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640" t="s">
        <v>233</v>
      </c>
      <c r="Z3640">
        <v>49</v>
      </c>
    </row>
    <row r="3641" spans="1:26" x14ac:dyDescent="0.2">
      <c r="A3641">
        <v>19611</v>
      </c>
      <c r="B3641" t="s">
        <v>4648</v>
      </c>
      <c r="C3641">
        <v>28</v>
      </c>
      <c r="D3641" t="b">
        <f t="shared" si="56"/>
        <v>0</v>
      </c>
      <c r="E3641" t="s">
        <v>186</v>
      </c>
      <c r="F3641" t="s">
        <v>1071</v>
      </c>
      <c r="G3641" t="s">
        <v>1078</v>
      </c>
      <c r="H3641" t="s">
        <v>53</v>
      </c>
      <c r="I3641" t="s">
        <v>990</v>
      </c>
      <c r="J3641" t="s">
        <v>1029</v>
      </c>
      <c r="K3641" t="s">
        <v>990</v>
      </c>
      <c r="L3641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641">
        <v>27</v>
      </c>
      <c r="S3641" t="s">
        <v>990</v>
      </c>
      <c r="T3641" t="s">
        <v>1005</v>
      </c>
      <c r="V3641" t="s">
        <v>990</v>
      </c>
      <c r="W3641" t="str">
        <f>_xlfn.CONCAT(cards[[#This Row],[set]],"_",TEXT(cards[[#This Row],[cardNumber]], "000"))</f>
        <v>JTL_028</v>
      </c>
      <c r="X3641" t="str" cm="1">
        <f t="array" ref="X36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641" t="s">
        <v>233</v>
      </c>
      <c r="Z3641">
        <v>49</v>
      </c>
    </row>
    <row r="3642" spans="1:26" x14ac:dyDescent="0.2">
      <c r="A3642">
        <v>19616</v>
      </c>
      <c r="B3642" t="s">
        <v>4649</v>
      </c>
      <c r="C3642">
        <v>29</v>
      </c>
      <c r="D3642" t="b">
        <f t="shared" si="56"/>
        <v>0</v>
      </c>
      <c r="E3642" t="s">
        <v>186</v>
      </c>
      <c r="F3642" t="s">
        <v>1071</v>
      </c>
      <c r="G3642" t="s">
        <v>1077</v>
      </c>
      <c r="H3642" t="s">
        <v>53</v>
      </c>
      <c r="I3642" t="s">
        <v>990</v>
      </c>
      <c r="J3642" t="s">
        <v>1008</v>
      </c>
      <c r="K3642" t="s">
        <v>990</v>
      </c>
      <c r="L3642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642">
        <v>30</v>
      </c>
      <c r="S3642" t="s">
        <v>990</v>
      </c>
      <c r="T3642" t="s">
        <v>1005</v>
      </c>
      <c r="V3642" t="s">
        <v>990</v>
      </c>
      <c r="W3642" t="str">
        <f>_xlfn.CONCAT(cards[[#This Row],[set]],"_",TEXT(cards[[#This Row],[cardNumber]], "000"))</f>
        <v>JTL_029</v>
      </c>
      <c r="X3642" t="str" cm="1">
        <f t="array" ref="X36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JTL_029</v>
      </c>
      <c r="Y3642" t="s">
        <v>233</v>
      </c>
      <c r="Z3642">
        <v>49</v>
      </c>
    </row>
    <row r="3643" spans="1:26" x14ac:dyDescent="0.2">
      <c r="A3643">
        <v>19621</v>
      </c>
      <c r="B3643" t="s">
        <v>4650</v>
      </c>
      <c r="C3643">
        <v>30</v>
      </c>
      <c r="D3643" t="b">
        <f t="shared" si="56"/>
        <v>0</v>
      </c>
      <c r="E3643" t="s">
        <v>186</v>
      </c>
      <c r="F3643" t="s">
        <v>1071</v>
      </c>
      <c r="G3643" t="s">
        <v>1077</v>
      </c>
      <c r="H3643" t="s">
        <v>53</v>
      </c>
      <c r="I3643" t="s">
        <v>990</v>
      </c>
      <c r="J3643" t="s">
        <v>1028</v>
      </c>
      <c r="K3643" t="s">
        <v>990</v>
      </c>
      <c r="L3643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643">
        <v>30</v>
      </c>
      <c r="S3643" t="s">
        <v>990</v>
      </c>
      <c r="T3643" t="s">
        <v>1005</v>
      </c>
      <c r="V3643" t="s">
        <v>990</v>
      </c>
      <c r="W3643" t="str">
        <f>_xlfn.CONCAT(cards[[#This Row],[set]],"_",TEXT(cards[[#This Row],[cardNumber]], "000"))</f>
        <v>JTL_030</v>
      </c>
      <c r="X3643" t="str" cm="1">
        <f t="array" ref="X36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643" t="s">
        <v>233</v>
      </c>
      <c r="Z3643">
        <v>49</v>
      </c>
    </row>
    <row r="3644" spans="1:26" x14ac:dyDescent="0.2">
      <c r="A3644">
        <v>19626</v>
      </c>
      <c r="B3644" t="s">
        <v>4651</v>
      </c>
      <c r="C3644">
        <v>31</v>
      </c>
      <c r="D3644" t="b">
        <f t="shared" si="56"/>
        <v>0</v>
      </c>
      <c r="E3644" t="s">
        <v>186</v>
      </c>
      <c r="F3644" t="s">
        <v>1071</v>
      </c>
      <c r="G3644" t="s">
        <v>1078</v>
      </c>
      <c r="H3644" t="s">
        <v>990</v>
      </c>
      <c r="I3644" t="s">
        <v>990</v>
      </c>
      <c r="J3644" t="s">
        <v>1024</v>
      </c>
      <c r="K3644" t="s">
        <v>990</v>
      </c>
      <c r="L3644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644">
        <v>34</v>
      </c>
      <c r="S3644" t="s">
        <v>990</v>
      </c>
      <c r="T3644" t="s">
        <v>1005</v>
      </c>
      <c r="V3644" t="s">
        <v>990</v>
      </c>
      <c r="W3644" t="str">
        <f>_xlfn.CONCAT(cards[[#This Row],[set]],"_",TEXT(cards[[#This Row],[cardNumber]], "000"))</f>
        <v>JTL_031</v>
      </c>
      <c r="X3644" t="str" cm="1">
        <f t="array" ref="X36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644" t="s">
        <v>233</v>
      </c>
      <c r="Z3644">
        <v>49</v>
      </c>
    </row>
    <row r="3645" spans="1:26" x14ac:dyDescent="0.2">
      <c r="A3645">
        <v>19631</v>
      </c>
      <c r="B3645" t="s">
        <v>4652</v>
      </c>
      <c r="C3645">
        <v>32</v>
      </c>
      <c r="D3645" t="b">
        <f t="shared" si="56"/>
        <v>0</v>
      </c>
      <c r="E3645" t="s">
        <v>186</v>
      </c>
      <c r="F3645" t="s">
        <v>1071</v>
      </c>
      <c r="G3645" t="s">
        <v>1088</v>
      </c>
      <c r="H3645" t="s">
        <v>2</v>
      </c>
      <c r="I3645" t="s">
        <v>1082</v>
      </c>
      <c r="J3645" t="s">
        <v>777</v>
      </c>
      <c r="K3645" t="s">
        <v>1419</v>
      </c>
      <c r="L3645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645">
        <v>2</v>
      </c>
      <c r="N3645">
        <v>2</v>
      </c>
      <c r="O3645">
        <v>2</v>
      </c>
      <c r="R3645" t="s">
        <v>82</v>
      </c>
      <c r="S3645" t="s">
        <v>284</v>
      </c>
      <c r="T3645" t="s">
        <v>244</v>
      </c>
      <c r="V3645" t="s">
        <v>279</v>
      </c>
      <c r="W3645" t="str">
        <f>_xlfn.CONCAT(cards[[#This Row],[set]],"_",TEXT(cards[[#This Row],[cardNumber]], "000"))</f>
        <v>JTL_032</v>
      </c>
      <c r="X3645" t="str" cm="1">
        <f t="array" ref="X36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645" t="s">
        <v>233</v>
      </c>
      <c r="Z3645">
        <v>49</v>
      </c>
    </row>
    <row r="3646" spans="1:26" x14ac:dyDescent="0.2">
      <c r="A3646">
        <v>19636</v>
      </c>
      <c r="B3646" t="s">
        <v>4653</v>
      </c>
      <c r="C3646">
        <v>33</v>
      </c>
      <c r="D3646" t="b">
        <f t="shared" si="56"/>
        <v>0</v>
      </c>
      <c r="E3646" t="s">
        <v>186</v>
      </c>
      <c r="F3646" t="s">
        <v>1071</v>
      </c>
      <c r="G3646" t="s">
        <v>1077</v>
      </c>
      <c r="H3646" t="s">
        <v>2</v>
      </c>
      <c r="I3646" t="s">
        <v>1082</v>
      </c>
      <c r="J3646" t="s">
        <v>827</v>
      </c>
      <c r="K3646" t="s">
        <v>990</v>
      </c>
      <c r="L3646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646">
        <v>2</v>
      </c>
      <c r="N3646">
        <v>2</v>
      </c>
      <c r="O3646">
        <v>3</v>
      </c>
      <c r="R3646" t="s">
        <v>247</v>
      </c>
      <c r="S3646" t="s">
        <v>990</v>
      </c>
      <c r="T3646" t="s">
        <v>244</v>
      </c>
      <c r="V3646" t="s">
        <v>273</v>
      </c>
      <c r="W3646" t="str">
        <f>_xlfn.CONCAT(cards[[#This Row],[set]],"_",TEXT(cards[[#This Row],[cardNumber]], "000"))</f>
        <v>JTL_033</v>
      </c>
      <c r="X3646" t="str" cm="1">
        <f t="array" ref="X36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646" t="s">
        <v>233</v>
      </c>
      <c r="Z3646">
        <v>49</v>
      </c>
    </row>
    <row r="3647" spans="1:26" x14ac:dyDescent="0.2">
      <c r="A3647">
        <v>19641</v>
      </c>
      <c r="B3647" t="s">
        <v>4654</v>
      </c>
      <c r="C3647">
        <v>34</v>
      </c>
      <c r="D3647" t="b">
        <f t="shared" si="56"/>
        <v>0</v>
      </c>
      <c r="E3647" t="s">
        <v>186</v>
      </c>
      <c r="F3647" t="s">
        <v>1071</v>
      </c>
      <c r="G3647" t="s">
        <v>1077</v>
      </c>
      <c r="H3647" t="s">
        <v>2</v>
      </c>
      <c r="I3647" t="s">
        <v>1082</v>
      </c>
      <c r="J3647" t="s">
        <v>828</v>
      </c>
      <c r="K3647" t="s">
        <v>990</v>
      </c>
      <c r="L3647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647">
        <v>3</v>
      </c>
      <c r="N3647">
        <v>2</v>
      </c>
      <c r="O3647">
        <v>3</v>
      </c>
      <c r="P3647">
        <v>2</v>
      </c>
      <c r="Q3647">
        <v>3</v>
      </c>
      <c r="R3647" t="s">
        <v>82</v>
      </c>
      <c r="S3647" t="s">
        <v>1574</v>
      </c>
      <c r="T3647" t="s">
        <v>244</v>
      </c>
      <c r="V3647" t="s">
        <v>1420</v>
      </c>
      <c r="W3647" t="str">
        <f>_xlfn.CONCAT(cards[[#This Row],[set]],"_",TEXT(cards[[#This Row],[cardNumber]], "000"))</f>
        <v>JTL_034</v>
      </c>
      <c r="X3647" t="str" cm="1">
        <f t="array" ref="X36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647" t="s">
        <v>233</v>
      </c>
      <c r="Z3647">
        <v>49</v>
      </c>
    </row>
    <row r="3648" spans="1:26" x14ac:dyDescent="0.2">
      <c r="A3648">
        <v>19646</v>
      </c>
      <c r="B3648" t="s">
        <v>4655</v>
      </c>
      <c r="C3648">
        <v>35</v>
      </c>
      <c r="D3648" t="b">
        <f t="shared" si="56"/>
        <v>0</v>
      </c>
      <c r="E3648" t="s">
        <v>186</v>
      </c>
      <c r="F3648" t="s">
        <v>1071</v>
      </c>
      <c r="G3648" t="s">
        <v>1078</v>
      </c>
      <c r="H3648" t="s">
        <v>2</v>
      </c>
      <c r="I3648" t="s">
        <v>1082</v>
      </c>
      <c r="J3648" t="s">
        <v>778</v>
      </c>
      <c r="K3648" t="s">
        <v>1421</v>
      </c>
      <c r="L3648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648">
        <v>3</v>
      </c>
      <c r="N3648">
        <v>2</v>
      </c>
      <c r="O3648">
        <v>5</v>
      </c>
      <c r="P3648">
        <v>2</v>
      </c>
      <c r="Q3648">
        <v>2</v>
      </c>
      <c r="R3648" t="s">
        <v>82</v>
      </c>
      <c r="S3648" t="s">
        <v>779</v>
      </c>
      <c r="T3648" t="s">
        <v>244</v>
      </c>
      <c r="V3648" t="s">
        <v>1408</v>
      </c>
      <c r="W3648" t="str">
        <f>_xlfn.CONCAT(cards[[#This Row],[set]],"_",TEXT(cards[[#This Row],[cardNumber]], "000"))</f>
        <v>JTL_035</v>
      </c>
      <c r="X3648" t="str" cm="1">
        <f t="array" ref="X36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648" t="s">
        <v>233</v>
      </c>
      <c r="Z3648">
        <v>49</v>
      </c>
    </row>
    <row r="3649" spans="1:26" x14ac:dyDescent="0.2">
      <c r="A3649">
        <v>19651</v>
      </c>
      <c r="B3649" t="s">
        <v>4656</v>
      </c>
      <c r="C3649">
        <v>36</v>
      </c>
      <c r="D3649" t="b">
        <f t="shared" si="56"/>
        <v>0</v>
      </c>
      <c r="E3649" t="s">
        <v>186</v>
      </c>
      <c r="F3649" t="s">
        <v>1071</v>
      </c>
      <c r="G3649" t="s">
        <v>1078</v>
      </c>
      <c r="H3649" t="s">
        <v>2</v>
      </c>
      <c r="I3649" t="s">
        <v>1082</v>
      </c>
      <c r="J3649" t="s">
        <v>780</v>
      </c>
      <c r="K3649" t="s">
        <v>1422</v>
      </c>
      <c r="L3649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649">
        <v>4</v>
      </c>
      <c r="N3649">
        <v>4</v>
      </c>
      <c r="O3649">
        <v>3</v>
      </c>
      <c r="P3649">
        <v>3</v>
      </c>
      <c r="Q3649">
        <v>3</v>
      </c>
      <c r="R3649" t="s">
        <v>82</v>
      </c>
      <c r="S3649" t="s">
        <v>1572</v>
      </c>
      <c r="T3649" t="s">
        <v>244</v>
      </c>
      <c r="V3649" t="s">
        <v>1420</v>
      </c>
      <c r="W3649" t="str">
        <f>_xlfn.CONCAT(cards[[#This Row],[set]],"_",TEXT(cards[[#This Row],[cardNumber]], "000"))</f>
        <v>JTL_036</v>
      </c>
      <c r="X3649" t="str" cm="1">
        <f t="array" ref="X36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649" t="s">
        <v>233</v>
      </c>
      <c r="Z3649">
        <v>49</v>
      </c>
    </row>
    <row r="3650" spans="1:26" x14ac:dyDescent="0.2">
      <c r="A3650">
        <v>19656</v>
      </c>
      <c r="B3650" t="s">
        <v>4657</v>
      </c>
      <c r="C3650">
        <v>37</v>
      </c>
      <c r="D3650" t="b">
        <f t="shared" ref="D3650:D3713" si="57">IF(ISBLANK(AA3650),FALSE,TRUE)</f>
        <v>0</v>
      </c>
      <c r="E3650" t="s">
        <v>186</v>
      </c>
      <c r="F3650" t="s">
        <v>1071</v>
      </c>
      <c r="G3650" t="s">
        <v>1088</v>
      </c>
      <c r="H3650" t="s">
        <v>2</v>
      </c>
      <c r="I3650" t="s">
        <v>1082</v>
      </c>
      <c r="J3650" t="s">
        <v>781</v>
      </c>
      <c r="K3650" t="s">
        <v>1423</v>
      </c>
      <c r="L365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650">
        <v>5</v>
      </c>
      <c r="N3650">
        <v>4</v>
      </c>
      <c r="O3650">
        <v>5</v>
      </c>
      <c r="R3650" t="s">
        <v>247</v>
      </c>
      <c r="S3650" t="s">
        <v>990</v>
      </c>
      <c r="T3650" t="s">
        <v>244</v>
      </c>
      <c r="V3650" t="s">
        <v>1325</v>
      </c>
      <c r="W3650" t="str">
        <f>_xlfn.CONCAT(cards[[#This Row],[set]],"_",TEXT(cards[[#This Row],[cardNumber]], "000"))</f>
        <v>JTL_037</v>
      </c>
      <c r="X3650" t="str" cm="1">
        <f t="array" ref="X36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650" t="s">
        <v>233</v>
      </c>
      <c r="Z3650">
        <v>49</v>
      </c>
    </row>
    <row r="3651" spans="1:26" x14ac:dyDescent="0.2">
      <c r="A3651">
        <v>19661</v>
      </c>
      <c r="B3651" t="s">
        <v>4658</v>
      </c>
      <c r="C3651">
        <v>38</v>
      </c>
      <c r="D3651" t="b">
        <f t="shared" si="57"/>
        <v>0</v>
      </c>
      <c r="E3651" t="s">
        <v>186</v>
      </c>
      <c r="F3651" t="s">
        <v>1071</v>
      </c>
      <c r="G3651" t="s">
        <v>1078</v>
      </c>
      <c r="H3651" t="s">
        <v>2</v>
      </c>
      <c r="I3651" t="s">
        <v>1082</v>
      </c>
      <c r="J3651" t="s">
        <v>782</v>
      </c>
      <c r="K3651" t="s">
        <v>1424</v>
      </c>
      <c r="L365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651">
        <v>5</v>
      </c>
      <c r="N3651">
        <v>4</v>
      </c>
      <c r="O3651">
        <v>5</v>
      </c>
      <c r="R3651" t="s">
        <v>247</v>
      </c>
      <c r="S3651" t="s">
        <v>149</v>
      </c>
      <c r="T3651" t="s">
        <v>244</v>
      </c>
      <c r="V3651" t="s">
        <v>256</v>
      </c>
      <c r="W3651" t="str">
        <f>_xlfn.CONCAT(cards[[#This Row],[set]],"_",TEXT(cards[[#This Row],[cardNumber]], "000"))</f>
        <v>JTL_038</v>
      </c>
      <c r="X3651" t="str" cm="1">
        <f t="array" ref="X36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651" t="s">
        <v>233</v>
      </c>
      <c r="Z3651">
        <v>49</v>
      </c>
    </row>
    <row r="3652" spans="1:26" x14ac:dyDescent="0.2">
      <c r="A3652">
        <v>19666</v>
      </c>
      <c r="B3652" t="s">
        <v>4659</v>
      </c>
      <c r="C3652">
        <v>39</v>
      </c>
      <c r="D3652" t="b">
        <f t="shared" si="57"/>
        <v>0</v>
      </c>
      <c r="E3652" t="s">
        <v>186</v>
      </c>
      <c r="F3652" t="s">
        <v>1071</v>
      </c>
      <c r="G3652" t="s">
        <v>1088</v>
      </c>
      <c r="H3652" t="s">
        <v>2</v>
      </c>
      <c r="I3652" t="s">
        <v>1082</v>
      </c>
      <c r="J3652" t="s">
        <v>415</v>
      </c>
      <c r="K3652" t="s">
        <v>1425</v>
      </c>
      <c r="L365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652">
        <v>6</v>
      </c>
      <c r="N3652">
        <v>5</v>
      </c>
      <c r="O3652">
        <v>6</v>
      </c>
      <c r="R3652" t="s">
        <v>247</v>
      </c>
      <c r="S3652" t="s">
        <v>990</v>
      </c>
      <c r="T3652" t="s">
        <v>244</v>
      </c>
      <c r="V3652" t="s">
        <v>256</v>
      </c>
      <c r="W3652" t="str">
        <f>_xlfn.CONCAT(cards[[#This Row],[set]],"_",TEXT(cards[[#This Row],[cardNumber]], "000"))</f>
        <v>JTL_039</v>
      </c>
      <c r="X3652" t="str" cm="1">
        <f t="array" ref="X36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652" t="s">
        <v>233</v>
      </c>
      <c r="Z3652">
        <v>49</v>
      </c>
    </row>
    <row r="3653" spans="1:26" x14ac:dyDescent="0.2">
      <c r="A3653">
        <v>19671</v>
      </c>
      <c r="B3653" t="s">
        <v>4660</v>
      </c>
      <c r="C3653">
        <v>40</v>
      </c>
      <c r="D3653" t="b">
        <f t="shared" si="57"/>
        <v>0</v>
      </c>
      <c r="E3653" t="s">
        <v>186</v>
      </c>
      <c r="F3653" t="s">
        <v>1071</v>
      </c>
      <c r="G3653" t="s">
        <v>1077</v>
      </c>
      <c r="H3653" t="s">
        <v>2</v>
      </c>
      <c r="I3653" t="s">
        <v>1082</v>
      </c>
      <c r="J3653" t="s">
        <v>829</v>
      </c>
      <c r="K3653" t="s">
        <v>990</v>
      </c>
      <c r="L3653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653">
        <v>7</v>
      </c>
      <c r="N3653">
        <v>6</v>
      </c>
      <c r="O3653">
        <v>6</v>
      </c>
      <c r="R3653" t="s">
        <v>247</v>
      </c>
      <c r="S3653" t="s">
        <v>134</v>
      </c>
      <c r="T3653" t="s">
        <v>244</v>
      </c>
      <c r="V3653" t="s">
        <v>256</v>
      </c>
      <c r="W3653" t="str">
        <f>_xlfn.CONCAT(cards[[#This Row],[set]],"_",TEXT(cards[[#This Row],[cardNumber]], "000"))</f>
        <v>JTL_040</v>
      </c>
      <c r="X3653" t="str" cm="1">
        <f t="array" ref="X36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653" t="s">
        <v>233</v>
      </c>
      <c r="Z3653">
        <v>49</v>
      </c>
    </row>
    <row r="3654" spans="1:26" x14ac:dyDescent="0.2">
      <c r="A3654">
        <v>19676</v>
      </c>
      <c r="B3654" t="s">
        <v>4661</v>
      </c>
      <c r="C3654">
        <v>41</v>
      </c>
      <c r="D3654" t="b">
        <f t="shared" si="57"/>
        <v>0</v>
      </c>
      <c r="E3654" t="s">
        <v>186</v>
      </c>
      <c r="F3654" t="s">
        <v>1071</v>
      </c>
      <c r="G3654" t="s">
        <v>1072</v>
      </c>
      <c r="H3654" t="s">
        <v>2</v>
      </c>
      <c r="I3654" t="s">
        <v>1082</v>
      </c>
      <c r="J3654" t="s">
        <v>783</v>
      </c>
      <c r="K3654" t="s">
        <v>1426</v>
      </c>
      <c r="L3654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654">
        <v>11</v>
      </c>
      <c r="N3654">
        <v>12</v>
      </c>
      <c r="O3654">
        <v>12</v>
      </c>
      <c r="R3654" t="s">
        <v>247</v>
      </c>
      <c r="S3654" t="s">
        <v>990</v>
      </c>
      <c r="T3654" t="s">
        <v>244</v>
      </c>
      <c r="V3654" t="s">
        <v>256</v>
      </c>
      <c r="W3654" t="str">
        <f>_xlfn.CONCAT(cards[[#This Row],[set]],"_",TEXT(cards[[#This Row],[cardNumber]], "000"))</f>
        <v>JTL_041</v>
      </c>
      <c r="X3654" t="str" cm="1">
        <f t="array" ref="X36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654" t="s">
        <v>233</v>
      </c>
      <c r="Z3654">
        <v>49</v>
      </c>
    </row>
    <row r="3655" spans="1:26" x14ac:dyDescent="0.2">
      <c r="A3655">
        <v>19681</v>
      </c>
      <c r="B3655" t="s">
        <v>4662</v>
      </c>
      <c r="C3655">
        <v>42</v>
      </c>
      <c r="D3655" t="b">
        <f t="shared" si="57"/>
        <v>0</v>
      </c>
      <c r="E3655" t="s">
        <v>186</v>
      </c>
      <c r="F3655" t="s">
        <v>1071</v>
      </c>
      <c r="G3655" t="s">
        <v>1088</v>
      </c>
      <c r="H3655" t="s">
        <v>2</v>
      </c>
      <c r="I3655" t="s">
        <v>1082</v>
      </c>
      <c r="J3655" t="s">
        <v>187</v>
      </c>
      <c r="K3655" t="s">
        <v>990</v>
      </c>
      <c r="L3655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655">
        <v>3</v>
      </c>
      <c r="S3655" t="s">
        <v>990</v>
      </c>
      <c r="T3655" t="s">
        <v>5</v>
      </c>
      <c r="V3655" t="s">
        <v>18</v>
      </c>
      <c r="W3655" t="str">
        <f>_xlfn.CONCAT(cards[[#This Row],[set]],"_",TEXT(cards[[#This Row],[cardNumber]], "000"))</f>
        <v>JTL_042</v>
      </c>
      <c r="X3655" t="str" cm="1">
        <f t="array" ref="X36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655" t="s">
        <v>233</v>
      </c>
      <c r="Z3655">
        <v>49</v>
      </c>
    </row>
    <row r="3656" spans="1:26" x14ac:dyDescent="0.2">
      <c r="A3656">
        <v>19686</v>
      </c>
      <c r="B3656" t="s">
        <v>4663</v>
      </c>
      <c r="C3656">
        <v>43</v>
      </c>
      <c r="D3656" t="b">
        <f t="shared" si="57"/>
        <v>0</v>
      </c>
      <c r="E3656" t="s">
        <v>186</v>
      </c>
      <c r="F3656" t="s">
        <v>1071</v>
      </c>
      <c r="G3656" t="s">
        <v>1078</v>
      </c>
      <c r="H3656" t="s">
        <v>2</v>
      </c>
      <c r="I3656" t="s">
        <v>1082</v>
      </c>
      <c r="J3656" t="s">
        <v>188</v>
      </c>
      <c r="K3656" t="s">
        <v>990</v>
      </c>
      <c r="L3656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656">
        <v>5</v>
      </c>
      <c r="S3656" t="s">
        <v>990</v>
      </c>
      <c r="T3656" t="s">
        <v>5</v>
      </c>
      <c r="V3656" t="s">
        <v>18</v>
      </c>
      <c r="W3656" t="str">
        <f>_xlfn.CONCAT(cards[[#This Row],[set]],"_",TEXT(cards[[#This Row],[cardNumber]], "000"))</f>
        <v>JTL_043</v>
      </c>
      <c r="X3656" t="str" cm="1">
        <f t="array" ref="X36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656" t="s">
        <v>233</v>
      </c>
      <c r="Z3656">
        <v>49</v>
      </c>
    </row>
    <row r="3657" spans="1:26" x14ac:dyDescent="0.2">
      <c r="A3657">
        <v>19691</v>
      </c>
      <c r="B3657" t="s">
        <v>4664</v>
      </c>
      <c r="C3657">
        <v>44</v>
      </c>
      <c r="D3657" t="b">
        <f t="shared" si="57"/>
        <v>0</v>
      </c>
      <c r="E3657" t="s">
        <v>186</v>
      </c>
      <c r="F3657" t="s">
        <v>1071</v>
      </c>
      <c r="G3657" t="s">
        <v>1077</v>
      </c>
      <c r="H3657" t="s">
        <v>2</v>
      </c>
      <c r="I3657" t="s">
        <v>1080</v>
      </c>
      <c r="J3657" t="s">
        <v>830</v>
      </c>
      <c r="K3657" t="s">
        <v>990</v>
      </c>
      <c r="L3657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657">
        <v>2</v>
      </c>
      <c r="N3657">
        <v>2</v>
      </c>
      <c r="O3657">
        <v>3</v>
      </c>
      <c r="R3657" t="s">
        <v>82</v>
      </c>
      <c r="S3657" t="s">
        <v>990</v>
      </c>
      <c r="T3657" t="s">
        <v>244</v>
      </c>
      <c r="V3657" t="s">
        <v>74</v>
      </c>
      <c r="W3657" t="str">
        <f>_xlfn.CONCAT(cards[[#This Row],[set]],"_",TEXT(cards[[#This Row],[cardNumber]], "000"))</f>
        <v>JTL_044</v>
      </c>
      <c r="X3657" t="str" cm="1">
        <f t="array" ref="X36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657" t="s">
        <v>233</v>
      </c>
      <c r="Z3657">
        <v>49</v>
      </c>
    </row>
    <row r="3658" spans="1:26" x14ac:dyDescent="0.2">
      <c r="A3658">
        <v>19696</v>
      </c>
      <c r="B3658" t="s">
        <v>4665</v>
      </c>
      <c r="C3658">
        <v>45</v>
      </c>
      <c r="D3658" t="b">
        <f t="shared" si="57"/>
        <v>0</v>
      </c>
      <c r="E3658" t="s">
        <v>186</v>
      </c>
      <c r="F3658" t="s">
        <v>1071</v>
      </c>
      <c r="G3658" t="s">
        <v>1088</v>
      </c>
      <c r="H3658" t="s">
        <v>2</v>
      </c>
      <c r="I3658" t="s">
        <v>1080</v>
      </c>
      <c r="J3658" t="s">
        <v>784</v>
      </c>
      <c r="K3658" t="s">
        <v>1427</v>
      </c>
      <c r="L365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658">
        <v>2</v>
      </c>
      <c r="N3658">
        <v>2</v>
      </c>
      <c r="O3658">
        <v>3</v>
      </c>
      <c r="P3658">
        <v>2</v>
      </c>
      <c r="Q3658">
        <v>3</v>
      </c>
      <c r="R3658" t="s">
        <v>82</v>
      </c>
      <c r="S3658" t="s">
        <v>1571</v>
      </c>
      <c r="T3658" t="s">
        <v>244</v>
      </c>
      <c r="V3658" t="s">
        <v>1428</v>
      </c>
      <c r="W3658" t="str">
        <f>_xlfn.CONCAT(cards[[#This Row],[set]],"_",TEXT(cards[[#This Row],[cardNumber]], "000"))</f>
        <v>JTL_045</v>
      </c>
      <c r="X3658" t="str" cm="1">
        <f t="array" ref="X36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658" t="s">
        <v>233</v>
      </c>
      <c r="Z3658">
        <v>49</v>
      </c>
    </row>
    <row r="3659" spans="1:26" x14ac:dyDescent="0.2">
      <c r="A3659">
        <v>19701</v>
      </c>
      <c r="B3659" t="s">
        <v>4666</v>
      </c>
      <c r="C3659">
        <v>46</v>
      </c>
      <c r="D3659" t="b">
        <f t="shared" si="57"/>
        <v>0</v>
      </c>
      <c r="E3659" t="s">
        <v>186</v>
      </c>
      <c r="F3659" t="s">
        <v>1071</v>
      </c>
      <c r="G3659" t="s">
        <v>1088</v>
      </c>
      <c r="H3659" t="s">
        <v>2</v>
      </c>
      <c r="I3659" t="s">
        <v>1080</v>
      </c>
      <c r="J3659" t="s">
        <v>785</v>
      </c>
      <c r="K3659" t="s">
        <v>1429</v>
      </c>
      <c r="L3659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659">
        <v>2</v>
      </c>
      <c r="N3659">
        <v>3</v>
      </c>
      <c r="O3659">
        <v>2</v>
      </c>
      <c r="P3659">
        <v>2</v>
      </c>
      <c r="Q3659">
        <v>2</v>
      </c>
      <c r="R3659" t="s">
        <v>82</v>
      </c>
      <c r="S3659" t="s">
        <v>779</v>
      </c>
      <c r="T3659" t="s">
        <v>244</v>
      </c>
      <c r="V3659" t="s">
        <v>1411</v>
      </c>
      <c r="W3659" t="str">
        <f>_xlfn.CONCAT(cards[[#This Row],[set]],"_",TEXT(cards[[#This Row],[cardNumber]], "000"))</f>
        <v>JTL_046</v>
      </c>
      <c r="X3659" t="str" cm="1">
        <f t="array" ref="X36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659" t="s">
        <v>233</v>
      </c>
      <c r="Z3659">
        <v>49</v>
      </c>
    </row>
    <row r="3660" spans="1:26" x14ac:dyDescent="0.2">
      <c r="A3660">
        <v>19706</v>
      </c>
      <c r="B3660" t="s">
        <v>4667</v>
      </c>
      <c r="C3660">
        <v>47</v>
      </c>
      <c r="D3660" t="b">
        <f t="shared" si="57"/>
        <v>0</v>
      </c>
      <c r="E3660" t="s">
        <v>186</v>
      </c>
      <c r="F3660" t="s">
        <v>1071</v>
      </c>
      <c r="G3660" t="s">
        <v>1078</v>
      </c>
      <c r="H3660" t="s">
        <v>2</v>
      </c>
      <c r="I3660" t="s">
        <v>1080</v>
      </c>
      <c r="J3660" t="s">
        <v>678</v>
      </c>
      <c r="K3660" t="s">
        <v>1430</v>
      </c>
      <c r="L3660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660">
        <v>3</v>
      </c>
      <c r="N3660">
        <v>1</v>
      </c>
      <c r="O3660">
        <v>5</v>
      </c>
      <c r="R3660" t="s">
        <v>82</v>
      </c>
      <c r="S3660" t="s">
        <v>1575</v>
      </c>
      <c r="T3660" t="s">
        <v>244</v>
      </c>
      <c r="V3660" t="s">
        <v>1298</v>
      </c>
      <c r="W3660" t="str">
        <f>_xlfn.CONCAT(cards[[#This Row],[set]],"_",TEXT(cards[[#This Row],[cardNumber]], "000"))</f>
        <v>JTL_047</v>
      </c>
      <c r="X3660" t="str" cm="1">
        <f t="array" ref="X36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660" t="s">
        <v>233</v>
      </c>
      <c r="Z3660">
        <v>49</v>
      </c>
    </row>
    <row r="3661" spans="1:26" x14ac:dyDescent="0.2">
      <c r="A3661">
        <v>19711</v>
      </c>
      <c r="B3661" t="s">
        <v>4668</v>
      </c>
      <c r="C3661">
        <v>48</v>
      </c>
      <c r="D3661" t="b">
        <f t="shared" si="57"/>
        <v>0</v>
      </c>
      <c r="E3661" t="s">
        <v>186</v>
      </c>
      <c r="F3661" t="s">
        <v>1071</v>
      </c>
      <c r="G3661" t="s">
        <v>1078</v>
      </c>
      <c r="H3661" t="s">
        <v>2</v>
      </c>
      <c r="I3661" t="s">
        <v>1080</v>
      </c>
      <c r="J3661" t="s">
        <v>567</v>
      </c>
      <c r="K3661" t="s">
        <v>1431</v>
      </c>
      <c r="L3661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661">
        <v>3</v>
      </c>
      <c r="N3661">
        <v>3</v>
      </c>
      <c r="O3661">
        <v>4</v>
      </c>
      <c r="P3661">
        <v>1</v>
      </c>
      <c r="Q3661">
        <v>3</v>
      </c>
      <c r="R3661" t="s">
        <v>82</v>
      </c>
      <c r="S3661" t="s">
        <v>779</v>
      </c>
      <c r="T3661" t="s">
        <v>244</v>
      </c>
      <c r="V3661" t="s">
        <v>1401</v>
      </c>
      <c r="W3661" t="str">
        <f>_xlfn.CONCAT(cards[[#This Row],[set]],"_",TEXT(cards[[#This Row],[cardNumber]], "000"))</f>
        <v>JTL_048</v>
      </c>
      <c r="X3661" t="str" cm="1">
        <f t="array" ref="X36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661" t="s">
        <v>233</v>
      </c>
      <c r="Z3661">
        <v>49</v>
      </c>
    </row>
    <row r="3662" spans="1:26" x14ac:dyDescent="0.2">
      <c r="A3662">
        <v>19716</v>
      </c>
      <c r="B3662" t="s">
        <v>4669</v>
      </c>
      <c r="C3662">
        <v>49</v>
      </c>
      <c r="D3662" t="b">
        <f t="shared" si="57"/>
        <v>0</v>
      </c>
      <c r="E3662" t="s">
        <v>186</v>
      </c>
      <c r="F3662" t="s">
        <v>1071</v>
      </c>
      <c r="G3662" t="s">
        <v>1078</v>
      </c>
      <c r="H3662" t="s">
        <v>2</v>
      </c>
      <c r="I3662" t="s">
        <v>1080</v>
      </c>
      <c r="J3662" t="s">
        <v>597</v>
      </c>
      <c r="K3662" t="s">
        <v>1432</v>
      </c>
      <c r="L3662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662">
        <v>3</v>
      </c>
      <c r="N3662">
        <v>3</v>
      </c>
      <c r="O3662">
        <v>3</v>
      </c>
      <c r="P3662">
        <v>3</v>
      </c>
      <c r="Q3662">
        <v>3</v>
      </c>
      <c r="R3662" t="s">
        <v>82</v>
      </c>
      <c r="S3662" t="s">
        <v>779</v>
      </c>
      <c r="T3662" t="s">
        <v>244</v>
      </c>
      <c r="V3662" t="s">
        <v>1433</v>
      </c>
      <c r="W3662" t="str">
        <f>_xlfn.CONCAT(cards[[#This Row],[set]],"_",TEXT(cards[[#This Row],[cardNumber]], "000"))</f>
        <v>JTL_049</v>
      </c>
      <c r="X3662" t="str" cm="1">
        <f t="array" ref="X36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662" t="s">
        <v>233</v>
      </c>
      <c r="Z3662">
        <v>49</v>
      </c>
    </row>
    <row r="3663" spans="1:26" x14ac:dyDescent="0.2">
      <c r="A3663">
        <v>19721</v>
      </c>
      <c r="B3663" t="s">
        <v>4670</v>
      </c>
      <c r="C3663">
        <v>50</v>
      </c>
      <c r="D3663" t="b">
        <f t="shared" si="57"/>
        <v>0</v>
      </c>
      <c r="E3663" t="s">
        <v>186</v>
      </c>
      <c r="F3663" t="s">
        <v>1071</v>
      </c>
      <c r="G3663" t="s">
        <v>1078</v>
      </c>
      <c r="H3663" t="s">
        <v>2</v>
      </c>
      <c r="I3663" t="s">
        <v>1080</v>
      </c>
      <c r="J3663" t="s">
        <v>786</v>
      </c>
      <c r="K3663" t="s">
        <v>1434</v>
      </c>
      <c r="L3663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663">
        <v>3</v>
      </c>
      <c r="N3663">
        <v>3</v>
      </c>
      <c r="O3663">
        <v>3</v>
      </c>
      <c r="R3663" t="s">
        <v>247</v>
      </c>
      <c r="S3663" t="s">
        <v>157</v>
      </c>
      <c r="T3663" t="s">
        <v>244</v>
      </c>
      <c r="V3663" t="s">
        <v>298</v>
      </c>
      <c r="W3663" t="str">
        <f>_xlfn.CONCAT(cards[[#This Row],[set]],"_",TEXT(cards[[#This Row],[cardNumber]], "000"))</f>
        <v>JTL_050</v>
      </c>
      <c r="X3663" t="str" cm="1">
        <f t="array" ref="X36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663" t="s">
        <v>233</v>
      </c>
      <c r="Z3663">
        <v>49</v>
      </c>
    </row>
    <row r="3664" spans="1:26" x14ac:dyDescent="0.2">
      <c r="A3664">
        <v>19726</v>
      </c>
      <c r="B3664" t="s">
        <v>4671</v>
      </c>
      <c r="C3664">
        <v>51</v>
      </c>
      <c r="D3664" t="b">
        <f t="shared" si="57"/>
        <v>0</v>
      </c>
      <c r="E3664" t="s">
        <v>186</v>
      </c>
      <c r="F3664" t="s">
        <v>1071</v>
      </c>
      <c r="G3664" t="s">
        <v>1077</v>
      </c>
      <c r="H3664" t="s">
        <v>2</v>
      </c>
      <c r="I3664" t="s">
        <v>1080</v>
      </c>
      <c r="J3664" t="s">
        <v>831</v>
      </c>
      <c r="K3664" t="s">
        <v>990</v>
      </c>
      <c r="L3664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664">
        <v>3</v>
      </c>
      <c r="N3664">
        <v>3</v>
      </c>
      <c r="O3664">
        <v>4</v>
      </c>
      <c r="R3664" t="s">
        <v>247</v>
      </c>
      <c r="S3664" t="s">
        <v>990</v>
      </c>
      <c r="T3664" t="s">
        <v>244</v>
      </c>
      <c r="V3664" t="s">
        <v>289</v>
      </c>
      <c r="W3664" t="str">
        <f>_xlfn.CONCAT(cards[[#This Row],[set]],"_",TEXT(cards[[#This Row],[cardNumber]], "000"))</f>
        <v>JTL_051</v>
      </c>
      <c r="X3664" t="str" cm="1">
        <f t="array" ref="X36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664" t="s">
        <v>233</v>
      </c>
      <c r="Z3664">
        <v>49</v>
      </c>
    </row>
    <row r="3665" spans="1:26" x14ac:dyDescent="0.2">
      <c r="A3665">
        <v>19731</v>
      </c>
      <c r="B3665" t="s">
        <v>4672</v>
      </c>
      <c r="C3665">
        <v>52</v>
      </c>
      <c r="D3665" t="b">
        <f t="shared" si="57"/>
        <v>0</v>
      </c>
      <c r="E3665" t="s">
        <v>186</v>
      </c>
      <c r="F3665" t="s">
        <v>1071</v>
      </c>
      <c r="G3665" t="s">
        <v>1077</v>
      </c>
      <c r="H3665" t="s">
        <v>2</v>
      </c>
      <c r="I3665" t="s">
        <v>1080</v>
      </c>
      <c r="J3665" t="s">
        <v>832</v>
      </c>
      <c r="K3665" t="s">
        <v>990</v>
      </c>
      <c r="L3665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665">
        <v>5</v>
      </c>
      <c r="N3665">
        <v>6</v>
      </c>
      <c r="O3665">
        <v>7</v>
      </c>
      <c r="R3665" t="s">
        <v>247</v>
      </c>
      <c r="S3665" t="s">
        <v>990</v>
      </c>
      <c r="T3665" t="s">
        <v>244</v>
      </c>
      <c r="V3665" t="s">
        <v>1435</v>
      </c>
      <c r="W3665" t="str">
        <f>_xlfn.CONCAT(cards[[#This Row],[set]],"_",TEXT(cards[[#This Row],[cardNumber]], "000"))</f>
        <v>JTL_052</v>
      </c>
      <c r="X3665" t="str" cm="1">
        <f t="array" ref="X36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665" t="s">
        <v>233</v>
      </c>
      <c r="Z3665">
        <v>49</v>
      </c>
    </row>
    <row r="3666" spans="1:26" x14ac:dyDescent="0.2">
      <c r="A3666">
        <v>19736</v>
      </c>
      <c r="B3666" t="s">
        <v>4673</v>
      </c>
      <c r="C3666">
        <v>53</v>
      </c>
      <c r="D3666" t="b">
        <f t="shared" si="57"/>
        <v>0</v>
      </c>
      <c r="E3666" t="s">
        <v>186</v>
      </c>
      <c r="F3666" t="s">
        <v>1071</v>
      </c>
      <c r="G3666" t="s">
        <v>1072</v>
      </c>
      <c r="H3666" t="s">
        <v>2</v>
      </c>
      <c r="I3666" t="s">
        <v>1080</v>
      </c>
      <c r="J3666" t="s">
        <v>297</v>
      </c>
      <c r="K3666" t="s">
        <v>1436</v>
      </c>
      <c r="L3666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666">
        <v>5</v>
      </c>
      <c r="N3666">
        <v>5</v>
      </c>
      <c r="O3666">
        <v>6</v>
      </c>
      <c r="R3666" t="s">
        <v>247</v>
      </c>
      <c r="S3666" t="s">
        <v>134</v>
      </c>
      <c r="T3666" t="s">
        <v>244</v>
      </c>
      <c r="V3666" t="s">
        <v>298</v>
      </c>
      <c r="W3666" t="str">
        <f>_xlfn.CONCAT(cards[[#This Row],[set]],"_",TEXT(cards[[#This Row],[cardNumber]], "000"))</f>
        <v>JTL_053</v>
      </c>
      <c r="X3666" t="str" cm="1">
        <f t="array" ref="X36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666" t="s">
        <v>233</v>
      </c>
      <c r="Z3666">
        <v>49</v>
      </c>
    </row>
    <row r="3667" spans="1:26" x14ac:dyDescent="0.2">
      <c r="A3667">
        <v>19741</v>
      </c>
      <c r="B3667" t="s">
        <v>4674</v>
      </c>
      <c r="C3667">
        <v>54</v>
      </c>
      <c r="D3667" t="b">
        <f t="shared" si="57"/>
        <v>0</v>
      </c>
      <c r="E3667" t="s">
        <v>186</v>
      </c>
      <c r="F3667" t="s">
        <v>1071</v>
      </c>
      <c r="G3667" t="s">
        <v>1088</v>
      </c>
      <c r="H3667" t="s">
        <v>2</v>
      </c>
      <c r="I3667" t="s">
        <v>1080</v>
      </c>
      <c r="J3667" t="s">
        <v>787</v>
      </c>
      <c r="K3667" t="s">
        <v>1437</v>
      </c>
      <c r="L3667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667">
        <v>6</v>
      </c>
      <c r="N3667">
        <v>5</v>
      </c>
      <c r="O3667">
        <v>5</v>
      </c>
      <c r="R3667" t="s">
        <v>247</v>
      </c>
      <c r="S3667" t="s">
        <v>284</v>
      </c>
      <c r="T3667" t="s">
        <v>244</v>
      </c>
      <c r="V3667" t="s">
        <v>339</v>
      </c>
      <c r="W3667" t="str">
        <f>_xlfn.CONCAT(cards[[#This Row],[set]],"_",TEXT(cards[[#This Row],[cardNumber]], "000"))</f>
        <v>JTL_054</v>
      </c>
      <c r="X3667" t="str" cm="1">
        <f t="array" ref="X36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667" t="s">
        <v>233</v>
      </c>
      <c r="Z3667">
        <v>49</v>
      </c>
    </row>
    <row r="3668" spans="1:26" x14ac:dyDescent="0.2">
      <c r="A3668">
        <v>19746</v>
      </c>
      <c r="B3668" t="s">
        <v>4675</v>
      </c>
      <c r="C3668">
        <v>55</v>
      </c>
      <c r="D3668" t="b">
        <f t="shared" si="57"/>
        <v>0</v>
      </c>
      <c r="E3668" t="s">
        <v>186</v>
      </c>
      <c r="F3668" t="s">
        <v>1071</v>
      </c>
      <c r="G3668" t="s">
        <v>1088</v>
      </c>
      <c r="H3668" t="s">
        <v>2</v>
      </c>
      <c r="I3668" t="s">
        <v>1080</v>
      </c>
      <c r="J3668" t="s">
        <v>189</v>
      </c>
      <c r="K3668" t="s">
        <v>990</v>
      </c>
      <c r="L3668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668">
        <v>2</v>
      </c>
      <c r="S3668" t="s">
        <v>990</v>
      </c>
      <c r="T3668" t="s">
        <v>5</v>
      </c>
      <c r="V3668" t="s">
        <v>67</v>
      </c>
      <c r="W3668" t="str">
        <f>_xlfn.CONCAT(cards[[#This Row],[set]],"_",TEXT(cards[[#This Row],[cardNumber]], "000"))</f>
        <v>JTL_055</v>
      </c>
      <c r="X3668" t="str" cm="1">
        <f t="array" ref="X36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668" t="s">
        <v>233</v>
      </c>
      <c r="Z3668">
        <v>49</v>
      </c>
    </row>
    <row r="3669" spans="1:26" x14ac:dyDescent="0.2">
      <c r="A3669">
        <v>19751</v>
      </c>
      <c r="B3669" t="s">
        <v>4676</v>
      </c>
      <c r="C3669">
        <v>56</v>
      </c>
      <c r="D3669" t="b">
        <f t="shared" si="57"/>
        <v>0</v>
      </c>
      <c r="E3669" t="s">
        <v>186</v>
      </c>
      <c r="F3669" t="s">
        <v>1071</v>
      </c>
      <c r="G3669" t="s">
        <v>1072</v>
      </c>
      <c r="H3669" t="s">
        <v>2</v>
      </c>
      <c r="I3669" t="s">
        <v>2</v>
      </c>
      <c r="J3669" t="s">
        <v>788</v>
      </c>
      <c r="K3669" t="s">
        <v>1438</v>
      </c>
      <c r="L3669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669">
        <v>4</v>
      </c>
      <c r="N3669">
        <v>3</v>
      </c>
      <c r="O3669">
        <v>5</v>
      </c>
      <c r="R3669" t="s">
        <v>82</v>
      </c>
      <c r="S3669" t="s">
        <v>284</v>
      </c>
      <c r="T3669" t="s">
        <v>244</v>
      </c>
      <c r="V3669" t="s">
        <v>265</v>
      </c>
      <c r="W3669" t="str">
        <f>_xlfn.CONCAT(cards[[#This Row],[set]],"_",TEXT(cards[[#This Row],[cardNumber]], "000"))</f>
        <v>JTL_056</v>
      </c>
      <c r="X3669" t="str" cm="1">
        <f t="array" ref="X36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669" t="s">
        <v>233</v>
      </c>
      <c r="Z3669">
        <v>49</v>
      </c>
    </row>
    <row r="3670" spans="1:26" x14ac:dyDescent="0.2">
      <c r="A3670">
        <v>19756</v>
      </c>
      <c r="B3670" t="s">
        <v>4677</v>
      </c>
      <c r="C3670">
        <v>57</v>
      </c>
      <c r="D3670" t="b">
        <f t="shared" si="57"/>
        <v>0</v>
      </c>
      <c r="E3670" t="s">
        <v>186</v>
      </c>
      <c r="F3670" t="s">
        <v>1071</v>
      </c>
      <c r="G3670" t="s">
        <v>1088</v>
      </c>
      <c r="H3670" t="s">
        <v>2</v>
      </c>
      <c r="I3670" t="s">
        <v>990</v>
      </c>
      <c r="J3670" t="s">
        <v>833</v>
      </c>
      <c r="K3670" t="s">
        <v>990</v>
      </c>
      <c r="L3670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670">
        <v>1</v>
      </c>
      <c r="N3670">
        <v>1</v>
      </c>
      <c r="O3670">
        <v>3</v>
      </c>
      <c r="P3670">
        <v>1</v>
      </c>
      <c r="Q3670">
        <v>3</v>
      </c>
      <c r="R3670" t="s">
        <v>82</v>
      </c>
      <c r="S3670" t="s">
        <v>779</v>
      </c>
      <c r="T3670" t="s">
        <v>244</v>
      </c>
      <c r="V3670" t="s">
        <v>1439</v>
      </c>
      <c r="W3670" t="str">
        <f>_xlfn.CONCAT(cards[[#This Row],[set]],"_",TEXT(cards[[#This Row],[cardNumber]], "000"))</f>
        <v>JTL_057</v>
      </c>
      <c r="X3670" t="str" cm="1">
        <f t="array" ref="X36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670" t="s">
        <v>233</v>
      </c>
      <c r="Z3670">
        <v>49</v>
      </c>
    </row>
    <row r="3671" spans="1:26" x14ac:dyDescent="0.2">
      <c r="A3671">
        <v>19761</v>
      </c>
      <c r="B3671" t="s">
        <v>4678</v>
      </c>
      <c r="C3671">
        <v>58</v>
      </c>
      <c r="D3671" t="b">
        <f t="shared" si="57"/>
        <v>0</v>
      </c>
      <c r="E3671" t="s">
        <v>186</v>
      </c>
      <c r="F3671" t="s">
        <v>1071</v>
      </c>
      <c r="G3671" t="s">
        <v>1077</v>
      </c>
      <c r="H3671" t="s">
        <v>2</v>
      </c>
      <c r="I3671" t="s">
        <v>990</v>
      </c>
      <c r="J3671" t="s">
        <v>834</v>
      </c>
      <c r="K3671" t="s">
        <v>990</v>
      </c>
      <c r="L3671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671">
        <v>2</v>
      </c>
      <c r="N3671">
        <v>1</v>
      </c>
      <c r="O3671">
        <v>2</v>
      </c>
      <c r="P3671">
        <v>1</v>
      </c>
      <c r="Q3671">
        <v>2</v>
      </c>
      <c r="R3671" t="s">
        <v>82</v>
      </c>
      <c r="S3671" t="s">
        <v>1576</v>
      </c>
      <c r="T3671" t="s">
        <v>244</v>
      </c>
      <c r="V3671" t="s">
        <v>1420</v>
      </c>
      <c r="W3671" t="str">
        <f>_xlfn.CONCAT(cards[[#This Row],[set]],"_",TEXT(cards[[#This Row],[cardNumber]], "000"))</f>
        <v>JTL_058</v>
      </c>
      <c r="X3671" t="str" cm="1">
        <f t="array" ref="X36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671" t="s">
        <v>233</v>
      </c>
      <c r="Z3671">
        <v>49</v>
      </c>
    </row>
    <row r="3672" spans="1:26" x14ac:dyDescent="0.2">
      <c r="A3672">
        <v>19766</v>
      </c>
      <c r="B3672" t="s">
        <v>4679</v>
      </c>
      <c r="C3672">
        <v>59</v>
      </c>
      <c r="D3672" t="b">
        <f t="shared" si="57"/>
        <v>0</v>
      </c>
      <c r="E3672" t="s">
        <v>186</v>
      </c>
      <c r="F3672" t="s">
        <v>1071</v>
      </c>
      <c r="G3672" t="s">
        <v>1078</v>
      </c>
      <c r="H3672" t="s">
        <v>2</v>
      </c>
      <c r="I3672" t="s">
        <v>990</v>
      </c>
      <c r="J3672" t="s">
        <v>835</v>
      </c>
      <c r="K3672" t="s">
        <v>990</v>
      </c>
      <c r="L3672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672">
        <v>2</v>
      </c>
      <c r="N3672">
        <v>3</v>
      </c>
      <c r="O3672">
        <v>5</v>
      </c>
      <c r="R3672" t="s">
        <v>247</v>
      </c>
      <c r="S3672" t="s">
        <v>990</v>
      </c>
      <c r="T3672" t="s">
        <v>244</v>
      </c>
      <c r="V3672" t="s">
        <v>1317</v>
      </c>
      <c r="W3672" t="str">
        <f>_xlfn.CONCAT(cards[[#This Row],[set]],"_",TEXT(cards[[#This Row],[cardNumber]], "000"))</f>
        <v>JTL_059</v>
      </c>
      <c r="X3672" t="str" cm="1">
        <f t="array" ref="X36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672" t="s">
        <v>233</v>
      </c>
      <c r="Z3672">
        <v>49</v>
      </c>
    </row>
    <row r="3673" spans="1:26" x14ac:dyDescent="0.2">
      <c r="A3673">
        <v>19771</v>
      </c>
      <c r="B3673" t="s">
        <v>4680</v>
      </c>
      <c r="C3673">
        <v>60</v>
      </c>
      <c r="D3673" t="b">
        <f t="shared" si="57"/>
        <v>0</v>
      </c>
      <c r="E3673" t="s">
        <v>186</v>
      </c>
      <c r="F3673" t="s">
        <v>1071</v>
      </c>
      <c r="G3673" t="s">
        <v>1077</v>
      </c>
      <c r="H3673" t="s">
        <v>2</v>
      </c>
      <c r="I3673" t="s">
        <v>990</v>
      </c>
      <c r="J3673" t="s">
        <v>836</v>
      </c>
      <c r="K3673" t="s">
        <v>990</v>
      </c>
      <c r="L3673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673">
        <v>2</v>
      </c>
      <c r="N3673">
        <v>2</v>
      </c>
      <c r="O3673">
        <v>2</v>
      </c>
      <c r="R3673" t="s">
        <v>82</v>
      </c>
      <c r="S3673" t="s">
        <v>990</v>
      </c>
      <c r="T3673" t="s">
        <v>244</v>
      </c>
      <c r="V3673" t="s">
        <v>1440</v>
      </c>
      <c r="W3673" t="str">
        <f>_xlfn.CONCAT(cards[[#This Row],[set]],"_",TEXT(cards[[#This Row],[cardNumber]], "000"))</f>
        <v>JTL_060</v>
      </c>
      <c r="X3673" t="str" cm="1">
        <f t="array" ref="X36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673" t="s">
        <v>233</v>
      </c>
      <c r="Z3673">
        <v>49</v>
      </c>
    </row>
    <row r="3674" spans="1:26" x14ac:dyDescent="0.2">
      <c r="A3674">
        <v>19776</v>
      </c>
      <c r="B3674" t="s">
        <v>4681</v>
      </c>
      <c r="C3674">
        <v>61</v>
      </c>
      <c r="D3674" t="b">
        <f t="shared" si="57"/>
        <v>0</v>
      </c>
      <c r="E3674" t="s">
        <v>186</v>
      </c>
      <c r="F3674" t="s">
        <v>1071</v>
      </c>
      <c r="G3674" t="s">
        <v>1077</v>
      </c>
      <c r="H3674" t="s">
        <v>2</v>
      </c>
      <c r="I3674" t="s">
        <v>990</v>
      </c>
      <c r="J3674" t="s">
        <v>837</v>
      </c>
      <c r="K3674" t="s">
        <v>990</v>
      </c>
      <c r="L3674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674">
        <v>2</v>
      </c>
      <c r="N3674">
        <v>2</v>
      </c>
      <c r="O3674">
        <v>2</v>
      </c>
      <c r="R3674" t="s">
        <v>247</v>
      </c>
      <c r="S3674" t="s">
        <v>157</v>
      </c>
      <c r="T3674" t="s">
        <v>244</v>
      </c>
      <c r="V3674" t="s">
        <v>1441</v>
      </c>
      <c r="W3674" t="str">
        <f>_xlfn.CONCAT(cards[[#This Row],[set]],"_",TEXT(cards[[#This Row],[cardNumber]], "000"))</f>
        <v>JTL_061</v>
      </c>
      <c r="X3674" t="str" cm="1">
        <f t="array" ref="X36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674" t="s">
        <v>233</v>
      </c>
      <c r="Z3674">
        <v>49</v>
      </c>
    </row>
    <row r="3675" spans="1:26" x14ac:dyDescent="0.2">
      <c r="A3675">
        <v>19781</v>
      </c>
      <c r="B3675" t="s">
        <v>4682</v>
      </c>
      <c r="C3675">
        <v>62</v>
      </c>
      <c r="D3675" t="b">
        <f t="shared" si="57"/>
        <v>0</v>
      </c>
      <c r="E3675" t="s">
        <v>186</v>
      </c>
      <c r="F3675" t="s">
        <v>1071</v>
      </c>
      <c r="G3675" t="s">
        <v>1088</v>
      </c>
      <c r="H3675" t="s">
        <v>2</v>
      </c>
      <c r="I3675" t="s">
        <v>990</v>
      </c>
      <c r="J3675" t="s">
        <v>789</v>
      </c>
      <c r="K3675" t="s">
        <v>1442</v>
      </c>
      <c r="L3675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675">
        <v>2</v>
      </c>
      <c r="N3675">
        <v>2</v>
      </c>
      <c r="O3675">
        <v>3</v>
      </c>
      <c r="R3675" t="s">
        <v>247</v>
      </c>
      <c r="S3675" t="s">
        <v>990</v>
      </c>
      <c r="T3675" t="s">
        <v>244</v>
      </c>
      <c r="V3675" t="s">
        <v>498</v>
      </c>
      <c r="W3675" t="str">
        <f>_xlfn.CONCAT(cards[[#This Row],[set]],"_",TEXT(cards[[#This Row],[cardNumber]], "000"))</f>
        <v>JTL_062</v>
      </c>
      <c r="X3675" t="str" cm="1">
        <f t="array" ref="X36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675" t="s">
        <v>233</v>
      </c>
      <c r="Z3675">
        <v>49</v>
      </c>
    </row>
    <row r="3676" spans="1:26" x14ac:dyDescent="0.2">
      <c r="A3676">
        <v>19786</v>
      </c>
      <c r="B3676" t="s">
        <v>4683</v>
      </c>
      <c r="C3676">
        <v>63</v>
      </c>
      <c r="D3676" t="b">
        <f t="shared" si="57"/>
        <v>0</v>
      </c>
      <c r="E3676" t="s">
        <v>186</v>
      </c>
      <c r="F3676" t="s">
        <v>1071</v>
      </c>
      <c r="G3676" t="s">
        <v>1077</v>
      </c>
      <c r="H3676" t="s">
        <v>2</v>
      </c>
      <c r="I3676" t="s">
        <v>990</v>
      </c>
      <c r="J3676" t="s">
        <v>838</v>
      </c>
      <c r="K3676" t="s">
        <v>990</v>
      </c>
      <c r="L3676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676">
        <v>3</v>
      </c>
      <c r="N3676">
        <v>2</v>
      </c>
      <c r="O3676">
        <v>4</v>
      </c>
      <c r="R3676" t="s">
        <v>247</v>
      </c>
      <c r="S3676" t="s">
        <v>990</v>
      </c>
      <c r="T3676" t="s">
        <v>244</v>
      </c>
      <c r="V3676" t="s">
        <v>1443</v>
      </c>
      <c r="W3676" t="str">
        <f>_xlfn.CONCAT(cards[[#This Row],[set]],"_",TEXT(cards[[#This Row],[cardNumber]], "000"))</f>
        <v>JTL_063</v>
      </c>
      <c r="X3676" t="str" cm="1">
        <f t="array" ref="X36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676" t="s">
        <v>233</v>
      </c>
      <c r="Z3676">
        <v>49</v>
      </c>
    </row>
    <row r="3677" spans="1:26" x14ac:dyDescent="0.2">
      <c r="A3677">
        <v>19791</v>
      </c>
      <c r="B3677" t="s">
        <v>4684</v>
      </c>
      <c r="C3677">
        <v>64</v>
      </c>
      <c r="D3677" t="b">
        <f t="shared" si="57"/>
        <v>0</v>
      </c>
      <c r="E3677" t="s">
        <v>186</v>
      </c>
      <c r="F3677" t="s">
        <v>1071</v>
      </c>
      <c r="G3677" t="s">
        <v>1077</v>
      </c>
      <c r="H3677" t="s">
        <v>2</v>
      </c>
      <c r="I3677" t="s">
        <v>990</v>
      </c>
      <c r="J3677" t="s">
        <v>839</v>
      </c>
      <c r="K3677" t="s">
        <v>990</v>
      </c>
      <c r="L3677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677">
        <v>3</v>
      </c>
      <c r="N3677">
        <v>2</v>
      </c>
      <c r="O3677">
        <v>3</v>
      </c>
      <c r="R3677" t="s">
        <v>247</v>
      </c>
      <c r="S3677" t="s">
        <v>134</v>
      </c>
      <c r="T3677" t="s">
        <v>244</v>
      </c>
      <c r="V3677" t="s">
        <v>1354</v>
      </c>
      <c r="W3677" t="str">
        <f>_xlfn.CONCAT(cards[[#This Row],[set]],"_",TEXT(cards[[#This Row],[cardNumber]], "000"))</f>
        <v>JTL_064</v>
      </c>
      <c r="X3677" t="str" cm="1">
        <f t="array" ref="X36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677" t="s">
        <v>233</v>
      </c>
      <c r="Z3677">
        <v>49</v>
      </c>
    </row>
    <row r="3678" spans="1:26" x14ac:dyDescent="0.2">
      <c r="A3678">
        <v>19796</v>
      </c>
      <c r="B3678" t="s">
        <v>4685</v>
      </c>
      <c r="C3678">
        <v>65</v>
      </c>
      <c r="D3678" t="b">
        <f t="shared" si="57"/>
        <v>0</v>
      </c>
      <c r="E3678" t="s">
        <v>186</v>
      </c>
      <c r="F3678" t="s">
        <v>1071</v>
      </c>
      <c r="G3678" t="s">
        <v>1077</v>
      </c>
      <c r="H3678" t="s">
        <v>2</v>
      </c>
      <c r="I3678" t="s">
        <v>990</v>
      </c>
      <c r="J3678" t="s">
        <v>840</v>
      </c>
      <c r="K3678" t="s">
        <v>990</v>
      </c>
      <c r="L3678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678">
        <v>3</v>
      </c>
      <c r="N3678">
        <v>3</v>
      </c>
      <c r="O3678">
        <v>3</v>
      </c>
      <c r="R3678" t="s">
        <v>82</v>
      </c>
      <c r="S3678" t="s">
        <v>284</v>
      </c>
      <c r="T3678" t="s">
        <v>244</v>
      </c>
      <c r="V3678" t="s">
        <v>267</v>
      </c>
      <c r="W3678" t="str">
        <f>_xlfn.CONCAT(cards[[#This Row],[set]],"_",TEXT(cards[[#This Row],[cardNumber]], "000"))</f>
        <v>JTL_065</v>
      </c>
      <c r="X3678" t="str" cm="1">
        <f t="array" ref="X36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678" t="s">
        <v>233</v>
      </c>
      <c r="Z3678">
        <v>49</v>
      </c>
    </row>
    <row r="3679" spans="1:26" x14ac:dyDescent="0.2">
      <c r="A3679">
        <v>19801</v>
      </c>
      <c r="B3679" t="s">
        <v>4686</v>
      </c>
      <c r="C3679">
        <v>66</v>
      </c>
      <c r="D3679" t="b">
        <f t="shared" si="57"/>
        <v>0</v>
      </c>
      <c r="E3679" t="s">
        <v>186</v>
      </c>
      <c r="F3679" t="s">
        <v>1071</v>
      </c>
      <c r="G3679" t="s">
        <v>1088</v>
      </c>
      <c r="H3679" t="s">
        <v>2</v>
      </c>
      <c r="I3679" t="s">
        <v>990</v>
      </c>
      <c r="J3679" t="s">
        <v>790</v>
      </c>
      <c r="K3679" t="s">
        <v>1444</v>
      </c>
      <c r="L3679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679">
        <v>3</v>
      </c>
      <c r="N3679">
        <v>2</v>
      </c>
      <c r="O3679">
        <v>5</v>
      </c>
      <c r="P3679">
        <v>1</v>
      </c>
      <c r="Q3679">
        <v>2</v>
      </c>
      <c r="R3679" t="s">
        <v>82</v>
      </c>
      <c r="S3679" t="s">
        <v>779</v>
      </c>
      <c r="T3679" t="s">
        <v>244</v>
      </c>
      <c r="V3679" t="s">
        <v>1445</v>
      </c>
      <c r="W3679" t="str">
        <f>_xlfn.CONCAT(cards[[#This Row],[set]],"_",TEXT(cards[[#This Row],[cardNumber]], "000"))</f>
        <v>JTL_066</v>
      </c>
      <c r="X3679" t="str" cm="1">
        <f t="array" ref="X36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679" t="s">
        <v>233</v>
      </c>
      <c r="Z3679">
        <v>49</v>
      </c>
    </row>
    <row r="3680" spans="1:26" x14ac:dyDescent="0.2">
      <c r="A3680">
        <v>19806</v>
      </c>
      <c r="B3680" t="s">
        <v>4687</v>
      </c>
      <c r="C3680">
        <v>67</v>
      </c>
      <c r="D3680" t="b">
        <f t="shared" si="57"/>
        <v>0</v>
      </c>
      <c r="E3680" t="s">
        <v>186</v>
      </c>
      <c r="F3680" t="s">
        <v>1071</v>
      </c>
      <c r="G3680" t="s">
        <v>1077</v>
      </c>
      <c r="H3680" t="s">
        <v>2</v>
      </c>
      <c r="I3680" t="s">
        <v>990</v>
      </c>
      <c r="J3680" t="s">
        <v>841</v>
      </c>
      <c r="K3680" t="s">
        <v>990</v>
      </c>
      <c r="L3680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680">
        <v>4</v>
      </c>
      <c r="N3680">
        <v>3</v>
      </c>
      <c r="O3680">
        <v>2</v>
      </c>
      <c r="R3680" t="s">
        <v>247</v>
      </c>
      <c r="S3680" t="s">
        <v>990</v>
      </c>
      <c r="T3680" t="s">
        <v>244</v>
      </c>
      <c r="V3680" t="s">
        <v>406</v>
      </c>
      <c r="W3680" t="str">
        <f>_xlfn.CONCAT(cards[[#This Row],[set]],"_",TEXT(cards[[#This Row],[cardNumber]], "000"))</f>
        <v>JTL_067</v>
      </c>
      <c r="X3680" t="str" cm="1">
        <f t="array" ref="X36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680" t="s">
        <v>233</v>
      </c>
      <c r="Z3680">
        <v>49</v>
      </c>
    </row>
    <row r="3681" spans="1:27" x14ac:dyDescent="0.2">
      <c r="A3681">
        <v>19811</v>
      </c>
      <c r="B3681" t="s">
        <v>4688</v>
      </c>
      <c r="C3681">
        <v>68</v>
      </c>
      <c r="D3681" t="b">
        <f t="shared" si="57"/>
        <v>0</v>
      </c>
      <c r="E3681" t="s">
        <v>186</v>
      </c>
      <c r="F3681" t="s">
        <v>1071</v>
      </c>
      <c r="G3681" t="s">
        <v>1077</v>
      </c>
      <c r="H3681" t="s">
        <v>2</v>
      </c>
      <c r="I3681" t="s">
        <v>990</v>
      </c>
      <c r="J3681" t="s">
        <v>842</v>
      </c>
      <c r="K3681" t="s">
        <v>990</v>
      </c>
      <c r="L3681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681">
        <v>4</v>
      </c>
      <c r="N3681">
        <v>3</v>
      </c>
      <c r="O3681">
        <v>5</v>
      </c>
      <c r="R3681" t="s">
        <v>82</v>
      </c>
      <c r="S3681" t="s">
        <v>134</v>
      </c>
      <c r="T3681" t="s">
        <v>244</v>
      </c>
      <c r="V3681" t="s">
        <v>1374</v>
      </c>
      <c r="W3681" t="str">
        <f>_xlfn.CONCAT(cards[[#This Row],[set]],"_",TEXT(cards[[#This Row],[cardNumber]], "000"))</f>
        <v>JTL_068</v>
      </c>
      <c r="X3681" t="str" cm="1">
        <f t="array" ref="X36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681" t="s">
        <v>233</v>
      </c>
      <c r="Z3681">
        <v>49</v>
      </c>
    </row>
    <row r="3682" spans="1:27" x14ac:dyDescent="0.2">
      <c r="A3682">
        <v>19816</v>
      </c>
      <c r="B3682" t="s">
        <v>4689</v>
      </c>
      <c r="C3682">
        <v>69</v>
      </c>
      <c r="D3682" t="b">
        <f t="shared" si="57"/>
        <v>0</v>
      </c>
      <c r="E3682" t="s">
        <v>186</v>
      </c>
      <c r="F3682" t="s">
        <v>1071</v>
      </c>
      <c r="G3682" t="s">
        <v>1077</v>
      </c>
      <c r="H3682" t="s">
        <v>2</v>
      </c>
      <c r="I3682" t="s">
        <v>990</v>
      </c>
      <c r="J3682" t="s">
        <v>843</v>
      </c>
      <c r="K3682" t="s">
        <v>990</v>
      </c>
      <c r="L3682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682">
        <v>5</v>
      </c>
      <c r="N3682">
        <v>4</v>
      </c>
      <c r="O3682">
        <v>7</v>
      </c>
      <c r="R3682" t="s">
        <v>247</v>
      </c>
      <c r="S3682" t="s">
        <v>990</v>
      </c>
      <c r="T3682" t="s">
        <v>244</v>
      </c>
      <c r="V3682" t="s">
        <v>1305</v>
      </c>
      <c r="W3682" t="str">
        <f>_xlfn.CONCAT(cards[[#This Row],[set]],"_",TEXT(cards[[#This Row],[cardNumber]], "000"))</f>
        <v>JTL_069</v>
      </c>
      <c r="X3682" t="str" cm="1">
        <f t="array" ref="X36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682" t="s">
        <v>233</v>
      </c>
      <c r="Z3682">
        <v>49</v>
      </c>
    </row>
    <row r="3683" spans="1:27" x14ac:dyDescent="0.2">
      <c r="A3683">
        <v>19821</v>
      </c>
      <c r="B3683" t="s">
        <v>4690</v>
      </c>
      <c r="C3683">
        <v>70</v>
      </c>
      <c r="D3683" t="b">
        <f t="shared" si="57"/>
        <v>0</v>
      </c>
      <c r="E3683" t="s">
        <v>186</v>
      </c>
      <c r="F3683" t="s">
        <v>1071</v>
      </c>
      <c r="G3683" t="s">
        <v>1088</v>
      </c>
      <c r="H3683" t="s">
        <v>2</v>
      </c>
      <c r="I3683" t="s">
        <v>990</v>
      </c>
      <c r="J3683" t="s">
        <v>844</v>
      </c>
      <c r="K3683" t="s">
        <v>990</v>
      </c>
      <c r="L3683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683">
        <v>5</v>
      </c>
      <c r="N3683">
        <v>2</v>
      </c>
      <c r="O3683">
        <v>2</v>
      </c>
      <c r="R3683" t="s">
        <v>247</v>
      </c>
      <c r="S3683" t="s">
        <v>990</v>
      </c>
      <c r="T3683" t="s">
        <v>244</v>
      </c>
      <c r="V3683" t="s">
        <v>339</v>
      </c>
      <c r="W3683" t="str">
        <f>_xlfn.CONCAT(cards[[#This Row],[set]],"_",TEXT(cards[[#This Row],[cardNumber]], "000"))</f>
        <v>JTL_070</v>
      </c>
      <c r="X3683" t="str" cm="1">
        <f t="array" ref="X36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683" t="s">
        <v>233</v>
      </c>
      <c r="Z3683">
        <v>49</v>
      </c>
    </row>
    <row r="3684" spans="1:27" x14ac:dyDescent="0.2">
      <c r="A3684">
        <v>19826</v>
      </c>
      <c r="B3684" t="s">
        <v>4691</v>
      </c>
      <c r="C3684">
        <v>71</v>
      </c>
      <c r="D3684" t="b">
        <f t="shared" si="57"/>
        <v>0</v>
      </c>
      <c r="E3684" t="s">
        <v>186</v>
      </c>
      <c r="F3684" t="s">
        <v>1071</v>
      </c>
      <c r="G3684" t="s">
        <v>1077</v>
      </c>
      <c r="H3684" t="s">
        <v>2</v>
      </c>
      <c r="I3684" t="s">
        <v>990</v>
      </c>
      <c r="J3684" t="s">
        <v>845</v>
      </c>
      <c r="K3684" t="s">
        <v>990</v>
      </c>
      <c r="L3684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684">
        <v>6</v>
      </c>
      <c r="N3684">
        <v>4</v>
      </c>
      <c r="O3684">
        <v>6</v>
      </c>
      <c r="R3684" t="s">
        <v>247</v>
      </c>
      <c r="S3684" t="s">
        <v>149</v>
      </c>
      <c r="T3684" t="s">
        <v>244</v>
      </c>
      <c r="V3684" t="s">
        <v>302</v>
      </c>
      <c r="W3684" t="str">
        <f>_xlfn.CONCAT(cards[[#This Row],[set]],"_",TEXT(cards[[#This Row],[cardNumber]], "000"))</f>
        <v>JTL_071</v>
      </c>
      <c r="X3684" t="str" cm="1">
        <f t="array" ref="X36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684" t="s">
        <v>233</v>
      </c>
      <c r="Z3684">
        <v>49</v>
      </c>
    </row>
    <row r="3685" spans="1:27" x14ac:dyDescent="0.2">
      <c r="A3685">
        <v>19831</v>
      </c>
      <c r="B3685" t="s">
        <v>4692</v>
      </c>
      <c r="C3685">
        <v>72</v>
      </c>
      <c r="D3685" t="b">
        <f t="shared" si="57"/>
        <v>0</v>
      </c>
      <c r="E3685" t="s">
        <v>186</v>
      </c>
      <c r="F3685" t="s">
        <v>1071</v>
      </c>
      <c r="G3685" t="s">
        <v>1088</v>
      </c>
      <c r="H3685" t="s">
        <v>2</v>
      </c>
      <c r="I3685" t="s">
        <v>990</v>
      </c>
      <c r="J3685" t="s">
        <v>846</v>
      </c>
      <c r="K3685" t="s">
        <v>990</v>
      </c>
      <c r="L3685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685">
        <v>6</v>
      </c>
      <c r="N3685">
        <v>4</v>
      </c>
      <c r="O3685">
        <v>4</v>
      </c>
      <c r="R3685" t="s">
        <v>82</v>
      </c>
      <c r="S3685" t="s">
        <v>134</v>
      </c>
      <c r="T3685" t="s">
        <v>244</v>
      </c>
      <c r="V3685" t="s">
        <v>313</v>
      </c>
      <c r="W3685" t="str">
        <f>_xlfn.CONCAT(cards[[#This Row],[set]],"_",TEXT(cards[[#This Row],[cardNumber]], "000"))</f>
        <v>JTL_072</v>
      </c>
      <c r="X3685" t="str" cm="1">
        <f t="array" ref="X36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685" t="s">
        <v>233</v>
      </c>
      <c r="Z3685">
        <v>49</v>
      </c>
    </row>
    <row r="3686" spans="1:27" x14ac:dyDescent="0.2">
      <c r="A3686">
        <v>19836</v>
      </c>
      <c r="B3686" t="s">
        <v>4693</v>
      </c>
      <c r="C3686">
        <v>73</v>
      </c>
      <c r="D3686" t="b">
        <f t="shared" si="57"/>
        <v>0</v>
      </c>
      <c r="E3686" t="s">
        <v>186</v>
      </c>
      <c r="F3686" t="s">
        <v>1071</v>
      </c>
      <c r="G3686" t="s">
        <v>1088</v>
      </c>
      <c r="H3686" t="s">
        <v>2</v>
      </c>
      <c r="I3686" t="s">
        <v>990</v>
      </c>
      <c r="J3686" t="s">
        <v>982</v>
      </c>
      <c r="K3686" t="s">
        <v>990</v>
      </c>
      <c r="L3686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686">
        <v>1</v>
      </c>
      <c r="P3686">
        <v>1</v>
      </c>
      <c r="Q3686">
        <v>1</v>
      </c>
      <c r="S3686" t="s">
        <v>990</v>
      </c>
      <c r="T3686" t="s">
        <v>914</v>
      </c>
      <c r="V3686" t="s">
        <v>6</v>
      </c>
      <c r="W3686" t="str">
        <f>_xlfn.CONCAT(cards[[#This Row],[set]],"_",TEXT(cards[[#This Row],[cardNumber]], "000"))</f>
        <v>JTL_073</v>
      </c>
      <c r="X3686" t="str" cm="1">
        <f t="array" ref="X36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686" t="s">
        <v>233</v>
      </c>
      <c r="Z3686">
        <v>49</v>
      </c>
    </row>
    <row r="3687" spans="1:27" x14ac:dyDescent="0.2">
      <c r="A3687">
        <v>19841</v>
      </c>
      <c r="B3687" t="s">
        <v>4694</v>
      </c>
      <c r="C3687">
        <v>74</v>
      </c>
      <c r="D3687" t="b">
        <f t="shared" si="57"/>
        <v>0</v>
      </c>
      <c r="E3687" t="s">
        <v>186</v>
      </c>
      <c r="F3687" t="s">
        <v>1071</v>
      </c>
      <c r="G3687" t="s">
        <v>1078</v>
      </c>
      <c r="H3687" t="s">
        <v>2</v>
      </c>
      <c r="I3687" t="s">
        <v>990</v>
      </c>
      <c r="J3687" t="s">
        <v>190</v>
      </c>
      <c r="K3687" t="s">
        <v>990</v>
      </c>
      <c r="L3687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687">
        <v>1</v>
      </c>
      <c r="S3687" t="s">
        <v>990</v>
      </c>
      <c r="T3687" t="s">
        <v>5</v>
      </c>
      <c r="V3687" t="s">
        <v>18</v>
      </c>
      <c r="W3687" t="str">
        <f>_xlfn.CONCAT(cards[[#This Row],[set]],"_",TEXT(cards[[#This Row],[cardNumber]], "000"))</f>
        <v>JTL_074</v>
      </c>
      <c r="X3687" t="str" cm="1">
        <f t="array" ref="X36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687" t="s">
        <v>233</v>
      </c>
      <c r="Z3687">
        <v>49</v>
      </c>
    </row>
    <row r="3688" spans="1:27" x14ac:dyDescent="0.2">
      <c r="A3688">
        <v>19846</v>
      </c>
      <c r="B3688" t="s">
        <v>4695</v>
      </c>
      <c r="C3688">
        <v>75</v>
      </c>
      <c r="D3688" t="b">
        <f t="shared" si="57"/>
        <v>1</v>
      </c>
      <c r="E3688" t="s">
        <v>186</v>
      </c>
      <c r="F3688" t="s">
        <v>1071</v>
      </c>
      <c r="G3688" t="s">
        <v>1077</v>
      </c>
      <c r="H3688" t="s">
        <v>2</v>
      </c>
      <c r="I3688" t="s">
        <v>990</v>
      </c>
      <c r="J3688" t="s">
        <v>14</v>
      </c>
      <c r="K3688" t="s">
        <v>990</v>
      </c>
      <c r="L3688" t="str">
        <f>IF(AND(NOT(ISBLANK(cards[[#This Row],[subtitle]])), cards[[#This Row],[subtitle]] &lt;&gt; ""), _xlfn.CONCAT(cards[[#This Row],[title]], " - ", cards[[#This Row],[subtitle]]), cards[[#This Row],[title]])</f>
        <v>Repair</v>
      </c>
      <c r="M3688">
        <v>1</v>
      </c>
      <c r="S3688" t="s">
        <v>990</v>
      </c>
      <c r="T3688" t="s">
        <v>5</v>
      </c>
      <c r="V3688" t="s">
        <v>15</v>
      </c>
      <c r="W3688" t="str">
        <f>_xlfn.CONCAT(cards[[#This Row],[set]],"_",TEXT(cards[[#This Row],[cardNumber]], "000"))</f>
        <v>JTL_075</v>
      </c>
      <c r="X3688" t="str" cm="1">
        <f t="array" ref="X36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3688" t="s">
        <v>233</v>
      </c>
      <c r="Z3688">
        <v>49</v>
      </c>
      <c r="AA3688">
        <v>85</v>
      </c>
    </row>
    <row r="3689" spans="1:27" x14ac:dyDescent="0.2">
      <c r="A3689">
        <v>19851</v>
      </c>
      <c r="B3689" t="s">
        <v>4696</v>
      </c>
      <c r="C3689">
        <v>76</v>
      </c>
      <c r="D3689" t="b">
        <f t="shared" si="57"/>
        <v>0</v>
      </c>
      <c r="E3689" t="s">
        <v>186</v>
      </c>
      <c r="F3689" t="s">
        <v>1071</v>
      </c>
      <c r="G3689" t="s">
        <v>1077</v>
      </c>
      <c r="H3689" t="s">
        <v>2</v>
      </c>
      <c r="I3689" t="s">
        <v>990</v>
      </c>
      <c r="J3689" t="s">
        <v>191</v>
      </c>
      <c r="K3689" t="s">
        <v>990</v>
      </c>
      <c r="L3689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689">
        <v>2</v>
      </c>
      <c r="S3689" t="s">
        <v>990</v>
      </c>
      <c r="T3689" t="s">
        <v>5</v>
      </c>
      <c r="V3689" t="s">
        <v>18</v>
      </c>
      <c r="W3689" t="str">
        <f>_xlfn.CONCAT(cards[[#This Row],[set]],"_",TEXT(cards[[#This Row],[cardNumber]], "000"))</f>
        <v>JTL_076</v>
      </c>
      <c r="X3689" t="str" cm="1">
        <f t="array" ref="X36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689" t="s">
        <v>233</v>
      </c>
      <c r="Z3689">
        <v>49</v>
      </c>
    </row>
    <row r="3690" spans="1:27" x14ac:dyDescent="0.2">
      <c r="A3690">
        <v>19856</v>
      </c>
      <c r="B3690" t="s">
        <v>4697</v>
      </c>
      <c r="C3690">
        <v>77</v>
      </c>
      <c r="D3690" t="b">
        <f t="shared" si="57"/>
        <v>0</v>
      </c>
      <c r="E3690" t="s">
        <v>186</v>
      </c>
      <c r="F3690" t="s">
        <v>1071</v>
      </c>
      <c r="G3690" t="s">
        <v>1078</v>
      </c>
      <c r="H3690" t="s">
        <v>2</v>
      </c>
      <c r="I3690" t="s">
        <v>990</v>
      </c>
      <c r="J3690" t="s">
        <v>192</v>
      </c>
      <c r="K3690" t="s">
        <v>990</v>
      </c>
      <c r="L3690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690">
        <v>2</v>
      </c>
      <c r="S3690" t="s">
        <v>1577</v>
      </c>
      <c r="T3690" t="s">
        <v>5</v>
      </c>
      <c r="V3690" t="s">
        <v>51</v>
      </c>
      <c r="W3690" t="str">
        <f>_xlfn.CONCAT(cards[[#This Row],[set]],"_",TEXT(cards[[#This Row],[cardNumber]], "000"))</f>
        <v>JTL_077</v>
      </c>
      <c r="X3690" t="str" cm="1">
        <f t="array" ref="X36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690" t="s">
        <v>233</v>
      </c>
      <c r="Z3690">
        <v>49</v>
      </c>
    </row>
    <row r="3691" spans="1:27" x14ac:dyDescent="0.2">
      <c r="A3691">
        <v>19861</v>
      </c>
      <c r="B3691" t="s">
        <v>4698</v>
      </c>
      <c r="C3691">
        <v>78</v>
      </c>
      <c r="D3691" t="b">
        <f t="shared" si="57"/>
        <v>0</v>
      </c>
      <c r="E3691" t="s">
        <v>186</v>
      </c>
      <c r="F3691" t="s">
        <v>1071</v>
      </c>
      <c r="G3691" t="s">
        <v>1077</v>
      </c>
      <c r="H3691" t="s">
        <v>2</v>
      </c>
      <c r="I3691" t="s">
        <v>990</v>
      </c>
      <c r="J3691" t="s">
        <v>193</v>
      </c>
      <c r="K3691" t="s">
        <v>990</v>
      </c>
      <c r="L3691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691">
        <v>4</v>
      </c>
      <c r="S3691" t="s">
        <v>990</v>
      </c>
      <c r="T3691" t="s">
        <v>5</v>
      </c>
      <c r="V3691" t="s">
        <v>18</v>
      </c>
      <c r="W3691" t="str">
        <f>_xlfn.CONCAT(cards[[#This Row],[set]],"_",TEXT(cards[[#This Row],[cardNumber]], "000"))</f>
        <v>JTL_078</v>
      </c>
      <c r="X3691" t="str" cm="1">
        <f t="array" ref="X36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691" t="s">
        <v>233</v>
      </c>
      <c r="Z3691">
        <v>49</v>
      </c>
    </row>
    <row r="3692" spans="1:27" x14ac:dyDescent="0.2">
      <c r="A3692">
        <v>19866</v>
      </c>
      <c r="B3692" t="s">
        <v>4699</v>
      </c>
      <c r="C3692">
        <v>79</v>
      </c>
      <c r="D3692" t="b">
        <f t="shared" si="57"/>
        <v>0</v>
      </c>
      <c r="E3692" t="s">
        <v>186</v>
      </c>
      <c r="F3692" t="s">
        <v>1071</v>
      </c>
      <c r="G3692" t="s">
        <v>1077</v>
      </c>
      <c r="H3692" t="s">
        <v>2</v>
      </c>
      <c r="I3692" t="s">
        <v>990</v>
      </c>
      <c r="J3692" t="s">
        <v>194</v>
      </c>
      <c r="K3692" t="s">
        <v>990</v>
      </c>
      <c r="L3692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692">
        <v>5</v>
      </c>
      <c r="S3692" t="s">
        <v>990</v>
      </c>
      <c r="T3692" t="s">
        <v>5</v>
      </c>
      <c r="V3692" t="s">
        <v>18</v>
      </c>
      <c r="W3692" t="str">
        <f>_xlfn.CONCAT(cards[[#This Row],[set]],"_",TEXT(cards[[#This Row],[cardNumber]], "000"))</f>
        <v>JTL_079</v>
      </c>
      <c r="X3692" t="str" cm="1">
        <f t="array" ref="X36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692" t="s">
        <v>233</v>
      </c>
      <c r="Z3692">
        <v>49</v>
      </c>
    </row>
    <row r="3693" spans="1:27" x14ac:dyDescent="0.2">
      <c r="A3693">
        <v>19871</v>
      </c>
      <c r="B3693" t="s">
        <v>4700</v>
      </c>
      <c r="C3693">
        <v>80</v>
      </c>
      <c r="D3693" t="b">
        <f t="shared" si="57"/>
        <v>0</v>
      </c>
      <c r="E3693" t="s">
        <v>186</v>
      </c>
      <c r="F3693" t="s">
        <v>1071</v>
      </c>
      <c r="G3693" t="s">
        <v>1072</v>
      </c>
      <c r="H3693" t="s">
        <v>2</v>
      </c>
      <c r="I3693" t="s">
        <v>990</v>
      </c>
      <c r="J3693" t="s">
        <v>195</v>
      </c>
      <c r="K3693" t="s">
        <v>990</v>
      </c>
      <c r="L3693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693">
        <v>9</v>
      </c>
      <c r="S3693" t="s">
        <v>990</v>
      </c>
      <c r="T3693" t="s">
        <v>5</v>
      </c>
      <c r="V3693" t="s">
        <v>51</v>
      </c>
      <c r="W3693" t="str">
        <f>_xlfn.CONCAT(cards[[#This Row],[set]],"_",TEXT(cards[[#This Row],[cardNumber]], "000"))</f>
        <v>JTL_080</v>
      </c>
      <c r="X3693" t="str" cm="1">
        <f t="array" ref="X36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693" t="s">
        <v>233</v>
      </c>
      <c r="Z3693">
        <v>49</v>
      </c>
    </row>
    <row r="3694" spans="1:27" x14ac:dyDescent="0.2">
      <c r="A3694">
        <v>19876</v>
      </c>
      <c r="B3694" t="s">
        <v>4701</v>
      </c>
      <c r="C3694">
        <v>81</v>
      </c>
      <c r="D3694" t="b">
        <f t="shared" si="57"/>
        <v>0</v>
      </c>
      <c r="E3694" t="s">
        <v>186</v>
      </c>
      <c r="F3694" t="s">
        <v>1071</v>
      </c>
      <c r="G3694" t="s">
        <v>1077</v>
      </c>
      <c r="H3694" t="s">
        <v>21</v>
      </c>
      <c r="I3694" t="s">
        <v>1082</v>
      </c>
      <c r="J3694" t="s">
        <v>847</v>
      </c>
      <c r="K3694" t="s">
        <v>990</v>
      </c>
      <c r="L3694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694">
        <v>1</v>
      </c>
      <c r="N3694">
        <v>2</v>
      </c>
      <c r="O3694">
        <v>1</v>
      </c>
      <c r="R3694" t="s">
        <v>247</v>
      </c>
      <c r="S3694" t="s">
        <v>686</v>
      </c>
      <c r="T3694" t="s">
        <v>244</v>
      </c>
      <c r="V3694" t="s">
        <v>554</v>
      </c>
      <c r="W3694" t="str">
        <f>_xlfn.CONCAT(cards[[#This Row],[set]],"_",TEXT(cards[[#This Row],[cardNumber]], "000"))</f>
        <v>JTL_081</v>
      </c>
      <c r="X3694" t="str" cm="1">
        <f t="array" ref="X36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694" t="s">
        <v>233</v>
      </c>
      <c r="Z3694">
        <v>49</v>
      </c>
    </row>
    <row r="3695" spans="1:27" x14ac:dyDescent="0.2">
      <c r="A3695">
        <v>19881</v>
      </c>
      <c r="B3695" t="s">
        <v>4702</v>
      </c>
      <c r="C3695">
        <v>82</v>
      </c>
      <c r="D3695" t="b">
        <f t="shared" si="57"/>
        <v>0</v>
      </c>
      <c r="E3695" t="s">
        <v>186</v>
      </c>
      <c r="F3695" t="s">
        <v>1071</v>
      </c>
      <c r="G3695" t="s">
        <v>1077</v>
      </c>
      <c r="H3695" t="s">
        <v>21</v>
      </c>
      <c r="I3695" t="s">
        <v>1082</v>
      </c>
      <c r="J3695" t="s">
        <v>848</v>
      </c>
      <c r="K3695" t="s">
        <v>990</v>
      </c>
      <c r="L3695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695">
        <v>2</v>
      </c>
      <c r="N3695">
        <v>1</v>
      </c>
      <c r="O3695">
        <v>1</v>
      </c>
      <c r="R3695" t="s">
        <v>247</v>
      </c>
      <c r="S3695" t="s">
        <v>990</v>
      </c>
      <c r="T3695" t="s">
        <v>244</v>
      </c>
      <c r="V3695" t="s">
        <v>554</v>
      </c>
      <c r="W3695" t="str">
        <f>_xlfn.CONCAT(cards[[#This Row],[set]],"_",TEXT(cards[[#This Row],[cardNumber]], "000"))</f>
        <v>JTL_082</v>
      </c>
      <c r="X3695" t="str" cm="1">
        <f t="array" ref="X36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695" t="s">
        <v>233</v>
      </c>
      <c r="Z3695">
        <v>49</v>
      </c>
    </row>
    <row r="3696" spans="1:27" x14ac:dyDescent="0.2">
      <c r="A3696">
        <v>19886</v>
      </c>
      <c r="B3696" t="s">
        <v>4703</v>
      </c>
      <c r="C3696">
        <v>83</v>
      </c>
      <c r="D3696" t="b">
        <f t="shared" si="57"/>
        <v>0</v>
      </c>
      <c r="E3696" t="s">
        <v>186</v>
      </c>
      <c r="F3696" t="s">
        <v>1071</v>
      </c>
      <c r="G3696" t="s">
        <v>1078</v>
      </c>
      <c r="H3696" t="s">
        <v>21</v>
      </c>
      <c r="I3696" t="s">
        <v>1082</v>
      </c>
      <c r="J3696" t="s">
        <v>849</v>
      </c>
      <c r="K3696" t="s">
        <v>990</v>
      </c>
      <c r="L3696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696">
        <v>2</v>
      </c>
      <c r="N3696">
        <v>2</v>
      </c>
      <c r="O3696">
        <v>2</v>
      </c>
      <c r="P3696">
        <v>0</v>
      </c>
      <c r="Q3696">
        <v>0</v>
      </c>
      <c r="R3696" t="s">
        <v>82</v>
      </c>
      <c r="S3696" t="s">
        <v>990</v>
      </c>
      <c r="T3696" t="s">
        <v>244</v>
      </c>
      <c r="V3696" t="s">
        <v>1415</v>
      </c>
      <c r="W3696" t="str">
        <f>_xlfn.CONCAT(cards[[#This Row],[set]],"_",TEXT(cards[[#This Row],[cardNumber]], "000"))</f>
        <v>JTL_083</v>
      </c>
      <c r="X3696" t="str" cm="1">
        <f t="array" ref="X36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696" t="s">
        <v>233</v>
      </c>
      <c r="Z3696">
        <v>49</v>
      </c>
    </row>
    <row r="3697" spans="1:26" x14ac:dyDescent="0.2">
      <c r="A3697">
        <v>19891</v>
      </c>
      <c r="B3697" t="s">
        <v>4704</v>
      </c>
      <c r="C3697">
        <v>84</v>
      </c>
      <c r="D3697" t="b">
        <f t="shared" si="57"/>
        <v>0</v>
      </c>
      <c r="E3697" t="s">
        <v>186</v>
      </c>
      <c r="F3697" t="s">
        <v>1071</v>
      </c>
      <c r="G3697" t="s">
        <v>1088</v>
      </c>
      <c r="H3697" t="s">
        <v>21</v>
      </c>
      <c r="I3697" t="s">
        <v>1082</v>
      </c>
      <c r="J3697" t="s">
        <v>791</v>
      </c>
      <c r="K3697" t="s">
        <v>1446</v>
      </c>
      <c r="L3697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697">
        <v>2</v>
      </c>
      <c r="N3697">
        <v>3</v>
      </c>
      <c r="O3697">
        <v>2</v>
      </c>
      <c r="P3697">
        <v>1</v>
      </c>
      <c r="Q3697">
        <v>1</v>
      </c>
      <c r="R3697" t="s">
        <v>82</v>
      </c>
      <c r="S3697" t="s">
        <v>779</v>
      </c>
      <c r="T3697" t="s">
        <v>244</v>
      </c>
      <c r="V3697" t="s">
        <v>1420</v>
      </c>
      <c r="W3697" t="str">
        <f>_xlfn.CONCAT(cards[[#This Row],[set]],"_",TEXT(cards[[#This Row],[cardNumber]], "000"))</f>
        <v>JTL_084</v>
      </c>
      <c r="X3697" t="str" cm="1">
        <f t="array" ref="X36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697" t="s">
        <v>233</v>
      </c>
      <c r="Z3697">
        <v>49</v>
      </c>
    </row>
    <row r="3698" spans="1:26" x14ac:dyDescent="0.2">
      <c r="A3698">
        <v>19896</v>
      </c>
      <c r="B3698" t="s">
        <v>4705</v>
      </c>
      <c r="C3698">
        <v>85</v>
      </c>
      <c r="D3698" t="b">
        <f t="shared" si="57"/>
        <v>0</v>
      </c>
      <c r="E3698" t="s">
        <v>186</v>
      </c>
      <c r="F3698" t="s">
        <v>1071</v>
      </c>
      <c r="G3698" t="s">
        <v>1078</v>
      </c>
      <c r="H3698" t="s">
        <v>21</v>
      </c>
      <c r="I3698" t="s">
        <v>1082</v>
      </c>
      <c r="J3698" t="s">
        <v>792</v>
      </c>
      <c r="K3698" t="s">
        <v>1447</v>
      </c>
      <c r="L369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698">
        <v>3</v>
      </c>
      <c r="N3698">
        <v>2</v>
      </c>
      <c r="O3698">
        <v>4</v>
      </c>
      <c r="R3698" t="s">
        <v>247</v>
      </c>
      <c r="S3698" t="s">
        <v>990</v>
      </c>
      <c r="T3698" t="s">
        <v>244</v>
      </c>
      <c r="V3698" t="s">
        <v>273</v>
      </c>
      <c r="W3698" t="str">
        <f>_xlfn.CONCAT(cards[[#This Row],[set]],"_",TEXT(cards[[#This Row],[cardNumber]], "000"))</f>
        <v>JTL_085</v>
      </c>
      <c r="X3698" t="str" cm="1">
        <f t="array" ref="X36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698" t="s">
        <v>233</v>
      </c>
      <c r="Z3698">
        <v>49</v>
      </c>
    </row>
    <row r="3699" spans="1:26" x14ac:dyDescent="0.2">
      <c r="A3699">
        <v>19901</v>
      </c>
      <c r="B3699" t="s">
        <v>4706</v>
      </c>
      <c r="C3699">
        <v>86</v>
      </c>
      <c r="D3699" t="b">
        <f t="shared" si="57"/>
        <v>0</v>
      </c>
      <c r="E3699" t="s">
        <v>186</v>
      </c>
      <c r="F3699" t="s">
        <v>1071</v>
      </c>
      <c r="G3699" t="s">
        <v>1088</v>
      </c>
      <c r="H3699" t="s">
        <v>21</v>
      </c>
      <c r="I3699" t="s">
        <v>1082</v>
      </c>
      <c r="J3699" t="s">
        <v>793</v>
      </c>
      <c r="K3699" t="s">
        <v>1448</v>
      </c>
      <c r="L3699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699">
        <v>3</v>
      </c>
      <c r="N3699">
        <v>4</v>
      </c>
      <c r="O3699">
        <v>3</v>
      </c>
      <c r="P3699">
        <v>1</v>
      </c>
      <c r="Q3699">
        <v>1</v>
      </c>
      <c r="R3699" t="s">
        <v>82</v>
      </c>
      <c r="S3699" t="s">
        <v>779</v>
      </c>
      <c r="T3699" t="s">
        <v>244</v>
      </c>
      <c r="V3699" t="s">
        <v>1420</v>
      </c>
      <c r="W3699" t="str">
        <f>_xlfn.CONCAT(cards[[#This Row],[set]],"_",TEXT(cards[[#This Row],[cardNumber]], "000"))</f>
        <v>JTL_086</v>
      </c>
      <c r="X3699" t="str" cm="1">
        <f t="array" ref="X36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699" t="s">
        <v>233</v>
      </c>
      <c r="Z3699">
        <v>49</v>
      </c>
    </row>
    <row r="3700" spans="1:26" x14ac:dyDescent="0.2">
      <c r="A3700">
        <v>19906</v>
      </c>
      <c r="B3700" t="s">
        <v>4707</v>
      </c>
      <c r="C3700">
        <v>87</v>
      </c>
      <c r="D3700" t="b">
        <f t="shared" si="57"/>
        <v>0</v>
      </c>
      <c r="E3700" t="s">
        <v>186</v>
      </c>
      <c r="F3700" t="s">
        <v>1071</v>
      </c>
      <c r="G3700" t="s">
        <v>1077</v>
      </c>
      <c r="H3700" t="s">
        <v>21</v>
      </c>
      <c r="I3700" t="s">
        <v>1082</v>
      </c>
      <c r="J3700" t="s">
        <v>850</v>
      </c>
      <c r="K3700" t="s">
        <v>990</v>
      </c>
      <c r="L3700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700">
        <v>4</v>
      </c>
      <c r="N3700">
        <v>2</v>
      </c>
      <c r="O3700">
        <v>3</v>
      </c>
      <c r="R3700" t="s">
        <v>247</v>
      </c>
      <c r="S3700" t="s">
        <v>249</v>
      </c>
      <c r="T3700" t="s">
        <v>244</v>
      </c>
      <c r="V3700" t="s">
        <v>273</v>
      </c>
      <c r="W3700" t="str">
        <f>_xlfn.CONCAT(cards[[#This Row],[set]],"_",TEXT(cards[[#This Row],[cardNumber]], "000"))</f>
        <v>JTL_087</v>
      </c>
      <c r="X3700" t="str" cm="1">
        <f t="array" ref="X37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700" t="s">
        <v>233</v>
      </c>
      <c r="Z3700">
        <v>49</v>
      </c>
    </row>
    <row r="3701" spans="1:26" x14ac:dyDescent="0.2">
      <c r="A3701">
        <v>19911</v>
      </c>
      <c r="B3701" t="s">
        <v>4708</v>
      </c>
      <c r="C3701">
        <v>88</v>
      </c>
      <c r="D3701" t="b">
        <f t="shared" si="57"/>
        <v>0</v>
      </c>
      <c r="E3701" t="s">
        <v>186</v>
      </c>
      <c r="F3701" t="s">
        <v>1071</v>
      </c>
      <c r="G3701" t="s">
        <v>1088</v>
      </c>
      <c r="H3701" t="s">
        <v>21</v>
      </c>
      <c r="I3701" t="s">
        <v>1082</v>
      </c>
      <c r="J3701" t="s">
        <v>794</v>
      </c>
      <c r="K3701" t="s">
        <v>1449</v>
      </c>
      <c r="L3701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701">
        <v>5</v>
      </c>
      <c r="N3701">
        <v>5</v>
      </c>
      <c r="O3701">
        <v>6</v>
      </c>
      <c r="R3701" t="s">
        <v>82</v>
      </c>
      <c r="S3701" t="s">
        <v>990</v>
      </c>
      <c r="T3701" t="s">
        <v>244</v>
      </c>
      <c r="V3701" t="s">
        <v>1405</v>
      </c>
      <c r="W3701" t="str">
        <f>_xlfn.CONCAT(cards[[#This Row],[set]],"_",TEXT(cards[[#This Row],[cardNumber]], "000"))</f>
        <v>JTL_088</v>
      </c>
      <c r="X3701" t="str" cm="1">
        <f t="array" ref="X37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701" t="s">
        <v>233</v>
      </c>
      <c r="Z3701">
        <v>49</v>
      </c>
    </row>
    <row r="3702" spans="1:26" x14ac:dyDescent="0.2">
      <c r="A3702">
        <v>19916</v>
      </c>
      <c r="B3702" t="s">
        <v>4709</v>
      </c>
      <c r="C3702">
        <v>89</v>
      </c>
      <c r="D3702" t="b">
        <f t="shared" si="57"/>
        <v>0</v>
      </c>
      <c r="E3702" t="s">
        <v>186</v>
      </c>
      <c r="F3702" t="s">
        <v>1071</v>
      </c>
      <c r="G3702" t="s">
        <v>1078</v>
      </c>
      <c r="H3702" t="s">
        <v>21</v>
      </c>
      <c r="I3702" t="s">
        <v>1082</v>
      </c>
      <c r="J3702" t="s">
        <v>764</v>
      </c>
      <c r="K3702" t="s">
        <v>1450</v>
      </c>
      <c r="L3702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702">
        <v>6</v>
      </c>
      <c r="N3702">
        <v>6</v>
      </c>
      <c r="O3702">
        <v>6</v>
      </c>
      <c r="R3702" t="s">
        <v>247</v>
      </c>
      <c r="S3702" t="s">
        <v>990</v>
      </c>
      <c r="T3702" t="s">
        <v>244</v>
      </c>
      <c r="V3702" t="s">
        <v>1305</v>
      </c>
      <c r="W3702" t="str">
        <f>_xlfn.CONCAT(cards[[#This Row],[set]],"_",TEXT(cards[[#This Row],[cardNumber]], "000"))</f>
        <v>JTL_089</v>
      </c>
      <c r="X3702" t="str" cm="1">
        <f t="array" ref="X37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702" t="s">
        <v>233</v>
      </c>
      <c r="Z3702">
        <v>49</v>
      </c>
    </row>
    <row r="3703" spans="1:26" x14ac:dyDescent="0.2">
      <c r="A3703">
        <v>19921</v>
      </c>
      <c r="B3703" t="s">
        <v>4710</v>
      </c>
      <c r="C3703">
        <v>90</v>
      </c>
      <c r="D3703" t="b">
        <f t="shared" si="57"/>
        <v>0</v>
      </c>
      <c r="E3703" t="s">
        <v>186</v>
      </c>
      <c r="F3703" t="s">
        <v>1071</v>
      </c>
      <c r="G3703" t="s">
        <v>1072</v>
      </c>
      <c r="H3703" t="s">
        <v>21</v>
      </c>
      <c r="I3703" t="s">
        <v>1082</v>
      </c>
      <c r="J3703" t="s">
        <v>795</v>
      </c>
      <c r="K3703" t="s">
        <v>1451</v>
      </c>
      <c r="L3703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703">
        <v>11</v>
      </c>
      <c r="N3703">
        <v>12</v>
      </c>
      <c r="O3703">
        <v>12</v>
      </c>
      <c r="R3703" t="s">
        <v>247</v>
      </c>
      <c r="S3703" t="s">
        <v>164</v>
      </c>
      <c r="T3703" t="s">
        <v>244</v>
      </c>
      <c r="V3703" t="s">
        <v>256</v>
      </c>
      <c r="W3703" t="str">
        <f>_xlfn.CONCAT(cards[[#This Row],[set]],"_",TEXT(cards[[#This Row],[cardNumber]], "000"))</f>
        <v>JTL_090</v>
      </c>
      <c r="X3703" t="str" cm="1">
        <f t="array" ref="X37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703" t="s">
        <v>233</v>
      </c>
      <c r="Z3703">
        <v>49</v>
      </c>
    </row>
    <row r="3704" spans="1:26" x14ac:dyDescent="0.2">
      <c r="A3704">
        <v>19926</v>
      </c>
      <c r="B3704" t="s">
        <v>4711</v>
      </c>
      <c r="C3704">
        <v>91</v>
      </c>
      <c r="D3704" t="b">
        <f t="shared" si="57"/>
        <v>0</v>
      </c>
      <c r="E3704" t="s">
        <v>186</v>
      </c>
      <c r="F3704" t="s">
        <v>1071</v>
      </c>
      <c r="G3704" t="s">
        <v>1088</v>
      </c>
      <c r="H3704" t="s">
        <v>21</v>
      </c>
      <c r="I3704" t="s">
        <v>1082</v>
      </c>
      <c r="J3704" t="s">
        <v>196</v>
      </c>
      <c r="K3704" t="s">
        <v>990</v>
      </c>
      <c r="L3704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704">
        <v>1</v>
      </c>
      <c r="S3704" t="s">
        <v>990</v>
      </c>
      <c r="T3704" t="s">
        <v>5</v>
      </c>
      <c r="V3704" t="s">
        <v>18</v>
      </c>
      <c r="W3704" t="str">
        <f>_xlfn.CONCAT(cards[[#This Row],[set]],"_",TEXT(cards[[#This Row],[cardNumber]], "000"))</f>
        <v>JTL_091</v>
      </c>
      <c r="X3704" t="str" cm="1">
        <f t="array" ref="X37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704" t="s">
        <v>233</v>
      </c>
      <c r="Z3704">
        <v>49</v>
      </c>
    </row>
    <row r="3705" spans="1:26" x14ac:dyDescent="0.2">
      <c r="A3705">
        <v>19931</v>
      </c>
      <c r="B3705" t="s">
        <v>4712</v>
      </c>
      <c r="C3705">
        <v>92</v>
      </c>
      <c r="D3705" t="b">
        <f t="shared" si="57"/>
        <v>0</v>
      </c>
      <c r="E3705" t="s">
        <v>186</v>
      </c>
      <c r="F3705" t="s">
        <v>1071</v>
      </c>
      <c r="G3705" t="s">
        <v>1072</v>
      </c>
      <c r="H3705" t="s">
        <v>21</v>
      </c>
      <c r="I3705" t="s">
        <v>1082</v>
      </c>
      <c r="J3705" t="s">
        <v>197</v>
      </c>
      <c r="K3705" t="s">
        <v>990</v>
      </c>
      <c r="L3705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705">
        <v>7</v>
      </c>
      <c r="S3705" t="s">
        <v>990</v>
      </c>
      <c r="T3705" t="s">
        <v>5</v>
      </c>
      <c r="V3705" t="s">
        <v>15</v>
      </c>
      <c r="W3705" t="str">
        <f>_xlfn.CONCAT(cards[[#This Row],[set]],"_",TEXT(cards[[#This Row],[cardNumber]], "000"))</f>
        <v>JTL_092</v>
      </c>
      <c r="X3705" t="str" cm="1">
        <f t="array" ref="X37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705" t="s">
        <v>233</v>
      </c>
      <c r="Z3705">
        <v>49</v>
      </c>
    </row>
    <row r="3706" spans="1:26" x14ac:dyDescent="0.2">
      <c r="A3706">
        <v>19936</v>
      </c>
      <c r="B3706" t="s">
        <v>4713</v>
      </c>
      <c r="C3706">
        <v>93</v>
      </c>
      <c r="D3706" t="b">
        <f t="shared" si="57"/>
        <v>0</v>
      </c>
      <c r="E3706" t="s">
        <v>186</v>
      </c>
      <c r="F3706" t="s">
        <v>1071</v>
      </c>
      <c r="G3706" t="s">
        <v>1078</v>
      </c>
      <c r="H3706" t="s">
        <v>21</v>
      </c>
      <c r="I3706" t="s">
        <v>1080</v>
      </c>
      <c r="J3706" t="s">
        <v>796</v>
      </c>
      <c r="K3706" t="s">
        <v>1452</v>
      </c>
      <c r="L3706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706">
        <v>1</v>
      </c>
      <c r="N3706">
        <v>1</v>
      </c>
      <c r="O3706">
        <v>2</v>
      </c>
      <c r="P3706">
        <v>1</v>
      </c>
      <c r="Q3706">
        <v>2</v>
      </c>
      <c r="R3706" t="s">
        <v>82</v>
      </c>
      <c r="S3706" t="s">
        <v>779</v>
      </c>
      <c r="T3706" t="s">
        <v>244</v>
      </c>
      <c r="V3706" t="s">
        <v>1401</v>
      </c>
      <c r="W3706" t="str">
        <f>_xlfn.CONCAT(cards[[#This Row],[set]],"_",TEXT(cards[[#This Row],[cardNumber]], "000"))</f>
        <v>JTL_093</v>
      </c>
      <c r="X3706" t="str" cm="1">
        <f t="array" ref="X37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706" t="s">
        <v>233</v>
      </c>
      <c r="Z3706">
        <v>49</v>
      </c>
    </row>
    <row r="3707" spans="1:26" x14ac:dyDescent="0.2">
      <c r="A3707">
        <v>19941</v>
      </c>
      <c r="B3707" t="s">
        <v>4714</v>
      </c>
      <c r="C3707">
        <v>94</v>
      </c>
      <c r="D3707" t="b">
        <f t="shared" si="57"/>
        <v>0</v>
      </c>
      <c r="E3707" t="s">
        <v>186</v>
      </c>
      <c r="F3707" t="s">
        <v>1071</v>
      </c>
      <c r="G3707" t="s">
        <v>1078</v>
      </c>
      <c r="H3707" t="s">
        <v>21</v>
      </c>
      <c r="I3707" t="s">
        <v>1080</v>
      </c>
      <c r="J3707" t="s">
        <v>299</v>
      </c>
      <c r="K3707" t="s">
        <v>1067</v>
      </c>
      <c r="L3707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707">
        <v>2</v>
      </c>
      <c r="N3707">
        <v>3</v>
      </c>
      <c r="O3707">
        <v>2</v>
      </c>
      <c r="P3707">
        <v>3</v>
      </c>
      <c r="Q3707">
        <v>2</v>
      </c>
      <c r="R3707" t="s">
        <v>82</v>
      </c>
      <c r="S3707" t="s">
        <v>779</v>
      </c>
      <c r="T3707" t="s">
        <v>244</v>
      </c>
      <c r="V3707" t="s">
        <v>1409</v>
      </c>
      <c r="W3707" t="str">
        <f>_xlfn.CONCAT(cards[[#This Row],[set]],"_",TEXT(cards[[#This Row],[cardNumber]], "000"))</f>
        <v>JTL_094</v>
      </c>
      <c r="X3707" t="str" cm="1">
        <f t="array" ref="X37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707" t="s">
        <v>233</v>
      </c>
      <c r="Z3707">
        <v>49</v>
      </c>
    </row>
    <row r="3708" spans="1:26" x14ac:dyDescent="0.2">
      <c r="A3708">
        <v>19946</v>
      </c>
      <c r="B3708" t="s">
        <v>4715</v>
      </c>
      <c r="C3708">
        <v>95</v>
      </c>
      <c r="D3708" t="b">
        <f t="shared" si="57"/>
        <v>0</v>
      </c>
      <c r="E3708" t="s">
        <v>186</v>
      </c>
      <c r="F3708" t="s">
        <v>1071</v>
      </c>
      <c r="G3708" t="s">
        <v>1077</v>
      </c>
      <c r="H3708" t="s">
        <v>21</v>
      </c>
      <c r="I3708" t="s">
        <v>1080</v>
      </c>
      <c r="J3708" t="s">
        <v>851</v>
      </c>
      <c r="K3708" t="s">
        <v>990</v>
      </c>
      <c r="L3708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708">
        <v>2</v>
      </c>
      <c r="N3708">
        <v>3</v>
      </c>
      <c r="O3708">
        <v>2</v>
      </c>
      <c r="R3708" t="s">
        <v>247</v>
      </c>
      <c r="S3708" t="s">
        <v>990</v>
      </c>
      <c r="T3708" t="s">
        <v>244</v>
      </c>
      <c r="V3708" t="s">
        <v>289</v>
      </c>
      <c r="W3708" t="str">
        <f>_xlfn.CONCAT(cards[[#This Row],[set]],"_",TEXT(cards[[#This Row],[cardNumber]], "000"))</f>
        <v>JTL_095</v>
      </c>
      <c r="X3708" t="str" cm="1">
        <f t="array" ref="X37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708" t="s">
        <v>233</v>
      </c>
      <c r="Z3708">
        <v>49</v>
      </c>
    </row>
    <row r="3709" spans="1:26" x14ac:dyDescent="0.2">
      <c r="A3709">
        <v>19951</v>
      </c>
      <c r="B3709" t="s">
        <v>4716</v>
      </c>
      <c r="C3709">
        <v>96</v>
      </c>
      <c r="D3709" t="b">
        <f t="shared" si="57"/>
        <v>0</v>
      </c>
      <c r="E3709" t="s">
        <v>186</v>
      </c>
      <c r="F3709" t="s">
        <v>1071</v>
      </c>
      <c r="G3709" t="s">
        <v>1088</v>
      </c>
      <c r="H3709" t="s">
        <v>21</v>
      </c>
      <c r="I3709" t="s">
        <v>1080</v>
      </c>
      <c r="J3709" t="s">
        <v>797</v>
      </c>
      <c r="K3709" t="s">
        <v>1453</v>
      </c>
      <c r="L3709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709">
        <v>3</v>
      </c>
      <c r="N3709">
        <v>3</v>
      </c>
      <c r="O3709">
        <v>3</v>
      </c>
      <c r="R3709" t="s">
        <v>247</v>
      </c>
      <c r="S3709" t="s">
        <v>249</v>
      </c>
      <c r="T3709" t="s">
        <v>244</v>
      </c>
      <c r="V3709" t="s">
        <v>289</v>
      </c>
      <c r="W3709" t="str">
        <f>_xlfn.CONCAT(cards[[#This Row],[set]],"_",TEXT(cards[[#This Row],[cardNumber]], "000"))</f>
        <v>JTL_096</v>
      </c>
      <c r="X3709" t="str" cm="1">
        <f t="array" ref="X37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709" t="s">
        <v>233</v>
      </c>
      <c r="Z3709">
        <v>49</v>
      </c>
    </row>
    <row r="3710" spans="1:26" x14ac:dyDescent="0.2">
      <c r="A3710">
        <v>19956</v>
      </c>
      <c r="B3710" t="s">
        <v>4717</v>
      </c>
      <c r="C3710">
        <v>97</v>
      </c>
      <c r="D3710" t="b">
        <f t="shared" si="57"/>
        <v>0</v>
      </c>
      <c r="E3710" t="s">
        <v>186</v>
      </c>
      <c r="F3710" t="s">
        <v>1071</v>
      </c>
      <c r="G3710" t="s">
        <v>1088</v>
      </c>
      <c r="H3710" t="s">
        <v>21</v>
      </c>
      <c r="I3710" t="s">
        <v>1080</v>
      </c>
      <c r="J3710" t="s">
        <v>418</v>
      </c>
      <c r="K3710" t="s">
        <v>1454</v>
      </c>
      <c r="L37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710">
        <v>3</v>
      </c>
      <c r="N3710">
        <v>3</v>
      </c>
      <c r="O3710">
        <v>4</v>
      </c>
      <c r="R3710" t="s">
        <v>82</v>
      </c>
      <c r="S3710" t="s">
        <v>149</v>
      </c>
      <c r="T3710" t="s">
        <v>244</v>
      </c>
      <c r="V3710" t="s">
        <v>251</v>
      </c>
      <c r="W3710" t="str">
        <f>_xlfn.CONCAT(cards[[#This Row],[set]],"_",TEXT(cards[[#This Row],[cardNumber]], "000"))</f>
        <v>JTL_097</v>
      </c>
      <c r="X3710" t="str" cm="1">
        <f t="array" ref="X37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710" t="s">
        <v>233</v>
      </c>
      <c r="Z3710">
        <v>49</v>
      </c>
    </row>
    <row r="3711" spans="1:26" x14ac:dyDescent="0.2">
      <c r="A3711">
        <v>19961</v>
      </c>
      <c r="B3711" t="s">
        <v>4718</v>
      </c>
      <c r="C3711">
        <v>98</v>
      </c>
      <c r="D3711" t="b">
        <f t="shared" si="57"/>
        <v>0</v>
      </c>
      <c r="E3711" t="s">
        <v>186</v>
      </c>
      <c r="F3711" t="s">
        <v>1071</v>
      </c>
      <c r="G3711" t="s">
        <v>1078</v>
      </c>
      <c r="H3711" t="s">
        <v>21</v>
      </c>
      <c r="I3711" t="s">
        <v>1080</v>
      </c>
      <c r="J3711" t="s">
        <v>798</v>
      </c>
      <c r="K3711" t="s">
        <v>1455</v>
      </c>
      <c r="L3711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711">
        <v>3</v>
      </c>
      <c r="N3711">
        <v>2</v>
      </c>
      <c r="O3711">
        <v>5</v>
      </c>
      <c r="P3711">
        <v>2</v>
      </c>
      <c r="Q3711">
        <v>2</v>
      </c>
      <c r="R3711" t="s">
        <v>82</v>
      </c>
      <c r="S3711" t="s">
        <v>779</v>
      </c>
      <c r="T3711" t="s">
        <v>244</v>
      </c>
      <c r="V3711" t="s">
        <v>1411</v>
      </c>
      <c r="W3711" t="str">
        <f>_xlfn.CONCAT(cards[[#This Row],[set]],"_",TEXT(cards[[#This Row],[cardNumber]], "000"))</f>
        <v>JTL_098</v>
      </c>
      <c r="X3711" t="str" cm="1">
        <f t="array" ref="X37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711" t="s">
        <v>233</v>
      </c>
      <c r="Z3711">
        <v>49</v>
      </c>
    </row>
    <row r="3712" spans="1:26" x14ac:dyDescent="0.2">
      <c r="A3712">
        <v>19966</v>
      </c>
      <c r="B3712" t="s">
        <v>4719</v>
      </c>
      <c r="C3712">
        <v>99</v>
      </c>
      <c r="D3712" t="b">
        <f t="shared" si="57"/>
        <v>0</v>
      </c>
      <c r="E3712" t="s">
        <v>186</v>
      </c>
      <c r="F3712" t="s">
        <v>1071</v>
      </c>
      <c r="G3712" t="s">
        <v>1077</v>
      </c>
      <c r="H3712" t="s">
        <v>21</v>
      </c>
      <c r="I3712" t="s">
        <v>1080</v>
      </c>
      <c r="J3712" t="s">
        <v>852</v>
      </c>
      <c r="K3712" t="s">
        <v>990</v>
      </c>
      <c r="L3712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712">
        <v>3</v>
      </c>
      <c r="N3712">
        <v>2</v>
      </c>
      <c r="O3712">
        <v>1</v>
      </c>
      <c r="R3712" t="s">
        <v>82</v>
      </c>
      <c r="S3712" t="s">
        <v>990</v>
      </c>
      <c r="T3712" t="s">
        <v>244</v>
      </c>
      <c r="V3712" t="s">
        <v>487</v>
      </c>
      <c r="W3712" t="str">
        <f>_xlfn.CONCAT(cards[[#This Row],[set]],"_",TEXT(cards[[#This Row],[cardNumber]], "000"))</f>
        <v>JTL_099</v>
      </c>
      <c r="X3712" t="str" cm="1">
        <f t="array" ref="X37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712" t="s">
        <v>233</v>
      </c>
      <c r="Z3712">
        <v>49</v>
      </c>
    </row>
    <row r="3713" spans="1:27" x14ac:dyDescent="0.2">
      <c r="A3713">
        <v>19971</v>
      </c>
      <c r="B3713" t="s">
        <v>4720</v>
      </c>
      <c r="C3713">
        <v>100</v>
      </c>
      <c r="D3713" t="b">
        <f t="shared" si="57"/>
        <v>0</v>
      </c>
      <c r="E3713" t="s">
        <v>186</v>
      </c>
      <c r="F3713" t="s">
        <v>1071</v>
      </c>
      <c r="G3713" t="s">
        <v>1088</v>
      </c>
      <c r="H3713" t="s">
        <v>21</v>
      </c>
      <c r="I3713" t="s">
        <v>1080</v>
      </c>
      <c r="J3713" t="s">
        <v>572</v>
      </c>
      <c r="K3713" t="s">
        <v>1456</v>
      </c>
      <c r="L3713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713">
        <v>4</v>
      </c>
      <c r="N3713">
        <v>3</v>
      </c>
      <c r="O3713">
        <v>3</v>
      </c>
      <c r="P3713">
        <v>2</v>
      </c>
      <c r="Q3713">
        <v>3</v>
      </c>
      <c r="R3713" t="s">
        <v>82</v>
      </c>
      <c r="S3713" t="s">
        <v>779</v>
      </c>
      <c r="T3713" t="s">
        <v>244</v>
      </c>
      <c r="V3713" t="s">
        <v>1411</v>
      </c>
      <c r="W3713" t="str">
        <f>_xlfn.CONCAT(cards[[#This Row],[set]],"_",TEXT(cards[[#This Row],[cardNumber]], "000"))</f>
        <v>JTL_100</v>
      </c>
      <c r="X3713" t="str" cm="1">
        <f t="array" ref="X37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713" t="s">
        <v>233</v>
      </c>
      <c r="Z3713">
        <v>49</v>
      </c>
    </row>
    <row r="3714" spans="1:27" x14ac:dyDescent="0.2">
      <c r="A3714">
        <v>19976</v>
      </c>
      <c r="B3714" t="s">
        <v>4721</v>
      </c>
      <c r="C3714">
        <v>101</v>
      </c>
      <c r="D3714" t="b">
        <f t="shared" ref="D3714:D3777" si="58">IF(ISBLANK(AA3714),FALSE,TRUE)</f>
        <v>0</v>
      </c>
      <c r="E3714" t="s">
        <v>186</v>
      </c>
      <c r="F3714" t="s">
        <v>1071</v>
      </c>
      <c r="G3714" t="s">
        <v>1088</v>
      </c>
      <c r="H3714" t="s">
        <v>21</v>
      </c>
      <c r="I3714" t="s">
        <v>1080</v>
      </c>
      <c r="J3714" t="s">
        <v>799</v>
      </c>
      <c r="K3714" t="s">
        <v>1457</v>
      </c>
      <c r="L371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714">
        <v>4</v>
      </c>
      <c r="N3714">
        <v>3</v>
      </c>
      <c r="O3714">
        <v>4</v>
      </c>
      <c r="R3714" t="s">
        <v>247</v>
      </c>
      <c r="S3714" t="s">
        <v>990</v>
      </c>
      <c r="T3714" t="s">
        <v>244</v>
      </c>
      <c r="V3714" t="s">
        <v>289</v>
      </c>
      <c r="W3714" t="str">
        <f>_xlfn.CONCAT(cards[[#This Row],[set]],"_",TEXT(cards[[#This Row],[cardNumber]], "000"))</f>
        <v>JTL_101</v>
      </c>
      <c r="X3714" t="str" cm="1">
        <f t="array" ref="X37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714" t="s">
        <v>233</v>
      </c>
      <c r="Z3714">
        <v>49</v>
      </c>
    </row>
    <row r="3715" spans="1:27" x14ac:dyDescent="0.2">
      <c r="A3715">
        <v>19981</v>
      </c>
      <c r="B3715" t="s">
        <v>4722</v>
      </c>
      <c r="C3715">
        <v>102</v>
      </c>
      <c r="D3715" t="b">
        <f t="shared" si="58"/>
        <v>0</v>
      </c>
      <c r="E3715" t="s">
        <v>186</v>
      </c>
      <c r="F3715" t="s">
        <v>1071</v>
      </c>
      <c r="G3715" t="s">
        <v>1077</v>
      </c>
      <c r="H3715" t="s">
        <v>21</v>
      </c>
      <c r="I3715" t="s">
        <v>1080</v>
      </c>
      <c r="J3715" t="s">
        <v>853</v>
      </c>
      <c r="K3715" t="s">
        <v>990</v>
      </c>
      <c r="L3715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715">
        <v>4</v>
      </c>
      <c r="N3715">
        <v>3</v>
      </c>
      <c r="O3715">
        <v>4</v>
      </c>
      <c r="R3715" t="s">
        <v>247</v>
      </c>
      <c r="S3715" t="s">
        <v>990</v>
      </c>
      <c r="T3715" t="s">
        <v>244</v>
      </c>
      <c r="V3715" t="s">
        <v>384</v>
      </c>
      <c r="W3715" t="str">
        <f>_xlfn.CONCAT(cards[[#This Row],[set]],"_",TEXT(cards[[#This Row],[cardNumber]], "000"))</f>
        <v>JTL_102</v>
      </c>
      <c r="X3715" t="str" cm="1">
        <f t="array" ref="X37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715" t="s">
        <v>233</v>
      </c>
      <c r="Z3715">
        <v>49</v>
      </c>
    </row>
    <row r="3716" spans="1:27" x14ac:dyDescent="0.2">
      <c r="A3716">
        <v>19986</v>
      </c>
      <c r="B3716" t="s">
        <v>4723</v>
      </c>
      <c r="C3716">
        <v>103</v>
      </c>
      <c r="D3716" t="b">
        <f t="shared" si="58"/>
        <v>0</v>
      </c>
      <c r="E3716" t="s">
        <v>186</v>
      </c>
      <c r="F3716" t="s">
        <v>1071</v>
      </c>
      <c r="G3716" t="s">
        <v>1070</v>
      </c>
      <c r="H3716" t="s">
        <v>21</v>
      </c>
      <c r="I3716" t="s">
        <v>1080</v>
      </c>
      <c r="J3716" t="s">
        <v>427</v>
      </c>
      <c r="K3716" t="s">
        <v>1458</v>
      </c>
      <c r="L3716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716">
        <v>5</v>
      </c>
      <c r="N3716">
        <v>5</v>
      </c>
      <c r="O3716">
        <v>6</v>
      </c>
      <c r="P3716">
        <v>3</v>
      </c>
      <c r="Q3716">
        <v>3</v>
      </c>
      <c r="R3716" t="s">
        <v>82</v>
      </c>
      <c r="S3716" t="s">
        <v>779</v>
      </c>
      <c r="T3716" t="s">
        <v>244</v>
      </c>
      <c r="V3716" t="s">
        <v>1459</v>
      </c>
      <c r="W3716" t="str">
        <f>_xlfn.CONCAT(cards[[#This Row],[set]],"_",TEXT(cards[[#This Row],[cardNumber]], "000"))</f>
        <v>JTL_103</v>
      </c>
      <c r="X3716" t="str" cm="1">
        <f t="array" ref="X37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716" t="s">
        <v>233</v>
      </c>
      <c r="Z3716">
        <v>49</v>
      </c>
    </row>
    <row r="3717" spans="1:27" x14ac:dyDescent="0.2">
      <c r="A3717">
        <v>19991</v>
      </c>
      <c r="B3717" t="s">
        <v>4724</v>
      </c>
      <c r="C3717">
        <v>104</v>
      </c>
      <c r="D3717" t="b">
        <f t="shared" si="58"/>
        <v>0</v>
      </c>
      <c r="E3717" t="s">
        <v>186</v>
      </c>
      <c r="F3717" t="s">
        <v>1071</v>
      </c>
      <c r="G3717" t="s">
        <v>1078</v>
      </c>
      <c r="H3717" t="s">
        <v>21</v>
      </c>
      <c r="I3717" t="s">
        <v>1080</v>
      </c>
      <c r="J3717" t="s">
        <v>246</v>
      </c>
      <c r="K3717" t="s">
        <v>1460</v>
      </c>
      <c r="L3717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717">
        <v>7</v>
      </c>
      <c r="N3717">
        <v>8</v>
      </c>
      <c r="O3717">
        <v>6</v>
      </c>
      <c r="R3717" t="s">
        <v>247</v>
      </c>
      <c r="S3717" t="s">
        <v>134</v>
      </c>
      <c r="T3717" t="s">
        <v>244</v>
      </c>
      <c r="V3717" t="s">
        <v>1435</v>
      </c>
      <c r="W3717" t="str">
        <f>_xlfn.CONCAT(cards[[#This Row],[set]],"_",TEXT(cards[[#This Row],[cardNumber]], "000"))</f>
        <v>JTL_104</v>
      </c>
      <c r="X3717" t="str" cm="1">
        <f t="array" ref="X37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717" t="s">
        <v>233</v>
      </c>
      <c r="Z3717">
        <v>49</v>
      </c>
    </row>
    <row r="3718" spans="1:27" x14ac:dyDescent="0.2">
      <c r="A3718">
        <v>19996</v>
      </c>
      <c r="B3718" t="s">
        <v>4725</v>
      </c>
      <c r="C3718">
        <v>105</v>
      </c>
      <c r="D3718" t="b">
        <f t="shared" si="58"/>
        <v>0</v>
      </c>
      <c r="E3718" t="s">
        <v>186</v>
      </c>
      <c r="F3718" t="s">
        <v>1071</v>
      </c>
      <c r="G3718" t="s">
        <v>1072</v>
      </c>
      <c r="H3718" t="s">
        <v>21</v>
      </c>
      <c r="I3718" t="s">
        <v>1080</v>
      </c>
      <c r="J3718" t="s">
        <v>248</v>
      </c>
      <c r="K3718" t="s">
        <v>1461</v>
      </c>
      <c r="L3718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718">
        <v>9</v>
      </c>
      <c r="N3718">
        <v>6</v>
      </c>
      <c r="O3718">
        <v>9</v>
      </c>
      <c r="R3718" t="s">
        <v>247</v>
      </c>
      <c r="S3718" t="s">
        <v>249</v>
      </c>
      <c r="T3718" t="s">
        <v>244</v>
      </c>
      <c r="V3718" t="s">
        <v>1462</v>
      </c>
      <c r="W3718" t="str">
        <f>_xlfn.CONCAT(cards[[#This Row],[set]],"_",TEXT(cards[[#This Row],[cardNumber]], "000"))</f>
        <v>JTL_105</v>
      </c>
      <c r="X3718" t="str" cm="1">
        <f t="array" ref="X37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718" t="s">
        <v>233</v>
      </c>
      <c r="Z3718">
        <v>49</v>
      </c>
    </row>
    <row r="3719" spans="1:27" x14ac:dyDescent="0.2">
      <c r="A3719">
        <v>20001</v>
      </c>
      <c r="B3719" t="s">
        <v>4726</v>
      </c>
      <c r="C3719">
        <v>106</v>
      </c>
      <c r="D3719" t="b">
        <f t="shared" si="58"/>
        <v>0</v>
      </c>
      <c r="E3719" t="s">
        <v>186</v>
      </c>
      <c r="F3719" t="s">
        <v>1071</v>
      </c>
      <c r="G3719" t="s">
        <v>1072</v>
      </c>
      <c r="H3719" t="s">
        <v>21</v>
      </c>
      <c r="I3719" t="s">
        <v>21</v>
      </c>
      <c r="J3719" t="s">
        <v>198</v>
      </c>
      <c r="K3719" t="s">
        <v>990</v>
      </c>
      <c r="L3719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719">
        <v>6</v>
      </c>
      <c r="S3719" t="s">
        <v>990</v>
      </c>
      <c r="T3719" t="s">
        <v>5</v>
      </c>
      <c r="V3719" t="s">
        <v>32</v>
      </c>
      <c r="W3719" t="str">
        <f>_xlfn.CONCAT(cards[[#This Row],[set]],"_",TEXT(cards[[#This Row],[cardNumber]], "000"))</f>
        <v>JTL_106</v>
      </c>
      <c r="X3719" t="str" cm="1">
        <f t="array" ref="X37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719" t="s">
        <v>233</v>
      </c>
      <c r="Z3719">
        <v>49</v>
      </c>
    </row>
    <row r="3720" spans="1:27" x14ac:dyDescent="0.2">
      <c r="A3720">
        <v>20006</v>
      </c>
      <c r="B3720" t="s">
        <v>4727</v>
      </c>
      <c r="C3720">
        <v>107</v>
      </c>
      <c r="D3720" t="b">
        <f t="shared" si="58"/>
        <v>0</v>
      </c>
      <c r="E3720" t="s">
        <v>186</v>
      </c>
      <c r="F3720" t="s">
        <v>1071</v>
      </c>
      <c r="G3720" t="s">
        <v>1077</v>
      </c>
      <c r="H3720" t="s">
        <v>21</v>
      </c>
      <c r="I3720" t="s">
        <v>990</v>
      </c>
      <c r="J3720" t="s">
        <v>854</v>
      </c>
      <c r="K3720" t="s">
        <v>990</v>
      </c>
      <c r="L3720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720">
        <v>1</v>
      </c>
      <c r="N3720">
        <v>2</v>
      </c>
      <c r="O3720">
        <v>1</v>
      </c>
      <c r="R3720" t="s">
        <v>82</v>
      </c>
      <c r="S3720" t="s">
        <v>134</v>
      </c>
      <c r="T3720" t="s">
        <v>244</v>
      </c>
      <c r="V3720" t="s">
        <v>275</v>
      </c>
      <c r="W3720" t="str">
        <f>_xlfn.CONCAT(cards[[#This Row],[set]],"_",TEXT(cards[[#This Row],[cardNumber]], "000"))</f>
        <v>JTL_107</v>
      </c>
      <c r="X3720" t="str" cm="1">
        <f t="array" ref="X37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720" t="s">
        <v>233</v>
      </c>
      <c r="Z3720">
        <v>49</v>
      </c>
    </row>
    <row r="3721" spans="1:27" x14ac:dyDescent="0.2">
      <c r="A3721">
        <v>20011</v>
      </c>
      <c r="B3721" t="s">
        <v>4728</v>
      </c>
      <c r="C3721">
        <v>108</v>
      </c>
      <c r="D3721" t="b">
        <f t="shared" si="58"/>
        <v>0</v>
      </c>
      <c r="E3721" t="s">
        <v>186</v>
      </c>
      <c r="F3721" t="s">
        <v>1071</v>
      </c>
      <c r="G3721" t="s">
        <v>1077</v>
      </c>
      <c r="H3721" t="s">
        <v>21</v>
      </c>
      <c r="I3721" t="s">
        <v>990</v>
      </c>
      <c r="J3721" t="s">
        <v>855</v>
      </c>
      <c r="K3721" t="s">
        <v>990</v>
      </c>
      <c r="L3721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721">
        <v>2</v>
      </c>
      <c r="N3721">
        <v>2</v>
      </c>
      <c r="O3721">
        <v>2</v>
      </c>
      <c r="P3721">
        <v>2</v>
      </c>
      <c r="Q3721">
        <v>2</v>
      </c>
      <c r="R3721" t="s">
        <v>82</v>
      </c>
      <c r="S3721" t="s">
        <v>779</v>
      </c>
      <c r="T3721" t="s">
        <v>244</v>
      </c>
      <c r="V3721" t="s">
        <v>1463</v>
      </c>
      <c r="W3721" t="str">
        <f>_xlfn.CONCAT(cards[[#This Row],[set]],"_",TEXT(cards[[#This Row],[cardNumber]], "000"))</f>
        <v>JTL_108</v>
      </c>
      <c r="X3721" t="str" cm="1">
        <f t="array" ref="X37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721" t="s">
        <v>233</v>
      </c>
      <c r="Z3721">
        <v>49</v>
      </c>
    </row>
    <row r="3722" spans="1:27" x14ac:dyDescent="0.2">
      <c r="A3722">
        <v>20016</v>
      </c>
      <c r="B3722" t="s">
        <v>4729</v>
      </c>
      <c r="C3722">
        <v>109</v>
      </c>
      <c r="D3722" t="b">
        <f t="shared" si="58"/>
        <v>0</v>
      </c>
      <c r="E3722" t="s">
        <v>186</v>
      </c>
      <c r="F3722" t="s">
        <v>1071</v>
      </c>
      <c r="G3722" t="s">
        <v>1088</v>
      </c>
      <c r="H3722" t="s">
        <v>21</v>
      </c>
      <c r="I3722" t="s">
        <v>990</v>
      </c>
      <c r="J3722" t="s">
        <v>243</v>
      </c>
      <c r="K3722" t="s">
        <v>1464</v>
      </c>
      <c r="L3722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722">
        <v>2</v>
      </c>
      <c r="N3722">
        <v>2</v>
      </c>
      <c r="O3722">
        <v>3</v>
      </c>
      <c r="P3722">
        <v>2</v>
      </c>
      <c r="Q3722">
        <v>2</v>
      </c>
      <c r="R3722" t="s">
        <v>82</v>
      </c>
      <c r="S3722" t="s">
        <v>1578</v>
      </c>
      <c r="T3722" t="s">
        <v>244</v>
      </c>
      <c r="V3722" t="s">
        <v>1411</v>
      </c>
      <c r="W3722" t="str">
        <f>_xlfn.CONCAT(cards[[#This Row],[set]],"_",TEXT(cards[[#This Row],[cardNumber]], "000"))</f>
        <v>JTL_109</v>
      </c>
      <c r="X3722" t="str" cm="1">
        <f t="array" ref="X37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722" t="s">
        <v>233</v>
      </c>
      <c r="Z3722">
        <v>49</v>
      </c>
    </row>
    <row r="3723" spans="1:27" x14ac:dyDescent="0.2">
      <c r="A3723">
        <v>20021</v>
      </c>
      <c r="B3723" t="s">
        <v>4730</v>
      </c>
      <c r="C3723">
        <v>110</v>
      </c>
      <c r="D3723" t="b">
        <f t="shared" si="58"/>
        <v>0</v>
      </c>
      <c r="E3723" t="s">
        <v>186</v>
      </c>
      <c r="F3723" t="s">
        <v>1071</v>
      </c>
      <c r="G3723" t="s">
        <v>1077</v>
      </c>
      <c r="H3723" t="s">
        <v>21</v>
      </c>
      <c r="I3723" t="s">
        <v>990</v>
      </c>
      <c r="J3723" t="s">
        <v>856</v>
      </c>
      <c r="K3723" t="s">
        <v>990</v>
      </c>
      <c r="L3723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723">
        <v>2</v>
      </c>
      <c r="N3723">
        <v>2</v>
      </c>
      <c r="O3723">
        <v>1</v>
      </c>
      <c r="R3723" t="s">
        <v>247</v>
      </c>
      <c r="S3723" t="s">
        <v>134</v>
      </c>
      <c r="T3723" t="s">
        <v>244</v>
      </c>
      <c r="V3723" t="s">
        <v>308</v>
      </c>
      <c r="W3723" t="str">
        <f>_xlfn.CONCAT(cards[[#This Row],[set]],"_",TEXT(cards[[#This Row],[cardNumber]], "000"))</f>
        <v>JTL_110</v>
      </c>
      <c r="X3723" t="str" cm="1">
        <f t="array" ref="X37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723" t="s">
        <v>233</v>
      </c>
      <c r="Z3723">
        <v>49</v>
      </c>
    </row>
    <row r="3724" spans="1:27" x14ac:dyDescent="0.2">
      <c r="A3724">
        <v>20026</v>
      </c>
      <c r="B3724" t="s">
        <v>4731</v>
      </c>
      <c r="C3724">
        <v>111</v>
      </c>
      <c r="D3724" t="b">
        <f t="shared" si="58"/>
        <v>0</v>
      </c>
      <c r="E3724" t="s">
        <v>186</v>
      </c>
      <c r="F3724" t="s">
        <v>1071</v>
      </c>
      <c r="G3724" t="s">
        <v>1078</v>
      </c>
      <c r="H3724" t="s">
        <v>21</v>
      </c>
      <c r="I3724" t="s">
        <v>990</v>
      </c>
      <c r="J3724" t="s">
        <v>857</v>
      </c>
      <c r="K3724" t="s">
        <v>990</v>
      </c>
      <c r="L3724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724">
        <v>2</v>
      </c>
      <c r="N3724">
        <v>1</v>
      </c>
      <c r="O3724">
        <v>4</v>
      </c>
      <c r="R3724" t="s">
        <v>82</v>
      </c>
      <c r="S3724" t="s">
        <v>686</v>
      </c>
      <c r="T3724" t="s">
        <v>244</v>
      </c>
      <c r="V3724" t="s">
        <v>1465</v>
      </c>
      <c r="W3724" t="str">
        <f>_xlfn.CONCAT(cards[[#This Row],[set]],"_",TEXT(cards[[#This Row],[cardNumber]], "000"))</f>
        <v>JTL_111</v>
      </c>
      <c r="X3724" t="str" cm="1">
        <f t="array" ref="X37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724" t="s">
        <v>233</v>
      </c>
      <c r="Z3724">
        <v>49</v>
      </c>
    </row>
    <row r="3725" spans="1:27" x14ac:dyDescent="0.2">
      <c r="A3725">
        <v>20031</v>
      </c>
      <c r="B3725" t="s">
        <v>4732</v>
      </c>
      <c r="C3725">
        <v>112</v>
      </c>
      <c r="D3725" t="b">
        <f t="shared" si="58"/>
        <v>0</v>
      </c>
      <c r="E3725" t="s">
        <v>186</v>
      </c>
      <c r="F3725" t="s">
        <v>1071</v>
      </c>
      <c r="G3725" t="s">
        <v>1077</v>
      </c>
      <c r="H3725" t="s">
        <v>21</v>
      </c>
      <c r="I3725" t="s">
        <v>990</v>
      </c>
      <c r="J3725" t="s">
        <v>858</v>
      </c>
      <c r="K3725" t="s">
        <v>990</v>
      </c>
      <c r="L3725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725">
        <v>3</v>
      </c>
      <c r="N3725">
        <v>4</v>
      </c>
      <c r="O3725">
        <v>1</v>
      </c>
      <c r="R3725" t="s">
        <v>247</v>
      </c>
      <c r="S3725" t="s">
        <v>249</v>
      </c>
      <c r="T3725" t="s">
        <v>244</v>
      </c>
      <c r="V3725" t="s">
        <v>421</v>
      </c>
      <c r="W3725" t="str">
        <f>_xlfn.CONCAT(cards[[#This Row],[set]],"_",TEXT(cards[[#This Row],[cardNumber]], "000"))</f>
        <v>JTL_112</v>
      </c>
      <c r="X3725" t="str" cm="1">
        <f t="array" ref="X37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725" t="s">
        <v>233</v>
      </c>
      <c r="Z3725">
        <v>49</v>
      </c>
    </row>
    <row r="3726" spans="1:27" x14ac:dyDescent="0.2">
      <c r="A3726">
        <v>20036</v>
      </c>
      <c r="B3726" t="s">
        <v>4733</v>
      </c>
      <c r="C3726">
        <v>113</v>
      </c>
      <c r="D3726" t="b">
        <f t="shared" si="58"/>
        <v>1</v>
      </c>
      <c r="E3726" t="s">
        <v>186</v>
      </c>
      <c r="F3726" t="s">
        <v>1071</v>
      </c>
      <c r="G3726" t="s">
        <v>1077</v>
      </c>
      <c r="H3726" t="s">
        <v>21</v>
      </c>
      <c r="I3726" t="s">
        <v>990</v>
      </c>
      <c r="J3726" t="s">
        <v>352</v>
      </c>
      <c r="K3726" t="s">
        <v>990</v>
      </c>
      <c r="L372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726">
        <v>3</v>
      </c>
      <c r="N3726">
        <v>3</v>
      </c>
      <c r="O3726">
        <v>4</v>
      </c>
      <c r="R3726" t="s">
        <v>82</v>
      </c>
      <c r="S3726" t="s">
        <v>134</v>
      </c>
      <c r="T3726" t="s">
        <v>244</v>
      </c>
      <c r="V3726" t="s">
        <v>313</v>
      </c>
      <c r="W3726" t="str">
        <f>_xlfn.CONCAT(cards[[#This Row],[set]],"_",TEXT(cards[[#This Row],[cardNumber]], "000"))</f>
        <v>JTL_113</v>
      </c>
      <c r="X3726" t="str" cm="1">
        <f t="array" ref="X37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3726" t="s">
        <v>233</v>
      </c>
      <c r="Z3726">
        <v>49</v>
      </c>
      <c r="AA3726">
        <v>346</v>
      </c>
    </row>
    <row r="3727" spans="1:27" x14ac:dyDescent="0.2">
      <c r="A3727">
        <v>20041</v>
      </c>
      <c r="B3727" t="s">
        <v>4734</v>
      </c>
      <c r="C3727">
        <v>114</v>
      </c>
      <c r="D3727" t="b">
        <f t="shared" si="58"/>
        <v>0</v>
      </c>
      <c r="E3727" t="s">
        <v>186</v>
      </c>
      <c r="F3727" t="s">
        <v>1071</v>
      </c>
      <c r="G3727" t="s">
        <v>1077</v>
      </c>
      <c r="H3727" t="s">
        <v>21</v>
      </c>
      <c r="I3727" t="s">
        <v>990</v>
      </c>
      <c r="J3727" t="s">
        <v>859</v>
      </c>
      <c r="K3727" t="s">
        <v>990</v>
      </c>
      <c r="L3727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727">
        <v>4</v>
      </c>
      <c r="N3727">
        <v>3</v>
      </c>
      <c r="O3727">
        <v>4</v>
      </c>
      <c r="R3727" t="s">
        <v>247</v>
      </c>
      <c r="S3727" t="s">
        <v>149</v>
      </c>
      <c r="T3727" t="s">
        <v>244</v>
      </c>
      <c r="V3727" t="s">
        <v>1340</v>
      </c>
      <c r="W3727" t="str">
        <f>_xlfn.CONCAT(cards[[#This Row],[set]],"_",TEXT(cards[[#This Row],[cardNumber]], "000"))</f>
        <v>JTL_114</v>
      </c>
      <c r="X3727" t="str" cm="1">
        <f t="array" ref="X37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727" t="s">
        <v>233</v>
      </c>
      <c r="Z3727">
        <v>49</v>
      </c>
    </row>
    <row r="3728" spans="1:27" x14ac:dyDescent="0.2">
      <c r="A3728">
        <v>20046</v>
      </c>
      <c r="B3728" t="s">
        <v>4735</v>
      </c>
      <c r="C3728">
        <v>115</v>
      </c>
      <c r="D3728" t="b">
        <f t="shared" si="58"/>
        <v>0</v>
      </c>
      <c r="E3728" t="s">
        <v>186</v>
      </c>
      <c r="F3728" t="s">
        <v>1071</v>
      </c>
      <c r="G3728" t="s">
        <v>1088</v>
      </c>
      <c r="H3728" t="s">
        <v>21</v>
      </c>
      <c r="I3728" t="s">
        <v>990</v>
      </c>
      <c r="J3728" t="s">
        <v>860</v>
      </c>
      <c r="K3728" t="s">
        <v>990</v>
      </c>
      <c r="L3728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728">
        <v>4</v>
      </c>
      <c r="N3728">
        <v>3</v>
      </c>
      <c r="O3728">
        <v>3</v>
      </c>
      <c r="R3728" t="s">
        <v>247</v>
      </c>
      <c r="S3728" t="s">
        <v>990</v>
      </c>
      <c r="T3728" t="s">
        <v>244</v>
      </c>
      <c r="V3728" t="s">
        <v>1340</v>
      </c>
      <c r="W3728" t="str">
        <f>_xlfn.CONCAT(cards[[#This Row],[set]],"_",TEXT(cards[[#This Row],[cardNumber]], "000"))</f>
        <v>JTL_115</v>
      </c>
      <c r="X3728" t="str" cm="1">
        <f t="array" ref="X37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728" t="s">
        <v>233</v>
      </c>
      <c r="Z3728">
        <v>49</v>
      </c>
    </row>
    <row r="3729" spans="1:27" x14ac:dyDescent="0.2">
      <c r="A3729">
        <v>20051</v>
      </c>
      <c r="B3729" t="s">
        <v>4736</v>
      </c>
      <c r="C3729">
        <v>116</v>
      </c>
      <c r="D3729" t="b">
        <f t="shared" si="58"/>
        <v>0</v>
      </c>
      <c r="E3729" t="s">
        <v>186</v>
      </c>
      <c r="F3729" t="s">
        <v>1071</v>
      </c>
      <c r="G3729" t="s">
        <v>1088</v>
      </c>
      <c r="H3729" t="s">
        <v>21</v>
      </c>
      <c r="I3729" t="s">
        <v>990</v>
      </c>
      <c r="J3729" t="s">
        <v>861</v>
      </c>
      <c r="K3729" t="s">
        <v>990</v>
      </c>
      <c r="L3729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729">
        <v>5</v>
      </c>
      <c r="N3729">
        <v>4</v>
      </c>
      <c r="O3729">
        <v>6</v>
      </c>
      <c r="R3729" t="s">
        <v>247</v>
      </c>
      <c r="S3729" t="s">
        <v>990</v>
      </c>
      <c r="T3729" t="s">
        <v>244</v>
      </c>
      <c r="V3729" t="s">
        <v>302</v>
      </c>
      <c r="W3729" t="str">
        <f>_xlfn.CONCAT(cards[[#This Row],[set]],"_",TEXT(cards[[#This Row],[cardNumber]], "000"))</f>
        <v>JTL_116</v>
      </c>
      <c r="X3729" t="str" cm="1">
        <f t="array" ref="X37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729" t="s">
        <v>233</v>
      </c>
      <c r="Z3729">
        <v>49</v>
      </c>
    </row>
    <row r="3730" spans="1:27" x14ac:dyDescent="0.2">
      <c r="A3730">
        <v>20056</v>
      </c>
      <c r="B3730" t="s">
        <v>4737</v>
      </c>
      <c r="C3730">
        <v>117</v>
      </c>
      <c r="D3730" t="b">
        <f t="shared" si="58"/>
        <v>0</v>
      </c>
      <c r="E3730" t="s">
        <v>186</v>
      </c>
      <c r="F3730" t="s">
        <v>1071</v>
      </c>
      <c r="G3730" t="s">
        <v>1078</v>
      </c>
      <c r="H3730" t="s">
        <v>21</v>
      </c>
      <c r="I3730" t="s">
        <v>990</v>
      </c>
      <c r="J3730" t="s">
        <v>245</v>
      </c>
      <c r="K3730" t="s">
        <v>1466</v>
      </c>
      <c r="L3730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730">
        <v>5</v>
      </c>
      <c r="N3730">
        <v>2</v>
      </c>
      <c r="O3730">
        <v>5</v>
      </c>
      <c r="R3730" t="s">
        <v>82</v>
      </c>
      <c r="S3730" t="s">
        <v>990</v>
      </c>
      <c r="T3730" t="s">
        <v>244</v>
      </c>
      <c r="V3730" t="s">
        <v>251</v>
      </c>
      <c r="W3730" t="str">
        <f>_xlfn.CONCAT(cards[[#This Row],[set]],"_",TEXT(cards[[#This Row],[cardNumber]], "000"))</f>
        <v>JTL_117</v>
      </c>
      <c r="X3730" t="str" cm="1">
        <f t="array" ref="X37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730" t="s">
        <v>233</v>
      </c>
      <c r="Z3730">
        <v>49</v>
      </c>
    </row>
    <row r="3731" spans="1:27" x14ac:dyDescent="0.2">
      <c r="A3731">
        <v>20061</v>
      </c>
      <c r="B3731" t="s">
        <v>4738</v>
      </c>
      <c r="C3731">
        <v>118</v>
      </c>
      <c r="D3731" t="b">
        <f t="shared" si="58"/>
        <v>0</v>
      </c>
      <c r="E3731" t="s">
        <v>186</v>
      </c>
      <c r="F3731" t="s">
        <v>1071</v>
      </c>
      <c r="G3731" t="s">
        <v>1077</v>
      </c>
      <c r="H3731" t="s">
        <v>21</v>
      </c>
      <c r="I3731" t="s">
        <v>990</v>
      </c>
      <c r="J3731" t="s">
        <v>862</v>
      </c>
      <c r="K3731" t="s">
        <v>990</v>
      </c>
      <c r="L3731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731">
        <v>5</v>
      </c>
      <c r="N3731">
        <v>5</v>
      </c>
      <c r="O3731">
        <v>5</v>
      </c>
      <c r="R3731" t="s">
        <v>247</v>
      </c>
      <c r="S3731" t="s">
        <v>1579</v>
      </c>
      <c r="T3731" t="s">
        <v>244</v>
      </c>
      <c r="V3731" t="s">
        <v>302</v>
      </c>
      <c r="W3731" t="str">
        <f>_xlfn.CONCAT(cards[[#This Row],[set]],"_",TEXT(cards[[#This Row],[cardNumber]], "000"))</f>
        <v>JTL_118</v>
      </c>
      <c r="X3731" t="str" cm="1">
        <f t="array" ref="X37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731" t="s">
        <v>233</v>
      </c>
      <c r="Z3731">
        <v>49</v>
      </c>
    </row>
    <row r="3732" spans="1:27" x14ac:dyDescent="0.2">
      <c r="A3732">
        <v>20066</v>
      </c>
      <c r="B3732" t="s">
        <v>4739</v>
      </c>
      <c r="C3732">
        <v>119</v>
      </c>
      <c r="D3732" t="b">
        <f t="shared" si="58"/>
        <v>0</v>
      </c>
      <c r="E3732" t="s">
        <v>186</v>
      </c>
      <c r="F3732" t="s">
        <v>1071</v>
      </c>
      <c r="G3732" t="s">
        <v>1077</v>
      </c>
      <c r="H3732" t="s">
        <v>21</v>
      </c>
      <c r="I3732" t="s">
        <v>990</v>
      </c>
      <c r="J3732" t="s">
        <v>863</v>
      </c>
      <c r="K3732" t="s">
        <v>990</v>
      </c>
      <c r="L3732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732">
        <v>6</v>
      </c>
      <c r="N3732">
        <v>4</v>
      </c>
      <c r="O3732">
        <v>5</v>
      </c>
      <c r="R3732" t="s">
        <v>247</v>
      </c>
      <c r="S3732" t="s">
        <v>990</v>
      </c>
      <c r="T3732" t="s">
        <v>244</v>
      </c>
      <c r="V3732" t="s">
        <v>256</v>
      </c>
      <c r="W3732" t="str">
        <f>_xlfn.CONCAT(cards[[#This Row],[set]],"_",TEXT(cards[[#This Row],[cardNumber]], "000"))</f>
        <v>JTL_119</v>
      </c>
      <c r="X3732" t="str" cm="1">
        <f t="array" ref="X37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732" t="s">
        <v>233</v>
      </c>
      <c r="Z3732">
        <v>49</v>
      </c>
    </row>
    <row r="3733" spans="1:27" x14ac:dyDescent="0.2">
      <c r="A3733">
        <v>20071</v>
      </c>
      <c r="B3733" t="s">
        <v>4740</v>
      </c>
      <c r="C3733">
        <v>120</v>
      </c>
      <c r="D3733" t="b">
        <f t="shared" si="58"/>
        <v>0</v>
      </c>
      <c r="E3733" t="s">
        <v>186</v>
      </c>
      <c r="F3733" t="s">
        <v>1071</v>
      </c>
      <c r="G3733" t="s">
        <v>1077</v>
      </c>
      <c r="H3733" t="s">
        <v>21</v>
      </c>
      <c r="I3733" t="s">
        <v>990</v>
      </c>
      <c r="J3733" t="s">
        <v>983</v>
      </c>
      <c r="K3733" t="s">
        <v>990</v>
      </c>
      <c r="L3733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733">
        <v>1</v>
      </c>
      <c r="P3733">
        <v>0</v>
      </c>
      <c r="Q3733">
        <v>0</v>
      </c>
      <c r="S3733" t="s">
        <v>990</v>
      </c>
      <c r="T3733" t="s">
        <v>914</v>
      </c>
      <c r="V3733" t="s">
        <v>926</v>
      </c>
      <c r="W3733" t="str">
        <f>_xlfn.CONCAT(cards[[#This Row],[set]],"_",TEXT(cards[[#This Row],[cardNumber]], "000"))</f>
        <v>JTL_120</v>
      </c>
      <c r="X3733" t="str" cm="1">
        <f t="array" ref="X37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733" t="s">
        <v>233</v>
      </c>
      <c r="Z3733">
        <v>49</v>
      </c>
    </row>
    <row r="3734" spans="1:27" x14ac:dyDescent="0.2">
      <c r="A3734">
        <v>20076</v>
      </c>
      <c r="B3734" t="s">
        <v>4741</v>
      </c>
      <c r="C3734">
        <v>121</v>
      </c>
      <c r="D3734" t="b">
        <f t="shared" si="58"/>
        <v>0</v>
      </c>
      <c r="E3734" t="s">
        <v>186</v>
      </c>
      <c r="F3734" t="s">
        <v>1071</v>
      </c>
      <c r="G3734" t="s">
        <v>1088</v>
      </c>
      <c r="H3734" t="s">
        <v>21</v>
      </c>
      <c r="I3734" t="s">
        <v>990</v>
      </c>
      <c r="J3734" t="s">
        <v>199</v>
      </c>
      <c r="K3734" t="s">
        <v>990</v>
      </c>
      <c r="L3734" t="str">
        <f>IF(AND(NOT(ISBLANK(cards[[#This Row],[subtitle]])), cards[[#This Row],[subtitle]] &lt;&gt; ""), _xlfn.CONCAT(cards[[#This Row],[title]], " - ", cards[[#This Row],[subtitle]]), cards[[#This Row],[title]])</f>
        <v>Salvage</v>
      </c>
      <c r="M3734">
        <v>0</v>
      </c>
      <c r="S3734" t="s">
        <v>990</v>
      </c>
      <c r="T3734" t="s">
        <v>5</v>
      </c>
      <c r="V3734" t="s">
        <v>15</v>
      </c>
      <c r="W3734" t="str">
        <f>_xlfn.CONCAT(cards[[#This Row],[set]],"_",TEXT(cards[[#This Row],[cardNumber]], "000"))</f>
        <v>JTL_121</v>
      </c>
      <c r="X3734" t="str" cm="1">
        <f t="array" ref="X37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734" t="s">
        <v>233</v>
      </c>
      <c r="Z3734">
        <v>49</v>
      </c>
    </row>
    <row r="3735" spans="1:27" x14ac:dyDescent="0.2">
      <c r="A3735">
        <v>20081</v>
      </c>
      <c r="B3735" t="s">
        <v>4742</v>
      </c>
      <c r="C3735">
        <v>122</v>
      </c>
      <c r="D3735" t="b">
        <f t="shared" si="58"/>
        <v>0</v>
      </c>
      <c r="E3735" t="s">
        <v>186</v>
      </c>
      <c r="F3735" t="s">
        <v>1071</v>
      </c>
      <c r="G3735" t="s">
        <v>1077</v>
      </c>
      <c r="H3735" t="s">
        <v>21</v>
      </c>
      <c r="I3735" t="s">
        <v>990</v>
      </c>
      <c r="J3735" t="s">
        <v>200</v>
      </c>
      <c r="K3735" t="s">
        <v>990</v>
      </c>
      <c r="L3735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735">
        <v>1</v>
      </c>
      <c r="S3735" t="s">
        <v>990</v>
      </c>
      <c r="T3735" t="s">
        <v>5</v>
      </c>
      <c r="V3735" t="s">
        <v>32</v>
      </c>
      <c r="W3735" t="str">
        <f>_xlfn.CONCAT(cards[[#This Row],[set]],"_",TEXT(cards[[#This Row],[cardNumber]], "000"))</f>
        <v>JTL_122</v>
      </c>
      <c r="X3735" t="str" cm="1">
        <f t="array" ref="X37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735" t="s">
        <v>233</v>
      </c>
      <c r="Z3735">
        <v>49</v>
      </c>
    </row>
    <row r="3736" spans="1:27" x14ac:dyDescent="0.2">
      <c r="A3736">
        <v>20086</v>
      </c>
      <c r="B3736" t="s">
        <v>4743</v>
      </c>
      <c r="C3736">
        <v>123</v>
      </c>
      <c r="D3736" t="b">
        <f t="shared" si="58"/>
        <v>0</v>
      </c>
      <c r="E3736" t="s">
        <v>186</v>
      </c>
      <c r="F3736" t="s">
        <v>1071</v>
      </c>
      <c r="G3736" t="s">
        <v>1088</v>
      </c>
      <c r="H3736" t="s">
        <v>21</v>
      </c>
      <c r="I3736" t="s">
        <v>990</v>
      </c>
      <c r="J3736" t="s">
        <v>201</v>
      </c>
      <c r="K3736" t="s">
        <v>990</v>
      </c>
      <c r="L3736" t="str">
        <f>IF(AND(NOT(ISBLANK(cards[[#This Row],[subtitle]])), cards[[#This Row],[subtitle]] &lt;&gt; ""), _xlfn.CONCAT(cards[[#This Row],[title]], " - ", cards[[#This Row],[subtitle]]), cards[[#This Row],[title]])</f>
        <v>Dogfight</v>
      </c>
      <c r="M3736">
        <v>1</v>
      </c>
      <c r="S3736" t="s">
        <v>990</v>
      </c>
      <c r="T3736" t="s">
        <v>5</v>
      </c>
      <c r="V3736" t="s">
        <v>18</v>
      </c>
      <c r="W3736" t="str">
        <f>_xlfn.CONCAT(cards[[#This Row],[set]],"_",TEXT(cards[[#This Row],[cardNumber]], "000"))</f>
        <v>JTL_123</v>
      </c>
      <c r="X3736" t="str" cm="1">
        <f t="array" ref="X37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736" t="s">
        <v>233</v>
      </c>
      <c r="Z3736">
        <v>49</v>
      </c>
    </row>
    <row r="3737" spans="1:27" x14ac:dyDescent="0.2">
      <c r="A3737">
        <v>20091</v>
      </c>
      <c r="B3737" t="s">
        <v>4744</v>
      </c>
      <c r="C3737">
        <v>124</v>
      </c>
      <c r="D3737" t="b">
        <f t="shared" si="58"/>
        <v>0</v>
      </c>
      <c r="E3737" t="s">
        <v>186</v>
      </c>
      <c r="F3737" t="s">
        <v>1071</v>
      </c>
      <c r="G3737" t="s">
        <v>1077</v>
      </c>
      <c r="H3737" t="s">
        <v>21</v>
      </c>
      <c r="I3737" t="s">
        <v>990</v>
      </c>
      <c r="J3737" t="s">
        <v>202</v>
      </c>
      <c r="K3737" t="s">
        <v>990</v>
      </c>
      <c r="L3737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737">
        <v>1</v>
      </c>
      <c r="S3737" t="s">
        <v>990</v>
      </c>
      <c r="T3737" t="s">
        <v>5</v>
      </c>
      <c r="V3737" t="s">
        <v>18</v>
      </c>
      <c r="W3737" t="str">
        <f>_xlfn.CONCAT(cards[[#This Row],[set]],"_",TEXT(cards[[#This Row],[cardNumber]], "000"))</f>
        <v>JTL_124</v>
      </c>
      <c r="X3737" t="str" cm="1">
        <f t="array" ref="X37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737" t="s">
        <v>233</v>
      </c>
      <c r="Z3737">
        <v>49</v>
      </c>
    </row>
    <row r="3738" spans="1:27" x14ac:dyDescent="0.2">
      <c r="A3738">
        <v>20096</v>
      </c>
      <c r="B3738" t="s">
        <v>4745</v>
      </c>
      <c r="C3738">
        <v>125</v>
      </c>
      <c r="D3738" t="b">
        <f t="shared" si="58"/>
        <v>0</v>
      </c>
      <c r="E3738" t="s">
        <v>186</v>
      </c>
      <c r="F3738" t="s">
        <v>1071</v>
      </c>
      <c r="G3738" t="s">
        <v>1077</v>
      </c>
      <c r="H3738" t="s">
        <v>21</v>
      </c>
      <c r="I3738" t="s">
        <v>990</v>
      </c>
      <c r="J3738" t="s">
        <v>203</v>
      </c>
      <c r="K3738" t="s">
        <v>990</v>
      </c>
      <c r="L3738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738">
        <v>2</v>
      </c>
      <c r="S3738" t="s">
        <v>990</v>
      </c>
      <c r="T3738" t="s">
        <v>5</v>
      </c>
      <c r="V3738" t="s">
        <v>18</v>
      </c>
      <c r="W3738" t="str">
        <f>_xlfn.CONCAT(cards[[#This Row],[set]],"_",TEXT(cards[[#This Row],[cardNumber]], "000"))</f>
        <v>JTL_125</v>
      </c>
      <c r="X3738" t="str" cm="1">
        <f t="array" ref="X37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738" t="s">
        <v>233</v>
      </c>
      <c r="Z3738">
        <v>49</v>
      </c>
    </row>
    <row r="3739" spans="1:27" x14ac:dyDescent="0.2">
      <c r="A3739">
        <v>20101</v>
      </c>
      <c r="B3739" t="s">
        <v>4746</v>
      </c>
      <c r="C3739">
        <v>126</v>
      </c>
      <c r="D3739" t="b">
        <f t="shared" si="58"/>
        <v>0</v>
      </c>
      <c r="E3739" t="s">
        <v>186</v>
      </c>
      <c r="F3739" t="s">
        <v>1071</v>
      </c>
      <c r="G3739" t="s">
        <v>1078</v>
      </c>
      <c r="H3739" t="s">
        <v>21</v>
      </c>
      <c r="I3739" t="s">
        <v>990</v>
      </c>
      <c r="J3739" t="s">
        <v>204</v>
      </c>
      <c r="K3739" t="s">
        <v>990</v>
      </c>
      <c r="L3739" t="str">
        <f>IF(AND(NOT(ISBLANK(cards[[#This Row],[subtitle]])), cards[[#This Row],[subtitle]] &lt;&gt; ""), _xlfn.CONCAT(cards[[#This Row],[title]], " - ", cards[[#This Row],[subtitle]]), cards[[#This Row],[title]])</f>
        <v>Eject</v>
      </c>
      <c r="M3739">
        <v>2</v>
      </c>
      <c r="S3739" t="s">
        <v>990</v>
      </c>
      <c r="T3739" t="s">
        <v>5</v>
      </c>
      <c r="V3739" t="s">
        <v>67</v>
      </c>
      <c r="W3739" t="str">
        <f>_xlfn.CONCAT(cards[[#This Row],[set]],"_",TEXT(cards[[#This Row],[cardNumber]], "000"))</f>
        <v>JTL_126</v>
      </c>
      <c r="X3739" t="str" cm="1">
        <f t="array" ref="X37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739" t="s">
        <v>233</v>
      </c>
      <c r="Z3739">
        <v>49</v>
      </c>
    </row>
    <row r="3740" spans="1:27" x14ac:dyDescent="0.2">
      <c r="A3740">
        <v>20106</v>
      </c>
      <c r="B3740" t="s">
        <v>4747</v>
      </c>
      <c r="C3740">
        <v>127</v>
      </c>
      <c r="D3740" t="b">
        <f t="shared" si="58"/>
        <v>0</v>
      </c>
      <c r="E3740" t="s">
        <v>186</v>
      </c>
      <c r="F3740" t="s">
        <v>1071</v>
      </c>
      <c r="G3740" t="s">
        <v>1078</v>
      </c>
      <c r="H3740" t="s">
        <v>21</v>
      </c>
      <c r="I3740" t="s">
        <v>990</v>
      </c>
      <c r="J3740" t="s">
        <v>205</v>
      </c>
      <c r="K3740" t="s">
        <v>990</v>
      </c>
      <c r="L3740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740">
        <v>2</v>
      </c>
      <c r="S3740" t="s">
        <v>990</v>
      </c>
      <c r="T3740" t="s">
        <v>5</v>
      </c>
      <c r="V3740" t="s">
        <v>67</v>
      </c>
      <c r="W3740" t="str">
        <f>_xlfn.CONCAT(cards[[#This Row],[set]],"_",TEXT(cards[[#This Row],[cardNumber]], "000"))</f>
        <v>JTL_127</v>
      </c>
      <c r="X3740" t="str" cm="1">
        <f t="array" ref="X37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740" t="s">
        <v>233</v>
      </c>
      <c r="Z3740">
        <v>49</v>
      </c>
    </row>
    <row r="3741" spans="1:27" x14ac:dyDescent="0.2">
      <c r="A3741">
        <v>20111</v>
      </c>
      <c r="B3741" t="s">
        <v>4748</v>
      </c>
      <c r="C3741">
        <v>128</v>
      </c>
      <c r="D3741" t="b">
        <f t="shared" si="58"/>
        <v>1</v>
      </c>
      <c r="E3741" t="s">
        <v>186</v>
      </c>
      <c r="F3741" t="s">
        <v>1071</v>
      </c>
      <c r="G3741" t="s">
        <v>1077</v>
      </c>
      <c r="H3741" t="s">
        <v>21</v>
      </c>
      <c r="I3741" t="s">
        <v>990</v>
      </c>
      <c r="J3741" t="s">
        <v>31</v>
      </c>
      <c r="K3741" t="s">
        <v>990</v>
      </c>
      <c r="L3741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741">
        <v>2</v>
      </c>
      <c r="S3741" t="s">
        <v>990</v>
      </c>
      <c r="T3741" t="s">
        <v>5</v>
      </c>
      <c r="V3741" t="s">
        <v>32</v>
      </c>
      <c r="W3741" t="str">
        <f>_xlfn.CONCAT(cards[[#This Row],[set]],"_",TEXT(cards[[#This Row],[cardNumber]], "000"))</f>
        <v>JTL_128</v>
      </c>
      <c r="X3741" t="str" cm="1">
        <f t="array" ref="X37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3741" t="s">
        <v>233</v>
      </c>
      <c r="Z3741">
        <v>49</v>
      </c>
      <c r="AA3741">
        <v>220</v>
      </c>
    </row>
    <row r="3742" spans="1:27" x14ac:dyDescent="0.2">
      <c r="A3742">
        <v>20116</v>
      </c>
      <c r="B3742" t="s">
        <v>4749</v>
      </c>
      <c r="C3742">
        <v>129</v>
      </c>
      <c r="D3742" t="b">
        <f t="shared" si="58"/>
        <v>0</v>
      </c>
      <c r="E3742" t="s">
        <v>186</v>
      </c>
      <c r="F3742" t="s">
        <v>1071</v>
      </c>
      <c r="G3742" t="s">
        <v>1077</v>
      </c>
      <c r="H3742" t="s">
        <v>21</v>
      </c>
      <c r="I3742" t="s">
        <v>990</v>
      </c>
      <c r="J3742" t="s">
        <v>206</v>
      </c>
      <c r="K3742" t="s">
        <v>990</v>
      </c>
      <c r="L3742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742">
        <v>4</v>
      </c>
      <c r="S3742" t="s">
        <v>990</v>
      </c>
      <c r="T3742" t="s">
        <v>5</v>
      </c>
      <c r="V3742" t="s">
        <v>18</v>
      </c>
      <c r="W3742" t="str">
        <f>_xlfn.CONCAT(cards[[#This Row],[set]],"_",TEXT(cards[[#This Row],[cardNumber]], "000"))</f>
        <v>JTL_129</v>
      </c>
      <c r="X3742" t="str" cm="1">
        <f t="array" ref="X37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742" t="s">
        <v>233</v>
      </c>
      <c r="Z3742">
        <v>49</v>
      </c>
    </row>
    <row r="3743" spans="1:27" x14ac:dyDescent="0.2">
      <c r="A3743">
        <v>20121</v>
      </c>
      <c r="B3743" t="s">
        <v>4750</v>
      </c>
      <c r="C3743">
        <v>130</v>
      </c>
      <c r="D3743" t="b">
        <f t="shared" si="58"/>
        <v>0</v>
      </c>
      <c r="E3743" t="s">
        <v>186</v>
      </c>
      <c r="F3743" t="s">
        <v>1071</v>
      </c>
      <c r="G3743" t="s">
        <v>1088</v>
      </c>
      <c r="H3743" t="s">
        <v>21</v>
      </c>
      <c r="I3743" t="s">
        <v>990</v>
      </c>
      <c r="J3743" t="s">
        <v>207</v>
      </c>
      <c r="K3743" t="s">
        <v>990</v>
      </c>
      <c r="L3743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743">
        <v>5</v>
      </c>
      <c r="S3743" t="s">
        <v>134</v>
      </c>
      <c r="T3743" t="s">
        <v>5</v>
      </c>
      <c r="V3743" t="s">
        <v>18</v>
      </c>
      <c r="W3743" t="str">
        <f>_xlfn.CONCAT(cards[[#This Row],[set]],"_",TEXT(cards[[#This Row],[cardNumber]], "000"))</f>
        <v>JTL_130</v>
      </c>
      <c r="X3743" t="str" cm="1">
        <f t="array" ref="X37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743" t="s">
        <v>233</v>
      </c>
      <c r="Z3743">
        <v>49</v>
      </c>
    </row>
    <row r="3744" spans="1:27" x14ac:dyDescent="0.2">
      <c r="A3744">
        <v>20126</v>
      </c>
      <c r="B3744" t="s">
        <v>4751</v>
      </c>
      <c r="C3744">
        <v>131</v>
      </c>
      <c r="D3744" t="b">
        <f t="shared" si="58"/>
        <v>0</v>
      </c>
      <c r="E3744" t="s">
        <v>186</v>
      </c>
      <c r="F3744" t="s">
        <v>1071</v>
      </c>
      <c r="G3744" t="s">
        <v>1072</v>
      </c>
      <c r="H3744" t="s">
        <v>21</v>
      </c>
      <c r="I3744" t="s">
        <v>990</v>
      </c>
      <c r="J3744" t="s">
        <v>208</v>
      </c>
      <c r="K3744" t="s">
        <v>990</v>
      </c>
      <c r="L3744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744">
        <v>7</v>
      </c>
      <c r="S3744" t="s">
        <v>990</v>
      </c>
      <c r="T3744" t="s">
        <v>5</v>
      </c>
      <c r="V3744" t="s">
        <v>18</v>
      </c>
      <c r="W3744" t="str">
        <f>_xlfn.CONCAT(cards[[#This Row],[set]],"_",TEXT(cards[[#This Row],[cardNumber]], "000"))</f>
        <v>JTL_131</v>
      </c>
      <c r="X3744" t="str" cm="1">
        <f t="array" ref="X37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744" t="s">
        <v>233</v>
      </c>
      <c r="Z3744">
        <v>49</v>
      </c>
    </row>
    <row r="3745" spans="1:26" x14ac:dyDescent="0.2">
      <c r="A3745">
        <v>20131</v>
      </c>
      <c r="B3745" t="s">
        <v>4752</v>
      </c>
      <c r="C3745">
        <v>132</v>
      </c>
      <c r="D3745" t="b">
        <f t="shared" si="58"/>
        <v>0</v>
      </c>
      <c r="E3745" t="s">
        <v>186</v>
      </c>
      <c r="F3745" t="s">
        <v>1071</v>
      </c>
      <c r="G3745" t="s">
        <v>1077</v>
      </c>
      <c r="H3745" t="s">
        <v>35</v>
      </c>
      <c r="I3745" t="s">
        <v>1082</v>
      </c>
      <c r="J3745" t="s">
        <v>864</v>
      </c>
      <c r="K3745" t="s">
        <v>990</v>
      </c>
      <c r="L3745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745">
        <v>1</v>
      </c>
      <c r="N3745">
        <v>2</v>
      </c>
      <c r="O3745">
        <v>1</v>
      </c>
      <c r="R3745" t="s">
        <v>82</v>
      </c>
      <c r="S3745" t="s">
        <v>990</v>
      </c>
      <c r="T3745" t="s">
        <v>244</v>
      </c>
      <c r="V3745" t="s">
        <v>1405</v>
      </c>
      <c r="W3745" t="str">
        <f>_xlfn.CONCAT(cards[[#This Row],[set]],"_",TEXT(cards[[#This Row],[cardNumber]], "000"))</f>
        <v>JTL_132</v>
      </c>
      <c r="X3745" t="str" cm="1">
        <f t="array" ref="X37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745" t="s">
        <v>233</v>
      </c>
      <c r="Z3745">
        <v>49</v>
      </c>
    </row>
    <row r="3746" spans="1:26" x14ac:dyDescent="0.2">
      <c r="A3746">
        <v>20136</v>
      </c>
      <c r="B3746" t="s">
        <v>4753</v>
      </c>
      <c r="C3746">
        <v>133</v>
      </c>
      <c r="D3746" t="b">
        <f t="shared" si="58"/>
        <v>0</v>
      </c>
      <c r="E3746" t="s">
        <v>186</v>
      </c>
      <c r="F3746" t="s">
        <v>1071</v>
      </c>
      <c r="G3746" t="s">
        <v>1078</v>
      </c>
      <c r="H3746" t="s">
        <v>35</v>
      </c>
      <c r="I3746" t="s">
        <v>1082</v>
      </c>
      <c r="J3746" t="s">
        <v>800</v>
      </c>
      <c r="K3746" t="s">
        <v>1467</v>
      </c>
      <c r="L3746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746">
        <v>2</v>
      </c>
      <c r="N3746">
        <v>2</v>
      </c>
      <c r="O3746">
        <v>3</v>
      </c>
      <c r="R3746" t="s">
        <v>82</v>
      </c>
      <c r="S3746" t="s">
        <v>990</v>
      </c>
      <c r="T3746" t="s">
        <v>244</v>
      </c>
      <c r="V3746" t="s">
        <v>1468</v>
      </c>
      <c r="W3746" t="str">
        <f>_xlfn.CONCAT(cards[[#This Row],[set]],"_",TEXT(cards[[#This Row],[cardNumber]], "000"))</f>
        <v>JTL_133</v>
      </c>
      <c r="X3746" t="str" cm="1">
        <f t="array" ref="X37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746" t="s">
        <v>233</v>
      </c>
      <c r="Z3746">
        <v>49</v>
      </c>
    </row>
    <row r="3747" spans="1:26" x14ac:dyDescent="0.2">
      <c r="A3747">
        <v>20141</v>
      </c>
      <c r="B3747" t="s">
        <v>4754</v>
      </c>
      <c r="C3747">
        <v>134</v>
      </c>
      <c r="D3747" t="b">
        <f t="shared" si="58"/>
        <v>0</v>
      </c>
      <c r="E3747" t="s">
        <v>186</v>
      </c>
      <c r="F3747" t="s">
        <v>1071</v>
      </c>
      <c r="G3747" t="s">
        <v>1088</v>
      </c>
      <c r="H3747" t="s">
        <v>35</v>
      </c>
      <c r="I3747" t="s">
        <v>1082</v>
      </c>
      <c r="J3747" t="s">
        <v>801</v>
      </c>
      <c r="K3747" t="s">
        <v>1469</v>
      </c>
      <c r="L3747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747">
        <v>2</v>
      </c>
      <c r="N3747">
        <v>1</v>
      </c>
      <c r="O3747">
        <v>4</v>
      </c>
      <c r="R3747" t="s">
        <v>82</v>
      </c>
      <c r="S3747" t="s">
        <v>686</v>
      </c>
      <c r="T3747" t="s">
        <v>244</v>
      </c>
      <c r="V3747" t="s">
        <v>1468</v>
      </c>
      <c r="W3747" t="str">
        <f>_xlfn.CONCAT(cards[[#This Row],[set]],"_",TEXT(cards[[#This Row],[cardNumber]], "000"))</f>
        <v>JTL_134</v>
      </c>
      <c r="X3747" t="str" cm="1">
        <f t="array" ref="X37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747" t="s">
        <v>233</v>
      </c>
      <c r="Z3747">
        <v>49</v>
      </c>
    </row>
    <row r="3748" spans="1:26" x14ac:dyDescent="0.2">
      <c r="A3748">
        <v>20146</v>
      </c>
      <c r="B3748" t="s">
        <v>4755</v>
      </c>
      <c r="C3748">
        <v>135</v>
      </c>
      <c r="D3748" t="b">
        <f t="shared" si="58"/>
        <v>0</v>
      </c>
      <c r="E3748" t="s">
        <v>186</v>
      </c>
      <c r="F3748" t="s">
        <v>1071</v>
      </c>
      <c r="G3748" t="s">
        <v>1077</v>
      </c>
      <c r="H3748" t="s">
        <v>35</v>
      </c>
      <c r="I3748" t="s">
        <v>1082</v>
      </c>
      <c r="J3748" t="s">
        <v>865</v>
      </c>
      <c r="K3748" t="s">
        <v>990</v>
      </c>
      <c r="L3748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748">
        <v>2</v>
      </c>
      <c r="N3748">
        <v>2</v>
      </c>
      <c r="O3748">
        <v>3</v>
      </c>
      <c r="R3748" t="s">
        <v>247</v>
      </c>
      <c r="S3748" t="s">
        <v>990</v>
      </c>
      <c r="T3748" t="s">
        <v>244</v>
      </c>
      <c r="V3748" t="s">
        <v>554</v>
      </c>
      <c r="W3748" t="str">
        <f>_xlfn.CONCAT(cards[[#This Row],[set]],"_",TEXT(cards[[#This Row],[cardNumber]], "000"))</f>
        <v>JTL_135</v>
      </c>
      <c r="X3748" t="str" cm="1">
        <f t="array" ref="X37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748" t="s">
        <v>233</v>
      </c>
      <c r="Z3748">
        <v>49</v>
      </c>
    </row>
    <row r="3749" spans="1:26" x14ac:dyDescent="0.2">
      <c r="A3749">
        <v>20151</v>
      </c>
      <c r="B3749" t="s">
        <v>4756</v>
      </c>
      <c r="C3749">
        <v>136</v>
      </c>
      <c r="D3749" t="b">
        <f t="shared" si="58"/>
        <v>0</v>
      </c>
      <c r="E3749" t="s">
        <v>186</v>
      </c>
      <c r="F3749" t="s">
        <v>1071</v>
      </c>
      <c r="G3749" t="s">
        <v>1077</v>
      </c>
      <c r="H3749" t="s">
        <v>35</v>
      </c>
      <c r="I3749" t="s">
        <v>1082</v>
      </c>
      <c r="J3749" t="s">
        <v>866</v>
      </c>
      <c r="K3749" t="s">
        <v>990</v>
      </c>
      <c r="L3749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749">
        <v>3</v>
      </c>
      <c r="N3749">
        <v>4</v>
      </c>
      <c r="O3749">
        <v>3</v>
      </c>
      <c r="R3749" t="s">
        <v>247</v>
      </c>
      <c r="S3749" t="s">
        <v>990</v>
      </c>
      <c r="T3749" t="s">
        <v>244</v>
      </c>
      <c r="V3749" t="s">
        <v>273</v>
      </c>
      <c r="W3749" t="str">
        <f>_xlfn.CONCAT(cards[[#This Row],[set]],"_",TEXT(cards[[#This Row],[cardNumber]], "000"))</f>
        <v>JTL_136</v>
      </c>
      <c r="X3749" t="str" cm="1">
        <f t="array" ref="X37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749" t="s">
        <v>233</v>
      </c>
      <c r="Z3749">
        <v>49</v>
      </c>
    </row>
    <row r="3750" spans="1:26" x14ac:dyDescent="0.2">
      <c r="A3750">
        <v>20156</v>
      </c>
      <c r="B3750" t="s">
        <v>4757</v>
      </c>
      <c r="C3750">
        <v>137</v>
      </c>
      <c r="D3750" t="b">
        <f t="shared" si="58"/>
        <v>0</v>
      </c>
      <c r="E3750" t="s">
        <v>186</v>
      </c>
      <c r="F3750" t="s">
        <v>1071</v>
      </c>
      <c r="G3750" t="s">
        <v>1088</v>
      </c>
      <c r="H3750" t="s">
        <v>35</v>
      </c>
      <c r="I3750" t="s">
        <v>1082</v>
      </c>
      <c r="J3750" t="s">
        <v>802</v>
      </c>
      <c r="K3750" t="s">
        <v>1470</v>
      </c>
      <c r="L3750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750">
        <v>3</v>
      </c>
      <c r="N3750">
        <v>3</v>
      </c>
      <c r="O3750">
        <v>4</v>
      </c>
      <c r="R3750" t="s">
        <v>247</v>
      </c>
      <c r="S3750" t="s">
        <v>1579</v>
      </c>
      <c r="T3750" t="s">
        <v>244</v>
      </c>
      <c r="V3750" t="s">
        <v>554</v>
      </c>
      <c r="W3750" t="str">
        <f>_xlfn.CONCAT(cards[[#This Row],[set]],"_",TEXT(cards[[#This Row],[cardNumber]], "000"))</f>
        <v>JTL_137</v>
      </c>
      <c r="X3750" t="str" cm="1">
        <f t="array" ref="X37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750" t="s">
        <v>233</v>
      </c>
      <c r="Z3750">
        <v>49</v>
      </c>
    </row>
    <row r="3751" spans="1:26" x14ac:dyDescent="0.2">
      <c r="A3751">
        <v>20161</v>
      </c>
      <c r="B3751" t="s">
        <v>4758</v>
      </c>
      <c r="C3751">
        <v>138</v>
      </c>
      <c r="D3751" t="b">
        <f t="shared" si="58"/>
        <v>0</v>
      </c>
      <c r="E3751" t="s">
        <v>186</v>
      </c>
      <c r="F3751" t="s">
        <v>1071</v>
      </c>
      <c r="G3751" t="s">
        <v>1088</v>
      </c>
      <c r="H3751" t="s">
        <v>35</v>
      </c>
      <c r="I3751" t="s">
        <v>1082</v>
      </c>
      <c r="J3751" t="s">
        <v>867</v>
      </c>
      <c r="K3751" t="s">
        <v>990</v>
      </c>
      <c r="L3751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751">
        <v>4</v>
      </c>
      <c r="N3751">
        <v>3</v>
      </c>
      <c r="O3751">
        <v>5</v>
      </c>
      <c r="R3751" t="s">
        <v>247</v>
      </c>
      <c r="S3751" t="s">
        <v>164</v>
      </c>
      <c r="T3751" t="s">
        <v>244</v>
      </c>
      <c r="V3751" t="s">
        <v>1443</v>
      </c>
      <c r="W3751" t="str">
        <f>_xlfn.CONCAT(cards[[#This Row],[set]],"_",TEXT(cards[[#This Row],[cardNumber]], "000"))</f>
        <v>JTL_138</v>
      </c>
      <c r="X3751" t="str" cm="1">
        <f t="array" ref="X37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751" t="s">
        <v>233</v>
      </c>
      <c r="Z3751">
        <v>49</v>
      </c>
    </row>
    <row r="3752" spans="1:26" x14ac:dyDescent="0.2">
      <c r="A3752">
        <v>20166</v>
      </c>
      <c r="B3752" t="s">
        <v>4759</v>
      </c>
      <c r="C3752">
        <v>139</v>
      </c>
      <c r="D3752" t="b">
        <f t="shared" si="58"/>
        <v>0</v>
      </c>
      <c r="E3752" t="s">
        <v>186</v>
      </c>
      <c r="F3752" t="s">
        <v>1071</v>
      </c>
      <c r="G3752" t="s">
        <v>1088</v>
      </c>
      <c r="H3752" t="s">
        <v>35</v>
      </c>
      <c r="I3752" t="s">
        <v>1082</v>
      </c>
      <c r="J3752" t="s">
        <v>551</v>
      </c>
      <c r="K3752" t="s">
        <v>1471</v>
      </c>
      <c r="L3752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752">
        <v>4</v>
      </c>
      <c r="N3752">
        <v>5</v>
      </c>
      <c r="O3752">
        <v>4</v>
      </c>
      <c r="P3752">
        <v>1</v>
      </c>
      <c r="Q3752">
        <v>2</v>
      </c>
      <c r="R3752" t="s">
        <v>82</v>
      </c>
      <c r="S3752" t="s">
        <v>779</v>
      </c>
      <c r="T3752" t="s">
        <v>244</v>
      </c>
      <c r="V3752" t="s">
        <v>1403</v>
      </c>
      <c r="W3752" t="str">
        <f>_xlfn.CONCAT(cards[[#This Row],[set]],"_",TEXT(cards[[#This Row],[cardNumber]], "000"))</f>
        <v>JTL_139</v>
      </c>
      <c r="X3752" t="str" cm="1">
        <f t="array" ref="X37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752" t="s">
        <v>233</v>
      </c>
      <c r="Z3752">
        <v>49</v>
      </c>
    </row>
    <row r="3753" spans="1:26" x14ac:dyDescent="0.2">
      <c r="A3753">
        <v>20171</v>
      </c>
      <c r="B3753" t="s">
        <v>4760</v>
      </c>
      <c r="C3753">
        <v>140</v>
      </c>
      <c r="D3753" t="b">
        <f t="shared" si="58"/>
        <v>0</v>
      </c>
      <c r="E3753" t="s">
        <v>186</v>
      </c>
      <c r="F3753" t="s">
        <v>1071</v>
      </c>
      <c r="G3753" t="s">
        <v>1078</v>
      </c>
      <c r="H3753" t="s">
        <v>35</v>
      </c>
      <c r="I3753" t="s">
        <v>1082</v>
      </c>
      <c r="J3753" t="s">
        <v>803</v>
      </c>
      <c r="K3753" t="s">
        <v>1472</v>
      </c>
      <c r="L3753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753">
        <v>4</v>
      </c>
      <c r="N3753">
        <v>3</v>
      </c>
      <c r="O3753">
        <v>4</v>
      </c>
      <c r="R3753" t="s">
        <v>247</v>
      </c>
      <c r="S3753" t="s">
        <v>164</v>
      </c>
      <c r="T3753" t="s">
        <v>244</v>
      </c>
      <c r="V3753" t="s">
        <v>414</v>
      </c>
      <c r="W3753" t="str">
        <f>_xlfn.CONCAT(cards[[#This Row],[set]],"_",TEXT(cards[[#This Row],[cardNumber]], "000"))</f>
        <v>JTL_140</v>
      </c>
      <c r="X3753" t="str" cm="1">
        <f t="array" ref="X37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753" t="s">
        <v>233</v>
      </c>
      <c r="Z3753">
        <v>49</v>
      </c>
    </row>
    <row r="3754" spans="1:26" x14ac:dyDescent="0.2">
      <c r="A3754">
        <v>20176</v>
      </c>
      <c r="B3754" t="s">
        <v>4761</v>
      </c>
      <c r="C3754">
        <v>141</v>
      </c>
      <c r="D3754" t="b">
        <f t="shared" si="58"/>
        <v>0</v>
      </c>
      <c r="E3754" t="s">
        <v>186</v>
      </c>
      <c r="F3754" t="s">
        <v>1071</v>
      </c>
      <c r="G3754" t="s">
        <v>1078</v>
      </c>
      <c r="H3754" t="s">
        <v>35</v>
      </c>
      <c r="I3754" t="s">
        <v>1082</v>
      </c>
      <c r="J3754" t="s">
        <v>804</v>
      </c>
      <c r="K3754" t="s">
        <v>1473</v>
      </c>
      <c r="L375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754">
        <v>5</v>
      </c>
      <c r="N3754">
        <v>4</v>
      </c>
      <c r="O3754">
        <v>5</v>
      </c>
      <c r="P3754">
        <v>0</v>
      </c>
      <c r="Q3754">
        <v>3</v>
      </c>
      <c r="R3754" t="s">
        <v>82</v>
      </c>
      <c r="S3754" t="s">
        <v>779</v>
      </c>
      <c r="T3754" t="s">
        <v>244</v>
      </c>
      <c r="V3754" t="s">
        <v>1474</v>
      </c>
      <c r="W3754" t="str">
        <f>_xlfn.CONCAT(cards[[#This Row],[set]],"_",TEXT(cards[[#This Row],[cardNumber]], "000"))</f>
        <v>JTL_141</v>
      </c>
      <c r="X3754" t="str" cm="1">
        <f t="array" ref="X37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754" t="s">
        <v>233</v>
      </c>
      <c r="Z3754">
        <v>49</v>
      </c>
    </row>
    <row r="3755" spans="1:26" x14ac:dyDescent="0.2">
      <c r="A3755">
        <v>20181</v>
      </c>
      <c r="B3755" t="s">
        <v>4762</v>
      </c>
      <c r="C3755">
        <v>142</v>
      </c>
      <c r="D3755" t="b">
        <f t="shared" si="58"/>
        <v>0</v>
      </c>
      <c r="E3755" t="s">
        <v>186</v>
      </c>
      <c r="F3755" t="s">
        <v>1071</v>
      </c>
      <c r="G3755" t="s">
        <v>1072</v>
      </c>
      <c r="H3755" t="s">
        <v>35</v>
      </c>
      <c r="I3755" t="s">
        <v>1082</v>
      </c>
      <c r="J3755" t="s">
        <v>331</v>
      </c>
      <c r="K3755" t="s">
        <v>1475</v>
      </c>
      <c r="L3755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755">
        <v>6</v>
      </c>
      <c r="N3755">
        <v>7</v>
      </c>
      <c r="O3755">
        <v>7</v>
      </c>
      <c r="P3755">
        <v>3</v>
      </c>
      <c r="Q3755">
        <v>3</v>
      </c>
      <c r="R3755" t="s">
        <v>82</v>
      </c>
      <c r="S3755" t="s">
        <v>779</v>
      </c>
      <c r="T3755" t="s">
        <v>244</v>
      </c>
      <c r="V3755" t="s">
        <v>1396</v>
      </c>
      <c r="W3755" t="str">
        <f>_xlfn.CONCAT(cards[[#This Row],[set]],"_",TEXT(cards[[#This Row],[cardNumber]], "000"))</f>
        <v>JTL_142</v>
      </c>
      <c r="X3755" t="str" cm="1">
        <f t="array" ref="X37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755" t="s">
        <v>233</v>
      </c>
      <c r="Z3755">
        <v>49</v>
      </c>
    </row>
    <row r="3756" spans="1:26" x14ac:dyDescent="0.2">
      <c r="A3756">
        <v>20186</v>
      </c>
      <c r="B3756" t="s">
        <v>4763</v>
      </c>
      <c r="C3756">
        <v>143</v>
      </c>
      <c r="D3756" t="b">
        <f t="shared" si="58"/>
        <v>0</v>
      </c>
      <c r="E3756" t="s">
        <v>186</v>
      </c>
      <c r="F3756" t="s">
        <v>1071</v>
      </c>
      <c r="G3756" t="s">
        <v>1072</v>
      </c>
      <c r="H3756" t="s">
        <v>35</v>
      </c>
      <c r="I3756" t="s">
        <v>1082</v>
      </c>
      <c r="J3756" t="s">
        <v>254</v>
      </c>
      <c r="K3756" t="s">
        <v>1476</v>
      </c>
      <c r="L3756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756">
        <v>8</v>
      </c>
      <c r="N3756">
        <v>9</v>
      </c>
      <c r="O3756">
        <v>6</v>
      </c>
      <c r="R3756" t="s">
        <v>247</v>
      </c>
      <c r="S3756" t="s">
        <v>990</v>
      </c>
      <c r="T3756" t="s">
        <v>244</v>
      </c>
      <c r="V3756" t="s">
        <v>256</v>
      </c>
      <c r="W3756" t="str">
        <f>_xlfn.CONCAT(cards[[#This Row],[set]],"_",TEXT(cards[[#This Row],[cardNumber]], "000"))</f>
        <v>JTL_143</v>
      </c>
      <c r="X3756" t="str" cm="1">
        <f t="array" ref="X37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756" t="s">
        <v>233</v>
      </c>
      <c r="Z3756">
        <v>49</v>
      </c>
    </row>
    <row r="3757" spans="1:26" x14ac:dyDescent="0.2">
      <c r="A3757">
        <v>20191</v>
      </c>
      <c r="B3757" t="s">
        <v>4764</v>
      </c>
      <c r="C3757">
        <v>144</v>
      </c>
      <c r="D3757" t="b">
        <f t="shared" si="58"/>
        <v>0</v>
      </c>
      <c r="E3757" t="s">
        <v>186</v>
      </c>
      <c r="F3757" t="s">
        <v>1071</v>
      </c>
      <c r="G3757" t="s">
        <v>1070</v>
      </c>
      <c r="H3757" t="s">
        <v>35</v>
      </c>
      <c r="I3757" t="s">
        <v>1082</v>
      </c>
      <c r="J3757" t="s">
        <v>209</v>
      </c>
      <c r="K3757" t="s">
        <v>990</v>
      </c>
      <c r="L3757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757">
        <v>3</v>
      </c>
      <c r="S3757" t="s">
        <v>990</v>
      </c>
      <c r="T3757" t="s">
        <v>5</v>
      </c>
      <c r="V3757" t="s">
        <v>32</v>
      </c>
      <c r="W3757" t="str">
        <f>_xlfn.CONCAT(cards[[#This Row],[set]],"_",TEXT(cards[[#This Row],[cardNumber]], "000"))</f>
        <v>JTL_144</v>
      </c>
      <c r="X3757" t="str" cm="1">
        <f t="array" ref="X37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757" t="s">
        <v>233</v>
      </c>
      <c r="Z3757">
        <v>49</v>
      </c>
    </row>
    <row r="3758" spans="1:26" x14ac:dyDescent="0.2">
      <c r="A3758">
        <v>20196</v>
      </c>
      <c r="B3758" t="s">
        <v>4765</v>
      </c>
      <c r="C3758">
        <v>145</v>
      </c>
      <c r="D3758" t="b">
        <f t="shared" si="58"/>
        <v>0</v>
      </c>
      <c r="E3758" t="s">
        <v>186</v>
      </c>
      <c r="F3758" t="s">
        <v>1071</v>
      </c>
      <c r="G3758" t="s">
        <v>1088</v>
      </c>
      <c r="H3758" t="s">
        <v>35</v>
      </c>
      <c r="I3758" t="s">
        <v>1080</v>
      </c>
      <c r="J3758" t="s">
        <v>805</v>
      </c>
      <c r="K3758" t="s">
        <v>1477</v>
      </c>
      <c r="L3758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758">
        <v>1</v>
      </c>
      <c r="N3758">
        <v>1</v>
      </c>
      <c r="O3758">
        <v>4</v>
      </c>
      <c r="P3758">
        <v>1</v>
      </c>
      <c r="Q3758">
        <v>2</v>
      </c>
      <c r="R3758" t="s">
        <v>82</v>
      </c>
      <c r="S3758" t="s">
        <v>779</v>
      </c>
      <c r="T3758" t="s">
        <v>244</v>
      </c>
      <c r="V3758" t="s">
        <v>1478</v>
      </c>
      <c r="W3758" t="str">
        <f>_xlfn.CONCAT(cards[[#This Row],[set]],"_",TEXT(cards[[#This Row],[cardNumber]], "000"))</f>
        <v>JTL_145</v>
      </c>
      <c r="X3758" t="str" cm="1">
        <f t="array" ref="X37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758" t="s">
        <v>233</v>
      </c>
      <c r="Z3758">
        <v>49</v>
      </c>
    </row>
    <row r="3759" spans="1:26" x14ac:dyDescent="0.2">
      <c r="A3759">
        <v>20201</v>
      </c>
      <c r="B3759" t="s">
        <v>4766</v>
      </c>
      <c r="C3759">
        <v>146</v>
      </c>
      <c r="D3759" t="b">
        <f t="shared" si="58"/>
        <v>0</v>
      </c>
      <c r="E3759" t="s">
        <v>186</v>
      </c>
      <c r="F3759" t="s">
        <v>1071</v>
      </c>
      <c r="G3759" t="s">
        <v>1077</v>
      </c>
      <c r="H3759" t="s">
        <v>35</v>
      </c>
      <c r="I3759" t="s">
        <v>1080</v>
      </c>
      <c r="J3759" t="s">
        <v>868</v>
      </c>
      <c r="K3759" t="s">
        <v>990</v>
      </c>
      <c r="L3759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759">
        <v>1</v>
      </c>
      <c r="N3759">
        <v>0</v>
      </c>
      <c r="O3759">
        <v>4</v>
      </c>
      <c r="R3759" t="s">
        <v>82</v>
      </c>
      <c r="S3759" t="s">
        <v>990</v>
      </c>
      <c r="T3759" t="s">
        <v>244</v>
      </c>
      <c r="V3759" t="s">
        <v>74</v>
      </c>
      <c r="W3759" t="str">
        <f>_xlfn.CONCAT(cards[[#This Row],[set]],"_",TEXT(cards[[#This Row],[cardNumber]], "000"))</f>
        <v>JTL_146</v>
      </c>
      <c r="X3759" t="str" cm="1">
        <f t="array" ref="X37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759" t="s">
        <v>233</v>
      </c>
      <c r="Z3759">
        <v>49</v>
      </c>
    </row>
    <row r="3760" spans="1:26" x14ac:dyDescent="0.2">
      <c r="A3760">
        <v>20206</v>
      </c>
      <c r="B3760" t="s">
        <v>4767</v>
      </c>
      <c r="C3760">
        <v>147</v>
      </c>
      <c r="D3760" t="b">
        <f t="shared" si="58"/>
        <v>0</v>
      </c>
      <c r="E3760" t="s">
        <v>186</v>
      </c>
      <c r="F3760" t="s">
        <v>1071</v>
      </c>
      <c r="G3760" t="s">
        <v>1078</v>
      </c>
      <c r="H3760" t="s">
        <v>35</v>
      </c>
      <c r="I3760" t="s">
        <v>1080</v>
      </c>
      <c r="J3760" t="s">
        <v>383</v>
      </c>
      <c r="K3760" t="s">
        <v>1479</v>
      </c>
      <c r="L376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760">
        <v>2</v>
      </c>
      <c r="N3760">
        <v>2</v>
      </c>
      <c r="O3760">
        <v>3</v>
      </c>
      <c r="R3760" t="s">
        <v>247</v>
      </c>
      <c r="S3760" t="s">
        <v>990</v>
      </c>
      <c r="T3760" t="s">
        <v>244</v>
      </c>
      <c r="V3760" t="s">
        <v>384</v>
      </c>
      <c r="W3760" t="str">
        <f>_xlfn.CONCAT(cards[[#This Row],[set]],"_",TEXT(cards[[#This Row],[cardNumber]], "000"))</f>
        <v>JTL_147</v>
      </c>
      <c r="X3760" t="str" cm="1">
        <f t="array" ref="X37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760" t="s">
        <v>233</v>
      </c>
      <c r="Z3760">
        <v>49</v>
      </c>
    </row>
    <row r="3761" spans="1:26" x14ac:dyDescent="0.2">
      <c r="A3761">
        <v>20211</v>
      </c>
      <c r="B3761" t="s">
        <v>4768</v>
      </c>
      <c r="C3761">
        <v>148</v>
      </c>
      <c r="D3761" t="b">
        <f t="shared" si="58"/>
        <v>0</v>
      </c>
      <c r="E3761" t="s">
        <v>186</v>
      </c>
      <c r="F3761" t="s">
        <v>1071</v>
      </c>
      <c r="G3761" t="s">
        <v>1088</v>
      </c>
      <c r="H3761" t="s">
        <v>35</v>
      </c>
      <c r="I3761" t="s">
        <v>1080</v>
      </c>
      <c r="J3761" t="s">
        <v>806</v>
      </c>
      <c r="K3761" t="s">
        <v>1480</v>
      </c>
      <c r="L3761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761">
        <v>2</v>
      </c>
      <c r="N3761">
        <v>3</v>
      </c>
      <c r="O3761">
        <v>2</v>
      </c>
      <c r="P3761">
        <v>2</v>
      </c>
      <c r="Q3761">
        <v>2</v>
      </c>
      <c r="R3761" t="s">
        <v>82</v>
      </c>
      <c r="S3761" t="s">
        <v>779</v>
      </c>
      <c r="T3761" t="s">
        <v>244</v>
      </c>
      <c r="V3761" t="s">
        <v>1481</v>
      </c>
      <c r="W3761" t="str">
        <f>_xlfn.CONCAT(cards[[#This Row],[set]],"_",TEXT(cards[[#This Row],[cardNumber]], "000"))</f>
        <v>JTL_148</v>
      </c>
      <c r="X3761" t="str" cm="1">
        <f t="array" ref="X37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761" t="s">
        <v>233</v>
      </c>
      <c r="Z3761">
        <v>49</v>
      </c>
    </row>
    <row r="3762" spans="1:26" x14ac:dyDescent="0.2">
      <c r="A3762">
        <v>20216</v>
      </c>
      <c r="B3762" t="s">
        <v>4769</v>
      </c>
      <c r="C3762">
        <v>149</v>
      </c>
      <c r="D3762" t="b">
        <f t="shared" si="58"/>
        <v>0</v>
      </c>
      <c r="E3762" t="s">
        <v>186</v>
      </c>
      <c r="F3762" t="s">
        <v>1071</v>
      </c>
      <c r="G3762" t="s">
        <v>1077</v>
      </c>
      <c r="H3762" t="s">
        <v>35</v>
      </c>
      <c r="I3762" t="s">
        <v>1080</v>
      </c>
      <c r="J3762" t="s">
        <v>869</v>
      </c>
      <c r="K3762" t="s">
        <v>990</v>
      </c>
      <c r="L3762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762">
        <v>2</v>
      </c>
      <c r="N3762">
        <v>1</v>
      </c>
      <c r="O3762">
        <v>3</v>
      </c>
      <c r="R3762" t="s">
        <v>247</v>
      </c>
      <c r="S3762" t="s">
        <v>990</v>
      </c>
      <c r="T3762" t="s">
        <v>244</v>
      </c>
      <c r="V3762" t="s">
        <v>289</v>
      </c>
      <c r="W3762" t="str">
        <f>_xlfn.CONCAT(cards[[#This Row],[set]],"_",TEXT(cards[[#This Row],[cardNumber]], "000"))</f>
        <v>JTL_149</v>
      </c>
      <c r="X3762" t="str" cm="1">
        <f t="array" ref="X37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762" t="s">
        <v>233</v>
      </c>
      <c r="Z3762">
        <v>49</v>
      </c>
    </row>
    <row r="3763" spans="1:26" x14ac:dyDescent="0.2">
      <c r="A3763">
        <v>20221</v>
      </c>
      <c r="B3763" t="s">
        <v>4770</v>
      </c>
      <c r="C3763">
        <v>150</v>
      </c>
      <c r="D3763" t="b">
        <f t="shared" si="58"/>
        <v>0</v>
      </c>
      <c r="E3763" t="s">
        <v>186</v>
      </c>
      <c r="F3763" t="s">
        <v>1071</v>
      </c>
      <c r="G3763" t="s">
        <v>1088</v>
      </c>
      <c r="H3763" t="s">
        <v>35</v>
      </c>
      <c r="I3763" t="s">
        <v>1080</v>
      </c>
      <c r="J3763" t="s">
        <v>807</v>
      </c>
      <c r="K3763" t="s">
        <v>1482</v>
      </c>
      <c r="L3763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763">
        <v>3</v>
      </c>
      <c r="N3763">
        <v>3</v>
      </c>
      <c r="O3763">
        <v>4</v>
      </c>
      <c r="P3763">
        <v>2</v>
      </c>
      <c r="Q3763">
        <v>1</v>
      </c>
      <c r="R3763" t="s">
        <v>82</v>
      </c>
      <c r="S3763" t="s">
        <v>1580</v>
      </c>
      <c r="T3763" t="s">
        <v>244</v>
      </c>
      <c r="V3763" t="s">
        <v>1401</v>
      </c>
      <c r="W3763" t="str">
        <f>_xlfn.CONCAT(cards[[#This Row],[set]],"_",TEXT(cards[[#This Row],[cardNumber]], "000"))</f>
        <v>JTL_150</v>
      </c>
      <c r="X3763" t="str" cm="1">
        <f t="array" ref="X37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763" t="s">
        <v>233</v>
      </c>
      <c r="Z3763">
        <v>49</v>
      </c>
    </row>
    <row r="3764" spans="1:26" x14ac:dyDescent="0.2">
      <c r="A3764">
        <v>20226</v>
      </c>
      <c r="B3764" t="s">
        <v>4771</v>
      </c>
      <c r="C3764">
        <v>151</v>
      </c>
      <c r="D3764" t="b">
        <f t="shared" si="58"/>
        <v>0</v>
      </c>
      <c r="E3764" t="s">
        <v>186</v>
      </c>
      <c r="F3764" t="s">
        <v>1071</v>
      </c>
      <c r="G3764" t="s">
        <v>1088</v>
      </c>
      <c r="H3764" t="s">
        <v>35</v>
      </c>
      <c r="I3764" t="s">
        <v>1080</v>
      </c>
      <c r="J3764" t="s">
        <v>808</v>
      </c>
      <c r="K3764" t="s">
        <v>1483</v>
      </c>
      <c r="L3764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764">
        <v>3</v>
      </c>
      <c r="N3764">
        <v>3</v>
      </c>
      <c r="O3764">
        <v>4</v>
      </c>
      <c r="R3764" t="s">
        <v>247</v>
      </c>
      <c r="S3764" t="s">
        <v>990</v>
      </c>
      <c r="T3764" t="s">
        <v>244</v>
      </c>
      <c r="V3764" t="s">
        <v>289</v>
      </c>
      <c r="W3764" t="str">
        <f>_xlfn.CONCAT(cards[[#This Row],[set]],"_",TEXT(cards[[#This Row],[cardNumber]], "000"))</f>
        <v>JTL_151</v>
      </c>
      <c r="X3764" t="str" cm="1">
        <f t="array" ref="X37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764" t="s">
        <v>233</v>
      </c>
      <c r="Z3764">
        <v>49</v>
      </c>
    </row>
    <row r="3765" spans="1:26" x14ac:dyDescent="0.2">
      <c r="A3765">
        <v>20231</v>
      </c>
      <c r="B3765" t="s">
        <v>4772</v>
      </c>
      <c r="C3765">
        <v>152</v>
      </c>
      <c r="D3765" t="b">
        <f t="shared" si="58"/>
        <v>0</v>
      </c>
      <c r="E3765" t="s">
        <v>186</v>
      </c>
      <c r="F3765" t="s">
        <v>1071</v>
      </c>
      <c r="G3765" t="s">
        <v>1078</v>
      </c>
      <c r="H3765" t="s">
        <v>35</v>
      </c>
      <c r="I3765" t="s">
        <v>1080</v>
      </c>
      <c r="J3765" t="s">
        <v>870</v>
      </c>
      <c r="K3765" t="s">
        <v>990</v>
      </c>
      <c r="L3765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765">
        <v>5</v>
      </c>
      <c r="N3765">
        <v>3</v>
      </c>
      <c r="O3765">
        <v>5</v>
      </c>
      <c r="R3765" t="s">
        <v>247</v>
      </c>
      <c r="S3765" t="s">
        <v>990</v>
      </c>
      <c r="T3765" t="s">
        <v>244</v>
      </c>
      <c r="V3765" t="s">
        <v>1484</v>
      </c>
      <c r="W3765" t="str">
        <f>_xlfn.CONCAT(cards[[#This Row],[set]],"_",TEXT(cards[[#This Row],[cardNumber]], "000"))</f>
        <v>JTL_152</v>
      </c>
      <c r="X3765" t="str" cm="1">
        <f t="array" ref="X37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765" t="s">
        <v>233</v>
      </c>
      <c r="Z3765">
        <v>49</v>
      </c>
    </row>
    <row r="3766" spans="1:26" x14ac:dyDescent="0.2">
      <c r="A3766">
        <v>20236</v>
      </c>
      <c r="B3766" t="s">
        <v>4773</v>
      </c>
      <c r="C3766">
        <v>153</v>
      </c>
      <c r="D3766" t="b">
        <f t="shared" si="58"/>
        <v>0</v>
      </c>
      <c r="E3766" t="s">
        <v>186</v>
      </c>
      <c r="F3766" t="s">
        <v>1071</v>
      </c>
      <c r="G3766" t="s">
        <v>1077</v>
      </c>
      <c r="H3766" t="s">
        <v>35</v>
      </c>
      <c r="I3766" t="s">
        <v>1080</v>
      </c>
      <c r="J3766" t="s">
        <v>871</v>
      </c>
      <c r="K3766" t="s">
        <v>990</v>
      </c>
      <c r="L3766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766">
        <v>6</v>
      </c>
      <c r="N3766">
        <v>5</v>
      </c>
      <c r="O3766">
        <v>7</v>
      </c>
      <c r="R3766" t="s">
        <v>247</v>
      </c>
      <c r="S3766" t="s">
        <v>990</v>
      </c>
      <c r="T3766" t="s">
        <v>244</v>
      </c>
      <c r="V3766" t="s">
        <v>302</v>
      </c>
      <c r="W3766" t="str">
        <f>_xlfn.CONCAT(cards[[#This Row],[set]],"_",TEXT(cards[[#This Row],[cardNumber]], "000"))</f>
        <v>JTL_153</v>
      </c>
      <c r="X3766" t="str" cm="1">
        <f t="array" ref="X37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766" t="s">
        <v>233</v>
      </c>
      <c r="Z3766">
        <v>49</v>
      </c>
    </row>
    <row r="3767" spans="1:26" x14ac:dyDescent="0.2">
      <c r="A3767">
        <v>20241</v>
      </c>
      <c r="B3767" t="s">
        <v>4774</v>
      </c>
      <c r="C3767">
        <v>154</v>
      </c>
      <c r="D3767" t="b">
        <f t="shared" si="58"/>
        <v>0</v>
      </c>
      <c r="E3767" t="s">
        <v>186</v>
      </c>
      <c r="F3767" t="s">
        <v>1071</v>
      </c>
      <c r="G3767" t="s">
        <v>1072</v>
      </c>
      <c r="H3767" t="s">
        <v>35</v>
      </c>
      <c r="I3767" t="s">
        <v>1080</v>
      </c>
      <c r="J3767" t="s">
        <v>809</v>
      </c>
      <c r="K3767" t="s">
        <v>1485</v>
      </c>
      <c r="L3767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767">
        <v>9</v>
      </c>
      <c r="N3767">
        <v>8</v>
      </c>
      <c r="O3767">
        <v>9</v>
      </c>
      <c r="R3767" t="s">
        <v>247</v>
      </c>
      <c r="S3767" t="s">
        <v>164</v>
      </c>
      <c r="T3767" t="s">
        <v>244</v>
      </c>
      <c r="V3767" t="s">
        <v>302</v>
      </c>
      <c r="W3767" t="str">
        <f>_xlfn.CONCAT(cards[[#This Row],[set]],"_",TEXT(cards[[#This Row],[cardNumber]], "000"))</f>
        <v>JTL_154</v>
      </c>
      <c r="X3767" t="str" cm="1">
        <f t="array" ref="X37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767" t="s">
        <v>233</v>
      </c>
      <c r="Z3767">
        <v>49</v>
      </c>
    </row>
    <row r="3768" spans="1:26" x14ac:dyDescent="0.2">
      <c r="A3768">
        <v>20246</v>
      </c>
      <c r="B3768" t="s">
        <v>4775</v>
      </c>
      <c r="C3768">
        <v>155</v>
      </c>
      <c r="D3768" t="b">
        <f t="shared" si="58"/>
        <v>0</v>
      </c>
      <c r="E3768" t="s">
        <v>186</v>
      </c>
      <c r="F3768" t="s">
        <v>1071</v>
      </c>
      <c r="G3768" t="s">
        <v>1078</v>
      </c>
      <c r="H3768" t="s">
        <v>35</v>
      </c>
      <c r="I3768" t="s">
        <v>1080</v>
      </c>
      <c r="J3768" t="s">
        <v>210</v>
      </c>
      <c r="K3768" t="s">
        <v>990</v>
      </c>
      <c r="L3768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768">
        <v>1</v>
      </c>
      <c r="S3768" t="s">
        <v>990</v>
      </c>
      <c r="T3768" t="s">
        <v>5</v>
      </c>
      <c r="V3768" t="s">
        <v>6</v>
      </c>
      <c r="W3768" t="str">
        <f>_xlfn.CONCAT(cards[[#This Row],[set]],"_",TEXT(cards[[#This Row],[cardNumber]], "000"))</f>
        <v>JTL_155</v>
      </c>
      <c r="X3768" t="str" cm="1">
        <f t="array" ref="X37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768" t="s">
        <v>233</v>
      </c>
      <c r="Z3768">
        <v>49</v>
      </c>
    </row>
    <row r="3769" spans="1:26" x14ac:dyDescent="0.2">
      <c r="A3769">
        <v>20251</v>
      </c>
      <c r="B3769" t="s">
        <v>4776</v>
      </c>
      <c r="C3769">
        <v>156</v>
      </c>
      <c r="D3769" t="b">
        <f t="shared" si="58"/>
        <v>0</v>
      </c>
      <c r="E3769" t="s">
        <v>186</v>
      </c>
      <c r="F3769" t="s">
        <v>1071</v>
      </c>
      <c r="G3769" t="s">
        <v>1078</v>
      </c>
      <c r="H3769" t="s">
        <v>35</v>
      </c>
      <c r="I3769" t="s">
        <v>1080</v>
      </c>
      <c r="J3769" t="s">
        <v>211</v>
      </c>
      <c r="K3769" t="s">
        <v>990</v>
      </c>
      <c r="L3769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769">
        <v>1</v>
      </c>
      <c r="S3769" t="s">
        <v>990</v>
      </c>
      <c r="T3769" t="s">
        <v>5</v>
      </c>
      <c r="V3769" t="s">
        <v>67</v>
      </c>
      <c r="W3769" t="str">
        <f>_xlfn.CONCAT(cards[[#This Row],[set]],"_",TEXT(cards[[#This Row],[cardNumber]], "000"))</f>
        <v>JTL_156</v>
      </c>
      <c r="X3769" t="str" cm="1">
        <f t="array" ref="X37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769" t="s">
        <v>233</v>
      </c>
      <c r="Z3769">
        <v>49</v>
      </c>
    </row>
    <row r="3770" spans="1:26" x14ac:dyDescent="0.2">
      <c r="A3770">
        <v>20256</v>
      </c>
      <c r="B3770" t="s">
        <v>4777</v>
      </c>
      <c r="C3770">
        <v>157</v>
      </c>
      <c r="D3770" t="b">
        <f t="shared" si="58"/>
        <v>0</v>
      </c>
      <c r="E3770" t="s">
        <v>186</v>
      </c>
      <c r="F3770" t="s">
        <v>1071</v>
      </c>
      <c r="G3770" t="s">
        <v>1078</v>
      </c>
      <c r="H3770" t="s">
        <v>35</v>
      </c>
      <c r="I3770" t="s">
        <v>35</v>
      </c>
      <c r="J3770" t="s">
        <v>872</v>
      </c>
      <c r="K3770" t="s">
        <v>990</v>
      </c>
      <c r="L3770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770">
        <v>6</v>
      </c>
      <c r="N3770">
        <v>4</v>
      </c>
      <c r="O3770">
        <v>6</v>
      </c>
      <c r="R3770" t="s">
        <v>247</v>
      </c>
      <c r="S3770" t="s">
        <v>990</v>
      </c>
      <c r="T3770" t="s">
        <v>244</v>
      </c>
      <c r="V3770" t="s">
        <v>414</v>
      </c>
      <c r="W3770" t="str">
        <f>_xlfn.CONCAT(cards[[#This Row],[set]],"_",TEXT(cards[[#This Row],[cardNumber]], "000"))</f>
        <v>JTL_157</v>
      </c>
      <c r="X3770" t="str" cm="1">
        <f t="array" ref="X37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770" t="s">
        <v>233</v>
      </c>
      <c r="Z3770">
        <v>49</v>
      </c>
    </row>
    <row r="3771" spans="1:26" x14ac:dyDescent="0.2">
      <c r="A3771">
        <v>20261</v>
      </c>
      <c r="B3771" t="s">
        <v>4778</v>
      </c>
      <c r="C3771">
        <v>158</v>
      </c>
      <c r="D3771" t="b">
        <f t="shared" si="58"/>
        <v>0</v>
      </c>
      <c r="E3771" t="s">
        <v>186</v>
      </c>
      <c r="F3771" t="s">
        <v>1071</v>
      </c>
      <c r="G3771" t="s">
        <v>1077</v>
      </c>
      <c r="H3771" t="s">
        <v>35</v>
      </c>
      <c r="I3771" t="s">
        <v>990</v>
      </c>
      <c r="J3771" t="s">
        <v>873</v>
      </c>
      <c r="K3771" t="s">
        <v>990</v>
      </c>
      <c r="L3771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771">
        <v>1</v>
      </c>
      <c r="N3771">
        <v>2</v>
      </c>
      <c r="O3771">
        <v>2</v>
      </c>
      <c r="R3771" t="s">
        <v>247</v>
      </c>
      <c r="S3771" t="s">
        <v>990</v>
      </c>
      <c r="T3771" t="s">
        <v>244</v>
      </c>
      <c r="V3771" t="s">
        <v>1340</v>
      </c>
      <c r="W3771" t="str">
        <f>_xlfn.CONCAT(cards[[#This Row],[set]],"_",TEXT(cards[[#This Row],[cardNumber]], "000"))</f>
        <v>JTL_158</v>
      </c>
      <c r="X3771" t="str" cm="1">
        <f t="array" ref="X37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771" t="s">
        <v>233</v>
      </c>
      <c r="Z3771">
        <v>49</v>
      </c>
    </row>
    <row r="3772" spans="1:26" x14ac:dyDescent="0.2">
      <c r="A3772">
        <v>20266</v>
      </c>
      <c r="B3772" t="s">
        <v>4779</v>
      </c>
      <c r="C3772">
        <v>159</v>
      </c>
      <c r="D3772" t="b">
        <f t="shared" si="58"/>
        <v>0</v>
      </c>
      <c r="E3772" t="s">
        <v>186</v>
      </c>
      <c r="F3772" t="s">
        <v>1071</v>
      </c>
      <c r="G3772" t="s">
        <v>1077</v>
      </c>
      <c r="H3772" t="s">
        <v>35</v>
      </c>
      <c r="I3772" t="s">
        <v>990</v>
      </c>
      <c r="J3772" t="s">
        <v>874</v>
      </c>
      <c r="K3772" t="s">
        <v>990</v>
      </c>
      <c r="L3772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772">
        <v>2</v>
      </c>
      <c r="N3772">
        <v>3</v>
      </c>
      <c r="O3772">
        <v>1</v>
      </c>
      <c r="P3772">
        <v>3</v>
      </c>
      <c r="Q3772">
        <v>1</v>
      </c>
      <c r="R3772" t="s">
        <v>82</v>
      </c>
      <c r="S3772" t="s">
        <v>779</v>
      </c>
      <c r="T3772" t="s">
        <v>244</v>
      </c>
      <c r="V3772" t="s">
        <v>1411</v>
      </c>
      <c r="W3772" t="str">
        <f>_xlfn.CONCAT(cards[[#This Row],[set]],"_",TEXT(cards[[#This Row],[cardNumber]], "000"))</f>
        <v>JTL_159</v>
      </c>
      <c r="X3772" t="str" cm="1">
        <f t="array" ref="X37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772" t="s">
        <v>233</v>
      </c>
      <c r="Z3772">
        <v>49</v>
      </c>
    </row>
    <row r="3773" spans="1:26" x14ac:dyDescent="0.2">
      <c r="A3773">
        <v>20271</v>
      </c>
      <c r="B3773" t="s">
        <v>4780</v>
      </c>
      <c r="C3773">
        <v>160</v>
      </c>
      <c r="D3773" t="b">
        <f t="shared" si="58"/>
        <v>0</v>
      </c>
      <c r="E3773" t="s">
        <v>186</v>
      </c>
      <c r="F3773" t="s">
        <v>1071</v>
      </c>
      <c r="G3773" t="s">
        <v>1077</v>
      </c>
      <c r="H3773" t="s">
        <v>35</v>
      </c>
      <c r="I3773" t="s">
        <v>990</v>
      </c>
      <c r="J3773" t="s">
        <v>875</v>
      </c>
      <c r="K3773" t="s">
        <v>990</v>
      </c>
      <c r="L3773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773">
        <v>2</v>
      </c>
      <c r="N3773">
        <v>2</v>
      </c>
      <c r="O3773">
        <v>2</v>
      </c>
      <c r="R3773" t="s">
        <v>247</v>
      </c>
      <c r="S3773" t="s">
        <v>990</v>
      </c>
      <c r="T3773" t="s">
        <v>244</v>
      </c>
      <c r="V3773" t="s">
        <v>1340</v>
      </c>
      <c r="W3773" t="str">
        <f>_xlfn.CONCAT(cards[[#This Row],[set]],"_",TEXT(cards[[#This Row],[cardNumber]], "000"))</f>
        <v>JTL_160</v>
      </c>
      <c r="X3773" t="str" cm="1">
        <f t="array" ref="X37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773" t="s">
        <v>233</v>
      </c>
      <c r="Z3773">
        <v>49</v>
      </c>
    </row>
    <row r="3774" spans="1:26" x14ac:dyDescent="0.2">
      <c r="A3774">
        <v>20276</v>
      </c>
      <c r="B3774" t="s">
        <v>4781</v>
      </c>
      <c r="C3774">
        <v>161</v>
      </c>
      <c r="D3774" t="b">
        <f t="shared" si="58"/>
        <v>0</v>
      </c>
      <c r="E3774" t="s">
        <v>186</v>
      </c>
      <c r="F3774" t="s">
        <v>1071</v>
      </c>
      <c r="G3774" t="s">
        <v>1088</v>
      </c>
      <c r="H3774" t="s">
        <v>35</v>
      </c>
      <c r="I3774" t="s">
        <v>990</v>
      </c>
      <c r="J3774" t="s">
        <v>810</v>
      </c>
      <c r="K3774" t="s">
        <v>1486</v>
      </c>
      <c r="L3774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774">
        <v>3</v>
      </c>
      <c r="N3774">
        <v>2</v>
      </c>
      <c r="O3774">
        <v>5</v>
      </c>
      <c r="R3774" t="s">
        <v>82</v>
      </c>
      <c r="S3774" t="s">
        <v>164</v>
      </c>
      <c r="T3774" t="s">
        <v>244</v>
      </c>
      <c r="V3774" t="s">
        <v>1298</v>
      </c>
      <c r="W3774" t="str">
        <f>_xlfn.CONCAT(cards[[#This Row],[set]],"_",TEXT(cards[[#This Row],[cardNumber]], "000"))</f>
        <v>JTL_161</v>
      </c>
      <c r="X3774" t="str" cm="1">
        <f t="array" ref="X37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774" t="s">
        <v>233</v>
      </c>
      <c r="Z3774">
        <v>49</v>
      </c>
    </row>
    <row r="3775" spans="1:26" x14ac:dyDescent="0.2">
      <c r="A3775">
        <v>20281</v>
      </c>
      <c r="B3775" t="s">
        <v>4782</v>
      </c>
      <c r="C3775">
        <v>162</v>
      </c>
      <c r="D3775" t="b">
        <f t="shared" si="58"/>
        <v>0</v>
      </c>
      <c r="E3775" t="s">
        <v>186</v>
      </c>
      <c r="F3775" t="s">
        <v>1071</v>
      </c>
      <c r="G3775" t="s">
        <v>1077</v>
      </c>
      <c r="H3775" t="s">
        <v>35</v>
      </c>
      <c r="I3775" t="s">
        <v>990</v>
      </c>
      <c r="J3775" t="s">
        <v>876</v>
      </c>
      <c r="K3775" t="s">
        <v>990</v>
      </c>
      <c r="L3775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775">
        <v>3</v>
      </c>
      <c r="N3775">
        <v>4</v>
      </c>
      <c r="O3775">
        <v>2</v>
      </c>
      <c r="R3775" t="s">
        <v>247</v>
      </c>
      <c r="S3775" t="s">
        <v>990</v>
      </c>
      <c r="T3775" t="s">
        <v>244</v>
      </c>
      <c r="V3775" t="s">
        <v>1304</v>
      </c>
      <c r="W3775" t="str">
        <f>_xlfn.CONCAT(cards[[#This Row],[set]],"_",TEXT(cards[[#This Row],[cardNumber]], "000"))</f>
        <v>JTL_162</v>
      </c>
      <c r="X3775" t="str" cm="1">
        <f t="array" ref="X37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775" t="s">
        <v>233</v>
      </c>
      <c r="Z3775">
        <v>49</v>
      </c>
    </row>
    <row r="3776" spans="1:26" x14ac:dyDescent="0.2">
      <c r="A3776">
        <v>20286</v>
      </c>
      <c r="B3776" t="s">
        <v>4783</v>
      </c>
      <c r="C3776">
        <v>163</v>
      </c>
      <c r="D3776" t="b">
        <f t="shared" si="58"/>
        <v>0</v>
      </c>
      <c r="E3776" t="s">
        <v>186</v>
      </c>
      <c r="F3776" t="s">
        <v>1071</v>
      </c>
      <c r="G3776" t="s">
        <v>1077</v>
      </c>
      <c r="H3776" t="s">
        <v>35</v>
      </c>
      <c r="I3776" t="s">
        <v>990</v>
      </c>
      <c r="J3776" t="s">
        <v>877</v>
      </c>
      <c r="K3776" t="s">
        <v>990</v>
      </c>
      <c r="L3776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776">
        <v>4</v>
      </c>
      <c r="N3776">
        <v>3</v>
      </c>
      <c r="O3776">
        <v>4</v>
      </c>
      <c r="R3776" t="s">
        <v>82</v>
      </c>
      <c r="S3776" t="s">
        <v>164</v>
      </c>
      <c r="T3776" t="s">
        <v>244</v>
      </c>
      <c r="V3776" t="s">
        <v>282</v>
      </c>
      <c r="W3776" t="str">
        <f>_xlfn.CONCAT(cards[[#This Row],[set]],"_",TEXT(cards[[#This Row],[cardNumber]], "000"))</f>
        <v>JTL_163</v>
      </c>
      <c r="X3776" t="str" cm="1">
        <f t="array" ref="X37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776" t="s">
        <v>233</v>
      </c>
      <c r="Z3776">
        <v>49</v>
      </c>
    </row>
    <row r="3777" spans="1:27" x14ac:dyDescent="0.2">
      <c r="A3777">
        <v>20291</v>
      </c>
      <c r="B3777" t="s">
        <v>4784</v>
      </c>
      <c r="C3777">
        <v>164</v>
      </c>
      <c r="D3777" t="b">
        <f t="shared" si="58"/>
        <v>0</v>
      </c>
      <c r="E3777" t="s">
        <v>186</v>
      </c>
      <c r="F3777" t="s">
        <v>1071</v>
      </c>
      <c r="G3777" t="s">
        <v>1088</v>
      </c>
      <c r="H3777" t="s">
        <v>35</v>
      </c>
      <c r="I3777" t="s">
        <v>990</v>
      </c>
      <c r="J3777" t="s">
        <v>811</v>
      </c>
      <c r="K3777" t="s">
        <v>1487</v>
      </c>
      <c r="L3777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777">
        <v>4</v>
      </c>
      <c r="N3777">
        <v>5</v>
      </c>
      <c r="O3777">
        <v>4</v>
      </c>
      <c r="R3777" t="s">
        <v>82</v>
      </c>
      <c r="S3777" t="s">
        <v>990</v>
      </c>
      <c r="T3777" t="s">
        <v>244</v>
      </c>
      <c r="V3777" t="s">
        <v>1488</v>
      </c>
      <c r="W3777" t="str">
        <f>_xlfn.CONCAT(cards[[#This Row],[set]],"_",TEXT(cards[[#This Row],[cardNumber]], "000"))</f>
        <v>JTL_164</v>
      </c>
      <c r="X3777" t="str" cm="1">
        <f t="array" ref="X37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777" t="s">
        <v>233</v>
      </c>
      <c r="Z3777">
        <v>49</v>
      </c>
    </row>
    <row r="3778" spans="1:27" x14ac:dyDescent="0.2">
      <c r="A3778">
        <v>20296</v>
      </c>
      <c r="B3778" t="s">
        <v>4785</v>
      </c>
      <c r="C3778">
        <v>165</v>
      </c>
      <c r="D3778" t="b">
        <f t="shared" ref="D3778:D3841" si="59">IF(ISBLANK(AA3778),FALSE,TRUE)</f>
        <v>0</v>
      </c>
      <c r="E3778" t="s">
        <v>186</v>
      </c>
      <c r="F3778" t="s">
        <v>1071</v>
      </c>
      <c r="G3778" t="s">
        <v>1088</v>
      </c>
      <c r="H3778" t="s">
        <v>35</v>
      </c>
      <c r="I3778" t="s">
        <v>990</v>
      </c>
      <c r="J3778" t="s">
        <v>878</v>
      </c>
      <c r="K3778" t="s">
        <v>990</v>
      </c>
      <c r="L3778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778">
        <v>4</v>
      </c>
      <c r="N3778">
        <v>3</v>
      </c>
      <c r="O3778">
        <v>6</v>
      </c>
      <c r="R3778" t="s">
        <v>247</v>
      </c>
      <c r="S3778" t="s">
        <v>990</v>
      </c>
      <c r="T3778" t="s">
        <v>244</v>
      </c>
      <c r="V3778" t="s">
        <v>414</v>
      </c>
      <c r="W3778" t="str">
        <f>_xlfn.CONCAT(cards[[#This Row],[set]],"_",TEXT(cards[[#This Row],[cardNumber]], "000"))</f>
        <v>JTL_165</v>
      </c>
      <c r="X3778" t="str" cm="1">
        <f t="array" ref="X37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778" t="s">
        <v>233</v>
      </c>
      <c r="Z3778">
        <v>49</v>
      </c>
    </row>
    <row r="3779" spans="1:27" x14ac:dyDescent="0.2">
      <c r="A3779">
        <v>20301</v>
      </c>
      <c r="B3779" t="s">
        <v>4786</v>
      </c>
      <c r="C3779">
        <v>166</v>
      </c>
      <c r="D3779" t="b">
        <f t="shared" si="59"/>
        <v>0</v>
      </c>
      <c r="E3779" t="s">
        <v>186</v>
      </c>
      <c r="F3779" t="s">
        <v>1071</v>
      </c>
      <c r="G3779" t="s">
        <v>1077</v>
      </c>
      <c r="H3779" t="s">
        <v>35</v>
      </c>
      <c r="I3779" t="s">
        <v>990</v>
      </c>
      <c r="J3779" t="s">
        <v>879</v>
      </c>
      <c r="K3779" t="s">
        <v>990</v>
      </c>
      <c r="L3779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779">
        <v>4</v>
      </c>
      <c r="N3779">
        <v>4</v>
      </c>
      <c r="O3779">
        <v>4</v>
      </c>
      <c r="R3779" t="s">
        <v>247</v>
      </c>
      <c r="S3779" t="s">
        <v>176</v>
      </c>
      <c r="T3779" t="s">
        <v>244</v>
      </c>
      <c r="V3779" t="s">
        <v>318</v>
      </c>
      <c r="W3779" t="str">
        <f>_xlfn.CONCAT(cards[[#This Row],[set]],"_",TEXT(cards[[#This Row],[cardNumber]], "000"))</f>
        <v>JTL_166</v>
      </c>
      <c r="X3779" t="str" cm="1">
        <f t="array" ref="X37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779" t="s">
        <v>233</v>
      </c>
      <c r="Z3779">
        <v>49</v>
      </c>
    </row>
    <row r="3780" spans="1:27" x14ac:dyDescent="0.2">
      <c r="A3780">
        <v>20306</v>
      </c>
      <c r="B3780" t="s">
        <v>4787</v>
      </c>
      <c r="C3780">
        <v>167</v>
      </c>
      <c r="D3780" t="b">
        <f t="shared" si="59"/>
        <v>1</v>
      </c>
      <c r="E3780" t="s">
        <v>186</v>
      </c>
      <c r="F3780" t="s">
        <v>1071</v>
      </c>
      <c r="G3780" t="s">
        <v>1077</v>
      </c>
      <c r="H3780" t="s">
        <v>35</v>
      </c>
      <c r="I3780" t="s">
        <v>990</v>
      </c>
      <c r="J3780" t="s">
        <v>400</v>
      </c>
      <c r="K3780" t="s">
        <v>990</v>
      </c>
      <c r="L3780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780">
        <v>5</v>
      </c>
      <c r="N3780">
        <v>5</v>
      </c>
      <c r="O3780">
        <v>4</v>
      </c>
      <c r="R3780" t="s">
        <v>82</v>
      </c>
      <c r="S3780" t="s">
        <v>157</v>
      </c>
      <c r="T3780" t="s">
        <v>244</v>
      </c>
      <c r="V3780" t="s">
        <v>401</v>
      </c>
      <c r="W3780" t="str">
        <f>_xlfn.CONCAT(cards[[#This Row],[set]],"_",TEXT(cards[[#This Row],[cardNumber]], "000"))</f>
        <v>JTL_167</v>
      </c>
      <c r="X3780" t="str" cm="1">
        <f t="array" ref="X37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3780" t="s">
        <v>233</v>
      </c>
      <c r="Z3780">
        <v>49</v>
      </c>
      <c r="AA3780">
        <v>963</v>
      </c>
    </row>
    <row r="3781" spans="1:27" x14ac:dyDescent="0.2">
      <c r="A3781">
        <v>20311</v>
      </c>
      <c r="B3781" t="s">
        <v>4788</v>
      </c>
      <c r="C3781">
        <v>168</v>
      </c>
      <c r="D3781" t="b">
        <f t="shared" si="59"/>
        <v>0</v>
      </c>
      <c r="E3781" t="s">
        <v>186</v>
      </c>
      <c r="F3781" t="s">
        <v>1071</v>
      </c>
      <c r="G3781" t="s">
        <v>1077</v>
      </c>
      <c r="H3781" t="s">
        <v>35</v>
      </c>
      <c r="I3781" t="s">
        <v>990</v>
      </c>
      <c r="J3781" t="s">
        <v>880</v>
      </c>
      <c r="K3781" t="s">
        <v>990</v>
      </c>
      <c r="L3781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781">
        <v>6</v>
      </c>
      <c r="N3781">
        <v>6</v>
      </c>
      <c r="O3781">
        <v>5</v>
      </c>
      <c r="R3781" t="s">
        <v>82</v>
      </c>
      <c r="S3781" t="s">
        <v>176</v>
      </c>
      <c r="T3781" t="s">
        <v>244</v>
      </c>
      <c r="V3781" t="s">
        <v>253</v>
      </c>
      <c r="W3781" t="str">
        <f>_xlfn.CONCAT(cards[[#This Row],[set]],"_",TEXT(cards[[#This Row],[cardNumber]], "000"))</f>
        <v>JTL_168</v>
      </c>
      <c r="X3781" t="str" cm="1">
        <f t="array" ref="X37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781" t="s">
        <v>233</v>
      </c>
      <c r="Z3781">
        <v>49</v>
      </c>
    </row>
    <row r="3782" spans="1:27" x14ac:dyDescent="0.2">
      <c r="A3782">
        <v>20316</v>
      </c>
      <c r="B3782" t="s">
        <v>4789</v>
      </c>
      <c r="C3782">
        <v>169</v>
      </c>
      <c r="D3782" t="b">
        <f t="shared" si="59"/>
        <v>0</v>
      </c>
      <c r="E3782" t="s">
        <v>186</v>
      </c>
      <c r="F3782" t="s">
        <v>1071</v>
      </c>
      <c r="G3782" t="s">
        <v>1072</v>
      </c>
      <c r="H3782" t="s">
        <v>35</v>
      </c>
      <c r="I3782" t="s">
        <v>990</v>
      </c>
      <c r="J3782" t="s">
        <v>812</v>
      </c>
      <c r="K3782" t="s">
        <v>1489</v>
      </c>
      <c r="L3782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782">
        <v>6</v>
      </c>
      <c r="N3782">
        <v>4</v>
      </c>
      <c r="O3782">
        <v>7</v>
      </c>
      <c r="R3782" t="s">
        <v>247</v>
      </c>
      <c r="S3782" t="s">
        <v>990</v>
      </c>
      <c r="T3782" t="s">
        <v>244</v>
      </c>
      <c r="V3782" t="s">
        <v>414</v>
      </c>
      <c r="W3782" t="str">
        <f>_xlfn.CONCAT(cards[[#This Row],[set]],"_",TEXT(cards[[#This Row],[cardNumber]], "000"))</f>
        <v>JTL_169</v>
      </c>
      <c r="X3782" t="str" cm="1">
        <f t="array" ref="X37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782" t="s">
        <v>233</v>
      </c>
      <c r="Z3782">
        <v>49</v>
      </c>
    </row>
    <row r="3783" spans="1:27" x14ac:dyDescent="0.2">
      <c r="A3783">
        <v>20321</v>
      </c>
      <c r="B3783" t="s">
        <v>4790</v>
      </c>
      <c r="C3783">
        <v>170</v>
      </c>
      <c r="D3783" t="b">
        <f t="shared" si="59"/>
        <v>0</v>
      </c>
      <c r="E3783" t="s">
        <v>186</v>
      </c>
      <c r="F3783" t="s">
        <v>1071</v>
      </c>
      <c r="G3783" t="s">
        <v>1088</v>
      </c>
      <c r="H3783" t="s">
        <v>35</v>
      </c>
      <c r="I3783" t="s">
        <v>990</v>
      </c>
      <c r="J3783" t="s">
        <v>881</v>
      </c>
      <c r="K3783" t="s">
        <v>990</v>
      </c>
      <c r="L3783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783">
        <v>6</v>
      </c>
      <c r="N3783">
        <v>3</v>
      </c>
      <c r="O3783">
        <v>7</v>
      </c>
      <c r="R3783" t="s">
        <v>82</v>
      </c>
      <c r="S3783" t="s">
        <v>990</v>
      </c>
      <c r="T3783" t="s">
        <v>244</v>
      </c>
      <c r="V3783" t="s">
        <v>1321</v>
      </c>
      <c r="W3783" t="str">
        <f>_xlfn.CONCAT(cards[[#This Row],[set]],"_",TEXT(cards[[#This Row],[cardNumber]], "000"))</f>
        <v>JTL_170</v>
      </c>
      <c r="X3783" t="str" cm="1">
        <f t="array" ref="X37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783" t="s">
        <v>233</v>
      </c>
      <c r="Z3783">
        <v>49</v>
      </c>
    </row>
    <row r="3784" spans="1:27" x14ac:dyDescent="0.2">
      <c r="A3784">
        <v>20326</v>
      </c>
      <c r="B3784" t="s">
        <v>4791</v>
      </c>
      <c r="C3784">
        <v>171</v>
      </c>
      <c r="D3784" t="b">
        <f t="shared" si="59"/>
        <v>0</v>
      </c>
      <c r="E3784" t="s">
        <v>186</v>
      </c>
      <c r="F3784" t="s">
        <v>1071</v>
      </c>
      <c r="G3784" t="s">
        <v>1078</v>
      </c>
      <c r="H3784" t="s">
        <v>35</v>
      </c>
      <c r="I3784" t="s">
        <v>990</v>
      </c>
      <c r="J3784" t="s">
        <v>984</v>
      </c>
      <c r="K3784" t="s">
        <v>990</v>
      </c>
      <c r="L3784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784">
        <v>1</v>
      </c>
      <c r="P3784">
        <v>1</v>
      </c>
      <c r="Q3784">
        <v>1</v>
      </c>
      <c r="S3784" t="s">
        <v>990</v>
      </c>
      <c r="T3784" t="s">
        <v>914</v>
      </c>
      <c r="V3784" t="s">
        <v>1490</v>
      </c>
      <c r="W3784" t="str">
        <f>_xlfn.CONCAT(cards[[#This Row],[set]],"_",TEXT(cards[[#This Row],[cardNumber]], "000"))</f>
        <v>JTL_171</v>
      </c>
      <c r="X3784" t="str" cm="1">
        <f t="array" ref="X37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784" t="s">
        <v>233</v>
      </c>
      <c r="Z3784">
        <v>49</v>
      </c>
    </row>
    <row r="3785" spans="1:27" x14ac:dyDescent="0.2">
      <c r="A3785">
        <v>20331</v>
      </c>
      <c r="B3785" t="s">
        <v>4792</v>
      </c>
      <c r="C3785">
        <v>172</v>
      </c>
      <c r="D3785" t="b">
        <f t="shared" si="59"/>
        <v>0</v>
      </c>
      <c r="E3785" t="s">
        <v>186</v>
      </c>
      <c r="F3785" t="s">
        <v>1071</v>
      </c>
      <c r="G3785" t="s">
        <v>1077</v>
      </c>
      <c r="H3785" t="s">
        <v>35</v>
      </c>
      <c r="I3785" t="s">
        <v>990</v>
      </c>
      <c r="J3785" t="s">
        <v>985</v>
      </c>
      <c r="K3785" t="s">
        <v>990</v>
      </c>
      <c r="L3785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785">
        <v>2</v>
      </c>
      <c r="P3785">
        <v>2</v>
      </c>
      <c r="Q3785">
        <v>2</v>
      </c>
      <c r="S3785" t="s">
        <v>990</v>
      </c>
      <c r="T3785" t="s">
        <v>914</v>
      </c>
      <c r="V3785" t="s">
        <v>926</v>
      </c>
      <c r="W3785" t="str">
        <f>_xlfn.CONCAT(cards[[#This Row],[set]],"_",TEXT(cards[[#This Row],[cardNumber]], "000"))</f>
        <v>JTL_172</v>
      </c>
      <c r="X3785" t="str" cm="1">
        <f t="array" ref="X37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785" t="s">
        <v>233</v>
      </c>
      <c r="Z3785">
        <v>49</v>
      </c>
    </row>
    <row r="3786" spans="1:27" x14ac:dyDescent="0.2">
      <c r="A3786">
        <v>20336</v>
      </c>
      <c r="B3786" t="s">
        <v>4793</v>
      </c>
      <c r="C3786">
        <v>173</v>
      </c>
      <c r="D3786" t="b">
        <f t="shared" si="59"/>
        <v>0</v>
      </c>
      <c r="E3786" t="s">
        <v>186</v>
      </c>
      <c r="F3786" t="s">
        <v>1071</v>
      </c>
      <c r="G3786" t="s">
        <v>1077</v>
      </c>
      <c r="H3786" t="s">
        <v>35</v>
      </c>
      <c r="I3786" t="s">
        <v>990</v>
      </c>
      <c r="J3786" t="s">
        <v>212</v>
      </c>
      <c r="K3786" t="s">
        <v>990</v>
      </c>
      <c r="L3786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786">
        <v>1</v>
      </c>
      <c r="S3786" t="s">
        <v>990</v>
      </c>
      <c r="T3786" t="s">
        <v>5</v>
      </c>
      <c r="V3786" t="s">
        <v>67</v>
      </c>
      <c r="W3786" t="str">
        <f>_xlfn.CONCAT(cards[[#This Row],[set]],"_",TEXT(cards[[#This Row],[cardNumber]], "000"))</f>
        <v>JTL_173</v>
      </c>
      <c r="X3786" t="str" cm="1">
        <f t="array" ref="X37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786" t="s">
        <v>233</v>
      </c>
      <c r="Z3786">
        <v>49</v>
      </c>
    </row>
    <row r="3787" spans="1:27" x14ac:dyDescent="0.2">
      <c r="A3787">
        <v>20341</v>
      </c>
      <c r="B3787" t="s">
        <v>4794</v>
      </c>
      <c r="C3787">
        <v>174</v>
      </c>
      <c r="D3787" t="b">
        <f t="shared" si="59"/>
        <v>0</v>
      </c>
      <c r="E3787" t="s">
        <v>186</v>
      </c>
      <c r="F3787" t="s">
        <v>1071</v>
      </c>
      <c r="G3787" t="s">
        <v>1078</v>
      </c>
      <c r="H3787" t="s">
        <v>35</v>
      </c>
      <c r="I3787" t="s">
        <v>990</v>
      </c>
      <c r="J3787" t="s">
        <v>213</v>
      </c>
      <c r="K3787" t="s">
        <v>990</v>
      </c>
      <c r="L3787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787">
        <v>1</v>
      </c>
      <c r="S3787" t="s">
        <v>990</v>
      </c>
      <c r="T3787" t="s">
        <v>5</v>
      </c>
      <c r="V3787" t="s">
        <v>18</v>
      </c>
      <c r="W3787" t="str">
        <f>_xlfn.CONCAT(cards[[#This Row],[set]],"_",TEXT(cards[[#This Row],[cardNumber]], "000"))</f>
        <v>JTL_174</v>
      </c>
      <c r="X3787" t="str" cm="1">
        <f t="array" ref="X37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787" t="s">
        <v>233</v>
      </c>
      <c r="Z3787">
        <v>49</v>
      </c>
    </row>
    <row r="3788" spans="1:27" x14ac:dyDescent="0.2">
      <c r="A3788">
        <v>20346</v>
      </c>
      <c r="B3788" t="s">
        <v>4795</v>
      </c>
      <c r="C3788">
        <v>175</v>
      </c>
      <c r="D3788" t="b">
        <f t="shared" si="59"/>
        <v>0</v>
      </c>
      <c r="E3788" t="s">
        <v>186</v>
      </c>
      <c r="F3788" t="s">
        <v>1071</v>
      </c>
      <c r="G3788" t="s">
        <v>1077</v>
      </c>
      <c r="H3788" t="s">
        <v>35</v>
      </c>
      <c r="I3788" t="s">
        <v>990</v>
      </c>
      <c r="J3788" t="s">
        <v>214</v>
      </c>
      <c r="K3788" t="s">
        <v>990</v>
      </c>
      <c r="L3788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788">
        <v>1</v>
      </c>
      <c r="S3788" t="s">
        <v>990</v>
      </c>
      <c r="T3788" t="s">
        <v>5</v>
      </c>
      <c r="V3788" t="s">
        <v>18</v>
      </c>
      <c r="W3788" t="str">
        <f>_xlfn.CONCAT(cards[[#This Row],[set]],"_",TEXT(cards[[#This Row],[cardNumber]], "000"))</f>
        <v>JTL_175</v>
      </c>
      <c r="X3788" t="str" cm="1">
        <f t="array" ref="X37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788" t="s">
        <v>233</v>
      </c>
      <c r="Z3788">
        <v>49</v>
      </c>
    </row>
    <row r="3789" spans="1:27" x14ac:dyDescent="0.2">
      <c r="A3789">
        <v>20351</v>
      </c>
      <c r="B3789" t="s">
        <v>4796</v>
      </c>
      <c r="C3789">
        <v>176</v>
      </c>
      <c r="D3789" t="b">
        <f t="shared" si="59"/>
        <v>0</v>
      </c>
      <c r="E3789" t="s">
        <v>186</v>
      </c>
      <c r="F3789" t="s">
        <v>1071</v>
      </c>
      <c r="G3789" t="s">
        <v>1077</v>
      </c>
      <c r="H3789" t="s">
        <v>35</v>
      </c>
      <c r="I3789" t="s">
        <v>990</v>
      </c>
      <c r="J3789" t="s">
        <v>215</v>
      </c>
      <c r="K3789" t="s">
        <v>990</v>
      </c>
      <c r="L378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789">
        <v>2</v>
      </c>
      <c r="S3789" t="s">
        <v>990</v>
      </c>
      <c r="T3789" t="s">
        <v>5</v>
      </c>
      <c r="V3789" t="s">
        <v>18</v>
      </c>
      <c r="W3789" t="str">
        <f>_xlfn.CONCAT(cards[[#This Row],[set]],"_",TEXT(cards[[#This Row],[cardNumber]], "000"))</f>
        <v>JTL_176</v>
      </c>
      <c r="X3789" t="str" cm="1">
        <f t="array" ref="X37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789" t="s">
        <v>233</v>
      </c>
      <c r="Z3789">
        <v>49</v>
      </c>
    </row>
    <row r="3790" spans="1:27" x14ac:dyDescent="0.2">
      <c r="A3790">
        <v>20356</v>
      </c>
      <c r="B3790" t="s">
        <v>4797</v>
      </c>
      <c r="C3790">
        <v>177</v>
      </c>
      <c r="D3790" t="b">
        <f t="shared" si="59"/>
        <v>0</v>
      </c>
      <c r="E3790" t="s">
        <v>186</v>
      </c>
      <c r="F3790" t="s">
        <v>1071</v>
      </c>
      <c r="G3790" t="s">
        <v>1088</v>
      </c>
      <c r="H3790" t="s">
        <v>35</v>
      </c>
      <c r="I3790" t="s">
        <v>990</v>
      </c>
      <c r="J3790" t="s">
        <v>216</v>
      </c>
      <c r="K3790" t="s">
        <v>990</v>
      </c>
      <c r="L3790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790">
        <v>2</v>
      </c>
      <c r="S3790" t="s">
        <v>990</v>
      </c>
      <c r="T3790" t="s">
        <v>5</v>
      </c>
      <c r="V3790" t="s">
        <v>18</v>
      </c>
      <c r="W3790" t="str">
        <f>_xlfn.CONCAT(cards[[#This Row],[set]],"_",TEXT(cards[[#This Row],[cardNumber]], "000"))</f>
        <v>JTL_177</v>
      </c>
      <c r="X3790" t="str" cm="1">
        <f t="array" ref="X37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790" t="s">
        <v>233</v>
      </c>
      <c r="Z3790">
        <v>49</v>
      </c>
    </row>
    <row r="3791" spans="1:27" x14ac:dyDescent="0.2">
      <c r="A3791">
        <v>20361</v>
      </c>
      <c r="B3791" t="s">
        <v>4798</v>
      </c>
      <c r="C3791">
        <v>178</v>
      </c>
      <c r="D3791" t="b">
        <f t="shared" si="59"/>
        <v>0</v>
      </c>
      <c r="E3791" t="s">
        <v>186</v>
      </c>
      <c r="F3791" t="s">
        <v>1071</v>
      </c>
      <c r="G3791" t="s">
        <v>1088</v>
      </c>
      <c r="H3791" t="s">
        <v>35</v>
      </c>
      <c r="I3791" t="s">
        <v>990</v>
      </c>
      <c r="J3791" t="s">
        <v>217</v>
      </c>
      <c r="K3791" t="s">
        <v>990</v>
      </c>
      <c r="L3791" t="str">
        <f>IF(AND(NOT(ISBLANK(cards[[#This Row],[subtitle]])), cards[[#This Row],[subtitle]] &lt;&gt; ""), _xlfn.CONCAT(cards[[#This Row],[title]], " - ", cards[[#This Row],[subtitle]]), cards[[#This Row],[title]])</f>
        <v>Face Off</v>
      </c>
      <c r="M3791">
        <v>3</v>
      </c>
      <c r="S3791" t="s">
        <v>990</v>
      </c>
      <c r="T3791" t="s">
        <v>5</v>
      </c>
      <c r="V3791" t="s">
        <v>18</v>
      </c>
      <c r="W3791" t="str">
        <f>_xlfn.CONCAT(cards[[#This Row],[set]],"_",TEXT(cards[[#This Row],[cardNumber]], "000"))</f>
        <v>JTL_178</v>
      </c>
      <c r="X3791" t="str" cm="1">
        <f t="array" ref="X37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791" t="s">
        <v>233</v>
      </c>
      <c r="Z3791">
        <v>49</v>
      </c>
    </row>
    <row r="3792" spans="1:27" x14ac:dyDescent="0.2">
      <c r="A3792">
        <v>20366</v>
      </c>
      <c r="B3792" t="s">
        <v>4799</v>
      </c>
      <c r="C3792">
        <v>179</v>
      </c>
      <c r="D3792" t="b">
        <f t="shared" si="59"/>
        <v>0</v>
      </c>
      <c r="E3792" t="s">
        <v>186</v>
      </c>
      <c r="F3792" t="s">
        <v>1071</v>
      </c>
      <c r="G3792" t="s">
        <v>1077</v>
      </c>
      <c r="H3792" t="s">
        <v>35</v>
      </c>
      <c r="I3792" t="s">
        <v>990</v>
      </c>
      <c r="J3792" t="s">
        <v>218</v>
      </c>
      <c r="K3792" t="s">
        <v>990</v>
      </c>
      <c r="L3792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792">
        <v>3</v>
      </c>
      <c r="S3792" t="s">
        <v>990</v>
      </c>
      <c r="T3792" t="s">
        <v>5</v>
      </c>
      <c r="V3792" t="s">
        <v>18</v>
      </c>
      <c r="W3792" t="str">
        <f>_xlfn.CONCAT(cards[[#This Row],[set]],"_",TEXT(cards[[#This Row],[cardNumber]], "000"))</f>
        <v>JTL_179</v>
      </c>
      <c r="X3792" t="str" cm="1">
        <f t="array" ref="X37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792" t="s">
        <v>233</v>
      </c>
      <c r="Z3792">
        <v>49</v>
      </c>
    </row>
    <row r="3793" spans="1:26" x14ac:dyDescent="0.2">
      <c r="A3793">
        <v>20371</v>
      </c>
      <c r="B3793" t="s">
        <v>4800</v>
      </c>
      <c r="C3793">
        <v>180</v>
      </c>
      <c r="D3793" t="b">
        <f t="shared" si="59"/>
        <v>0</v>
      </c>
      <c r="E3793" t="s">
        <v>186</v>
      </c>
      <c r="F3793" t="s">
        <v>1071</v>
      </c>
      <c r="G3793" t="s">
        <v>1077</v>
      </c>
      <c r="H3793" t="s">
        <v>35</v>
      </c>
      <c r="I3793" t="s">
        <v>990</v>
      </c>
      <c r="J3793" t="s">
        <v>219</v>
      </c>
      <c r="K3793" t="s">
        <v>990</v>
      </c>
      <c r="L3793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793">
        <v>3</v>
      </c>
      <c r="S3793" t="s">
        <v>990</v>
      </c>
      <c r="T3793" t="s">
        <v>5</v>
      </c>
      <c r="V3793" t="s">
        <v>18</v>
      </c>
      <c r="W3793" t="str">
        <f>_xlfn.CONCAT(cards[[#This Row],[set]],"_",TEXT(cards[[#This Row],[cardNumber]], "000"))</f>
        <v>JTL_180</v>
      </c>
      <c r="X3793" t="str" cm="1">
        <f t="array" ref="X37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793" t="s">
        <v>233</v>
      </c>
      <c r="Z3793">
        <v>49</v>
      </c>
    </row>
    <row r="3794" spans="1:26" x14ac:dyDescent="0.2">
      <c r="A3794">
        <v>20376</v>
      </c>
      <c r="B3794" t="s">
        <v>4801</v>
      </c>
      <c r="C3794">
        <v>181</v>
      </c>
      <c r="D3794" t="b">
        <f t="shared" si="59"/>
        <v>0</v>
      </c>
      <c r="E3794" t="s">
        <v>186</v>
      </c>
      <c r="F3794" t="s">
        <v>1071</v>
      </c>
      <c r="G3794" t="s">
        <v>1072</v>
      </c>
      <c r="H3794" t="s">
        <v>35</v>
      </c>
      <c r="I3794" t="s">
        <v>990</v>
      </c>
      <c r="J3794" t="s">
        <v>220</v>
      </c>
      <c r="K3794" t="s">
        <v>990</v>
      </c>
      <c r="L3794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794">
        <v>6</v>
      </c>
      <c r="S3794" t="s">
        <v>990</v>
      </c>
      <c r="T3794" t="s">
        <v>5</v>
      </c>
      <c r="V3794" t="s">
        <v>18</v>
      </c>
      <c r="W3794" t="str">
        <f>_xlfn.CONCAT(cards[[#This Row],[set]],"_",TEXT(cards[[#This Row],[cardNumber]], "000"))</f>
        <v>JTL_181</v>
      </c>
      <c r="X3794" t="str" cm="1">
        <f t="array" ref="X37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794" t="s">
        <v>233</v>
      </c>
      <c r="Z3794">
        <v>49</v>
      </c>
    </row>
    <row r="3795" spans="1:26" x14ac:dyDescent="0.2">
      <c r="A3795">
        <v>20381</v>
      </c>
      <c r="B3795" t="s">
        <v>4802</v>
      </c>
      <c r="C3795">
        <v>182</v>
      </c>
      <c r="D3795" t="b">
        <f t="shared" si="59"/>
        <v>0</v>
      </c>
      <c r="E3795" t="s">
        <v>186</v>
      </c>
      <c r="F3795" t="s">
        <v>1071</v>
      </c>
      <c r="G3795" t="s">
        <v>1078</v>
      </c>
      <c r="H3795" t="s">
        <v>53</v>
      </c>
      <c r="I3795" t="s">
        <v>1082</v>
      </c>
      <c r="J3795" t="s">
        <v>813</v>
      </c>
      <c r="K3795" t="s">
        <v>1491</v>
      </c>
      <c r="L3795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795">
        <v>2</v>
      </c>
      <c r="N3795">
        <v>3</v>
      </c>
      <c r="O3795">
        <v>3</v>
      </c>
      <c r="R3795" t="s">
        <v>247</v>
      </c>
      <c r="S3795" t="s">
        <v>990</v>
      </c>
      <c r="T3795" t="s">
        <v>244</v>
      </c>
      <c r="V3795" t="s">
        <v>414</v>
      </c>
      <c r="W3795" t="str">
        <f>_xlfn.CONCAT(cards[[#This Row],[set]],"_",TEXT(cards[[#This Row],[cardNumber]], "000"))</f>
        <v>JTL_182</v>
      </c>
      <c r="X3795" t="str" cm="1">
        <f t="array" ref="X37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795" t="s">
        <v>233</v>
      </c>
      <c r="Z3795">
        <v>49</v>
      </c>
    </row>
    <row r="3796" spans="1:26" x14ac:dyDescent="0.2">
      <c r="A3796">
        <v>20386</v>
      </c>
      <c r="B3796" t="s">
        <v>4803</v>
      </c>
      <c r="C3796">
        <v>183</v>
      </c>
      <c r="D3796" t="b">
        <f t="shared" si="59"/>
        <v>0</v>
      </c>
      <c r="E3796" t="s">
        <v>186</v>
      </c>
      <c r="F3796" t="s">
        <v>1071</v>
      </c>
      <c r="G3796" t="s">
        <v>1077</v>
      </c>
      <c r="H3796" t="s">
        <v>53</v>
      </c>
      <c r="I3796" t="s">
        <v>1082</v>
      </c>
      <c r="J3796" t="s">
        <v>882</v>
      </c>
      <c r="K3796" t="s">
        <v>990</v>
      </c>
      <c r="L3796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796">
        <v>2</v>
      </c>
      <c r="N3796">
        <v>2</v>
      </c>
      <c r="O3796">
        <v>3</v>
      </c>
      <c r="R3796" t="s">
        <v>247</v>
      </c>
      <c r="S3796" t="s">
        <v>990</v>
      </c>
      <c r="T3796" t="s">
        <v>244</v>
      </c>
      <c r="V3796" t="s">
        <v>406</v>
      </c>
      <c r="W3796" t="str">
        <f>_xlfn.CONCAT(cards[[#This Row],[set]],"_",TEXT(cards[[#This Row],[cardNumber]], "000"))</f>
        <v>JTL_183</v>
      </c>
      <c r="X3796" t="str" cm="1">
        <f t="array" ref="X37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796" t="s">
        <v>233</v>
      </c>
      <c r="Z3796">
        <v>49</v>
      </c>
    </row>
    <row r="3797" spans="1:26" x14ac:dyDescent="0.2">
      <c r="A3797">
        <v>20391</v>
      </c>
      <c r="B3797" t="s">
        <v>4804</v>
      </c>
      <c r="C3797">
        <v>184</v>
      </c>
      <c r="D3797" t="b">
        <f t="shared" si="59"/>
        <v>0</v>
      </c>
      <c r="E3797" t="s">
        <v>186</v>
      </c>
      <c r="F3797" t="s">
        <v>1071</v>
      </c>
      <c r="G3797" t="s">
        <v>1077</v>
      </c>
      <c r="H3797" t="s">
        <v>53</v>
      </c>
      <c r="I3797" t="s">
        <v>1082</v>
      </c>
      <c r="J3797" t="s">
        <v>883</v>
      </c>
      <c r="K3797" t="s">
        <v>990</v>
      </c>
      <c r="L3797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797">
        <v>3</v>
      </c>
      <c r="N3797">
        <v>2</v>
      </c>
      <c r="O3797">
        <v>4</v>
      </c>
      <c r="R3797" t="s">
        <v>247</v>
      </c>
      <c r="S3797" t="s">
        <v>134</v>
      </c>
      <c r="T3797" t="s">
        <v>244</v>
      </c>
      <c r="V3797" t="s">
        <v>414</v>
      </c>
      <c r="W3797" t="str">
        <f>_xlfn.CONCAT(cards[[#This Row],[set]],"_",TEXT(cards[[#This Row],[cardNumber]], "000"))</f>
        <v>JTL_184</v>
      </c>
      <c r="X3797" t="str" cm="1">
        <f t="array" ref="X37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797" t="s">
        <v>233</v>
      </c>
      <c r="Z3797">
        <v>49</v>
      </c>
    </row>
    <row r="3798" spans="1:26" x14ac:dyDescent="0.2">
      <c r="A3798">
        <v>20396</v>
      </c>
      <c r="B3798" t="s">
        <v>4805</v>
      </c>
      <c r="C3798">
        <v>185</v>
      </c>
      <c r="D3798" t="b">
        <f t="shared" si="59"/>
        <v>0</v>
      </c>
      <c r="E3798" t="s">
        <v>186</v>
      </c>
      <c r="F3798" t="s">
        <v>1071</v>
      </c>
      <c r="G3798" t="s">
        <v>1070</v>
      </c>
      <c r="H3798" t="s">
        <v>53</v>
      </c>
      <c r="I3798" t="s">
        <v>1082</v>
      </c>
      <c r="J3798" t="s">
        <v>814</v>
      </c>
      <c r="K3798" t="s">
        <v>1492</v>
      </c>
      <c r="L3798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798">
        <v>3</v>
      </c>
      <c r="N3798">
        <v>4</v>
      </c>
      <c r="O3798">
        <v>3</v>
      </c>
      <c r="R3798" t="s">
        <v>247</v>
      </c>
      <c r="S3798" t="s">
        <v>990</v>
      </c>
      <c r="T3798" t="s">
        <v>244</v>
      </c>
      <c r="V3798" t="s">
        <v>414</v>
      </c>
      <c r="W3798" t="str">
        <f>_xlfn.CONCAT(cards[[#This Row],[set]],"_",TEXT(cards[[#This Row],[cardNumber]], "000"))</f>
        <v>JTL_185</v>
      </c>
      <c r="X3798" t="str" cm="1">
        <f t="array" ref="X37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798" t="s">
        <v>233</v>
      </c>
      <c r="Z3798">
        <v>49</v>
      </c>
    </row>
    <row r="3799" spans="1:26" x14ac:dyDescent="0.2">
      <c r="A3799">
        <v>20401</v>
      </c>
      <c r="B3799" t="s">
        <v>4806</v>
      </c>
      <c r="C3799">
        <v>186</v>
      </c>
      <c r="D3799" t="b">
        <f t="shared" si="59"/>
        <v>0</v>
      </c>
      <c r="E3799" t="s">
        <v>186</v>
      </c>
      <c r="F3799" t="s">
        <v>1071</v>
      </c>
      <c r="G3799" t="s">
        <v>1088</v>
      </c>
      <c r="H3799" t="s">
        <v>53</v>
      </c>
      <c r="I3799" t="s">
        <v>1082</v>
      </c>
      <c r="J3799" t="s">
        <v>815</v>
      </c>
      <c r="K3799" t="s">
        <v>1493</v>
      </c>
      <c r="L3799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799">
        <v>3</v>
      </c>
      <c r="N3799">
        <v>3</v>
      </c>
      <c r="O3799">
        <v>4</v>
      </c>
      <c r="R3799" t="s">
        <v>247</v>
      </c>
      <c r="S3799" t="s">
        <v>990</v>
      </c>
      <c r="T3799" t="s">
        <v>244</v>
      </c>
      <c r="V3799" t="s">
        <v>414</v>
      </c>
      <c r="W3799" t="str">
        <f>_xlfn.CONCAT(cards[[#This Row],[set]],"_",TEXT(cards[[#This Row],[cardNumber]], "000"))</f>
        <v>JTL_186</v>
      </c>
      <c r="X3799" t="str" cm="1">
        <f t="array" ref="X37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799" t="s">
        <v>233</v>
      </c>
      <c r="Z3799">
        <v>49</v>
      </c>
    </row>
    <row r="3800" spans="1:26" x14ac:dyDescent="0.2">
      <c r="A3800">
        <v>20406</v>
      </c>
      <c r="B3800" t="s">
        <v>4807</v>
      </c>
      <c r="C3800">
        <v>187</v>
      </c>
      <c r="D3800" t="b">
        <f t="shared" si="59"/>
        <v>0</v>
      </c>
      <c r="E3800" t="s">
        <v>186</v>
      </c>
      <c r="F3800" t="s">
        <v>1071</v>
      </c>
      <c r="G3800" t="s">
        <v>1070</v>
      </c>
      <c r="H3800" t="s">
        <v>53</v>
      </c>
      <c r="I3800" t="s">
        <v>1082</v>
      </c>
      <c r="J3800" t="s">
        <v>411</v>
      </c>
      <c r="K3800" t="s">
        <v>1494</v>
      </c>
      <c r="L3800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800">
        <v>4</v>
      </c>
      <c r="N3800">
        <v>4</v>
      </c>
      <c r="O3800">
        <v>4</v>
      </c>
      <c r="P3800">
        <v>2</v>
      </c>
      <c r="Q3800">
        <v>2</v>
      </c>
      <c r="R3800" t="s">
        <v>82</v>
      </c>
      <c r="S3800" t="s">
        <v>779</v>
      </c>
      <c r="T3800" t="s">
        <v>244</v>
      </c>
      <c r="V3800" t="s">
        <v>1403</v>
      </c>
      <c r="W3800" t="str">
        <f>_xlfn.CONCAT(cards[[#This Row],[set]],"_",TEXT(cards[[#This Row],[cardNumber]], "000"))</f>
        <v>JTL_187</v>
      </c>
      <c r="X3800" t="str" cm="1">
        <f t="array" ref="X38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800" t="s">
        <v>233</v>
      </c>
      <c r="Z3800">
        <v>49</v>
      </c>
    </row>
    <row r="3801" spans="1:26" x14ac:dyDescent="0.2">
      <c r="A3801">
        <v>20411</v>
      </c>
      <c r="B3801" t="s">
        <v>4808</v>
      </c>
      <c r="C3801">
        <v>188</v>
      </c>
      <c r="D3801" t="b">
        <f t="shared" si="59"/>
        <v>0</v>
      </c>
      <c r="E3801" t="s">
        <v>186</v>
      </c>
      <c r="F3801" t="s">
        <v>1071</v>
      </c>
      <c r="G3801" t="s">
        <v>1078</v>
      </c>
      <c r="H3801" t="s">
        <v>53</v>
      </c>
      <c r="I3801" t="s">
        <v>1082</v>
      </c>
      <c r="J3801" t="s">
        <v>816</v>
      </c>
      <c r="K3801" t="s">
        <v>1495</v>
      </c>
      <c r="L3801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801">
        <v>4</v>
      </c>
      <c r="N3801">
        <v>5</v>
      </c>
      <c r="O3801">
        <v>4</v>
      </c>
      <c r="R3801" t="s">
        <v>82</v>
      </c>
      <c r="S3801" t="s">
        <v>990</v>
      </c>
      <c r="T3801" t="s">
        <v>244</v>
      </c>
      <c r="V3801" t="s">
        <v>279</v>
      </c>
      <c r="W3801" t="str">
        <f>_xlfn.CONCAT(cards[[#This Row],[set]],"_",TEXT(cards[[#This Row],[cardNumber]], "000"))</f>
        <v>JTL_188</v>
      </c>
      <c r="X3801" t="str" cm="1">
        <f t="array" ref="X38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801" t="s">
        <v>233</v>
      </c>
      <c r="Z3801">
        <v>49</v>
      </c>
    </row>
    <row r="3802" spans="1:26" x14ac:dyDescent="0.2">
      <c r="A3802">
        <v>20416</v>
      </c>
      <c r="B3802" t="s">
        <v>4809</v>
      </c>
      <c r="C3802">
        <v>189</v>
      </c>
      <c r="D3802" t="b">
        <f t="shared" si="59"/>
        <v>0</v>
      </c>
      <c r="E3802" t="s">
        <v>186</v>
      </c>
      <c r="F3802" t="s">
        <v>1071</v>
      </c>
      <c r="G3802" t="s">
        <v>1078</v>
      </c>
      <c r="H3802" t="s">
        <v>53</v>
      </c>
      <c r="I3802" t="s">
        <v>1082</v>
      </c>
      <c r="J3802" t="s">
        <v>407</v>
      </c>
      <c r="K3802" t="s">
        <v>1496</v>
      </c>
      <c r="L3802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802">
        <v>5</v>
      </c>
      <c r="N3802">
        <v>5</v>
      </c>
      <c r="O3802">
        <v>4</v>
      </c>
      <c r="P3802">
        <v>2</v>
      </c>
      <c r="Q3802">
        <v>3</v>
      </c>
      <c r="R3802" t="s">
        <v>82</v>
      </c>
      <c r="S3802" t="s">
        <v>1572</v>
      </c>
      <c r="T3802" t="s">
        <v>244</v>
      </c>
      <c r="V3802" t="s">
        <v>1403</v>
      </c>
      <c r="W3802" t="str">
        <f>_xlfn.CONCAT(cards[[#This Row],[set]],"_",TEXT(cards[[#This Row],[cardNumber]], "000"))</f>
        <v>JTL_189</v>
      </c>
      <c r="X3802" t="str" cm="1">
        <f t="array" ref="X38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802" t="s">
        <v>233</v>
      </c>
      <c r="Z3802">
        <v>49</v>
      </c>
    </row>
    <row r="3803" spans="1:26" x14ac:dyDescent="0.2">
      <c r="A3803">
        <v>20421</v>
      </c>
      <c r="B3803" t="s">
        <v>4810</v>
      </c>
      <c r="C3803">
        <v>190</v>
      </c>
      <c r="D3803" t="b">
        <f t="shared" si="59"/>
        <v>0</v>
      </c>
      <c r="E3803" t="s">
        <v>186</v>
      </c>
      <c r="F3803" t="s">
        <v>1071</v>
      </c>
      <c r="G3803" t="s">
        <v>1077</v>
      </c>
      <c r="H3803" t="s">
        <v>53</v>
      </c>
      <c r="I3803" t="s">
        <v>1082</v>
      </c>
      <c r="J3803" t="s">
        <v>884</v>
      </c>
      <c r="K3803" t="s">
        <v>990</v>
      </c>
      <c r="L3803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803">
        <v>5</v>
      </c>
      <c r="N3803">
        <v>4</v>
      </c>
      <c r="O3803">
        <v>6</v>
      </c>
      <c r="R3803" t="s">
        <v>247</v>
      </c>
      <c r="S3803" t="s">
        <v>284</v>
      </c>
      <c r="T3803" t="s">
        <v>244</v>
      </c>
      <c r="V3803" t="s">
        <v>1317</v>
      </c>
      <c r="W3803" t="str">
        <f>_xlfn.CONCAT(cards[[#This Row],[set]],"_",TEXT(cards[[#This Row],[cardNumber]], "000"))</f>
        <v>JTL_190</v>
      </c>
      <c r="X3803" t="str" cm="1">
        <f t="array" ref="X38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803" t="s">
        <v>233</v>
      </c>
      <c r="Z3803">
        <v>49</v>
      </c>
    </row>
    <row r="3804" spans="1:26" x14ac:dyDescent="0.2">
      <c r="A3804">
        <v>20426</v>
      </c>
      <c r="B3804" t="s">
        <v>4811</v>
      </c>
      <c r="C3804">
        <v>191</v>
      </c>
      <c r="D3804" t="b">
        <f t="shared" si="59"/>
        <v>0</v>
      </c>
      <c r="E3804" t="s">
        <v>186</v>
      </c>
      <c r="F3804" t="s">
        <v>1071</v>
      </c>
      <c r="G3804" t="s">
        <v>1072</v>
      </c>
      <c r="H3804" t="s">
        <v>53</v>
      </c>
      <c r="I3804" t="s">
        <v>1082</v>
      </c>
      <c r="J3804" t="s">
        <v>817</v>
      </c>
      <c r="K3804" t="s">
        <v>1497</v>
      </c>
      <c r="L3804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804">
        <v>6</v>
      </c>
      <c r="N3804">
        <v>6</v>
      </c>
      <c r="O3804">
        <v>6</v>
      </c>
      <c r="R3804" t="s">
        <v>247</v>
      </c>
      <c r="S3804" t="s">
        <v>990</v>
      </c>
      <c r="T3804" t="s">
        <v>244</v>
      </c>
      <c r="V3804" t="s">
        <v>1305</v>
      </c>
      <c r="W3804" t="str">
        <f>_xlfn.CONCAT(cards[[#This Row],[set]],"_",TEXT(cards[[#This Row],[cardNumber]], "000"))</f>
        <v>JTL_191</v>
      </c>
      <c r="X3804" t="str" cm="1">
        <f t="array" ref="X38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804" t="s">
        <v>233</v>
      </c>
      <c r="Z3804">
        <v>49</v>
      </c>
    </row>
    <row r="3805" spans="1:26" x14ac:dyDescent="0.2">
      <c r="A3805">
        <v>20431</v>
      </c>
      <c r="B3805" t="s">
        <v>4812</v>
      </c>
      <c r="C3805">
        <v>192</v>
      </c>
      <c r="D3805" t="b">
        <f t="shared" si="59"/>
        <v>0</v>
      </c>
      <c r="E3805" t="s">
        <v>186</v>
      </c>
      <c r="F3805" t="s">
        <v>1071</v>
      </c>
      <c r="G3805" t="s">
        <v>1088</v>
      </c>
      <c r="H3805" t="s">
        <v>53</v>
      </c>
      <c r="I3805" t="s">
        <v>1082</v>
      </c>
      <c r="J3805" t="s">
        <v>986</v>
      </c>
      <c r="K3805" t="s">
        <v>990</v>
      </c>
      <c r="L3805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805">
        <v>2</v>
      </c>
      <c r="P3805">
        <v>0</v>
      </c>
      <c r="Q3805">
        <v>0</v>
      </c>
      <c r="S3805" t="s">
        <v>990</v>
      </c>
      <c r="T3805" t="s">
        <v>914</v>
      </c>
      <c r="V3805" t="s">
        <v>923</v>
      </c>
      <c r="W3805" t="str">
        <f>_xlfn.CONCAT(cards[[#This Row],[set]],"_",TEXT(cards[[#This Row],[cardNumber]], "000"))</f>
        <v>JTL_192</v>
      </c>
      <c r="X3805" t="str" cm="1">
        <f t="array" ref="X38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805" t="s">
        <v>233</v>
      </c>
      <c r="Z3805">
        <v>49</v>
      </c>
    </row>
    <row r="3806" spans="1:26" x14ac:dyDescent="0.2">
      <c r="A3806">
        <v>20436</v>
      </c>
      <c r="B3806" t="s">
        <v>4813</v>
      </c>
      <c r="C3806">
        <v>193</v>
      </c>
      <c r="D3806" t="b">
        <f t="shared" si="59"/>
        <v>0</v>
      </c>
      <c r="E3806" t="s">
        <v>186</v>
      </c>
      <c r="F3806" t="s">
        <v>1071</v>
      </c>
      <c r="G3806" t="s">
        <v>1088</v>
      </c>
      <c r="H3806" t="s">
        <v>53</v>
      </c>
      <c r="I3806" t="s">
        <v>1082</v>
      </c>
      <c r="J3806" t="s">
        <v>221</v>
      </c>
      <c r="K3806" t="s">
        <v>990</v>
      </c>
      <c r="L3806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806">
        <v>1</v>
      </c>
      <c r="S3806" t="s">
        <v>990</v>
      </c>
      <c r="T3806" t="s">
        <v>5</v>
      </c>
      <c r="V3806" t="s">
        <v>18</v>
      </c>
      <c r="W3806" t="str">
        <f>_xlfn.CONCAT(cards[[#This Row],[set]],"_",TEXT(cards[[#This Row],[cardNumber]], "000"))</f>
        <v>JTL_193</v>
      </c>
      <c r="X3806" t="str" cm="1">
        <f t="array" ref="X38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806" t="s">
        <v>233</v>
      </c>
      <c r="Z3806">
        <v>49</v>
      </c>
    </row>
    <row r="3807" spans="1:26" x14ac:dyDescent="0.2">
      <c r="A3807">
        <v>20441</v>
      </c>
      <c r="B3807" t="s">
        <v>4814</v>
      </c>
      <c r="C3807">
        <v>194</v>
      </c>
      <c r="D3807" t="b">
        <f t="shared" si="59"/>
        <v>0</v>
      </c>
      <c r="E3807" t="s">
        <v>186</v>
      </c>
      <c r="F3807" t="s">
        <v>1071</v>
      </c>
      <c r="G3807" t="s">
        <v>1088</v>
      </c>
      <c r="H3807" t="s">
        <v>53</v>
      </c>
      <c r="I3807" t="s">
        <v>1082</v>
      </c>
      <c r="J3807" t="s">
        <v>222</v>
      </c>
      <c r="K3807" t="s">
        <v>990</v>
      </c>
      <c r="L3807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807">
        <v>2</v>
      </c>
      <c r="S3807" t="s">
        <v>990</v>
      </c>
      <c r="T3807" t="s">
        <v>5</v>
      </c>
      <c r="V3807" t="s">
        <v>18</v>
      </c>
      <c r="W3807" t="str">
        <f>_xlfn.CONCAT(cards[[#This Row],[set]],"_",TEXT(cards[[#This Row],[cardNumber]], "000"))</f>
        <v>JTL_194</v>
      </c>
      <c r="X3807" t="str" cm="1">
        <f t="array" ref="X38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807" t="s">
        <v>233</v>
      </c>
      <c r="Z3807">
        <v>49</v>
      </c>
    </row>
    <row r="3808" spans="1:26" x14ac:dyDescent="0.2">
      <c r="A3808">
        <v>20446</v>
      </c>
      <c r="B3808" t="s">
        <v>4815</v>
      </c>
      <c r="C3808">
        <v>195</v>
      </c>
      <c r="D3808" t="b">
        <f t="shared" si="59"/>
        <v>0</v>
      </c>
      <c r="E3808" t="s">
        <v>186</v>
      </c>
      <c r="F3808" t="s">
        <v>1071</v>
      </c>
      <c r="G3808" t="s">
        <v>1078</v>
      </c>
      <c r="H3808" t="s">
        <v>53</v>
      </c>
      <c r="I3808" t="s">
        <v>1082</v>
      </c>
      <c r="J3808" t="s">
        <v>223</v>
      </c>
      <c r="K3808" t="s">
        <v>990</v>
      </c>
      <c r="L3808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808">
        <v>3</v>
      </c>
      <c r="S3808" t="s">
        <v>990</v>
      </c>
      <c r="T3808" t="s">
        <v>5</v>
      </c>
      <c r="V3808" t="s">
        <v>18</v>
      </c>
      <c r="W3808" t="str">
        <f>_xlfn.CONCAT(cards[[#This Row],[set]],"_",TEXT(cards[[#This Row],[cardNumber]], "000"))</f>
        <v>JTL_195</v>
      </c>
      <c r="X3808" t="str" cm="1">
        <f t="array" ref="X38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808" t="s">
        <v>233</v>
      </c>
      <c r="Z3808">
        <v>49</v>
      </c>
    </row>
    <row r="3809" spans="1:26" x14ac:dyDescent="0.2">
      <c r="A3809">
        <v>20451</v>
      </c>
      <c r="B3809" t="s">
        <v>4816</v>
      </c>
      <c r="C3809">
        <v>196</v>
      </c>
      <c r="D3809" t="b">
        <f t="shared" si="59"/>
        <v>0</v>
      </c>
      <c r="E3809" t="s">
        <v>186</v>
      </c>
      <c r="F3809" t="s">
        <v>1071</v>
      </c>
      <c r="G3809" t="s">
        <v>1077</v>
      </c>
      <c r="H3809" t="s">
        <v>53</v>
      </c>
      <c r="I3809" t="s">
        <v>1080</v>
      </c>
      <c r="J3809" t="s">
        <v>885</v>
      </c>
      <c r="K3809" t="s">
        <v>990</v>
      </c>
      <c r="L3809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809">
        <v>1</v>
      </c>
      <c r="N3809">
        <v>2</v>
      </c>
      <c r="O3809">
        <v>1</v>
      </c>
      <c r="P3809">
        <v>2</v>
      </c>
      <c r="Q3809">
        <v>1</v>
      </c>
      <c r="R3809" t="s">
        <v>82</v>
      </c>
      <c r="S3809" t="s">
        <v>779</v>
      </c>
      <c r="T3809" t="s">
        <v>244</v>
      </c>
      <c r="V3809" t="s">
        <v>1401</v>
      </c>
      <c r="W3809" t="str">
        <f>_xlfn.CONCAT(cards[[#This Row],[set]],"_",TEXT(cards[[#This Row],[cardNumber]], "000"))</f>
        <v>JTL_196</v>
      </c>
      <c r="X3809" t="str" cm="1">
        <f t="array" ref="X38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809" t="s">
        <v>233</v>
      </c>
      <c r="Z3809">
        <v>49</v>
      </c>
    </row>
    <row r="3810" spans="1:26" x14ac:dyDescent="0.2">
      <c r="A3810">
        <v>20456</v>
      </c>
      <c r="B3810" t="s">
        <v>4817</v>
      </c>
      <c r="C3810">
        <v>197</v>
      </c>
      <c r="D3810" t="b">
        <f t="shared" si="59"/>
        <v>0</v>
      </c>
      <c r="E3810" t="s">
        <v>186</v>
      </c>
      <c r="F3810" t="s">
        <v>1071</v>
      </c>
      <c r="G3810" t="s">
        <v>1088</v>
      </c>
      <c r="H3810" t="s">
        <v>53</v>
      </c>
      <c r="I3810" t="s">
        <v>1080</v>
      </c>
      <c r="J3810" t="s">
        <v>713</v>
      </c>
      <c r="K3810" t="s">
        <v>1498</v>
      </c>
      <c r="L3810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810">
        <v>2</v>
      </c>
      <c r="N3810">
        <v>2</v>
      </c>
      <c r="O3810">
        <v>3</v>
      </c>
      <c r="P3810">
        <v>2</v>
      </c>
      <c r="Q3810">
        <v>3</v>
      </c>
      <c r="R3810" t="s">
        <v>82</v>
      </c>
      <c r="S3810" t="s">
        <v>779</v>
      </c>
      <c r="T3810" t="s">
        <v>244</v>
      </c>
      <c r="V3810" t="s">
        <v>1499</v>
      </c>
      <c r="W3810" t="str">
        <f>_xlfn.CONCAT(cards[[#This Row],[set]],"_",TEXT(cards[[#This Row],[cardNumber]], "000"))</f>
        <v>JTL_197</v>
      </c>
      <c r="X3810" t="str" cm="1">
        <f t="array" ref="X38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810" t="s">
        <v>233</v>
      </c>
      <c r="Z3810">
        <v>49</v>
      </c>
    </row>
    <row r="3811" spans="1:26" x14ac:dyDescent="0.2">
      <c r="A3811">
        <v>20461</v>
      </c>
      <c r="B3811" t="s">
        <v>4818</v>
      </c>
      <c r="C3811">
        <v>198</v>
      </c>
      <c r="D3811" t="b">
        <f t="shared" si="59"/>
        <v>0</v>
      </c>
      <c r="E3811" t="s">
        <v>186</v>
      </c>
      <c r="F3811" t="s">
        <v>1071</v>
      </c>
      <c r="G3811" t="s">
        <v>1088</v>
      </c>
      <c r="H3811" t="s">
        <v>53</v>
      </c>
      <c r="I3811" t="s">
        <v>1080</v>
      </c>
      <c r="J3811" t="s">
        <v>818</v>
      </c>
      <c r="K3811" t="s">
        <v>1500</v>
      </c>
      <c r="L3811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811">
        <v>2</v>
      </c>
      <c r="N3811">
        <v>3</v>
      </c>
      <c r="O3811">
        <v>3</v>
      </c>
      <c r="R3811" t="s">
        <v>247</v>
      </c>
      <c r="S3811" t="s">
        <v>249</v>
      </c>
      <c r="T3811" t="s">
        <v>244</v>
      </c>
      <c r="V3811" t="s">
        <v>384</v>
      </c>
      <c r="W3811" t="str">
        <f>_xlfn.CONCAT(cards[[#This Row],[set]],"_",TEXT(cards[[#This Row],[cardNumber]], "000"))</f>
        <v>JTL_198</v>
      </c>
      <c r="X3811" t="str" cm="1">
        <f t="array" ref="X38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811" t="s">
        <v>233</v>
      </c>
      <c r="Z3811">
        <v>49</v>
      </c>
    </row>
    <row r="3812" spans="1:26" x14ac:dyDescent="0.2">
      <c r="A3812">
        <v>20466</v>
      </c>
      <c r="B3812" t="s">
        <v>4819</v>
      </c>
      <c r="C3812">
        <v>199</v>
      </c>
      <c r="D3812" t="b">
        <f t="shared" si="59"/>
        <v>0</v>
      </c>
      <c r="E3812" t="s">
        <v>186</v>
      </c>
      <c r="F3812" t="s">
        <v>1071</v>
      </c>
      <c r="G3812" t="s">
        <v>1077</v>
      </c>
      <c r="H3812" t="s">
        <v>53</v>
      </c>
      <c r="I3812" t="s">
        <v>1080</v>
      </c>
      <c r="J3812" t="s">
        <v>886</v>
      </c>
      <c r="K3812" t="s">
        <v>990</v>
      </c>
      <c r="L3812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812">
        <v>3</v>
      </c>
      <c r="N3812">
        <v>3</v>
      </c>
      <c r="O3812">
        <v>3</v>
      </c>
      <c r="R3812" t="s">
        <v>247</v>
      </c>
      <c r="S3812" t="s">
        <v>990</v>
      </c>
      <c r="T3812" t="s">
        <v>244</v>
      </c>
      <c r="V3812" t="s">
        <v>289</v>
      </c>
      <c r="W3812" t="str">
        <f>_xlfn.CONCAT(cards[[#This Row],[set]],"_",TEXT(cards[[#This Row],[cardNumber]], "000"))</f>
        <v>JTL_199</v>
      </c>
      <c r="X3812" t="str" cm="1">
        <f t="array" ref="X38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812" t="s">
        <v>233</v>
      </c>
      <c r="Z3812">
        <v>49</v>
      </c>
    </row>
    <row r="3813" spans="1:26" x14ac:dyDescent="0.2">
      <c r="A3813">
        <v>20471</v>
      </c>
      <c r="B3813" t="s">
        <v>4820</v>
      </c>
      <c r="C3813">
        <v>200</v>
      </c>
      <c r="D3813" t="b">
        <f t="shared" si="59"/>
        <v>0</v>
      </c>
      <c r="E3813" t="s">
        <v>186</v>
      </c>
      <c r="F3813" t="s">
        <v>1071</v>
      </c>
      <c r="G3813" t="s">
        <v>1070</v>
      </c>
      <c r="H3813" t="s">
        <v>53</v>
      </c>
      <c r="I3813" t="s">
        <v>1080</v>
      </c>
      <c r="J3813" t="s">
        <v>819</v>
      </c>
      <c r="K3813" t="s">
        <v>225</v>
      </c>
      <c r="L381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813">
        <v>3</v>
      </c>
      <c r="N3813">
        <v>2</v>
      </c>
      <c r="O3813">
        <v>4</v>
      </c>
      <c r="R3813" t="s">
        <v>247</v>
      </c>
      <c r="S3813" t="s">
        <v>990</v>
      </c>
      <c r="T3813" t="s">
        <v>244</v>
      </c>
      <c r="V3813" t="s">
        <v>339</v>
      </c>
      <c r="W3813" t="str">
        <f>_xlfn.CONCAT(cards[[#This Row],[set]],"_",TEXT(cards[[#This Row],[cardNumber]], "000"))</f>
        <v>JTL_200</v>
      </c>
      <c r="X3813" t="str" cm="1">
        <f t="array" ref="X38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813" t="s">
        <v>233</v>
      </c>
      <c r="Z3813">
        <v>49</v>
      </c>
    </row>
    <row r="3814" spans="1:26" x14ac:dyDescent="0.2">
      <c r="A3814">
        <v>20476</v>
      </c>
      <c r="B3814" t="s">
        <v>4821</v>
      </c>
      <c r="C3814">
        <v>201</v>
      </c>
      <c r="D3814" t="b">
        <f t="shared" si="59"/>
        <v>0</v>
      </c>
      <c r="E3814" t="s">
        <v>186</v>
      </c>
      <c r="F3814" t="s">
        <v>1071</v>
      </c>
      <c r="G3814" t="s">
        <v>1078</v>
      </c>
      <c r="H3814" t="s">
        <v>53</v>
      </c>
      <c r="I3814" t="s">
        <v>1080</v>
      </c>
      <c r="J3814" t="s">
        <v>740</v>
      </c>
      <c r="K3814" t="s">
        <v>1501</v>
      </c>
      <c r="L3814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814">
        <v>4</v>
      </c>
      <c r="N3814">
        <v>3</v>
      </c>
      <c r="O3814">
        <v>5</v>
      </c>
      <c r="R3814" t="s">
        <v>82</v>
      </c>
      <c r="S3814" t="s">
        <v>990</v>
      </c>
      <c r="T3814" t="s">
        <v>244</v>
      </c>
      <c r="V3814" t="s">
        <v>1502</v>
      </c>
      <c r="W3814" t="str">
        <f>_xlfn.CONCAT(cards[[#This Row],[set]],"_",TEXT(cards[[#This Row],[cardNumber]], "000"))</f>
        <v>JTL_201</v>
      </c>
      <c r="X3814" t="str" cm="1">
        <f t="array" ref="X38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814" t="s">
        <v>233</v>
      </c>
      <c r="Z3814">
        <v>49</v>
      </c>
    </row>
    <row r="3815" spans="1:26" x14ac:dyDescent="0.2">
      <c r="A3815">
        <v>20481</v>
      </c>
      <c r="B3815" t="s">
        <v>4822</v>
      </c>
      <c r="C3815">
        <v>202</v>
      </c>
      <c r="D3815" t="b">
        <f t="shared" si="59"/>
        <v>0</v>
      </c>
      <c r="E3815" t="s">
        <v>186</v>
      </c>
      <c r="F3815" t="s">
        <v>1071</v>
      </c>
      <c r="G3815" t="s">
        <v>1077</v>
      </c>
      <c r="H3815" t="s">
        <v>53</v>
      </c>
      <c r="I3815" t="s">
        <v>1080</v>
      </c>
      <c r="J3815" t="s">
        <v>887</v>
      </c>
      <c r="K3815" t="s">
        <v>990</v>
      </c>
      <c r="L3815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815">
        <v>5</v>
      </c>
      <c r="N3815">
        <v>4</v>
      </c>
      <c r="O3815">
        <v>6</v>
      </c>
      <c r="R3815" t="s">
        <v>247</v>
      </c>
      <c r="S3815" t="s">
        <v>990</v>
      </c>
      <c r="T3815" t="s">
        <v>244</v>
      </c>
      <c r="V3815" t="s">
        <v>384</v>
      </c>
      <c r="W3815" t="str">
        <f>_xlfn.CONCAT(cards[[#This Row],[set]],"_",TEXT(cards[[#This Row],[cardNumber]], "000"))</f>
        <v>JTL_202</v>
      </c>
      <c r="X3815" t="str" cm="1">
        <f t="array" ref="X38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815" t="s">
        <v>233</v>
      </c>
      <c r="Z3815">
        <v>49</v>
      </c>
    </row>
    <row r="3816" spans="1:26" x14ac:dyDescent="0.2">
      <c r="A3816">
        <v>20486</v>
      </c>
      <c r="B3816" t="s">
        <v>4823</v>
      </c>
      <c r="C3816">
        <v>203</v>
      </c>
      <c r="D3816" t="b">
        <f t="shared" si="59"/>
        <v>0</v>
      </c>
      <c r="E3816" t="s">
        <v>186</v>
      </c>
      <c r="F3816" t="s">
        <v>1071</v>
      </c>
      <c r="G3816" t="s">
        <v>1072</v>
      </c>
      <c r="H3816" t="s">
        <v>53</v>
      </c>
      <c r="I3816" t="s">
        <v>1080</v>
      </c>
      <c r="J3816" t="s">
        <v>431</v>
      </c>
      <c r="K3816" t="s">
        <v>1503</v>
      </c>
      <c r="L3816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816">
        <v>5</v>
      </c>
      <c r="N3816">
        <v>4</v>
      </c>
      <c r="O3816">
        <v>5</v>
      </c>
      <c r="P3816">
        <v>2</v>
      </c>
      <c r="Q3816">
        <v>3</v>
      </c>
      <c r="R3816" t="s">
        <v>82</v>
      </c>
      <c r="S3816" t="s">
        <v>1573</v>
      </c>
      <c r="T3816" t="s">
        <v>244</v>
      </c>
      <c r="V3816" t="s">
        <v>1401</v>
      </c>
      <c r="W3816" t="str">
        <f>_xlfn.CONCAT(cards[[#This Row],[set]],"_",TEXT(cards[[#This Row],[cardNumber]], "000"))</f>
        <v>JTL_203</v>
      </c>
      <c r="X3816" t="str" cm="1">
        <f t="array" ref="X38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816" t="s">
        <v>233</v>
      </c>
      <c r="Z3816">
        <v>49</v>
      </c>
    </row>
    <row r="3817" spans="1:26" x14ac:dyDescent="0.2">
      <c r="A3817">
        <v>20491</v>
      </c>
      <c r="B3817" t="s">
        <v>4824</v>
      </c>
      <c r="C3817">
        <v>204</v>
      </c>
      <c r="D3817" t="b">
        <f t="shared" si="59"/>
        <v>0</v>
      </c>
      <c r="E3817" t="s">
        <v>186</v>
      </c>
      <c r="F3817" t="s">
        <v>1071</v>
      </c>
      <c r="G3817" t="s">
        <v>1072</v>
      </c>
      <c r="H3817" t="s">
        <v>53</v>
      </c>
      <c r="I3817" t="s">
        <v>1080</v>
      </c>
      <c r="J3817" t="s">
        <v>343</v>
      </c>
      <c r="K3817" t="s">
        <v>1504</v>
      </c>
      <c r="L3817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817">
        <v>9</v>
      </c>
      <c r="N3817">
        <v>7</v>
      </c>
      <c r="O3817">
        <v>8</v>
      </c>
      <c r="R3817" t="s">
        <v>247</v>
      </c>
      <c r="S3817" t="s">
        <v>249</v>
      </c>
      <c r="T3817" t="s">
        <v>244</v>
      </c>
      <c r="V3817" t="s">
        <v>302</v>
      </c>
      <c r="W3817" t="str">
        <f>_xlfn.CONCAT(cards[[#This Row],[set]],"_",TEXT(cards[[#This Row],[cardNumber]], "000"))</f>
        <v>JTL_204</v>
      </c>
      <c r="X3817" t="str" cm="1">
        <f t="array" ref="X38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817" t="s">
        <v>233</v>
      </c>
      <c r="Z3817">
        <v>49</v>
      </c>
    </row>
    <row r="3818" spans="1:26" x14ac:dyDescent="0.2">
      <c r="A3818">
        <v>20496</v>
      </c>
      <c r="B3818" t="s">
        <v>4825</v>
      </c>
      <c r="C3818">
        <v>205</v>
      </c>
      <c r="D3818" t="b">
        <f t="shared" si="59"/>
        <v>0</v>
      </c>
      <c r="E3818" t="s">
        <v>186</v>
      </c>
      <c r="F3818" t="s">
        <v>1071</v>
      </c>
      <c r="G3818" t="s">
        <v>1088</v>
      </c>
      <c r="H3818" t="s">
        <v>53</v>
      </c>
      <c r="I3818" t="s">
        <v>1080</v>
      </c>
      <c r="J3818" t="s">
        <v>224</v>
      </c>
      <c r="K3818" t="s">
        <v>990</v>
      </c>
      <c r="L3818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818">
        <v>1</v>
      </c>
      <c r="S3818" t="s">
        <v>990</v>
      </c>
      <c r="T3818" t="s">
        <v>5</v>
      </c>
      <c r="V3818" t="s">
        <v>18</v>
      </c>
      <c r="W3818" t="str">
        <f>_xlfn.CONCAT(cards[[#This Row],[set]],"_",TEXT(cards[[#This Row],[cardNumber]], "000"))</f>
        <v>JTL_205</v>
      </c>
      <c r="X3818" t="str" cm="1">
        <f t="array" ref="X38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818" t="s">
        <v>233</v>
      </c>
      <c r="Z3818">
        <v>49</v>
      </c>
    </row>
    <row r="3819" spans="1:26" x14ac:dyDescent="0.2">
      <c r="A3819">
        <v>20501</v>
      </c>
      <c r="B3819" t="s">
        <v>4826</v>
      </c>
      <c r="C3819">
        <v>206</v>
      </c>
      <c r="D3819" t="b">
        <f t="shared" si="59"/>
        <v>0</v>
      </c>
      <c r="E3819" t="s">
        <v>186</v>
      </c>
      <c r="F3819" t="s">
        <v>1071</v>
      </c>
      <c r="G3819" t="s">
        <v>1088</v>
      </c>
      <c r="H3819" t="s">
        <v>53</v>
      </c>
      <c r="I3819" t="s">
        <v>1080</v>
      </c>
      <c r="J3819" t="s">
        <v>225</v>
      </c>
      <c r="K3819" t="s">
        <v>990</v>
      </c>
      <c r="L3819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819">
        <v>1</v>
      </c>
      <c r="S3819" t="s">
        <v>990</v>
      </c>
      <c r="T3819" t="s">
        <v>5</v>
      </c>
      <c r="V3819" t="s">
        <v>56</v>
      </c>
      <c r="W3819" t="str">
        <f>_xlfn.CONCAT(cards[[#This Row],[set]],"_",TEXT(cards[[#This Row],[cardNumber]], "000"))</f>
        <v>JTL_206</v>
      </c>
      <c r="X3819" t="str" cm="1">
        <f t="array" ref="X38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819" t="s">
        <v>233</v>
      </c>
      <c r="Z3819">
        <v>49</v>
      </c>
    </row>
    <row r="3820" spans="1:26" x14ac:dyDescent="0.2">
      <c r="A3820">
        <v>20506</v>
      </c>
      <c r="B3820" t="s">
        <v>4827</v>
      </c>
      <c r="C3820">
        <v>207</v>
      </c>
      <c r="D3820" t="b">
        <f t="shared" si="59"/>
        <v>0</v>
      </c>
      <c r="E3820" t="s">
        <v>186</v>
      </c>
      <c r="F3820" t="s">
        <v>1071</v>
      </c>
      <c r="G3820" t="s">
        <v>1078</v>
      </c>
      <c r="H3820" t="s">
        <v>53</v>
      </c>
      <c r="I3820" t="s">
        <v>1080</v>
      </c>
      <c r="J3820" t="s">
        <v>226</v>
      </c>
      <c r="K3820" t="s">
        <v>990</v>
      </c>
      <c r="L3820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820">
        <v>1</v>
      </c>
      <c r="S3820" t="s">
        <v>990</v>
      </c>
      <c r="T3820" t="s">
        <v>5</v>
      </c>
      <c r="V3820" t="s">
        <v>56</v>
      </c>
      <c r="W3820" t="str">
        <f>_xlfn.CONCAT(cards[[#This Row],[set]],"_",TEXT(cards[[#This Row],[cardNumber]], "000"))</f>
        <v>JTL_207</v>
      </c>
      <c r="X3820" t="str" cm="1">
        <f t="array" ref="X38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820" t="s">
        <v>233</v>
      </c>
      <c r="Z3820">
        <v>49</v>
      </c>
    </row>
    <row r="3821" spans="1:26" x14ac:dyDescent="0.2">
      <c r="A3821">
        <v>20511</v>
      </c>
      <c r="B3821" t="s">
        <v>4828</v>
      </c>
      <c r="C3821">
        <v>208</v>
      </c>
      <c r="D3821" t="b">
        <f t="shared" si="59"/>
        <v>0</v>
      </c>
      <c r="E3821" t="s">
        <v>186</v>
      </c>
      <c r="F3821" t="s">
        <v>1071</v>
      </c>
      <c r="G3821" t="s">
        <v>1070</v>
      </c>
      <c r="H3821" t="s">
        <v>53</v>
      </c>
      <c r="I3821" t="s">
        <v>1080</v>
      </c>
      <c r="J3821" t="s">
        <v>227</v>
      </c>
      <c r="K3821" t="s">
        <v>990</v>
      </c>
      <c r="L3821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821">
        <v>3</v>
      </c>
      <c r="S3821" t="s">
        <v>990</v>
      </c>
      <c r="T3821" t="s">
        <v>5</v>
      </c>
      <c r="V3821" t="s">
        <v>67</v>
      </c>
      <c r="W3821" t="str">
        <f>_xlfn.CONCAT(cards[[#This Row],[set]],"_",TEXT(cards[[#This Row],[cardNumber]], "000"))</f>
        <v>JTL_208</v>
      </c>
      <c r="X3821" t="str" cm="1">
        <f t="array" ref="X38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821" t="s">
        <v>233</v>
      </c>
      <c r="Z3821">
        <v>49</v>
      </c>
    </row>
    <row r="3822" spans="1:26" x14ac:dyDescent="0.2">
      <c r="A3822">
        <v>20516</v>
      </c>
      <c r="B3822" t="s">
        <v>4829</v>
      </c>
      <c r="C3822">
        <v>209</v>
      </c>
      <c r="D3822" t="b">
        <f t="shared" si="59"/>
        <v>0</v>
      </c>
      <c r="E3822" t="s">
        <v>186</v>
      </c>
      <c r="F3822" t="s">
        <v>1071</v>
      </c>
      <c r="G3822" t="s">
        <v>1078</v>
      </c>
      <c r="H3822" t="s">
        <v>53</v>
      </c>
      <c r="I3822" t="s">
        <v>1080</v>
      </c>
      <c r="J3822" t="s">
        <v>228</v>
      </c>
      <c r="K3822" t="s">
        <v>990</v>
      </c>
      <c r="L3822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822">
        <v>3</v>
      </c>
      <c r="S3822" t="s">
        <v>990</v>
      </c>
      <c r="T3822" t="s">
        <v>5</v>
      </c>
      <c r="V3822" t="s">
        <v>67</v>
      </c>
      <c r="W3822" t="str">
        <f>_xlfn.CONCAT(cards[[#This Row],[set]],"_",TEXT(cards[[#This Row],[cardNumber]], "000"))</f>
        <v>JTL_209</v>
      </c>
      <c r="X3822" t="str" cm="1">
        <f t="array" ref="X38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822" t="s">
        <v>233</v>
      </c>
      <c r="Z3822">
        <v>49</v>
      </c>
    </row>
    <row r="3823" spans="1:26" x14ac:dyDescent="0.2">
      <c r="A3823">
        <v>20521</v>
      </c>
      <c r="B3823" t="s">
        <v>4830</v>
      </c>
      <c r="C3823">
        <v>210</v>
      </c>
      <c r="D3823" t="b">
        <f t="shared" si="59"/>
        <v>0</v>
      </c>
      <c r="E3823" t="s">
        <v>186</v>
      </c>
      <c r="F3823" t="s">
        <v>1071</v>
      </c>
      <c r="G3823" t="s">
        <v>1088</v>
      </c>
      <c r="H3823" t="s">
        <v>53</v>
      </c>
      <c r="I3823" t="s">
        <v>53</v>
      </c>
      <c r="J3823" t="s">
        <v>493</v>
      </c>
      <c r="K3823" t="s">
        <v>1505</v>
      </c>
      <c r="L3823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823">
        <v>5</v>
      </c>
      <c r="N3823">
        <v>5</v>
      </c>
      <c r="O3823">
        <v>6</v>
      </c>
      <c r="P3823">
        <v>3</v>
      </c>
      <c r="Q3823">
        <v>1</v>
      </c>
      <c r="R3823" t="s">
        <v>82</v>
      </c>
      <c r="S3823" t="s">
        <v>779</v>
      </c>
      <c r="T3823" t="s">
        <v>244</v>
      </c>
      <c r="V3823" t="s">
        <v>1506</v>
      </c>
      <c r="W3823" t="str">
        <f>_xlfn.CONCAT(cards[[#This Row],[set]],"_",TEXT(cards[[#This Row],[cardNumber]], "000"))</f>
        <v>JTL_210</v>
      </c>
      <c r="X3823" t="str" cm="1">
        <f t="array" ref="X38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823" t="s">
        <v>233</v>
      </c>
      <c r="Z3823">
        <v>49</v>
      </c>
    </row>
    <row r="3824" spans="1:26" x14ac:dyDescent="0.2">
      <c r="A3824">
        <v>20526</v>
      </c>
      <c r="B3824" t="s">
        <v>4831</v>
      </c>
      <c r="C3824">
        <v>211</v>
      </c>
      <c r="D3824" t="b">
        <f t="shared" si="59"/>
        <v>0</v>
      </c>
      <c r="E3824" t="s">
        <v>186</v>
      </c>
      <c r="F3824" t="s">
        <v>1071</v>
      </c>
      <c r="G3824" t="s">
        <v>1077</v>
      </c>
      <c r="H3824" t="s">
        <v>53</v>
      </c>
      <c r="I3824" t="s">
        <v>990</v>
      </c>
      <c r="J3824" t="s">
        <v>888</v>
      </c>
      <c r="K3824" t="s">
        <v>990</v>
      </c>
      <c r="L3824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824">
        <v>1</v>
      </c>
      <c r="N3824">
        <v>1</v>
      </c>
      <c r="O3824">
        <v>1</v>
      </c>
      <c r="P3824">
        <v>1</v>
      </c>
      <c r="Q3824">
        <v>1</v>
      </c>
      <c r="R3824" t="s">
        <v>82</v>
      </c>
      <c r="S3824" t="s">
        <v>1581</v>
      </c>
      <c r="T3824" t="s">
        <v>244</v>
      </c>
      <c r="V3824" t="s">
        <v>1415</v>
      </c>
      <c r="W3824" t="str">
        <f>_xlfn.CONCAT(cards[[#This Row],[set]],"_",TEXT(cards[[#This Row],[cardNumber]], "000"))</f>
        <v>JTL_211</v>
      </c>
      <c r="X3824" t="str" cm="1">
        <f t="array" ref="X38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824" t="s">
        <v>233</v>
      </c>
      <c r="Z3824">
        <v>49</v>
      </c>
    </row>
    <row r="3825" spans="1:26" x14ac:dyDescent="0.2">
      <c r="A3825">
        <v>20531</v>
      </c>
      <c r="B3825" t="s">
        <v>4832</v>
      </c>
      <c r="C3825">
        <v>212</v>
      </c>
      <c r="D3825" t="b">
        <f t="shared" si="59"/>
        <v>0</v>
      </c>
      <c r="E3825" t="s">
        <v>186</v>
      </c>
      <c r="F3825" t="s">
        <v>1071</v>
      </c>
      <c r="G3825" t="s">
        <v>1077</v>
      </c>
      <c r="H3825" t="s">
        <v>53</v>
      </c>
      <c r="I3825" t="s">
        <v>990</v>
      </c>
      <c r="J3825" t="s">
        <v>889</v>
      </c>
      <c r="K3825" t="s">
        <v>990</v>
      </c>
      <c r="L3825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825">
        <v>1</v>
      </c>
      <c r="N3825">
        <v>1</v>
      </c>
      <c r="O3825">
        <v>3</v>
      </c>
      <c r="R3825" t="s">
        <v>247</v>
      </c>
      <c r="S3825" t="s">
        <v>990</v>
      </c>
      <c r="T3825" t="s">
        <v>244</v>
      </c>
      <c r="V3825" t="s">
        <v>1340</v>
      </c>
      <c r="W3825" t="str">
        <f>_xlfn.CONCAT(cards[[#This Row],[set]],"_",TEXT(cards[[#This Row],[cardNumber]], "000"))</f>
        <v>JTL_212</v>
      </c>
      <c r="X3825" t="str" cm="1">
        <f t="array" ref="X38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825" t="s">
        <v>233</v>
      </c>
      <c r="Z3825">
        <v>49</v>
      </c>
    </row>
    <row r="3826" spans="1:26" x14ac:dyDescent="0.2">
      <c r="A3826">
        <v>20536</v>
      </c>
      <c r="B3826" t="s">
        <v>4833</v>
      </c>
      <c r="C3826">
        <v>213</v>
      </c>
      <c r="D3826" t="b">
        <f t="shared" si="59"/>
        <v>0</v>
      </c>
      <c r="E3826" t="s">
        <v>186</v>
      </c>
      <c r="F3826" t="s">
        <v>1071</v>
      </c>
      <c r="G3826" t="s">
        <v>1078</v>
      </c>
      <c r="H3826" t="s">
        <v>53</v>
      </c>
      <c r="I3826" t="s">
        <v>990</v>
      </c>
      <c r="J3826" t="s">
        <v>820</v>
      </c>
      <c r="K3826" t="s">
        <v>1507</v>
      </c>
      <c r="L3826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826">
        <v>2</v>
      </c>
      <c r="N3826">
        <v>2</v>
      </c>
      <c r="O3826">
        <v>2</v>
      </c>
      <c r="P3826">
        <v>-2</v>
      </c>
      <c r="Q3826">
        <v>-2</v>
      </c>
      <c r="R3826" t="s">
        <v>82</v>
      </c>
      <c r="S3826" t="s">
        <v>990</v>
      </c>
      <c r="T3826" t="s">
        <v>244</v>
      </c>
      <c r="V3826" t="s">
        <v>1415</v>
      </c>
      <c r="W3826" t="str">
        <f>_xlfn.CONCAT(cards[[#This Row],[set]],"_",TEXT(cards[[#This Row],[cardNumber]], "000"))</f>
        <v>JTL_213</v>
      </c>
      <c r="X3826" t="str" cm="1">
        <f t="array" ref="X38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826" t="s">
        <v>233</v>
      </c>
      <c r="Z3826">
        <v>49</v>
      </c>
    </row>
    <row r="3827" spans="1:26" x14ac:dyDescent="0.2">
      <c r="A3827">
        <v>20541</v>
      </c>
      <c r="B3827" t="s">
        <v>4834</v>
      </c>
      <c r="C3827">
        <v>214</v>
      </c>
      <c r="D3827" t="b">
        <f t="shared" si="59"/>
        <v>0</v>
      </c>
      <c r="E3827" t="s">
        <v>186</v>
      </c>
      <c r="F3827" t="s">
        <v>1071</v>
      </c>
      <c r="G3827" t="s">
        <v>1077</v>
      </c>
      <c r="H3827" t="s">
        <v>53</v>
      </c>
      <c r="I3827" t="s">
        <v>990</v>
      </c>
      <c r="J3827" t="s">
        <v>890</v>
      </c>
      <c r="K3827" t="s">
        <v>990</v>
      </c>
      <c r="L3827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827">
        <v>2</v>
      </c>
      <c r="N3827">
        <v>2</v>
      </c>
      <c r="O3827">
        <v>3</v>
      </c>
      <c r="R3827" t="s">
        <v>82</v>
      </c>
      <c r="S3827" t="s">
        <v>249</v>
      </c>
      <c r="T3827" t="s">
        <v>244</v>
      </c>
      <c r="V3827" t="s">
        <v>1508</v>
      </c>
      <c r="W3827" t="str">
        <f>_xlfn.CONCAT(cards[[#This Row],[set]],"_",TEXT(cards[[#This Row],[cardNumber]], "000"))</f>
        <v>JTL_214</v>
      </c>
      <c r="X3827" t="str" cm="1">
        <f t="array" ref="X38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827" t="s">
        <v>233</v>
      </c>
      <c r="Z3827">
        <v>49</v>
      </c>
    </row>
    <row r="3828" spans="1:26" x14ac:dyDescent="0.2">
      <c r="A3828">
        <v>20546</v>
      </c>
      <c r="B3828" t="s">
        <v>4835</v>
      </c>
      <c r="C3828">
        <v>215</v>
      </c>
      <c r="D3828" t="b">
        <f t="shared" si="59"/>
        <v>0</v>
      </c>
      <c r="E3828" t="s">
        <v>186</v>
      </c>
      <c r="F3828" t="s">
        <v>1071</v>
      </c>
      <c r="G3828" t="s">
        <v>1088</v>
      </c>
      <c r="H3828" t="s">
        <v>53</v>
      </c>
      <c r="I3828" t="s">
        <v>990</v>
      </c>
      <c r="J3828" t="s">
        <v>821</v>
      </c>
      <c r="K3828" t="s">
        <v>1509</v>
      </c>
      <c r="L3828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828">
        <v>3</v>
      </c>
      <c r="N3828">
        <v>3</v>
      </c>
      <c r="O3828">
        <v>4</v>
      </c>
      <c r="P3828">
        <v>1</v>
      </c>
      <c r="Q3828">
        <v>2</v>
      </c>
      <c r="R3828" t="s">
        <v>82</v>
      </c>
      <c r="S3828" t="s">
        <v>779</v>
      </c>
      <c r="T3828" t="s">
        <v>244</v>
      </c>
      <c r="V3828" t="s">
        <v>1445</v>
      </c>
      <c r="W3828" t="str">
        <f>_xlfn.CONCAT(cards[[#This Row],[set]],"_",TEXT(cards[[#This Row],[cardNumber]], "000"))</f>
        <v>JTL_215</v>
      </c>
      <c r="X3828" t="str" cm="1">
        <f t="array" ref="X38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828" t="s">
        <v>233</v>
      </c>
      <c r="Z3828">
        <v>49</v>
      </c>
    </row>
    <row r="3829" spans="1:26" x14ac:dyDescent="0.2">
      <c r="A3829">
        <v>20551</v>
      </c>
      <c r="B3829" t="s">
        <v>4836</v>
      </c>
      <c r="C3829">
        <v>216</v>
      </c>
      <c r="D3829" t="b">
        <f t="shared" si="59"/>
        <v>0</v>
      </c>
      <c r="E3829" t="s">
        <v>186</v>
      </c>
      <c r="F3829" t="s">
        <v>1071</v>
      </c>
      <c r="G3829" t="s">
        <v>1088</v>
      </c>
      <c r="H3829" t="s">
        <v>53</v>
      </c>
      <c r="I3829" t="s">
        <v>990</v>
      </c>
      <c r="J3829" t="s">
        <v>891</v>
      </c>
      <c r="K3829" t="s">
        <v>990</v>
      </c>
      <c r="L3829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829">
        <v>3</v>
      </c>
      <c r="N3829">
        <v>4</v>
      </c>
      <c r="O3829">
        <v>4</v>
      </c>
      <c r="R3829" t="s">
        <v>82</v>
      </c>
      <c r="S3829" t="s">
        <v>249</v>
      </c>
      <c r="T3829" t="s">
        <v>244</v>
      </c>
      <c r="V3829" t="s">
        <v>267</v>
      </c>
      <c r="W3829" t="str">
        <f>_xlfn.CONCAT(cards[[#This Row],[set]],"_",TEXT(cards[[#This Row],[cardNumber]], "000"))</f>
        <v>JTL_216</v>
      </c>
      <c r="X3829" t="str" cm="1">
        <f t="array" ref="X38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829" t="s">
        <v>233</v>
      </c>
      <c r="Z3829">
        <v>49</v>
      </c>
    </row>
    <row r="3830" spans="1:26" x14ac:dyDescent="0.2">
      <c r="A3830">
        <v>20556</v>
      </c>
      <c r="B3830" t="s">
        <v>4837</v>
      </c>
      <c r="C3830">
        <v>217</v>
      </c>
      <c r="D3830" t="b">
        <f t="shared" si="59"/>
        <v>0</v>
      </c>
      <c r="E3830" t="s">
        <v>186</v>
      </c>
      <c r="F3830" t="s">
        <v>1071</v>
      </c>
      <c r="G3830" t="s">
        <v>1077</v>
      </c>
      <c r="H3830" t="s">
        <v>53</v>
      </c>
      <c r="I3830" t="s">
        <v>990</v>
      </c>
      <c r="J3830" t="s">
        <v>892</v>
      </c>
      <c r="K3830" t="s">
        <v>990</v>
      </c>
      <c r="L3830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830">
        <v>3</v>
      </c>
      <c r="N3830">
        <v>3</v>
      </c>
      <c r="O3830">
        <v>3</v>
      </c>
      <c r="R3830" t="s">
        <v>247</v>
      </c>
      <c r="S3830" t="s">
        <v>990</v>
      </c>
      <c r="T3830" t="s">
        <v>244</v>
      </c>
      <c r="V3830" t="s">
        <v>406</v>
      </c>
      <c r="W3830" t="str">
        <f>_xlfn.CONCAT(cards[[#This Row],[set]],"_",TEXT(cards[[#This Row],[cardNumber]], "000"))</f>
        <v>JTL_217</v>
      </c>
      <c r="X3830" t="str" cm="1">
        <f t="array" ref="X38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830" t="s">
        <v>233</v>
      </c>
      <c r="Z3830">
        <v>49</v>
      </c>
    </row>
    <row r="3831" spans="1:26" x14ac:dyDescent="0.2">
      <c r="A3831">
        <v>20561</v>
      </c>
      <c r="B3831" t="s">
        <v>4838</v>
      </c>
      <c r="C3831">
        <v>218</v>
      </c>
      <c r="D3831" t="b">
        <f t="shared" si="59"/>
        <v>0</v>
      </c>
      <c r="E3831" t="s">
        <v>186</v>
      </c>
      <c r="F3831" t="s">
        <v>1071</v>
      </c>
      <c r="G3831" t="s">
        <v>1077</v>
      </c>
      <c r="H3831" t="s">
        <v>53</v>
      </c>
      <c r="I3831" t="s">
        <v>990</v>
      </c>
      <c r="J3831" t="s">
        <v>893</v>
      </c>
      <c r="K3831" t="s">
        <v>990</v>
      </c>
      <c r="L3831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831">
        <v>3</v>
      </c>
      <c r="N3831">
        <v>2</v>
      </c>
      <c r="O3831">
        <v>3</v>
      </c>
      <c r="R3831" t="s">
        <v>82</v>
      </c>
      <c r="S3831" t="s">
        <v>990</v>
      </c>
      <c r="T3831" t="s">
        <v>244</v>
      </c>
      <c r="V3831" t="s">
        <v>1510</v>
      </c>
      <c r="W3831" t="str">
        <f>_xlfn.CONCAT(cards[[#This Row],[set]],"_",TEXT(cards[[#This Row],[cardNumber]], "000"))</f>
        <v>JTL_218</v>
      </c>
      <c r="X3831" t="str" cm="1">
        <f t="array" ref="X38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831" t="s">
        <v>233</v>
      </c>
      <c r="Z3831">
        <v>49</v>
      </c>
    </row>
    <row r="3832" spans="1:26" x14ac:dyDescent="0.2">
      <c r="A3832">
        <v>20566</v>
      </c>
      <c r="B3832" t="s">
        <v>4839</v>
      </c>
      <c r="C3832">
        <v>219</v>
      </c>
      <c r="D3832" t="b">
        <f t="shared" si="59"/>
        <v>0</v>
      </c>
      <c r="E3832" t="s">
        <v>186</v>
      </c>
      <c r="F3832" t="s">
        <v>1071</v>
      </c>
      <c r="G3832" t="s">
        <v>1088</v>
      </c>
      <c r="H3832" t="s">
        <v>53</v>
      </c>
      <c r="I3832" t="s">
        <v>990</v>
      </c>
      <c r="J3832" t="s">
        <v>822</v>
      </c>
      <c r="K3832" t="s">
        <v>1511</v>
      </c>
      <c r="L3832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832">
        <v>3</v>
      </c>
      <c r="N3832">
        <v>3</v>
      </c>
      <c r="O3832">
        <v>3</v>
      </c>
      <c r="R3832" t="s">
        <v>82</v>
      </c>
      <c r="S3832" t="s">
        <v>990</v>
      </c>
      <c r="T3832" t="s">
        <v>244</v>
      </c>
      <c r="V3832" t="s">
        <v>265</v>
      </c>
      <c r="W3832" t="str">
        <f>_xlfn.CONCAT(cards[[#This Row],[set]],"_",TEXT(cards[[#This Row],[cardNumber]], "000"))</f>
        <v>JTL_219</v>
      </c>
      <c r="X3832" t="str" cm="1">
        <f t="array" ref="X38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832" t="s">
        <v>233</v>
      </c>
      <c r="Z3832">
        <v>49</v>
      </c>
    </row>
    <row r="3833" spans="1:26" x14ac:dyDescent="0.2">
      <c r="A3833">
        <v>20571</v>
      </c>
      <c r="B3833" t="s">
        <v>4840</v>
      </c>
      <c r="C3833">
        <v>220</v>
      </c>
      <c r="D3833" t="b">
        <f t="shared" si="59"/>
        <v>0</v>
      </c>
      <c r="E3833" t="s">
        <v>186</v>
      </c>
      <c r="F3833" t="s">
        <v>1071</v>
      </c>
      <c r="G3833" t="s">
        <v>1077</v>
      </c>
      <c r="H3833" t="s">
        <v>53</v>
      </c>
      <c r="I3833" t="s">
        <v>990</v>
      </c>
      <c r="J3833" t="s">
        <v>894</v>
      </c>
      <c r="K3833" t="s">
        <v>990</v>
      </c>
      <c r="L3833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833">
        <v>3</v>
      </c>
      <c r="N3833">
        <v>3</v>
      </c>
      <c r="O3833">
        <v>3</v>
      </c>
      <c r="R3833" t="s">
        <v>82</v>
      </c>
      <c r="S3833" t="s">
        <v>990</v>
      </c>
      <c r="T3833" t="s">
        <v>244</v>
      </c>
      <c r="V3833" t="s">
        <v>308</v>
      </c>
      <c r="W3833" t="str">
        <f>_xlfn.CONCAT(cards[[#This Row],[set]],"_",TEXT(cards[[#This Row],[cardNumber]], "000"))</f>
        <v>JTL_220</v>
      </c>
      <c r="X3833" t="str" cm="1">
        <f t="array" ref="X38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833" t="s">
        <v>233</v>
      </c>
      <c r="Z3833">
        <v>49</v>
      </c>
    </row>
    <row r="3834" spans="1:26" x14ac:dyDescent="0.2">
      <c r="A3834">
        <v>20576</v>
      </c>
      <c r="B3834" t="s">
        <v>4841</v>
      </c>
      <c r="C3834">
        <v>221</v>
      </c>
      <c r="D3834" t="b">
        <f t="shared" si="59"/>
        <v>0</v>
      </c>
      <c r="E3834" t="s">
        <v>186</v>
      </c>
      <c r="F3834" t="s">
        <v>1071</v>
      </c>
      <c r="G3834" t="s">
        <v>1072</v>
      </c>
      <c r="H3834" t="s">
        <v>53</v>
      </c>
      <c r="I3834" t="s">
        <v>990</v>
      </c>
      <c r="J3834" t="s">
        <v>895</v>
      </c>
      <c r="K3834" t="s">
        <v>990</v>
      </c>
      <c r="L3834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834">
        <v>3</v>
      </c>
      <c r="N3834">
        <v>4</v>
      </c>
      <c r="O3834">
        <v>5</v>
      </c>
      <c r="R3834" t="s">
        <v>247</v>
      </c>
      <c r="S3834" t="s">
        <v>990</v>
      </c>
      <c r="T3834" t="s">
        <v>244</v>
      </c>
      <c r="V3834" t="s">
        <v>414</v>
      </c>
      <c r="W3834" t="str">
        <f>_xlfn.CONCAT(cards[[#This Row],[set]],"_",TEXT(cards[[#This Row],[cardNumber]], "000"))</f>
        <v>JTL_221</v>
      </c>
      <c r="X3834" t="str" cm="1">
        <f t="array" ref="X38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834" t="s">
        <v>233</v>
      </c>
      <c r="Z3834">
        <v>49</v>
      </c>
    </row>
    <row r="3835" spans="1:26" x14ac:dyDescent="0.2">
      <c r="A3835">
        <v>20581</v>
      </c>
      <c r="B3835" t="s">
        <v>4842</v>
      </c>
      <c r="C3835">
        <v>222</v>
      </c>
      <c r="D3835" t="b">
        <f t="shared" si="59"/>
        <v>0</v>
      </c>
      <c r="E3835" t="s">
        <v>186</v>
      </c>
      <c r="F3835" t="s">
        <v>1071</v>
      </c>
      <c r="G3835" t="s">
        <v>1077</v>
      </c>
      <c r="H3835" t="s">
        <v>53</v>
      </c>
      <c r="I3835" t="s">
        <v>990</v>
      </c>
      <c r="J3835" t="s">
        <v>896</v>
      </c>
      <c r="K3835" t="s">
        <v>990</v>
      </c>
      <c r="L3835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835">
        <v>4</v>
      </c>
      <c r="N3835">
        <v>3</v>
      </c>
      <c r="O3835">
        <v>4</v>
      </c>
      <c r="R3835" t="s">
        <v>247</v>
      </c>
      <c r="S3835" t="s">
        <v>990</v>
      </c>
      <c r="T3835" t="s">
        <v>244</v>
      </c>
      <c r="V3835" t="s">
        <v>406</v>
      </c>
      <c r="W3835" t="str">
        <f>_xlfn.CONCAT(cards[[#This Row],[set]],"_",TEXT(cards[[#This Row],[cardNumber]], "000"))</f>
        <v>JTL_222</v>
      </c>
      <c r="X3835" t="str" cm="1">
        <f t="array" ref="X38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835" t="s">
        <v>233</v>
      </c>
      <c r="Z3835">
        <v>49</v>
      </c>
    </row>
    <row r="3836" spans="1:26" x14ac:dyDescent="0.2">
      <c r="A3836">
        <v>20586</v>
      </c>
      <c r="B3836" t="s">
        <v>4843</v>
      </c>
      <c r="C3836">
        <v>223</v>
      </c>
      <c r="D3836" t="b">
        <f t="shared" si="59"/>
        <v>0</v>
      </c>
      <c r="E3836" t="s">
        <v>186</v>
      </c>
      <c r="F3836" t="s">
        <v>1071</v>
      </c>
      <c r="G3836" t="s">
        <v>1088</v>
      </c>
      <c r="H3836" t="s">
        <v>53</v>
      </c>
      <c r="I3836" t="s">
        <v>990</v>
      </c>
      <c r="J3836" t="s">
        <v>485</v>
      </c>
      <c r="K3836" t="s">
        <v>1512</v>
      </c>
      <c r="L3836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836">
        <v>4</v>
      </c>
      <c r="N3836">
        <v>3</v>
      </c>
      <c r="O3836">
        <v>5</v>
      </c>
      <c r="R3836" t="s">
        <v>247</v>
      </c>
      <c r="S3836" t="s">
        <v>990</v>
      </c>
      <c r="T3836" t="s">
        <v>244</v>
      </c>
      <c r="V3836" t="s">
        <v>478</v>
      </c>
      <c r="W3836" t="str">
        <f>_xlfn.CONCAT(cards[[#This Row],[set]],"_",TEXT(cards[[#This Row],[cardNumber]], "000"))</f>
        <v>JTL_223</v>
      </c>
      <c r="X3836" t="str" cm="1">
        <f t="array" ref="X38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836" t="s">
        <v>233</v>
      </c>
      <c r="Z3836">
        <v>49</v>
      </c>
    </row>
    <row r="3837" spans="1:26" x14ac:dyDescent="0.2">
      <c r="A3837">
        <v>20591</v>
      </c>
      <c r="B3837" t="s">
        <v>4844</v>
      </c>
      <c r="C3837">
        <v>224</v>
      </c>
      <c r="D3837" t="b">
        <f t="shared" si="59"/>
        <v>0</v>
      </c>
      <c r="E3837" t="s">
        <v>186</v>
      </c>
      <c r="F3837" t="s">
        <v>1071</v>
      </c>
      <c r="G3837" t="s">
        <v>1077</v>
      </c>
      <c r="H3837" t="s">
        <v>53</v>
      </c>
      <c r="I3837" t="s">
        <v>990</v>
      </c>
      <c r="J3837" t="s">
        <v>897</v>
      </c>
      <c r="K3837" t="s">
        <v>990</v>
      </c>
      <c r="L3837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837">
        <v>4</v>
      </c>
      <c r="N3837">
        <v>5</v>
      </c>
      <c r="O3837">
        <v>3</v>
      </c>
      <c r="R3837" t="s">
        <v>82</v>
      </c>
      <c r="S3837" t="s">
        <v>134</v>
      </c>
      <c r="T3837" t="s">
        <v>244</v>
      </c>
      <c r="V3837" t="s">
        <v>1513</v>
      </c>
      <c r="W3837" t="str">
        <f>_xlfn.CONCAT(cards[[#This Row],[set]],"_",TEXT(cards[[#This Row],[cardNumber]], "000"))</f>
        <v>JTL_224</v>
      </c>
      <c r="X3837" t="str" cm="1">
        <f t="array" ref="X38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837" t="s">
        <v>233</v>
      </c>
      <c r="Z3837">
        <v>49</v>
      </c>
    </row>
    <row r="3838" spans="1:26" x14ac:dyDescent="0.2">
      <c r="A3838">
        <v>20596</v>
      </c>
      <c r="B3838" t="s">
        <v>4845</v>
      </c>
      <c r="C3838">
        <v>225</v>
      </c>
      <c r="D3838" t="b">
        <f t="shared" si="59"/>
        <v>0</v>
      </c>
      <c r="E3838" t="s">
        <v>186</v>
      </c>
      <c r="F3838" t="s">
        <v>1071</v>
      </c>
      <c r="G3838" t="s">
        <v>1077</v>
      </c>
      <c r="H3838" t="s">
        <v>53</v>
      </c>
      <c r="I3838" t="s">
        <v>990</v>
      </c>
      <c r="J3838" t="s">
        <v>898</v>
      </c>
      <c r="K3838" t="s">
        <v>990</v>
      </c>
      <c r="L3838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838">
        <v>6</v>
      </c>
      <c r="N3838">
        <v>4</v>
      </c>
      <c r="O3838">
        <v>6</v>
      </c>
      <c r="R3838" t="s">
        <v>247</v>
      </c>
      <c r="S3838" t="s">
        <v>1549</v>
      </c>
      <c r="T3838" t="s">
        <v>244</v>
      </c>
      <c r="V3838" t="s">
        <v>1514</v>
      </c>
      <c r="W3838" t="str">
        <f>_xlfn.CONCAT(cards[[#This Row],[set]],"_",TEXT(cards[[#This Row],[cardNumber]], "000"))</f>
        <v>JTL_225</v>
      </c>
      <c r="X3838" t="str" cm="1">
        <f t="array" ref="X38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838" t="s">
        <v>233</v>
      </c>
      <c r="Z3838">
        <v>49</v>
      </c>
    </row>
    <row r="3839" spans="1:26" x14ac:dyDescent="0.2">
      <c r="A3839">
        <v>20601</v>
      </c>
      <c r="B3839" t="s">
        <v>4846</v>
      </c>
      <c r="C3839">
        <v>226</v>
      </c>
      <c r="D3839" t="b">
        <f t="shared" si="59"/>
        <v>0</v>
      </c>
      <c r="E3839" t="s">
        <v>186</v>
      </c>
      <c r="F3839" t="s">
        <v>1071</v>
      </c>
      <c r="G3839" t="s">
        <v>1072</v>
      </c>
      <c r="H3839" t="s">
        <v>53</v>
      </c>
      <c r="I3839" t="s">
        <v>990</v>
      </c>
      <c r="J3839" t="s">
        <v>823</v>
      </c>
      <c r="K3839" t="s">
        <v>1515</v>
      </c>
      <c r="L3839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839">
        <v>7</v>
      </c>
      <c r="N3839">
        <v>5</v>
      </c>
      <c r="O3839">
        <v>6</v>
      </c>
      <c r="R3839" t="s">
        <v>247</v>
      </c>
      <c r="S3839" t="s">
        <v>990</v>
      </c>
      <c r="T3839" t="s">
        <v>244</v>
      </c>
      <c r="V3839" t="s">
        <v>1334</v>
      </c>
      <c r="W3839" t="str">
        <f>_xlfn.CONCAT(cards[[#This Row],[set]],"_",TEXT(cards[[#This Row],[cardNumber]], "000"))</f>
        <v>JTL_226</v>
      </c>
      <c r="X3839" t="str" cm="1">
        <f t="array" ref="X38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839" t="s">
        <v>233</v>
      </c>
      <c r="Z3839">
        <v>49</v>
      </c>
    </row>
    <row r="3840" spans="1:26" x14ac:dyDescent="0.2">
      <c r="A3840">
        <v>20606</v>
      </c>
      <c r="B3840" t="s">
        <v>4847</v>
      </c>
      <c r="C3840">
        <v>227</v>
      </c>
      <c r="D3840" t="b">
        <f t="shared" si="59"/>
        <v>0</v>
      </c>
      <c r="E3840" t="s">
        <v>186</v>
      </c>
      <c r="F3840" t="s">
        <v>1071</v>
      </c>
      <c r="G3840" t="s">
        <v>1078</v>
      </c>
      <c r="H3840" t="s">
        <v>53</v>
      </c>
      <c r="I3840" t="s">
        <v>990</v>
      </c>
      <c r="J3840" t="s">
        <v>987</v>
      </c>
      <c r="K3840" t="s">
        <v>990</v>
      </c>
      <c r="L3840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840">
        <v>2</v>
      </c>
      <c r="P3840">
        <v>0</v>
      </c>
      <c r="Q3840">
        <v>3</v>
      </c>
      <c r="S3840" t="s">
        <v>990</v>
      </c>
      <c r="T3840" t="s">
        <v>914</v>
      </c>
      <c r="V3840" t="s">
        <v>926</v>
      </c>
      <c r="W3840" t="str">
        <f>_xlfn.CONCAT(cards[[#This Row],[set]],"_",TEXT(cards[[#This Row],[cardNumber]], "000"))</f>
        <v>JTL_227</v>
      </c>
      <c r="X3840" t="str" cm="1">
        <f t="array" ref="X38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840" t="s">
        <v>233</v>
      </c>
      <c r="Z3840">
        <v>49</v>
      </c>
    </row>
    <row r="3841" spans="1:26" x14ac:dyDescent="0.2">
      <c r="A3841">
        <v>20611</v>
      </c>
      <c r="B3841" t="s">
        <v>4848</v>
      </c>
      <c r="C3841">
        <v>228</v>
      </c>
      <c r="D3841" t="b">
        <f t="shared" si="59"/>
        <v>0</v>
      </c>
      <c r="E3841" t="s">
        <v>186</v>
      </c>
      <c r="F3841" t="s">
        <v>1071</v>
      </c>
      <c r="G3841" t="s">
        <v>1077</v>
      </c>
      <c r="H3841" t="s">
        <v>53</v>
      </c>
      <c r="I3841" t="s">
        <v>990</v>
      </c>
      <c r="J3841" t="s">
        <v>229</v>
      </c>
      <c r="K3841" t="s">
        <v>990</v>
      </c>
      <c r="L3841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841">
        <v>1</v>
      </c>
      <c r="S3841" t="s">
        <v>990</v>
      </c>
      <c r="T3841" t="s">
        <v>5</v>
      </c>
      <c r="V3841" t="s">
        <v>18</v>
      </c>
      <c r="W3841" t="str">
        <f>_xlfn.CONCAT(cards[[#This Row],[set]],"_",TEXT(cards[[#This Row],[cardNumber]], "000"))</f>
        <v>JTL_228</v>
      </c>
      <c r="X3841" t="str" cm="1">
        <f t="array" ref="X38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841" t="s">
        <v>233</v>
      </c>
      <c r="Z3841">
        <v>49</v>
      </c>
    </row>
    <row r="3842" spans="1:26" x14ac:dyDescent="0.2">
      <c r="A3842">
        <v>20616</v>
      </c>
      <c r="B3842" t="s">
        <v>4849</v>
      </c>
      <c r="C3842">
        <v>229</v>
      </c>
      <c r="D3842" t="b">
        <f t="shared" ref="D3842:D3905" si="60">IF(ISBLANK(AA3842),FALSE,TRUE)</f>
        <v>0</v>
      </c>
      <c r="E3842" t="s">
        <v>186</v>
      </c>
      <c r="F3842" t="s">
        <v>1071</v>
      </c>
      <c r="G3842" t="s">
        <v>1077</v>
      </c>
      <c r="H3842" t="s">
        <v>53</v>
      </c>
      <c r="I3842" t="s">
        <v>990</v>
      </c>
      <c r="J3842" t="s">
        <v>230</v>
      </c>
      <c r="K3842" t="s">
        <v>990</v>
      </c>
      <c r="L3842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842">
        <v>1</v>
      </c>
      <c r="S3842" t="s">
        <v>134</v>
      </c>
      <c r="T3842" t="s">
        <v>5</v>
      </c>
      <c r="V3842" t="s">
        <v>67</v>
      </c>
      <c r="W3842" t="str">
        <f>_xlfn.CONCAT(cards[[#This Row],[set]],"_",TEXT(cards[[#This Row],[cardNumber]], "000"))</f>
        <v>JTL_229</v>
      </c>
      <c r="X3842" t="str" cm="1">
        <f t="array" ref="X38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842" t="s">
        <v>233</v>
      </c>
      <c r="Z3842">
        <v>49</v>
      </c>
    </row>
    <row r="3843" spans="1:26" x14ac:dyDescent="0.2">
      <c r="A3843">
        <v>20621</v>
      </c>
      <c r="B3843" t="s">
        <v>4850</v>
      </c>
      <c r="C3843">
        <v>230</v>
      </c>
      <c r="D3843" t="b">
        <f t="shared" si="60"/>
        <v>0</v>
      </c>
      <c r="E3843" t="s">
        <v>186</v>
      </c>
      <c r="F3843" t="s">
        <v>1071</v>
      </c>
      <c r="G3843" t="s">
        <v>1077</v>
      </c>
      <c r="H3843" t="s">
        <v>53</v>
      </c>
      <c r="I3843" t="s">
        <v>990</v>
      </c>
      <c r="J3843" t="s">
        <v>231</v>
      </c>
      <c r="K3843" t="s">
        <v>990</v>
      </c>
      <c r="L3843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843">
        <v>1</v>
      </c>
      <c r="S3843" t="s">
        <v>990</v>
      </c>
      <c r="T3843" t="s">
        <v>5</v>
      </c>
      <c r="V3843" t="s">
        <v>18</v>
      </c>
      <c r="W3843" t="str">
        <f>_xlfn.CONCAT(cards[[#This Row],[set]],"_",TEXT(cards[[#This Row],[cardNumber]], "000"))</f>
        <v>JTL_230</v>
      </c>
      <c r="X3843" t="str" cm="1">
        <f t="array" ref="X38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843" t="s">
        <v>233</v>
      </c>
      <c r="Z3843">
        <v>49</v>
      </c>
    </row>
    <row r="3844" spans="1:26" x14ac:dyDescent="0.2">
      <c r="A3844">
        <v>20626</v>
      </c>
      <c r="B3844" t="s">
        <v>4851</v>
      </c>
      <c r="C3844">
        <v>231</v>
      </c>
      <c r="D3844" t="b">
        <f t="shared" si="60"/>
        <v>0</v>
      </c>
      <c r="E3844" t="s">
        <v>186</v>
      </c>
      <c r="F3844" t="s">
        <v>1071</v>
      </c>
      <c r="G3844" t="s">
        <v>1077</v>
      </c>
      <c r="H3844" t="s">
        <v>53</v>
      </c>
      <c r="I3844" t="s">
        <v>990</v>
      </c>
      <c r="J3844" t="s">
        <v>232</v>
      </c>
      <c r="K3844" t="s">
        <v>990</v>
      </c>
      <c r="L3844" t="str">
        <f>IF(AND(NOT(ISBLANK(cards[[#This Row],[subtitle]])), cards[[#This Row],[subtitle]] &lt;&gt; ""), _xlfn.CONCAT(cards[[#This Row],[title]], " - ", cards[[#This Row],[subtitle]]), cards[[#This Row],[title]])</f>
        <v>Punch It</v>
      </c>
      <c r="M3844">
        <v>1</v>
      </c>
      <c r="S3844" t="s">
        <v>990</v>
      </c>
      <c r="T3844" t="s">
        <v>5</v>
      </c>
      <c r="V3844" t="s">
        <v>18</v>
      </c>
      <c r="W3844" t="str">
        <f>_xlfn.CONCAT(cards[[#This Row],[set]],"_",TEXT(cards[[#This Row],[cardNumber]], "000"))</f>
        <v>JTL_231</v>
      </c>
      <c r="X3844" t="str" cm="1">
        <f t="array" ref="X38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844" t="s">
        <v>233</v>
      </c>
      <c r="Z3844">
        <v>49</v>
      </c>
    </row>
    <row r="3845" spans="1:26" x14ac:dyDescent="0.2">
      <c r="A3845">
        <v>20631</v>
      </c>
      <c r="B3845" t="s">
        <v>4852</v>
      </c>
      <c r="C3845">
        <v>232</v>
      </c>
      <c r="D3845" t="b">
        <f t="shared" si="60"/>
        <v>0</v>
      </c>
      <c r="E3845" t="s">
        <v>186</v>
      </c>
      <c r="F3845" t="s">
        <v>1071</v>
      </c>
      <c r="G3845" t="s">
        <v>1078</v>
      </c>
      <c r="H3845" t="s">
        <v>53</v>
      </c>
      <c r="I3845" t="s">
        <v>990</v>
      </c>
      <c r="J3845" t="s">
        <v>233</v>
      </c>
      <c r="K3845" t="s">
        <v>990</v>
      </c>
      <c r="L3845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845">
        <v>2</v>
      </c>
      <c r="S3845" t="s">
        <v>990</v>
      </c>
      <c r="T3845" t="s">
        <v>5</v>
      </c>
      <c r="V3845" t="s">
        <v>67</v>
      </c>
      <c r="W3845" t="str">
        <f>_xlfn.CONCAT(cards[[#This Row],[set]],"_",TEXT(cards[[#This Row],[cardNumber]], "000"))</f>
        <v>JTL_232</v>
      </c>
      <c r="X3845" t="str" cm="1">
        <f t="array" ref="X38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845" t="s">
        <v>233</v>
      </c>
      <c r="Z3845">
        <v>49</v>
      </c>
    </row>
    <row r="3846" spans="1:26" x14ac:dyDescent="0.2">
      <c r="A3846">
        <v>20636</v>
      </c>
      <c r="B3846" t="s">
        <v>4853</v>
      </c>
      <c r="C3846">
        <v>233</v>
      </c>
      <c r="D3846" t="b">
        <f t="shared" si="60"/>
        <v>0</v>
      </c>
      <c r="E3846" t="s">
        <v>186</v>
      </c>
      <c r="F3846" t="s">
        <v>1071</v>
      </c>
      <c r="G3846" t="s">
        <v>1088</v>
      </c>
      <c r="H3846" t="s">
        <v>53</v>
      </c>
      <c r="I3846" t="s">
        <v>990</v>
      </c>
      <c r="J3846" t="s">
        <v>234</v>
      </c>
      <c r="K3846" t="s">
        <v>990</v>
      </c>
      <c r="L3846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846">
        <v>3</v>
      </c>
      <c r="S3846" t="s">
        <v>990</v>
      </c>
      <c r="T3846" t="s">
        <v>5</v>
      </c>
      <c r="V3846" t="s">
        <v>18</v>
      </c>
      <c r="W3846" t="str">
        <f>_xlfn.CONCAT(cards[[#This Row],[set]],"_",TEXT(cards[[#This Row],[cardNumber]], "000"))</f>
        <v>JTL_233</v>
      </c>
      <c r="X3846" t="str" cm="1">
        <f t="array" ref="X38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846" t="s">
        <v>233</v>
      </c>
      <c r="Z3846">
        <v>49</v>
      </c>
    </row>
    <row r="3847" spans="1:26" x14ac:dyDescent="0.2">
      <c r="A3847">
        <v>20641</v>
      </c>
      <c r="B3847" t="s">
        <v>4854</v>
      </c>
      <c r="C3847">
        <v>234</v>
      </c>
      <c r="D3847" t="b">
        <f t="shared" si="60"/>
        <v>0</v>
      </c>
      <c r="E3847" t="s">
        <v>186</v>
      </c>
      <c r="F3847" t="s">
        <v>1071</v>
      </c>
      <c r="G3847" t="s">
        <v>1077</v>
      </c>
      <c r="H3847" t="s">
        <v>53</v>
      </c>
      <c r="I3847" t="s">
        <v>990</v>
      </c>
      <c r="J3847" t="s">
        <v>235</v>
      </c>
      <c r="K3847" t="s">
        <v>990</v>
      </c>
      <c r="L3847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847">
        <v>3</v>
      </c>
      <c r="S3847" t="s">
        <v>990</v>
      </c>
      <c r="T3847" t="s">
        <v>5</v>
      </c>
      <c r="V3847" t="s">
        <v>18</v>
      </c>
      <c r="W3847" t="str">
        <f>_xlfn.CONCAT(cards[[#This Row],[set]],"_",TEXT(cards[[#This Row],[cardNumber]], "000"))</f>
        <v>JTL_234</v>
      </c>
      <c r="X3847" t="str" cm="1">
        <f t="array" ref="X38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847" t="s">
        <v>233</v>
      </c>
      <c r="Z3847">
        <v>49</v>
      </c>
    </row>
    <row r="3848" spans="1:26" x14ac:dyDescent="0.2">
      <c r="A3848">
        <v>20646</v>
      </c>
      <c r="B3848" t="s">
        <v>4855</v>
      </c>
      <c r="C3848">
        <v>235</v>
      </c>
      <c r="D3848" t="b">
        <f t="shared" si="60"/>
        <v>0</v>
      </c>
      <c r="E3848" t="s">
        <v>186</v>
      </c>
      <c r="F3848" t="s">
        <v>1071</v>
      </c>
      <c r="G3848" t="s">
        <v>1078</v>
      </c>
      <c r="H3848" t="s">
        <v>53</v>
      </c>
      <c r="I3848" t="s">
        <v>990</v>
      </c>
      <c r="J3848" t="s">
        <v>236</v>
      </c>
      <c r="K3848" t="s">
        <v>990</v>
      </c>
      <c r="L3848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848">
        <v>5</v>
      </c>
      <c r="S3848" t="s">
        <v>990</v>
      </c>
      <c r="T3848" t="s">
        <v>5</v>
      </c>
      <c r="V3848" t="s">
        <v>56</v>
      </c>
      <c r="W3848" t="str">
        <f>_xlfn.CONCAT(cards[[#This Row],[set]],"_",TEXT(cards[[#This Row],[cardNumber]], "000"))</f>
        <v>JTL_235</v>
      </c>
      <c r="X3848" t="str" cm="1">
        <f t="array" ref="X38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848" t="s">
        <v>233</v>
      </c>
      <c r="Z3848">
        <v>49</v>
      </c>
    </row>
    <row r="3849" spans="1:26" x14ac:dyDescent="0.2">
      <c r="A3849">
        <v>20651</v>
      </c>
      <c r="B3849" t="s">
        <v>4856</v>
      </c>
      <c r="C3849">
        <v>236</v>
      </c>
      <c r="D3849" t="b">
        <f t="shared" si="60"/>
        <v>0</v>
      </c>
      <c r="E3849" t="s">
        <v>186</v>
      </c>
      <c r="F3849" t="s">
        <v>1071</v>
      </c>
      <c r="G3849" t="s">
        <v>1077</v>
      </c>
      <c r="H3849" t="s">
        <v>3</v>
      </c>
      <c r="I3849" t="s">
        <v>990</v>
      </c>
      <c r="J3849" t="s">
        <v>899</v>
      </c>
      <c r="K3849" t="s">
        <v>990</v>
      </c>
      <c r="L3849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849">
        <v>1</v>
      </c>
      <c r="N3849">
        <v>1</v>
      </c>
      <c r="O3849">
        <v>2</v>
      </c>
      <c r="P3849">
        <v>1</v>
      </c>
      <c r="Q3849">
        <v>2</v>
      </c>
      <c r="R3849" t="s">
        <v>82</v>
      </c>
      <c r="S3849" t="s">
        <v>779</v>
      </c>
      <c r="T3849" t="s">
        <v>244</v>
      </c>
      <c r="V3849" t="s">
        <v>1408</v>
      </c>
      <c r="W3849" t="str">
        <f>_xlfn.CONCAT(cards[[#This Row],[set]],"_",TEXT(cards[[#This Row],[cardNumber]], "000"))</f>
        <v>JTL_236</v>
      </c>
      <c r="X3849" t="str" cm="1">
        <f t="array" ref="X38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849" t="s">
        <v>233</v>
      </c>
      <c r="Z3849">
        <v>49</v>
      </c>
    </row>
    <row r="3850" spans="1:26" x14ac:dyDescent="0.2">
      <c r="A3850">
        <v>20656</v>
      </c>
      <c r="B3850" t="s">
        <v>4857</v>
      </c>
      <c r="C3850">
        <v>237</v>
      </c>
      <c r="D3850" t="b">
        <f t="shared" si="60"/>
        <v>0</v>
      </c>
      <c r="E3850" t="s">
        <v>186</v>
      </c>
      <c r="F3850" t="s">
        <v>1071</v>
      </c>
      <c r="G3850" t="s">
        <v>1077</v>
      </c>
      <c r="H3850" t="s">
        <v>3</v>
      </c>
      <c r="I3850" t="s">
        <v>990</v>
      </c>
      <c r="J3850" t="s">
        <v>900</v>
      </c>
      <c r="K3850" t="s">
        <v>990</v>
      </c>
      <c r="L3850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850">
        <v>2</v>
      </c>
      <c r="N3850">
        <v>0</v>
      </c>
      <c r="O3850">
        <v>4</v>
      </c>
      <c r="R3850" t="s">
        <v>247</v>
      </c>
      <c r="S3850" t="s">
        <v>990</v>
      </c>
      <c r="T3850" t="s">
        <v>244</v>
      </c>
      <c r="V3850" t="s">
        <v>273</v>
      </c>
      <c r="W3850" t="str">
        <f>_xlfn.CONCAT(cards[[#This Row],[set]],"_",TEXT(cards[[#This Row],[cardNumber]], "000"))</f>
        <v>JTL_237</v>
      </c>
      <c r="X3850" t="str" cm="1">
        <f t="array" ref="X38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850" t="s">
        <v>233</v>
      </c>
      <c r="Z3850">
        <v>49</v>
      </c>
    </row>
    <row r="3851" spans="1:26" x14ac:dyDescent="0.2">
      <c r="A3851">
        <v>20661</v>
      </c>
      <c r="B3851" t="s">
        <v>4858</v>
      </c>
      <c r="C3851">
        <v>238</v>
      </c>
      <c r="D3851" t="b">
        <f t="shared" si="60"/>
        <v>0</v>
      </c>
      <c r="E3851" t="s">
        <v>186</v>
      </c>
      <c r="F3851" t="s">
        <v>1071</v>
      </c>
      <c r="G3851" t="s">
        <v>1077</v>
      </c>
      <c r="H3851" t="s">
        <v>3</v>
      </c>
      <c r="I3851" t="s">
        <v>990</v>
      </c>
      <c r="J3851" t="s">
        <v>901</v>
      </c>
      <c r="K3851" t="s">
        <v>990</v>
      </c>
      <c r="L3851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851">
        <v>3</v>
      </c>
      <c r="N3851">
        <v>3</v>
      </c>
      <c r="O3851">
        <v>3</v>
      </c>
      <c r="R3851" t="s">
        <v>82</v>
      </c>
      <c r="S3851" t="s">
        <v>990</v>
      </c>
      <c r="T3851" t="s">
        <v>244</v>
      </c>
      <c r="V3851" t="s">
        <v>1516</v>
      </c>
      <c r="W3851" t="str">
        <f>_xlfn.CONCAT(cards[[#This Row],[set]],"_",TEXT(cards[[#This Row],[cardNumber]], "000"))</f>
        <v>JTL_238</v>
      </c>
      <c r="X3851" t="str" cm="1">
        <f t="array" ref="X38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851" t="s">
        <v>233</v>
      </c>
      <c r="Z3851">
        <v>49</v>
      </c>
    </row>
    <row r="3852" spans="1:26" x14ac:dyDescent="0.2">
      <c r="A3852">
        <v>20666</v>
      </c>
      <c r="B3852" t="s">
        <v>4859</v>
      </c>
      <c r="C3852">
        <v>239</v>
      </c>
      <c r="D3852" t="b">
        <f t="shared" si="60"/>
        <v>0</v>
      </c>
      <c r="E3852" t="s">
        <v>186</v>
      </c>
      <c r="F3852" t="s">
        <v>1071</v>
      </c>
      <c r="G3852" t="s">
        <v>1077</v>
      </c>
      <c r="H3852" t="s">
        <v>3</v>
      </c>
      <c r="I3852" t="s">
        <v>990</v>
      </c>
      <c r="J3852" t="s">
        <v>902</v>
      </c>
      <c r="K3852" t="s">
        <v>990</v>
      </c>
      <c r="L3852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852">
        <v>3</v>
      </c>
      <c r="N3852">
        <v>2</v>
      </c>
      <c r="O3852">
        <v>2</v>
      </c>
      <c r="R3852" t="s">
        <v>247</v>
      </c>
      <c r="S3852" t="s">
        <v>990</v>
      </c>
      <c r="T3852" t="s">
        <v>244</v>
      </c>
      <c r="V3852" t="s">
        <v>1517</v>
      </c>
      <c r="W3852" t="str">
        <f>_xlfn.CONCAT(cards[[#This Row],[set]],"_",TEXT(cards[[#This Row],[cardNumber]], "000"))</f>
        <v>JTL_239</v>
      </c>
      <c r="X3852" t="str" cm="1">
        <f t="array" ref="X38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852" t="s">
        <v>233</v>
      </c>
      <c r="Z3852">
        <v>49</v>
      </c>
    </row>
    <row r="3853" spans="1:26" x14ac:dyDescent="0.2">
      <c r="A3853">
        <v>20671</v>
      </c>
      <c r="B3853" t="s">
        <v>4860</v>
      </c>
      <c r="C3853">
        <v>240</v>
      </c>
      <c r="D3853" t="b">
        <f t="shared" si="60"/>
        <v>0</v>
      </c>
      <c r="E3853" t="s">
        <v>186</v>
      </c>
      <c r="F3853" t="s">
        <v>1071</v>
      </c>
      <c r="G3853" t="s">
        <v>1070</v>
      </c>
      <c r="H3853" t="s">
        <v>3</v>
      </c>
      <c r="I3853" t="s">
        <v>990</v>
      </c>
      <c r="J3853" t="s">
        <v>413</v>
      </c>
      <c r="K3853" t="s">
        <v>1518</v>
      </c>
      <c r="L385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853">
        <v>4</v>
      </c>
      <c r="N3853">
        <v>4</v>
      </c>
      <c r="O3853">
        <v>4</v>
      </c>
      <c r="R3853" t="s">
        <v>247</v>
      </c>
      <c r="S3853" t="s">
        <v>990</v>
      </c>
      <c r="T3853" t="s">
        <v>244</v>
      </c>
      <c r="V3853" t="s">
        <v>414</v>
      </c>
      <c r="W3853" t="str">
        <f>_xlfn.CONCAT(cards[[#This Row],[set]],"_",TEXT(cards[[#This Row],[cardNumber]], "000"))</f>
        <v>JTL_240</v>
      </c>
      <c r="X3853" t="str" cm="1">
        <f t="array" ref="X38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853" t="s">
        <v>233</v>
      </c>
      <c r="Z3853">
        <v>49</v>
      </c>
    </row>
    <row r="3854" spans="1:26" x14ac:dyDescent="0.2">
      <c r="A3854">
        <v>20676</v>
      </c>
      <c r="B3854" t="s">
        <v>4861</v>
      </c>
      <c r="C3854">
        <v>241</v>
      </c>
      <c r="D3854" t="b">
        <f t="shared" si="60"/>
        <v>0</v>
      </c>
      <c r="E3854" t="s">
        <v>186</v>
      </c>
      <c r="F3854" t="s">
        <v>1071</v>
      </c>
      <c r="G3854" t="s">
        <v>1077</v>
      </c>
      <c r="H3854" t="s">
        <v>3</v>
      </c>
      <c r="I3854" t="s">
        <v>990</v>
      </c>
      <c r="J3854" t="s">
        <v>903</v>
      </c>
      <c r="K3854" t="s">
        <v>990</v>
      </c>
      <c r="L3854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854">
        <v>4</v>
      </c>
      <c r="N3854">
        <v>4</v>
      </c>
      <c r="O3854">
        <v>3</v>
      </c>
      <c r="R3854" t="s">
        <v>247</v>
      </c>
      <c r="S3854" t="s">
        <v>134</v>
      </c>
      <c r="T3854" t="s">
        <v>244</v>
      </c>
      <c r="V3854" t="s">
        <v>1325</v>
      </c>
      <c r="W3854" t="str">
        <f>_xlfn.CONCAT(cards[[#This Row],[set]],"_",TEXT(cards[[#This Row],[cardNumber]], "000"))</f>
        <v>JTL_241</v>
      </c>
      <c r="X3854" t="str" cm="1">
        <f t="array" ref="X38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854" t="s">
        <v>233</v>
      </c>
      <c r="Z3854">
        <v>49</v>
      </c>
    </row>
    <row r="3855" spans="1:26" x14ac:dyDescent="0.2">
      <c r="A3855">
        <v>20681</v>
      </c>
      <c r="B3855" t="s">
        <v>4862</v>
      </c>
      <c r="C3855">
        <v>242</v>
      </c>
      <c r="D3855" t="b">
        <f t="shared" si="60"/>
        <v>0</v>
      </c>
      <c r="E3855" t="s">
        <v>186</v>
      </c>
      <c r="F3855" t="s">
        <v>1071</v>
      </c>
      <c r="G3855" t="s">
        <v>1088</v>
      </c>
      <c r="H3855" t="s">
        <v>3</v>
      </c>
      <c r="I3855" t="s">
        <v>990</v>
      </c>
      <c r="J3855" t="s">
        <v>824</v>
      </c>
      <c r="K3855" t="s">
        <v>1519</v>
      </c>
      <c r="L3855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855">
        <v>4</v>
      </c>
      <c r="N3855">
        <v>3</v>
      </c>
      <c r="O3855">
        <v>4</v>
      </c>
      <c r="R3855" t="s">
        <v>247</v>
      </c>
      <c r="S3855" t="s">
        <v>284</v>
      </c>
      <c r="T3855" t="s">
        <v>244</v>
      </c>
      <c r="V3855" t="s">
        <v>1443</v>
      </c>
      <c r="W3855" t="str">
        <f>_xlfn.CONCAT(cards[[#This Row],[set]],"_",TEXT(cards[[#This Row],[cardNumber]], "000"))</f>
        <v>JTL_242</v>
      </c>
      <c r="X3855" t="str" cm="1">
        <f t="array" ref="X38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855" t="s">
        <v>233</v>
      </c>
      <c r="Z3855">
        <v>49</v>
      </c>
    </row>
    <row r="3856" spans="1:26" x14ac:dyDescent="0.2">
      <c r="A3856">
        <v>20686</v>
      </c>
      <c r="B3856" t="s">
        <v>4863</v>
      </c>
      <c r="C3856">
        <v>243</v>
      </c>
      <c r="D3856" t="b">
        <f t="shared" si="60"/>
        <v>0</v>
      </c>
      <c r="E3856" t="s">
        <v>186</v>
      </c>
      <c r="F3856" t="s">
        <v>1071</v>
      </c>
      <c r="G3856" t="s">
        <v>1077</v>
      </c>
      <c r="H3856" t="s">
        <v>3</v>
      </c>
      <c r="I3856" t="s">
        <v>990</v>
      </c>
      <c r="J3856" t="s">
        <v>904</v>
      </c>
      <c r="K3856" t="s">
        <v>990</v>
      </c>
      <c r="L3856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856">
        <v>6</v>
      </c>
      <c r="N3856">
        <v>5</v>
      </c>
      <c r="O3856">
        <v>7</v>
      </c>
      <c r="R3856" t="s">
        <v>247</v>
      </c>
      <c r="S3856" t="s">
        <v>990</v>
      </c>
      <c r="T3856" t="s">
        <v>244</v>
      </c>
      <c r="V3856" t="s">
        <v>256</v>
      </c>
      <c r="W3856" t="str">
        <f>_xlfn.CONCAT(cards[[#This Row],[set]],"_",TEXT(cards[[#This Row],[cardNumber]], "000"))</f>
        <v>JTL_243</v>
      </c>
      <c r="X3856" t="str" cm="1">
        <f t="array" ref="X38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856" t="s">
        <v>233</v>
      </c>
      <c r="Z3856">
        <v>49</v>
      </c>
    </row>
    <row r="3857" spans="1:27" x14ac:dyDescent="0.2">
      <c r="A3857">
        <v>20691</v>
      </c>
      <c r="B3857" t="s">
        <v>4864</v>
      </c>
      <c r="C3857">
        <v>244</v>
      </c>
      <c r="D3857" t="b">
        <f t="shared" si="60"/>
        <v>0</v>
      </c>
      <c r="E3857" t="s">
        <v>186</v>
      </c>
      <c r="F3857" t="s">
        <v>1071</v>
      </c>
      <c r="G3857" t="s">
        <v>1078</v>
      </c>
      <c r="H3857" t="s">
        <v>3</v>
      </c>
      <c r="I3857" t="s">
        <v>990</v>
      </c>
      <c r="J3857" t="s">
        <v>237</v>
      </c>
      <c r="K3857" t="s">
        <v>990</v>
      </c>
      <c r="L3857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857">
        <v>2</v>
      </c>
      <c r="S3857" t="s">
        <v>990</v>
      </c>
      <c r="T3857" t="s">
        <v>5</v>
      </c>
      <c r="V3857" t="s">
        <v>18</v>
      </c>
      <c r="W3857" t="str">
        <f>_xlfn.CONCAT(cards[[#This Row],[set]],"_",TEXT(cards[[#This Row],[cardNumber]], "000"))</f>
        <v>JTL_244</v>
      </c>
      <c r="X3857" t="str" cm="1">
        <f t="array" ref="X38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857" t="s">
        <v>233</v>
      </c>
      <c r="Z3857">
        <v>49</v>
      </c>
    </row>
    <row r="3858" spans="1:27" x14ac:dyDescent="0.2">
      <c r="A3858">
        <v>20696</v>
      </c>
      <c r="B3858" t="s">
        <v>4865</v>
      </c>
      <c r="C3858">
        <v>245</v>
      </c>
      <c r="D3858" t="b">
        <f t="shared" si="60"/>
        <v>0</v>
      </c>
      <c r="E3858" t="s">
        <v>186</v>
      </c>
      <c r="F3858" t="s">
        <v>1071</v>
      </c>
      <c r="G3858" t="s">
        <v>1088</v>
      </c>
      <c r="H3858" t="s">
        <v>10</v>
      </c>
      <c r="I3858" t="s">
        <v>990</v>
      </c>
      <c r="J3858" t="s">
        <v>455</v>
      </c>
      <c r="K3858" t="s">
        <v>1520</v>
      </c>
      <c r="L3858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858">
        <v>1</v>
      </c>
      <c r="N3858">
        <v>1</v>
      </c>
      <c r="O3858">
        <v>4</v>
      </c>
      <c r="P3858">
        <v>1</v>
      </c>
      <c r="Q3858">
        <v>1</v>
      </c>
      <c r="R3858" t="s">
        <v>82</v>
      </c>
      <c r="S3858" t="s">
        <v>779</v>
      </c>
      <c r="T3858" t="s">
        <v>244</v>
      </c>
      <c r="V3858" t="s">
        <v>1521</v>
      </c>
      <c r="W3858" t="str">
        <f>_xlfn.CONCAT(cards[[#This Row],[set]],"_",TEXT(cards[[#This Row],[cardNumber]], "000"))</f>
        <v>JTL_245</v>
      </c>
      <c r="X3858" t="str" cm="1">
        <f t="array" ref="X38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858" t="s">
        <v>233</v>
      </c>
      <c r="Z3858">
        <v>49</v>
      </c>
    </row>
    <row r="3859" spans="1:27" x14ac:dyDescent="0.2">
      <c r="A3859">
        <v>20701</v>
      </c>
      <c r="B3859" t="s">
        <v>4866</v>
      </c>
      <c r="C3859">
        <v>246</v>
      </c>
      <c r="D3859" t="b">
        <f t="shared" si="60"/>
        <v>0</v>
      </c>
      <c r="E3859" t="s">
        <v>186</v>
      </c>
      <c r="F3859" t="s">
        <v>1071</v>
      </c>
      <c r="G3859" t="s">
        <v>1077</v>
      </c>
      <c r="H3859" t="s">
        <v>10</v>
      </c>
      <c r="I3859" t="s">
        <v>990</v>
      </c>
      <c r="J3859" t="s">
        <v>905</v>
      </c>
      <c r="K3859" t="s">
        <v>990</v>
      </c>
      <c r="L3859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859">
        <v>2</v>
      </c>
      <c r="N3859">
        <v>1</v>
      </c>
      <c r="O3859">
        <v>3</v>
      </c>
      <c r="P3859">
        <v>1</v>
      </c>
      <c r="Q3859">
        <v>3</v>
      </c>
      <c r="R3859" t="s">
        <v>82</v>
      </c>
      <c r="S3859" t="s">
        <v>779</v>
      </c>
      <c r="T3859" t="s">
        <v>244</v>
      </c>
      <c r="V3859" t="s">
        <v>1401</v>
      </c>
      <c r="W3859" t="str">
        <f>_xlfn.CONCAT(cards[[#This Row],[set]],"_",TEXT(cards[[#This Row],[cardNumber]], "000"))</f>
        <v>JTL_246</v>
      </c>
      <c r="X3859" t="str" cm="1">
        <f t="array" ref="X38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859" t="s">
        <v>233</v>
      </c>
      <c r="Z3859">
        <v>49</v>
      </c>
    </row>
    <row r="3860" spans="1:27" x14ac:dyDescent="0.2">
      <c r="A3860">
        <v>20706</v>
      </c>
      <c r="B3860" t="s">
        <v>4867</v>
      </c>
      <c r="C3860">
        <v>247</v>
      </c>
      <c r="D3860" t="b">
        <f t="shared" si="60"/>
        <v>0</v>
      </c>
      <c r="E3860" t="s">
        <v>186</v>
      </c>
      <c r="F3860" t="s">
        <v>1071</v>
      </c>
      <c r="G3860" t="s">
        <v>1077</v>
      </c>
      <c r="H3860" t="s">
        <v>10</v>
      </c>
      <c r="I3860" t="s">
        <v>990</v>
      </c>
      <c r="J3860" t="s">
        <v>906</v>
      </c>
      <c r="K3860" t="s">
        <v>990</v>
      </c>
      <c r="L3860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860">
        <v>2</v>
      </c>
      <c r="N3860">
        <v>2</v>
      </c>
      <c r="O3860">
        <v>2</v>
      </c>
      <c r="R3860" t="s">
        <v>247</v>
      </c>
      <c r="S3860" t="s">
        <v>990</v>
      </c>
      <c r="T3860" t="s">
        <v>244</v>
      </c>
      <c r="V3860" t="s">
        <v>384</v>
      </c>
      <c r="W3860" t="str">
        <f>_xlfn.CONCAT(cards[[#This Row],[set]],"_",TEXT(cards[[#This Row],[cardNumber]], "000"))</f>
        <v>JTL_247</v>
      </c>
      <c r="X3860" t="str" cm="1">
        <f t="array" ref="X38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860" t="s">
        <v>233</v>
      </c>
      <c r="Z3860">
        <v>49</v>
      </c>
    </row>
    <row r="3861" spans="1:27" x14ac:dyDescent="0.2">
      <c r="A3861">
        <v>20711</v>
      </c>
      <c r="B3861" t="s">
        <v>4868</v>
      </c>
      <c r="C3861">
        <v>248</v>
      </c>
      <c r="D3861" t="b">
        <f t="shared" si="60"/>
        <v>0</v>
      </c>
      <c r="E3861" t="s">
        <v>186</v>
      </c>
      <c r="F3861" t="s">
        <v>1071</v>
      </c>
      <c r="G3861" t="s">
        <v>1077</v>
      </c>
      <c r="H3861" t="s">
        <v>10</v>
      </c>
      <c r="I3861" t="s">
        <v>990</v>
      </c>
      <c r="J3861" t="s">
        <v>907</v>
      </c>
      <c r="K3861" t="s">
        <v>990</v>
      </c>
      <c r="L3861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861">
        <v>3</v>
      </c>
      <c r="N3861">
        <v>3</v>
      </c>
      <c r="O3861">
        <v>7</v>
      </c>
      <c r="R3861" t="s">
        <v>82</v>
      </c>
      <c r="S3861" t="s">
        <v>990</v>
      </c>
      <c r="T3861" t="s">
        <v>244</v>
      </c>
      <c r="V3861" t="s">
        <v>1522</v>
      </c>
      <c r="W3861" t="str">
        <f>_xlfn.CONCAT(cards[[#This Row],[set]],"_",TEXT(cards[[#This Row],[cardNumber]], "000"))</f>
        <v>JTL_248</v>
      </c>
      <c r="X3861" t="str" cm="1">
        <f t="array" ref="X38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861" t="s">
        <v>233</v>
      </c>
      <c r="Z3861">
        <v>49</v>
      </c>
    </row>
    <row r="3862" spans="1:27" x14ac:dyDescent="0.2">
      <c r="A3862">
        <v>20716</v>
      </c>
      <c r="B3862" t="s">
        <v>4869</v>
      </c>
      <c r="C3862">
        <v>249</v>
      </c>
      <c r="D3862" t="b">
        <f t="shared" si="60"/>
        <v>0</v>
      </c>
      <c r="E3862" t="s">
        <v>186</v>
      </c>
      <c r="F3862" t="s">
        <v>1071</v>
      </c>
      <c r="G3862" t="s">
        <v>1070</v>
      </c>
      <c r="H3862" t="s">
        <v>10</v>
      </c>
      <c r="I3862" t="s">
        <v>990</v>
      </c>
      <c r="J3862" t="s">
        <v>424</v>
      </c>
      <c r="K3862" t="s">
        <v>1523</v>
      </c>
      <c r="L3862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862">
        <v>3</v>
      </c>
      <c r="N3862">
        <v>3</v>
      </c>
      <c r="O3862">
        <v>4</v>
      </c>
      <c r="R3862" t="s">
        <v>247</v>
      </c>
      <c r="S3862" t="s">
        <v>990</v>
      </c>
      <c r="T3862" t="s">
        <v>244</v>
      </c>
      <c r="V3862" t="s">
        <v>339</v>
      </c>
      <c r="W3862" t="str">
        <f>_xlfn.CONCAT(cards[[#This Row],[set]],"_",TEXT(cards[[#This Row],[cardNumber]], "000"))</f>
        <v>JTL_249</v>
      </c>
      <c r="X3862" t="str" cm="1">
        <f t="array" ref="X38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862" t="s">
        <v>233</v>
      </c>
      <c r="Z3862">
        <v>49</v>
      </c>
    </row>
    <row r="3863" spans="1:27" x14ac:dyDescent="0.2">
      <c r="A3863">
        <v>20721</v>
      </c>
      <c r="B3863" t="s">
        <v>4870</v>
      </c>
      <c r="C3863">
        <v>250</v>
      </c>
      <c r="D3863" t="b">
        <f t="shared" si="60"/>
        <v>0</v>
      </c>
      <c r="E3863" t="s">
        <v>186</v>
      </c>
      <c r="F3863" t="s">
        <v>1071</v>
      </c>
      <c r="G3863" t="s">
        <v>1078</v>
      </c>
      <c r="H3863" t="s">
        <v>10</v>
      </c>
      <c r="I3863" t="s">
        <v>990</v>
      </c>
      <c r="J3863" t="s">
        <v>825</v>
      </c>
      <c r="K3863" t="s">
        <v>1524</v>
      </c>
      <c r="L3863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863">
        <v>3</v>
      </c>
      <c r="N3863">
        <v>3</v>
      </c>
      <c r="O3863">
        <v>3</v>
      </c>
      <c r="R3863" t="s">
        <v>247</v>
      </c>
      <c r="S3863" t="s">
        <v>990</v>
      </c>
      <c r="T3863" t="s">
        <v>244</v>
      </c>
      <c r="V3863" t="s">
        <v>1525</v>
      </c>
      <c r="W3863" t="str">
        <f>_xlfn.CONCAT(cards[[#This Row],[set]],"_",TEXT(cards[[#This Row],[cardNumber]], "000"))</f>
        <v>JTL_250</v>
      </c>
      <c r="X3863" t="str" cm="1">
        <f t="array" ref="X38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863" t="s">
        <v>233</v>
      </c>
      <c r="Z3863">
        <v>49</v>
      </c>
    </row>
    <row r="3864" spans="1:27" x14ac:dyDescent="0.2">
      <c r="A3864">
        <v>20726</v>
      </c>
      <c r="B3864" t="s">
        <v>4871</v>
      </c>
      <c r="C3864">
        <v>251</v>
      </c>
      <c r="D3864" t="b">
        <f t="shared" si="60"/>
        <v>0</v>
      </c>
      <c r="E3864" t="s">
        <v>186</v>
      </c>
      <c r="F3864" t="s">
        <v>1071</v>
      </c>
      <c r="G3864" t="s">
        <v>1077</v>
      </c>
      <c r="H3864" t="s">
        <v>10</v>
      </c>
      <c r="I3864" t="s">
        <v>990</v>
      </c>
      <c r="J3864" t="s">
        <v>908</v>
      </c>
      <c r="K3864" t="s">
        <v>990</v>
      </c>
      <c r="L3864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864">
        <v>6</v>
      </c>
      <c r="N3864">
        <v>6</v>
      </c>
      <c r="O3864">
        <v>7</v>
      </c>
      <c r="R3864" t="s">
        <v>247</v>
      </c>
      <c r="S3864" t="s">
        <v>990</v>
      </c>
      <c r="T3864" t="s">
        <v>244</v>
      </c>
      <c r="V3864" t="s">
        <v>1526</v>
      </c>
      <c r="W3864" t="str">
        <f>_xlfn.CONCAT(cards[[#This Row],[set]],"_",TEXT(cards[[#This Row],[cardNumber]], "000"))</f>
        <v>JTL_251</v>
      </c>
      <c r="X3864" t="str" cm="1">
        <f t="array" ref="X38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864" t="s">
        <v>233</v>
      </c>
      <c r="Z3864">
        <v>49</v>
      </c>
    </row>
    <row r="3865" spans="1:27" x14ac:dyDescent="0.2">
      <c r="A3865">
        <v>20731</v>
      </c>
      <c r="B3865" t="s">
        <v>4872</v>
      </c>
      <c r="C3865">
        <v>252</v>
      </c>
      <c r="D3865" t="b">
        <f t="shared" si="60"/>
        <v>0</v>
      </c>
      <c r="E3865" t="s">
        <v>186</v>
      </c>
      <c r="F3865" t="s">
        <v>1071</v>
      </c>
      <c r="G3865" t="s">
        <v>1088</v>
      </c>
      <c r="H3865" t="s">
        <v>10</v>
      </c>
      <c r="I3865" t="s">
        <v>990</v>
      </c>
      <c r="J3865" t="s">
        <v>826</v>
      </c>
      <c r="K3865" t="s">
        <v>1527</v>
      </c>
      <c r="L386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865">
        <v>7</v>
      </c>
      <c r="N3865">
        <v>5</v>
      </c>
      <c r="O3865">
        <v>7</v>
      </c>
      <c r="R3865" t="s">
        <v>247</v>
      </c>
      <c r="S3865" t="s">
        <v>134</v>
      </c>
      <c r="T3865" t="s">
        <v>244</v>
      </c>
      <c r="V3865" t="s">
        <v>302</v>
      </c>
      <c r="W3865" t="str">
        <f>_xlfn.CONCAT(cards[[#This Row],[set]],"_",TEXT(cards[[#This Row],[cardNumber]], "000"))</f>
        <v>JTL_252</v>
      </c>
      <c r="X3865" t="str" cm="1">
        <f t="array" ref="X38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865" t="s">
        <v>233</v>
      </c>
      <c r="Z3865">
        <v>49</v>
      </c>
    </row>
    <row r="3866" spans="1:27" x14ac:dyDescent="0.2">
      <c r="A3866">
        <v>20736</v>
      </c>
      <c r="B3866" t="s">
        <v>4873</v>
      </c>
      <c r="C3866">
        <v>253</v>
      </c>
      <c r="D3866" t="b">
        <f t="shared" si="60"/>
        <v>0</v>
      </c>
      <c r="E3866" t="s">
        <v>186</v>
      </c>
      <c r="F3866" t="s">
        <v>1071</v>
      </c>
      <c r="G3866" t="s">
        <v>1077</v>
      </c>
      <c r="H3866" t="s">
        <v>10</v>
      </c>
      <c r="I3866" t="s">
        <v>990</v>
      </c>
      <c r="J3866" t="s">
        <v>238</v>
      </c>
      <c r="K3866" t="s">
        <v>990</v>
      </c>
      <c r="L3866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866">
        <v>2</v>
      </c>
      <c r="S3866" t="s">
        <v>990</v>
      </c>
      <c r="T3866" t="s">
        <v>5</v>
      </c>
      <c r="V3866" t="s">
        <v>32</v>
      </c>
      <c r="W3866" t="str">
        <f>_xlfn.CONCAT(cards[[#This Row],[set]],"_",TEXT(cards[[#This Row],[cardNumber]], "000"))</f>
        <v>JTL_253</v>
      </c>
      <c r="X3866" t="str" cm="1">
        <f t="array" ref="X38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866" t="s">
        <v>233</v>
      </c>
      <c r="Z3866">
        <v>49</v>
      </c>
    </row>
    <row r="3867" spans="1:27" x14ac:dyDescent="0.2">
      <c r="A3867">
        <v>20741</v>
      </c>
      <c r="B3867" t="s">
        <v>4874</v>
      </c>
      <c r="C3867">
        <v>254</v>
      </c>
      <c r="D3867" t="b">
        <f t="shared" si="60"/>
        <v>0</v>
      </c>
      <c r="E3867" t="s">
        <v>186</v>
      </c>
      <c r="F3867" t="s">
        <v>1071</v>
      </c>
      <c r="G3867" t="s">
        <v>1077</v>
      </c>
      <c r="H3867" t="s">
        <v>10</v>
      </c>
      <c r="I3867" t="s">
        <v>990</v>
      </c>
      <c r="J3867" t="s">
        <v>239</v>
      </c>
      <c r="K3867" t="s">
        <v>990</v>
      </c>
      <c r="L3867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867">
        <v>4</v>
      </c>
      <c r="S3867" t="s">
        <v>990</v>
      </c>
      <c r="T3867" t="s">
        <v>5</v>
      </c>
      <c r="V3867" t="s">
        <v>15</v>
      </c>
      <c r="W3867" t="str">
        <f>_xlfn.CONCAT(cards[[#This Row],[set]],"_",TEXT(cards[[#This Row],[cardNumber]], "000"))</f>
        <v>JTL_254</v>
      </c>
      <c r="X3867" t="str" cm="1">
        <f t="array" ref="X38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867" t="s">
        <v>233</v>
      </c>
      <c r="Z3867">
        <v>49</v>
      </c>
    </row>
    <row r="3868" spans="1:27" x14ac:dyDescent="0.2">
      <c r="A3868">
        <v>20746</v>
      </c>
      <c r="B3868" t="s">
        <v>4875</v>
      </c>
      <c r="C3868">
        <v>255</v>
      </c>
      <c r="D3868" t="b">
        <f t="shared" si="60"/>
        <v>0</v>
      </c>
      <c r="E3868" t="s">
        <v>186</v>
      </c>
      <c r="F3868" t="s">
        <v>1071</v>
      </c>
      <c r="G3868" t="s">
        <v>1077</v>
      </c>
      <c r="H3868" t="s">
        <v>990</v>
      </c>
      <c r="I3868" t="s">
        <v>990</v>
      </c>
      <c r="J3868" t="s">
        <v>909</v>
      </c>
      <c r="K3868" t="s">
        <v>990</v>
      </c>
      <c r="L3868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868">
        <v>1</v>
      </c>
      <c r="N3868">
        <v>1</v>
      </c>
      <c r="O3868">
        <v>1</v>
      </c>
      <c r="P3868">
        <v>1</v>
      </c>
      <c r="Q3868">
        <v>1</v>
      </c>
      <c r="R3868" t="s">
        <v>82</v>
      </c>
      <c r="S3868" t="s">
        <v>779</v>
      </c>
      <c r="T3868" t="s">
        <v>244</v>
      </c>
      <c r="V3868" t="s">
        <v>1445</v>
      </c>
      <c r="W3868" t="str">
        <f>_xlfn.CONCAT(cards[[#This Row],[set]],"_",TEXT(cards[[#This Row],[cardNumber]], "000"))</f>
        <v>JTL_255</v>
      </c>
      <c r="X3868" t="str" cm="1">
        <f t="array" ref="X38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868" t="s">
        <v>233</v>
      </c>
      <c r="Z3868">
        <v>49</v>
      </c>
    </row>
    <row r="3869" spans="1:27" x14ac:dyDescent="0.2">
      <c r="A3869">
        <v>20751</v>
      </c>
      <c r="B3869" t="s">
        <v>4876</v>
      </c>
      <c r="C3869">
        <v>256</v>
      </c>
      <c r="D3869" t="b">
        <f t="shared" si="60"/>
        <v>0</v>
      </c>
      <c r="E3869" t="s">
        <v>186</v>
      </c>
      <c r="F3869" t="s">
        <v>1071</v>
      </c>
      <c r="G3869" t="s">
        <v>1077</v>
      </c>
      <c r="H3869" t="s">
        <v>990</v>
      </c>
      <c r="I3869" t="s">
        <v>990</v>
      </c>
      <c r="J3869" t="s">
        <v>910</v>
      </c>
      <c r="K3869" t="s">
        <v>990</v>
      </c>
      <c r="L3869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869">
        <v>2</v>
      </c>
      <c r="N3869">
        <v>2</v>
      </c>
      <c r="O3869">
        <v>2</v>
      </c>
      <c r="R3869" t="s">
        <v>247</v>
      </c>
      <c r="S3869" t="s">
        <v>990</v>
      </c>
      <c r="T3869" t="s">
        <v>244</v>
      </c>
      <c r="V3869" t="s">
        <v>1319</v>
      </c>
      <c r="W3869" t="str">
        <f>_xlfn.CONCAT(cards[[#This Row],[set]],"_",TEXT(cards[[#This Row],[cardNumber]], "000"))</f>
        <v>JTL_256</v>
      </c>
      <c r="X3869" t="str" cm="1">
        <f t="array" ref="X38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869" t="s">
        <v>233</v>
      </c>
      <c r="Z3869">
        <v>49</v>
      </c>
    </row>
    <row r="3870" spans="1:27" x14ac:dyDescent="0.2">
      <c r="A3870">
        <v>20756</v>
      </c>
      <c r="B3870" t="s">
        <v>4877</v>
      </c>
      <c r="C3870">
        <v>257</v>
      </c>
      <c r="D3870" t="b">
        <f t="shared" si="60"/>
        <v>0</v>
      </c>
      <c r="E3870" t="s">
        <v>186</v>
      </c>
      <c r="F3870" t="s">
        <v>1071</v>
      </c>
      <c r="G3870" t="s">
        <v>1077</v>
      </c>
      <c r="H3870" t="s">
        <v>990</v>
      </c>
      <c r="I3870" t="s">
        <v>990</v>
      </c>
      <c r="J3870" t="s">
        <v>911</v>
      </c>
      <c r="K3870" t="s">
        <v>990</v>
      </c>
      <c r="L3870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870">
        <v>3</v>
      </c>
      <c r="N3870">
        <v>2</v>
      </c>
      <c r="O3870">
        <v>3</v>
      </c>
      <c r="R3870" t="s">
        <v>247</v>
      </c>
      <c r="S3870" t="s">
        <v>686</v>
      </c>
      <c r="T3870" t="s">
        <v>244</v>
      </c>
      <c r="V3870" t="s">
        <v>397</v>
      </c>
      <c r="W3870" t="str">
        <f>_xlfn.CONCAT(cards[[#This Row],[set]],"_",TEXT(cards[[#This Row],[cardNumber]], "000"))</f>
        <v>JTL_257</v>
      </c>
      <c r="X3870" t="str" cm="1">
        <f t="array" ref="X38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870" t="s">
        <v>233</v>
      </c>
      <c r="Z3870">
        <v>49</v>
      </c>
    </row>
    <row r="3871" spans="1:27" x14ac:dyDescent="0.2">
      <c r="A3871">
        <v>20761</v>
      </c>
      <c r="B3871" t="s">
        <v>4878</v>
      </c>
      <c r="C3871">
        <v>258</v>
      </c>
      <c r="D3871" t="b">
        <f t="shared" si="60"/>
        <v>1</v>
      </c>
      <c r="E3871" t="s">
        <v>186</v>
      </c>
      <c r="F3871" t="s">
        <v>1071</v>
      </c>
      <c r="G3871" t="s">
        <v>1077</v>
      </c>
      <c r="H3871" t="s">
        <v>990</v>
      </c>
      <c r="I3871" t="s">
        <v>990</v>
      </c>
      <c r="J3871" t="s">
        <v>467</v>
      </c>
      <c r="K3871" t="s">
        <v>990</v>
      </c>
      <c r="L387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871">
        <v>5</v>
      </c>
      <c r="N3871">
        <v>4</v>
      </c>
      <c r="O3871">
        <v>4</v>
      </c>
      <c r="R3871" t="s">
        <v>247</v>
      </c>
      <c r="S3871" t="s">
        <v>134</v>
      </c>
      <c r="T3871" t="s">
        <v>244</v>
      </c>
      <c r="V3871" t="s">
        <v>349</v>
      </c>
      <c r="W3871" t="str">
        <f>_xlfn.CONCAT(cards[[#This Row],[set]],"_",TEXT(cards[[#This Row],[cardNumber]], "000"))</f>
        <v>JTL_258</v>
      </c>
      <c r="X3871" t="str" cm="1">
        <f t="array" ref="X38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Spark of Rebellion</v>
      </c>
      <c r="Y3871" t="s">
        <v>233</v>
      </c>
      <c r="Z3871">
        <v>49</v>
      </c>
      <c r="AA3871">
        <v>1334</v>
      </c>
    </row>
    <row r="3872" spans="1:27" x14ac:dyDescent="0.2">
      <c r="A3872">
        <v>20766</v>
      </c>
      <c r="B3872" t="s">
        <v>4879</v>
      </c>
      <c r="C3872">
        <v>259</v>
      </c>
      <c r="D3872" t="b">
        <f t="shared" si="60"/>
        <v>0</v>
      </c>
      <c r="E3872" t="s">
        <v>186</v>
      </c>
      <c r="F3872" t="s">
        <v>1071</v>
      </c>
      <c r="G3872" t="s">
        <v>1088</v>
      </c>
      <c r="H3872" t="s">
        <v>990</v>
      </c>
      <c r="I3872" t="s">
        <v>990</v>
      </c>
      <c r="J3872" t="s">
        <v>912</v>
      </c>
      <c r="K3872" t="s">
        <v>990</v>
      </c>
      <c r="L3872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872">
        <v>5</v>
      </c>
      <c r="N3872">
        <v>3</v>
      </c>
      <c r="O3872">
        <v>6</v>
      </c>
      <c r="R3872" t="s">
        <v>82</v>
      </c>
      <c r="S3872" t="s">
        <v>249</v>
      </c>
      <c r="T3872" t="s">
        <v>244</v>
      </c>
      <c r="V3872" t="s">
        <v>1528</v>
      </c>
      <c r="W3872" t="str">
        <f>_xlfn.CONCAT(cards[[#This Row],[set]],"_",TEXT(cards[[#This Row],[cardNumber]], "000"))</f>
        <v>JTL_259</v>
      </c>
      <c r="X3872" t="str" cm="1">
        <f t="array" ref="X38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872" t="s">
        <v>233</v>
      </c>
      <c r="Z3872">
        <v>49</v>
      </c>
    </row>
    <row r="3873" spans="1:26" x14ac:dyDescent="0.2">
      <c r="A3873">
        <v>20771</v>
      </c>
      <c r="B3873" t="s">
        <v>4880</v>
      </c>
      <c r="C3873">
        <v>260</v>
      </c>
      <c r="D3873" t="b">
        <f t="shared" si="60"/>
        <v>0</v>
      </c>
      <c r="E3873" t="s">
        <v>186</v>
      </c>
      <c r="F3873" t="s">
        <v>1071</v>
      </c>
      <c r="G3873" t="s">
        <v>1072</v>
      </c>
      <c r="H3873" t="s">
        <v>990</v>
      </c>
      <c r="I3873" t="s">
        <v>990</v>
      </c>
      <c r="J3873" t="s">
        <v>988</v>
      </c>
      <c r="K3873" t="s">
        <v>990</v>
      </c>
      <c r="L3873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873">
        <v>2</v>
      </c>
      <c r="P3873">
        <v>0</v>
      </c>
      <c r="Q3873">
        <v>0</v>
      </c>
      <c r="S3873" t="s">
        <v>990</v>
      </c>
      <c r="T3873" t="s">
        <v>914</v>
      </c>
      <c r="V3873" t="s">
        <v>973</v>
      </c>
      <c r="W3873" t="str">
        <f>_xlfn.CONCAT(cards[[#This Row],[set]],"_",TEXT(cards[[#This Row],[cardNumber]], "000"))</f>
        <v>JTL_260</v>
      </c>
      <c r="X3873" t="str" cm="1">
        <f t="array" ref="X38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873" t="s">
        <v>233</v>
      </c>
      <c r="Z3873">
        <v>49</v>
      </c>
    </row>
    <row r="3874" spans="1:26" x14ac:dyDescent="0.2">
      <c r="A3874">
        <v>20776</v>
      </c>
      <c r="B3874" t="s">
        <v>4881</v>
      </c>
      <c r="C3874">
        <v>261</v>
      </c>
      <c r="D3874" t="b">
        <f t="shared" si="60"/>
        <v>0</v>
      </c>
      <c r="E3874" t="s">
        <v>186</v>
      </c>
      <c r="F3874" t="s">
        <v>1071</v>
      </c>
      <c r="G3874" t="s">
        <v>1077</v>
      </c>
      <c r="H3874" t="s">
        <v>990</v>
      </c>
      <c r="I3874" t="s">
        <v>990</v>
      </c>
      <c r="J3874" t="s">
        <v>240</v>
      </c>
      <c r="K3874" t="s">
        <v>990</v>
      </c>
      <c r="L3874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874">
        <v>1</v>
      </c>
      <c r="S3874" t="s">
        <v>990</v>
      </c>
      <c r="T3874" t="s">
        <v>5</v>
      </c>
      <c r="V3874" t="s">
        <v>18</v>
      </c>
      <c r="W3874" t="str">
        <f>_xlfn.CONCAT(cards[[#This Row],[set]],"_",TEXT(cards[[#This Row],[cardNumber]], "000"))</f>
        <v>JTL_261</v>
      </c>
      <c r="X3874" t="str" cm="1">
        <f t="array" ref="X38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874" t="s">
        <v>233</v>
      </c>
      <c r="Z3874">
        <v>49</v>
      </c>
    </row>
    <row r="3875" spans="1:26" x14ac:dyDescent="0.2">
      <c r="A3875">
        <v>20781</v>
      </c>
      <c r="B3875" t="s">
        <v>4882</v>
      </c>
      <c r="C3875">
        <v>262</v>
      </c>
      <c r="D3875" t="b">
        <f t="shared" si="60"/>
        <v>0</v>
      </c>
      <c r="E3875" t="s">
        <v>186</v>
      </c>
      <c r="F3875" t="s">
        <v>1071</v>
      </c>
      <c r="G3875" t="s">
        <v>1077</v>
      </c>
      <c r="H3875" t="s">
        <v>990</v>
      </c>
      <c r="I3875" t="s">
        <v>990</v>
      </c>
      <c r="J3875" t="s">
        <v>241</v>
      </c>
      <c r="K3875" t="s">
        <v>990</v>
      </c>
      <c r="L3875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875">
        <v>2</v>
      </c>
      <c r="S3875" t="s">
        <v>990</v>
      </c>
      <c r="T3875" t="s">
        <v>5</v>
      </c>
      <c r="V3875" t="s">
        <v>56</v>
      </c>
      <c r="W3875" t="str">
        <f>_xlfn.CONCAT(cards[[#This Row],[set]],"_",TEXT(cards[[#This Row],[cardNumber]], "000"))</f>
        <v>JTL_262</v>
      </c>
      <c r="X3875" t="str" cm="1">
        <f t="array" ref="X38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875" t="s">
        <v>233</v>
      </c>
      <c r="Z3875">
        <v>49</v>
      </c>
    </row>
    <row r="3876" spans="1:26" x14ac:dyDescent="0.2">
      <c r="A3876">
        <v>22236</v>
      </c>
      <c r="B3876" t="s">
        <v>5145</v>
      </c>
      <c r="C3876">
        <v>525</v>
      </c>
      <c r="D3876" t="b">
        <f t="shared" si="60"/>
        <v>0</v>
      </c>
      <c r="E3876" t="s">
        <v>186</v>
      </c>
      <c r="F3876" t="s">
        <v>1075</v>
      </c>
      <c r="G3876" t="s">
        <v>1078</v>
      </c>
      <c r="H3876" t="s">
        <v>2</v>
      </c>
      <c r="I3876" t="s">
        <v>990</v>
      </c>
      <c r="J3876" t="s">
        <v>1010</v>
      </c>
      <c r="K3876" t="s">
        <v>990</v>
      </c>
      <c r="L3876" t="str">
        <f>IF(AND(NOT(ISBLANK(cards[[#This Row],[subtitle]])), cards[[#This Row],[subtitle]] &lt;&gt; ""), _xlfn.CONCAT(cards[[#This Row],[title]], " - ", cards[[#This Row],[subtitle]]), cards[[#This Row],[title]])</f>
        <v>Colossus</v>
      </c>
      <c r="O3876">
        <v>35</v>
      </c>
      <c r="S3876" t="s">
        <v>990</v>
      </c>
      <c r="T3876" t="s">
        <v>1005</v>
      </c>
      <c r="V3876" t="s">
        <v>990</v>
      </c>
      <c r="W3876" t="str">
        <f>_xlfn.CONCAT(cards[[#This Row],[set]],"_",TEXT(cards[[#This Row],[cardNumber]], "000"))</f>
        <v>JTL_525</v>
      </c>
      <c r="X3876" t="str" cm="1">
        <f t="array" ref="X38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876" t="s">
        <v>233</v>
      </c>
      <c r="Z3876">
        <v>49</v>
      </c>
    </row>
    <row r="3877" spans="1:26" x14ac:dyDescent="0.2">
      <c r="A3877">
        <v>22241</v>
      </c>
      <c r="B3877" t="s">
        <v>5146</v>
      </c>
      <c r="C3877">
        <v>526</v>
      </c>
      <c r="D3877" t="b">
        <f t="shared" si="60"/>
        <v>0</v>
      </c>
      <c r="E3877" t="s">
        <v>186</v>
      </c>
      <c r="F3877" t="s">
        <v>1075</v>
      </c>
      <c r="G3877" t="s">
        <v>1078</v>
      </c>
      <c r="H3877" t="s">
        <v>21</v>
      </c>
      <c r="I3877" t="s">
        <v>990</v>
      </c>
      <c r="J3877" t="s">
        <v>1014</v>
      </c>
      <c r="K3877" t="s">
        <v>990</v>
      </c>
      <c r="L387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877">
        <v>33</v>
      </c>
      <c r="S3877" t="s">
        <v>990</v>
      </c>
      <c r="T3877" t="s">
        <v>1005</v>
      </c>
      <c r="V3877" t="s">
        <v>990</v>
      </c>
      <c r="W3877" t="str">
        <f>_xlfn.CONCAT(cards[[#This Row],[set]],"_",TEXT(cards[[#This Row],[cardNumber]], "000"))</f>
        <v>JTL_526</v>
      </c>
      <c r="X3877" t="str" cm="1">
        <f t="array" ref="X38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877" t="s">
        <v>233</v>
      </c>
      <c r="Z3877">
        <v>49</v>
      </c>
    </row>
    <row r="3878" spans="1:26" x14ac:dyDescent="0.2">
      <c r="A3878">
        <v>22246</v>
      </c>
      <c r="B3878" t="s">
        <v>5147</v>
      </c>
      <c r="C3878">
        <v>527</v>
      </c>
      <c r="D3878" t="b">
        <f t="shared" si="60"/>
        <v>0</v>
      </c>
      <c r="E3878" t="s">
        <v>186</v>
      </c>
      <c r="F3878" t="s">
        <v>1075</v>
      </c>
      <c r="G3878" t="s">
        <v>1078</v>
      </c>
      <c r="H3878" t="s">
        <v>35</v>
      </c>
      <c r="I3878" t="s">
        <v>990</v>
      </c>
      <c r="J3878" t="s">
        <v>1047</v>
      </c>
      <c r="K3878" t="s">
        <v>990</v>
      </c>
      <c r="L387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878">
        <v>27</v>
      </c>
      <c r="S3878" t="s">
        <v>990</v>
      </c>
      <c r="T3878" t="s">
        <v>1005</v>
      </c>
      <c r="V3878" t="s">
        <v>990</v>
      </c>
      <c r="W3878" t="str">
        <f>_xlfn.CONCAT(cards[[#This Row],[set]],"_",TEXT(cards[[#This Row],[cardNumber]], "000"))</f>
        <v>JTL_527</v>
      </c>
      <c r="X3878" t="str" cm="1">
        <f t="array" ref="X38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878" t="s">
        <v>233</v>
      </c>
      <c r="Z3878">
        <v>49</v>
      </c>
    </row>
    <row r="3879" spans="1:26" x14ac:dyDescent="0.2">
      <c r="A3879">
        <v>22251</v>
      </c>
      <c r="B3879" t="s">
        <v>5148</v>
      </c>
      <c r="C3879">
        <v>528</v>
      </c>
      <c r="D3879" t="b">
        <f t="shared" si="60"/>
        <v>0</v>
      </c>
      <c r="E3879" t="s">
        <v>186</v>
      </c>
      <c r="F3879" t="s">
        <v>1075</v>
      </c>
      <c r="G3879" t="s">
        <v>1078</v>
      </c>
      <c r="H3879" t="s">
        <v>53</v>
      </c>
      <c r="I3879" t="s">
        <v>990</v>
      </c>
      <c r="J3879" t="s">
        <v>1029</v>
      </c>
      <c r="K3879" t="s">
        <v>990</v>
      </c>
      <c r="L387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879">
        <v>27</v>
      </c>
      <c r="S3879" t="s">
        <v>990</v>
      </c>
      <c r="T3879" t="s">
        <v>1005</v>
      </c>
      <c r="V3879" t="s">
        <v>990</v>
      </c>
      <c r="W3879" t="str">
        <f>_xlfn.CONCAT(cards[[#This Row],[set]],"_",TEXT(cards[[#This Row],[cardNumber]], "000"))</f>
        <v>JTL_528</v>
      </c>
      <c r="X3879" t="str" cm="1">
        <f t="array" ref="X38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879" t="s">
        <v>233</v>
      </c>
      <c r="Z3879">
        <v>49</v>
      </c>
    </row>
    <row r="3880" spans="1:26" x14ac:dyDescent="0.2">
      <c r="A3880">
        <v>22256</v>
      </c>
      <c r="B3880" t="s">
        <v>5149</v>
      </c>
      <c r="C3880">
        <v>529</v>
      </c>
      <c r="D3880" t="b">
        <f t="shared" si="60"/>
        <v>0</v>
      </c>
      <c r="E3880" t="s">
        <v>186</v>
      </c>
      <c r="F3880" t="s">
        <v>1075</v>
      </c>
      <c r="G3880" t="s">
        <v>1078</v>
      </c>
      <c r="H3880" t="s">
        <v>990</v>
      </c>
      <c r="I3880" t="s">
        <v>990</v>
      </c>
      <c r="J3880" t="s">
        <v>1024</v>
      </c>
      <c r="K3880" t="s">
        <v>990</v>
      </c>
      <c r="L3880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880">
        <v>34</v>
      </c>
      <c r="S3880" t="s">
        <v>990</v>
      </c>
      <c r="T3880" t="s">
        <v>1005</v>
      </c>
      <c r="V3880" t="s">
        <v>990</v>
      </c>
      <c r="W3880" t="str">
        <f>_xlfn.CONCAT(cards[[#This Row],[set]],"_",TEXT(cards[[#This Row],[cardNumber]], "000"))</f>
        <v>JTL_529</v>
      </c>
      <c r="X3880" t="str" cm="1">
        <f t="array" ref="X38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880" t="s">
        <v>233</v>
      </c>
      <c r="Z3880">
        <v>49</v>
      </c>
    </row>
    <row r="3881" spans="1:26" x14ac:dyDescent="0.2">
      <c r="A3881">
        <v>22261</v>
      </c>
      <c r="B3881" t="s">
        <v>5150</v>
      </c>
      <c r="C3881">
        <v>530</v>
      </c>
      <c r="D3881" t="b">
        <f t="shared" si="60"/>
        <v>0</v>
      </c>
      <c r="E3881" t="s">
        <v>186</v>
      </c>
      <c r="F3881" t="s">
        <v>1075</v>
      </c>
      <c r="G3881" t="s">
        <v>1088</v>
      </c>
      <c r="H3881" t="s">
        <v>2</v>
      </c>
      <c r="I3881" t="s">
        <v>1082</v>
      </c>
      <c r="J3881" t="s">
        <v>777</v>
      </c>
      <c r="K3881" t="s">
        <v>1419</v>
      </c>
      <c r="L3881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881">
        <v>2</v>
      </c>
      <c r="N3881">
        <v>2</v>
      </c>
      <c r="O3881">
        <v>2</v>
      </c>
      <c r="R3881" t="s">
        <v>82</v>
      </c>
      <c r="S3881" t="s">
        <v>284</v>
      </c>
      <c r="T3881" t="s">
        <v>244</v>
      </c>
      <c r="V3881" t="s">
        <v>279</v>
      </c>
      <c r="W3881" t="str">
        <f>_xlfn.CONCAT(cards[[#This Row],[set]],"_",TEXT(cards[[#This Row],[cardNumber]], "000"))</f>
        <v>JTL_530</v>
      </c>
      <c r="X3881" t="str" cm="1">
        <f t="array" ref="X38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881" t="s">
        <v>233</v>
      </c>
      <c r="Z3881">
        <v>49</v>
      </c>
    </row>
    <row r="3882" spans="1:26" x14ac:dyDescent="0.2">
      <c r="A3882">
        <v>22266</v>
      </c>
      <c r="B3882" t="s">
        <v>5151</v>
      </c>
      <c r="C3882">
        <v>531</v>
      </c>
      <c r="D3882" t="b">
        <f t="shared" si="60"/>
        <v>0</v>
      </c>
      <c r="E3882" t="s">
        <v>186</v>
      </c>
      <c r="F3882" t="s">
        <v>1075</v>
      </c>
      <c r="G3882" t="s">
        <v>1077</v>
      </c>
      <c r="H3882" t="s">
        <v>2</v>
      </c>
      <c r="I3882" t="s">
        <v>1082</v>
      </c>
      <c r="J3882" t="s">
        <v>827</v>
      </c>
      <c r="K3882" t="s">
        <v>990</v>
      </c>
      <c r="L3882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882">
        <v>2</v>
      </c>
      <c r="N3882">
        <v>2</v>
      </c>
      <c r="O3882">
        <v>3</v>
      </c>
      <c r="R3882" t="s">
        <v>247</v>
      </c>
      <c r="S3882" t="s">
        <v>990</v>
      </c>
      <c r="T3882" t="s">
        <v>244</v>
      </c>
      <c r="V3882" t="s">
        <v>273</v>
      </c>
      <c r="W3882" t="str">
        <f>_xlfn.CONCAT(cards[[#This Row],[set]],"_",TEXT(cards[[#This Row],[cardNumber]], "000"))</f>
        <v>JTL_531</v>
      </c>
      <c r="X3882" t="str" cm="1">
        <f t="array" ref="X38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882" t="s">
        <v>233</v>
      </c>
      <c r="Z3882">
        <v>49</v>
      </c>
    </row>
    <row r="3883" spans="1:26" x14ac:dyDescent="0.2">
      <c r="A3883">
        <v>22271</v>
      </c>
      <c r="B3883" t="s">
        <v>5152</v>
      </c>
      <c r="C3883">
        <v>532</v>
      </c>
      <c r="D3883" t="b">
        <f t="shared" si="60"/>
        <v>0</v>
      </c>
      <c r="E3883" t="s">
        <v>186</v>
      </c>
      <c r="F3883" t="s">
        <v>1075</v>
      </c>
      <c r="G3883" t="s">
        <v>1077</v>
      </c>
      <c r="H3883" t="s">
        <v>2</v>
      </c>
      <c r="I3883" t="s">
        <v>1082</v>
      </c>
      <c r="J3883" t="s">
        <v>828</v>
      </c>
      <c r="K3883" t="s">
        <v>990</v>
      </c>
      <c r="L3883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883">
        <v>3</v>
      </c>
      <c r="N3883">
        <v>2</v>
      </c>
      <c r="O3883">
        <v>3</v>
      </c>
      <c r="P3883">
        <v>2</v>
      </c>
      <c r="Q3883">
        <v>3</v>
      </c>
      <c r="R3883" t="s">
        <v>82</v>
      </c>
      <c r="S3883" t="s">
        <v>1574</v>
      </c>
      <c r="T3883" t="s">
        <v>244</v>
      </c>
      <c r="V3883" t="s">
        <v>1420</v>
      </c>
      <c r="W3883" t="str">
        <f>_xlfn.CONCAT(cards[[#This Row],[set]],"_",TEXT(cards[[#This Row],[cardNumber]], "000"))</f>
        <v>JTL_532</v>
      </c>
      <c r="X3883" t="str" cm="1">
        <f t="array" ref="X38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883" t="s">
        <v>233</v>
      </c>
      <c r="Z3883">
        <v>49</v>
      </c>
    </row>
    <row r="3884" spans="1:26" x14ac:dyDescent="0.2">
      <c r="A3884">
        <v>22276</v>
      </c>
      <c r="B3884" t="s">
        <v>5153</v>
      </c>
      <c r="C3884">
        <v>533</v>
      </c>
      <c r="D3884" t="b">
        <f t="shared" si="60"/>
        <v>0</v>
      </c>
      <c r="E3884" t="s">
        <v>186</v>
      </c>
      <c r="F3884" t="s">
        <v>1075</v>
      </c>
      <c r="G3884" t="s">
        <v>1078</v>
      </c>
      <c r="H3884" t="s">
        <v>2</v>
      </c>
      <c r="I3884" t="s">
        <v>1082</v>
      </c>
      <c r="J3884" t="s">
        <v>778</v>
      </c>
      <c r="K3884" t="s">
        <v>1421</v>
      </c>
      <c r="L3884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884">
        <v>3</v>
      </c>
      <c r="N3884">
        <v>2</v>
      </c>
      <c r="O3884">
        <v>5</v>
      </c>
      <c r="P3884">
        <v>2</v>
      </c>
      <c r="Q3884">
        <v>2</v>
      </c>
      <c r="R3884" t="s">
        <v>82</v>
      </c>
      <c r="S3884" t="s">
        <v>779</v>
      </c>
      <c r="T3884" t="s">
        <v>244</v>
      </c>
      <c r="V3884" t="s">
        <v>1408</v>
      </c>
      <c r="W3884" t="str">
        <f>_xlfn.CONCAT(cards[[#This Row],[set]],"_",TEXT(cards[[#This Row],[cardNumber]], "000"))</f>
        <v>JTL_533</v>
      </c>
      <c r="X3884" t="str" cm="1">
        <f t="array" ref="X38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884" t="s">
        <v>233</v>
      </c>
      <c r="Z3884">
        <v>49</v>
      </c>
    </row>
    <row r="3885" spans="1:26" x14ac:dyDescent="0.2">
      <c r="A3885">
        <v>22281</v>
      </c>
      <c r="B3885" t="s">
        <v>5154</v>
      </c>
      <c r="C3885">
        <v>534</v>
      </c>
      <c r="D3885" t="b">
        <f t="shared" si="60"/>
        <v>0</v>
      </c>
      <c r="E3885" t="s">
        <v>186</v>
      </c>
      <c r="F3885" t="s">
        <v>1075</v>
      </c>
      <c r="G3885" t="s">
        <v>1078</v>
      </c>
      <c r="H3885" t="s">
        <v>2</v>
      </c>
      <c r="I3885" t="s">
        <v>1082</v>
      </c>
      <c r="J3885" t="s">
        <v>780</v>
      </c>
      <c r="K3885" t="s">
        <v>1422</v>
      </c>
      <c r="L3885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885">
        <v>4</v>
      </c>
      <c r="N3885">
        <v>4</v>
      </c>
      <c r="O3885">
        <v>3</v>
      </c>
      <c r="P3885">
        <v>3</v>
      </c>
      <c r="Q3885">
        <v>3</v>
      </c>
      <c r="R3885" t="s">
        <v>82</v>
      </c>
      <c r="S3885" t="s">
        <v>1572</v>
      </c>
      <c r="T3885" t="s">
        <v>244</v>
      </c>
      <c r="V3885" t="s">
        <v>1420</v>
      </c>
      <c r="W3885" t="str">
        <f>_xlfn.CONCAT(cards[[#This Row],[set]],"_",TEXT(cards[[#This Row],[cardNumber]], "000"))</f>
        <v>JTL_534</v>
      </c>
      <c r="X3885" t="str" cm="1">
        <f t="array" ref="X38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885" t="s">
        <v>233</v>
      </c>
      <c r="Z3885">
        <v>49</v>
      </c>
    </row>
    <row r="3886" spans="1:26" x14ac:dyDescent="0.2">
      <c r="A3886">
        <v>22286</v>
      </c>
      <c r="B3886" t="s">
        <v>5155</v>
      </c>
      <c r="C3886">
        <v>535</v>
      </c>
      <c r="D3886" t="b">
        <f t="shared" si="60"/>
        <v>0</v>
      </c>
      <c r="E3886" t="s">
        <v>186</v>
      </c>
      <c r="F3886" t="s">
        <v>1075</v>
      </c>
      <c r="G3886" t="s">
        <v>1088</v>
      </c>
      <c r="H3886" t="s">
        <v>2</v>
      </c>
      <c r="I3886" t="s">
        <v>1082</v>
      </c>
      <c r="J3886" t="s">
        <v>781</v>
      </c>
      <c r="K3886" t="s">
        <v>1423</v>
      </c>
      <c r="L388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886">
        <v>5</v>
      </c>
      <c r="N3886">
        <v>4</v>
      </c>
      <c r="O3886">
        <v>5</v>
      </c>
      <c r="R3886" t="s">
        <v>247</v>
      </c>
      <c r="S3886" t="s">
        <v>990</v>
      </c>
      <c r="T3886" t="s">
        <v>244</v>
      </c>
      <c r="V3886" t="s">
        <v>1325</v>
      </c>
      <c r="W3886" t="str">
        <f>_xlfn.CONCAT(cards[[#This Row],[set]],"_",TEXT(cards[[#This Row],[cardNumber]], "000"))</f>
        <v>JTL_535</v>
      </c>
      <c r="X3886" t="str" cm="1">
        <f t="array" ref="X38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886" t="s">
        <v>233</v>
      </c>
      <c r="Z3886">
        <v>49</v>
      </c>
    </row>
    <row r="3887" spans="1:26" x14ac:dyDescent="0.2">
      <c r="A3887">
        <v>22291</v>
      </c>
      <c r="B3887" t="s">
        <v>5156</v>
      </c>
      <c r="C3887">
        <v>536</v>
      </c>
      <c r="D3887" t="b">
        <f t="shared" si="60"/>
        <v>0</v>
      </c>
      <c r="E3887" t="s">
        <v>186</v>
      </c>
      <c r="F3887" t="s">
        <v>1075</v>
      </c>
      <c r="G3887" t="s">
        <v>1078</v>
      </c>
      <c r="H3887" t="s">
        <v>2</v>
      </c>
      <c r="I3887" t="s">
        <v>1082</v>
      </c>
      <c r="J3887" t="s">
        <v>782</v>
      </c>
      <c r="K3887" t="s">
        <v>1424</v>
      </c>
      <c r="L388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887">
        <v>5</v>
      </c>
      <c r="N3887">
        <v>4</v>
      </c>
      <c r="O3887">
        <v>5</v>
      </c>
      <c r="R3887" t="s">
        <v>247</v>
      </c>
      <c r="S3887" t="s">
        <v>149</v>
      </c>
      <c r="T3887" t="s">
        <v>244</v>
      </c>
      <c r="V3887" t="s">
        <v>256</v>
      </c>
      <c r="W3887" t="str">
        <f>_xlfn.CONCAT(cards[[#This Row],[set]],"_",TEXT(cards[[#This Row],[cardNumber]], "000"))</f>
        <v>JTL_536</v>
      </c>
      <c r="X3887" t="str" cm="1">
        <f t="array" ref="X38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887" t="s">
        <v>233</v>
      </c>
      <c r="Z3887">
        <v>49</v>
      </c>
    </row>
    <row r="3888" spans="1:26" x14ac:dyDescent="0.2">
      <c r="A3888">
        <v>22296</v>
      </c>
      <c r="B3888" t="s">
        <v>5157</v>
      </c>
      <c r="C3888">
        <v>537</v>
      </c>
      <c r="D3888" t="b">
        <f t="shared" si="60"/>
        <v>0</v>
      </c>
      <c r="E3888" t="s">
        <v>186</v>
      </c>
      <c r="F3888" t="s">
        <v>1075</v>
      </c>
      <c r="G3888" t="s">
        <v>1088</v>
      </c>
      <c r="H3888" t="s">
        <v>2</v>
      </c>
      <c r="I3888" t="s">
        <v>1082</v>
      </c>
      <c r="J3888" t="s">
        <v>415</v>
      </c>
      <c r="K3888" t="s">
        <v>1425</v>
      </c>
      <c r="L388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888">
        <v>6</v>
      </c>
      <c r="N3888">
        <v>5</v>
      </c>
      <c r="O3888">
        <v>6</v>
      </c>
      <c r="R3888" t="s">
        <v>247</v>
      </c>
      <c r="S3888" t="s">
        <v>990</v>
      </c>
      <c r="T3888" t="s">
        <v>244</v>
      </c>
      <c r="V3888" t="s">
        <v>256</v>
      </c>
      <c r="W3888" t="str">
        <f>_xlfn.CONCAT(cards[[#This Row],[set]],"_",TEXT(cards[[#This Row],[cardNumber]], "000"))</f>
        <v>JTL_537</v>
      </c>
      <c r="X3888" t="str" cm="1">
        <f t="array" ref="X38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888" t="s">
        <v>233</v>
      </c>
      <c r="Z3888">
        <v>49</v>
      </c>
    </row>
    <row r="3889" spans="1:26" x14ac:dyDescent="0.2">
      <c r="A3889">
        <v>22301</v>
      </c>
      <c r="B3889" t="s">
        <v>5158</v>
      </c>
      <c r="C3889">
        <v>538</v>
      </c>
      <c r="D3889" t="b">
        <f t="shared" si="60"/>
        <v>0</v>
      </c>
      <c r="E3889" t="s">
        <v>186</v>
      </c>
      <c r="F3889" t="s">
        <v>1075</v>
      </c>
      <c r="G3889" t="s">
        <v>1077</v>
      </c>
      <c r="H3889" t="s">
        <v>2</v>
      </c>
      <c r="I3889" t="s">
        <v>1082</v>
      </c>
      <c r="J3889" t="s">
        <v>829</v>
      </c>
      <c r="K3889" t="s">
        <v>990</v>
      </c>
      <c r="L3889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889">
        <v>7</v>
      </c>
      <c r="N3889">
        <v>6</v>
      </c>
      <c r="O3889">
        <v>6</v>
      </c>
      <c r="R3889" t="s">
        <v>247</v>
      </c>
      <c r="S3889" t="s">
        <v>134</v>
      </c>
      <c r="T3889" t="s">
        <v>244</v>
      </c>
      <c r="V3889" t="s">
        <v>256</v>
      </c>
      <c r="W3889" t="str">
        <f>_xlfn.CONCAT(cards[[#This Row],[set]],"_",TEXT(cards[[#This Row],[cardNumber]], "000"))</f>
        <v>JTL_538</v>
      </c>
      <c r="X3889" t="str" cm="1">
        <f t="array" ref="X38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889" t="s">
        <v>233</v>
      </c>
      <c r="Z3889">
        <v>49</v>
      </c>
    </row>
    <row r="3890" spans="1:26" x14ac:dyDescent="0.2">
      <c r="A3890">
        <v>22306</v>
      </c>
      <c r="B3890" t="s">
        <v>5159</v>
      </c>
      <c r="C3890">
        <v>539</v>
      </c>
      <c r="D3890" t="b">
        <f t="shared" si="60"/>
        <v>0</v>
      </c>
      <c r="E3890" t="s">
        <v>186</v>
      </c>
      <c r="F3890" t="s">
        <v>1075</v>
      </c>
      <c r="G3890" t="s">
        <v>1072</v>
      </c>
      <c r="H3890" t="s">
        <v>2</v>
      </c>
      <c r="I3890" t="s">
        <v>1082</v>
      </c>
      <c r="J3890" t="s">
        <v>783</v>
      </c>
      <c r="K3890" t="s">
        <v>1426</v>
      </c>
      <c r="L3890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890">
        <v>11</v>
      </c>
      <c r="N3890">
        <v>12</v>
      </c>
      <c r="O3890">
        <v>12</v>
      </c>
      <c r="R3890" t="s">
        <v>247</v>
      </c>
      <c r="S3890" t="s">
        <v>990</v>
      </c>
      <c r="T3890" t="s">
        <v>244</v>
      </c>
      <c r="V3890" t="s">
        <v>256</v>
      </c>
      <c r="W3890" t="str">
        <f>_xlfn.CONCAT(cards[[#This Row],[set]],"_",TEXT(cards[[#This Row],[cardNumber]], "000"))</f>
        <v>JTL_539</v>
      </c>
      <c r="X3890" t="str" cm="1">
        <f t="array" ref="X38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890" t="s">
        <v>233</v>
      </c>
      <c r="Z3890">
        <v>49</v>
      </c>
    </row>
    <row r="3891" spans="1:26" x14ac:dyDescent="0.2">
      <c r="A3891">
        <v>22311</v>
      </c>
      <c r="B3891" t="s">
        <v>5160</v>
      </c>
      <c r="C3891">
        <v>540</v>
      </c>
      <c r="D3891" t="b">
        <f t="shared" si="60"/>
        <v>0</v>
      </c>
      <c r="E3891" t="s">
        <v>186</v>
      </c>
      <c r="F3891" t="s">
        <v>1075</v>
      </c>
      <c r="G3891" t="s">
        <v>1088</v>
      </c>
      <c r="H3891" t="s">
        <v>2</v>
      </c>
      <c r="I3891" t="s">
        <v>1082</v>
      </c>
      <c r="J3891" t="s">
        <v>187</v>
      </c>
      <c r="K3891" t="s">
        <v>990</v>
      </c>
      <c r="L3891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891">
        <v>3</v>
      </c>
      <c r="S3891" t="s">
        <v>990</v>
      </c>
      <c r="T3891" t="s">
        <v>5</v>
      </c>
      <c r="V3891" t="s">
        <v>18</v>
      </c>
      <c r="W3891" t="str">
        <f>_xlfn.CONCAT(cards[[#This Row],[set]],"_",TEXT(cards[[#This Row],[cardNumber]], "000"))</f>
        <v>JTL_540</v>
      </c>
      <c r="X3891" t="str" cm="1">
        <f t="array" ref="X38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891" t="s">
        <v>233</v>
      </c>
      <c r="Z3891">
        <v>49</v>
      </c>
    </row>
    <row r="3892" spans="1:26" x14ac:dyDescent="0.2">
      <c r="A3892">
        <v>22316</v>
      </c>
      <c r="B3892" t="s">
        <v>5161</v>
      </c>
      <c r="C3892">
        <v>541</v>
      </c>
      <c r="D3892" t="b">
        <f t="shared" si="60"/>
        <v>0</v>
      </c>
      <c r="E3892" t="s">
        <v>186</v>
      </c>
      <c r="F3892" t="s">
        <v>1075</v>
      </c>
      <c r="G3892" t="s">
        <v>1078</v>
      </c>
      <c r="H3892" t="s">
        <v>2</v>
      </c>
      <c r="I3892" t="s">
        <v>1082</v>
      </c>
      <c r="J3892" t="s">
        <v>188</v>
      </c>
      <c r="K3892" t="s">
        <v>990</v>
      </c>
      <c r="L3892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892">
        <v>5</v>
      </c>
      <c r="S3892" t="s">
        <v>990</v>
      </c>
      <c r="T3892" t="s">
        <v>5</v>
      </c>
      <c r="V3892" t="s">
        <v>18</v>
      </c>
      <c r="W3892" t="str">
        <f>_xlfn.CONCAT(cards[[#This Row],[set]],"_",TEXT(cards[[#This Row],[cardNumber]], "000"))</f>
        <v>JTL_541</v>
      </c>
      <c r="X3892" t="str" cm="1">
        <f t="array" ref="X38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892" t="s">
        <v>233</v>
      </c>
      <c r="Z3892">
        <v>49</v>
      </c>
    </row>
    <row r="3893" spans="1:26" x14ac:dyDescent="0.2">
      <c r="A3893">
        <v>22321</v>
      </c>
      <c r="B3893" t="s">
        <v>5162</v>
      </c>
      <c r="C3893">
        <v>542</v>
      </c>
      <c r="D3893" t="b">
        <f t="shared" si="60"/>
        <v>0</v>
      </c>
      <c r="E3893" t="s">
        <v>186</v>
      </c>
      <c r="F3893" t="s">
        <v>1075</v>
      </c>
      <c r="G3893" t="s">
        <v>1077</v>
      </c>
      <c r="H3893" t="s">
        <v>2</v>
      </c>
      <c r="I3893" t="s">
        <v>1080</v>
      </c>
      <c r="J3893" t="s">
        <v>830</v>
      </c>
      <c r="K3893" t="s">
        <v>990</v>
      </c>
      <c r="L3893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893">
        <v>2</v>
      </c>
      <c r="N3893">
        <v>2</v>
      </c>
      <c r="O3893">
        <v>3</v>
      </c>
      <c r="R3893" t="s">
        <v>82</v>
      </c>
      <c r="S3893" t="s">
        <v>990</v>
      </c>
      <c r="T3893" t="s">
        <v>244</v>
      </c>
      <c r="V3893" t="s">
        <v>74</v>
      </c>
      <c r="W3893" t="str">
        <f>_xlfn.CONCAT(cards[[#This Row],[set]],"_",TEXT(cards[[#This Row],[cardNumber]], "000"))</f>
        <v>JTL_542</v>
      </c>
      <c r="X3893" t="str" cm="1">
        <f t="array" ref="X38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893" t="s">
        <v>233</v>
      </c>
      <c r="Z3893">
        <v>49</v>
      </c>
    </row>
    <row r="3894" spans="1:26" x14ac:dyDescent="0.2">
      <c r="A3894">
        <v>22326</v>
      </c>
      <c r="B3894" t="s">
        <v>5163</v>
      </c>
      <c r="C3894">
        <v>543</v>
      </c>
      <c r="D3894" t="b">
        <f t="shared" si="60"/>
        <v>0</v>
      </c>
      <c r="E3894" t="s">
        <v>186</v>
      </c>
      <c r="F3894" t="s">
        <v>1075</v>
      </c>
      <c r="G3894" t="s">
        <v>1088</v>
      </c>
      <c r="H3894" t="s">
        <v>2</v>
      </c>
      <c r="I3894" t="s">
        <v>1080</v>
      </c>
      <c r="J3894" t="s">
        <v>784</v>
      </c>
      <c r="K3894" t="s">
        <v>1427</v>
      </c>
      <c r="L3894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894">
        <v>2</v>
      </c>
      <c r="N3894">
        <v>2</v>
      </c>
      <c r="O3894">
        <v>3</v>
      </c>
      <c r="P3894">
        <v>2</v>
      </c>
      <c r="Q3894">
        <v>3</v>
      </c>
      <c r="R3894" t="s">
        <v>82</v>
      </c>
      <c r="S3894" t="s">
        <v>1571</v>
      </c>
      <c r="T3894" t="s">
        <v>244</v>
      </c>
      <c r="V3894" t="s">
        <v>1428</v>
      </c>
      <c r="W3894" t="str">
        <f>_xlfn.CONCAT(cards[[#This Row],[set]],"_",TEXT(cards[[#This Row],[cardNumber]], "000"))</f>
        <v>JTL_543</v>
      </c>
      <c r="X3894" t="str" cm="1">
        <f t="array" ref="X38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894" t="s">
        <v>233</v>
      </c>
      <c r="Z3894">
        <v>49</v>
      </c>
    </row>
    <row r="3895" spans="1:26" x14ac:dyDescent="0.2">
      <c r="A3895">
        <v>22331</v>
      </c>
      <c r="B3895" t="s">
        <v>5164</v>
      </c>
      <c r="C3895">
        <v>544</v>
      </c>
      <c r="D3895" t="b">
        <f t="shared" si="60"/>
        <v>0</v>
      </c>
      <c r="E3895" t="s">
        <v>186</v>
      </c>
      <c r="F3895" t="s">
        <v>1075</v>
      </c>
      <c r="G3895" t="s">
        <v>1088</v>
      </c>
      <c r="H3895" t="s">
        <v>2</v>
      </c>
      <c r="I3895" t="s">
        <v>1080</v>
      </c>
      <c r="J3895" t="s">
        <v>785</v>
      </c>
      <c r="K3895" t="s">
        <v>1429</v>
      </c>
      <c r="L3895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895">
        <v>2</v>
      </c>
      <c r="N3895">
        <v>3</v>
      </c>
      <c r="O3895">
        <v>2</v>
      </c>
      <c r="P3895">
        <v>2</v>
      </c>
      <c r="Q3895">
        <v>2</v>
      </c>
      <c r="R3895" t="s">
        <v>82</v>
      </c>
      <c r="S3895" t="s">
        <v>779</v>
      </c>
      <c r="T3895" t="s">
        <v>244</v>
      </c>
      <c r="V3895" t="s">
        <v>1411</v>
      </c>
      <c r="W3895" t="str">
        <f>_xlfn.CONCAT(cards[[#This Row],[set]],"_",TEXT(cards[[#This Row],[cardNumber]], "000"))</f>
        <v>JTL_544</v>
      </c>
      <c r="X3895" t="str" cm="1">
        <f t="array" ref="X38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895" t="s">
        <v>233</v>
      </c>
      <c r="Z3895">
        <v>49</v>
      </c>
    </row>
    <row r="3896" spans="1:26" x14ac:dyDescent="0.2">
      <c r="A3896">
        <v>22336</v>
      </c>
      <c r="B3896" t="s">
        <v>5165</v>
      </c>
      <c r="C3896">
        <v>545</v>
      </c>
      <c r="D3896" t="b">
        <f t="shared" si="60"/>
        <v>0</v>
      </c>
      <c r="E3896" t="s">
        <v>186</v>
      </c>
      <c r="F3896" t="s">
        <v>1075</v>
      </c>
      <c r="G3896" t="s">
        <v>1078</v>
      </c>
      <c r="H3896" t="s">
        <v>2</v>
      </c>
      <c r="I3896" t="s">
        <v>1080</v>
      </c>
      <c r="J3896" t="s">
        <v>678</v>
      </c>
      <c r="K3896" t="s">
        <v>1430</v>
      </c>
      <c r="L3896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896">
        <v>3</v>
      </c>
      <c r="N3896">
        <v>1</v>
      </c>
      <c r="O3896">
        <v>5</v>
      </c>
      <c r="R3896" t="s">
        <v>82</v>
      </c>
      <c r="S3896" t="s">
        <v>1575</v>
      </c>
      <c r="T3896" t="s">
        <v>244</v>
      </c>
      <c r="V3896" t="s">
        <v>1298</v>
      </c>
      <c r="W3896" t="str">
        <f>_xlfn.CONCAT(cards[[#This Row],[set]],"_",TEXT(cards[[#This Row],[cardNumber]], "000"))</f>
        <v>JTL_545</v>
      </c>
      <c r="X3896" t="str" cm="1">
        <f t="array" ref="X38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896" t="s">
        <v>233</v>
      </c>
      <c r="Z3896">
        <v>49</v>
      </c>
    </row>
    <row r="3897" spans="1:26" x14ac:dyDescent="0.2">
      <c r="A3897">
        <v>22341</v>
      </c>
      <c r="B3897" t="s">
        <v>5166</v>
      </c>
      <c r="C3897">
        <v>546</v>
      </c>
      <c r="D3897" t="b">
        <f t="shared" si="60"/>
        <v>0</v>
      </c>
      <c r="E3897" t="s">
        <v>186</v>
      </c>
      <c r="F3897" t="s">
        <v>1075</v>
      </c>
      <c r="G3897" t="s">
        <v>1078</v>
      </c>
      <c r="H3897" t="s">
        <v>2</v>
      </c>
      <c r="I3897" t="s">
        <v>1080</v>
      </c>
      <c r="J3897" t="s">
        <v>567</v>
      </c>
      <c r="K3897" t="s">
        <v>1431</v>
      </c>
      <c r="L3897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897">
        <v>3</v>
      </c>
      <c r="N3897">
        <v>3</v>
      </c>
      <c r="O3897">
        <v>4</v>
      </c>
      <c r="P3897">
        <v>1</v>
      </c>
      <c r="Q3897">
        <v>3</v>
      </c>
      <c r="R3897" t="s">
        <v>82</v>
      </c>
      <c r="S3897" t="s">
        <v>779</v>
      </c>
      <c r="T3897" t="s">
        <v>244</v>
      </c>
      <c r="V3897" t="s">
        <v>1401</v>
      </c>
      <c r="W3897" t="str">
        <f>_xlfn.CONCAT(cards[[#This Row],[set]],"_",TEXT(cards[[#This Row],[cardNumber]], "000"))</f>
        <v>JTL_546</v>
      </c>
      <c r="X3897" t="str" cm="1">
        <f t="array" ref="X38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897" t="s">
        <v>233</v>
      </c>
      <c r="Z3897">
        <v>49</v>
      </c>
    </row>
    <row r="3898" spans="1:26" x14ac:dyDescent="0.2">
      <c r="A3898">
        <v>22346</v>
      </c>
      <c r="B3898" t="s">
        <v>5167</v>
      </c>
      <c r="C3898">
        <v>547</v>
      </c>
      <c r="D3898" t="b">
        <f t="shared" si="60"/>
        <v>0</v>
      </c>
      <c r="E3898" t="s">
        <v>186</v>
      </c>
      <c r="F3898" t="s">
        <v>1075</v>
      </c>
      <c r="G3898" t="s">
        <v>1078</v>
      </c>
      <c r="H3898" t="s">
        <v>2</v>
      </c>
      <c r="I3898" t="s">
        <v>1080</v>
      </c>
      <c r="J3898" t="s">
        <v>597</v>
      </c>
      <c r="K3898" t="s">
        <v>1432</v>
      </c>
      <c r="L3898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898">
        <v>3</v>
      </c>
      <c r="N3898">
        <v>3</v>
      </c>
      <c r="O3898">
        <v>3</v>
      </c>
      <c r="P3898">
        <v>3</v>
      </c>
      <c r="Q3898">
        <v>3</v>
      </c>
      <c r="R3898" t="s">
        <v>82</v>
      </c>
      <c r="S3898" t="s">
        <v>779</v>
      </c>
      <c r="T3898" t="s">
        <v>244</v>
      </c>
      <c r="V3898" t="s">
        <v>1433</v>
      </c>
      <c r="W3898" t="str">
        <f>_xlfn.CONCAT(cards[[#This Row],[set]],"_",TEXT(cards[[#This Row],[cardNumber]], "000"))</f>
        <v>JTL_547</v>
      </c>
      <c r="X3898" t="str" cm="1">
        <f t="array" ref="X38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898" t="s">
        <v>233</v>
      </c>
      <c r="Z3898">
        <v>49</v>
      </c>
    </row>
    <row r="3899" spans="1:26" x14ac:dyDescent="0.2">
      <c r="A3899">
        <v>22351</v>
      </c>
      <c r="B3899" t="s">
        <v>5168</v>
      </c>
      <c r="C3899">
        <v>548</v>
      </c>
      <c r="D3899" t="b">
        <f t="shared" si="60"/>
        <v>0</v>
      </c>
      <c r="E3899" t="s">
        <v>186</v>
      </c>
      <c r="F3899" t="s">
        <v>1075</v>
      </c>
      <c r="G3899" t="s">
        <v>1078</v>
      </c>
      <c r="H3899" t="s">
        <v>2</v>
      </c>
      <c r="I3899" t="s">
        <v>1080</v>
      </c>
      <c r="J3899" t="s">
        <v>786</v>
      </c>
      <c r="K3899" t="s">
        <v>1434</v>
      </c>
      <c r="L3899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899">
        <v>3</v>
      </c>
      <c r="N3899">
        <v>3</v>
      </c>
      <c r="O3899">
        <v>3</v>
      </c>
      <c r="R3899" t="s">
        <v>247</v>
      </c>
      <c r="S3899" t="s">
        <v>157</v>
      </c>
      <c r="T3899" t="s">
        <v>244</v>
      </c>
      <c r="V3899" t="s">
        <v>298</v>
      </c>
      <c r="W3899" t="str">
        <f>_xlfn.CONCAT(cards[[#This Row],[set]],"_",TEXT(cards[[#This Row],[cardNumber]], "000"))</f>
        <v>JTL_548</v>
      </c>
      <c r="X3899" t="str" cm="1">
        <f t="array" ref="X38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899" t="s">
        <v>233</v>
      </c>
      <c r="Z3899">
        <v>49</v>
      </c>
    </row>
    <row r="3900" spans="1:26" x14ac:dyDescent="0.2">
      <c r="A3900">
        <v>22356</v>
      </c>
      <c r="B3900" t="s">
        <v>5169</v>
      </c>
      <c r="C3900">
        <v>549</v>
      </c>
      <c r="D3900" t="b">
        <f t="shared" si="60"/>
        <v>0</v>
      </c>
      <c r="E3900" t="s">
        <v>186</v>
      </c>
      <c r="F3900" t="s">
        <v>1075</v>
      </c>
      <c r="G3900" t="s">
        <v>1077</v>
      </c>
      <c r="H3900" t="s">
        <v>2</v>
      </c>
      <c r="I3900" t="s">
        <v>1080</v>
      </c>
      <c r="J3900" t="s">
        <v>831</v>
      </c>
      <c r="K3900" t="s">
        <v>990</v>
      </c>
      <c r="L3900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900">
        <v>3</v>
      </c>
      <c r="N3900">
        <v>3</v>
      </c>
      <c r="O3900">
        <v>4</v>
      </c>
      <c r="R3900" t="s">
        <v>247</v>
      </c>
      <c r="S3900" t="s">
        <v>990</v>
      </c>
      <c r="T3900" t="s">
        <v>244</v>
      </c>
      <c r="V3900" t="s">
        <v>289</v>
      </c>
      <c r="W3900" t="str">
        <f>_xlfn.CONCAT(cards[[#This Row],[set]],"_",TEXT(cards[[#This Row],[cardNumber]], "000"))</f>
        <v>JTL_549</v>
      </c>
      <c r="X3900" t="str" cm="1">
        <f t="array" ref="X39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900" t="s">
        <v>233</v>
      </c>
      <c r="Z3900">
        <v>49</v>
      </c>
    </row>
    <row r="3901" spans="1:26" x14ac:dyDescent="0.2">
      <c r="A3901">
        <v>22361</v>
      </c>
      <c r="B3901" t="s">
        <v>5170</v>
      </c>
      <c r="C3901">
        <v>550</v>
      </c>
      <c r="D3901" t="b">
        <f t="shared" si="60"/>
        <v>0</v>
      </c>
      <c r="E3901" t="s">
        <v>186</v>
      </c>
      <c r="F3901" t="s">
        <v>1075</v>
      </c>
      <c r="G3901" t="s">
        <v>1077</v>
      </c>
      <c r="H3901" t="s">
        <v>2</v>
      </c>
      <c r="I3901" t="s">
        <v>1080</v>
      </c>
      <c r="J3901" t="s">
        <v>832</v>
      </c>
      <c r="K3901" t="s">
        <v>990</v>
      </c>
      <c r="L3901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901">
        <v>5</v>
      </c>
      <c r="N3901">
        <v>6</v>
      </c>
      <c r="O3901">
        <v>7</v>
      </c>
      <c r="R3901" t="s">
        <v>247</v>
      </c>
      <c r="S3901" t="s">
        <v>990</v>
      </c>
      <c r="T3901" t="s">
        <v>244</v>
      </c>
      <c r="V3901" t="s">
        <v>1435</v>
      </c>
      <c r="W3901" t="str">
        <f>_xlfn.CONCAT(cards[[#This Row],[set]],"_",TEXT(cards[[#This Row],[cardNumber]], "000"))</f>
        <v>JTL_550</v>
      </c>
      <c r="X3901" t="str" cm="1">
        <f t="array" ref="X39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901" t="s">
        <v>233</v>
      </c>
      <c r="Z3901">
        <v>49</v>
      </c>
    </row>
    <row r="3902" spans="1:26" x14ac:dyDescent="0.2">
      <c r="A3902">
        <v>22366</v>
      </c>
      <c r="B3902" t="s">
        <v>5171</v>
      </c>
      <c r="C3902">
        <v>551</v>
      </c>
      <c r="D3902" t="b">
        <f t="shared" si="60"/>
        <v>0</v>
      </c>
      <c r="E3902" t="s">
        <v>186</v>
      </c>
      <c r="F3902" t="s">
        <v>1075</v>
      </c>
      <c r="G3902" t="s">
        <v>1072</v>
      </c>
      <c r="H3902" t="s">
        <v>2</v>
      </c>
      <c r="I3902" t="s">
        <v>1080</v>
      </c>
      <c r="J3902" t="s">
        <v>297</v>
      </c>
      <c r="K3902" t="s">
        <v>1436</v>
      </c>
      <c r="L3902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902">
        <v>5</v>
      </c>
      <c r="N3902">
        <v>5</v>
      </c>
      <c r="O3902">
        <v>6</v>
      </c>
      <c r="R3902" t="s">
        <v>247</v>
      </c>
      <c r="S3902" t="s">
        <v>134</v>
      </c>
      <c r="T3902" t="s">
        <v>244</v>
      </c>
      <c r="V3902" t="s">
        <v>298</v>
      </c>
      <c r="W3902" t="str">
        <f>_xlfn.CONCAT(cards[[#This Row],[set]],"_",TEXT(cards[[#This Row],[cardNumber]], "000"))</f>
        <v>JTL_551</v>
      </c>
      <c r="X3902" t="str" cm="1">
        <f t="array" ref="X39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902" t="s">
        <v>233</v>
      </c>
      <c r="Z3902">
        <v>49</v>
      </c>
    </row>
    <row r="3903" spans="1:26" x14ac:dyDescent="0.2">
      <c r="A3903">
        <v>22371</v>
      </c>
      <c r="B3903" t="s">
        <v>5172</v>
      </c>
      <c r="C3903">
        <v>552</v>
      </c>
      <c r="D3903" t="b">
        <f t="shared" si="60"/>
        <v>0</v>
      </c>
      <c r="E3903" t="s">
        <v>186</v>
      </c>
      <c r="F3903" t="s">
        <v>1075</v>
      </c>
      <c r="G3903" t="s">
        <v>1088</v>
      </c>
      <c r="H3903" t="s">
        <v>2</v>
      </c>
      <c r="I3903" t="s">
        <v>1080</v>
      </c>
      <c r="J3903" t="s">
        <v>787</v>
      </c>
      <c r="K3903" t="s">
        <v>1437</v>
      </c>
      <c r="L3903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903">
        <v>6</v>
      </c>
      <c r="N3903">
        <v>5</v>
      </c>
      <c r="O3903">
        <v>5</v>
      </c>
      <c r="R3903" t="s">
        <v>247</v>
      </c>
      <c r="S3903" t="s">
        <v>284</v>
      </c>
      <c r="T3903" t="s">
        <v>244</v>
      </c>
      <c r="V3903" t="s">
        <v>339</v>
      </c>
      <c r="W3903" t="str">
        <f>_xlfn.CONCAT(cards[[#This Row],[set]],"_",TEXT(cards[[#This Row],[cardNumber]], "000"))</f>
        <v>JTL_552</v>
      </c>
      <c r="X3903" t="str" cm="1">
        <f t="array" ref="X39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903" t="s">
        <v>233</v>
      </c>
      <c r="Z3903">
        <v>49</v>
      </c>
    </row>
    <row r="3904" spans="1:26" x14ac:dyDescent="0.2">
      <c r="A3904">
        <v>22376</v>
      </c>
      <c r="B3904" t="s">
        <v>5173</v>
      </c>
      <c r="C3904">
        <v>553</v>
      </c>
      <c r="D3904" t="b">
        <f t="shared" si="60"/>
        <v>0</v>
      </c>
      <c r="E3904" t="s">
        <v>186</v>
      </c>
      <c r="F3904" t="s">
        <v>1075</v>
      </c>
      <c r="G3904" t="s">
        <v>1088</v>
      </c>
      <c r="H3904" t="s">
        <v>2</v>
      </c>
      <c r="I3904" t="s">
        <v>1080</v>
      </c>
      <c r="J3904" t="s">
        <v>189</v>
      </c>
      <c r="K3904" t="s">
        <v>990</v>
      </c>
      <c r="L3904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904">
        <v>2</v>
      </c>
      <c r="S3904" t="s">
        <v>990</v>
      </c>
      <c r="T3904" t="s">
        <v>5</v>
      </c>
      <c r="V3904" t="s">
        <v>67</v>
      </c>
      <c r="W3904" t="str">
        <f>_xlfn.CONCAT(cards[[#This Row],[set]],"_",TEXT(cards[[#This Row],[cardNumber]], "000"))</f>
        <v>JTL_553</v>
      </c>
      <c r="X3904" t="str" cm="1">
        <f t="array" ref="X39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904" t="s">
        <v>233</v>
      </c>
      <c r="Z3904">
        <v>49</v>
      </c>
    </row>
    <row r="3905" spans="1:26" x14ac:dyDescent="0.2">
      <c r="A3905">
        <v>22381</v>
      </c>
      <c r="B3905" t="s">
        <v>5174</v>
      </c>
      <c r="C3905">
        <v>554</v>
      </c>
      <c r="D3905" t="b">
        <f t="shared" si="60"/>
        <v>0</v>
      </c>
      <c r="E3905" t="s">
        <v>186</v>
      </c>
      <c r="F3905" t="s">
        <v>1075</v>
      </c>
      <c r="G3905" t="s">
        <v>1072</v>
      </c>
      <c r="H3905" t="s">
        <v>2</v>
      </c>
      <c r="I3905" t="s">
        <v>2</v>
      </c>
      <c r="J3905" t="s">
        <v>788</v>
      </c>
      <c r="K3905" t="s">
        <v>1438</v>
      </c>
      <c r="L3905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905">
        <v>4</v>
      </c>
      <c r="N3905">
        <v>3</v>
      </c>
      <c r="O3905">
        <v>5</v>
      </c>
      <c r="R3905" t="s">
        <v>82</v>
      </c>
      <c r="S3905" t="s">
        <v>284</v>
      </c>
      <c r="T3905" t="s">
        <v>244</v>
      </c>
      <c r="V3905" t="s">
        <v>265</v>
      </c>
      <c r="W3905" t="str">
        <f>_xlfn.CONCAT(cards[[#This Row],[set]],"_",TEXT(cards[[#This Row],[cardNumber]], "000"))</f>
        <v>JTL_554</v>
      </c>
      <c r="X3905" t="str" cm="1">
        <f t="array" ref="X39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905" t="s">
        <v>233</v>
      </c>
      <c r="Z3905">
        <v>49</v>
      </c>
    </row>
    <row r="3906" spans="1:26" x14ac:dyDescent="0.2">
      <c r="A3906">
        <v>22386</v>
      </c>
      <c r="B3906" t="s">
        <v>5175</v>
      </c>
      <c r="C3906">
        <v>555</v>
      </c>
      <c r="D3906" t="b">
        <f t="shared" ref="D3906:D3969" si="61">IF(ISBLANK(AA3906),FALSE,TRUE)</f>
        <v>0</v>
      </c>
      <c r="E3906" t="s">
        <v>186</v>
      </c>
      <c r="F3906" t="s">
        <v>1075</v>
      </c>
      <c r="G3906" t="s">
        <v>1088</v>
      </c>
      <c r="H3906" t="s">
        <v>2</v>
      </c>
      <c r="I3906" t="s">
        <v>990</v>
      </c>
      <c r="J3906" t="s">
        <v>833</v>
      </c>
      <c r="K3906" t="s">
        <v>990</v>
      </c>
      <c r="L3906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906">
        <v>1</v>
      </c>
      <c r="N3906">
        <v>1</v>
      </c>
      <c r="O3906">
        <v>3</v>
      </c>
      <c r="P3906">
        <v>1</v>
      </c>
      <c r="Q3906">
        <v>3</v>
      </c>
      <c r="R3906" t="s">
        <v>82</v>
      </c>
      <c r="S3906" t="s">
        <v>779</v>
      </c>
      <c r="T3906" t="s">
        <v>244</v>
      </c>
      <c r="V3906" t="s">
        <v>1439</v>
      </c>
      <c r="W3906" t="str">
        <f>_xlfn.CONCAT(cards[[#This Row],[set]],"_",TEXT(cards[[#This Row],[cardNumber]], "000"))</f>
        <v>JTL_555</v>
      </c>
      <c r="X3906" t="str" cm="1">
        <f t="array" ref="X39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906" t="s">
        <v>233</v>
      </c>
      <c r="Z3906">
        <v>49</v>
      </c>
    </row>
    <row r="3907" spans="1:26" x14ac:dyDescent="0.2">
      <c r="A3907">
        <v>22391</v>
      </c>
      <c r="B3907" t="s">
        <v>5176</v>
      </c>
      <c r="C3907">
        <v>556</v>
      </c>
      <c r="D3907" t="b">
        <f t="shared" si="61"/>
        <v>0</v>
      </c>
      <c r="E3907" t="s">
        <v>186</v>
      </c>
      <c r="F3907" t="s">
        <v>1075</v>
      </c>
      <c r="G3907" t="s">
        <v>1077</v>
      </c>
      <c r="H3907" t="s">
        <v>2</v>
      </c>
      <c r="I3907" t="s">
        <v>990</v>
      </c>
      <c r="J3907" t="s">
        <v>834</v>
      </c>
      <c r="K3907" t="s">
        <v>990</v>
      </c>
      <c r="L3907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907">
        <v>2</v>
      </c>
      <c r="N3907">
        <v>1</v>
      </c>
      <c r="O3907">
        <v>2</v>
      </c>
      <c r="P3907">
        <v>1</v>
      </c>
      <c r="Q3907">
        <v>2</v>
      </c>
      <c r="R3907" t="s">
        <v>82</v>
      </c>
      <c r="S3907" t="s">
        <v>1576</v>
      </c>
      <c r="T3907" t="s">
        <v>244</v>
      </c>
      <c r="V3907" t="s">
        <v>1420</v>
      </c>
      <c r="W3907" t="str">
        <f>_xlfn.CONCAT(cards[[#This Row],[set]],"_",TEXT(cards[[#This Row],[cardNumber]], "000"))</f>
        <v>JTL_556</v>
      </c>
      <c r="X3907" t="str" cm="1">
        <f t="array" ref="X39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907" t="s">
        <v>233</v>
      </c>
      <c r="Z3907">
        <v>49</v>
      </c>
    </row>
    <row r="3908" spans="1:26" x14ac:dyDescent="0.2">
      <c r="A3908">
        <v>22396</v>
      </c>
      <c r="B3908" t="s">
        <v>5177</v>
      </c>
      <c r="C3908">
        <v>557</v>
      </c>
      <c r="D3908" t="b">
        <f t="shared" si="61"/>
        <v>0</v>
      </c>
      <c r="E3908" t="s">
        <v>186</v>
      </c>
      <c r="F3908" t="s">
        <v>1075</v>
      </c>
      <c r="G3908" t="s">
        <v>1078</v>
      </c>
      <c r="H3908" t="s">
        <v>2</v>
      </c>
      <c r="I3908" t="s">
        <v>990</v>
      </c>
      <c r="J3908" t="s">
        <v>835</v>
      </c>
      <c r="K3908" t="s">
        <v>990</v>
      </c>
      <c r="L3908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908">
        <v>2</v>
      </c>
      <c r="N3908">
        <v>3</v>
      </c>
      <c r="O3908">
        <v>5</v>
      </c>
      <c r="R3908" t="s">
        <v>247</v>
      </c>
      <c r="S3908" t="s">
        <v>990</v>
      </c>
      <c r="T3908" t="s">
        <v>244</v>
      </c>
      <c r="V3908" t="s">
        <v>1317</v>
      </c>
      <c r="W3908" t="str">
        <f>_xlfn.CONCAT(cards[[#This Row],[set]],"_",TEXT(cards[[#This Row],[cardNumber]], "000"))</f>
        <v>JTL_557</v>
      </c>
      <c r="X3908" t="str" cm="1">
        <f t="array" ref="X39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908" t="s">
        <v>233</v>
      </c>
      <c r="Z3908">
        <v>49</v>
      </c>
    </row>
    <row r="3909" spans="1:26" x14ac:dyDescent="0.2">
      <c r="A3909">
        <v>22401</v>
      </c>
      <c r="B3909" t="s">
        <v>5178</v>
      </c>
      <c r="C3909">
        <v>558</v>
      </c>
      <c r="D3909" t="b">
        <f t="shared" si="61"/>
        <v>0</v>
      </c>
      <c r="E3909" t="s">
        <v>186</v>
      </c>
      <c r="F3909" t="s">
        <v>1075</v>
      </c>
      <c r="G3909" t="s">
        <v>1077</v>
      </c>
      <c r="H3909" t="s">
        <v>2</v>
      </c>
      <c r="I3909" t="s">
        <v>990</v>
      </c>
      <c r="J3909" t="s">
        <v>836</v>
      </c>
      <c r="K3909" t="s">
        <v>990</v>
      </c>
      <c r="L3909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909">
        <v>2</v>
      </c>
      <c r="N3909">
        <v>2</v>
      </c>
      <c r="O3909">
        <v>2</v>
      </c>
      <c r="R3909" t="s">
        <v>82</v>
      </c>
      <c r="S3909" t="s">
        <v>990</v>
      </c>
      <c r="T3909" t="s">
        <v>244</v>
      </c>
      <c r="V3909" t="s">
        <v>1440</v>
      </c>
      <c r="W3909" t="str">
        <f>_xlfn.CONCAT(cards[[#This Row],[set]],"_",TEXT(cards[[#This Row],[cardNumber]], "000"))</f>
        <v>JTL_558</v>
      </c>
      <c r="X3909" t="str" cm="1">
        <f t="array" ref="X39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909" t="s">
        <v>233</v>
      </c>
      <c r="Z3909">
        <v>49</v>
      </c>
    </row>
    <row r="3910" spans="1:26" x14ac:dyDescent="0.2">
      <c r="A3910">
        <v>22406</v>
      </c>
      <c r="B3910" t="s">
        <v>5179</v>
      </c>
      <c r="C3910">
        <v>559</v>
      </c>
      <c r="D3910" t="b">
        <f t="shared" si="61"/>
        <v>0</v>
      </c>
      <c r="E3910" t="s">
        <v>186</v>
      </c>
      <c r="F3910" t="s">
        <v>1075</v>
      </c>
      <c r="G3910" t="s">
        <v>1077</v>
      </c>
      <c r="H3910" t="s">
        <v>2</v>
      </c>
      <c r="I3910" t="s">
        <v>990</v>
      </c>
      <c r="J3910" t="s">
        <v>837</v>
      </c>
      <c r="K3910" t="s">
        <v>990</v>
      </c>
      <c r="L3910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910">
        <v>2</v>
      </c>
      <c r="N3910">
        <v>2</v>
      </c>
      <c r="O3910">
        <v>2</v>
      </c>
      <c r="R3910" t="s">
        <v>247</v>
      </c>
      <c r="S3910" t="s">
        <v>157</v>
      </c>
      <c r="T3910" t="s">
        <v>244</v>
      </c>
      <c r="V3910" t="s">
        <v>1441</v>
      </c>
      <c r="W3910" t="str">
        <f>_xlfn.CONCAT(cards[[#This Row],[set]],"_",TEXT(cards[[#This Row],[cardNumber]], "000"))</f>
        <v>JTL_559</v>
      </c>
      <c r="X3910" t="str" cm="1">
        <f t="array" ref="X39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910" t="s">
        <v>233</v>
      </c>
      <c r="Z3910">
        <v>49</v>
      </c>
    </row>
    <row r="3911" spans="1:26" x14ac:dyDescent="0.2">
      <c r="A3911">
        <v>22411</v>
      </c>
      <c r="B3911" t="s">
        <v>5180</v>
      </c>
      <c r="C3911">
        <v>560</v>
      </c>
      <c r="D3911" t="b">
        <f t="shared" si="61"/>
        <v>0</v>
      </c>
      <c r="E3911" t="s">
        <v>186</v>
      </c>
      <c r="F3911" t="s">
        <v>1075</v>
      </c>
      <c r="G3911" t="s">
        <v>1088</v>
      </c>
      <c r="H3911" t="s">
        <v>2</v>
      </c>
      <c r="I3911" t="s">
        <v>990</v>
      </c>
      <c r="J3911" t="s">
        <v>789</v>
      </c>
      <c r="K3911" t="s">
        <v>1442</v>
      </c>
      <c r="L3911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911">
        <v>2</v>
      </c>
      <c r="N3911">
        <v>2</v>
      </c>
      <c r="O3911">
        <v>3</v>
      </c>
      <c r="R3911" t="s">
        <v>247</v>
      </c>
      <c r="S3911" t="s">
        <v>990</v>
      </c>
      <c r="T3911" t="s">
        <v>244</v>
      </c>
      <c r="V3911" t="s">
        <v>498</v>
      </c>
      <c r="W3911" t="str">
        <f>_xlfn.CONCAT(cards[[#This Row],[set]],"_",TEXT(cards[[#This Row],[cardNumber]], "000"))</f>
        <v>JTL_560</v>
      </c>
      <c r="X3911" t="str" cm="1">
        <f t="array" ref="X39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911" t="s">
        <v>233</v>
      </c>
      <c r="Z3911">
        <v>49</v>
      </c>
    </row>
    <row r="3912" spans="1:26" x14ac:dyDescent="0.2">
      <c r="A3912">
        <v>22416</v>
      </c>
      <c r="B3912" t="s">
        <v>5181</v>
      </c>
      <c r="C3912">
        <v>561</v>
      </c>
      <c r="D3912" t="b">
        <f t="shared" si="61"/>
        <v>0</v>
      </c>
      <c r="E3912" t="s">
        <v>186</v>
      </c>
      <c r="F3912" t="s">
        <v>1075</v>
      </c>
      <c r="G3912" t="s">
        <v>1077</v>
      </c>
      <c r="H3912" t="s">
        <v>2</v>
      </c>
      <c r="I3912" t="s">
        <v>990</v>
      </c>
      <c r="J3912" t="s">
        <v>838</v>
      </c>
      <c r="K3912" t="s">
        <v>990</v>
      </c>
      <c r="L3912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912">
        <v>3</v>
      </c>
      <c r="N3912">
        <v>2</v>
      </c>
      <c r="O3912">
        <v>4</v>
      </c>
      <c r="R3912" t="s">
        <v>247</v>
      </c>
      <c r="S3912" t="s">
        <v>990</v>
      </c>
      <c r="T3912" t="s">
        <v>244</v>
      </c>
      <c r="V3912" t="s">
        <v>1443</v>
      </c>
      <c r="W3912" t="str">
        <f>_xlfn.CONCAT(cards[[#This Row],[set]],"_",TEXT(cards[[#This Row],[cardNumber]], "000"))</f>
        <v>JTL_561</v>
      </c>
      <c r="X3912" t="str" cm="1">
        <f t="array" ref="X39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912" t="s">
        <v>233</v>
      </c>
      <c r="Z3912">
        <v>49</v>
      </c>
    </row>
    <row r="3913" spans="1:26" x14ac:dyDescent="0.2">
      <c r="A3913">
        <v>22421</v>
      </c>
      <c r="B3913" t="s">
        <v>5182</v>
      </c>
      <c r="C3913">
        <v>562</v>
      </c>
      <c r="D3913" t="b">
        <f t="shared" si="61"/>
        <v>0</v>
      </c>
      <c r="E3913" t="s">
        <v>186</v>
      </c>
      <c r="F3913" t="s">
        <v>1075</v>
      </c>
      <c r="G3913" t="s">
        <v>1077</v>
      </c>
      <c r="H3913" t="s">
        <v>2</v>
      </c>
      <c r="I3913" t="s">
        <v>990</v>
      </c>
      <c r="J3913" t="s">
        <v>839</v>
      </c>
      <c r="K3913" t="s">
        <v>990</v>
      </c>
      <c r="L3913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913">
        <v>3</v>
      </c>
      <c r="N3913">
        <v>2</v>
      </c>
      <c r="O3913">
        <v>3</v>
      </c>
      <c r="R3913" t="s">
        <v>247</v>
      </c>
      <c r="S3913" t="s">
        <v>134</v>
      </c>
      <c r="T3913" t="s">
        <v>244</v>
      </c>
      <c r="V3913" t="s">
        <v>1354</v>
      </c>
      <c r="W3913" t="str">
        <f>_xlfn.CONCAT(cards[[#This Row],[set]],"_",TEXT(cards[[#This Row],[cardNumber]], "000"))</f>
        <v>JTL_562</v>
      </c>
      <c r="X3913" t="str" cm="1">
        <f t="array" ref="X39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913" t="s">
        <v>233</v>
      </c>
      <c r="Z3913">
        <v>49</v>
      </c>
    </row>
    <row r="3914" spans="1:26" x14ac:dyDescent="0.2">
      <c r="A3914">
        <v>22426</v>
      </c>
      <c r="B3914" t="s">
        <v>5183</v>
      </c>
      <c r="C3914">
        <v>563</v>
      </c>
      <c r="D3914" t="b">
        <f t="shared" si="61"/>
        <v>0</v>
      </c>
      <c r="E3914" t="s">
        <v>186</v>
      </c>
      <c r="F3914" t="s">
        <v>1075</v>
      </c>
      <c r="G3914" t="s">
        <v>1077</v>
      </c>
      <c r="H3914" t="s">
        <v>2</v>
      </c>
      <c r="I3914" t="s">
        <v>990</v>
      </c>
      <c r="J3914" t="s">
        <v>840</v>
      </c>
      <c r="K3914" t="s">
        <v>990</v>
      </c>
      <c r="L3914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914">
        <v>3</v>
      </c>
      <c r="N3914">
        <v>3</v>
      </c>
      <c r="O3914">
        <v>3</v>
      </c>
      <c r="R3914" t="s">
        <v>82</v>
      </c>
      <c r="S3914" t="s">
        <v>284</v>
      </c>
      <c r="T3914" t="s">
        <v>244</v>
      </c>
      <c r="V3914" t="s">
        <v>267</v>
      </c>
      <c r="W3914" t="str">
        <f>_xlfn.CONCAT(cards[[#This Row],[set]],"_",TEXT(cards[[#This Row],[cardNumber]], "000"))</f>
        <v>JTL_563</v>
      </c>
      <c r="X3914" t="str" cm="1">
        <f t="array" ref="X39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914" t="s">
        <v>233</v>
      </c>
      <c r="Z3914">
        <v>49</v>
      </c>
    </row>
    <row r="3915" spans="1:26" x14ac:dyDescent="0.2">
      <c r="A3915">
        <v>22431</v>
      </c>
      <c r="B3915" t="s">
        <v>5184</v>
      </c>
      <c r="C3915">
        <v>564</v>
      </c>
      <c r="D3915" t="b">
        <f t="shared" si="61"/>
        <v>0</v>
      </c>
      <c r="E3915" t="s">
        <v>186</v>
      </c>
      <c r="F3915" t="s">
        <v>1075</v>
      </c>
      <c r="G3915" t="s">
        <v>1088</v>
      </c>
      <c r="H3915" t="s">
        <v>2</v>
      </c>
      <c r="I3915" t="s">
        <v>990</v>
      </c>
      <c r="J3915" t="s">
        <v>790</v>
      </c>
      <c r="K3915" t="s">
        <v>1444</v>
      </c>
      <c r="L3915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915">
        <v>3</v>
      </c>
      <c r="N3915">
        <v>2</v>
      </c>
      <c r="O3915">
        <v>5</v>
      </c>
      <c r="P3915">
        <v>1</v>
      </c>
      <c r="Q3915">
        <v>2</v>
      </c>
      <c r="R3915" t="s">
        <v>82</v>
      </c>
      <c r="S3915" t="s">
        <v>779</v>
      </c>
      <c r="T3915" t="s">
        <v>244</v>
      </c>
      <c r="V3915" t="s">
        <v>1445</v>
      </c>
      <c r="W3915" t="str">
        <f>_xlfn.CONCAT(cards[[#This Row],[set]],"_",TEXT(cards[[#This Row],[cardNumber]], "000"))</f>
        <v>JTL_564</v>
      </c>
      <c r="X3915" t="str" cm="1">
        <f t="array" ref="X39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915" t="s">
        <v>233</v>
      </c>
      <c r="Z3915">
        <v>49</v>
      </c>
    </row>
    <row r="3916" spans="1:26" x14ac:dyDescent="0.2">
      <c r="A3916">
        <v>22436</v>
      </c>
      <c r="B3916" t="s">
        <v>5185</v>
      </c>
      <c r="C3916">
        <v>565</v>
      </c>
      <c r="D3916" t="b">
        <f t="shared" si="61"/>
        <v>0</v>
      </c>
      <c r="E3916" t="s">
        <v>186</v>
      </c>
      <c r="F3916" t="s">
        <v>1075</v>
      </c>
      <c r="G3916" t="s">
        <v>1077</v>
      </c>
      <c r="H3916" t="s">
        <v>2</v>
      </c>
      <c r="I3916" t="s">
        <v>990</v>
      </c>
      <c r="J3916" t="s">
        <v>841</v>
      </c>
      <c r="K3916" t="s">
        <v>990</v>
      </c>
      <c r="L3916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916">
        <v>4</v>
      </c>
      <c r="N3916">
        <v>3</v>
      </c>
      <c r="O3916">
        <v>2</v>
      </c>
      <c r="R3916" t="s">
        <v>247</v>
      </c>
      <c r="S3916" t="s">
        <v>990</v>
      </c>
      <c r="T3916" t="s">
        <v>244</v>
      </c>
      <c r="V3916" t="s">
        <v>406</v>
      </c>
      <c r="W3916" t="str">
        <f>_xlfn.CONCAT(cards[[#This Row],[set]],"_",TEXT(cards[[#This Row],[cardNumber]], "000"))</f>
        <v>JTL_565</v>
      </c>
      <c r="X3916" t="str" cm="1">
        <f t="array" ref="X39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916" t="s">
        <v>233</v>
      </c>
      <c r="Z3916">
        <v>49</v>
      </c>
    </row>
    <row r="3917" spans="1:26" x14ac:dyDescent="0.2">
      <c r="A3917">
        <v>22441</v>
      </c>
      <c r="B3917" t="s">
        <v>5186</v>
      </c>
      <c r="C3917">
        <v>566</v>
      </c>
      <c r="D3917" t="b">
        <f t="shared" si="61"/>
        <v>0</v>
      </c>
      <c r="E3917" t="s">
        <v>186</v>
      </c>
      <c r="F3917" t="s">
        <v>1075</v>
      </c>
      <c r="G3917" t="s">
        <v>1077</v>
      </c>
      <c r="H3917" t="s">
        <v>2</v>
      </c>
      <c r="I3917" t="s">
        <v>990</v>
      </c>
      <c r="J3917" t="s">
        <v>842</v>
      </c>
      <c r="K3917" t="s">
        <v>990</v>
      </c>
      <c r="L3917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917">
        <v>4</v>
      </c>
      <c r="N3917">
        <v>3</v>
      </c>
      <c r="O3917">
        <v>5</v>
      </c>
      <c r="R3917" t="s">
        <v>82</v>
      </c>
      <c r="S3917" t="s">
        <v>134</v>
      </c>
      <c r="T3917" t="s">
        <v>244</v>
      </c>
      <c r="V3917" t="s">
        <v>1374</v>
      </c>
      <c r="W3917" t="str">
        <f>_xlfn.CONCAT(cards[[#This Row],[set]],"_",TEXT(cards[[#This Row],[cardNumber]], "000"))</f>
        <v>JTL_566</v>
      </c>
      <c r="X3917" t="str" cm="1">
        <f t="array" ref="X39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917" t="s">
        <v>233</v>
      </c>
      <c r="Z3917">
        <v>49</v>
      </c>
    </row>
    <row r="3918" spans="1:26" x14ac:dyDescent="0.2">
      <c r="A3918">
        <v>22446</v>
      </c>
      <c r="B3918" t="s">
        <v>5187</v>
      </c>
      <c r="C3918">
        <v>567</v>
      </c>
      <c r="D3918" t="b">
        <f t="shared" si="61"/>
        <v>0</v>
      </c>
      <c r="E3918" t="s">
        <v>186</v>
      </c>
      <c r="F3918" t="s">
        <v>1075</v>
      </c>
      <c r="G3918" t="s">
        <v>1077</v>
      </c>
      <c r="H3918" t="s">
        <v>2</v>
      </c>
      <c r="I3918" t="s">
        <v>990</v>
      </c>
      <c r="J3918" t="s">
        <v>843</v>
      </c>
      <c r="K3918" t="s">
        <v>990</v>
      </c>
      <c r="L3918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918">
        <v>5</v>
      </c>
      <c r="N3918">
        <v>4</v>
      </c>
      <c r="O3918">
        <v>7</v>
      </c>
      <c r="R3918" t="s">
        <v>247</v>
      </c>
      <c r="S3918" t="s">
        <v>990</v>
      </c>
      <c r="T3918" t="s">
        <v>244</v>
      </c>
      <c r="V3918" t="s">
        <v>1305</v>
      </c>
      <c r="W3918" t="str">
        <f>_xlfn.CONCAT(cards[[#This Row],[set]],"_",TEXT(cards[[#This Row],[cardNumber]], "000"))</f>
        <v>JTL_567</v>
      </c>
      <c r="X3918" t="str" cm="1">
        <f t="array" ref="X39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918" t="s">
        <v>233</v>
      </c>
      <c r="Z3918">
        <v>49</v>
      </c>
    </row>
    <row r="3919" spans="1:26" x14ac:dyDescent="0.2">
      <c r="A3919">
        <v>22451</v>
      </c>
      <c r="B3919" t="s">
        <v>5188</v>
      </c>
      <c r="C3919">
        <v>568</v>
      </c>
      <c r="D3919" t="b">
        <f t="shared" si="61"/>
        <v>0</v>
      </c>
      <c r="E3919" t="s">
        <v>186</v>
      </c>
      <c r="F3919" t="s">
        <v>1075</v>
      </c>
      <c r="G3919" t="s">
        <v>1088</v>
      </c>
      <c r="H3919" t="s">
        <v>2</v>
      </c>
      <c r="I3919" t="s">
        <v>990</v>
      </c>
      <c r="J3919" t="s">
        <v>844</v>
      </c>
      <c r="K3919" t="s">
        <v>990</v>
      </c>
      <c r="L3919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919">
        <v>5</v>
      </c>
      <c r="N3919">
        <v>2</v>
      </c>
      <c r="O3919">
        <v>2</v>
      </c>
      <c r="R3919" t="s">
        <v>247</v>
      </c>
      <c r="S3919" t="s">
        <v>990</v>
      </c>
      <c r="T3919" t="s">
        <v>244</v>
      </c>
      <c r="V3919" t="s">
        <v>339</v>
      </c>
      <c r="W3919" t="str">
        <f>_xlfn.CONCAT(cards[[#This Row],[set]],"_",TEXT(cards[[#This Row],[cardNumber]], "000"))</f>
        <v>JTL_568</v>
      </c>
      <c r="X3919" t="str" cm="1">
        <f t="array" ref="X39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919" t="s">
        <v>233</v>
      </c>
      <c r="Z3919">
        <v>49</v>
      </c>
    </row>
    <row r="3920" spans="1:26" x14ac:dyDescent="0.2">
      <c r="A3920">
        <v>22456</v>
      </c>
      <c r="B3920" t="s">
        <v>5189</v>
      </c>
      <c r="C3920">
        <v>569</v>
      </c>
      <c r="D3920" t="b">
        <f t="shared" si="61"/>
        <v>0</v>
      </c>
      <c r="E3920" t="s">
        <v>186</v>
      </c>
      <c r="F3920" t="s">
        <v>1075</v>
      </c>
      <c r="G3920" t="s">
        <v>1077</v>
      </c>
      <c r="H3920" t="s">
        <v>2</v>
      </c>
      <c r="I3920" t="s">
        <v>990</v>
      </c>
      <c r="J3920" t="s">
        <v>845</v>
      </c>
      <c r="K3920" t="s">
        <v>990</v>
      </c>
      <c r="L3920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920">
        <v>6</v>
      </c>
      <c r="N3920">
        <v>4</v>
      </c>
      <c r="O3920">
        <v>6</v>
      </c>
      <c r="R3920" t="s">
        <v>247</v>
      </c>
      <c r="S3920" t="s">
        <v>149</v>
      </c>
      <c r="T3920" t="s">
        <v>244</v>
      </c>
      <c r="V3920" t="s">
        <v>302</v>
      </c>
      <c r="W3920" t="str">
        <f>_xlfn.CONCAT(cards[[#This Row],[set]],"_",TEXT(cards[[#This Row],[cardNumber]], "000"))</f>
        <v>JTL_569</v>
      </c>
      <c r="X3920" t="str" cm="1">
        <f t="array" ref="X39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920" t="s">
        <v>233</v>
      </c>
      <c r="Z3920">
        <v>49</v>
      </c>
    </row>
    <row r="3921" spans="1:26" x14ac:dyDescent="0.2">
      <c r="A3921">
        <v>22461</v>
      </c>
      <c r="B3921" t="s">
        <v>5190</v>
      </c>
      <c r="C3921">
        <v>570</v>
      </c>
      <c r="D3921" t="b">
        <f t="shared" si="61"/>
        <v>0</v>
      </c>
      <c r="E3921" t="s">
        <v>186</v>
      </c>
      <c r="F3921" t="s">
        <v>1075</v>
      </c>
      <c r="G3921" t="s">
        <v>1088</v>
      </c>
      <c r="H3921" t="s">
        <v>2</v>
      </c>
      <c r="I3921" t="s">
        <v>990</v>
      </c>
      <c r="J3921" t="s">
        <v>846</v>
      </c>
      <c r="K3921" t="s">
        <v>990</v>
      </c>
      <c r="L3921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921">
        <v>6</v>
      </c>
      <c r="N3921">
        <v>4</v>
      </c>
      <c r="O3921">
        <v>4</v>
      </c>
      <c r="R3921" t="s">
        <v>82</v>
      </c>
      <c r="S3921" t="s">
        <v>134</v>
      </c>
      <c r="T3921" t="s">
        <v>244</v>
      </c>
      <c r="V3921" t="s">
        <v>313</v>
      </c>
      <c r="W3921" t="str">
        <f>_xlfn.CONCAT(cards[[#This Row],[set]],"_",TEXT(cards[[#This Row],[cardNumber]], "000"))</f>
        <v>JTL_570</v>
      </c>
      <c r="X3921" t="str" cm="1">
        <f t="array" ref="X39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921" t="s">
        <v>233</v>
      </c>
      <c r="Z3921">
        <v>49</v>
      </c>
    </row>
    <row r="3922" spans="1:26" x14ac:dyDescent="0.2">
      <c r="A3922">
        <v>22466</v>
      </c>
      <c r="B3922" t="s">
        <v>5191</v>
      </c>
      <c r="C3922">
        <v>571</v>
      </c>
      <c r="D3922" t="b">
        <f t="shared" si="61"/>
        <v>0</v>
      </c>
      <c r="E3922" t="s">
        <v>186</v>
      </c>
      <c r="F3922" t="s">
        <v>1075</v>
      </c>
      <c r="G3922" t="s">
        <v>1088</v>
      </c>
      <c r="H3922" t="s">
        <v>2</v>
      </c>
      <c r="I3922" t="s">
        <v>990</v>
      </c>
      <c r="J3922" t="s">
        <v>982</v>
      </c>
      <c r="K3922" t="s">
        <v>990</v>
      </c>
      <c r="L3922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922">
        <v>1</v>
      </c>
      <c r="P3922">
        <v>1</v>
      </c>
      <c r="Q3922">
        <v>1</v>
      </c>
      <c r="S3922" t="s">
        <v>990</v>
      </c>
      <c r="T3922" t="s">
        <v>914</v>
      </c>
      <c r="V3922" t="s">
        <v>6</v>
      </c>
      <c r="W3922" t="str">
        <f>_xlfn.CONCAT(cards[[#This Row],[set]],"_",TEXT(cards[[#This Row],[cardNumber]], "000"))</f>
        <v>JTL_571</v>
      </c>
      <c r="X3922" t="str" cm="1">
        <f t="array" ref="X39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922" t="s">
        <v>233</v>
      </c>
      <c r="Z3922">
        <v>49</v>
      </c>
    </row>
    <row r="3923" spans="1:26" x14ac:dyDescent="0.2">
      <c r="A3923">
        <v>22471</v>
      </c>
      <c r="B3923" t="s">
        <v>5192</v>
      </c>
      <c r="C3923">
        <v>572</v>
      </c>
      <c r="D3923" t="b">
        <f t="shared" si="61"/>
        <v>0</v>
      </c>
      <c r="E3923" t="s">
        <v>186</v>
      </c>
      <c r="F3923" t="s">
        <v>1075</v>
      </c>
      <c r="G3923" t="s">
        <v>1078</v>
      </c>
      <c r="H3923" t="s">
        <v>2</v>
      </c>
      <c r="I3923" t="s">
        <v>990</v>
      </c>
      <c r="J3923" t="s">
        <v>190</v>
      </c>
      <c r="K3923" t="s">
        <v>990</v>
      </c>
      <c r="L3923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923">
        <v>1</v>
      </c>
      <c r="S3923" t="s">
        <v>990</v>
      </c>
      <c r="T3923" t="s">
        <v>5</v>
      </c>
      <c r="V3923" t="s">
        <v>18</v>
      </c>
      <c r="W3923" t="str">
        <f>_xlfn.CONCAT(cards[[#This Row],[set]],"_",TEXT(cards[[#This Row],[cardNumber]], "000"))</f>
        <v>JTL_572</v>
      </c>
      <c r="X3923" t="str" cm="1">
        <f t="array" ref="X39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923" t="s">
        <v>233</v>
      </c>
      <c r="Z3923">
        <v>49</v>
      </c>
    </row>
    <row r="3924" spans="1:26" x14ac:dyDescent="0.2">
      <c r="A3924">
        <v>22476</v>
      </c>
      <c r="B3924" t="s">
        <v>5193</v>
      </c>
      <c r="C3924">
        <v>573</v>
      </c>
      <c r="D3924" t="b">
        <f t="shared" si="61"/>
        <v>0</v>
      </c>
      <c r="E3924" t="s">
        <v>186</v>
      </c>
      <c r="F3924" t="s">
        <v>1075</v>
      </c>
      <c r="G3924" t="s">
        <v>1077</v>
      </c>
      <c r="H3924" t="s">
        <v>2</v>
      </c>
      <c r="I3924" t="s">
        <v>990</v>
      </c>
      <c r="J3924" t="s">
        <v>14</v>
      </c>
      <c r="K3924" t="s">
        <v>990</v>
      </c>
      <c r="L3924" t="str">
        <f>IF(AND(NOT(ISBLANK(cards[[#This Row],[subtitle]])), cards[[#This Row],[subtitle]] &lt;&gt; ""), _xlfn.CONCAT(cards[[#This Row],[title]], " - ", cards[[#This Row],[subtitle]]), cards[[#This Row],[title]])</f>
        <v>Repair</v>
      </c>
      <c r="M3924">
        <v>1</v>
      </c>
      <c r="S3924" t="s">
        <v>990</v>
      </c>
      <c r="T3924" t="s">
        <v>5</v>
      </c>
      <c r="V3924" t="s">
        <v>15</v>
      </c>
      <c r="W3924" t="str">
        <f>_xlfn.CONCAT(cards[[#This Row],[set]],"_",TEXT(cards[[#This Row],[cardNumber]], "000"))</f>
        <v>JTL_573</v>
      </c>
      <c r="X3924" t="str" cm="1">
        <f t="array" ref="X39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924" t="s">
        <v>233</v>
      </c>
      <c r="Z3924">
        <v>49</v>
      </c>
    </row>
    <row r="3925" spans="1:26" x14ac:dyDescent="0.2">
      <c r="A3925">
        <v>22481</v>
      </c>
      <c r="B3925" t="s">
        <v>5194</v>
      </c>
      <c r="C3925">
        <v>574</v>
      </c>
      <c r="D3925" t="b">
        <f t="shared" si="61"/>
        <v>0</v>
      </c>
      <c r="E3925" t="s">
        <v>186</v>
      </c>
      <c r="F3925" t="s">
        <v>1075</v>
      </c>
      <c r="G3925" t="s">
        <v>1077</v>
      </c>
      <c r="H3925" t="s">
        <v>2</v>
      </c>
      <c r="I3925" t="s">
        <v>990</v>
      </c>
      <c r="J3925" t="s">
        <v>191</v>
      </c>
      <c r="K3925" t="s">
        <v>990</v>
      </c>
      <c r="L3925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925">
        <v>2</v>
      </c>
      <c r="S3925" t="s">
        <v>990</v>
      </c>
      <c r="T3925" t="s">
        <v>5</v>
      </c>
      <c r="V3925" t="s">
        <v>18</v>
      </c>
      <c r="W3925" t="str">
        <f>_xlfn.CONCAT(cards[[#This Row],[set]],"_",TEXT(cards[[#This Row],[cardNumber]], "000"))</f>
        <v>JTL_574</v>
      </c>
      <c r="X3925" t="str" cm="1">
        <f t="array" ref="X39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925" t="s">
        <v>233</v>
      </c>
      <c r="Z3925">
        <v>49</v>
      </c>
    </row>
    <row r="3926" spans="1:26" x14ac:dyDescent="0.2">
      <c r="A3926">
        <v>22486</v>
      </c>
      <c r="B3926" t="s">
        <v>5195</v>
      </c>
      <c r="C3926">
        <v>575</v>
      </c>
      <c r="D3926" t="b">
        <f t="shared" si="61"/>
        <v>0</v>
      </c>
      <c r="E3926" t="s">
        <v>186</v>
      </c>
      <c r="F3926" t="s">
        <v>1075</v>
      </c>
      <c r="G3926" t="s">
        <v>1078</v>
      </c>
      <c r="H3926" t="s">
        <v>2</v>
      </c>
      <c r="I3926" t="s">
        <v>990</v>
      </c>
      <c r="J3926" t="s">
        <v>192</v>
      </c>
      <c r="K3926" t="s">
        <v>990</v>
      </c>
      <c r="L3926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926">
        <v>2</v>
      </c>
      <c r="S3926" t="s">
        <v>1577</v>
      </c>
      <c r="T3926" t="s">
        <v>5</v>
      </c>
      <c r="V3926" t="s">
        <v>51</v>
      </c>
      <c r="W3926" t="str">
        <f>_xlfn.CONCAT(cards[[#This Row],[set]],"_",TEXT(cards[[#This Row],[cardNumber]], "000"))</f>
        <v>JTL_575</v>
      </c>
      <c r="X3926" t="str" cm="1">
        <f t="array" ref="X39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926" t="s">
        <v>233</v>
      </c>
      <c r="Z3926">
        <v>49</v>
      </c>
    </row>
    <row r="3927" spans="1:26" x14ac:dyDescent="0.2">
      <c r="A3927">
        <v>22491</v>
      </c>
      <c r="B3927" t="s">
        <v>5196</v>
      </c>
      <c r="C3927">
        <v>576</v>
      </c>
      <c r="D3927" t="b">
        <f t="shared" si="61"/>
        <v>0</v>
      </c>
      <c r="E3927" t="s">
        <v>186</v>
      </c>
      <c r="F3927" t="s">
        <v>1075</v>
      </c>
      <c r="G3927" t="s">
        <v>1077</v>
      </c>
      <c r="H3927" t="s">
        <v>2</v>
      </c>
      <c r="I3927" t="s">
        <v>990</v>
      </c>
      <c r="J3927" t="s">
        <v>193</v>
      </c>
      <c r="K3927" t="s">
        <v>990</v>
      </c>
      <c r="L3927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927">
        <v>4</v>
      </c>
      <c r="S3927" t="s">
        <v>990</v>
      </c>
      <c r="T3927" t="s">
        <v>5</v>
      </c>
      <c r="V3927" t="s">
        <v>18</v>
      </c>
      <c r="W3927" t="str">
        <f>_xlfn.CONCAT(cards[[#This Row],[set]],"_",TEXT(cards[[#This Row],[cardNumber]], "000"))</f>
        <v>JTL_576</v>
      </c>
      <c r="X3927" t="str" cm="1">
        <f t="array" ref="X39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927" t="s">
        <v>233</v>
      </c>
      <c r="Z3927">
        <v>49</v>
      </c>
    </row>
    <row r="3928" spans="1:26" x14ac:dyDescent="0.2">
      <c r="A3928">
        <v>22496</v>
      </c>
      <c r="B3928" t="s">
        <v>5197</v>
      </c>
      <c r="C3928">
        <v>577</v>
      </c>
      <c r="D3928" t="b">
        <f t="shared" si="61"/>
        <v>0</v>
      </c>
      <c r="E3928" t="s">
        <v>186</v>
      </c>
      <c r="F3928" t="s">
        <v>1075</v>
      </c>
      <c r="G3928" t="s">
        <v>1077</v>
      </c>
      <c r="H3928" t="s">
        <v>2</v>
      </c>
      <c r="I3928" t="s">
        <v>990</v>
      </c>
      <c r="J3928" t="s">
        <v>194</v>
      </c>
      <c r="K3928" t="s">
        <v>990</v>
      </c>
      <c r="L3928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928">
        <v>5</v>
      </c>
      <c r="S3928" t="s">
        <v>990</v>
      </c>
      <c r="T3928" t="s">
        <v>5</v>
      </c>
      <c r="V3928" t="s">
        <v>18</v>
      </c>
      <c r="W3928" t="str">
        <f>_xlfn.CONCAT(cards[[#This Row],[set]],"_",TEXT(cards[[#This Row],[cardNumber]], "000"))</f>
        <v>JTL_577</v>
      </c>
      <c r="X3928" t="str" cm="1">
        <f t="array" ref="X39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928" t="s">
        <v>233</v>
      </c>
      <c r="Z3928">
        <v>49</v>
      </c>
    </row>
    <row r="3929" spans="1:26" x14ac:dyDescent="0.2">
      <c r="A3929">
        <v>22501</v>
      </c>
      <c r="B3929" t="s">
        <v>5198</v>
      </c>
      <c r="C3929">
        <v>578</v>
      </c>
      <c r="D3929" t="b">
        <f t="shared" si="61"/>
        <v>0</v>
      </c>
      <c r="E3929" t="s">
        <v>186</v>
      </c>
      <c r="F3929" t="s">
        <v>1075</v>
      </c>
      <c r="G3929" t="s">
        <v>1072</v>
      </c>
      <c r="H3929" t="s">
        <v>2</v>
      </c>
      <c r="I3929" t="s">
        <v>990</v>
      </c>
      <c r="J3929" t="s">
        <v>195</v>
      </c>
      <c r="K3929" t="s">
        <v>990</v>
      </c>
      <c r="L3929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929">
        <v>9</v>
      </c>
      <c r="S3929" t="s">
        <v>990</v>
      </c>
      <c r="T3929" t="s">
        <v>5</v>
      </c>
      <c r="V3929" t="s">
        <v>51</v>
      </c>
      <c r="W3929" t="str">
        <f>_xlfn.CONCAT(cards[[#This Row],[set]],"_",TEXT(cards[[#This Row],[cardNumber]], "000"))</f>
        <v>JTL_578</v>
      </c>
      <c r="X3929" t="str" cm="1">
        <f t="array" ref="X39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929" t="s">
        <v>233</v>
      </c>
      <c r="Z3929">
        <v>49</v>
      </c>
    </row>
    <row r="3930" spans="1:26" x14ac:dyDescent="0.2">
      <c r="A3930">
        <v>22506</v>
      </c>
      <c r="B3930" t="s">
        <v>5199</v>
      </c>
      <c r="C3930">
        <v>579</v>
      </c>
      <c r="D3930" t="b">
        <f t="shared" si="61"/>
        <v>0</v>
      </c>
      <c r="E3930" t="s">
        <v>186</v>
      </c>
      <c r="F3930" t="s">
        <v>1075</v>
      </c>
      <c r="G3930" t="s">
        <v>1077</v>
      </c>
      <c r="H3930" t="s">
        <v>21</v>
      </c>
      <c r="I3930" t="s">
        <v>1082</v>
      </c>
      <c r="J3930" t="s">
        <v>847</v>
      </c>
      <c r="K3930" t="s">
        <v>990</v>
      </c>
      <c r="L3930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930">
        <v>1</v>
      </c>
      <c r="N3930">
        <v>2</v>
      </c>
      <c r="O3930">
        <v>1</v>
      </c>
      <c r="R3930" t="s">
        <v>247</v>
      </c>
      <c r="S3930" t="s">
        <v>686</v>
      </c>
      <c r="T3930" t="s">
        <v>244</v>
      </c>
      <c r="V3930" t="s">
        <v>554</v>
      </c>
      <c r="W3930" t="str">
        <f>_xlfn.CONCAT(cards[[#This Row],[set]],"_",TEXT(cards[[#This Row],[cardNumber]], "000"))</f>
        <v>JTL_579</v>
      </c>
      <c r="X3930" t="str" cm="1">
        <f t="array" ref="X39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930" t="s">
        <v>233</v>
      </c>
      <c r="Z3930">
        <v>49</v>
      </c>
    </row>
    <row r="3931" spans="1:26" x14ac:dyDescent="0.2">
      <c r="A3931">
        <v>22511</v>
      </c>
      <c r="B3931" t="s">
        <v>5200</v>
      </c>
      <c r="C3931">
        <v>580</v>
      </c>
      <c r="D3931" t="b">
        <f t="shared" si="61"/>
        <v>0</v>
      </c>
      <c r="E3931" t="s">
        <v>186</v>
      </c>
      <c r="F3931" t="s">
        <v>1075</v>
      </c>
      <c r="G3931" t="s">
        <v>1077</v>
      </c>
      <c r="H3931" t="s">
        <v>21</v>
      </c>
      <c r="I3931" t="s">
        <v>1082</v>
      </c>
      <c r="J3931" t="s">
        <v>848</v>
      </c>
      <c r="K3931" t="s">
        <v>990</v>
      </c>
      <c r="L3931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931">
        <v>2</v>
      </c>
      <c r="N3931">
        <v>1</v>
      </c>
      <c r="O3931">
        <v>1</v>
      </c>
      <c r="R3931" t="s">
        <v>247</v>
      </c>
      <c r="S3931" t="s">
        <v>990</v>
      </c>
      <c r="T3931" t="s">
        <v>244</v>
      </c>
      <c r="V3931" t="s">
        <v>554</v>
      </c>
      <c r="W3931" t="str">
        <f>_xlfn.CONCAT(cards[[#This Row],[set]],"_",TEXT(cards[[#This Row],[cardNumber]], "000"))</f>
        <v>JTL_580</v>
      </c>
      <c r="X3931" t="str" cm="1">
        <f t="array" ref="X39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931" t="s">
        <v>233</v>
      </c>
      <c r="Z3931">
        <v>49</v>
      </c>
    </row>
    <row r="3932" spans="1:26" x14ac:dyDescent="0.2">
      <c r="A3932">
        <v>22516</v>
      </c>
      <c r="B3932" t="s">
        <v>5201</v>
      </c>
      <c r="C3932">
        <v>581</v>
      </c>
      <c r="D3932" t="b">
        <f t="shared" si="61"/>
        <v>0</v>
      </c>
      <c r="E3932" t="s">
        <v>186</v>
      </c>
      <c r="F3932" t="s">
        <v>1075</v>
      </c>
      <c r="G3932" t="s">
        <v>1078</v>
      </c>
      <c r="H3932" t="s">
        <v>21</v>
      </c>
      <c r="I3932" t="s">
        <v>1082</v>
      </c>
      <c r="J3932" t="s">
        <v>849</v>
      </c>
      <c r="K3932" t="s">
        <v>990</v>
      </c>
      <c r="L3932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932">
        <v>2</v>
      </c>
      <c r="N3932">
        <v>2</v>
      </c>
      <c r="O3932">
        <v>2</v>
      </c>
      <c r="P3932">
        <v>0</v>
      </c>
      <c r="Q3932">
        <v>0</v>
      </c>
      <c r="R3932" t="s">
        <v>82</v>
      </c>
      <c r="S3932" t="s">
        <v>990</v>
      </c>
      <c r="T3932" t="s">
        <v>244</v>
      </c>
      <c r="V3932" t="s">
        <v>1415</v>
      </c>
      <c r="W3932" t="str">
        <f>_xlfn.CONCAT(cards[[#This Row],[set]],"_",TEXT(cards[[#This Row],[cardNumber]], "000"))</f>
        <v>JTL_581</v>
      </c>
      <c r="X3932" t="str" cm="1">
        <f t="array" ref="X39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932" t="s">
        <v>233</v>
      </c>
      <c r="Z3932">
        <v>49</v>
      </c>
    </row>
    <row r="3933" spans="1:26" x14ac:dyDescent="0.2">
      <c r="A3933">
        <v>22521</v>
      </c>
      <c r="B3933" t="s">
        <v>5202</v>
      </c>
      <c r="C3933">
        <v>582</v>
      </c>
      <c r="D3933" t="b">
        <f t="shared" si="61"/>
        <v>0</v>
      </c>
      <c r="E3933" t="s">
        <v>186</v>
      </c>
      <c r="F3933" t="s">
        <v>1075</v>
      </c>
      <c r="G3933" t="s">
        <v>1088</v>
      </c>
      <c r="H3933" t="s">
        <v>21</v>
      </c>
      <c r="I3933" t="s">
        <v>1082</v>
      </c>
      <c r="J3933" t="s">
        <v>791</v>
      </c>
      <c r="K3933" t="s">
        <v>1446</v>
      </c>
      <c r="L3933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933">
        <v>2</v>
      </c>
      <c r="N3933">
        <v>3</v>
      </c>
      <c r="O3933">
        <v>2</v>
      </c>
      <c r="P3933">
        <v>1</v>
      </c>
      <c r="Q3933">
        <v>1</v>
      </c>
      <c r="R3933" t="s">
        <v>82</v>
      </c>
      <c r="S3933" t="s">
        <v>779</v>
      </c>
      <c r="T3933" t="s">
        <v>244</v>
      </c>
      <c r="V3933" t="s">
        <v>1420</v>
      </c>
      <c r="W3933" t="str">
        <f>_xlfn.CONCAT(cards[[#This Row],[set]],"_",TEXT(cards[[#This Row],[cardNumber]], "000"))</f>
        <v>JTL_582</v>
      </c>
      <c r="X3933" t="str" cm="1">
        <f t="array" ref="X39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933" t="s">
        <v>233</v>
      </c>
      <c r="Z3933">
        <v>49</v>
      </c>
    </row>
    <row r="3934" spans="1:26" x14ac:dyDescent="0.2">
      <c r="A3934">
        <v>22526</v>
      </c>
      <c r="B3934" t="s">
        <v>5203</v>
      </c>
      <c r="C3934">
        <v>583</v>
      </c>
      <c r="D3934" t="b">
        <f t="shared" si="61"/>
        <v>0</v>
      </c>
      <c r="E3934" t="s">
        <v>186</v>
      </c>
      <c r="F3934" t="s">
        <v>1075</v>
      </c>
      <c r="G3934" t="s">
        <v>1078</v>
      </c>
      <c r="H3934" t="s">
        <v>21</v>
      </c>
      <c r="I3934" t="s">
        <v>1082</v>
      </c>
      <c r="J3934" t="s">
        <v>792</v>
      </c>
      <c r="K3934" t="s">
        <v>1447</v>
      </c>
      <c r="L39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934">
        <v>3</v>
      </c>
      <c r="N3934">
        <v>2</v>
      </c>
      <c r="O3934">
        <v>4</v>
      </c>
      <c r="R3934" t="s">
        <v>247</v>
      </c>
      <c r="S3934" t="s">
        <v>990</v>
      </c>
      <c r="T3934" t="s">
        <v>244</v>
      </c>
      <c r="V3934" t="s">
        <v>273</v>
      </c>
      <c r="W3934" t="str">
        <f>_xlfn.CONCAT(cards[[#This Row],[set]],"_",TEXT(cards[[#This Row],[cardNumber]], "000"))</f>
        <v>JTL_583</v>
      </c>
      <c r="X3934" t="str" cm="1">
        <f t="array" ref="X39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934" t="s">
        <v>233</v>
      </c>
      <c r="Z3934">
        <v>49</v>
      </c>
    </row>
    <row r="3935" spans="1:26" x14ac:dyDescent="0.2">
      <c r="A3935">
        <v>22531</v>
      </c>
      <c r="B3935" t="s">
        <v>5204</v>
      </c>
      <c r="C3935">
        <v>584</v>
      </c>
      <c r="D3935" t="b">
        <f t="shared" si="61"/>
        <v>0</v>
      </c>
      <c r="E3935" t="s">
        <v>186</v>
      </c>
      <c r="F3935" t="s">
        <v>1075</v>
      </c>
      <c r="G3935" t="s">
        <v>1088</v>
      </c>
      <c r="H3935" t="s">
        <v>21</v>
      </c>
      <c r="I3935" t="s">
        <v>1082</v>
      </c>
      <c r="J3935" t="s">
        <v>793</v>
      </c>
      <c r="K3935" t="s">
        <v>1448</v>
      </c>
      <c r="L3935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935">
        <v>3</v>
      </c>
      <c r="N3935">
        <v>4</v>
      </c>
      <c r="O3935">
        <v>3</v>
      </c>
      <c r="P3935">
        <v>1</v>
      </c>
      <c r="Q3935">
        <v>1</v>
      </c>
      <c r="R3935" t="s">
        <v>82</v>
      </c>
      <c r="S3935" t="s">
        <v>779</v>
      </c>
      <c r="T3935" t="s">
        <v>244</v>
      </c>
      <c r="V3935" t="s">
        <v>1420</v>
      </c>
      <c r="W3935" t="str">
        <f>_xlfn.CONCAT(cards[[#This Row],[set]],"_",TEXT(cards[[#This Row],[cardNumber]], "000"))</f>
        <v>JTL_584</v>
      </c>
      <c r="X3935" t="str" cm="1">
        <f t="array" ref="X39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935" t="s">
        <v>233</v>
      </c>
      <c r="Z3935">
        <v>49</v>
      </c>
    </row>
    <row r="3936" spans="1:26" x14ac:dyDescent="0.2">
      <c r="A3936">
        <v>22536</v>
      </c>
      <c r="B3936" t="s">
        <v>5205</v>
      </c>
      <c r="C3936">
        <v>585</v>
      </c>
      <c r="D3936" t="b">
        <f t="shared" si="61"/>
        <v>0</v>
      </c>
      <c r="E3936" t="s">
        <v>186</v>
      </c>
      <c r="F3936" t="s">
        <v>1075</v>
      </c>
      <c r="G3936" t="s">
        <v>1077</v>
      </c>
      <c r="H3936" t="s">
        <v>21</v>
      </c>
      <c r="I3936" t="s">
        <v>1082</v>
      </c>
      <c r="J3936" t="s">
        <v>850</v>
      </c>
      <c r="K3936" t="s">
        <v>990</v>
      </c>
      <c r="L3936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936">
        <v>4</v>
      </c>
      <c r="N3936">
        <v>2</v>
      </c>
      <c r="O3936">
        <v>3</v>
      </c>
      <c r="R3936" t="s">
        <v>247</v>
      </c>
      <c r="S3936" t="s">
        <v>249</v>
      </c>
      <c r="T3936" t="s">
        <v>244</v>
      </c>
      <c r="V3936" t="s">
        <v>273</v>
      </c>
      <c r="W3936" t="str">
        <f>_xlfn.CONCAT(cards[[#This Row],[set]],"_",TEXT(cards[[#This Row],[cardNumber]], "000"))</f>
        <v>JTL_585</v>
      </c>
      <c r="X3936" t="str" cm="1">
        <f t="array" ref="X39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936" t="s">
        <v>233</v>
      </c>
      <c r="Z3936">
        <v>49</v>
      </c>
    </row>
    <row r="3937" spans="1:26" x14ac:dyDescent="0.2">
      <c r="A3937">
        <v>22541</v>
      </c>
      <c r="B3937" t="s">
        <v>5206</v>
      </c>
      <c r="C3937">
        <v>586</v>
      </c>
      <c r="D3937" t="b">
        <f t="shared" si="61"/>
        <v>0</v>
      </c>
      <c r="E3937" t="s">
        <v>186</v>
      </c>
      <c r="F3937" t="s">
        <v>1075</v>
      </c>
      <c r="G3937" t="s">
        <v>1088</v>
      </c>
      <c r="H3937" t="s">
        <v>21</v>
      </c>
      <c r="I3937" t="s">
        <v>1082</v>
      </c>
      <c r="J3937" t="s">
        <v>794</v>
      </c>
      <c r="K3937" t="s">
        <v>1449</v>
      </c>
      <c r="L3937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937">
        <v>5</v>
      </c>
      <c r="N3937">
        <v>5</v>
      </c>
      <c r="O3937">
        <v>6</v>
      </c>
      <c r="R3937" t="s">
        <v>82</v>
      </c>
      <c r="S3937" t="s">
        <v>990</v>
      </c>
      <c r="T3937" t="s">
        <v>244</v>
      </c>
      <c r="V3937" t="s">
        <v>1405</v>
      </c>
      <c r="W3937" t="str">
        <f>_xlfn.CONCAT(cards[[#This Row],[set]],"_",TEXT(cards[[#This Row],[cardNumber]], "000"))</f>
        <v>JTL_586</v>
      </c>
      <c r="X3937" t="str" cm="1">
        <f t="array" ref="X39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937" t="s">
        <v>233</v>
      </c>
      <c r="Z3937">
        <v>49</v>
      </c>
    </row>
    <row r="3938" spans="1:26" x14ac:dyDescent="0.2">
      <c r="A3938">
        <v>22546</v>
      </c>
      <c r="B3938" t="s">
        <v>5207</v>
      </c>
      <c r="C3938">
        <v>587</v>
      </c>
      <c r="D3938" t="b">
        <f t="shared" si="61"/>
        <v>0</v>
      </c>
      <c r="E3938" t="s">
        <v>186</v>
      </c>
      <c r="F3938" t="s">
        <v>1075</v>
      </c>
      <c r="G3938" t="s">
        <v>1078</v>
      </c>
      <c r="H3938" t="s">
        <v>21</v>
      </c>
      <c r="I3938" t="s">
        <v>1082</v>
      </c>
      <c r="J3938" t="s">
        <v>764</v>
      </c>
      <c r="K3938" t="s">
        <v>1450</v>
      </c>
      <c r="L3938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938">
        <v>6</v>
      </c>
      <c r="N3938">
        <v>6</v>
      </c>
      <c r="O3938">
        <v>6</v>
      </c>
      <c r="R3938" t="s">
        <v>247</v>
      </c>
      <c r="S3938" t="s">
        <v>990</v>
      </c>
      <c r="T3938" t="s">
        <v>244</v>
      </c>
      <c r="V3938" t="s">
        <v>1305</v>
      </c>
      <c r="W3938" t="str">
        <f>_xlfn.CONCAT(cards[[#This Row],[set]],"_",TEXT(cards[[#This Row],[cardNumber]], "000"))</f>
        <v>JTL_587</v>
      </c>
      <c r="X3938" t="str" cm="1">
        <f t="array" ref="X39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938" t="s">
        <v>233</v>
      </c>
      <c r="Z3938">
        <v>49</v>
      </c>
    </row>
    <row r="3939" spans="1:26" x14ac:dyDescent="0.2">
      <c r="A3939">
        <v>22551</v>
      </c>
      <c r="B3939" t="s">
        <v>5208</v>
      </c>
      <c r="C3939">
        <v>588</v>
      </c>
      <c r="D3939" t="b">
        <f t="shared" si="61"/>
        <v>0</v>
      </c>
      <c r="E3939" t="s">
        <v>186</v>
      </c>
      <c r="F3939" t="s">
        <v>1075</v>
      </c>
      <c r="G3939" t="s">
        <v>1072</v>
      </c>
      <c r="H3939" t="s">
        <v>21</v>
      </c>
      <c r="I3939" t="s">
        <v>1082</v>
      </c>
      <c r="J3939" t="s">
        <v>795</v>
      </c>
      <c r="K3939" t="s">
        <v>1451</v>
      </c>
      <c r="L3939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939">
        <v>11</v>
      </c>
      <c r="N3939">
        <v>12</v>
      </c>
      <c r="O3939">
        <v>12</v>
      </c>
      <c r="R3939" t="s">
        <v>247</v>
      </c>
      <c r="S3939" t="s">
        <v>164</v>
      </c>
      <c r="T3939" t="s">
        <v>244</v>
      </c>
      <c r="V3939" t="s">
        <v>256</v>
      </c>
      <c r="W3939" t="str">
        <f>_xlfn.CONCAT(cards[[#This Row],[set]],"_",TEXT(cards[[#This Row],[cardNumber]], "000"))</f>
        <v>JTL_588</v>
      </c>
      <c r="X3939" t="str" cm="1">
        <f t="array" ref="X39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939" t="s">
        <v>233</v>
      </c>
      <c r="Z3939">
        <v>49</v>
      </c>
    </row>
    <row r="3940" spans="1:26" x14ac:dyDescent="0.2">
      <c r="A3940">
        <v>22556</v>
      </c>
      <c r="B3940" t="s">
        <v>5209</v>
      </c>
      <c r="C3940">
        <v>589</v>
      </c>
      <c r="D3940" t="b">
        <f t="shared" si="61"/>
        <v>0</v>
      </c>
      <c r="E3940" t="s">
        <v>186</v>
      </c>
      <c r="F3940" t="s">
        <v>1075</v>
      </c>
      <c r="G3940" t="s">
        <v>1088</v>
      </c>
      <c r="H3940" t="s">
        <v>21</v>
      </c>
      <c r="I3940" t="s">
        <v>1082</v>
      </c>
      <c r="J3940" t="s">
        <v>196</v>
      </c>
      <c r="K3940" t="s">
        <v>990</v>
      </c>
      <c r="L3940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940">
        <v>1</v>
      </c>
      <c r="S3940" t="s">
        <v>990</v>
      </c>
      <c r="T3940" t="s">
        <v>5</v>
      </c>
      <c r="V3940" t="s">
        <v>18</v>
      </c>
      <c r="W3940" t="str">
        <f>_xlfn.CONCAT(cards[[#This Row],[set]],"_",TEXT(cards[[#This Row],[cardNumber]], "000"))</f>
        <v>JTL_589</v>
      </c>
      <c r="X3940" t="str" cm="1">
        <f t="array" ref="X39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940" t="s">
        <v>233</v>
      </c>
      <c r="Z3940">
        <v>49</v>
      </c>
    </row>
    <row r="3941" spans="1:26" x14ac:dyDescent="0.2">
      <c r="A3941">
        <v>22561</v>
      </c>
      <c r="B3941" t="s">
        <v>5210</v>
      </c>
      <c r="C3941">
        <v>590</v>
      </c>
      <c r="D3941" t="b">
        <f t="shared" si="61"/>
        <v>0</v>
      </c>
      <c r="E3941" t="s">
        <v>186</v>
      </c>
      <c r="F3941" t="s">
        <v>1075</v>
      </c>
      <c r="G3941" t="s">
        <v>1072</v>
      </c>
      <c r="H3941" t="s">
        <v>21</v>
      </c>
      <c r="I3941" t="s">
        <v>1082</v>
      </c>
      <c r="J3941" t="s">
        <v>197</v>
      </c>
      <c r="K3941" t="s">
        <v>990</v>
      </c>
      <c r="L3941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941">
        <v>7</v>
      </c>
      <c r="S3941" t="s">
        <v>990</v>
      </c>
      <c r="T3941" t="s">
        <v>5</v>
      </c>
      <c r="V3941" t="s">
        <v>15</v>
      </c>
      <c r="W3941" t="str">
        <f>_xlfn.CONCAT(cards[[#This Row],[set]],"_",TEXT(cards[[#This Row],[cardNumber]], "000"))</f>
        <v>JTL_590</v>
      </c>
      <c r="X3941" t="str" cm="1">
        <f t="array" ref="X39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941" t="s">
        <v>233</v>
      </c>
      <c r="Z3941">
        <v>49</v>
      </c>
    </row>
    <row r="3942" spans="1:26" x14ac:dyDescent="0.2">
      <c r="A3942">
        <v>22566</v>
      </c>
      <c r="B3942" t="s">
        <v>5211</v>
      </c>
      <c r="C3942">
        <v>591</v>
      </c>
      <c r="D3942" t="b">
        <f t="shared" si="61"/>
        <v>0</v>
      </c>
      <c r="E3942" t="s">
        <v>186</v>
      </c>
      <c r="F3942" t="s">
        <v>1075</v>
      </c>
      <c r="G3942" t="s">
        <v>1078</v>
      </c>
      <c r="H3942" t="s">
        <v>21</v>
      </c>
      <c r="I3942" t="s">
        <v>1080</v>
      </c>
      <c r="J3942" t="s">
        <v>796</v>
      </c>
      <c r="K3942" t="s">
        <v>1452</v>
      </c>
      <c r="L3942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942">
        <v>1</v>
      </c>
      <c r="N3942">
        <v>1</v>
      </c>
      <c r="O3942">
        <v>2</v>
      </c>
      <c r="P3942">
        <v>1</v>
      </c>
      <c r="Q3942">
        <v>2</v>
      </c>
      <c r="R3942" t="s">
        <v>82</v>
      </c>
      <c r="S3942" t="s">
        <v>779</v>
      </c>
      <c r="T3942" t="s">
        <v>244</v>
      </c>
      <c r="V3942" t="s">
        <v>1401</v>
      </c>
      <c r="W3942" t="str">
        <f>_xlfn.CONCAT(cards[[#This Row],[set]],"_",TEXT(cards[[#This Row],[cardNumber]], "000"))</f>
        <v>JTL_591</v>
      </c>
      <c r="X3942" t="str" cm="1">
        <f t="array" ref="X39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942" t="s">
        <v>233</v>
      </c>
      <c r="Z3942">
        <v>49</v>
      </c>
    </row>
    <row r="3943" spans="1:26" x14ac:dyDescent="0.2">
      <c r="A3943">
        <v>22571</v>
      </c>
      <c r="B3943" t="s">
        <v>5212</v>
      </c>
      <c r="C3943">
        <v>592</v>
      </c>
      <c r="D3943" t="b">
        <f t="shared" si="61"/>
        <v>0</v>
      </c>
      <c r="E3943" t="s">
        <v>186</v>
      </c>
      <c r="F3943" t="s">
        <v>1075</v>
      </c>
      <c r="G3943" t="s">
        <v>1078</v>
      </c>
      <c r="H3943" t="s">
        <v>21</v>
      </c>
      <c r="I3943" t="s">
        <v>1080</v>
      </c>
      <c r="J3943" t="s">
        <v>299</v>
      </c>
      <c r="K3943" t="s">
        <v>1067</v>
      </c>
      <c r="L3943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943">
        <v>2</v>
      </c>
      <c r="N3943">
        <v>3</v>
      </c>
      <c r="O3943">
        <v>2</v>
      </c>
      <c r="P3943">
        <v>3</v>
      </c>
      <c r="Q3943">
        <v>2</v>
      </c>
      <c r="R3943" t="s">
        <v>82</v>
      </c>
      <c r="S3943" t="s">
        <v>779</v>
      </c>
      <c r="T3943" t="s">
        <v>244</v>
      </c>
      <c r="V3943" t="s">
        <v>1409</v>
      </c>
      <c r="W3943" t="str">
        <f>_xlfn.CONCAT(cards[[#This Row],[set]],"_",TEXT(cards[[#This Row],[cardNumber]], "000"))</f>
        <v>JTL_592</v>
      </c>
      <c r="X3943" t="str" cm="1">
        <f t="array" ref="X39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943" t="s">
        <v>233</v>
      </c>
      <c r="Z3943">
        <v>49</v>
      </c>
    </row>
    <row r="3944" spans="1:26" x14ac:dyDescent="0.2">
      <c r="A3944">
        <v>22576</v>
      </c>
      <c r="B3944" t="s">
        <v>5213</v>
      </c>
      <c r="C3944">
        <v>593</v>
      </c>
      <c r="D3944" t="b">
        <f t="shared" si="61"/>
        <v>0</v>
      </c>
      <c r="E3944" t="s">
        <v>186</v>
      </c>
      <c r="F3944" t="s">
        <v>1075</v>
      </c>
      <c r="G3944" t="s">
        <v>1077</v>
      </c>
      <c r="H3944" t="s">
        <v>21</v>
      </c>
      <c r="I3944" t="s">
        <v>1080</v>
      </c>
      <c r="J3944" t="s">
        <v>851</v>
      </c>
      <c r="K3944" t="s">
        <v>990</v>
      </c>
      <c r="L3944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944">
        <v>2</v>
      </c>
      <c r="N3944">
        <v>3</v>
      </c>
      <c r="O3944">
        <v>2</v>
      </c>
      <c r="R3944" t="s">
        <v>247</v>
      </c>
      <c r="S3944" t="s">
        <v>990</v>
      </c>
      <c r="T3944" t="s">
        <v>244</v>
      </c>
      <c r="V3944" t="s">
        <v>289</v>
      </c>
      <c r="W3944" t="str">
        <f>_xlfn.CONCAT(cards[[#This Row],[set]],"_",TEXT(cards[[#This Row],[cardNumber]], "000"))</f>
        <v>JTL_593</v>
      </c>
      <c r="X3944" t="str" cm="1">
        <f t="array" ref="X39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944" t="s">
        <v>233</v>
      </c>
      <c r="Z3944">
        <v>49</v>
      </c>
    </row>
    <row r="3945" spans="1:26" x14ac:dyDescent="0.2">
      <c r="A3945">
        <v>22581</v>
      </c>
      <c r="B3945" t="s">
        <v>5214</v>
      </c>
      <c r="C3945">
        <v>594</v>
      </c>
      <c r="D3945" t="b">
        <f t="shared" si="61"/>
        <v>0</v>
      </c>
      <c r="E3945" t="s">
        <v>186</v>
      </c>
      <c r="F3945" t="s">
        <v>1075</v>
      </c>
      <c r="G3945" t="s">
        <v>1088</v>
      </c>
      <c r="H3945" t="s">
        <v>21</v>
      </c>
      <c r="I3945" t="s">
        <v>1080</v>
      </c>
      <c r="J3945" t="s">
        <v>797</v>
      </c>
      <c r="K3945" t="s">
        <v>1453</v>
      </c>
      <c r="L3945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945">
        <v>3</v>
      </c>
      <c r="N3945">
        <v>3</v>
      </c>
      <c r="O3945">
        <v>3</v>
      </c>
      <c r="R3945" t="s">
        <v>247</v>
      </c>
      <c r="S3945" t="s">
        <v>249</v>
      </c>
      <c r="T3945" t="s">
        <v>244</v>
      </c>
      <c r="V3945" t="s">
        <v>289</v>
      </c>
      <c r="W3945" t="str">
        <f>_xlfn.CONCAT(cards[[#This Row],[set]],"_",TEXT(cards[[#This Row],[cardNumber]], "000"))</f>
        <v>JTL_594</v>
      </c>
      <c r="X3945" t="str" cm="1">
        <f t="array" ref="X39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945" t="s">
        <v>233</v>
      </c>
      <c r="Z3945">
        <v>49</v>
      </c>
    </row>
    <row r="3946" spans="1:26" x14ac:dyDescent="0.2">
      <c r="A3946">
        <v>22586</v>
      </c>
      <c r="B3946" t="s">
        <v>5215</v>
      </c>
      <c r="C3946">
        <v>595</v>
      </c>
      <c r="D3946" t="b">
        <f t="shared" si="61"/>
        <v>0</v>
      </c>
      <c r="E3946" t="s">
        <v>186</v>
      </c>
      <c r="F3946" t="s">
        <v>1075</v>
      </c>
      <c r="G3946" t="s">
        <v>1088</v>
      </c>
      <c r="H3946" t="s">
        <v>21</v>
      </c>
      <c r="I3946" t="s">
        <v>1080</v>
      </c>
      <c r="J3946" t="s">
        <v>418</v>
      </c>
      <c r="K3946" t="s">
        <v>1454</v>
      </c>
      <c r="L3946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946">
        <v>3</v>
      </c>
      <c r="N3946">
        <v>3</v>
      </c>
      <c r="O3946">
        <v>4</v>
      </c>
      <c r="R3946" t="s">
        <v>82</v>
      </c>
      <c r="S3946" t="s">
        <v>149</v>
      </c>
      <c r="T3946" t="s">
        <v>244</v>
      </c>
      <c r="V3946" t="s">
        <v>251</v>
      </c>
      <c r="W3946" t="str">
        <f>_xlfn.CONCAT(cards[[#This Row],[set]],"_",TEXT(cards[[#This Row],[cardNumber]], "000"))</f>
        <v>JTL_595</v>
      </c>
      <c r="X3946" t="str" cm="1">
        <f t="array" ref="X39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946" t="s">
        <v>233</v>
      </c>
      <c r="Z3946">
        <v>49</v>
      </c>
    </row>
    <row r="3947" spans="1:26" x14ac:dyDescent="0.2">
      <c r="A3947">
        <v>22591</v>
      </c>
      <c r="B3947" t="s">
        <v>5216</v>
      </c>
      <c r="C3947">
        <v>596</v>
      </c>
      <c r="D3947" t="b">
        <f t="shared" si="61"/>
        <v>0</v>
      </c>
      <c r="E3947" t="s">
        <v>186</v>
      </c>
      <c r="F3947" t="s">
        <v>1075</v>
      </c>
      <c r="G3947" t="s">
        <v>1078</v>
      </c>
      <c r="H3947" t="s">
        <v>21</v>
      </c>
      <c r="I3947" t="s">
        <v>1080</v>
      </c>
      <c r="J3947" t="s">
        <v>798</v>
      </c>
      <c r="K3947" t="s">
        <v>1455</v>
      </c>
      <c r="L3947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947">
        <v>3</v>
      </c>
      <c r="N3947">
        <v>2</v>
      </c>
      <c r="O3947">
        <v>5</v>
      </c>
      <c r="P3947">
        <v>2</v>
      </c>
      <c r="Q3947">
        <v>2</v>
      </c>
      <c r="R3947" t="s">
        <v>82</v>
      </c>
      <c r="S3947" t="s">
        <v>779</v>
      </c>
      <c r="T3947" t="s">
        <v>244</v>
      </c>
      <c r="V3947" t="s">
        <v>1411</v>
      </c>
      <c r="W3947" t="str">
        <f>_xlfn.CONCAT(cards[[#This Row],[set]],"_",TEXT(cards[[#This Row],[cardNumber]], "000"))</f>
        <v>JTL_596</v>
      </c>
      <c r="X3947" t="str" cm="1">
        <f t="array" ref="X39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947" t="s">
        <v>233</v>
      </c>
      <c r="Z3947">
        <v>49</v>
      </c>
    </row>
    <row r="3948" spans="1:26" x14ac:dyDescent="0.2">
      <c r="A3948">
        <v>22596</v>
      </c>
      <c r="B3948" t="s">
        <v>5217</v>
      </c>
      <c r="C3948">
        <v>597</v>
      </c>
      <c r="D3948" t="b">
        <f t="shared" si="61"/>
        <v>0</v>
      </c>
      <c r="E3948" t="s">
        <v>186</v>
      </c>
      <c r="F3948" t="s">
        <v>1075</v>
      </c>
      <c r="G3948" t="s">
        <v>1077</v>
      </c>
      <c r="H3948" t="s">
        <v>21</v>
      </c>
      <c r="I3948" t="s">
        <v>1080</v>
      </c>
      <c r="J3948" t="s">
        <v>852</v>
      </c>
      <c r="K3948" t="s">
        <v>990</v>
      </c>
      <c r="L3948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948">
        <v>3</v>
      </c>
      <c r="N3948">
        <v>2</v>
      </c>
      <c r="O3948">
        <v>1</v>
      </c>
      <c r="R3948" t="s">
        <v>82</v>
      </c>
      <c r="S3948" t="s">
        <v>990</v>
      </c>
      <c r="T3948" t="s">
        <v>244</v>
      </c>
      <c r="V3948" t="s">
        <v>487</v>
      </c>
      <c r="W3948" t="str">
        <f>_xlfn.CONCAT(cards[[#This Row],[set]],"_",TEXT(cards[[#This Row],[cardNumber]], "000"))</f>
        <v>JTL_597</v>
      </c>
      <c r="X3948" t="str" cm="1">
        <f t="array" ref="X39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948" t="s">
        <v>233</v>
      </c>
      <c r="Z3948">
        <v>49</v>
      </c>
    </row>
    <row r="3949" spans="1:26" x14ac:dyDescent="0.2">
      <c r="A3949">
        <v>22601</v>
      </c>
      <c r="B3949" t="s">
        <v>5218</v>
      </c>
      <c r="C3949">
        <v>598</v>
      </c>
      <c r="D3949" t="b">
        <f t="shared" si="61"/>
        <v>0</v>
      </c>
      <c r="E3949" t="s">
        <v>186</v>
      </c>
      <c r="F3949" t="s">
        <v>1075</v>
      </c>
      <c r="G3949" t="s">
        <v>1088</v>
      </c>
      <c r="H3949" t="s">
        <v>21</v>
      </c>
      <c r="I3949" t="s">
        <v>1080</v>
      </c>
      <c r="J3949" t="s">
        <v>572</v>
      </c>
      <c r="K3949" t="s">
        <v>1456</v>
      </c>
      <c r="L3949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949">
        <v>4</v>
      </c>
      <c r="N3949">
        <v>3</v>
      </c>
      <c r="O3949">
        <v>3</v>
      </c>
      <c r="P3949">
        <v>2</v>
      </c>
      <c r="Q3949">
        <v>3</v>
      </c>
      <c r="R3949" t="s">
        <v>82</v>
      </c>
      <c r="S3949" t="s">
        <v>779</v>
      </c>
      <c r="T3949" t="s">
        <v>244</v>
      </c>
      <c r="V3949" t="s">
        <v>1411</v>
      </c>
      <c r="W3949" t="str">
        <f>_xlfn.CONCAT(cards[[#This Row],[set]],"_",TEXT(cards[[#This Row],[cardNumber]], "000"))</f>
        <v>JTL_598</v>
      </c>
      <c r="X3949" t="str" cm="1">
        <f t="array" ref="X39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949" t="s">
        <v>233</v>
      </c>
      <c r="Z3949">
        <v>49</v>
      </c>
    </row>
    <row r="3950" spans="1:26" x14ac:dyDescent="0.2">
      <c r="A3950">
        <v>22606</v>
      </c>
      <c r="B3950" t="s">
        <v>5219</v>
      </c>
      <c r="C3950">
        <v>599</v>
      </c>
      <c r="D3950" t="b">
        <f t="shared" si="61"/>
        <v>0</v>
      </c>
      <c r="E3950" t="s">
        <v>186</v>
      </c>
      <c r="F3950" t="s">
        <v>1075</v>
      </c>
      <c r="G3950" t="s">
        <v>1088</v>
      </c>
      <c r="H3950" t="s">
        <v>21</v>
      </c>
      <c r="I3950" t="s">
        <v>1080</v>
      </c>
      <c r="J3950" t="s">
        <v>799</v>
      </c>
      <c r="K3950" t="s">
        <v>1457</v>
      </c>
      <c r="L3950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950">
        <v>4</v>
      </c>
      <c r="N3950">
        <v>3</v>
      </c>
      <c r="O3950">
        <v>4</v>
      </c>
      <c r="R3950" t="s">
        <v>247</v>
      </c>
      <c r="S3950" t="s">
        <v>990</v>
      </c>
      <c r="T3950" t="s">
        <v>244</v>
      </c>
      <c r="V3950" t="s">
        <v>289</v>
      </c>
      <c r="W3950" t="str">
        <f>_xlfn.CONCAT(cards[[#This Row],[set]],"_",TEXT(cards[[#This Row],[cardNumber]], "000"))</f>
        <v>JTL_599</v>
      </c>
      <c r="X3950" t="str" cm="1">
        <f t="array" ref="X39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950" t="s">
        <v>233</v>
      </c>
      <c r="Z3950">
        <v>49</v>
      </c>
    </row>
    <row r="3951" spans="1:26" x14ac:dyDescent="0.2">
      <c r="A3951">
        <v>22611</v>
      </c>
      <c r="B3951" t="s">
        <v>5220</v>
      </c>
      <c r="C3951">
        <v>600</v>
      </c>
      <c r="D3951" t="b">
        <f t="shared" si="61"/>
        <v>0</v>
      </c>
      <c r="E3951" t="s">
        <v>186</v>
      </c>
      <c r="F3951" t="s">
        <v>1075</v>
      </c>
      <c r="G3951" t="s">
        <v>1077</v>
      </c>
      <c r="H3951" t="s">
        <v>21</v>
      </c>
      <c r="I3951" t="s">
        <v>1080</v>
      </c>
      <c r="J3951" t="s">
        <v>853</v>
      </c>
      <c r="K3951" t="s">
        <v>990</v>
      </c>
      <c r="L3951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951">
        <v>4</v>
      </c>
      <c r="N3951">
        <v>3</v>
      </c>
      <c r="O3951">
        <v>4</v>
      </c>
      <c r="R3951" t="s">
        <v>247</v>
      </c>
      <c r="S3951" t="s">
        <v>990</v>
      </c>
      <c r="T3951" t="s">
        <v>244</v>
      </c>
      <c r="V3951" t="s">
        <v>384</v>
      </c>
      <c r="W3951" t="str">
        <f>_xlfn.CONCAT(cards[[#This Row],[set]],"_",TEXT(cards[[#This Row],[cardNumber]], "000"))</f>
        <v>JTL_600</v>
      </c>
      <c r="X3951" t="str" cm="1">
        <f t="array" ref="X39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951" t="s">
        <v>233</v>
      </c>
      <c r="Z3951">
        <v>49</v>
      </c>
    </row>
    <row r="3952" spans="1:26" x14ac:dyDescent="0.2">
      <c r="A3952">
        <v>22616</v>
      </c>
      <c r="B3952" t="s">
        <v>5221</v>
      </c>
      <c r="C3952">
        <v>601</v>
      </c>
      <c r="D3952" t="b">
        <f t="shared" si="61"/>
        <v>0</v>
      </c>
      <c r="E3952" t="s">
        <v>186</v>
      </c>
      <c r="F3952" t="s">
        <v>1075</v>
      </c>
      <c r="G3952" t="s">
        <v>1070</v>
      </c>
      <c r="H3952" t="s">
        <v>21</v>
      </c>
      <c r="I3952" t="s">
        <v>1080</v>
      </c>
      <c r="J3952" t="s">
        <v>427</v>
      </c>
      <c r="K3952" t="s">
        <v>1458</v>
      </c>
      <c r="L395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952">
        <v>5</v>
      </c>
      <c r="N3952">
        <v>5</v>
      </c>
      <c r="O3952">
        <v>6</v>
      </c>
      <c r="P3952">
        <v>3</v>
      </c>
      <c r="Q3952">
        <v>3</v>
      </c>
      <c r="R3952" t="s">
        <v>82</v>
      </c>
      <c r="S3952" t="s">
        <v>779</v>
      </c>
      <c r="T3952" t="s">
        <v>244</v>
      </c>
      <c r="V3952" t="s">
        <v>1459</v>
      </c>
      <c r="W3952" t="str">
        <f>_xlfn.CONCAT(cards[[#This Row],[set]],"_",TEXT(cards[[#This Row],[cardNumber]], "000"))</f>
        <v>JTL_601</v>
      </c>
      <c r="X3952" t="str" cm="1">
        <f t="array" ref="X39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952" t="s">
        <v>233</v>
      </c>
      <c r="Z3952">
        <v>49</v>
      </c>
    </row>
    <row r="3953" spans="1:26" x14ac:dyDescent="0.2">
      <c r="A3953">
        <v>22621</v>
      </c>
      <c r="B3953" t="s">
        <v>5222</v>
      </c>
      <c r="C3953">
        <v>602</v>
      </c>
      <c r="D3953" t="b">
        <f t="shared" si="61"/>
        <v>0</v>
      </c>
      <c r="E3953" t="s">
        <v>186</v>
      </c>
      <c r="F3953" t="s">
        <v>1075</v>
      </c>
      <c r="G3953" t="s">
        <v>1078</v>
      </c>
      <c r="H3953" t="s">
        <v>21</v>
      </c>
      <c r="I3953" t="s">
        <v>1080</v>
      </c>
      <c r="J3953" t="s">
        <v>246</v>
      </c>
      <c r="K3953" t="s">
        <v>1460</v>
      </c>
      <c r="L395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953">
        <v>7</v>
      </c>
      <c r="N3953">
        <v>8</v>
      </c>
      <c r="O3953">
        <v>6</v>
      </c>
      <c r="R3953" t="s">
        <v>247</v>
      </c>
      <c r="S3953" t="s">
        <v>134</v>
      </c>
      <c r="T3953" t="s">
        <v>244</v>
      </c>
      <c r="V3953" t="s">
        <v>1435</v>
      </c>
      <c r="W3953" t="str">
        <f>_xlfn.CONCAT(cards[[#This Row],[set]],"_",TEXT(cards[[#This Row],[cardNumber]], "000"))</f>
        <v>JTL_602</v>
      </c>
      <c r="X3953" t="str" cm="1">
        <f t="array" ref="X39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953" t="s">
        <v>233</v>
      </c>
      <c r="Z3953">
        <v>49</v>
      </c>
    </row>
    <row r="3954" spans="1:26" x14ac:dyDescent="0.2">
      <c r="A3954">
        <v>22626</v>
      </c>
      <c r="B3954" t="s">
        <v>5223</v>
      </c>
      <c r="C3954">
        <v>603</v>
      </c>
      <c r="D3954" t="b">
        <f t="shared" si="61"/>
        <v>0</v>
      </c>
      <c r="E3954" t="s">
        <v>186</v>
      </c>
      <c r="F3954" t="s">
        <v>1075</v>
      </c>
      <c r="G3954" t="s">
        <v>1072</v>
      </c>
      <c r="H3954" t="s">
        <v>21</v>
      </c>
      <c r="I3954" t="s">
        <v>1080</v>
      </c>
      <c r="J3954" t="s">
        <v>248</v>
      </c>
      <c r="K3954" t="s">
        <v>1461</v>
      </c>
      <c r="L395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954">
        <v>9</v>
      </c>
      <c r="N3954">
        <v>6</v>
      </c>
      <c r="O3954">
        <v>9</v>
      </c>
      <c r="R3954" t="s">
        <v>247</v>
      </c>
      <c r="S3954" t="s">
        <v>249</v>
      </c>
      <c r="T3954" t="s">
        <v>244</v>
      </c>
      <c r="V3954" t="s">
        <v>1462</v>
      </c>
      <c r="W3954" t="str">
        <f>_xlfn.CONCAT(cards[[#This Row],[set]],"_",TEXT(cards[[#This Row],[cardNumber]], "000"))</f>
        <v>JTL_603</v>
      </c>
      <c r="X3954" t="str" cm="1">
        <f t="array" ref="X39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954" t="s">
        <v>233</v>
      </c>
      <c r="Z3954">
        <v>49</v>
      </c>
    </row>
    <row r="3955" spans="1:26" x14ac:dyDescent="0.2">
      <c r="A3955">
        <v>22631</v>
      </c>
      <c r="B3955" t="s">
        <v>5224</v>
      </c>
      <c r="C3955">
        <v>604</v>
      </c>
      <c r="D3955" t="b">
        <f t="shared" si="61"/>
        <v>0</v>
      </c>
      <c r="E3955" t="s">
        <v>186</v>
      </c>
      <c r="F3955" t="s">
        <v>1075</v>
      </c>
      <c r="G3955" t="s">
        <v>1072</v>
      </c>
      <c r="H3955" t="s">
        <v>21</v>
      </c>
      <c r="I3955" t="s">
        <v>21</v>
      </c>
      <c r="J3955" t="s">
        <v>198</v>
      </c>
      <c r="K3955" t="s">
        <v>990</v>
      </c>
      <c r="L3955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955">
        <v>6</v>
      </c>
      <c r="S3955" t="s">
        <v>990</v>
      </c>
      <c r="T3955" t="s">
        <v>5</v>
      </c>
      <c r="V3955" t="s">
        <v>32</v>
      </c>
      <c r="W3955" t="str">
        <f>_xlfn.CONCAT(cards[[#This Row],[set]],"_",TEXT(cards[[#This Row],[cardNumber]], "000"))</f>
        <v>JTL_604</v>
      </c>
      <c r="X3955" t="str" cm="1">
        <f t="array" ref="X39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955" t="s">
        <v>233</v>
      </c>
      <c r="Z3955">
        <v>49</v>
      </c>
    </row>
    <row r="3956" spans="1:26" x14ac:dyDescent="0.2">
      <c r="A3956">
        <v>22636</v>
      </c>
      <c r="B3956" t="s">
        <v>5225</v>
      </c>
      <c r="C3956">
        <v>605</v>
      </c>
      <c r="D3956" t="b">
        <f t="shared" si="61"/>
        <v>0</v>
      </c>
      <c r="E3956" t="s">
        <v>186</v>
      </c>
      <c r="F3956" t="s">
        <v>1075</v>
      </c>
      <c r="G3956" t="s">
        <v>1077</v>
      </c>
      <c r="H3956" t="s">
        <v>21</v>
      </c>
      <c r="I3956" t="s">
        <v>990</v>
      </c>
      <c r="J3956" t="s">
        <v>854</v>
      </c>
      <c r="K3956" t="s">
        <v>990</v>
      </c>
      <c r="L3956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956">
        <v>1</v>
      </c>
      <c r="N3956">
        <v>2</v>
      </c>
      <c r="O3956">
        <v>1</v>
      </c>
      <c r="R3956" t="s">
        <v>82</v>
      </c>
      <c r="S3956" t="s">
        <v>134</v>
      </c>
      <c r="T3956" t="s">
        <v>244</v>
      </c>
      <c r="V3956" t="s">
        <v>275</v>
      </c>
      <c r="W3956" t="str">
        <f>_xlfn.CONCAT(cards[[#This Row],[set]],"_",TEXT(cards[[#This Row],[cardNumber]], "000"))</f>
        <v>JTL_605</v>
      </c>
      <c r="X3956" t="str" cm="1">
        <f t="array" ref="X39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956" t="s">
        <v>233</v>
      </c>
      <c r="Z3956">
        <v>49</v>
      </c>
    </row>
    <row r="3957" spans="1:26" x14ac:dyDescent="0.2">
      <c r="A3957">
        <v>22641</v>
      </c>
      <c r="B3957" t="s">
        <v>5226</v>
      </c>
      <c r="C3957">
        <v>606</v>
      </c>
      <c r="D3957" t="b">
        <f t="shared" si="61"/>
        <v>0</v>
      </c>
      <c r="E3957" t="s">
        <v>186</v>
      </c>
      <c r="F3957" t="s">
        <v>1075</v>
      </c>
      <c r="G3957" t="s">
        <v>1077</v>
      </c>
      <c r="H3957" t="s">
        <v>21</v>
      </c>
      <c r="I3957" t="s">
        <v>990</v>
      </c>
      <c r="J3957" t="s">
        <v>855</v>
      </c>
      <c r="K3957" t="s">
        <v>990</v>
      </c>
      <c r="L3957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957">
        <v>2</v>
      </c>
      <c r="N3957">
        <v>2</v>
      </c>
      <c r="O3957">
        <v>2</v>
      </c>
      <c r="P3957">
        <v>2</v>
      </c>
      <c r="Q3957">
        <v>2</v>
      </c>
      <c r="R3957" t="s">
        <v>82</v>
      </c>
      <c r="S3957" t="s">
        <v>779</v>
      </c>
      <c r="T3957" t="s">
        <v>244</v>
      </c>
      <c r="V3957" t="s">
        <v>1463</v>
      </c>
      <c r="W3957" t="str">
        <f>_xlfn.CONCAT(cards[[#This Row],[set]],"_",TEXT(cards[[#This Row],[cardNumber]], "000"))</f>
        <v>JTL_606</v>
      </c>
      <c r="X3957" t="str" cm="1">
        <f t="array" ref="X39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957" t="s">
        <v>233</v>
      </c>
      <c r="Z3957">
        <v>49</v>
      </c>
    </row>
    <row r="3958" spans="1:26" x14ac:dyDescent="0.2">
      <c r="A3958">
        <v>22646</v>
      </c>
      <c r="B3958" t="s">
        <v>5227</v>
      </c>
      <c r="C3958">
        <v>607</v>
      </c>
      <c r="D3958" t="b">
        <f t="shared" si="61"/>
        <v>0</v>
      </c>
      <c r="E3958" t="s">
        <v>186</v>
      </c>
      <c r="F3958" t="s">
        <v>1075</v>
      </c>
      <c r="G3958" t="s">
        <v>1088</v>
      </c>
      <c r="H3958" t="s">
        <v>21</v>
      </c>
      <c r="I3958" t="s">
        <v>990</v>
      </c>
      <c r="J3958" t="s">
        <v>243</v>
      </c>
      <c r="K3958" t="s">
        <v>1464</v>
      </c>
      <c r="L3958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958">
        <v>2</v>
      </c>
      <c r="N3958">
        <v>2</v>
      </c>
      <c r="O3958">
        <v>3</v>
      </c>
      <c r="P3958">
        <v>2</v>
      </c>
      <c r="Q3958">
        <v>2</v>
      </c>
      <c r="R3958" t="s">
        <v>82</v>
      </c>
      <c r="S3958" t="s">
        <v>1578</v>
      </c>
      <c r="T3958" t="s">
        <v>244</v>
      </c>
      <c r="V3958" t="s">
        <v>1411</v>
      </c>
      <c r="W3958" t="str">
        <f>_xlfn.CONCAT(cards[[#This Row],[set]],"_",TEXT(cards[[#This Row],[cardNumber]], "000"))</f>
        <v>JTL_607</v>
      </c>
      <c r="X3958" t="str" cm="1">
        <f t="array" ref="X39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958" t="s">
        <v>233</v>
      </c>
      <c r="Z3958">
        <v>49</v>
      </c>
    </row>
    <row r="3959" spans="1:26" x14ac:dyDescent="0.2">
      <c r="A3959">
        <v>22651</v>
      </c>
      <c r="B3959" t="s">
        <v>5228</v>
      </c>
      <c r="C3959">
        <v>608</v>
      </c>
      <c r="D3959" t="b">
        <f t="shared" si="61"/>
        <v>0</v>
      </c>
      <c r="E3959" t="s">
        <v>186</v>
      </c>
      <c r="F3959" t="s">
        <v>1075</v>
      </c>
      <c r="G3959" t="s">
        <v>1077</v>
      </c>
      <c r="H3959" t="s">
        <v>21</v>
      </c>
      <c r="I3959" t="s">
        <v>990</v>
      </c>
      <c r="J3959" t="s">
        <v>856</v>
      </c>
      <c r="K3959" t="s">
        <v>990</v>
      </c>
      <c r="L3959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959">
        <v>2</v>
      </c>
      <c r="N3959">
        <v>2</v>
      </c>
      <c r="O3959">
        <v>1</v>
      </c>
      <c r="R3959" t="s">
        <v>247</v>
      </c>
      <c r="S3959" t="s">
        <v>134</v>
      </c>
      <c r="T3959" t="s">
        <v>244</v>
      </c>
      <c r="V3959" t="s">
        <v>308</v>
      </c>
      <c r="W3959" t="str">
        <f>_xlfn.CONCAT(cards[[#This Row],[set]],"_",TEXT(cards[[#This Row],[cardNumber]], "000"))</f>
        <v>JTL_608</v>
      </c>
      <c r="X3959" t="str" cm="1">
        <f t="array" ref="X39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959" t="s">
        <v>233</v>
      </c>
      <c r="Z3959">
        <v>49</v>
      </c>
    </row>
    <row r="3960" spans="1:26" x14ac:dyDescent="0.2">
      <c r="A3960">
        <v>22656</v>
      </c>
      <c r="B3960" t="s">
        <v>5229</v>
      </c>
      <c r="C3960">
        <v>609</v>
      </c>
      <c r="D3960" t="b">
        <f t="shared" si="61"/>
        <v>0</v>
      </c>
      <c r="E3960" t="s">
        <v>186</v>
      </c>
      <c r="F3960" t="s">
        <v>1075</v>
      </c>
      <c r="G3960" t="s">
        <v>1078</v>
      </c>
      <c r="H3960" t="s">
        <v>21</v>
      </c>
      <c r="I3960" t="s">
        <v>990</v>
      </c>
      <c r="J3960" t="s">
        <v>857</v>
      </c>
      <c r="K3960" t="s">
        <v>990</v>
      </c>
      <c r="L3960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960">
        <v>2</v>
      </c>
      <c r="N3960">
        <v>1</v>
      </c>
      <c r="O3960">
        <v>4</v>
      </c>
      <c r="R3960" t="s">
        <v>82</v>
      </c>
      <c r="S3960" t="s">
        <v>686</v>
      </c>
      <c r="T3960" t="s">
        <v>244</v>
      </c>
      <c r="V3960" t="s">
        <v>1465</v>
      </c>
      <c r="W3960" t="str">
        <f>_xlfn.CONCAT(cards[[#This Row],[set]],"_",TEXT(cards[[#This Row],[cardNumber]], "000"))</f>
        <v>JTL_609</v>
      </c>
      <c r="X3960" t="str" cm="1">
        <f t="array" ref="X39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960" t="s">
        <v>233</v>
      </c>
      <c r="Z3960">
        <v>49</v>
      </c>
    </row>
    <row r="3961" spans="1:26" x14ac:dyDescent="0.2">
      <c r="A3961">
        <v>22661</v>
      </c>
      <c r="B3961" t="s">
        <v>5230</v>
      </c>
      <c r="C3961">
        <v>610</v>
      </c>
      <c r="D3961" t="b">
        <f t="shared" si="61"/>
        <v>0</v>
      </c>
      <c r="E3961" t="s">
        <v>186</v>
      </c>
      <c r="F3961" t="s">
        <v>1075</v>
      </c>
      <c r="G3961" t="s">
        <v>1077</v>
      </c>
      <c r="H3961" t="s">
        <v>21</v>
      </c>
      <c r="I3961" t="s">
        <v>990</v>
      </c>
      <c r="J3961" t="s">
        <v>858</v>
      </c>
      <c r="K3961" t="s">
        <v>990</v>
      </c>
      <c r="L3961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961">
        <v>3</v>
      </c>
      <c r="N3961">
        <v>4</v>
      </c>
      <c r="O3961">
        <v>1</v>
      </c>
      <c r="R3961" t="s">
        <v>247</v>
      </c>
      <c r="S3961" t="s">
        <v>249</v>
      </c>
      <c r="T3961" t="s">
        <v>244</v>
      </c>
      <c r="V3961" t="s">
        <v>421</v>
      </c>
      <c r="W3961" t="str">
        <f>_xlfn.CONCAT(cards[[#This Row],[set]],"_",TEXT(cards[[#This Row],[cardNumber]], "000"))</f>
        <v>JTL_610</v>
      </c>
      <c r="X3961" t="str" cm="1">
        <f t="array" ref="X39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961" t="s">
        <v>233</v>
      </c>
      <c r="Z3961">
        <v>49</v>
      </c>
    </row>
    <row r="3962" spans="1:26" x14ac:dyDescent="0.2">
      <c r="A3962">
        <v>22666</v>
      </c>
      <c r="B3962" t="s">
        <v>5231</v>
      </c>
      <c r="C3962">
        <v>611</v>
      </c>
      <c r="D3962" t="b">
        <f t="shared" si="61"/>
        <v>0</v>
      </c>
      <c r="E3962" t="s">
        <v>186</v>
      </c>
      <c r="F3962" t="s">
        <v>1075</v>
      </c>
      <c r="G3962" t="s">
        <v>1077</v>
      </c>
      <c r="H3962" t="s">
        <v>21</v>
      </c>
      <c r="I3962" t="s">
        <v>990</v>
      </c>
      <c r="J3962" t="s">
        <v>352</v>
      </c>
      <c r="K3962" t="s">
        <v>990</v>
      </c>
      <c r="L396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962">
        <v>3</v>
      </c>
      <c r="N3962">
        <v>3</v>
      </c>
      <c r="O3962">
        <v>4</v>
      </c>
      <c r="R3962" t="s">
        <v>82</v>
      </c>
      <c r="S3962" t="s">
        <v>134</v>
      </c>
      <c r="T3962" t="s">
        <v>244</v>
      </c>
      <c r="V3962" t="s">
        <v>313</v>
      </c>
      <c r="W3962" t="str">
        <f>_xlfn.CONCAT(cards[[#This Row],[set]],"_",TEXT(cards[[#This Row],[cardNumber]], "000"))</f>
        <v>JTL_611</v>
      </c>
      <c r="X3962" t="str" cm="1">
        <f t="array" ref="X39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962" t="s">
        <v>233</v>
      </c>
      <c r="Z3962">
        <v>49</v>
      </c>
    </row>
    <row r="3963" spans="1:26" x14ac:dyDescent="0.2">
      <c r="A3963">
        <v>22671</v>
      </c>
      <c r="B3963" t="s">
        <v>5232</v>
      </c>
      <c r="C3963">
        <v>612</v>
      </c>
      <c r="D3963" t="b">
        <f t="shared" si="61"/>
        <v>0</v>
      </c>
      <c r="E3963" t="s">
        <v>186</v>
      </c>
      <c r="F3963" t="s">
        <v>1075</v>
      </c>
      <c r="G3963" t="s">
        <v>1077</v>
      </c>
      <c r="H3963" t="s">
        <v>21</v>
      </c>
      <c r="I3963" t="s">
        <v>990</v>
      </c>
      <c r="J3963" t="s">
        <v>859</v>
      </c>
      <c r="K3963" t="s">
        <v>990</v>
      </c>
      <c r="L3963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963">
        <v>4</v>
      </c>
      <c r="N3963">
        <v>3</v>
      </c>
      <c r="O3963">
        <v>4</v>
      </c>
      <c r="R3963" t="s">
        <v>247</v>
      </c>
      <c r="S3963" t="s">
        <v>149</v>
      </c>
      <c r="T3963" t="s">
        <v>244</v>
      </c>
      <c r="V3963" t="s">
        <v>1340</v>
      </c>
      <c r="W3963" t="str">
        <f>_xlfn.CONCAT(cards[[#This Row],[set]],"_",TEXT(cards[[#This Row],[cardNumber]], "000"))</f>
        <v>JTL_612</v>
      </c>
      <c r="X3963" t="str" cm="1">
        <f t="array" ref="X39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963" t="s">
        <v>233</v>
      </c>
      <c r="Z3963">
        <v>49</v>
      </c>
    </row>
    <row r="3964" spans="1:26" x14ac:dyDescent="0.2">
      <c r="A3964">
        <v>22676</v>
      </c>
      <c r="B3964" t="s">
        <v>5233</v>
      </c>
      <c r="C3964">
        <v>613</v>
      </c>
      <c r="D3964" t="b">
        <f t="shared" si="61"/>
        <v>0</v>
      </c>
      <c r="E3964" t="s">
        <v>186</v>
      </c>
      <c r="F3964" t="s">
        <v>1075</v>
      </c>
      <c r="G3964" t="s">
        <v>1088</v>
      </c>
      <c r="H3964" t="s">
        <v>21</v>
      </c>
      <c r="I3964" t="s">
        <v>990</v>
      </c>
      <c r="J3964" t="s">
        <v>860</v>
      </c>
      <c r="K3964" t="s">
        <v>990</v>
      </c>
      <c r="L3964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964">
        <v>4</v>
      </c>
      <c r="N3964">
        <v>3</v>
      </c>
      <c r="O3964">
        <v>3</v>
      </c>
      <c r="R3964" t="s">
        <v>247</v>
      </c>
      <c r="S3964" t="s">
        <v>990</v>
      </c>
      <c r="T3964" t="s">
        <v>244</v>
      </c>
      <c r="V3964" t="s">
        <v>1340</v>
      </c>
      <c r="W3964" t="str">
        <f>_xlfn.CONCAT(cards[[#This Row],[set]],"_",TEXT(cards[[#This Row],[cardNumber]], "000"))</f>
        <v>JTL_613</v>
      </c>
      <c r="X3964" t="str" cm="1">
        <f t="array" ref="X39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964" t="s">
        <v>233</v>
      </c>
      <c r="Z3964">
        <v>49</v>
      </c>
    </row>
    <row r="3965" spans="1:26" x14ac:dyDescent="0.2">
      <c r="A3965">
        <v>22681</v>
      </c>
      <c r="B3965" t="s">
        <v>5234</v>
      </c>
      <c r="C3965">
        <v>614</v>
      </c>
      <c r="D3965" t="b">
        <f t="shared" si="61"/>
        <v>0</v>
      </c>
      <c r="E3965" t="s">
        <v>186</v>
      </c>
      <c r="F3965" t="s">
        <v>1075</v>
      </c>
      <c r="G3965" t="s">
        <v>1088</v>
      </c>
      <c r="H3965" t="s">
        <v>21</v>
      </c>
      <c r="I3965" t="s">
        <v>990</v>
      </c>
      <c r="J3965" t="s">
        <v>861</v>
      </c>
      <c r="K3965" t="s">
        <v>990</v>
      </c>
      <c r="L3965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965">
        <v>5</v>
      </c>
      <c r="N3965">
        <v>4</v>
      </c>
      <c r="O3965">
        <v>6</v>
      </c>
      <c r="R3965" t="s">
        <v>247</v>
      </c>
      <c r="S3965" t="s">
        <v>990</v>
      </c>
      <c r="T3965" t="s">
        <v>244</v>
      </c>
      <c r="V3965" t="s">
        <v>302</v>
      </c>
      <c r="W3965" t="str">
        <f>_xlfn.CONCAT(cards[[#This Row],[set]],"_",TEXT(cards[[#This Row],[cardNumber]], "000"))</f>
        <v>JTL_614</v>
      </c>
      <c r="X3965" t="str" cm="1">
        <f t="array" ref="X39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965" t="s">
        <v>233</v>
      </c>
      <c r="Z3965">
        <v>49</v>
      </c>
    </row>
    <row r="3966" spans="1:26" x14ac:dyDescent="0.2">
      <c r="A3966">
        <v>22686</v>
      </c>
      <c r="B3966" t="s">
        <v>5235</v>
      </c>
      <c r="C3966">
        <v>615</v>
      </c>
      <c r="D3966" t="b">
        <f t="shared" si="61"/>
        <v>0</v>
      </c>
      <c r="E3966" t="s">
        <v>186</v>
      </c>
      <c r="F3966" t="s">
        <v>1075</v>
      </c>
      <c r="G3966" t="s">
        <v>1078</v>
      </c>
      <c r="H3966" t="s">
        <v>21</v>
      </c>
      <c r="I3966" t="s">
        <v>990</v>
      </c>
      <c r="J3966" t="s">
        <v>245</v>
      </c>
      <c r="K3966" t="s">
        <v>1466</v>
      </c>
      <c r="L3966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966">
        <v>5</v>
      </c>
      <c r="N3966">
        <v>2</v>
      </c>
      <c r="O3966">
        <v>5</v>
      </c>
      <c r="R3966" t="s">
        <v>82</v>
      </c>
      <c r="S3966" t="s">
        <v>990</v>
      </c>
      <c r="T3966" t="s">
        <v>244</v>
      </c>
      <c r="V3966" t="s">
        <v>251</v>
      </c>
      <c r="W3966" t="str">
        <f>_xlfn.CONCAT(cards[[#This Row],[set]],"_",TEXT(cards[[#This Row],[cardNumber]], "000"))</f>
        <v>JTL_615</v>
      </c>
      <c r="X3966" t="str" cm="1">
        <f t="array" ref="X39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966" t="s">
        <v>233</v>
      </c>
      <c r="Z3966">
        <v>49</v>
      </c>
    </row>
    <row r="3967" spans="1:26" x14ac:dyDescent="0.2">
      <c r="A3967">
        <v>22691</v>
      </c>
      <c r="B3967" t="s">
        <v>5236</v>
      </c>
      <c r="C3967">
        <v>616</v>
      </c>
      <c r="D3967" t="b">
        <f t="shared" si="61"/>
        <v>0</v>
      </c>
      <c r="E3967" t="s">
        <v>186</v>
      </c>
      <c r="F3967" t="s">
        <v>1075</v>
      </c>
      <c r="G3967" t="s">
        <v>1077</v>
      </c>
      <c r="H3967" t="s">
        <v>21</v>
      </c>
      <c r="I3967" t="s">
        <v>990</v>
      </c>
      <c r="J3967" t="s">
        <v>862</v>
      </c>
      <c r="K3967" t="s">
        <v>990</v>
      </c>
      <c r="L3967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967">
        <v>5</v>
      </c>
      <c r="N3967">
        <v>5</v>
      </c>
      <c r="O3967">
        <v>5</v>
      </c>
      <c r="R3967" t="s">
        <v>247</v>
      </c>
      <c r="S3967" t="s">
        <v>1579</v>
      </c>
      <c r="T3967" t="s">
        <v>244</v>
      </c>
      <c r="V3967" t="s">
        <v>302</v>
      </c>
      <c r="W3967" t="str">
        <f>_xlfn.CONCAT(cards[[#This Row],[set]],"_",TEXT(cards[[#This Row],[cardNumber]], "000"))</f>
        <v>JTL_616</v>
      </c>
      <c r="X3967" t="str" cm="1">
        <f t="array" ref="X39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967" t="s">
        <v>233</v>
      </c>
      <c r="Z3967">
        <v>49</v>
      </c>
    </row>
    <row r="3968" spans="1:26" x14ac:dyDescent="0.2">
      <c r="A3968">
        <v>22696</v>
      </c>
      <c r="B3968" t="s">
        <v>5237</v>
      </c>
      <c r="C3968">
        <v>617</v>
      </c>
      <c r="D3968" t="b">
        <f t="shared" si="61"/>
        <v>0</v>
      </c>
      <c r="E3968" t="s">
        <v>186</v>
      </c>
      <c r="F3968" t="s">
        <v>1075</v>
      </c>
      <c r="G3968" t="s">
        <v>1077</v>
      </c>
      <c r="H3968" t="s">
        <v>21</v>
      </c>
      <c r="I3968" t="s">
        <v>990</v>
      </c>
      <c r="J3968" t="s">
        <v>863</v>
      </c>
      <c r="K3968" t="s">
        <v>990</v>
      </c>
      <c r="L3968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968">
        <v>6</v>
      </c>
      <c r="N3968">
        <v>4</v>
      </c>
      <c r="O3968">
        <v>5</v>
      </c>
      <c r="R3968" t="s">
        <v>247</v>
      </c>
      <c r="S3968" t="s">
        <v>990</v>
      </c>
      <c r="T3968" t="s">
        <v>244</v>
      </c>
      <c r="V3968" t="s">
        <v>256</v>
      </c>
      <c r="W3968" t="str">
        <f>_xlfn.CONCAT(cards[[#This Row],[set]],"_",TEXT(cards[[#This Row],[cardNumber]], "000"))</f>
        <v>JTL_617</v>
      </c>
      <c r="X3968" t="str" cm="1">
        <f t="array" ref="X39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968" t="s">
        <v>233</v>
      </c>
      <c r="Z3968">
        <v>49</v>
      </c>
    </row>
    <row r="3969" spans="1:26" x14ac:dyDescent="0.2">
      <c r="A3969">
        <v>22701</v>
      </c>
      <c r="B3969" t="s">
        <v>5238</v>
      </c>
      <c r="C3969">
        <v>618</v>
      </c>
      <c r="D3969" t="b">
        <f t="shared" si="61"/>
        <v>0</v>
      </c>
      <c r="E3969" t="s">
        <v>186</v>
      </c>
      <c r="F3969" t="s">
        <v>1075</v>
      </c>
      <c r="G3969" t="s">
        <v>1077</v>
      </c>
      <c r="H3969" t="s">
        <v>21</v>
      </c>
      <c r="I3969" t="s">
        <v>990</v>
      </c>
      <c r="J3969" t="s">
        <v>983</v>
      </c>
      <c r="K3969" t="s">
        <v>990</v>
      </c>
      <c r="L3969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969">
        <v>1</v>
      </c>
      <c r="P3969">
        <v>0</v>
      </c>
      <c r="Q3969">
        <v>0</v>
      </c>
      <c r="S3969" t="s">
        <v>990</v>
      </c>
      <c r="T3969" t="s">
        <v>914</v>
      </c>
      <c r="V3969" t="s">
        <v>926</v>
      </c>
      <c r="W3969" t="str">
        <f>_xlfn.CONCAT(cards[[#This Row],[set]],"_",TEXT(cards[[#This Row],[cardNumber]], "000"))</f>
        <v>JTL_618</v>
      </c>
      <c r="X3969" t="str" cm="1">
        <f t="array" ref="X39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969" t="s">
        <v>233</v>
      </c>
      <c r="Z3969">
        <v>49</v>
      </c>
    </row>
    <row r="3970" spans="1:26" x14ac:dyDescent="0.2">
      <c r="A3970">
        <v>22706</v>
      </c>
      <c r="B3970" t="s">
        <v>5239</v>
      </c>
      <c r="C3970">
        <v>619</v>
      </c>
      <c r="D3970" t="b">
        <f t="shared" ref="D3970:D4033" si="62">IF(ISBLANK(AA3970),FALSE,TRUE)</f>
        <v>0</v>
      </c>
      <c r="E3970" t="s">
        <v>186</v>
      </c>
      <c r="F3970" t="s">
        <v>1075</v>
      </c>
      <c r="G3970" t="s">
        <v>1088</v>
      </c>
      <c r="H3970" t="s">
        <v>21</v>
      </c>
      <c r="I3970" t="s">
        <v>990</v>
      </c>
      <c r="J3970" t="s">
        <v>199</v>
      </c>
      <c r="K3970" t="s">
        <v>990</v>
      </c>
      <c r="L3970" t="str">
        <f>IF(AND(NOT(ISBLANK(cards[[#This Row],[subtitle]])), cards[[#This Row],[subtitle]] &lt;&gt; ""), _xlfn.CONCAT(cards[[#This Row],[title]], " - ", cards[[#This Row],[subtitle]]), cards[[#This Row],[title]])</f>
        <v>Salvage</v>
      </c>
      <c r="M3970">
        <v>0</v>
      </c>
      <c r="S3970" t="s">
        <v>990</v>
      </c>
      <c r="T3970" t="s">
        <v>5</v>
      </c>
      <c r="V3970" t="s">
        <v>15</v>
      </c>
      <c r="W3970" t="str">
        <f>_xlfn.CONCAT(cards[[#This Row],[set]],"_",TEXT(cards[[#This Row],[cardNumber]], "000"))</f>
        <v>JTL_619</v>
      </c>
      <c r="X3970" t="str" cm="1">
        <f t="array" ref="X39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970" t="s">
        <v>233</v>
      </c>
      <c r="Z3970">
        <v>49</v>
      </c>
    </row>
    <row r="3971" spans="1:26" x14ac:dyDescent="0.2">
      <c r="A3971">
        <v>22711</v>
      </c>
      <c r="B3971" t="s">
        <v>5240</v>
      </c>
      <c r="C3971">
        <v>620</v>
      </c>
      <c r="D3971" t="b">
        <f t="shared" si="62"/>
        <v>0</v>
      </c>
      <c r="E3971" t="s">
        <v>186</v>
      </c>
      <c r="F3971" t="s">
        <v>1075</v>
      </c>
      <c r="G3971" t="s">
        <v>1077</v>
      </c>
      <c r="H3971" t="s">
        <v>21</v>
      </c>
      <c r="I3971" t="s">
        <v>990</v>
      </c>
      <c r="J3971" t="s">
        <v>200</v>
      </c>
      <c r="K3971" t="s">
        <v>990</v>
      </c>
      <c r="L3971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971">
        <v>1</v>
      </c>
      <c r="S3971" t="s">
        <v>990</v>
      </c>
      <c r="T3971" t="s">
        <v>5</v>
      </c>
      <c r="V3971" t="s">
        <v>32</v>
      </c>
      <c r="W3971" t="str">
        <f>_xlfn.CONCAT(cards[[#This Row],[set]],"_",TEXT(cards[[#This Row],[cardNumber]], "000"))</f>
        <v>JTL_620</v>
      </c>
      <c r="X3971" t="str" cm="1">
        <f t="array" ref="X39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971" t="s">
        <v>233</v>
      </c>
      <c r="Z3971">
        <v>49</v>
      </c>
    </row>
    <row r="3972" spans="1:26" x14ac:dyDescent="0.2">
      <c r="A3972">
        <v>22716</v>
      </c>
      <c r="B3972" t="s">
        <v>5241</v>
      </c>
      <c r="C3972">
        <v>621</v>
      </c>
      <c r="D3972" t="b">
        <f t="shared" si="62"/>
        <v>0</v>
      </c>
      <c r="E3972" t="s">
        <v>186</v>
      </c>
      <c r="F3972" t="s">
        <v>1075</v>
      </c>
      <c r="G3972" t="s">
        <v>1088</v>
      </c>
      <c r="H3972" t="s">
        <v>21</v>
      </c>
      <c r="I3972" t="s">
        <v>990</v>
      </c>
      <c r="J3972" t="s">
        <v>201</v>
      </c>
      <c r="K3972" t="s">
        <v>990</v>
      </c>
      <c r="L3972" t="str">
        <f>IF(AND(NOT(ISBLANK(cards[[#This Row],[subtitle]])), cards[[#This Row],[subtitle]] &lt;&gt; ""), _xlfn.CONCAT(cards[[#This Row],[title]], " - ", cards[[#This Row],[subtitle]]), cards[[#This Row],[title]])</f>
        <v>Dogfight</v>
      </c>
      <c r="M3972">
        <v>1</v>
      </c>
      <c r="S3972" t="s">
        <v>990</v>
      </c>
      <c r="T3972" t="s">
        <v>5</v>
      </c>
      <c r="V3972" t="s">
        <v>18</v>
      </c>
      <c r="W3972" t="str">
        <f>_xlfn.CONCAT(cards[[#This Row],[set]],"_",TEXT(cards[[#This Row],[cardNumber]], "000"))</f>
        <v>JTL_621</v>
      </c>
      <c r="X3972" t="str" cm="1">
        <f t="array" ref="X39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972" t="s">
        <v>233</v>
      </c>
      <c r="Z3972">
        <v>49</v>
      </c>
    </row>
    <row r="3973" spans="1:26" x14ac:dyDescent="0.2">
      <c r="A3973">
        <v>22721</v>
      </c>
      <c r="B3973" t="s">
        <v>5242</v>
      </c>
      <c r="C3973">
        <v>622</v>
      </c>
      <c r="D3973" t="b">
        <f t="shared" si="62"/>
        <v>0</v>
      </c>
      <c r="E3973" t="s">
        <v>186</v>
      </c>
      <c r="F3973" t="s">
        <v>1075</v>
      </c>
      <c r="G3973" t="s">
        <v>1077</v>
      </c>
      <c r="H3973" t="s">
        <v>21</v>
      </c>
      <c r="I3973" t="s">
        <v>990</v>
      </c>
      <c r="J3973" t="s">
        <v>202</v>
      </c>
      <c r="K3973" t="s">
        <v>990</v>
      </c>
      <c r="L3973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973">
        <v>1</v>
      </c>
      <c r="S3973" t="s">
        <v>990</v>
      </c>
      <c r="T3973" t="s">
        <v>5</v>
      </c>
      <c r="V3973" t="s">
        <v>18</v>
      </c>
      <c r="W3973" t="str">
        <f>_xlfn.CONCAT(cards[[#This Row],[set]],"_",TEXT(cards[[#This Row],[cardNumber]], "000"))</f>
        <v>JTL_622</v>
      </c>
      <c r="X3973" t="str" cm="1">
        <f t="array" ref="X39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973" t="s">
        <v>233</v>
      </c>
      <c r="Z3973">
        <v>49</v>
      </c>
    </row>
    <row r="3974" spans="1:26" x14ac:dyDescent="0.2">
      <c r="A3974">
        <v>22726</v>
      </c>
      <c r="B3974" t="s">
        <v>5243</v>
      </c>
      <c r="C3974">
        <v>623</v>
      </c>
      <c r="D3974" t="b">
        <f t="shared" si="62"/>
        <v>0</v>
      </c>
      <c r="E3974" t="s">
        <v>186</v>
      </c>
      <c r="F3974" t="s">
        <v>1075</v>
      </c>
      <c r="G3974" t="s">
        <v>1077</v>
      </c>
      <c r="H3974" t="s">
        <v>21</v>
      </c>
      <c r="I3974" t="s">
        <v>990</v>
      </c>
      <c r="J3974" t="s">
        <v>203</v>
      </c>
      <c r="K3974" t="s">
        <v>990</v>
      </c>
      <c r="L3974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974">
        <v>2</v>
      </c>
      <c r="S3974" t="s">
        <v>990</v>
      </c>
      <c r="T3974" t="s">
        <v>5</v>
      </c>
      <c r="V3974" t="s">
        <v>18</v>
      </c>
      <c r="W3974" t="str">
        <f>_xlfn.CONCAT(cards[[#This Row],[set]],"_",TEXT(cards[[#This Row],[cardNumber]], "000"))</f>
        <v>JTL_623</v>
      </c>
      <c r="X3974" t="str" cm="1">
        <f t="array" ref="X39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974" t="s">
        <v>233</v>
      </c>
      <c r="Z3974">
        <v>49</v>
      </c>
    </row>
    <row r="3975" spans="1:26" x14ac:dyDescent="0.2">
      <c r="A3975">
        <v>22731</v>
      </c>
      <c r="B3975" t="s">
        <v>5244</v>
      </c>
      <c r="C3975">
        <v>624</v>
      </c>
      <c r="D3975" t="b">
        <f t="shared" si="62"/>
        <v>0</v>
      </c>
      <c r="E3975" t="s">
        <v>186</v>
      </c>
      <c r="F3975" t="s">
        <v>1075</v>
      </c>
      <c r="G3975" t="s">
        <v>1078</v>
      </c>
      <c r="H3975" t="s">
        <v>21</v>
      </c>
      <c r="I3975" t="s">
        <v>990</v>
      </c>
      <c r="J3975" t="s">
        <v>204</v>
      </c>
      <c r="K3975" t="s">
        <v>990</v>
      </c>
      <c r="L3975" t="str">
        <f>IF(AND(NOT(ISBLANK(cards[[#This Row],[subtitle]])), cards[[#This Row],[subtitle]] &lt;&gt; ""), _xlfn.CONCAT(cards[[#This Row],[title]], " - ", cards[[#This Row],[subtitle]]), cards[[#This Row],[title]])</f>
        <v>Eject</v>
      </c>
      <c r="M3975">
        <v>2</v>
      </c>
      <c r="S3975" t="s">
        <v>990</v>
      </c>
      <c r="T3975" t="s">
        <v>5</v>
      </c>
      <c r="V3975" t="s">
        <v>67</v>
      </c>
      <c r="W3975" t="str">
        <f>_xlfn.CONCAT(cards[[#This Row],[set]],"_",TEXT(cards[[#This Row],[cardNumber]], "000"))</f>
        <v>JTL_624</v>
      </c>
      <c r="X3975" t="str" cm="1">
        <f t="array" ref="X39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975" t="s">
        <v>233</v>
      </c>
      <c r="Z3975">
        <v>49</v>
      </c>
    </row>
    <row r="3976" spans="1:26" x14ac:dyDescent="0.2">
      <c r="A3976">
        <v>22736</v>
      </c>
      <c r="B3976" t="s">
        <v>5245</v>
      </c>
      <c r="C3976">
        <v>625</v>
      </c>
      <c r="D3976" t="b">
        <f t="shared" si="62"/>
        <v>0</v>
      </c>
      <c r="E3976" t="s">
        <v>186</v>
      </c>
      <c r="F3976" t="s">
        <v>1075</v>
      </c>
      <c r="G3976" t="s">
        <v>1078</v>
      </c>
      <c r="H3976" t="s">
        <v>21</v>
      </c>
      <c r="I3976" t="s">
        <v>990</v>
      </c>
      <c r="J3976" t="s">
        <v>205</v>
      </c>
      <c r="K3976" t="s">
        <v>990</v>
      </c>
      <c r="L3976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976">
        <v>2</v>
      </c>
      <c r="S3976" t="s">
        <v>990</v>
      </c>
      <c r="T3976" t="s">
        <v>5</v>
      </c>
      <c r="V3976" t="s">
        <v>67</v>
      </c>
      <c r="W3976" t="str">
        <f>_xlfn.CONCAT(cards[[#This Row],[set]],"_",TEXT(cards[[#This Row],[cardNumber]], "000"))</f>
        <v>JTL_625</v>
      </c>
      <c r="X3976" t="str" cm="1">
        <f t="array" ref="X39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976" t="s">
        <v>233</v>
      </c>
      <c r="Z3976">
        <v>49</v>
      </c>
    </row>
    <row r="3977" spans="1:26" x14ac:dyDescent="0.2">
      <c r="A3977">
        <v>22741</v>
      </c>
      <c r="B3977" t="s">
        <v>5246</v>
      </c>
      <c r="C3977">
        <v>626</v>
      </c>
      <c r="D3977" t="b">
        <f t="shared" si="62"/>
        <v>0</v>
      </c>
      <c r="E3977" t="s">
        <v>186</v>
      </c>
      <c r="F3977" t="s">
        <v>1075</v>
      </c>
      <c r="G3977" t="s">
        <v>1077</v>
      </c>
      <c r="H3977" t="s">
        <v>21</v>
      </c>
      <c r="I3977" t="s">
        <v>990</v>
      </c>
      <c r="J3977" t="s">
        <v>31</v>
      </c>
      <c r="K3977" t="s">
        <v>990</v>
      </c>
      <c r="L3977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977">
        <v>2</v>
      </c>
      <c r="S3977" t="s">
        <v>990</v>
      </c>
      <c r="T3977" t="s">
        <v>5</v>
      </c>
      <c r="V3977" t="s">
        <v>32</v>
      </c>
      <c r="W3977" t="str">
        <f>_xlfn.CONCAT(cards[[#This Row],[set]],"_",TEXT(cards[[#This Row],[cardNumber]], "000"))</f>
        <v>JTL_626</v>
      </c>
      <c r="X3977" t="str" cm="1">
        <f t="array" ref="X39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977" t="s">
        <v>233</v>
      </c>
      <c r="Z3977">
        <v>49</v>
      </c>
    </row>
    <row r="3978" spans="1:26" x14ac:dyDescent="0.2">
      <c r="A3978">
        <v>22746</v>
      </c>
      <c r="B3978" t="s">
        <v>5247</v>
      </c>
      <c r="C3978">
        <v>627</v>
      </c>
      <c r="D3978" t="b">
        <f t="shared" si="62"/>
        <v>0</v>
      </c>
      <c r="E3978" t="s">
        <v>186</v>
      </c>
      <c r="F3978" t="s">
        <v>1075</v>
      </c>
      <c r="G3978" t="s">
        <v>1077</v>
      </c>
      <c r="H3978" t="s">
        <v>21</v>
      </c>
      <c r="I3978" t="s">
        <v>990</v>
      </c>
      <c r="J3978" t="s">
        <v>206</v>
      </c>
      <c r="K3978" t="s">
        <v>990</v>
      </c>
      <c r="L3978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978">
        <v>4</v>
      </c>
      <c r="S3978" t="s">
        <v>990</v>
      </c>
      <c r="T3978" t="s">
        <v>5</v>
      </c>
      <c r="V3978" t="s">
        <v>18</v>
      </c>
      <c r="W3978" t="str">
        <f>_xlfn.CONCAT(cards[[#This Row],[set]],"_",TEXT(cards[[#This Row],[cardNumber]], "000"))</f>
        <v>JTL_627</v>
      </c>
      <c r="X3978" t="str" cm="1">
        <f t="array" ref="X39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978" t="s">
        <v>233</v>
      </c>
      <c r="Z3978">
        <v>49</v>
      </c>
    </row>
    <row r="3979" spans="1:26" x14ac:dyDescent="0.2">
      <c r="A3979">
        <v>22751</v>
      </c>
      <c r="B3979" t="s">
        <v>5248</v>
      </c>
      <c r="C3979">
        <v>628</v>
      </c>
      <c r="D3979" t="b">
        <f t="shared" si="62"/>
        <v>0</v>
      </c>
      <c r="E3979" t="s">
        <v>186</v>
      </c>
      <c r="F3979" t="s">
        <v>1075</v>
      </c>
      <c r="G3979" t="s">
        <v>1088</v>
      </c>
      <c r="H3979" t="s">
        <v>21</v>
      </c>
      <c r="I3979" t="s">
        <v>990</v>
      </c>
      <c r="J3979" t="s">
        <v>207</v>
      </c>
      <c r="K3979" t="s">
        <v>990</v>
      </c>
      <c r="L3979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979">
        <v>5</v>
      </c>
      <c r="S3979" t="s">
        <v>134</v>
      </c>
      <c r="T3979" t="s">
        <v>5</v>
      </c>
      <c r="V3979" t="s">
        <v>18</v>
      </c>
      <c r="W3979" t="str">
        <f>_xlfn.CONCAT(cards[[#This Row],[set]],"_",TEXT(cards[[#This Row],[cardNumber]], "000"))</f>
        <v>JTL_628</v>
      </c>
      <c r="X3979" t="str" cm="1">
        <f t="array" ref="X39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979" t="s">
        <v>233</v>
      </c>
      <c r="Z3979">
        <v>49</v>
      </c>
    </row>
    <row r="3980" spans="1:26" x14ac:dyDescent="0.2">
      <c r="A3980">
        <v>22756</v>
      </c>
      <c r="B3980" t="s">
        <v>5249</v>
      </c>
      <c r="C3980">
        <v>629</v>
      </c>
      <c r="D3980" t="b">
        <f t="shared" si="62"/>
        <v>0</v>
      </c>
      <c r="E3980" t="s">
        <v>186</v>
      </c>
      <c r="F3980" t="s">
        <v>1075</v>
      </c>
      <c r="G3980" t="s">
        <v>1072</v>
      </c>
      <c r="H3980" t="s">
        <v>21</v>
      </c>
      <c r="I3980" t="s">
        <v>990</v>
      </c>
      <c r="J3980" t="s">
        <v>208</v>
      </c>
      <c r="K3980" t="s">
        <v>990</v>
      </c>
      <c r="L3980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980">
        <v>7</v>
      </c>
      <c r="S3980" t="s">
        <v>990</v>
      </c>
      <c r="T3980" t="s">
        <v>5</v>
      </c>
      <c r="V3980" t="s">
        <v>18</v>
      </c>
      <c r="W3980" t="str">
        <f>_xlfn.CONCAT(cards[[#This Row],[set]],"_",TEXT(cards[[#This Row],[cardNumber]], "000"))</f>
        <v>JTL_629</v>
      </c>
      <c r="X3980" t="str" cm="1">
        <f t="array" ref="X39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980" t="s">
        <v>233</v>
      </c>
      <c r="Z3980">
        <v>49</v>
      </c>
    </row>
    <row r="3981" spans="1:26" x14ac:dyDescent="0.2">
      <c r="A3981">
        <v>22761</v>
      </c>
      <c r="B3981" t="s">
        <v>5250</v>
      </c>
      <c r="C3981">
        <v>630</v>
      </c>
      <c r="D3981" t="b">
        <f t="shared" si="62"/>
        <v>0</v>
      </c>
      <c r="E3981" t="s">
        <v>186</v>
      </c>
      <c r="F3981" t="s">
        <v>1075</v>
      </c>
      <c r="G3981" t="s">
        <v>1077</v>
      </c>
      <c r="H3981" t="s">
        <v>35</v>
      </c>
      <c r="I3981" t="s">
        <v>1082</v>
      </c>
      <c r="J3981" t="s">
        <v>864</v>
      </c>
      <c r="K3981" t="s">
        <v>990</v>
      </c>
      <c r="L3981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981">
        <v>1</v>
      </c>
      <c r="N3981">
        <v>2</v>
      </c>
      <c r="O3981">
        <v>1</v>
      </c>
      <c r="R3981" t="s">
        <v>82</v>
      </c>
      <c r="S3981" t="s">
        <v>990</v>
      </c>
      <c r="T3981" t="s">
        <v>244</v>
      </c>
      <c r="V3981" t="s">
        <v>1405</v>
      </c>
      <c r="W3981" t="str">
        <f>_xlfn.CONCAT(cards[[#This Row],[set]],"_",TEXT(cards[[#This Row],[cardNumber]], "000"))</f>
        <v>JTL_630</v>
      </c>
      <c r="X3981" t="str" cm="1">
        <f t="array" ref="X39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981" t="s">
        <v>233</v>
      </c>
      <c r="Z3981">
        <v>49</v>
      </c>
    </row>
    <row r="3982" spans="1:26" x14ac:dyDescent="0.2">
      <c r="A3982">
        <v>22766</v>
      </c>
      <c r="B3982" t="s">
        <v>5251</v>
      </c>
      <c r="C3982">
        <v>631</v>
      </c>
      <c r="D3982" t="b">
        <f t="shared" si="62"/>
        <v>0</v>
      </c>
      <c r="E3982" t="s">
        <v>186</v>
      </c>
      <c r="F3982" t="s">
        <v>1075</v>
      </c>
      <c r="G3982" t="s">
        <v>1078</v>
      </c>
      <c r="H3982" t="s">
        <v>35</v>
      </c>
      <c r="I3982" t="s">
        <v>1082</v>
      </c>
      <c r="J3982" t="s">
        <v>800</v>
      </c>
      <c r="K3982" t="s">
        <v>1467</v>
      </c>
      <c r="L3982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982">
        <v>2</v>
      </c>
      <c r="N3982">
        <v>2</v>
      </c>
      <c r="O3982">
        <v>3</v>
      </c>
      <c r="R3982" t="s">
        <v>82</v>
      </c>
      <c r="S3982" t="s">
        <v>990</v>
      </c>
      <c r="T3982" t="s">
        <v>244</v>
      </c>
      <c r="V3982" t="s">
        <v>1468</v>
      </c>
      <c r="W3982" t="str">
        <f>_xlfn.CONCAT(cards[[#This Row],[set]],"_",TEXT(cards[[#This Row],[cardNumber]], "000"))</f>
        <v>JTL_631</v>
      </c>
      <c r="X3982" t="str" cm="1">
        <f t="array" ref="X39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982" t="s">
        <v>233</v>
      </c>
      <c r="Z3982">
        <v>49</v>
      </c>
    </row>
    <row r="3983" spans="1:26" x14ac:dyDescent="0.2">
      <c r="A3983">
        <v>22771</v>
      </c>
      <c r="B3983" t="s">
        <v>5252</v>
      </c>
      <c r="C3983">
        <v>632</v>
      </c>
      <c r="D3983" t="b">
        <f t="shared" si="62"/>
        <v>0</v>
      </c>
      <c r="E3983" t="s">
        <v>186</v>
      </c>
      <c r="F3983" t="s">
        <v>1075</v>
      </c>
      <c r="G3983" t="s">
        <v>1088</v>
      </c>
      <c r="H3983" t="s">
        <v>35</v>
      </c>
      <c r="I3983" t="s">
        <v>1082</v>
      </c>
      <c r="J3983" t="s">
        <v>801</v>
      </c>
      <c r="K3983" t="s">
        <v>1469</v>
      </c>
      <c r="L398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983">
        <v>2</v>
      </c>
      <c r="N3983">
        <v>1</v>
      </c>
      <c r="O3983">
        <v>4</v>
      </c>
      <c r="R3983" t="s">
        <v>82</v>
      </c>
      <c r="S3983" t="s">
        <v>686</v>
      </c>
      <c r="T3983" t="s">
        <v>244</v>
      </c>
      <c r="V3983" t="s">
        <v>1468</v>
      </c>
      <c r="W3983" t="str">
        <f>_xlfn.CONCAT(cards[[#This Row],[set]],"_",TEXT(cards[[#This Row],[cardNumber]], "000"))</f>
        <v>JTL_632</v>
      </c>
      <c r="X3983" t="str" cm="1">
        <f t="array" ref="X39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983" t="s">
        <v>233</v>
      </c>
      <c r="Z3983">
        <v>49</v>
      </c>
    </row>
    <row r="3984" spans="1:26" x14ac:dyDescent="0.2">
      <c r="A3984">
        <v>22776</v>
      </c>
      <c r="B3984" t="s">
        <v>5253</v>
      </c>
      <c r="C3984">
        <v>633</v>
      </c>
      <c r="D3984" t="b">
        <f t="shared" si="62"/>
        <v>0</v>
      </c>
      <c r="E3984" t="s">
        <v>186</v>
      </c>
      <c r="F3984" t="s">
        <v>1075</v>
      </c>
      <c r="G3984" t="s">
        <v>1077</v>
      </c>
      <c r="H3984" t="s">
        <v>35</v>
      </c>
      <c r="I3984" t="s">
        <v>1082</v>
      </c>
      <c r="J3984" t="s">
        <v>865</v>
      </c>
      <c r="K3984" t="s">
        <v>990</v>
      </c>
      <c r="L3984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984">
        <v>2</v>
      </c>
      <c r="N3984">
        <v>2</v>
      </c>
      <c r="O3984">
        <v>3</v>
      </c>
      <c r="R3984" t="s">
        <v>247</v>
      </c>
      <c r="S3984" t="s">
        <v>990</v>
      </c>
      <c r="T3984" t="s">
        <v>244</v>
      </c>
      <c r="V3984" t="s">
        <v>554</v>
      </c>
      <c r="W3984" t="str">
        <f>_xlfn.CONCAT(cards[[#This Row],[set]],"_",TEXT(cards[[#This Row],[cardNumber]], "000"))</f>
        <v>JTL_633</v>
      </c>
      <c r="X3984" t="str" cm="1">
        <f t="array" ref="X39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984" t="s">
        <v>233</v>
      </c>
      <c r="Z3984">
        <v>49</v>
      </c>
    </row>
    <row r="3985" spans="1:26" x14ac:dyDescent="0.2">
      <c r="A3985">
        <v>22781</v>
      </c>
      <c r="B3985" t="s">
        <v>5254</v>
      </c>
      <c r="C3985">
        <v>634</v>
      </c>
      <c r="D3985" t="b">
        <f t="shared" si="62"/>
        <v>0</v>
      </c>
      <c r="E3985" t="s">
        <v>186</v>
      </c>
      <c r="F3985" t="s">
        <v>1075</v>
      </c>
      <c r="G3985" t="s">
        <v>1077</v>
      </c>
      <c r="H3985" t="s">
        <v>35</v>
      </c>
      <c r="I3985" t="s">
        <v>1082</v>
      </c>
      <c r="J3985" t="s">
        <v>866</v>
      </c>
      <c r="K3985" t="s">
        <v>990</v>
      </c>
      <c r="L3985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985">
        <v>3</v>
      </c>
      <c r="N3985">
        <v>4</v>
      </c>
      <c r="O3985">
        <v>3</v>
      </c>
      <c r="R3985" t="s">
        <v>247</v>
      </c>
      <c r="S3985" t="s">
        <v>990</v>
      </c>
      <c r="T3985" t="s">
        <v>244</v>
      </c>
      <c r="V3985" t="s">
        <v>273</v>
      </c>
      <c r="W3985" t="str">
        <f>_xlfn.CONCAT(cards[[#This Row],[set]],"_",TEXT(cards[[#This Row],[cardNumber]], "000"))</f>
        <v>JTL_634</v>
      </c>
      <c r="X3985" t="str" cm="1">
        <f t="array" ref="X39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985" t="s">
        <v>233</v>
      </c>
      <c r="Z3985">
        <v>49</v>
      </c>
    </row>
    <row r="3986" spans="1:26" x14ac:dyDescent="0.2">
      <c r="A3986">
        <v>22786</v>
      </c>
      <c r="B3986" t="s">
        <v>5255</v>
      </c>
      <c r="C3986">
        <v>635</v>
      </c>
      <c r="D3986" t="b">
        <f t="shared" si="62"/>
        <v>0</v>
      </c>
      <c r="E3986" t="s">
        <v>186</v>
      </c>
      <c r="F3986" t="s">
        <v>1075</v>
      </c>
      <c r="G3986" t="s">
        <v>1088</v>
      </c>
      <c r="H3986" t="s">
        <v>35</v>
      </c>
      <c r="I3986" t="s">
        <v>1082</v>
      </c>
      <c r="J3986" t="s">
        <v>802</v>
      </c>
      <c r="K3986" t="s">
        <v>1470</v>
      </c>
      <c r="L3986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986">
        <v>3</v>
      </c>
      <c r="N3986">
        <v>3</v>
      </c>
      <c r="O3986">
        <v>4</v>
      </c>
      <c r="R3986" t="s">
        <v>247</v>
      </c>
      <c r="S3986" t="s">
        <v>1579</v>
      </c>
      <c r="T3986" t="s">
        <v>244</v>
      </c>
      <c r="V3986" t="s">
        <v>554</v>
      </c>
      <c r="W3986" t="str">
        <f>_xlfn.CONCAT(cards[[#This Row],[set]],"_",TEXT(cards[[#This Row],[cardNumber]], "000"))</f>
        <v>JTL_635</v>
      </c>
      <c r="X3986" t="str" cm="1">
        <f t="array" ref="X39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986" t="s">
        <v>233</v>
      </c>
      <c r="Z3986">
        <v>49</v>
      </c>
    </row>
    <row r="3987" spans="1:26" x14ac:dyDescent="0.2">
      <c r="A3987">
        <v>22791</v>
      </c>
      <c r="B3987" t="s">
        <v>5256</v>
      </c>
      <c r="C3987">
        <v>636</v>
      </c>
      <c r="D3987" t="b">
        <f t="shared" si="62"/>
        <v>0</v>
      </c>
      <c r="E3987" t="s">
        <v>186</v>
      </c>
      <c r="F3987" t="s">
        <v>1075</v>
      </c>
      <c r="G3987" t="s">
        <v>1088</v>
      </c>
      <c r="H3987" t="s">
        <v>35</v>
      </c>
      <c r="I3987" t="s">
        <v>1082</v>
      </c>
      <c r="J3987" t="s">
        <v>867</v>
      </c>
      <c r="K3987" t="s">
        <v>990</v>
      </c>
      <c r="L3987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987">
        <v>4</v>
      </c>
      <c r="N3987">
        <v>3</v>
      </c>
      <c r="O3987">
        <v>5</v>
      </c>
      <c r="R3987" t="s">
        <v>247</v>
      </c>
      <c r="S3987" t="s">
        <v>164</v>
      </c>
      <c r="T3987" t="s">
        <v>244</v>
      </c>
      <c r="V3987" t="s">
        <v>1443</v>
      </c>
      <c r="W3987" t="str">
        <f>_xlfn.CONCAT(cards[[#This Row],[set]],"_",TEXT(cards[[#This Row],[cardNumber]], "000"))</f>
        <v>JTL_636</v>
      </c>
      <c r="X3987" t="str" cm="1">
        <f t="array" ref="X39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987" t="s">
        <v>233</v>
      </c>
      <c r="Z3987">
        <v>49</v>
      </c>
    </row>
    <row r="3988" spans="1:26" x14ac:dyDescent="0.2">
      <c r="A3988">
        <v>22796</v>
      </c>
      <c r="B3988" t="s">
        <v>5257</v>
      </c>
      <c r="C3988">
        <v>637</v>
      </c>
      <c r="D3988" t="b">
        <f t="shared" si="62"/>
        <v>0</v>
      </c>
      <c r="E3988" t="s">
        <v>186</v>
      </c>
      <c r="F3988" t="s">
        <v>1075</v>
      </c>
      <c r="G3988" t="s">
        <v>1088</v>
      </c>
      <c r="H3988" t="s">
        <v>35</v>
      </c>
      <c r="I3988" t="s">
        <v>1082</v>
      </c>
      <c r="J3988" t="s">
        <v>551</v>
      </c>
      <c r="K3988" t="s">
        <v>1471</v>
      </c>
      <c r="L3988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988">
        <v>4</v>
      </c>
      <c r="N3988">
        <v>5</v>
      </c>
      <c r="O3988">
        <v>4</v>
      </c>
      <c r="P3988">
        <v>1</v>
      </c>
      <c r="Q3988">
        <v>2</v>
      </c>
      <c r="R3988" t="s">
        <v>82</v>
      </c>
      <c r="S3988" t="s">
        <v>779</v>
      </c>
      <c r="T3988" t="s">
        <v>244</v>
      </c>
      <c r="V3988" t="s">
        <v>1403</v>
      </c>
      <c r="W3988" t="str">
        <f>_xlfn.CONCAT(cards[[#This Row],[set]],"_",TEXT(cards[[#This Row],[cardNumber]], "000"))</f>
        <v>JTL_637</v>
      </c>
      <c r="X3988" t="str" cm="1">
        <f t="array" ref="X39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988" t="s">
        <v>233</v>
      </c>
      <c r="Z3988">
        <v>49</v>
      </c>
    </row>
    <row r="3989" spans="1:26" x14ac:dyDescent="0.2">
      <c r="A3989">
        <v>22801</v>
      </c>
      <c r="B3989" t="s">
        <v>5258</v>
      </c>
      <c r="C3989">
        <v>638</v>
      </c>
      <c r="D3989" t="b">
        <f t="shared" si="62"/>
        <v>0</v>
      </c>
      <c r="E3989" t="s">
        <v>186</v>
      </c>
      <c r="F3989" t="s">
        <v>1075</v>
      </c>
      <c r="G3989" t="s">
        <v>1078</v>
      </c>
      <c r="H3989" t="s">
        <v>35</v>
      </c>
      <c r="I3989" t="s">
        <v>1082</v>
      </c>
      <c r="J3989" t="s">
        <v>803</v>
      </c>
      <c r="K3989" t="s">
        <v>1472</v>
      </c>
      <c r="L3989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989">
        <v>4</v>
      </c>
      <c r="N3989">
        <v>3</v>
      </c>
      <c r="O3989">
        <v>4</v>
      </c>
      <c r="R3989" t="s">
        <v>247</v>
      </c>
      <c r="S3989" t="s">
        <v>164</v>
      </c>
      <c r="T3989" t="s">
        <v>244</v>
      </c>
      <c r="V3989" t="s">
        <v>414</v>
      </c>
      <c r="W3989" t="str">
        <f>_xlfn.CONCAT(cards[[#This Row],[set]],"_",TEXT(cards[[#This Row],[cardNumber]], "000"))</f>
        <v>JTL_638</v>
      </c>
      <c r="X3989" t="str" cm="1">
        <f t="array" ref="X39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989" t="s">
        <v>233</v>
      </c>
      <c r="Z3989">
        <v>49</v>
      </c>
    </row>
    <row r="3990" spans="1:26" x14ac:dyDescent="0.2">
      <c r="A3990">
        <v>22806</v>
      </c>
      <c r="B3990" t="s">
        <v>5259</v>
      </c>
      <c r="C3990">
        <v>639</v>
      </c>
      <c r="D3990" t="b">
        <f t="shared" si="62"/>
        <v>0</v>
      </c>
      <c r="E3990" t="s">
        <v>186</v>
      </c>
      <c r="F3990" t="s">
        <v>1075</v>
      </c>
      <c r="G3990" t="s">
        <v>1078</v>
      </c>
      <c r="H3990" t="s">
        <v>35</v>
      </c>
      <c r="I3990" t="s">
        <v>1082</v>
      </c>
      <c r="J3990" t="s">
        <v>804</v>
      </c>
      <c r="K3990" t="s">
        <v>1473</v>
      </c>
      <c r="L3990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990">
        <v>5</v>
      </c>
      <c r="N3990">
        <v>4</v>
      </c>
      <c r="O3990">
        <v>5</v>
      </c>
      <c r="P3990">
        <v>0</v>
      </c>
      <c r="Q3990">
        <v>3</v>
      </c>
      <c r="R3990" t="s">
        <v>82</v>
      </c>
      <c r="S3990" t="s">
        <v>779</v>
      </c>
      <c r="T3990" t="s">
        <v>244</v>
      </c>
      <c r="V3990" t="s">
        <v>1474</v>
      </c>
      <c r="W3990" t="str">
        <f>_xlfn.CONCAT(cards[[#This Row],[set]],"_",TEXT(cards[[#This Row],[cardNumber]], "000"))</f>
        <v>JTL_639</v>
      </c>
      <c r="X3990" t="str" cm="1">
        <f t="array" ref="X39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990" t="s">
        <v>233</v>
      </c>
      <c r="Z3990">
        <v>49</v>
      </c>
    </row>
    <row r="3991" spans="1:26" x14ac:dyDescent="0.2">
      <c r="A3991">
        <v>22811</v>
      </c>
      <c r="B3991" t="s">
        <v>5260</v>
      </c>
      <c r="C3991">
        <v>640</v>
      </c>
      <c r="D3991" t="b">
        <f t="shared" si="62"/>
        <v>0</v>
      </c>
      <c r="E3991" t="s">
        <v>186</v>
      </c>
      <c r="F3991" t="s">
        <v>1075</v>
      </c>
      <c r="G3991" t="s">
        <v>1072</v>
      </c>
      <c r="H3991" t="s">
        <v>35</v>
      </c>
      <c r="I3991" t="s">
        <v>1082</v>
      </c>
      <c r="J3991" t="s">
        <v>331</v>
      </c>
      <c r="K3991" t="s">
        <v>1475</v>
      </c>
      <c r="L3991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991">
        <v>6</v>
      </c>
      <c r="N3991">
        <v>7</v>
      </c>
      <c r="O3991">
        <v>7</v>
      </c>
      <c r="P3991">
        <v>3</v>
      </c>
      <c r="Q3991">
        <v>3</v>
      </c>
      <c r="R3991" t="s">
        <v>82</v>
      </c>
      <c r="S3991" t="s">
        <v>779</v>
      </c>
      <c r="T3991" t="s">
        <v>244</v>
      </c>
      <c r="V3991" t="s">
        <v>1396</v>
      </c>
      <c r="W3991" t="str">
        <f>_xlfn.CONCAT(cards[[#This Row],[set]],"_",TEXT(cards[[#This Row],[cardNumber]], "000"))</f>
        <v>JTL_640</v>
      </c>
      <c r="X3991" t="str" cm="1">
        <f t="array" ref="X39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991" t="s">
        <v>233</v>
      </c>
      <c r="Z3991">
        <v>49</v>
      </c>
    </row>
    <row r="3992" spans="1:26" x14ac:dyDescent="0.2">
      <c r="A3992">
        <v>22816</v>
      </c>
      <c r="B3992" t="s">
        <v>5261</v>
      </c>
      <c r="C3992">
        <v>641</v>
      </c>
      <c r="D3992" t="b">
        <f t="shared" si="62"/>
        <v>0</v>
      </c>
      <c r="E3992" t="s">
        <v>186</v>
      </c>
      <c r="F3992" t="s">
        <v>1075</v>
      </c>
      <c r="G3992" t="s">
        <v>1072</v>
      </c>
      <c r="H3992" t="s">
        <v>35</v>
      </c>
      <c r="I3992" t="s">
        <v>1082</v>
      </c>
      <c r="J3992" t="s">
        <v>254</v>
      </c>
      <c r="K3992" t="s">
        <v>1476</v>
      </c>
      <c r="L3992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992">
        <v>8</v>
      </c>
      <c r="N3992">
        <v>9</v>
      </c>
      <c r="O3992">
        <v>6</v>
      </c>
      <c r="R3992" t="s">
        <v>247</v>
      </c>
      <c r="S3992" t="s">
        <v>990</v>
      </c>
      <c r="T3992" t="s">
        <v>244</v>
      </c>
      <c r="V3992" t="s">
        <v>256</v>
      </c>
      <c r="W3992" t="str">
        <f>_xlfn.CONCAT(cards[[#This Row],[set]],"_",TEXT(cards[[#This Row],[cardNumber]], "000"))</f>
        <v>JTL_641</v>
      </c>
      <c r="X3992" t="str" cm="1">
        <f t="array" ref="X39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992" t="s">
        <v>233</v>
      </c>
      <c r="Z3992">
        <v>49</v>
      </c>
    </row>
    <row r="3993" spans="1:26" x14ac:dyDescent="0.2">
      <c r="A3993">
        <v>22821</v>
      </c>
      <c r="B3993" t="s">
        <v>5262</v>
      </c>
      <c r="C3993">
        <v>642</v>
      </c>
      <c r="D3993" t="b">
        <f t="shared" si="62"/>
        <v>0</v>
      </c>
      <c r="E3993" t="s">
        <v>186</v>
      </c>
      <c r="F3993" t="s">
        <v>1075</v>
      </c>
      <c r="G3993" t="s">
        <v>1070</v>
      </c>
      <c r="H3993" t="s">
        <v>35</v>
      </c>
      <c r="I3993" t="s">
        <v>1082</v>
      </c>
      <c r="J3993" t="s">
        <v>209</v>
      </c>
      <c r="K3993" t="s">
        <v>990</v>
      </c>
      <c r="L3993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993">
        <v>3</v>
      </c>
      <c r="S3993" t="s">
        <v>990</v>
      </c>
      <c r="T3993" t="s">
        <v>5</v>
      </c>
      <c r="V3993" t="s">
        <v>32</v>
      </c>
      <c r="W3993" t="str">
        <f>_xlfn.CONCAT(cards[[#This Row],[set]],"_",TEXT(cards[[#This Row],[cardNumber]], "000"))</f>
        <v>JTL_642</v>
      </c>
      <c r="X3993" t="str" cm="1">
        <f t="array" ref="X39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993" t="s">
        <v>233</v>
      </c>
      <c r="Z3993">
        <v>49</v>
      </c>
    </row>
    <row r="3994" spans="1:26" x14ac:dyDescent="0.2">
      <c r="A3994">
        <v>22826</v>
      </c>
      <c r="B3994" t="s">
        <v>5263</v>
      </c>
      <c r="C3994">
        <v>643</v>
      </c>
      <c r="D3994" t="b">
        <f t="shared" si="62"/>
        <v>0</v>
      </c>
      <c r="E3994" t="s">
        <v>186</v>
      </c>
      <c r="F3994" t="s">
        <v>1075</v>
      </c>
      <c r="G3994" t="s">
        <v>1088</v>
      </c>
      <c r="H3994" t="s">
        <v>35</v>
      </c>
      <c r="I3994" t="s">
        <v>1080</v>
      </c>
      <c r="J3994" t="s">
        <v>805</v>
      </c>
      <c r="K3994" t="s">
        <v>1477</v>
      </c>
      <c r="L3994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994">
        <v>1</v>
      </c>
      <c r="N3994">
        <v>1</v>
      </c>
      <c r="O3994">
        <v>4</v>
      </c>
      <c r="P3994">
        <v>1</v>
      </c>
      <c r="Q3994">
        <v>2</v>
      </c>
      <c r="R3994" t="s">
        <v>82</v>
      </c>
      <c r="S3994" t="s">
        <v>779</v>
      </c>
      <c r="T3994" t="s">
        <v>244</v>
      </c>
      <c r="V3994" t="s">
        <v>1478</v>
      </c>
      <c r="W3994" t="str">
        <f>_xlfn.CONCAT(cards[[#This Row],[set]],"_",TEXT(cards[[#This Row],[cardNumber]], "000"))</f>
        <v>JTL_643</v>
      </c>
      <c r="X3994" t="str" cm="1">
        <f t="array" ref="X39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994" t="s">
        <v>233</v>
      </c>
      <c r="Z3994">
        <v>49</v>
      </c>
    </row>
    <row r="3995" spans="1:26" x14ac:dyDescent="0.2">
      <c r="A3995">
        <v>22831</v>
      </c>
      <c r="B3995" t="s">
        <v>5264</v>
      </c>
      <c r="C3995">
        <v>644</v>
      </c>
      <c r="D3995" t="b">
        <f t="shared" si="62"/>
        <v>0</v>
      </c>
      <c r="E3995" t="s">
        <v>186</v>
      </c>
      <c r="F3995" t="s">
        <v>1075</v>
      </c>
      <c r="G3995" t="s">
        <v>1077</v>
      </c>
      <c r="H3995" t="s">
        <v>35</v>
      </c>
      <c r="I3995" t="s">
        <v>1080</v>
      </c>
      <c r="J3995" t="s">
        <v>868</v>
      </c>
      <c r="K3995" t="s">
        <v>990</v>
      </c>
      <c r="L3995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995">
        <v>1</v>
      </c>
      <c r="N3995">
        <v>0</v>
      </c>
      <c r="O3995">
        <v>4</v>
      </c>
      <c r="R3995" t="s">
        <v>82</v>
      </c>
      <c r="S3995" t="s">
        <v>990</v>
      </c>
      <c r="T3995" t="s">
        <v>244</v>
      </c>
      <c r="V3995" t="s">
        <v>74</v>
      </c>
      <c r="W3995" t="str">
        <f>_xlfn.CONCAT(cards[[#This Row],[set]],"_",TEXT(cards[[#This Row],[cardNumber]], "000"))</f>
        <v>JTL_644</v>
      </c>
      <c r="X3995" t="str" cm="1">
        <f t="array" ref="X39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995" t="s">
        <v>233</v>
      </c>
      <c r="Z3995">
        <v>49</v>
      </c>
    </row>
    <row r="3996" spans="1:26" x14ac:dyDescent="0.2">
      <c r="A3996">
        <v>22836</v>
      </c>
      <c r="B3996" t="s">
        <v>5265</v>
      </c>
      <c r="C3996">
        <v>645</v>
      </c>
      <c r="D3996" t="b">
        <f t="shared" si="62"/>
        <v>0</v>
      </c>
      <c r="E3996" t="s">
        <v>186</v>
      </c>
      <c r="F3996" t="s">
        <v>1075</v>
      </c>
      <c r="G3996" t="s">
        <v>1078</v>
      </c>
      <c r="H3996" t="s">
        <v>35</v>
      </c>
      <c r="I3996" t="s">
        <v>1080</v>
      </c>
      <c r="J3996" t="s">
        <v>383</v>
      </c>
      <c r="K3996" t="s">
        <v>1479</v>
      </c>
      <c r="L3996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996">
        <v>2</v>
      </c>
      <c r="N3996">
        <v>2</v>
      </c>
      <c r="O3996">
        <v>3</v>
      </c>
      <c r="R3996" t="s">
        <v>247</v>
      </c>
      <c r="S3996" t="s">
        <v>990</v>
      </c>
      <c r="T3996" t="s">
        <v>244</v>
      </c>
      <c r="V3996" t="s">
        <v>384</v>
      </c>
      <c r="W3996" t="str">
        <f>_xlfn.CONCAT(cards[[#This Row],[set]],"_",TEXT(cards[[#This Row],[cardNumber]], "000"))</f>
        <v>JTL_645</v>
      </c>
      <c r="X3996" t="str" cm="1">
        <f t="array" ref="X39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996" t="s">
        <v>233</v>
      </c>
      <c r="Z3996">
        <v>49</v>
      </c>
    </row>
    <row r="3997" spans="1:26" x14ac:dyDescent="0.2">
      <c r="A3997">
        <v>22841</v>
      </c>
      <c r="B3997" t="s">
        <v>5266</v>
      </c>
      <c r="C3997">
        <v>646</v>
      </c>
      <c r="D3997" t="b">
        <f t="shared" si="62"/>
        <v>0</v>
      </c>
      <c r="E3997" t="s">
        <v>186</v>
      </c>
      <c r="F3997" t="s">
        <v>1075</v>
      </c>
      <c r="G3997" t="s">
        <v>1088</v>
      </c>
      <c r="H3997" t="s">
        <v>35</v>
      </c>
      <c r="I3997" t="s">
        <v>1080</v>
      </c>
      <c r="J3997" t="s">
        <v>806</v>
      </c>
      <c r="K3997" t="s">
        <v>1480</v>
      </c>
      <c r="L3997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997">
        <v>2</v>
      </c>
      <c r="N3997">
        <v>3</v>
      </c>
      <c r="O3997">
        <v>2</v>
      </c>
      <c r="P3997">
        <v>2</v>
      </c>
      <c r="Q3997">
        <v>2</v>
      </c>
      <c r="R3997" t="s">
        <v>82</v>
      </c>
      <c r="S3997" t="s">
        <v>779</v>
      </c>
      <c r="T3997" t="s">
        <v>244</v>
      </c>
      <c r="V3997" t="s">
        <v>1481</v>
      </c>
      <c r="W3997" t="str">
        <f>_xlfn.CONCAT(cards[[#This Row],[set]],"_",TEXT(cards[[#This Row],[cardNumber]], "000"))</f>
        <v>JTL_646</v>
      </c>
      <c r="X3997" t="str" cm="1">
        <f t="array" ref="X39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997" t="s">
        <v>233</v>
      </c>
      <c r="Z3997">
        <v>49</v>
      </c>
    </row>
    <row r="3998" spans="1:26" x14ac:dyDescent="0.2">
      <c r="A3998">
        <v>22846</v>
      </c>
      <c r="B3998" t="s">
        <v>5267</v>
      </c>
      <c r="C3998">
        <v>647</v>
      </c>
      <c r="D3998" t="b">
        <f t="shared" si="62"/>
        <v>0</v>
      </c>
      <c r="E3998" t="s">
        <v>186</v>
      </c>
      <c r="F3998" t="s">
        <v>1075</v>
      </c>
      <c r="G3998" t="s">
        <v>1077</v>
      </c>
      <c r="H3998" t="s">
        <v>35</v>
      </c>
      <c r="I3998" t="s">
        <v>1080</v>
      </c>
      <c r="J3998" t="s">
        <v>869</v>
      </c>
      <c r="K3998" t="s">
        <v>990</v>
      </c>
      <c r="L3998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998">
        <v>2</v>
      </c>
      <c r="N3998">
        <v>1</v>
      </c>
      <c r="O3998">
        <v>3</v>
      </c>
      <c r="R3998" t="s">
        <v>247</v>
      </c>
      <c r="S3998" t="s">
        <v>990</v>
      </c>
      <c r="T3998" t="s">
        <v>244</v>
      </c>
      <c r="V3998" t="s">
        <v>289</v>
      </c>
      <c r="W3998" t="str">
        <f>_xlfn.CONCAT(cards[[#This Row],[set]],"_",TEXT(cards[[#This Row],[cardNumber]], "000"))</f>
        <v>JTL_647</v>
      </c>
      <c r="X3998" t="str" cm="1">
        <f t="array" ref="X39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998" t="s">
        <v>233</v>
      </c>
      <c r="Z3998">
        <v>49</v>
      </c>
    </row>
    <row r="3999" spans="1:26" x14ac:dyDescent="0.2">
      <c r="A3999">
        <v>22851</v>
      </c>
      <c r="B3999" t="s">
        <v>5268</v>
      </c>
      <c r="C3999">
        <v>648</v>
      </c>
      <c r="D3999" t="b">
        <f t="shared" si="62"/>
        <v>0</v>
      </c>
      <c r="E3999" t="s">
        <v>186</v>
      </c>
      <c r="F3999" t="s">
        <v>1075</v>
      </c>
      <c r="G3999" t="s">
        <v>1088</v>
      </c>
      <c r="H3999" t="s">
        <v>35</v>
      </c>
      <c r="I3999" t="s">
        <v>1080</v>
      </c>
      <c r="J3999" t="s">
        <v>807</v>
      </c>
      <c r="K3999" t="s">
        <v>1482</v>
      </c>
      <c r="L3999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999">
        <v>3</v>
      </c>
      <c r="N3999">
        <v>3</v>
      </c>
      <c r="O3999">
        <v>4</v>
      </c>
      <c r="P3999">
        <v>2</v>
      </c>
      <c r="Q3999">
        <v>1</v>
      </c>
      <c r="R3999" t="s">
        <v>82</v>
      </c>
      <c r="S3999" t="s">
        <v>1580</v>
      </c>
      <c r="T3999" t="s">
        <v>244</v>
      </c>
      <c r="V3999" t="s">
        <v>1401</v>
      </c>
      <c r="W3999" t="str">
        <f>_xlfn.CONCAT(cards[[#This Row],[set]],"_",TEXT(cards[[#This Row],[cardNumber]], "000"))</f>
        <v>JTL_648</v>
      </c>
      <c r="X3999" t="str" cm="1">
        <f t="array" ref="X39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999" t="s">
        <v>233</v>
      </c>
      <c r="Z3999">
        <v>49</v>
      </c>
    </row>
    <row r="4000" spans="1:26" x14ac:dyDescent="0.2">
      <c r="A4000">
        <v>22856</v>
      </c>
      <c r="B4000" t="s">
        <v>5269</v>
      </c>
      <c r="C4000">
        <v>649</v>
      </c>
      <c r="D4000" t="b">
        <f t="shared" si="62"/>
        <v>0</v>
      </c>
      <c r="E4000" t="s">
        <v>186</v>
      </c>
      <c r="F4000" t="s">
        <v>1075</v>
      </c>
      <c r="G4000" t="s">
        <v>1088</v>
      </c>
      <c r="H4000" t="s">
        <v>35</v>
      </c>
      <c r="I4000" t="s">
        <v>1080</v>
      </c>
      <c r="J4000" t="s">
        <v>808</v>
      </c>
      <c r="K4000" t="s">
        <v>1483</v>
      </c>
      <c r="L4000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000">
        <v>3</v>
      </c>
      <c r="N4000">
        <v>3</v>
      </c>
      <c r="O4000">
        <v>4</v>
      </c>
      <c r="R4000" t="s">
        <v>247</v>
      </c>
      <c r="S4000" t="s">
        <v>990</v>
      </c>
      <c r="T4000" t="s">
        <v>244</v>
      </c>
      <c r="V4000" t="s">
        <v>289</v>
      </c>
      <c r="W4000" t="str">
        <f>_xlfn.CONCAT(cards[[#This Row],[set]],"_",TEXT(cards[[#This Row],[cardNumber]], "000"))</f>
        <v>JTL_649</v>
      </c>
      <c r="X4000" t="str" cm="1">
        <f t="array" ref="X40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000" t="s">
        <v>233</v>
      </c>
      <c r="Z4000">
        <v>49</v>
      </c>
    </row>
    <row r="4001" spans="1:26" x14ac:dyDescent="0.2">
      <c r="A4001">
        <v>22861</v>
      </c>
      <c r="B4001" t="s">
        <v>5270</v>
      </c>
      <c r="C4001">
        <v>650</v>
      </c>
      <c r="D4001" t="b">
        <f t="shared" si="62"/>
        <v>0</v>
      </c>
      <c r="E4001" t="s">
        <v>186</v>
      </c>
      <c r="F4001" t="s">
        <v>1075</v>
      </c>
      <c r="G4001" t="s">
        <v>1078</v>
      </c>
      <c r="H4001" t="s">
        <v>35</v>
      </c>
      <c r="I4001" t="s">
        <v>1080</v>
      </c>
      <c r="J4001" t="s">
        <v>870</v>
      </c>
      <c r="K4001" t="s">
        <v>990</v>
      </c>
      <c r="L4001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4001">
        <v>5</v>
      </c>
      <c r="N4001">
        <v>3</v>
      </c>
      <c r="O4001">
        <v>5</v>
      </c>
      <c r="R4001" t="s">
        <v>247</v>
      </c>
      <c r="S4001" t="s">
        <v>990</v>
      </c>
      <c r="T4001" t="s">
        <v>244</v>
      </c>
      <c r="V4001" t="s">
        <v>1484</v>
      </c>
      <c r="W4001" t="str">
        <f>_xlfn.CONCAT(cards[[#This Row],[set]],"_",TEXT(cards[[#This Row],[cardNumber]], "000"))</f>
        <v>JTL_650</v>
      </c>
      <c r="X4001" t="str" cm="1">
        <f t="array" ref="X40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4001" t="s">
        <v>233</v>
      </c>
      <c r="Z4001">
        <v>49</v>
      </c>
    </row>
    <row r="4002" spans="1:26" x14ac:dyDescent="0.2">
      <c r="A4002">
        <v>22866</v>
      </c>
      <c r="B4002" t="s">
        <v>5271</v>
      </c>
      <c r="C4002">
        <v>651</v>
      </c>
      <c r="D4002" t="b">
        <f t="shared" si="62"/>
        <v>0</v>
      </c>
      <c r="E4002" t="s">
        <v>186</v>
      </c>
      <c r="F4002" t="s">
        <v>1075</v>
      </c>
      <c r="G4002" t="s">
        <v>1077</v>
      </c>
      <c r="H4002" t="s">
        <v>35</v>
      </c>
      <c r="I4002" t="s">
        <v>1080</v>
      </c>
      <c r="J4002" t="s">
        <v>871</v>
      </c>
      <c r="K4002" t="s">
        <v>990</v>
      </c>
      <c r="L4002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4002">
        <v>6</v>
      </c>
      <c r="N4002">
        <v>5</v>
      </c>
      <c r="O4002">
        <v>7</v>
      </c>
      <c r="R4002" t="s">
        <v>247</v>
      </c>
      <c r="S4002" t="s">
        <v>990</v>
      </c>
      <c r="T4002" t="s">
        <v>244</v>
      </c>
      <c r="V4002" t="s">
        <v>302</v>
      </c>
      <c r="W4002" t="str">
        <f>_xlfn.CONCAT(cards[[#This Row],[set]],"_",TEXT(cards[[#This Row],[cardNumber]], "000"))</f>
        <v>JTL_651</v>
      </c>
      <c r="X4002" t="str" cm="1">
        <f t="array" ref="X40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4002" t="s">
        <v>233</v>
      </c>
      <c r="Z4002">
        <v>49</v>
      </c>
    </row>
    <row r="4003" spans="1:26" x14ac:dyDescent="0.2">
      <c r="A4003">
        <v>22871</v>
      </c>
      <c r="B4003" t="s">
        <v>5272</v>
      </c>
      <c r="C4003">
        <v>652</v>
      </c>
      <c r="D4003" t="b">
        <f t="shared" si="62"/>
        <v>0</v>
      </c>
      <c r="E4003" t="s">
        <v>186</v>
      </c>
      <c r="F4003" t="s">
        <v>1075</v>
      </c>
      <c r="G4003" t="s">
        <v>1072</v>
      </c>
      <c r="H4003" t="s">
        <v>35</v>
      </c>
      <c r="I4003" t="s">
        <v>1080</v>
      </c>
      <c r="J4003" t="s">
        <v>809</v>
      </c>
      <c r="K4003" t="s">
        <v>1485</v>
      </c>
      <c r="L4003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003">
        <v>9</v>
      </c>
      <c r="N4003">
        <v>8</v>
      </c>
      <c r="O4003">
        <v>9</v>
      </c>
      <c r="R4003" t="s">
        <v>247</v>
      </c>
      <c r="S4003" t="s">
        <v>164</v>
      </c>
      <c r="T4003" t="s">
        <v>244</v>
      </c>
      <c r="V4003" t="s">
        <v>302</v>
      </c>
      <c r="W4003" t="str">
        <f>_xlfn.CONCAT(cards[[#This Row],[set]],"_",TEXT(cards[[#This Row],[cardNumber]], "000"))</f>
        <v>JTL_652</v>
      </c>
      <c r="X4003" t="str" cm="1">
        <f t="array" ref="X40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003" t="s">
        <v>233</v>
      </c>
      <c r="Z4003">
        <v>49</v>
      </c>
    </row>
    <row r="4004" spans="1:26" x14ac:dyDescent="0.2">
      <c r="A4004">
        <v>22876</v>
      </c>
      <c r="B4004" t="s">
        <v>5273</v>
      </c>
      <c r="C4004">
        <v>653</v>
      </c>
      <c r="D4004" t="b">
        <f t="shared" si="62"/>
        <v>0</v>
      </c>
      <c r="E4004" t="s">
        <v>186</v>
      </c>
      <c r="F4004" t="s">
        <v>1075</v>
      </c>
      <c r="G4004" t="s">
        <v>1078</v>
      </c>
      <c r="H4004" t="s">
        <v>35</v>
      </c>
      <c r="I4004" t="s">
        <v>1080</v>
      </c>
      <c r="J4004" t="s">
        <v>210</v>
      </c>
      <c r="K4004" t="s">
        <v>990</v>
      </c>
      <c r="L4004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4004">
        <v>1</v>
      </c>
      <c r="S4004" t="s">
        <v>990</v>
      </c>
      <c r="T4004" t="s">
        <v>5</v>
      </c>
      <c r="V4004" t="s">
        <v>6</v>
      </c>
      <c r="W4004" t="str">
        <f>_xlfn.CONCAT(cards[[#This Row],[set]],"_",TEXT(cards[[#This Row],[cardNumber]], "000"))</f>
        <v>JTL_653</v>
      </c>
      <c r="X4004" t="str" cm="1">
        <f t="array" ref="X40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4004" t="s">
        <v>233</v>
      </c>
      <c r="Z4004">
        <v>49</v>
      </c>
    </row>
    <row r="4005" spans="1:26" x14ac:dyDescent="0.2">
      <c r="A4005">
        <v>22881</v>
      </c>
      <c r="B4005" t="s">
        <v>5274</v>
      </c>
      <c r="C4005">
        <v>654</v>
      </c>
      <c r="D4005" t="b">
        <f t="shared" si="62"/>
        <v>0</v>
      </c>
      <c r="E4005" t="s">
        <v>186</v>
      </c>
      <c r="F4005" t="s">
        <v>1075</v>
      </c>
      <c r="G4005" t="s">
        <v>1078</v>
      </c>
      <c r="H4005" t="s">
        <v>35</v>
      </c>
      <c r="I4005" t="s">
        <v>1080</v>
      </c>
      <c r="J4005" t="s">
        <v>211</v>
      </c>
      <c r="K4005" t="s">
        <v>990</v>
      </c>
      <c r="L4005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4005">
        <v>1</v>
      </c>
      <c r="S4005" t="s">
        <v>990</v>
      </c>
      <c r="T4005" t="s">
        <v>5</v>
      </c>
      <c r="V4005" t="s">
        <v>67</v>
      </c>
      <c r="W4005" t="str">
        <f>_xlfn.CONCAT(cards[[#This Row],[set]],"_",TEXT(cards[[#This Row],[cardNumber]], "000"))</f>
        <v>JTL_654</v>
      </c>
      <c r="X4005" t="str" cm="1">
        <f t="array" ref="X40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4005" t="s">
        <v>233</v>
      </c>
      <c r="Z4005">
        <v>49</v>
      </c>
    </row>
    <row r="4006" spans="1:26" x14ac:dyDescent="0.2">
      <c r="A4006">
        <v>22886</v>
      </c>
      <c r="B4006" t="s">
        <v>5275</v>
      </c>
      <c r="C4006">
        <v>655</v>
      </c>
      <c r="D4006" t="b">
        <f t="shared" si="62"/>
        <v>0</v>
      </c>
      <c r="E4006" t="s">
        <v>186</v>
      </c>
      <c r="F4006" t="s">
        <v>1075</v>
      </c>
      <c r="G4006" t="s">
        <v>1078</v>
      </c>
      <c r="H4006" t="s">
        <v>35</v>
      </c>
      <c r="I4006" t="s">
        <v>35</v>
      </c>
      <c r="J4006" t="s">
        <v>872</v>
      </c>
      <c r="K4006" t="s">
        <v>990</v>
      </c>
      <c r="L4006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4006">
        <v>6</v>
      </c>
      <c r="N4006">
        <v>4</v>
      </c>
      <c r="O4006">
        <v>6</v>
      </c>
      <c r="R4006" t="s">
        <v>247</v>
      </c>
      <c r="S4006" t="s">
        <v>990</v>
      </c>
      <c r="T4006" t="s">
        <v>244</v>
      </c>
      <c r="V4006" t="s">
        <v>414</v>
      </c>
      <c r="W4006" t="str">
        <f>_xlfn.CONCAT(cards[[#This Row],[set]],"_",TEXT(cards[[#This Row],[cardNumber]], "000"))</f>
        <v>JTL_655</v>
      </c>
      <c r="X4006" t="str" cm="1">
        <f t="array" ref="X40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4006" t="s">
        <v>233</v>
      </c>
      <c r="Z4006">
        <v>49</v>
      </c>
    </row>
    <row r="4007" spans="1:26" x14ac:dyDescent="0.2">
      <c r="A4007">
        <v>22891</v>
      </c>
      <c r="B4007" t="s">
        <v>5276</v>
      </c>
      <c r="C4007">
        <v>656</v>
      </c>
      <c r="D4007" t="b">
        <f t="shared" si="62"/>
        <v>0</v>
      </c>
      <c r="E4007" t="s">
        <v>186</v>
      </c>
      <c r="F4007" t="s">
        <v>1075</v>
      </c>
      <c r="G4007" t="s">
        <v>1077</v>
      </c>
      <c r="H4007" t="s">
        <v>35</v>
      </c>
      <c r="I4007" t="s">
        <v>990</v>
      </c>
      <c r="J4007" t="s">
        <v>873</v>
      </c>
      <c r="K4007" t="s">
        <v>990</v>
      </c>
      <c r="L4007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4007">
        <v>1</v>
      </c>
      <c r="N4007">
        <v>2</v>
      </c>
      <c r="O4007">
        <v>2</v>
      </c>
      <c r="R4007" t="s">
        <v>247</v>
      </c>
      <c r="S4007" t="s">
        <v>990</v>
      </c>
      <c r="T4007" t="s">
        <v>244</v>
      </c>
      <c r="V4007" t="s">
        <v>1340</v>
      </c>
      <c r="W4007" t="str">
        <f>_xlfn.CONCAT(cards[[#This Row],[set]],"_",TEXT(cards[[#This Row],[cardNumber]], "000"))</f>
        <v>JTL_656</v>
      </c>
      <c r="X4007" t="str" cm="1">
        <f t="array" ref="X40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4007" t="s">
        <v>233</v>
      </c>
      <c r="Z4007">
        <v>49</v>
      </c>
    </row>
    <row r="4008" spans="1:26" x14ac:dyDescent="0.2">
      <c r="A4008">
        <v>22896</v>
      </c>
      <c r="B4008" t="s">
        <v>5277</v>
      </c>
      <c r="C4008">
        <v>657</v>
      </c>
      <c r="D4008" t="b">
        <f t="shared" si="62"/>
        <v>0</v>
      </c>
      <c r="E4008" t="s">
        <v>186</v>
      </c>
      <c r="F4008" t="s">
        <v>1075</v>
      </c>
      <c r="G4008" t="s">
        <v>1077</v>
      </c>
      <c r="H4008" t="s">
        <v>35</v>
      </c>
      <c r="I4008" t="s">
        <v>990</v>
      </c>
      <c r="J4008" t="s">
        <v>874</v>
      </c>
      <c r="K4008" t="s">
        <v>990</v>
      </c>
      <c r="L4008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4008">
        <v>2</v>
      </c>
      <c r="N4008">
        <v>3</v>
      </c>
      <c r="O4008">
        <v>1</v>
      </c>
      <c r="P4008">
        <v>3</v>
      </c>
      <c r="Q4008">
        <v>1</v>
      </c>
      <c r="R4008" t="s">
        <v>82</v>
      </c>
      <c r="S4008" t="s">
        <v>779</v>
      </c>
      <c r="T4008" t="s">
        <v>244</v>
      </c>
      <c r="V4008" t="s">
        <v>1411</v>
      </c>
      <c r="W4008" t="str">
        <f>_xlfn.CONCAT(cards[[#This Row],[set]],"_",TEXT(cards[[#This Row],[cardNumber]], "000"))</f>
        <v>JTL_657</v>
      </c>
      <c r="X4008" t="str" cm="1">
        <f t="array" ref="X40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4008" t="s">
        <v>233</v>
      </c>
      <c r="Z4008">
        <v>49</v>
      </c>
    </row>
    <row r="4009" spans="1:26" x14ac:dyDescent="0.2">
      <c r="A4009">
        <v>22901</v>
      </c>
      <c r="B4009" t="s">
        <v>5278</v>
      </c>
      <c r="C4009">
        <v>658</v>
      </c>
      <c r="D4009" t="b">
        <f t="shared" si="62"/>
        <v>0</v>
      </c>
      <c r="E4009" t="s">
        <v>186</v>
      </c>
      <c r="F4009" t="s">
        <v>1075</v>
      </c>
      <c r="G4009" t="s">
        <v>1077</v>
      </c>
      <c r="H4009" t="s">
        <v>35</v>
      </c>
      <c r="I4009" t="s">
        <v>990</v>
      </c>
      <c r="J4009" t="s">
        <v>875</v>
      </c>
      <c r="K4009" t="s">
        <v>990</v>
      </c>
      <c r="L4009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4009">
        <v>2</v>
      </c>
      <c r="N4009">
        <v>2</v>
      </c>
      <c r="O4009">
        <v>2</v>
      </c>
      <c r="R4009" t="s">
        <v>247</v>
      </c>
      <c r="S4009" t="s">
        <v>990</v>
      </c>
      <c r="T4009" t="s">
        <v>244</v>
      </c>
      <c r="V4009" t="s">
        <v>1340</v>
      </c>
      <c r="W4009" t="str">
        <f>_xlfn.CONCAT(cards[[#This Row],[set]],"_",TEXT(cards[[#This Row],[cardNumber]], "000"))</f>
        <v>JTL_658</v>
      </c>
      <c r="X4009" t="str" cm="1">
        <f t="array" ref="X40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4009" t="s">
        <v>233</v>
      </c>
      <c r="Z4009">
        <v>49</v>
      </c>
    </row>
    <row r="4010" spans="1:26" x14ac:dyDescent="0.2">
      <c r="A4010">
        <v>22906</v>
      </c>
      <c r="B4010" t="s">
        <v>5279</v>
      </c>
      <c r="C4010">
        <v>659</v>
      </c>
      <c r="D4010" t="b">
        <f t="shared" si="62"/>
        <v>0</v>
      </c>
      <c r="E4010" t="s">
        <v>186</v>
      </c>
      <c r="F4010" t="s">
        <v>1075</v>
      </c>
      <c r="G4010" t="s">
        <v>1088</v>
      </c>
      <c r="H4010" t="s">
        <v>35</v>
      </c>
      <c r="I4010" t="s">
        <v>990</v>
      </c>
      <c r="J4010" t="s">
        <v>810</v>
      </c>
      <c r="K4010" t="s">
        <v>1486</v>
      </c>
      <c r="L4010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4010">
        <v>3</v>
      </c>
      <c r="N4010">
        <v>2</v>
      </c>
      <c r="O4010">
        <v>5</v>
      </c>
      <c r="R4010" t="s">
        <v>82</v>
      </c>
      <c r="S4010" t="s">
        <v>164</v>
      </c>
      <c r="T4010" t="s">
        <v>244</v>
      </c>
      <c r="V4010" t="s">
        <v>1298</v>
      </c>
      <c r="W4010" t="str">
        <f>_xlfn.CONCAT(cards[[#This Row],[set]],"_",TEXT(cards[[#This Row],[cardNumber]], "000"))</f>
        <v>JTL_659</v>
      </c>
      <c r="X4010" t="str" cm="1">
        <f t="array" ref="X40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4010" t="s">
        <v>233</v>
      </c>
      <c r="Z4010">
        <v>49</v>
      </c>
    </row>
    <row r="4011" spans="1:26" x14ac:dyDescent="0.2">
      <c r="A4011">
        <v>22911</v>
      </c>
      <c r="B4011" t="s">
        <v>5280</v>
      </c>
      <c r="C4011">
        <v>660</v>
      </c>
      <c r="D4011" t="b">
        <f t="shared" si="62"/>
        <v>0</v>
      </c>
      <c r="E4011" t="s">
        <v>186</v>
      </c>
      <c r="F4011" t="s">
        <v>1075</v>
      </c>
      <c r="G4011" t="s">
        <v>1077</v>
      </c>
      <c r="H4011" t="s">
        <v>35</v>
      </c>
      <c r="I4011" t="s">
        <v>990</v>
      </c>
      <c r="J4011" t="s">
        <v>876</v>
      </c>
      <c r="K4011" t="s">
        <v>990</v>
      </c>
      <c r="L4011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4011">
        <v>3</v>
      </c>
      <c r="N4011">
        <v>4</v>
      </c>
      <c r="O4011">
        <v>2</v>
      </c>
      <c r="R4011" t="s">
        <v>247</v>
      </c>
      <c r="S4011" t="s">
        <v>990</v>
      </c>
      <c r="T4011" t="s">
        <v>244</v>
      </c>
      <c r="V4011" t="s">
        <v>1304</v>
      </c>
      <c r="W4011" t="str">
        <f>_xlfn.CONCAT(cards[[#This Row],[set]],"_",TEXT(cards[[#This Row],[cardNumber]], "000"))</f>
        <v>JTL_660</v>
      </c>
      <c r="X4011" t="str" cm="1">
        <f t="array" ref="X40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4011" t="s">
        <v>233</v>
      </c>
      <c r="Z4011">
        <v>49</v>
      </c>
    </row>
    <row r="4012" spans="1:26" x14ac:dyDescent="0.2">
      <c r="A4012">
        <v>22916</v>
      </c>
      <c r="B4012" t="s">
        <v>5281</v>
      </c>
      <c r="C4012">
        <v>661</v>
      </c>
      <c r="D4012" t="b">
        <f t="shared" si="62"/>
        <v>0</v>
      </c>
      <c r="E4012" t="s">
        <v>186</v>
      </c>
      <c r="F4012" t="s">
        <v>1075</v>
      </c>
      <c r="G4012" t="s">
        <v>1077</v>
      </c>
      <c r="H4012" t="s">
        <v>35</v>
      </c>
      <c r="I4012" t="s">
        <v>990</v>
      </c>
      <c r="J4012" t="s">
        <v>877</v>
      </c>
      <c r="K4012" t="s">
        <v>990</v>
      </c>
      <c r="L4012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4012">
        <v>4</v>
      </c>
      <c r="N4012">
        <v>3</v>
      </c>
      <c r="O4012">
        <v>4</v>
      </c>
      <c r="R4012" t="s">
        <v>82</v>
      </c>
      <c r="S4012" t="s">
        <v>164</v>
      </c>
      <c r="T4012" t="s">
        <v>244</v>
      </c>
      <c r="V4012" t="s">
        <v>282</v>
      </c>
      <c r="W4012" t="str">
        <f>_xlfn.CONCAT(cards[[#This Row],[set]],"_",TEXT(cards[[#This Row],[cardNumber]], "000"))</f>
        <v>JTL_661</v>
      </c>
      <c r="X4012" t="str" cm="1">
        <f t="array" ref="X40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4012" t="s">
        <v>233</v>
      </c>
      <c r="Z4012">
        <v>49</v>
      </c>
    </row>
    <row r="4013" spans="1:26" x14ac:dyDescent="0.2">
      <c r="A4013">
        <v>22921</v>
      </c>
      <c r="B4013" t="s">
        <v>5282</v>
      </c>
      <c r="C4013">
        <v>662</v>
      </c>
      <c r="D4013" t="b">
        <f t="shared" si="62"/>
        <v>0</v>
      </c>
      <c r="E4013" t="s">
        <v>186</v>
      </c>
      <c r="F4013" t="s">
        <v>1075</v>
      </c>
      <c r="G4013" t="s">
        <v>1088</v>
      </c>
      <c r="H4013" t="s">
        <v>35</v>
      </c>
      <c r="I4013" t="s">
        <v>990</v>
      </c>
      <c r="J4013" t="s">
        <v>811</v>
      </c>
      <c r="K4013" t="s">
        <v>1487</v>
      </c>
      <c r="L4013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4013">
        <v>4</v>
      </c>
      <c r="N4013">
        <v>5</v>
      </c>
      <c r="O4013">
        <v>4</v>
      </c>
      <c r="R4013" t="s">
        <v>82</v>
      </c>
      <c r="S4013" t="s">
        <v>990</v>
      </c>
      <c r="T4013" t="s">
        <v>244</v>
      </c>
      <c r="V4013" t="s">
        <v>1488</v>
      </c>
      <c r="W4013" t="str">
        <f>_xlfn.CONCAT(cards[[#This Row],[set]],"_",TEXT(cards[[#This Row],[cardNumber]], "000"))</f>
        <v>JTL_662</v>
      </c>
      <c r="X4013" t="str" cm="1">
        <f t="array" ref="X40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4013" t="s">
        <v>233</v>
      </c>
      <c r="Z4013">
        <v>49</v>
      </c>
    </row>
    <row r="4014" spans="1:26" x14ac:dyDescent="0.2">
      <c r="A4014">
        <v>22926</v>
      </c>
      <c r="B4014" t="s">
        <v>5283</v>
      </c>
      <c r="C4014">
        <v>663</v>
      </c>
      <c r="D4014" t="b">
        <f t="shared" si="62"/>
        <v>0</v>
      </c>
      <c r="E4014" t="s">
        <v>186</v>
      </c>
      <c r="F4014" t="s">
        <v>1075</v>
      </c>
      <c r="G4014" t="s">
        <v>1088</v>
      </c>
      <c r="H4014" t="s">
        <v>35</v>
      </c>
      <c r="I4014" t="s">
        <v>990</v>
      </c>
      <c r="J4014" t="s">
        <v>878</v>
      </c>
      <c r="K4014" t="s">
        <v>990</v>
      </c>
      <c r="L4014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4014">
        <v>4</v>
      </c>
      <c r="N4014">
        <v>3</v>
      </c>
      <c r="O4014">
        <v>6</v>
      </c>
      <c r="R4014" t="s">
        <v>247</v>
      </c>
      <c r="S4014" t="s">
        <v>990</v>
      </c>
      <c r="T4014" t="s">
        <v>244</v>
      </c>
      <c r="V4014" t="s">
        <v>414</v>
      </c>
      <c r="W4014" t="str">
        <f>_xlfn.CONCAT(cards[[#This Row],[set]],"_",TEXT(cards[[#This Row],[cardNumber]], "000"))</f>
        <v>JTL_663</v>
      </c>
      <c r="X4014" t="str" cm="1">
        <f t="array" ref="X40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4014" t="s">
        <v>233</v>
      </c>
      <c r="Z4014">
        <v>49</v>
      </c>
    </row>
    <row r="4015" spans="1:26" x14ac:dyDescent="0.2">
      <c r="A4015">
        <v>22931</v>
      </c>
      <c r="B4015" t="s">
        <v>5284</v>
      </c>
      <c r="C4015">
        <v>664</v>
      </c>
      <c r="D4015" t="b">
        <f t="shared" si="62"/>
        <v>0</v>
      </c>
      <c r="E4015" t="s">
        <v>186</v>
      </c>
      <c r="F4015" t="s">
        <v>1075</v>
      </c>
      <c r="G4015" t="s">
        <v>1077</v>
      </c>
      <c r="H4015" t="s">
        <v>35</v>
      </c>
      <c r="I4015" t="s">
        <v>990</v>
      </c>
      <c r="J4015" t="s">
        <v>879</v>
      </c>
      <c r="K4015" t="s">
        <v>990</v>
      </c>
      <c r="L4015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4015">
        <v>4</v>
      </c>
      <c r="N4015">
        <v>4</v>
      </c>
      <c r="O4015">
        <v>4</v>
      </c>
      <c r="R4015" t="s">
        <v>247</v>
      </c>
      <c r="S4015" t="s">
        <v>176</v>
      </c>
      <c r="T4015" t="s">
        <v>244</v>
      </c>
      <c r="V4015" t="s">
        <v>318</v>
      </c>
      <c r="W4015" t="str">
        <f>_xlfn.CONCAT(cards[[#This Row],[set]],"_",TEXT(cards[[#This Row],[cardNumber]], "000"))</f>
        <v>JTL_664</v>
      </c>
      <c r="X4015" t="str" cm="1">
        <f t="array" ref="X40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4015" t="s">
        <v>233</v>
      </c>
      <c r="Z4015">
        <v>49</v>
      </c>
    </row>
    <row r="4016" spans="1:26" x14ac:dyDescent="0.2">
      <c r="A4016">
        <v>22936</v>
      </c>
      <c r="B4016" t="s">
        <v>5285</v>
      </c>
      <c r="C4016">
        <v>665</v>
      </c>
      <c r="D4016" t="b">
        <f t="shared" si="62"/>
        <v>0</v>
      </c>
      <c r="E4016" t="s">
        <v>186</v>
      </c>
      <c r="F4016" t="s">
        <v>1075</v>
      </c>
      <c r="G4016" t="s">
        <v>1077</v>
      </c>
      <c r="H4016" t="s">
        <v>35</v>
      </c>
      <c r="I4016" t="s">
        <v>990</v>
      </c>
      <c r="J4016" t="s">
        <v>400</v>
      </c>
      <c r="K4016" t="s">
        <v>990</v>
      </c>
      <c r="L4016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4016">
        <v>5</v>
      </c>
      <c r="N4016">
        <v>5</v>
      </c>
      <c r="O4016">
        <v>4</v>
      </c>
      <c r="R4016" t="s">
        <v>82</v>
      </c>
      <c r="S4016" t="s">
        <v>157</v>
      </c>
      <c r="T4016" t="s">
        <v>244</v>
      </c>
      <c r="V4016" t="s">
        <v>401</v>
      </c>
      <c r="W4016" t="str">
        <f>_xlfn.CONCAT(cards[[#This Row],[set]],"_",TEXT(cards[[#This Row],[cardNumber]], "000"))</f>
        <v>JTL_665</v>
      </c>
      <c r="X4016" t="str" cm="1">
        <f t="array" ref="X40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4016" t="s">
        <v>233</v>
      </c>
      <c r="Z4016">
        <v>49</v>
      </c>
    </row>
    <row r="4017" spans="1:26" x14ac:dyDescent="0.2">
      <c r="A4017">
        <v>22941</v>
      </c>
      <c r="B4017" t="s">
        <v>5286</v>
      </c>
      <c r="C4017">
        <v>666</v>
      </c>
      <c r="D4017" t="b">
        <f t="shared" si="62"/>
        <v>0</v>
      </c>
      <c r="E4017" t="s">
        <v>186</v>
      </c>
      <c r="F4017" t="s">
        <v>1075</v>
      </c>
      <c r="G4017" t="s">
        <v>1077</v>
      </c>
      <c r="H4017" t="s">
        <v>35</v>
      </c>
      <c r="I4017" t="s">
        <v>990</v>
      </c>
      <c r="J4017" t="s">
        <v>880</v>
      </c>
      <c r="K4017" t="s">
        <v>990</v>
      </c>
      <c r="L4017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4017">
        <v>6</v>
      </c>
      <c r="N4017">
        <v>6</v>
      </c>
      <c r="O4017">
        <v>5</v>
      </c>
      <c r="R4017" t="s">
        <v>82</v>
      </c>
      <c r="S4017" t="s">
        <v>176</v>
      </c>
      <c r="T4017" t="s">
        <v>244</v>
      </c>
      <c r="V4017" t="s">
        <v>253</v>
      </c>
      <c r="W4017" t="str">
        <f>_xlfn.CONCAT(cards[[#This Row],[set]],"_",TEXT(cards[[#This Row],[cardNumber]], "000"))</f>
        <v>JTL_666</v>
      </c>
      <c r="X4017" t="str" cm="1">
        <f t="array" ref="X40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4017" t="s">
        <v>233</v>
      </c>
      <c r="Z4017">
        <v>49</v>
      </c>
    </row>
    <row r="4018" spans="1:26" x14ac:dyDescent="0.2">
      <c r="A4018">
        <v>22946</v>
      </c>
      <c r="B4018" t="s">
        <v>5287</v>
      </c>
      <c r="C4018">
        <v>667</v>
      </c>
      <c r="D4018" t="b">
        <f t="shared" si="62"/>
        <v>0</v>
      </c>
      <c r="E4018" t="s">
        <v>186</v>
      </c>
      <c r="F4018" t="s">
        <v>1075</v>
      </c>
      <c r="G4018" t="s">
        <v>1072</v>
      </c>
      <c r="H4018" t="s">
        <v>35</v>
      </c>
      <c r="I4018" t="s">
        <v>990</v>
      </c>
      <c r="J4018" t="s">
        <v>812</v>
      </c>
      <c r="K4018" t="s">
        <v>1489</v>
      </c>
      <c r="L4018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018">
        <v>6</v>
      </c>
      <c r="N4018">
        <v>4</v>
      </c>
      <c r="O4018">
        <v>7</v>
      </c>
      <c r="R4018" t="s">
        <v>247</v>
      </c>
      <c r="S4018" t="s">
        <v>990</v>
      </c>
      <c r="T4018" t="s">
        <v>244</v>
      </c>
      <c r="V4018" t="s">
        <v>414</v>
      </c>
      <c r="W4018" t="str">
        <f>_xlfn.CONCAT(cards[[#This Row],[set]],"_",TEXT(cards[[#This Row],[cardNumber]], "000"))</f>
        <v>JTL_667</v>
      </c>
      <c r="X4018" t="str" cm="1">
        <f t="array" ref="X40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018" t="s">
        <v>233</v>
      </c>
      <c r="Z4018">
        <v>49</v>
      </c>
    </row>
    <row r="4019" spans="1:26" x14ac:dyDescent="0.2">
      <c r="A4019">
        <v>22951</v>
      </c>
      <c r="B4019" t="s">
        <v>5288</v>
      </c>
      <c r="C4019">
        <v>668</v>
      </c>
      <c r="D4019" t="b">
        <f t="shared" si="62"/>
        <v>0</v>
      </c>
      <c r="E4019" t="s">
        <v>186</v>
      </c>
      <c r="F4019" t="s">
        <v>1075</v>
      </c>
      <c r="G4019" t="s">
        <v>1088</v>
      </c>
      <c r="H4019" t="s">
        <v>35</v>
      </c>
      <c r="I4019" t="s">
        <v>990</v>
      </c>
      <c r="J4019" t="s">
        <v>881</v>
      </c>
      <c r="K4019" t="s">
        <v>990</v>
      </c>
      <c r="L4019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4019">
        <v>6</v>
      </c>
      <c r="N4019">
        <v>3</v>
      </c>
      <c r="O4019">
        <v>7</v>
      </c>
      <c r="R4019" t="s">
        <v>82</v>
      </c>
      <c r="S4019" t="s">
        <v>990</v>
      </c>
      <c r="T4019" t="s">
        <v>244</v>
      </c>
      <c r="V4019" t="s">
        <v>1321</v>
      </c>
      <c r="W4019" t="str">
        <f>_xlfn.CONCAT(cards[[#This Row],[set]],"_",TEXT(cards[[#This Row],[cardNumber]], "000"))</f>
        <v>JTL_668</v>
      </c>
      <c r="X4019" t="str" cm="1">
        <f t="array" ref="X40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4019" t="s">
        <v>233</v>
      </c>
      <c r="Z4019">
        <v>49</v>
      </c>
    </row>
    <row r="4020" spans="1:26" x14ac:dyDescent="0.2">
      <c r="A4020">
        <v>22956</v>
      </c>
      <c r="B4020" t="s">
        <v>5289</v>
      </c>
      <c r="C4020">
        <v>669</v>
      </c>
      <c r="D4020" t="b">
        <f t="shared" si="62"/>
        <v>0</v>
      </c>
      <c r="E4020" t="s">
        <v>186</v>
      </c>
      <c r="F4020" t="s">
        <v>1075</v>
      </c>
      <c r="G4020" t="s">
        <v>1078</v>
      </c>
      <c r="H4020" t="s">
        <v>35</v>
      </c>
      <c r="I4020" t="s">
        <v>990</v>
      </c>
      <c r="J4020" t="s">
        <v>984</v>
      </c>
      <c r="K4020" t="s">
        <v>990</v>
      </c>
      <c r="L4020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4020">
        <v>1</v>
      </c>
      <c r="P4020">
        <v>1</v>
      </c>
      <c r="Q4020">
        <v>1</v>
      </c>
      <c r="S4020" t="s">
        <v>990</v>
      </c>
      <c r="T4020" t="s">
        <v>914</v>
      </c>
      <c r="V4020" t="s">
        <v>1490</v>
      </c>
      <c r="W4020" t="str">
        <f>_xlfn.CONCAT(cards[[#This Row],[set]],"_",TEXT(cards[[#This Row],[cardNumber]], "000"))</f>
        <v>JTL_669</v>
      </c>
      <c r="X4020" t="str" cm="1">
        <f t="array" ref="X40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4020" t="s">
        <v>233</v>
      </c>
      <c r="Z4020">
        <v>49</v>
      </c>
    </row>
    <row r="4021" spans="1:26" x14ac:dyDescent="0.2">
      <c r="A4021">
        <v>22961</v>
      </c>
      <c r="B4021" t="s">
        <v>5290</v>
      </c>
      <c r="C4021">
        <v>670</v>
      </c>
      <c r="D4021" t="b">
        <f t="shared" si="62"/>
        <v>0</v>
      </c>
      <c r="E4021" t="s">
        <v>186</v>
      </c>
      <c r="F4021" t="s">
        <v>1075</v>
      </c>
      <c r="G4021" t="s">
        <v>1077</v>
      </c>
      <c r="H4021" t="s">
        <v>35</v>
      </c>
      <c r="I4021" t="s">
        <v>990</v>
      </c>
      <c r="J4021" t="s">
        <v>985</v>
      </c>
      <c r="K4021" t="s">
        <v>990</v>
      </c>
      <c r="L4021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4021">
        <v>2</v>
      </c>
      <c r="P4021">
        <v>2</v>
      </c>
      <c r="Q4021">
        <v>2</v>
      </c>
      <c r="S4021" t="s">
        <v>990</v>
      </c>
      <c r="T4021" t="s">
        <v>914</v>
      </c>
      <c r="V4021" t="s">
        <v>926</v>
      </c>
      <c r="W4021" t="str">
        <f>_xlfn.CONCAT(cards[[#This Row],[set]],"_",TEXT(cards[[#This Row],[cardNumber]], "000"))</f>
        <v>JTL_670</v>
      </c>
      <c r="X4021" t="str" cm="1">
        <f t="array" ref="X40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4021" t="s">
        <v>233</v>
      </c>
      <c r="Z4021">
        <v>49</v>
      </c>
    </row>
    <row r="4022" spans="1:26" x14ac:dyDescent="0.2">
      <c r="A4022">
        <v>22966</v>
      </c>
      <c r="B4022" t="s">
        <v>5291</v>
      </c>
      <c r="C4022">
        <v>671</v>
      </c>
      <c r="D4022" t="b">
        <f t="shared" si="62"/>
        <v>0</v>
      </c>
      <c r="E4022" t="s">
        <v>186</v>
      </c>
      <c r="F4022" t="s">
        <v>1075</v>
      </c>
      <c r="G4022" t="s">
        <v>1077</v>
      </c>
      <c r="H4022" t="s">
        <v>35</v>
      </c>
      <c r="I4022" t="s">
        <v>990</v>
      </c>
      <c r="J4022" t="s">
        <v>212</v>
      </c>
      <c r="K4022" t="s">
        <v>990</v>
      </c>
      <c r="L4022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4022">
        <v>1</v>
      </c>
      <c r="S4022" t="s">
        <v>990</v>
      </c>
      <c r="T4022" t="s">
        <v>5</v>
      </c>
      <c r="V4022" t="s">
        <v>67</v>
      </c>
      <c r="W4022" t="str">
        <f>_xlfn.CONCAT(cards[[#This Row],[set]],"_",TEXT(cards[[#This Row],[cardNumber]], "000"))</f>
        <v>JTL_671</v>
      </c>
      <c r="X4022" t="str" cm="1">
        <f t="array" ref="X40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4022" t="s">
        <v>233</v>
      </c>
      <c r="Z4022">
        <v>49</v>
      </c>
    </row>
    <row r="4023" spans="1:26" x14ac:dyDescent="0.2">
      <c r="A4023">
        <v>22971</v>
      </c>
      <c r="B4023" t="s">
        <v>5292</v>
      </c>
      <c r="C4023">
        <v>672</v>
      </c>
      <c r="D4023" t="b">
        <f t="shared" si="62"/>
        <v>0</v>
      </c>
      <c r="E4023" t="s">
        <v>186</v>
      </c>
      <c r="F4023" t="s">
        <v>1075</v>
      </c>
      <c r="G4023" t="s">
        <v>1078</v>
      </c>
      <c r="H4023" t="s">
        <v>35</v>
      </c>
      <c r="I4023" t="s">
        <v>990</v>
      </c>
      <c r="J4023" t="s">
        <v>213</v>
      </c>
      <c r="K4023" t="s">
        <v>990</v>
      </c>
      <c r="L4023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4023">
        <v>1</v>
      </c>
      <c r="S4023" t="s">
        <v>990</v>
      </c>
      <c r="T4023" t="s">
        <v>5</v>
      </c>
      <c r="V4023" t="s">
        <v>18</v>
      </c>
      <c r="W4023" t="str">
        <f>_xlfn.CONCAT(cards[[#This Row],[set]],"_",TEXT(cards[[#This Row],[cardNumber]], "000"))</f>
        <v>JTL_672</v>
      </c>
      <c r="X4023" t="str" cm="1">
        <f t="array" ref="X40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4023" t="s">
        <v>233</v>
      </c>
      <c r="Z4023">
        <v>49</v>
      </c>
    </row>
    <row r="4024" spans="1:26" x14ac:dyDescent="0.2">
      <c r="A4024">
        <v>22976</v>
      </c>
      <c r="B4024" t="s">
        <v>5293</v>
      </c>
      <c r="C4024">
        <v>673</v>
      </c>
      <c r="D4024" t="b">
        <f t="shared" si="62"/>
        <v>0</v>
      </c>
      <c r="E4024" t="s">
        <v>186</v>
      </c>
      <c r="F4024" t="s">
        <v>1075</v>
      </c>
      <c r="G4024" t="s">
        <v>1077</v>
      </c>
      <c r="H4024" t="s">
        <v>35</v>
      </c>
      <c r="I4024" t="s">
        <v>990</v>
      </c>
      <c r="J4024" t="s">
        <v>214</v>
      </c>
      <c r="K4024" t="s">
        <v>990</v>
      </c>
      <c r="L4024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4024">
        <v>1</v>
      </c>
      <c r="S4024" t="s">
        <v>990</v>
      </c>
      <c r="T4024" t="s">
        <v>5</v>
      </c>
      <c r="V4024" t="s">
        <v>18</v>
      </c>
      <c r="W4024" t="str">
        <f>_xlfn.CONCAT(cards[[#This Row],[set]],"_",TEXT(cards[[#This Row],[cardNumber]], "000"))</f>
        <v>JTL_673</v>
      </c>
      <c r="X4024" t="str" cm="1">
        <f t="array" ref="X40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4024" t="s">
        <v>233</v>
      </c>
      <c r="Z4024">
        <v>49</v>
      </c>
    </row>
    <row r="4025" spans="1:26" x14ac:dyDescent="0.2">
      <c r="A4025">
        <v>22981</v>
      </c>
      <c r="B4025" t="s">
        <v>5294</v>
      </c>
      <c r="C4025">
        <v>674</v>
      </c>
      <c r="D4025" t="b">
        <f t="shared" si="62"/>
        <v>0</v>
      </c>
      <c r="E4025" t="s">
        <v>186</v>
      </c>
      <c r="F4025" t="s">
        <v>1075</v>
      </c>
      <c r="G4025" t="s">
        <v>1077</v>
      </c>
      <c r="H4025" t="s">
        <v>35</v>
      </c>
      <c r="I4025" t="s">
        <v>990</v>
      </c>
      <c r="J4025" t="s">
        <v>215</v>
      </c>
      <c r="K4025" t="s">
        <v>990</v>
      </c>
      <c r="L4025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4025">
        <v>2</v>
      </c>
      <c r="S4025" t="s">
        <v>990</v>
      </c>
      <c r="T4025" t="s">
        <v>5</v>
      </c>
      <c r="V4025" t="s">
        <v>18</v>
      </c>
      <c r="W4025" t="str">
        <f>_xlfn.CONCAT(cards[[#This Row],[set]],"_",TEXT(cards[[#This Row],[cardNumber]], "000"))</f>
        <v>JTL_674</v>
      </c>
      <c r="X4025" t="str" cm="1">
        <f t="array" ref="X40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4025" t="s">
        <v>233</v>
      </c>
      <c r="Z4025">
        <v>49</v>
      </c>
    </row>
    <row r="4026" spans="1:26" x14ac:dyDescent="0.2">
      <c r="A4026">
        <v>22986</v>
      </c>
      <c r="B4026" t="s">
        <v>5295</v>
      </c>
      <c r="C4026">
        <v>675</v>
      </c>
      <c r="D4026" t="b">
        <f t="shared" si="62"/>
        <v>0</v>
      </c>
      <c r="E4026" t="s">
        <v>186</v>
      </c>
      <c r="F4026" t="s">
        <v>1075</v>
      </c>
      <c r="G4026" t="s">
        <v>1088</v>
      </c>
      <c r="H4026" t="s">
        <v>35</v>
      </c>
      <c r="I4026" t="s">
        <v>990</v>
      </c>
      <c r="J4026" t="s">
        <v>216</v>
      </c>
      <c r="K4026" t="s">
        <v>990</v>
      </c>
      <c r="L4026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4026">
        <v>2</v>
      </c>
      <c r="S4026" t="s">
        <v>990</v>
      </c>
      <c r="T4026" t="s">
        <v>5</v>
      </c>
      <c r="V4026" t="s">
        <v>18</v>
      </c>
      <c r="W4026" t="str">
        <f>_xlfn.CONCAT(cards[[#This Row],[set]],"_",TEXT(cards[[#This Row],[cardNumber]], "000"))</f>
        <v>JTL_675</v>
      </c>
      <c r="X4026" t="str" cm="1">
        <f t="array" ref="X40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4026" t="s">
        <v>233</v>
      </c>
      <c r="Z4026">
        <v>49</v>
      </c>
    </row>
    <row r="4027" spans="1:26" x14ac:dyDescent="0.2">
      <c r="A4027">
        <v>22991</v>
      </c>
      <c r="B4027" t="s">
        <v>5296</v>
      </c>
      <c r="C4027">
        <v>676</v>
      </c>
      <c r="D4027" t="b">
        <f t="shared" si="62"/>
        <v>0</v>
      </c>
      <c r="E4027" t="s">
        <v>186</v>
      </c>
      <c r="F4027" t="s">
        <v>1075</v>
      </c>
      <c r="G4027" t="s">
        <v>1088</v>
      </c>
      <c r="H4027" t="s">
        <v>35</v>
      </c>
      <c r="I4027" t="s">
        <v>990</v>
      </c>
      <c r="J4027" t="s">
        <v>217</v>
      </c>
      <c r="K4027" t="s">
        <v>990</v>
      </c>
      <c r="L4027" t="str">
        <f>IF(AND(NOT(ISBLANK(cards[[#This Row],[subtitle]])), cards[[#This Row],[subtitle]] &lt;&gt; ""), _xlfn.CONCAT(cards[[#This Row],[title]], " - ", cards[[#This Row],[subtitle]]), cards[[#This Row],[title]])</f>
        <v>Face Off</v>
      </c>
      <c r="M4027">
        <v>3</v>
      </c>
      <c r="S4027" t="s">
        <v>990</v>
      </c>
      <c r="T4027" t="s">
        <v>5</v>
      </c>
      <c r="V4027" t="s">
        <v>18</v>
      </c>
      <c r="W4027" t="str">
        <f>_xlfn.CONCAT(cards[[#This Row],[set]],"_",TEXT(cards[[#This Row],[cardNumber]], "000"))</f>
        <v>JTL_676</v>
      </c>
      <c r="X4027" t="str" cm="1">
        <f t="array" ref="X40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4027" t="s">
        <v>233</v>
      </c>
      <c r="Z4027">
        <v>49</v>
      </c>
    </row>
    <row r="4028" spans="1:26" x14ac:dyDescent="0.2">
      <c r="A4028">
        <v>22996</v>
      </c>
      <c r="B4028" t="s">
        <v>5297</v>
      </c>
      <c r="C4028">
        <v>677</v>
      </c>
      <c r="D4028" t="b">
        <f t="shared" si="62"/>
        <v>0</v>
      </c>
      <c r="E4028" t="s">
        <v>186</v>
      </c>
      <c r="F4028" t="s">
        <v>1075</v>
      </c>
      <c r="G4028" t="s">
        <v>1077</v>
      </c>
      <c r="H4028" t="s">
        <v>35</v>
      </c>
      <c r="I4028" t="s">
        <v>990</v>
      </c>
      <c r="J4028" t="s">
        <v>218</v>
      </c>
      <c r="K4028" t="s">
        <v>990</v>
      </c>
      <c r="L4028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4028">
        <v>3</v>
      </c>
      <c r="S4028" t="s">
        <v>990</v>
      </c>
      <c r="T4028" t="s">
        <v>5</v>
      </c>
      <c r="V4028" t="s">
        <v>18</v>
      </c>
      <c r="W4028" t="str">
        <f>_xlfn.CONCAT(cards[[#This Row],[set]],"_",TEXT(cards[[#This Row],[cardNumber]], "000"))</f>
        <v>JTL_677</v>
      </c>
      <c r="X4028" t="str" cm="1">
        <f t="array" ref="X40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4028" t="s">
        <v>233</v>
      </c>
      <c r="Z4028">
        <v>49</v>
      </c>
    </row>
    <row r="4029" spans="1:26" x14ac:dyDescent="0.2">
      <c r="A4029">
        <v>23001</v>
      </c>
      <c r="B4029" t="s">
        <v>5298</v>
      </c>
      <c r="C4029">
        <v>678</v>
      </c>
      <c r="D4029" t="b">
        <f t="shared" si="62"/>
        <v>0</v>
      </c>
      <c r="E4029" t="s">
        <v>186</v>
      </c>
      <c r="F4029" t="s">
        <v>1075</v>
      </c>
      <c r="G4029" t="s">
        <v>1077</v>
      </c>
      <c r="H4029" t="s">
        <v>35</v>
      </c>
      <c r="I4029" t="s">
        <v>990</v>
      </c>
      <c r="J4029" t="s">
        <v>219</v>
      </c>
      <c r="K4029" t="s">
        <v>990</v>
      </c>
      <c r="L4029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4029">
        <v>3</v>
      </c>
      <c r="S4029" t="s">
        <v>990</v>
      </c>
      <c r="T4029" t="s">
        <v>5</v>
      </c>
      <c r="V4029" t="s">
        <v>18</v>
      </c>
      <c r="W4029" t="str">
        <f>_xlfn.CONCAT(cards[[#This Row],[set]],"_",TEXT(cards[[#This Row],[cardNumber]], "000"))</f>
        <v>JTL_678</v>
      </c>
      <c r="X4029" t="str" cm="1">
        <f t="array" ref="X40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4029" t="s">
        <v>233</v>
      </c>
      <c r="Z4029">
        <v>49</v>
      </c>
    </row>
    <row r="4030" spans="1:26" x14ac:dyDescent="0.2">
      <c r="A4030">
        <v>23006</v>
      </c>
      <c r="B4030" t="s">
        <v>5299</v>
      </c>
      <c r="C4030">
        <v>679</v>
      </c>
      <c r="D4030" t="b">
        <f t="shared" si="62"/>
        <v>0</v>
      </c>
      <c r="E4030" t="s">
        <v>186</v>
      </c>
      <c r="F4030" t="s">
        <v>1075</v>
      </c>
      <c r="G4030" t="s">
        <v>1072</v>
      </c>
      <c r="H4030" t="s">
        <v>35</v>
      </c>
      <c r="I4030" t="s">
        <v>990</v>
      </c>
      <c r="J4030" t="s">
        <v>220</v>
      </c>
      <c r="K4030" t="s">
        <v>990</v>
      </c>
      <c r="L4030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4030">
        <v>6</v>
      </c>
      <c r="S4030" t="s">
        <v>990</v>
      </c>
      <c r="T4030" t="s">
        <v>5</v>
      </c>
      <c r="V4030" t="s">
        <v>18</v>
      </c>
      <c r="W4030" t="str">
        <f>_xlfn.CONCAT(cards[[#This Row],[set]],"_",TEXT(cards[[#This Row],[cardNumber]], "000"))</f>
        <v>JTL_679</v>
      </c>
      <c r="X4030" t="str" cm="1">
        <f t="array" ref="X40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4030" t="s">
        <v>233</v>
      </c>
      <c r="Z4030">
        <v>49</v>
      </c>
    </row>
    <row r="4031" spans="1:26" x14ac:dyDescent="0.2">
      <c r="A4031">
        <v>23011</v>
      </c>
      <c r="B4031" t="s">
        <v>5300</v>
      </c>
      <c r="C4031">
        <v>680</v>
      </c>
      <c r="D4031" t="b">
        <f t="shared" si="62"/>
        <v>0</v>
      </c>
      <c r="E4031" t="s">
        <v>186</v>
      </c>
      <c r="F4031" t="s">
        <v>1075</v>
      </c>
      <c r="G4031" t="s">
        <v>1078</v>
      </c>
      <c r="H4031" t="s">
        <v>53</v>
      </c>
      <c r="I4031" t="s">
        <v>1082</v>
      </c>
      <c r="J4031" t="s">
        <v>813</v>
      </c>
      <c r="K4031" t="s">
        <v>1491</v>
      </c>
      <c r="L4031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031">
        <v>2</v>
      </c>
      <c r="N4031">
        <v>3</v>
      </c>
      <c r="O4031">
        <v>3</v>
      </c>
      <c r="R4031" t="s">
        <v>247</v>
      </c>
      <c r="S4031" t="s">
        <v>990</v>
      </c>
      <c r="T4031" t="s">
        <v>244</v>
      </c>
      <c r="V4031" t="s">
        <v>414</v>
      </c>
      <c r="W4031" t="str">
        <f>_xlfn.CONCAT(cards[[#This Row],[set]],"_",TEXT(cards[[#This Row],[cardNumber]], "000"))</f>
        <v>JTL_680</v>
      </c>
      <c r="X4031" t="str" cm="1">
        <f t="array" ref="X40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031" t="s">
        <v>233</v>
      </c>
      <c r="Z4031">
        <v>49</v>
      </c>
    </row>
    <row r="4032" spans="1:26" x14ac:dyDescent="0.2">
      <c r="A4032">
        <v>23016</v>
      </c>
      <c r="B4032" t="s">
        <v>5301</v>
      </c>
      <c r="C4032">
        <v>681</v>
      </c>
      <c r="D4032" t="b">
        <f t="shared" si="62"/>
        <v>0</v>
      </c>
      <c r="E4032" t="s">
        <v>186</v>
      </c>
      <c r="F4032" t="s">
        <v>1075</v>
      </c>
      <c r="G4032" t="s">
        <v>1077</v>
      </c>
      <c r="H4032" t="s">
        <v>53</v>
      </c>
      <c r="I4032" t="s">
        <v>1082</v>
      </c>
      <c r="J4032" t="s">
        <v>882</v>
      </c>
      <c r="K4032" t="s">
        <v>990</v>
      </c>
      <c r="L4032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4032">
        <v>2</v>
      </c>
      <c r="N4032">
        <v>2</v>
      </c>
      <c r="O4032">
        <v>3</v>
      </c>
      <c r="R4032" t="s">
        <v>247</v>
      </c>
      <c r="S4032" t="s">
        <v>990</v>
      </c>
      <c r="T4032" t="s">
        <v>244</v>
      </c>
      <c r="V4032" t="s">
        <v>406</v>
      </c>
      <c r="W4032" t="str">
        <f>_xlfn.CONCAT(cards[[#This Row],[set]],"_",TEXT(cards[[#This Row],[cardNumber]], "000"))</f>
        <v>JTL_681</v>
      </c>
      <c r="X4032" t="str" cm="1">
        <f t="array" ref="X40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4032" t="s">
        <v>233</v>
      </c>
      <c r="Z4032">
        <v>49</v>
      </c>
    </row>
    <row r="4033" spans="1:26" x14ac:dyDescent="0.2">
      <c r="A4033">
        <v>23021</v>
      </c>
      <c r="B4033" t="s">
        <v>5302</v>
      </c>
      <c r="C4033">
        <v>682</v>
      </c>
      <c r="D4033" t="b">
        <f t="shared" si="62"/>
        <v>0</v>
      </c>
      <c r="E4033" t="s">
        <v>186</v>
      </c>
      <c r="F4033" t="s">
        <v>1075</v>
      </c>
      <c r="G4033" t="s">
        <v>1077</v>
      </c>
      <c r="H4033" t="s">
        <v>53</v>
      </c>
      <c r="I4033" t="s">
        <v>1082</v>
      </c>
      <c r="J4033" t="s">
        <v>883</v>
      </c>
      <c r="K4033" t="s">
        <v>990</v>
      </c>
      <c r="L4033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4033">
        <v>3</v>
      </c>
      <c r="N4033">
        <v>2</v>
      </c>
      <c r="O4033">
        <v>4</v>
      </c>
      <c r="R4033" t="s">
        <v>247</v>
      </c>
      <c r="S4033" t="s">
        <v>134</v>
      </c>
      <c r="T4033" t="s">
        <v>244</v>
      </c>
      <c r="V4033" t="s">
        <v>414</v>
      </c>
      <c r="W4033" t="str">
        <f>_xlfn.CONCAT(cards[[#This Row],[set]],"_",TEXT(cards[[#This Row],[cardNumber]], "000"))</f>
        <v>JTL_682</v>
      </c>
      <c r="X4033" t="str" cm="1">
        <f t="array" ref="X40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4033" t="s">
        <v>233</v>
      </c>
      <c r="Z4033">
        <v>49</v>
      </c>
    </row>
    <row r="4034" spans="1:26" x14ac:dyDescent="0.2">
      <c r="A4034">
        <v>23026</v>
      </c>
      <c r="B4034" t="s">
        <v>5303</v>
      </c>
      <c r="C4034">
        <v>683</v>
      </c>
      <c r="D4034" t="b">
        <f t="shared" ref="D4034:D4097" si="63">IF(ISBLANK(AA4034),FALSE,TRUE)</f>
        <v>0</v>
      </c>
      <c r="E4034" t="s">
        <v>186</v>
      </c>
      <c r="F4034" t="s">
        <v>1075</v>
      </c>
      <c r="G4034" t="s">
        <v>1070</v>
      </c>
      <c r="H4034" t="s">
        <v>53</v>
      </c>
      <c r="I4034" t="s">
        <v>1082</v>
      </c>
      <c r="J4034" t="s">
        <v>814</v>
      </c>
      <c r="K4034" t="s">
        <v>1492</v>
      </c>
      <c r="L4034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034">
        <v>3</v>
      </c>
      <c r="N4034">
        <v>4</v>
      </c>
      <c r="O4034">
        <v>3</v>
      </c>
      <c r="R4034" t="s">
        <v>247</v>
      </c>
      <c r="S4034" t="s">
        <v>990</v>
      </c>
      <c r="T4034" t="s">
        <v>244</v>
      </c>
      <c r="V4034" t="s">
        <v>414</v>
      </c>
      <c r="W4034" t="str">
        <f>_xlfn.CONCAT(cards[[#This Row],[set]],"_",TEXT(cards[[#This Row],[cardNumber]], "000"))</f>
        <v>JTL_683</v>
      </c>
      <c r="X4034" t="str" cm="1">
        <f t="array" ref="X40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034" t="s">
        <v>233</v>
      </c>
      <c r="Z4034">
        <v>49</v>
      </c>
    </row>
    <row r="4035" spans="1:26" x14ac:dyDescent="0.2">
      <c r="A4035">
        <v>23031</v>
      </c>
      <c r="B4035" t="s">
        <v>5304</v>
      </c>
      <c r="C4035">
        <v>684</v>
      </c>
      <c r="D4035" t="b">
        <f t="shared" si="63"/>
        <v>0</v>
      </c>
      <c r="E4035" t="s">
        <v>186</v>
      </c>
      <c r="F4035" t="s">
        <v>1075</v>
      </c>
      <c r="G4035" t="s">
        <v>1088</v>
      </c>
      <c r="H4035" t="s">
        <v>53</v>
      </c>
      <c r="I4035" t="s">
        <v>1082</v>
      </c>
      <c r="J4035" t="s">
        <v>815</v>
      </c>
      <c r="K4035" t="s">
        <v>1493</v>
      </c>
      <c r="L4035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035">
        <v>3</v>
      </c>
      <c r="N4035">
        <v>3</v>
      </c>
      <c r="O4035">
        <v>4</v>
      </c>
      <c r="R4035" t="s">
        <v>247</v>
      </c>
      <c r="S4035" t="s">
        <v>990</v>
      </c>
      <c r="T4035" t="s">
        <v>244</v>
      </c>
      <c r="V4035" t="s">
        <v>414</v>
      </c>
      <c r="W4035" t="str">
        <f>_xlfn.CONCAT(cards[[#This Row],[set]],"_",TEXT(cards[[#This Row],[cardNumber]], "000"))</f>
        <v>JTL_684</v>
      </c>
      <c r="X4035" t="str" cm="1">
        <f t="array" ref="X40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035" t="s">
        <v>233</v>
      </c>
      <c r="Z4035">
        <v>49</v>
      </c>
    </row>
    <row r="4036" spans="1:26" x14ac:dyDescent="0.2">
      <c r="A4036">
        <v>23036</v>
      </c>
      <c r="B4036" t="s">
        <v>5305</v>
      </c>
      <c r="C4036">
        <v>685</v>
      </c>
      <c r="D4036" t="b">
        <f t="shared" si="63"/>
        <v>0</v>
      </c>
      <c r="E4036" t="s">
        <v>186</v>
      </c>
      <c r="F4036" t="s">
        <v>1075</v>
      </c>
      <c r="G4036" t="s">
        <v>1070</v>
      </c>
      <c r="H4036" t="s">
        <v>53</v>
      </c>
      <c r="I4036" t="s">
        <v>1082</v>
      </c>
      <c r="J4036" t="s">
        <v>411</v>
      </c>
      <c r="K4036" t="s">
        <v>1494</v>
      </c>
      <c r="L4036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4036">
        <v>4</v>
      </c>
      <c r="N4036">
        <v>4</v>
      </c>
      <c r="O4036">
        <v>4</v>
      </c>
      <c r="P4036">
        <v>2</v>
      </c>
      <c r="Q4036">
        <v>2</v>
      </c>
      <c r="R4036" t="s">
        <v>82</v>
      </c>
      <c r="S4036" t="s">
        <v>779</v>
      </c>
      <c r="T4036" t="s">
        <v>244</v>
      </c>
      <c r="V4036" t="s">
        <v>1403</v>
      </c>
      <c r="W4036" t="str">
        <f>_xlfn.CONCAT(cards[[#This Row],[set]],"_",TEXT(cards[[#This Row],[cardNumber]], "000"))</f>
        <v>JTL_685</v>
      </c>
      <c r="X4036" t="str" cm="1">
        <f t="array" ref="X40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4036" t="s">
        <v>233</v>
      </c>
      <c r="Z4036">
        <v>49</v>
      </c>
    </row>
    <row r="4037" spans="1:26" x14ac:dyDescent="0.2">
      <c r="A4037">
        <v>23041</v>
      </c>
      <c r="B4037" t="s">
        <v>5306</v>
      </c>
      <c r="C4037">
        <v>686</v>
      </c>
      <c r="D4037" t="b">
        <f t="shared" si="63"/>
        <v>0</v>
      </c>
      <c r="E4037" t="s">
        <v>186</v>
      </c>
      <c r="F4037" t="s">
        <v>1075</v>
      </c>
      <c r="G4037" t="s">
        <v>1078</v>
      </c>
      <c r="H4037" t="s">
        <v>53</v>
      </c>
      <c r="I4037" t="s">
        <v>1082</v>
      </c>
      <c r="J4037" t="s">
        <v>816</v>
      </c>
      <c r="K4037" t="s">
        <v>1495</v>
      </c>
      <c r="L4037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4037">
        <v>4</v>
      </c>
      <c r="N4037">
        <v>5</v>
      </c>
      <c r="O4037">
        <v>4</v>
      </c>
      <c r="R4037" t="s">
        <v>82</v>
      </c>
      <c r="S4037" t="s">
        <v>990</v>
      </c>
      <c r="T4037" t="s">
        <v>244</v>
      </c>
      <c r="V4037" t="s">
        <v>279</v>
      </c>
      <c r="W4037" t="str">
        <f>_xlfn.CONCAT(cards[[#This Row],[set]],"_",TEXT(cards[[#This Row],[cardNumber]], "000"))</f>
        <v>JTL_686</v>
      </c>
      <c r="X4037" t="str" cm="1">
        <f t="array" ref="X40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4037" t="s">
        <v>233</v>
      </c>
      <c r="Z4037">
        <v>49</v>
      </c>
    </row>
    <row r="4038" spans="1:26" x14ac:dyDescent="0.2">
      <c r="A4038">
        <v>23046</v>
      </c>
      <c r="B4038" t="s">
        <v>5307</v>
      </c>
      <c r="C4038">
        <v>687</v>
      </c>
      <c r="D4038" t="b">
        <f t="shared" si="63"/>
        <v>0</v>
      </c>
      <c r="E4038" t="s">
        <v>186</v>
      </c>
      <c r="F4038" t="s">
        <v>1075</v>
      </c>
      <c r="G4038" t="s">
        <v>1078</v>
      </c>
      <c r="H4038" t="s">
        <v>53</v>
      </c>
      <c r="I4038" t="s">
        <v>1082</v>
      </c>
      <c r="J4038" t="s">
        <v>407</v>
      </c>
      <c r="K4038" t="s">
        <v>1496</v>
      </c>
      <c r="L4038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4038">
        <v>5</v>
      </c>
      <c r="N4038">
        <v>5</v>
      </c>
      <c r="O4038">
        <v>4</v>
      </c>
      <c r="P4038">
        <v>2</v>
      </c>
      <c r="Q4038">
        <v>3</v>
      </c>
      <c r="R4038" t="s">
        <v>82</v>
      </c>
      <c r="S4038" t="s">
        <v>1572</v>
      </c>
      <c r="T4038" t="s">
        <v>244</v>
      </c>
      <c r="V4038" t="s">
        <v>1403</v>
      </c>
      <c r="W4038" t="str">
        <f>_xlfn.CONCAT(cards[[#This Row],[set]],"_",TEXT(cards[[#This Row],[cardNumber]], "000"))</f>
        <v>JTL_687</v>
      </c>
      <c r="X4038" t="str" cm="1">
        <f t="array" ref="X40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4038" t="s">
        <v>233</v>
      </c>
      <c r="Z4038">
        <v>49</v>
      </c>
    </row>
    <row r="4039" spans="1:26" x14ac:dyDescent="0.2">
      <c r="A4039">
        <v>23051</v>
      </c>
      <c r="B4039" t="s">
        <v>5308</v>
      </c>
      <c r="C4039">
        <v>688</v>
      </c>
      <c r="D4039" t="b">
        <f t="shared" si="63"/>
        <v>0</v>
      </c>
      <c r="E4039" t="s">
        <v>186</v>
      </c>
      <c r="F4039" t="s">
        <v>1075</v>
      </c>
      <c r="G4039" t="s">
        <v>1077</v>
      </c>
      <c r="H4039" t="s">
        <v>53</v>
      </c>
      <c r="I4039" t="s">
        <v>1082</v>
      </c>
      <c r="J4039" t="s">
        <v>884</v>
      </c>
      <c r="K4039" t="s">
        <v>990</v>
      </c>
      <c r="L4039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4039">
        <v>5</v>
      </c>
      <c r="N4039">
        <v>4</v>
      </c>
      <c r="O4039">
        <v>6</v>
      </c>
      <c r="R4039" t="s">
        <v>247</v>
      </c>
      <c r="S4039" t="s">
        <v>284</v>
      </c>
      <c r="T4039" t="s">
        <v>244</v>
      </c>
      <c r="V4039" t="s">
        <v>1317</v>
      </c>
      <c r="W4039" t="str">
        <f>_xlfn.CONCAT(cards[[#This Row],[set]],"_",TEXT(cards[[#This Row],[cardNumber]], "000"))</f>
        <v>JTL_688</v>
      </c>
      <c r="X4039" t="str" cm="1">
        <f t="array" ref="X40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4039" t="s">
        <v>233</v>
      </c>
      <c r="Z4039">
        <v>49</v>
      </c>
    </row>
    <row r="4040" spans="1:26" x14ac:dyDescent="0.2">
      <c r="A4040">
        <v>23056</v>
      </c>
      <c r="B4040" t="s">
        <v>5309</v>
      </c>
      <c r="C4040">
        <v>689</v>
      </c>
      <c r="D4040" t="b">
        <f t="shared" si="63"/>
        <v>0</v>
      </c>
      <c r="E4040" t="s">
        <v>186</v>
      </c>
      <c r="F4040" t="s">
        <v>1075</v>
      </c>
      <c r="G4040" t="s">
        <v>1072</v>
      </c>
      <c r="H4040" t="s">
        <v>53</v>
      </c>
      <c r="I4040" t="s">
        <v>1082</v>
      </c>
      <c r="J4040" t="s">
        <v>817</v>
      </c>
      <c r="K4040" t="s">
        <v>1497</v>
      </c>
      <c r="L4040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040">
        <v>6</v>
      </c>
      <c r="N4040">
        <v>6</v>
      </c>
      <c r="O4040">
        <v>6</v>
      </c>
      <c r="R4040" t="s">
        <v>247</v>
      </c>
      <c r="S4040" t="s">
        <v>990</v>
      </c>
      <c r="T4040" t="s">
        <v>244</v>
      </c>
      <c r="V4040" t="s">
        <v>1305</v>
      </c>
      <c r="W4040" t="str">
        <f>_xlfn.CONCAT(cards[[#This Row],[set]],"_",TEXT(cards[[#This Row],[cardNumber]], "000"))</f>
        <v>JTL_689</v>
      </c>
      <c r="X4040" t="str" cm="1">
        <f t="array" ref="X40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040" t="s">
        <v>233</v>
      </c>
      <c r="Z4040">
        <v>49</v>
      </c>
    </row>
    <row r="4041" spans="1:26" x14ac:dyDescent="0.2">
      <c r="A4041">
        <v>23061</v>
      </c>
      <c r="B4041" t="s">
        <v>5310</v>
      </c>
      <c r="C4041">
        <v>690</v>
      </c>
      <c r="D4041" t="b">
        <f t="shared" si="63"/>
        <v>0</v>
      </c>
      <c r="E4041" t="s">
        <v>186</v>
      </c>
      <c r="F4041" t="s">
        <v>1075</v>
      </c>
      <c r="G4041" t="s">
        <v>1088</v>
      </c>
      <c r="H4041" t="s">
        <v>53</v>
      </c>
      <c r="I4041" t="s">
        <v>1082</v>
      </c>
      <c r="J4041" t="s">
        <v>986</v>
      </c>
      <c r="K4041" t="s">
        <v>990</v>
      </c>
      <c r="L4041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4041">
        <v>2</v>
      </c>
      <c r="P4041">
        <v>0</v>
      </c>
      <c r="Q4041">
        <v>0</v>
      </c>
      <c r="S4041" t="s">
        <v>990</v>
      </c>
      <c r="T4041" t="s">
        <v>914</v>
      </c>
      <c r="V4041" t="s">
        <v>923</v>
      </c>
      <c r="W4041" t="str">
        <f>_xlfn.CONCAT(cards[[#This Row],[set]],"_",TEXT(cards[[#This Row],[cardNumber]], "000"))</f>
        <v>JTL_690</v>
      </c>
      <c r="X4041" t="str" cm="1">
        <f t="array" ref="X40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4041" t="s">
        <v>233</v>
      </c>
      <c r="Z4041">
        <v>49</v>
      </c>
    </row>
    <row r="4042" spans="1:26" x14ac:dyDescent="0.2">
      <c r="A4042">
        <v>23066</v>
      </c>
      <c r="B4042" t="s">
        <v>5311</v>
      </c>
      <c r="C4042">
        <v>691</v>
      </c>
      <c r="D4042" t="b">
        <f t="shared" si="63"/>
        <v>0</v>
      </c>
      <c r="E4042" t="s">
        <v>186</v>
      </c>
      <c r="F4042" t="s">
        <v>1075</v>
      </c>
      <c r="G4042" t="s">
        <v>1088</v>
      </c>
      <c r="H4042" t="s">
        <v>53</v>
      </c>
      <c r="I4042" t="s">
        <v>1082</v>
      </c>
      <c r="J4042" t="s">
        <v>221</v>
      </c>
      <c r="K4042" t="s">
        <v>990</v>
      </c>
      <c r="L4042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4042">
        <v>1</v>
      </c>
      <c r="S4042" t="s">
        <v>990</v>
      </c>
      <c r="T4042" t="s">
        <v>5</v>
      </c>
      <c r="V4042" t="s">
        <v>18</v>
      </c>
      <c r="W4042" t="str">
        <f>_xlfn.CONCAT(cards[[#This Row],[set]],"_",TEXT(cards[[#This Row],[cardNumber]], "000"))</f>
        <v>JTL_691</v>
      </c>
      <c r="X4042" t="str" cm="1">
        <f t="array" ref="X40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4042" t="s">
        <v>233</v>
      </c>
      <c r="Z4042">
        <v>49</v>
      </c>
    </row>
    <row r="4043" spans="1:26" x14ac:dyDescent="0.2">
      <c r="A4043">
        <v>23071</v>
      </c>
      <c r="B4043" t="s">
        <v>5312</v>
      </c>
      <c r="C4043">
        <v>692</v>
      </c>
      <c r="D4043" t="b">
        <f t="shared" si="63"/>
        <v>0</v>
      </c>
      <c r="E4043" t="s">
        <v>186</v>
      </c>
      <c r="F4043" t="s">
        <v>1075</v>
      </c>
      <c r="G4043" t="s">
        <v>1088</v>
      </c>
      <c r="H4043" t="s">
        <v>53</v>
      </c>
      <c r="I4043" t="s">
        <v>1082</v>
      </c>
      <c r="J4043" t="s">
        <v>222</v>
      </c>
      <c r="K4043" t="s">
        <v>990</v>
      </c>
      <c r="L4043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4043">
        <v>2</v>
      </c>
      <c r="S4043" t="s">
        <v>990</v>
      </c>
      <c r="T4043" t="s">
        <v>5</v>
      </c>
      <c r="V4043" t="s">
        <v>18</v>
      </c>
      <c r="W4043" t="str">
        <f>_xlfn.CONCAT(cards[[#This Row],[set]],"_",TEXT(cards[[#This Row],[cardNumber]], "000"))</f>
        <v>JTL_692</v>
      </c>
      <c r="X4043" t="str" cm="1">
        <f t="array" ref="X40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4043" t="s">
        <v>233</v>
      </c>
      <c r="Z4043">
        <v>49</v>
      </c>
    </row>
    <row r="4044" spans="1:26" x14ac:dyDescent="0.2">
      <c r="A4044">
        <v>23076</v>
      </c>
      <c r="B4044" t="s">
        <v>5313</v>
      </c>
      <c r="C4044">
        <v>693</v>
      </c>
      <c r="D4044" t="b">
        <f t="shared" si="63"/>
        <v>0</v>
      </c>
      <c r="E4044" t="s">
        <v>186</v>
      </c>
      <c r="F4044" t="s">
        <v>1075</v>
      </c>
      <c r="G4044" t="s">
        <v>1078</v>
      </c>
      <c r="H4044" t="s">
        <v>53</v>
      </c>
      <c r="I4044" t="s">
        <v>1082</v>
      </c>
      <c r="J4044" t="s">
        <v>223</v>
      </c>
      <c r="K4044" t="s">
        <v>990</v>
      </c>
      <c r="L4044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4044">
        <v>3</v>
      </c>
      <c r="S4044" t="s">
        <v>990</v>
      </c>
      <c r="T4044" t="s">
        <v>5</v>
      </c>
      <c r="V4044" t="s">
        <v>18</v>
      </c>
      <c r="W4044" t="str">
        <f>_xlfn.CONCAT(cards[[#This Row],[set]],"_",TEXT(cards[[#This Row],[cardNumber]], "000"))</f>
        <v>JTL_693</v>
      </c>
      <c r="X4044" t="str" cm="1">
        <f t="array" ref="X40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4044" t="s">
        <v>233</v>
      </c>
      <c r="Z4044">
        <v>49</v>
      </c>
    </row>
    <row r="4045" spans="1:26" x14ac:dyDescent="0.2">
      <c r="A4045">
        <v>23081</v>
      </c>
      <c r="B4045" t="s">
        <v>5314</v>
      </c>
      <c r="C4045">
        <v>694</v>
      </c>
      <c r="D4045" t="b">
        <f t="shared" si="63"/>
        <v>0</v>
      </c>
      <c r="E4045" t="s">
        <v>186</v>
      </c>
      <c r="F4045" t="s">
        <v>1075</v>
      </c>
      <c r="G4045" t="s">
        <v>1077</v>
      </c>
      <c r="H4045" t="s">
        <v>53</v>
      </c>
      <c r="I4045" t="s">
        <v>1080</v>
      </c>
      <c r="J4045" t="s">
        <v>885</v>
      </c>
      <c r="K4045" t="s">
        <v>990</v>
      </c>
      <c r="L4045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4045">
        <v>1</v>
      </c>
      <c r="N4045">
        <v>2</v>
      </c>
      <c r="O4045">
        <v>1</v>
      </c>
      <c r="P4045">
        <v>2</v>
      </c>
      <c r="Q4045">
        <v>1</v>
      </c>
      <c r="R4045" t="s">
        <v>82</v>
      </c>
      <c r="S4045" t="s">
        <v>779</v>
      </c>
      <c r="T4045" t="s">
        <v>244</v>
      </c>
      <c r="V4045" t="s">
        <v>1401</v>
      </c>
      <c r="W4045" t="str">
        <f>_xlfn.CONCAT(cards[[#This Row],[set]],"_",TEXT(cards[[#This Row],[cardNumber]], "000"))</f>
        <v>JTL_694</v>
      </c>
      <c r="X4045" t="str" cm="1">
        <f t="array" ref="X40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4045" t="s">
        <v>233</v>
      </c>
      <c r="Z4045">
        <v>49</v>
      </c>
    </row>
    <row r="4046" spans="1:26" x14ac:dyDescent="0.2">
      <c r="A4046">
        <v>23086</v>
      </c>
      <c r="B4046" t="s">
        <v>5315</v>
      </c>
      <c r="C4046">
        <v>695</v>
      </c>
      <c r="D4046" t="b">
        <f t="shared" si="63"/>
        <v>0</v>
      </c>
      <c r="E4046" t="s">
        <v>186</v>
      </c>
      <c r="F4046" t="s">
        <v>1075</v>
      </c>
      <c r="G4046" t="s">
        <v>1088</v>
      </c>
      <c r="H4046" t="s">
        <v>53</v>
      </c>
      <c r="I4046" t="s">
        <v>1080</v>
      </c>
      <c r="J4046" t="s">
        <v>713</v>
      </c>
      <c r="K4046" t="s">
        <v>1498</v>
      </c>
      <c r="L4046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4046">
        <v>2</v>
      </c>
      <c r="N4046">
        <v>2</v>
      </c>
      <c r="O4046">
        <v>3</v>
      </c>
      <c r="P4046">
        <v>2</v>
      </c>
      <c r="Q4046">
        <v>3</v>
      </c>
      <c r="R4046" t="s">
        <v>82</v>
      </c>
      <c r="S4046" t="s">
        <v>779</v>
      </c>
      <c r="T4046" t="s">
        <v>244</v>
      </c>
      <c r="V4046" t="s">
        <v>1499</v>
      </c>
      <c r="W4046" t="str">
        <f>_xlfn.CONCAT(cards[[#This Row],[set]],"_",TEXT(cards[[#This Row],[cardNumber]], "000"))</f>
        <v>JTL_695</v>
      </c>
      <c r="X4046" t="str" cm="1">
        <f t="array" ref="X40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4046" t="s">
        <v>233</v>
      </c>
      <c r="Z4046">
        <v>49</v>
      </c>
    </row>
    <row r="4047" spans="1:26" x14ac:dyDescent="0.2">
      <c r="A4047">
        <v>23091</v>
      </c>
      <c r="B4047" t="s">
        <v>5316</v>
      </c>
      <c r="C4047">
        <v>696</v>
      </c>
      <c r="D4047" t="b">
        <f t="shared" si="63"/>
        <v>0</v>
      </c>
      <c r="E4047" t="s">
        <v>186</v>
      </c>
      <c r="F4047" t="s">
        <v>1075</v>
      </c>
      <c r="G4047" t="s">
        <v>1088</v>
      </c>
      <c r="H4047" t="s">
        <v>53</v>
      </c>
      <c r="I4047" t="s">
        <v>1080</v>
      </c>
      <c r="J4047" t="s">
        <v>818</v>
      </c>
      <c r="K4047" t="s">
        <v>1500</v>
      </c>
      <c r="L4047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047">
        <v>2</v>
      </c>
      <c r="N4047">
        <v>3</v>
      </c>
      <c r="O4047">
        <v>3</v>
      </c>
      <c r="R4047" t="s">
        <v>247</v>
      </c>
      <c r="S4047" t="s">
        <v>249</v>
      </c>
      <c r="T4047" t="s">
        <v>244</v>
      </c>
      <c r="V4047" t="s">
        <v>384</v>
      </c>
      <c r="W4047" t="str">
        <f>_xlfn.CONCAT(cards[[#This Row],[set]],"_",TEXT(cards[[#This Row],[cardNumber]], "000"))</f>
        <v>JTL_696</v>
      </c>
      <c r="X4047" t="str" cm="1">
        <f t="array" ref="X40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047" t="s">
        <v>233</v>
      </c>
      <c r="Z4047">
        <v>49</v>
      </c>
    </row>
    <row r="4048" spans="1:26" x14ac:dyDescent="0.2">
      <c r="A4048">
        <v>23096</v>
      </c>
      <c r="B4048" t="s">
        <v>5317</v>
      </c>
      <c r="C4048">
        <v>697</v>
      </c>
      <c r="D4048" t="b">
        <f t="shared" si="63"/>
        <v>0</v>
      </c>
      <c r="E4048" t="s">
        <v>186</v>
      </c>
      <c r="F4048" t="s">
        <v>1075</v>
      </c>
      <c r="G4048" t="s">
        <v>1077</v>
      </c>
      <c r="H4048" t="s">
        <v>53</v>
      </c>
      <c r="I4048" t="s">
        <v>1080</v>
      </c>
      <c r="J4048" t="s">
        <v>886</v>
      </c>
      <c r="K4048" t="s">
        <v>990</v>
      </c>
      <c r="L4048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4048">
        <v>3</v>
      </c>
      <c r="N4048">
        <v>3</v>
      </c>
      <c r="O4048">
        <v>3</v>
      </c>
      <c r="R4048" t="s">
        <v>247</v>
      </c>
      <c r="S4048" t="s">
        <v>990</v>
      </c>
      <c r="T4048" t="s">
        <v>244</v>
      </c>
      <c r="V4048" t="s">
        <v>289</v>
      </c>
      <c r="W4048" t="str">
        <f>_xlfn.CONCAT(cards[[#This Row],[set]],"_",TEXT(cards[[#This Row],[cardNumber]], "000"))</f>
        <v>JTL_697</v>
      </c>
      <c r="X4048" t="str" cm="1">
        <f t="array" ref="X404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4048" t="s">
        <v>233</v>
      </c>
      <c r="Z4048">
        <v>49</v>
      </c>
    </row>
    <row r="4049" spans="1:26" x14ac:dyDescent="0.2">
      <c r="A4049">
        <v>23101</v>
      </c>
      <c r="B4049" t="s">
        <v>5318</v>
      </c>
      <c r="C4049">
        <v>698</v>
      </c>
      <c r="D4049" t="b">
        <f t="shared" si="63"/>
        <v>0</v>
      </c>
      <c r="E4049" t="s">
        <v>186</v>
      </c>
      <c r="F4049" t="s">
        <v>1075</v>
      </c>
      <c r="G4049" t="s">
        <v>1070</v>
      </c>
      <c r="H4049" t="s">
        <v>53</v>
      </c>
      <c r="I4049" t="s">
        <v>1080</v>
      </c>
      <c r="J4049" t="s">
        <v>819</v>
      </c>
      <c r="K4049" t="s">
        <v>225</v>
      </c>
      <c r="L404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049">
        <v>3</v>
      </c>
      <c r="N4049">
        <v>2</v>
      </c>
      <c r="O4049">
        <v>4</v>
      </c>
      <c r="R4049" t="s">
        <v>247</v>
      </c>
      <c r="S4049" t="s">
        <v>990</v>
      </c>
      <c r="T4049" t="s">
        <v>244</v>
      </c>
      <c r="V4049" t="s">
        <v>339</v>
      </c>
      <c r="W4049" t="str">
        <f>_xlfn.CONCAT(cards[[#This Row],[set]],"_",TEXT(cards[[#This Row],[cardNumber]], "000"))</f>
        <v>JTL_698</v>
      </c>
      <c r="X4049" t="str" cm="1">
        <f t="array" ref="X404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049" t="s">
        <v>233</v>
      </c>
      <c r="Z4049">
        <v>49</v>
      </c>
    </row>
    <row r="4050" spans="1:26" x14ac:dyDescent="0.2">
      <c r="A4050">
        <v>23106</v>
      </c>
      <c r="B4050" t="s">
        <v>5319</v>
      </c>
      <c r="C4050">
        <v>699</v>
      </c>
      <c r="D4050" t="b">
        <f t="shared" si="63"/>
        <v>0</v>
      </c>
      <c r="E4050" t="s">
        <v>186</v>
      </c>
      <c r="F4050" t="s">
        <v>1075</v>
      </c>
      <c r="G4050" t="s">
        <v>1078</v>
      </c>
      <c r="H4050" t="s">
        <v>53</v>
      </c>
      <c r="I4050" t="s">
        <v>1080</v>
      </c>
      <c r="J4050" t="s">
        <v>740</v>
      </c>
      <c r="K4050" t="s">
        <v>1501</v>
      </c>
      <c r="L4050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4050">
        <v>4</v>
      </c>
      <c r="N4050">
        <v>3</v>
      </c>
      <c r="O4050">
        <v>5</v>
      </c>
      <c r="R4050" t="s">
        <v>82</v>
      </c>
      <c r="S4050" t="s">
        <v>990</v>
      </c>
      <c r="T4050" t="s">
        <v>244</v>
      </c>
      <c r="V4050" t="s">
        <v>1502</v>
      </c>
      <c r="W4050" t="str">
        <f>_xlfn.CONCAT(cards[[#This Row],[set]],"_",TEXT(cards[[#This Row],[cardNumber]], "000"))</f>
        <v>JTL_699</v>
      </c>
      <c r="X4050" t="str" cm="1">
        <f t="array" ref="X405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4050" t="s">
        <v>233</v>
      </c>
      <c r="Z4050">
        <v>49</v>
      </c>
    </row>
    <row r="4051" spans="1:26" x14ac:dyDescent="0.2">
      <c r="A4051">
        <v>23111</v>
      </c>
      <c r="B4051" t="s">
        <v>5320</v>
      </c>
      <c r="C4051">
        <v>700</v>
      </c>
      <c r="D4051" t="b">
        <f t="shared" si="63"/>
        <v>0</v>
      </c>
      <c r="E4051" t="s">
        <v>186</v>
      </c>
      <c r="F4051" t="s">
        <v>1075</v>
      </c>
      <c r="G4051" t="s">
        <v>1077</v>
      </c>
      <c r="H4051" t="s">
        <v>53</v>
      </c>
      <c r="I4051" t="s">
        <v>1080</v>
      </c>
      <c r="J4051" t="s">
        <v>887</v>
      </c>
      <c r="K4051" t="s">
        <v>990</v>
      </c>
      <c r="L4051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4051">
        <v>5</v>
      </c>
      <c r="N4051">
        <v>4</v>
      </c>
      <c r="O4051">
        <v>6</v>
      </c>
      <c r="R4051" t="s">
        <v>247</v>
      </c>
      <c r="S4051" t="s">
        <v>990</v>
      </c>
      <c r="T4051" t="s">
        <v>244</v>
      </c>
      <c r="V4051" t="s">
        <v>384</v>
      </c>
      <c r="W4051" t="str">
        <f>_xlfn.CONCAT(cards[[#This Row],[set]],"_",TEXT(cards[[#This Row],[cardNumber]], "000"))</f>
        <v>JTL_700</v>
      </c>
      <c r="X4051" t="str" cm="1">
        <f t="array" ref="X405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4051" t="s">
        <v>233</v>
      </c>
      <c r="Z4051">
        <v>49</v>
      </c>
    </row>
    <row r="4052" spans="1:26" x14ac:dyDescent="0.2">
      <c r="A4052">
        <v>23116</v>
      </c>
      <c r="B4052" t="s">
        <v>5321</v>
      </c>
      <c r="C4052">
        <v>701</v>
      </c>
      <c r="D4052" t="b">
        <f t="shared" si="63"/>
        <v>0</v>
      </c>
      <c r="E4052" t="s">
        <v>186</v>
      </c>
      <c r="F4052" t="s">
        <v>1075</v>
      </c>
      <c r="G4052" t="s">
        <v>1072</v>
      </c>
      <c r="H4052" t="s">
        <v>53</v>
      </c>
      <c r="I4052" t="s">
        <v>1080</v>
      </c>
      <c r="J4052" t="s">
        <v>431</v>
      </c>
      <c r="K4052" t="s">
        <v>1503</v>
      </c>
      <c r="L405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4052">
        <v>5</v>
      </c>
      <c r="N4052">
        <v>4</v>
      </c>
      <c r="O4052">
        <v>5</v>
      </c>
      <c r="P4052">
        <v>2</v>
      </c>
      <c r="Q4052">
        <v>3</v>
      </c>
      <c r="R4052" t="s">
        <v>82</v>
      </c>
      <c r="S4052" t="s">
        <v>1573</v>
      </c>
      <c r="T4052" t="s">
        <v>244</v>
      </c>
      <c r="V4052" t="s">
        <v>1401</v>
      </c>
      <c r="W4052" t="str">
        <f>_xlfn.CONCAT(cards[[#This Row],[set]],"_",TEXT(cards[[#This Row],[cardNumber]], "000"))</f>
        <v>JTL_701</v>
      </c>
      <c r="X4052" t="str" cm="1">
        <f t="array" ref="X405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4052" t="s">
        <v>233</v>
      </c>
      <c r="Z4052">
        <v>49</v>
      </c>
    </row>
    <row r="4053" spans="1:26" x14ac:dyDescent="0.2">
      <c r="A4053">
        <v>23121</v>
      </c>
      <c r="B4053" t="s">
        <v>5322</v>
      </c>
      <c r="C4053">
        <v>702</v>
      </c>
      <c r="D4053" t="b">
        <f t="shared" si="63"/>
        <v>0</v>
      </c>
      <c r="E4053" t="s">
        <v>186</v>
      </c>
      <c r="F4053" t="s">
        <v>1075</v>
      </c>
      <c r="G4053" t="s">
        <v>1072</v>
      </c>
      <c r="H4053" t="s">
        <v>53</v>
      </c>
      <c r="I4053" t="s">
        <v>1080</v>
      </c>
      <c r="J4053" t="s">
        <v>343</v>
      </c>
      <c r="K4053" t="s">
        <v>1504</v>
      </c>
      <c r="L4053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053">
        <v>9</v>
      </c>
      <c r="N4053">
        <v>7</v>
      </c>
      <c r="O4053">
        <v>8</v>
      </c>
      <c r="R4053" t="s">
        <v>247</v>
      </c>
      <c r="S4053" t="s">
        <v>249</v>
      </c>
      <c r="T4053" t="s">
        <v>244</v>
      </c>
      <c r="V4053" t="s">
        <v>302</v>
      </c>
      <c r="W4053" t="str">
        <f>_xlfn.CONCAT(cards[[#This Row],[set]],"_",TEXT(cards[[#This Row],[cardNumber]], "000"))</f>
        <v>JTL_702</v>
      </c>
      <c r="X4053" t="str" cm="1">
        <f t="array" ref="X405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053" t="s">
        <v>233</v>
      </c>
      <c r="Z4053">
        <v>49</v>
      </c>
    </row>
    <row r="4054" spans="1:26" x14ac:dyDescent="0.2">
      <c r="A4054">
        <v>23126</v>
      </c>
      <c r="B4054" t="s">
        <v>5323</v>
      </c>
      <c r="C4054">
        <v>703</v>
      </c>
      <c r="D4054" t="b">
        <f t="shared" si="63"/>
        <v>0</v>
      </c>
      <c r="E4054" t="s">
        <v>186</v>
      </c>
      <c r="F4054" t="s">
        <v>1075</v>
      </c>
      <c r="G4054" t="s">
        <v>1088</v>
      </c>
      <c r="H4054" t="s">
        <v>53</v>
      </c>
      <c r="I4054" t="s">
        <v>1080</v>
      </c>
      <c r="J4054" t="s">
        <v>224</v>
      </c>
      <c r="K4054" t="s">
        <v>990</v>
      </c>
      <c r="L4054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4054">
        <v>1</v>
      </c>
      <c r="S4054" t="s">
        <v>990</v>
      </c>
      <c r="T4054" t="s">
        <v>5</v>
      </c>
      <c r="V4054" t="s">
        <v>18</v>
      </c>
      <c r="W4054" t="str">
        <f>_xlfn.CONCAT(cards[[#This Row],[set]],"_",TEXT(cards[[#This Row],[cardNumber]], "000"))</f>
        <v>JTL_703</v>
      </c>
      <c r="X4054" t="str" cm="1">
        <f t="array" ref="X405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4054" t="s">
        <v>233</v>
      </c>
      <c r="Z4054">
        <v>49</v>
      </c>
    </row>
    <row r="4055" spans="1:26" x14ac:dyDescent="0.2">
      <c r="A4055">
        <v>23131</v>
      </c>
      <c r="B4055" t="s">
        <v>5324</v>
      </c>
      <c r="C4055">
        <v>704</v>
      </c>
      <c r="D4055" t="b">
        <f t="shared" si="63"/>
        <v>0</v>
      </c>
      <c r="E4055" t="s">
        <v>186</v>
      </c>
      <c r="F4055" t="s">
        <v>1075</v>
      </c>
      <c r="G4055" t="s">
        <v>1088</v>
      </c>
      <c r="H4055" t="s">
        <v>53</v>
      </c>
      <c r="I4055" t="s">
        <v>1080</v>
      </c>
      <c r="J4055" t="s">
        <v>225</v>
      </c>
      <c r="K4055" t="s">
        <v>990</v>
      </c>
      <c r="L4055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4055">
        <v>1</v>
      </c>
      <c r="S4055" t="s">
        <v>990</v>
      </c>
      <c r="T4055" t="s">
        <v>5</v>
      </c>
      <c r="V4055" t="s">
        <v>56</v>
      </c>
      <c r="W4055" t="str">
        <f>_xlfn.CONCAT(cards[[#This Row],[set]],"_",TEXT(cards[[#This Row],[cardNumber]], "000"))</f>
        <v>JTL_704</v>
      </c>
      <c r="X4055" t="str" cm="1">
        <f t="array" ref="X405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4055" t="s">
        <v>233</v>
      </c>
      <c r="Z4055">
        <v>49</v>
      </c>
    </row>
    <row r="4056" spans="1:26" x14ac:dyDescent="0.2">
      <c r="A4056">
        <v>23136</v>
      </c>
      <c r="B4056" t="s">
        <v>5325</v>
      </c>
      <c r="C4056">
        <v>705</v>
      </c>
      <c r="D4056" t="b">
        <f t="shared" si="63"/>
        <v>0</v>
      </c>
      <c r="E4056" t="s">
        <v>186</v>
      </c>
      <c r="F4056" t="s">
        <v>1075</v>
      </c>
      <c r="G4056" t="s">
        <v>1078</v>
      </c>
      <c r="H4056" t="s">
        <v>53</v>
      </c>
      <c r="I4056" t="s">
        <v>1080</v>
      </c>
      <c r="J4056" t="s">
        <v>226</v>
      </c>
      <c r="K4056" t="s">
        <v>990</v>
      </c>
      <c r="L4056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4056">
        <v>1</v>
      </c>
      <c r="S4056" t="s">
        <v>990</v>
      </c>
      <c r="T4056" t="s">
        <v>5</v>
      </c>
      <c r="V4056" t="s">
        <v>56</v>
      </c>
      <c r="W4056" t="str">
        <f>_xlfn.CONCAT(cards[[#This Row],[set]],"_",TEXT(cards[[#This Row],[cardNumber]], "000"))</f>
        <v>JTL_705</v>
      </c>
      <c r="X4056" t="str" cm="1">
        <f t="array" ref="X405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4056" t="s">
        <v>233</v>
      </c>
      <c r="Z4056">
        <v>49</v>
      </c>
    </row>
    <row r="4057" spans="1:26" x14ac:dyDescent="0.2">
      <c r="A4057">
        <v>23141</v>
      </c>
      <c r="B4057" t="s">
        <v>5326</v>
      </c>
      <c r="C4057">
        <v>706</v>
      </c>
      <c r="D4057" t="b">
        <f t="shared" si="63"/>
        <v>0</v>
      </c>
      <c r="E4057" t="s">
        <v>186</v>
      </c>
      <c r="F4057" t="s">
        <v>1075</v>
      </c>
      <c r="G4057" t="s">
        <v>1070</v>
      </c>
      <c r="H4057" t="s">
        <v>53</v>
      </c>
      <c r="I4057" t="s">
        <v>1080</v>
      </c>
      <c r="J4057" t="s">
        <v>227</v>
      </c>
      <c r="K4057" t="s">
        <v>990</v>
      </c>
      <c r="L4057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4057">
        <v>3</v>
      </c>
      <c r="S4057" t="s">
        <v>990</v>
      </c>
      <c r="T4057" t="s">
        <v>5</v>
      </c>
      <c r="V4057" t="s">
        <v>67</v>
      </c>
      <c r="W4057" t="str">
        <f>_xlfn.CONCAT(cards[[#This Row],[set]],"_",TEXT(cards[[#This Row],[cardNumber]], "000"))</f>
        <v>JTL_706</v>
      </c>
      <c r="X4057" t="str" cm="1">
        <f t="array" ref="X405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4057" t="s">
        <v>233</v>
      </c>
      <c r="Z4057">
        <v>49</v>
      </c>
    </row>
    <row r="4058" spans="1:26" x14ac:dyDescent="0.2">
      <c r="A4058">
        <v>23146</v>
      </c>
      <c r="B4058" t="s">
        <v>5327</v>
      </c>
      <c r="C4058">
        <v>707</v>
      </c>
      <c r="D4058" t="b">
        <f t="shared" si="63"/>
        <v>0</v>
      </c>
      <c r="E4058" t="s">
        <v>186</v>
      </c>
      <c r="F4058" t="s">
        <v>1075</v>
      </c>
      <c r="G4058" t="s">
        <v>1078</v>
      </c>
      <c r="H4058" t="s">
        <v>53</v>
      </c>
      <c r="I4058" t="s">
        <v>1080</v>
      </c>
      <c r="J4058" t="s">
        <v>228</v>
      </c>
      <c r="K4058" t="s">
        <v>990</v>
      </c>
      <c r="L4058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4058">
        <v>3</v>
      </c>
      <c r="S4058" t="s">
        <v>990</v>
      </c>
      <c r="T4058" t="s">
        <v>5</v>
      </c>
      <c r="V4058" t="s">
        <v>67</v>
      </c>
      <c r="W4058" t="str">
        <f>_xlfn.CONCAT(cards[[#This Row],[set]],"_",TEXT(cards[[#This Row],[cardNumber]], "000"))</f>
        <v>JTL_707</v>
      </c>
      <c r="X4058" t="str" cm="1">
        <f t="array" ref="X405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4058" t="s">
        <v>233</v>
      </c>
      <c r="Z4058">
        <v>49</v>
      </c>
    </row>
    <row r="4059" spans="1:26" x14ac:dyDescent="0.2">
      <c r="A4059">
        <v>23151</v>
      </c>
      <c r="B4059" t="s">
        <v>5328</v>
      </c>
      <c r="C4059">
        <v>708</v>
      </c>
      <c r="D4059" t="b">
        <f t="shared" si="63"/>
        <v>0</v>
      </c>
      <c r="E4059" t="s">
        <v>186</v>
      </c>
      <c r="F4059" t="s">
        <v>1075</v>
      </c>
      <c r="G4059" t="s">
        <v>1088</v>
      </c>
      <c r="H4059" t="s">
        <v>53</v>
      </c>
      <c r="I4059" t="s">
        <v>53</v>
      </c>
      <c r="J4059" t="s">
        <v>493</v>
      </c>
      <c r="K4059" t="s">
        <v>1505</v>
      </c>
      <c r="L4059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4059">
        <v>5</v>
      </c>
      <c r="N4059">
        <v>5</v>
      </c>
      <c r="O4059">
        <v>6</v>
      </c>
      <c r="P4059">
        <v>3</v>
      </c>
      <c r="Q4059">
        <v>1</v>
      </c>
      <c r="R4059" t="s">
        <v>82</v>
      </c>
      <c r="S4059" t="s">
        <v>779</v>
      </c>
      <c r="T4059" t="s">
        <v>244</v>
      </c>
      <c r="V4059" t="s">
        <v>1506</v>
      </c>
      <c r="W4059" t="str">
        <f>_xlfn.CONCAT(cards[[#This Row],[set]],"_",TEXT(cards[[#This Row],[cardNumber]], "000"))</f>
        <v>JTL_708</v>
      </c>
      <c r="X4059" t="str" cm="1">
        <f t="array" ref="X405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4059" t="s">
        <v>233</v>
      </c>
      <c r="Z4059">
        <v>49</v>
      </c>
    </row>
    <row r="4060" spans="1:26" x14ac:dyDescent="0.2">
      <c r="A4060">
        <v>23156</v>
      </c>
      <c r="B4060" t="s">
        <v>5329</v>
      </c>
      <c r="C4060">
        <v>709</v>
      </c>
      <c r="D4060" t="b">
        <f t="shared" si="63"/>
        <v>0</v>
      </c>
      <c r="E4060" t="s">
        <v>186</v>
      </c>
      <c r="F4060" t="s">
        <v>1075</v>
      </c>
      <c r="G4060" t="s">
        <v>1077</v>
      </c>
      <c r="H4060" t="s">
        <v>53</v>
      </c>
      <c r="I4060" t="s">
        <v>990</v>
      </c>
      <c r="J4060" t="s">
        <v>888</v>
      </c>
      <c r="K4060" t="s">
        <v>990</v>
      </c>
      <c r="L4060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82</v>
      </c>
      <c r="S4060" t="s">
        <v>1581</v>
      </c>
      <c r="T4060" t="s">
        <v>244</v>
      </c>
      <c r="V4060" t="s">
        <v>1415</v>
      </c>
      <c r="W4060" t="str">
        <f>_xlfn.CONCAT(cards[[#This Row],[set]],"_",TEXT(cards[[#This Row],[cardNumber]], "000"))</f>
        <v>JTL_709</v>
      </c>
      <c r="X4060" t="str" cm="1">
        <f t="array" ref="X406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4060" t="s">
        <v>233</v>
      </c>
      <c r="Z4060">
        <v>49</v>
      </c>
    </row>
    <row r="4061" spans="1:26" x14ac:dyDescent="0.2">
      <c r="A4061">
        <v>23161</v>
      </c>
      <c r="B4061" t="s">
        <v>5330</v>
      </c>
      <c r="C4061">
        <v>710</v>
      </c>
      <c r="D4061" t="b">
        <f t="shared" si="63"/>
        <v>0</v>
      </c>
      <c r="E4061" t="s">
        <v>186</v>
      </c>
      <c r="F4061" t="s">
        <v>1075</v>
      </c>
      <c r="G4061" t="s">
        <v>1077</v>
      </c>
      <c r="H4061" t="s">
        <v>53</v>
      </c>
      <c r="I4061" t="s">
        <v>990</v>
      </c>
      <c r="J4061" t="s">
        <v>889</v>
      </c>
      <c r="K4061" t="s">
        <v>990</v>
      </c>
      <c r="L4061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4061">
        <v>1</v>
      </c>
      <c r="N4061">
        <v>1</v>
      </c>
      <c r="O4061">
        <v>3</v>
      </c>
      <c r="R4061" t="s">
        <v>247</v>
      </c>
      <c r="S4061" t="s">
        <v>990</v>
      </c>
      <c r="T4061" t="s">
        <v>244</v>
      </c>
      <c r="V4061" t="s">
        <v>1340</v>
      </c>
      <c r="W4061" t="str">
        <f>_xlfn.CONCAT(cards[[#This Row],[set]],"_",TEXT(cards[[#This Row],[cardNumber]], "000"))</f>
        <v>JTL_710</v>
      </c>
      <c r="X4061" t="str" cm="1">
        <f t="array" ref="X406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4061" t="s">
        <v>233</v>
      </c>
      <c r="Z4061">
        <v>49</v>
      </c>
    </row>
    <row r="4062" spans="1:26" x14ac:dyDescent="0.2">
      <c r="A4062">
        <v>23166</v>
      </c>
      <c r="B4062" t="s">
        <v>5331</v>
      </c>
      <c r="C4062">
        <v>711</v>
      </c>
      <c r="D4062" t="b">
        <f t="shared" si="63"/>
        <v>0</v>
      </c>
      <c r="E4062" t="s">
        <v>186</v>
      </c>
      <c r="F4062" t="s">
        <v>1075</v>
      </c>
      <c r="G4062" t="s">
        <v>1078</v>
      </c>
      <c r="H4062" t="s">
        <v>53</v>
      </c>
      <c r="I4062" t="s">
        <v>990</v>
      </c>
      <c r="J4062" t="s">
        <v>820</v>
      </c>
      <c r="K4062" t="s">
        <v>1507</v>
      </c>
      <c r="L4062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4062">
        <v>2</v>
      </c>
      <c r="N4062">
        <v>2</v>
      </c>
      <c r="O4062">
        <v>2</v>
      </c>
      <c r="R4062" t="s">
        <v>82</v>
      </c>
      <c r="S4062" t="s">
        <v>990</v>
      </c>
      <c r="T4062" t="s">
        <v>244</v>
      </c>
      <c r="V4062" t="s">
        <v>1415</v>
      </c>
      <c r="W4062" t="str">
        <f>_xlfn.CONCAT(cards[[#This Row],[set]],"_",TEXT(cards[[#This Row],[cardNumber]], "000"))</f>
        <v>JTL_711</v>
      </c>
      <c r="X4062" t="str" cm="1">
        <f t="array" ref="X406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4062" t="s">
        <v>233</v>
      </c>
      <c r="Z4062">
        <v>49</v>
      </c>
    </row>
    <row r="4063" spans="1:26" x14ac:dyDescent="0.2">
      <c r="A4063">
        <v>23171</v>
      </c>
      <c r="B4063" t="s">
        <v>5332</v>
      </c>
      <c r="C4063">
        <v>712</v>
      </c>
      <c r="D4063" t="b">
        <f t="shared" si="63"/>
        <v>0</v>
      </c>
      <c r="E4063" t="s">
        <v>186</v>
      </c>
      <c r="F4063" t="s">
        <v>1075</v>
      </c>
      <c r="G4063" t="s">
        <v>1077</v>
      </c>
      <c r="H4063" t="s">
        <v>53</v>
      </c>
      <c r="I4063" t="s">
        <v>990</v>
      </c>
      <c r="J4063" t="s">
        <v>890</v>
      </c>
      <c r="K4063" t="s">
        <v>990</v>
      </c>
      <c r="L4063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4063">
        <v>2</v>
      </c>
      <c r="N4063">
        <v>2</v>
      </c>
      <c r="O4063">
        <v>3</v>
      </c>
      <c r="R4063" t="s">
        <v>82</v>
      </c>
      <c r="S4063" t="s">
        <v>249</v>
      </c>
      <c r="T4063" t="s">
        <v>244</v>
      </c>
      <c r="V4063" t="s">
        <v>1508</v>
      </c>
      <c r="W4063" t="str">
        <f>_xlfn.CONCAT(cards[[#This Row],[set]],"_",TEXT(cards[[#This Row],[cardNumber]], "000"))</f>
        <v>JTL_712</v>
      </c>
      <c r="X4063" t="str" cm="1">
        <f t="array" ref="X406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4063" t="s">
        <v>233</v>
      </c>
      <c r="Z4063">
        <v>49</v>
      </c>
    </row>
    <row r="4064" spans="1:26" x14ac:dyDescent="0.2">
      <c r="A4064">
        <v>23176</v>
      </c>
      <c r="B4064" t="s">
        <v>5333</v>
      </c>
      <c r="C4064">
        <v>713</v>
      </c>
      <c r="D4064" t="b">
        <f t="shared" si="63"/>
        <v>0</v>
      </c>
      <c r="E4064" t="s">
        <v>186</v>
      </c>
      <c r="F4064" t="s">
        <v>1075</v>
      </c>
      <c r="G4064" t="s">
        <v>1088</v>
      </c>
      <c r="H4064" t="s">
        <v>53</v>
      </c>
      <c r="I4064" t="s">
        <v>990</v>
      </c>
      <c r="J4064" t="s">
        <v>821</v>
      </c>
      <c r="K4064" t="s">
        <v>1509</v>
      </c>
      <c r="L4064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4064">
        <v>3</v>
      </c>
      <c r="N4064">
        <v>3</v>
      </c>
      <c r="O4064">
        <v>4</v>
      </c>
      <c r="P4064">
        <v>1</v>
      </c>
      <c r="Q4064">
        <v>2</v>
      </c>
      <c r="R4064" t="s">
        <v>82</v>
      </c>
      <c r="S4064" t="s">
        <v>779</v>
      </c>
      <c r="T4064" t="s">
        <v>244</v>
      </c>
      <c r="V4064" t="s">
        <v>1445</v>
      </c>
      <c r="W4064" t="str">
        <f>_xlfn.CONCAT(cards[[#This Row],[set]],"_",TEXT(cards[[#This Row],[cardNumber]], "000"))</f>
        <v>JTL_713</v>
      </c>
      <c r="X4064" t="str" cm="1">
        <f t="array" ref="X406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4064" t="s">
        <v>233</v>
      </c>
      <c r="Z4064">
        <v>49</v>
      </c>
    </row>
    <row r="4065" spans="1:26" x14ac:dyDescent="0.2">
      <c r="A4065">
        <v>23181</v>
      </c>
      <c r="B4065" t="s">
        <v>5334</v>
      </c>
      <c r="C4065">
        <v>714</v>
      </c>
      <c r="D4065" t="b">
        <f t="shared" si="63"/>
        <v>0</v>
      </c>
      <c r="E4065" t="s">
        <v>186</v>
      </c>
      <c r="F4065" t="s">
        <v>1075</v>
      </c>
      <c r="G4065" t="s">
        <v>1088</v>
      </c>
      <c r="H4065" t="s">
        <v>53</v>
      </c>
      <c r="I4065" t="s">
        <v>990</v>
      </c>
      <c r="J4065" t="s">
        <v>891</v>
      </c>
      <c r="K4065" t="s">
        <v>990</v>
      </c>
      <c r="L4065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4065">
        <v>3</v>
      </c>
      <c r="N4065">
        <v>4</v>
      </c>
      <c r="O4065">
        <v>4</v>
      </c>
      <c r="R4065" t="s">
        <v>82</v>
      </c>
      <c r="S4065" t="s">
        <v>249</v>
      </c>
      <c r="T4065" t="s">
        <v>244</v>
      </c>
      <c r="V4065" t="s">
        <v>267</v>
      </c>
      <c r="W4065" t="str">
        <f>_xlfn.CONCAT(cards[[#This Row],[set]],"_",TEXT(cards[[#This Row],[cardNumber]], "000"))</f>
        <v>JTL_714</v>
      </c>
      <c r="X4065" t="str" cm="1">
        <f t="array" ref="X406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4065" t="s">
        <v>233</v>
      </c>
      <c r="Z4065">
        <v>49</v>
      </c>
    </row>
    <row r="4066" spans="1:26" x14ac:dyDescent="0.2">
      <c r="A4066">
        <v>23186</v>
      </c>
      <c r="B4066" t="s">
        <v>5335</v>
      </c>
      <c r="C4066">
        <v>715</v>
      </c>
      <c r="D4066" t="b">
        <f t="shared" si="63"/>
        <v>0</v>
      </c>
      <c r="E4066" t="s">
        <v>186</v>
      </c>
      <c r="F4066" t="s">
        <v>1075</v>
      </c>
      <c r="G4066" t="s">
        <v>1077</v>
      </c>
      <c r="H4066" t="s">
        <v>53</v>
      </c>
      <c r="I4066" t="s">
        <v>990</v>
      </c>
      <c r="J4066" t="s">
        <v>892</v>
      </c>
      <c r="K4066" t="s">
        <v>990</v>
      </c>
      <c r="L4066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4066">
        <v>3</v>
      </c>
      <c r="N4066">
        <v>3</v>
      </c>
      <c r="O4066">
        <v>3</v>
      </c>
      <c r="R4066" t="s">
        <v>247</v>
      </c>
      <c r="S4066" t="s">
        <v>990</v>
      </c>
      <c r="T4066" t="s">
        <v>244</v>
      </c>
      <c r="V4066" t="s">
        <v>406</v>
      </c>
      <c r="W4066" t="str">
        <f>_xlfn.CONCAT(cards[[#This Row],[set]],"_",TEXT(cards[[#This Row],[cardNumber]], "000"))</f>
        <v>JTL_715</v>
      </c>
      <c r="X4066" t="str" cm="1">
        <f t="array" ref="X406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4066" t="s">
        <v>233</v>
      </c>
      <c r="Z4066">
        <v>49</v>
      </c>
    </row>
    <row r="4067" spans="1:26" x14ac:dyDescent="0.2">
      <c r="A4067">
        <v>23191</v>
      </c>
      <c r="B4067" t="s">
        <v>5336</v>
      </c>
      <c r="C4067">
        <v>716</v>
      </c>
      <c r="D4067" t="b">
        <f t="shared" si="63"/>
        <v>0</v>
      </c>
      <c r="E4067" t="s">
        <v>186</v>
      </c>
      <c r="F4067" t="s">
        <v>1075</v>
      </c>
      <c r="G4067" t="s">
        <v>1077</v>
      </c>
      <c r="H4067" t="s">
        <v>53</v>
      </c>
      <c r="I4067" t="s">
        <v>990</v>
      </c>
      <c r="J4067" t="s">
        <v>893</v>
      </c>
      <c r="K4067" t="s">
        <v>990</v>
      </c>
      <c r="L4067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4067">
        <v>3</v>
      </c>
      <c r="N4067">
        <v>2</v>
      </c>
      <c r="O4067">
        <v>3</v>
      </c>
      <c r="R4067" t="s">
        <v>82</v>
      </c>
      <c r="S4067" t="s">
        <v>990</v>
      </c>
      <c r="T4067" t="s">
        <v>244</v>
      </c>
      <c r="V4067" t="s">
        <v>1510</v>
      </c>
      <c r="W4067" t="str">
        <f>_xlfn.CONCAT(cards[[#This Row],[set]],"_",TEXT(cards[[#This Row],[cardNumber]], "000"))</f>
        <v>JTL_716</v>
      </c>
      <c r="X4067" t="str" cm="1">
        <f t="array" ref="X406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4067" t="s">
        <v>233</v>
      </c>
      <c r="Z4067">
        <v>49</v>
      </c>
    </row>
    <row r="4068" spans="1:26" x14ac:dyDescent="0.2">
      <c r="A4068">
        <v>23196</v>
      </c>
      <c r="B4068" t="s">
        <v>5337</v>
      </c>
      <c r="C4068">
        <v>717</v>
      </c>
      <c r="D4068" t="b">
        <f t="shared" si="63"/>
        <v>0</v>
      </c>
      <c r="E4068" t="s">
        <v>186</v>
      </c>
      <c r="F4068" t="s">
        <v>1075</v>
      </c>
      <c r="G4068" t="s">
        <v>1088</v>
      </c>
      <c r="H4068" t="s">
        <v>53</v>
      </c>
      <c r="I4068" t="s">
        <v>990</v>
      </c>
      <c r="J4068" t="s">
        <v>822</v>
      </c>
      <c r="K4068" t="s">
        <v>1511</v>
      </c>
      <c r="L4068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4068">
        <v>3</v>
      </c>
      <c r="N4068">
        <v>3</v>
      </c>
      <c r="O4068">
        <v>3</v>
      </c>
      <c r="R4068" t="s">
        <v>82</v>
      </c>
      <c r="S4068" t="s">
        <v>990</v>
      </c>
      <c r="T4068" t="s">
        <v>244</v>
      </c>
      <c r="V4068" t="s">
        <v>265</v>
      </c>
      <c r="W4068" t="str">
        <f>_xlfn.CONCAT(cards[[#This Row],[set]],"_",TEXT(cards[[#This Row],[cardNumber]], "000"))</f>
        <v>JTL_717</v>
      </c>
      <c r="X4068" t="str" cm="1">
        <f t="array" ref="X406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4068" t="s">
        <v>233</v>
      </c>
      <c r="Z4068">
        <v>49</v>
      </c>
    </row>
    <row r="4069" spans="1:26" x14ac:dyDescent="0.2">
      <c r="A4069">
        <v>23201</v>
      </c>
      <c r="B4069" t="s">
        <v>5338</v>
      </c>
      <c r="C4069">
        <v>718</v>
      </c>
      <c r="D4069" t="b">
        <f t="shared" si="63"/>
        <v>0</v>
      </c>
      <c r="E4069" t="s">
        <v>186</v>
      </c>
      <c r="F4069" t="s">
        <v>1075</v>
      </c>
      <c r="G4069" t="s">
        <v>1077</v>
      </c>
      <c r="H4069" t="s">
        <v>53</v>
      </c>
      <c r="I4069" t="s">
        <v>990</v>
      </c>
      <c r="J4069" t="s">
        <v>894</v>
      </c>
      <c r="K4069" t="s">
        <v>990</v>
      </c>
      <c r="L4069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4069">
        <v>3</v>
      </c>
      <c r="N4069">
        <v>3</v>
      </c>
      <c r="O4069">
        <v>3</v>
      </c>
      <c r="R4069" t="s">
        <v>82</v>
      </c>
      <c r="S4069" t="s">
        <v>990</v>
      </c>
      <c r="T4069" t="s">
        <v>244</v>
      </c>
      <c r="V4069" t="s">
        <v>308</v>
      </c>
      <c r="W4069" t="str">
        <f>_xlfn.CONCAT(cards[[#This Row],[set]],"_",TEXT(cards[[#This Row],[cardNumber]], "000"))</f>
        <v>JTL_718</v>
      </c>
      <c r="X4069" t="str" cm="1">
        <f t="array" ref="X406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4069" t="s">
        <v>233</v>
      </c>
      <c r="Z4069">
        <v>49</v>
      </c>
    </row>
    <row r="4070" spans="1:26" x14ac:dyDescent="0.2">
      <c r="A4070">
        <v>23206</v>
      </c>
      <c r="B4070" t="s">
        <v>5339</v>
      </c>
      <c r="C4070">
        <v>719</v>
      </c>
      <c r="D4070" t="b">
        <f t="shared" si="63"/>
        <v>0</v>
      </c>
      <c r="E4070" t="s">
        <v>186</v>
      </c>
      <c r="F4070" t="s">
        <v>1075</v>
      </c>
      <c r="G4070" t="s">
        <v>1072</v>
      </c>
      <c r="H4070" t="s">
        <v>53</v>
      </c>
      <c r="I4070" t="s">
        <v>990</v>
      </c>
      <c r="J4070" t="s">
        <v>895</v>
      </c>
      <c r="K4070" t="s">
        <v>990</v>
      </c>
      <c r="L4070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4070">
        <v>3</v>
      </c>
      <c r="N4070">
        <v>4</v>
      </c>
      <c r="O4070">
        <v>5</v>
      </c>
      <c r="R4070" t="s">
        <v>247</v>
      </c>
      <c r="S4070" t="s">
        <v>990</v>
      </c>
      <c r="T4070" t="s">
        <v>244</v>
      </c>
      <c r="V4070" t="s">
        <v>414</v>
      </c>
      <c r="W4070" t="str">
        <f>_xlfn.CONCAT(cards[[#This Row],[set]],"_",TEXT(cards[[#This Row],[cardNumber]], "000"))</f>
        <v>JTL_719</v>
      </c>
      <c r="X4070" t="str" cm="1">
        <f t="array" ref="X407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4070" t="s">
        <v>233</v>
      </c>
      <c r="Z4070">
        <v>49</v>
      </c>
    </row>
    <row r="4071" spans="1:26" x14ac:dyDescent="0.2">
      <c r="A4071">
        <v>23211</v>
      </c>
      <c r="B4071" t="s">
        <v>5340</v>
      </c>
      <c r="C4071">
        <v>720</v>
      </c>
      <c r="D4071" t="b">
        <f t="shared" si="63"/>
        <v>0</v>
      </c>
      <c r="E4071" t="s">
        <v>186</v>
      </c>
      <c r="F4071" t="s">
        <v>1075</v>
      </c>
      <c r="G4071" t="s">
        <v>1077</v>
      </c>
      <c r="H4071" t="s">
        <v>53</v>
      </c>
      <c r="I4071" t="s">
        <v>990</v>
      </c>
      <c r="J4071" t="s">
        <v>896</v>
      </c>
      <c r="K4071" t="s">
        <v>990</v>
      </c>
      <c r="L4071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4071">
        <v>4</v>
      </c>
      <c r="N4071">
        <v>3</v>
      </c>
      <c r="O4071">
        <v>4</v>
      </c>
      <c r="R4071" t="s">
        <v>247</v>
      </c>
      <c r="S4071" t="s">
        <v>990</v>
      </c>
      <c r="T4071" t="s">
        <v>244</v>
      </c>
      <c r="V4071" t="s">
        <v>406</v>
      </c>
      <c r="W4071" t="str">
        <f>_xlfn.CONCAT(cards[[#This Row],[set]],"_",TEXT(cards[[#This Row],[cardNumber]], "000"))</f>
        <v>JTL_720</v>
      </c>
      <c r="X4071" t="str" cm="1">
        <f t="array" ref="X407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4071" t="s">
        <v>233</v>
      </c>
      <c r="Z4071">
        <v>49</v>
      </c>
    </row>
    <row r="4072" spans="1:26" x14ac:dyDescent="0.2">
      <c r="A4072">
        <v>23216</v>
      </c>
      <c r="B4072" t="s">
        <v>5341</v>
      </c>
      <c r="C4072">
        <v>721</v>
      </c>
      <c r="D4072" t="b">
        <f t="shared" si="63"/>
        <v>0</v>
      </c>
      <c r="E4072" t="s">
        <v>186</v>
      </c>
      <c r="F4072" t="s">
        <v>1075</v>
      </c>
      <c r="G4072" t="s">
        <v>1088</v>
      </c>
      <c r="H4072" t="s">
        <v>53</v>
      </c>
      <c r="I4072" t="s">
        <v>990</v>
      </c>
      <c r="J4072" t="s">
        <v>485</v>
      </c>
      <c r="K4072" t="s">
        <v>1512</v>
      </c>
      <c r="L4072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072">
        <v>4</v>
      </c>
      <c r="N4072">
        <v>3</v>
      </c>
      <c r="O4072">
        <v>5</v>
      </c>
      <c r="R4072" t="s">
        <v>247</v>
      </c>
      <c r="S4072" t="s">
        <v>990</v>
      </c>
      <c r="T4072" t="s">
        <v>244</v>
      </c>
      <c r="V4072" t="s">
        <v>478</v>
      </c>
      <c r="W4072" t="str">
        <f>_xlfn.CONCAT(cards[[#This Row],[set]],"_",TEXT(cards[[#This Row],[cardNumber]], "000"))</f>
        <v>JTL_721</v>
      </c>
      <c r="X4072" t="str" cm="1">
        <f t="array" ref="X407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072" t="s">
        <v>233</v>
      </c>
      <c r="Z4072">
        <v>49</v>
      </c>
    </row>
    <row r="4073" spans="1:26" x14ac:dyDescent="0.2">
      <c r="A4073">
        <v>23221</v>
      </c>
      <c r="B4073" t="s">
        <v>5342</v>
      </c>
      <c r="C4073">
        <v>722</v>
      </c>
      <c r="D4073" t="b">
        <f t="shared" si="63"/>
        <v>0</v>
      </c>
      <c r="E4073" t="s">
        <v>186</v>
      </c>
      <c r="F4073" t="s">
        <v>1075</v>
      </c>
      <c r="G4073" t="s">
        <v>1077</v>
      </c>
      <c r="H4073" t="s">
        <v>53</v>
      </c>
      <c r="I4073" t="s">
        <v>990</v>
      </c>
      <c r="J4073" t="s">
        <v>897</v>
      </c>
      <c r="K4073" t="s">
        <v>990</v>
      </c>
      <c r="L4073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4073">
        <v>4</v>
      </c>
      <c r="N4073">
        <v>5</v>
      </c>
      <c r="O4073">
        <v>3</v>
      </c>
      <c r="R4073" t="s">
        <v>82</v>
      </c>
      <c r="S4073" t="s">
        <v>134</v>
      </c>
      <c r="T4073" t="s">
        <v>244</v>
      </c>
      <c r="V4073" t="s">
        <v>1513</v>
      </c>
      <c r="W4073" t="str">
        <f>_xlfn.CONCAT(cards[[#This Row],[set]],"_",TEXT(cards[[#This Row],[cardNumber]], "000"))</f>
        <v>JTL_722</v>
      </c>
      <c r="X4073" t="str" cm="1">
        <f t="array" ref="X407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4073" t="s">
        <v>233</v>
      </c>
      <c r="Z4073">
        <v>49</v>
      </c>
    </row>
    <row r="4074" spans="1:26" x14ac:dyDescent="0.2">
      <c r="A4074">
        <v>23226</v>
      </c>
      <c r="B4074" t="s">
        <v>5343</v>
      </c>
      <c r="C4074">
        <v>723</v>
      </c>
      <c r="D4074" t="b">
        <f t="shared" si="63"/>
        <v>0</v>
      </c>
      <c r="E4074" t="s">
        <v>186</v>
      </c>
      <c r="F4074" t="s">
        <v>1075</v>
      </c>
      <c r="G4074" t="s">
        <v>1077</v>
      </c>
      <c r="H4074" t="s">
        <v>53</v>
      </c>
      <c r="I4074" t="s">
        <v>990</v>
      </c>
      <c r="J4074" t="s">
        <v>898</v>
      </c>
      <c r="K4074" t="s">
        <v>990</v>
      </c>
      <c r="L4074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4074">
        <v>6</v>
      </c>
      <c r="N4074">
        <v>4</v>
      </c>
      <c r="O4074">
        <v>6</v>
      </c>
      <c r="R4074" t="s">
        <v>247</v>
      </c>
      <c r="S4074" t="s">
        <v>1549</v>
      </c>
      <c r="T4074" t="s">
        <v>244</v>
      </c>
      <c r="V4074" t="s">
        <v>1514</v>
      </c>
      <c r="W4074" t="str">
        <f>_xlfn.CONCAT(cards[[#This Row],[set]],"_",TEXT(cards[[#This Row],[cardNumber]], "000"))</f>
        <v>JTL_723</v>
      </c>
      <c r="X4074" t="str" cm="1">
        <f t="array" ref="X407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4074" t="s">
        <v>233</v>
      </c>
      <c r="Z4074">
        <v>49</v>
      </c>
    </row>
    <row r="4075" spans="1:26" x14ac:dyDescent="0.2">
      <c r="A4075">
        <v>23231</v>
      </c>
      <c r="B4075" t="s">
        <v>5344</v>
      </c>
      <c r="C4075">
        <v>724</v>
      </c>
      <c r="D4075" t="b">
        <f t="shared" si="63"/>
        <v>0</v>
      </c>
      <c r="E4075" t="s">
        <v>186</v>
      </c>
      <c r="F4075" t="s">
        <v>1075</v>
      </c>
      <c r="G4075" t="s">
        <v>1072</v>
      </c>
      <c r="H4075" t="s">
        <v>53</v>
      </c>
      <c r="I4075" t="s">
        <v>990</v>
      </c>
      <c r="J4075" t="s">
        <v>823</v>
      </c>
      <c r="K4075" t="s">
        <v>1515</v>
      </c>
      <c r="L4075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075">
        <v>7</v>
      </c>
      <c r="N4075">
        <v>5</v>
      </c>
      <c r="O4075">
        <v>6</v>
      </c>
      <c r="R4075" t="s">
        <v>247</v>
      </c>
      <c r="S4075" t="s">
        <v>990</v>
      </c>
      <c r="T4075" t="s">
        <v>244</v>
      </c>
      <c r="V4075" t="s">
        <v>1334</v>
      </c>
      <c r="W4075" t="str">
        <f>_xlfn.CONCAT(cards[[#This Row],[set]],"_",TEXT(cards[[#This Row],[cardNumber]], "000"))</f>
        <v>JTL_724</v>
      </c>
      <c r="X4075" t="str" cm="1">
        <f t="array" ref="X407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075" t="s">
        <v>233</v>
      </c>
      <c r="Z4075">
        <v>49</v>
      </c>
    </row>
    <row r="4076" spans="1:26" x14ac:dyDescent="0.2">
      <c r="A4076">
        <v>23236</v>
      </c>
      <c r="B4076" t="s">
        <v>5345</v>
      </c>
      <c r="C4076">
        <v>725</v>
      </c>
      <c r="D4076" t="b">
        <f t="shared" si="63"/>
        <v>0</v>
      </c>
      <c r="E4076" t="s">
        <v>186</v>
      </c>
      <c r="F4076" t="s">
        <v>1075</v>
      </c>
      <c r="G4076" t="s">
        <v>1078</v>
      </c>
      <c r="H4076" t="s">
        <v>53</v>
      </c>
      <c r="I4076" t="s">
        <v>990</v>
      </c>
      <c r="J4076" t="s">
        <v>987</v>
      </c>
      <c r="K4076" t="s">
        <v>990</v>
      </c>
      <c r="L4076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4076">
        <v>2</v>
      </c>
      <c r="P4076">
        <v>0</v>
      </c>
      <c r="Q4076">
        <v>3</v>
      </c>
      <c r="S4076" t="s">
        <v>990</v>
      </c>
      <c r="T4076" t="s">
        <v>914</v>
      </c>
      <c r="V4076" t="s">
        <v>926</v>
      </c>
      <c r="W4076" t="str">
        <f>_xlfn.CONCAT(cards[[#This Row],[set]],"_",TEXT(cards[[#This Row],[cardNumber]], "000"))</f>
        <v>JTL_725</v>
      </c>
      <c r="X4076" t="str" cm="1">
        <f t="array" ref="X407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4076" t="s">
        <v>233</v>
      </c>
      <c r="Z4076">
        <v>49</v>
      </c>
    </row>
    <row r="4077" spans="1:26" x14ac:dyDescent="0.2">
      <c r="A4077">
        <v>23241</v>
      </c>
      <c r="B4077" t="s">
        <v>5346</v>
      </c>
      <c r="C4077">
        <v>726</v>
      </c>
      <c r="D4077" t="b">
        <f t="shared" si="63"/>
        <v>0</v>
      </c>
      <c r="E4077" t="s">
        <v>186</v>
      </c>
      <c r="F4077" t="s">
        <v>1075</v>
      </c>
      <c r="G4077" t="s">
        <v>1077</v>
      </c>
      <c r="H4077" t="s">
        <v>53</v>
      </c>
      <c r="I4077" t="s">
        <v>990</v>
      </c>
      <c r="J4077" t="s">
        <v>229</v>
      </c>
      <c r="K4077" t="s">
        <v>990</v>
      </c>
      <c r="L4077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4077">
        <v>1</v>
      </c>
      <c r="S4077" t="s">
        <v>990</v>
      </c>
      <c r="T4077" t="s">
        <v>5</v>
      </c>
      <c r="V4077" t="s">
        <v>18</v>
      </c>
      <c r="W4077" t="str">
        <f>_xlfn.CONCAT(cards[[#This Row],[set]],"_",TEXT(cards[[#This Row],[cardNumber]], "000"))</f>
        <v>JTL_726</v>
      </c>
      <c r="X4077" t="str" cm="1">
        <f t="array" ref="X407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4077" t="s">
        <v>233</v>
      </c>
      <c r="Z4077">
        <v>49</v>
      </c>
    </row>
    <row r="4078" spans="1:26" x14ac:dyDescent="0.2">
      <c r="A4078">
        <v>23246</v>
      </c>
      <c r="B4078" t="s">
        <v>5347</v>
      </c>
      <c r="C4078">
        <v>727</v>
      </c>
      <c r="D4078" t="b">
        <f t="shared" si="63"/>
        <v>0</v>
      </c>
      <c r="E4078" t="s">
        <v>186</v>
      </c>
      <c r="F4078" t="s">
        <v>1075</v>
      </c>
      <c r="G4078" t="s">
        <v>1077</v>
      </c>
      <c r="H4078" t="s">
        <v>53</v>
      </c>
      <c r="I4078" t="s">
        <v>990</v>
      </c>
      <c r="J4078" t="s">
        <v>230</v>
      </c>
      <c r="K4078" t="s">
        <v>990</v>
      </c>
      <c r="L4078" t="str">
        <f>IF(AND(NOT(ISBLANK(cards[[#This Row],[subtitle]])), cards[[#This Row],[subtitle]] &lt;&gt; ""), _xlfn.CONCAT(cards[[#This Row],[title]], " - ", cards[[#This Row],[subtitle]]), cards[[#This Row],[title]])</f>
        <v>Diversion</v>
      </c>
      <c r="M4078">
        <v>1</v>
      </c>
      <c r="S4078" t="s">
        <v>134</v>
      </c>
      <c r="T4078" t="s">
        <v>5</v>
      </c>
      <c r="V4078" t="s">
        <v>67</v>
      </c>
      <c r="W4078" t="str">
        <f>_xlfn.CONCAT(cards[[#This Row],[set]],"_",TEXT(cards[[#This Row],[cardNumber]], "000"))</f>
        <v>JTL_727</v>
      </c>
      <c r="X4078" t="str" cm="1">
        <f t="array" ref="X407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4078" t="s">
        <v>233</v>
      </c>
      <c r="Z4078">
        <v>49</v>
      </c>
    </row>
    <row r="4079" spans="1:26" x14ac:dyDescent="0.2">
      <c r="A4079">
        <v>23251</v>
      </c>
      <c r="B4079" t="s">
        <v>5348</v>
      </c>
      <c r="C4079">
        <v>728</v>
      </c>
      <c r="D4079" t="b">
        <f t="shared" si="63"/>
        <v>0</v>
      </c>
      <c r="E4079" t="s">
        <v>186</v>
      </c>
      <c r="F4079" t="s">
        <v>1075</v>
      </c>
      <c r="G4079" t="s">
        <v>1077</v>
      </c>
      <c r="H4079" t="s">
        <v>53</v>
      </c>
      <c r="I4079" t="s">
        <v>990</v>
      </c>
      <c r="J4079" t="s">
        <v>231</v>
      </c>
      <c r="K4079" t="s">
        <v>990</v>
      </c>
      <c r="L4079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4079">
        <v>1</v>
      </c>
      <c r="S4079" t="s">
        <v>990</v>
      </c>
      <c r="T4079" t="s">
        <v>5</v>
      </c>
      <c r="V4079" t="s">
        <v>18</v>
      </c>
      <c r="W4079" t="str">
        <f>_xlfn.CONCAT(cards[[#This Row],[set]],"_",TEXT(cards[[#This Row],[cardNumber]], "000"))</f>
        <v>JTL_728</v>
      </c>
      <c r="X4079" t="str" cm="1">
        <f t="array" ref="X407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4079" t="s">
        <v>233</v>
      </c>
      <c r="Z4079">
        <v>49</v>
      </c>
    </row>
    <row r="4080" spans="1:26" x14ac:dyDescent="0.2">
      <c r="A4080">
        <v>23256</v>
      </c>
      <c r="B4080" t="s">
        <v>5349</v>
      </c>
      <c r="C4080">
        <v>729</v>
      </c>
      <c r="D4080" t="b">
        <f t="shared" si="63"/>
        <v>0</v>
      </c>
      <c r="E4080" t="s">
        <v>186</v>
      </c>
      <c r="F4080" t="s">
        <v>1075</v>
      </c>
      <c r="G4080" t="s">
        <v>1077</v>
      </c>
      <c r="H4080" t="s">
        <v>53</v>
      </c>
      <c r="I4080" t="s">
        <v>990</v>
      </c>
      <c r="J4080" t="s">
        <v>232</v>
      </c>
      <c r="K4080" t="s">
        <v>990</v>
      </c>
      <c r="L4080" t="str">
        <f>IF(AND(NOT(ISBLANK(cards[[#This Row],[subtitle]])), cards[[#This Row],[subtitle]] &lt;&gt; ""), _xlfn.CONCAT(cards[[#This Row],[title]], " - ", cards[[#This Row],[subtitle]]), cards[[#This Row],[title]])</f>
        <v>Punch It</v>
      </c>
      <c r="M4080">
        <v>1</v>
      </c>
      <c r="S4080" t="s">
        <v>990</v>
      </c>
      <c r="T4080" t="s">
        <v>5</v>
      </c>
      <c r="V4080" t="s">
        <v>18</v>
      </c>
      <c r="W4080" t="str">
        <f>_xlfn.CONCAT(cards[[#This Row],[set]],"_",TEXT(cards[[#This Row],[cardNumber]], "000"))</f>
        <v>JTL_729</v>
      </c>
      <c r="X4080" t="str" cm="1">
        <f t="array" ref="X408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4080" t="s">
        <v>233</v>
      </c>
      <c r="Z4080">
        <v>49</v>
      </c>
    </row>
    <row r="4081" spans="1:26" x14ac:dyDescent="0.2">
      <c r="A4081">
        <v>23261</v>
      </c>
      <c r="B4081" t="s">
        <v>5350</v>
      </c>
      <c r="C4081">
        <v>730</v>
      </c>
      <c r="D4081" t="b">
        <f t="shared" si="63"/>
        <v>0</v>
      </c>
      <c r="E4081" t="s">
        <v>186</v>
      </c>
      <c r="F4081" t="s">
        <v>1075</v>
      </c>
      <c r="G4081" t="s">
        <v>1078</v>
      </c>
      <c r="H4081" t="s">
        <v>53</v>
      </c>
      <c r="I4081" t="s">
        <v>990</v>
      </c>
      <c r="J4081" t="s">
        <v>233</v>
      </c>
      <c r="K4081" t="s">
        <v>990</v>
      </c>
      <c r="L4081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4081">
        <v>2</v>
      </c>
      <c r="S4081" t="s">
        <v>990</v>
      </c>
      <c r="T4081" t="s">
        <v>5</v>
      </c>
      <c r="V4081" t="s">
        <v>67</v>
      </c>
      <c r="W4081" t="str">
        <f>_xlfn.CONCAT(cards[[#This Row],[set]],"_",TEXT(cards[[#This Row],[cardNumber]], "000"))</f>
        <v>JTL_730</v>
      </c>
      <c r="X4081" t="str" cm="1">
        <f t="array" ref="X408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4081" t="s">
        <v>233</v>
      </c>
      <c r="Z4081">
        <v>49</v>
      </c>
    </row>
    <row r="4082" spans="1:26" x14ac:dyDescent="0.2">
      <c r="A4082">
        <v>23266</v>
      </c>
      <c r="B4082" t="s">
        <v>5351</v>
      </c>
      <c r="C4082">
        <v>731</v>
      </c>
      <c r="D4082" t="b">
        <f t="shared" si="63"/>
        <v>0</v>
      </c>
      <c r="E4082" t="s">
        <v>186</v>
      </c>
      <c r="F4082" t="s">
        <v>1075</v>
      </c>
      <c r="G4082" t="s">
        <v>1088</v>
      </c>
      <c r="H4082" t="s">
        <v>53</v>
      </c>
      <c r="I4082" t="s">
        <v>990</v>
      </c>
      <c r="J4082" t="s">
        <v>234</v>
      </c>
      <c r="K4082" t="s">
        <v>990</v>
      </c>
      <c r="L4082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4082">
        <v>3</v>
      </c>
      <c r="S4082" t="s">
        <v>990</v>
      </c>
      <c r="T4082" t="s">
        <v>5</v>
      </c>
      <c r="V4082" t="s">
        <v>18</v>
      </c>
      <c r="W4082" t="str">
        <f>_xlfn.CONCAT(cards[[#This Row],[set]],"_",TEXT(cards[[#This Row],[cardNumber]], "000"))</f>
        <v>JTL_731</v>
      </c>
      <c r="X4082" t="str" cm="1">
        <f t="array" ref="X408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4082" t="s">
        <v>233</v>
      </c>
      <c r="Z4082">
        <v>49</v>
      </c>
    </row>
    <row r="4083" spans="1:26" x14ac:dyDescent="0.2">
      <c r="A4083">
        <v>23271</v>
      </c>
      <c r="B4083" t="s">
        <v>5352</v>
      </c>
      <c r="C4083">
        <v>732</v>
      </c>
      <c r="D4083" t="b">
        <f t="shared" si="63"/>
        <v>0</v>
      </c>
      <c r="E4083" t="s">
        <v>186</v>
      </c>
      <c r="F4083" t="s">
        <v>1075</v>
      </c>
      <c r="G4083" t="s">
        <v>1077</v>
      </c>
      <c r="H4083" t="s">
        <v>53</v>
      </c>
      <c r="I4083" t="s">
        <v>990</v>
      </c>
      <c r="J4083" t="s">
        <v>235</v>
      </c>
      <c r="K4083" t="s">
        <v>990</v>
      </c>
      <c r="L4083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4083">
        <v>3</v>
      </c>
      <c r="S4083" t="s">
        <v>990</v>
      </c>
      <c r="T4083" t="s">
        <v>5</v>
      </c>
      <c r="V4083" t="s">
        <v>18</v>
      </c>
      <c r="W4083" t="str">
        <f>_xlfn.CONCAT(cards[[#This Row],[set]],"_",TEXT(cards[[#This Row],[cardNumber]], "000"))</f>
        <v>JTL_732</v>
      </c>
      <c r="X4083" t="str" cm="1">
        <f t="array" ref="X408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4083" t="s">
        <v>233</v>
      </c>
      <c r="Z4083">
        <v>49</v>
      </c>
    </row>
    <row r="4084" spans="1:26" x14ac:dyDescent="0.2">
      <c r="A4084">
        <v>23276</v>
      </c>
      <c r="B4084" t="s">
        <v>5353</v>
      </c>
      <c r="C4084">
        <v>733</v>
      </c>
      <c r="D4084" t="b">
        <f t="shared" si="63"/>
        <v>0</v>
      </c>
      <c r="E4084" t="s">
        <v>186</v>
      </c>
      <c r="F4084" t="s">
        <v>1075</v>
      </c>
      <c r="G4084" t="s">
        <v>1078</v>
      </c>
      <c r="H4084" t="s">
        <v>53</v>
      </c>
      <c r="I4084" t="s">
        <v>990</v>
      </c>
      <c r="J4084" t="s">
        <v>236</v>
      </c>
      <c r="K4084" t="s">
        <v>990</v>
      </c>
      <c r="L4084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4084">
        <v>5</v>
      </c>
      <c r="S4084" t="s">
        <v>990</v>
      </c>
      <c r="T4084" t="s">
        <v>5</v>
      </c>
      <c r="V4084" t="s">
        <v>56</v>
      </c>
      <c r="W4084" t="str">
        <f>_xlfn.CONCAT(cards[[#This Row],[set]],"_",TEXT(cards[[#This Row],[cardNumber]], "000"))</f>
        <v>JTL_733</v>
      </c>
      <c r="X4084" t="str" cm="1">
        <f t="array" ref="X408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4084" t="s">
        <v>233</v>
      </c>
      <c r="Z4084">
        <v>49</v>
      </c>
    </row>
    <row r="4085" spans="1:26" x14ac:dyDescent="0.2">
      <c r="A4085">
        <v>23281</v>
      </c>
      <c r="B4085" t="s">
        <v>5354</v>
      </c>
      <c r="C4085">
        <v>734</v>
      </c>
      <c r="D4085" t="b">
        <f t="shared" si="63"/>
        <v>0</v>
      </c>
      <c r="E4085" t="s">
        <v>186</v>
      </c>
      <c r="F4085" t="s">
        <v>1075</v>
      </c>
      <c r="G4085" t="s">
        <v>1077</v>
      </c>
      <c r="H4085" t="s">
        <v>3</v>
      </c>
      <c r="I4085" t="s">
        <v>990</v>
      </c>
      <c r="J4085" t="s">
        <v>899</v>
      </c>
      <c r="K4085" t="s">
        <v>990</v>
      </c>
      <c r="L4085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4085">
        <v>1</v>
      </c>
      <c r="N4085">
        <v>1</v>
      </c>
      <c r="O4085">
        <v>2</v>
      </c>
      <c r="P4085">
        <v>1</v>
      </c>
      <c r="Q4085">
        <v>2</v>
      </c>
      <c r="R4085" t="s">
        <v>82</v>
      </c>
      <c r="S4085" t="s">
        <v>779</v>
      </c>
      <c r="T4085" t="s">
        <v>244</v>
      </c>
      <c r="V4085" t="s">
        <v>1408</v>
      </c>
      <c r="W4085" t="str">
        <f>_xlfn.CONCAT(cards[[#This Row],[set]],"_",TEXT(cards[[#This Row],[cardNumber]], "000"))</f>
        <v>JTL_734</v>
      </c>
      <c r="X4085" t="str" cm="1">
        <f t="array" ref="X408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4085" t="s">
        <v>233</v>
      </c>
      <c r="Z4085">
        <v>49</v>
      </c>
    </row>
    <row r="4086" spans="1:26" x14ac:dyDescent="0.2">
      <c r="A4086">
        <v>23286</v>
      </c>
      <c r="B4086" t="s">
        <v>5355</v>
      </c>
      <c r="C4086">
        <v>735</v>
      </c>
      <c r="D4086" t="b">
        <f t="shared" si="63"/>
        <v>0</v>
      </c>
      <c r="E4086" t="s">
        <v>186</v>
      </c>
      <c r="F4086" t="s">
        <v>1075</v>
      </c>
      <c r="G4086" t="s">
        <v>1077</v>
      </c>
      <c r="H4086" t="s">
        <v>3</v>
      </c>
      <c r="I4086" t="s">
        <v>990</v>
      </c>
      <c r="J4086" t="s">
        <v>900</v>
      </c>
      <c r="K4086" t="s">
        <v>990</v>
      </c>
      <c r="L4086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4086">
        <v>2</v>
      </c>
      <c r="N4086">
        <v>0</v>
      </c>
      <c r="O4086">
        <v>4</v>
      </c>
      <c r="R4086" t="s">
        <v>247</v>
      </c>
      <c r="S4086" t="s">
        <v>990</v>
      </c>
      <c r="T4086" t="s">
        <v>244</v>
      </c>
      <c r="V4086" t="s">
        <v>273</v>
      </c>
      <c r="W4086" t="str">
        <f>_xlfn.CONCAT(cards[[#This Row],[set]],"_",TEXT(cards[[#This Row],[cardNumber]], "000"))</f>
        <v>JTL_735</v>
      </c>
      <c r="X4086" t="str" cm="1">
        <f t="array" ref="X408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4086" t="s">
        <v>233</v>
      </c>
      <c r="Z4086">
        <v>49</v>
      </c>
    </row>
    <row r="4087" spans="1:26" x14ac:dyDescent="0.2">
      <c r="A4087">
        <v>23291</v>
      </c>
      <c r="B4087" t="s">
        <v>5356</v>
      </c>
      <c r="C4087">
        <v>736</v>
      </c>
      <c r="D4087" t="b">
        <f t="shared" si="63"/>
        <v>0</v>
      </c>
      <c r="E4087" t="s">
        <v>186</v>
      </c>
      <c r="F4087" t="s">
        <v>1075</v>
      </c>
      <c r="G4087" t="s">
        <v>1077</v>
      </c>
      <c r="H4087" t="s">
        <v>3</v>
      </c>
      <c r="I4087" t="s">
        <v>990</v>
      </c>
      <c r="J4087" t="s">
        <v>901</v>
      </c>
      <c r="K4087" t="s">
        <v>990</v>
      </c>
      <c r="L4087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4087">
        <v>3</v>
      </c>
      <c r="N4087">
        <v>3</v>
      </c>
      <c r="O4087">
        <v>3</v>
      </c>
      <c r="R4087" t="s">
        <v>82</v>
      </c>
      <c r="S4087" t="s">
        <v>990</v>
      </c>
      <c r="T4087" t="s">
        <v>244</v>
      </c>
      <c r="V4087" t="s">
        <v>1516</v>
      </c>
      <c r="W4087" t="str">
        <f>_xlfn.CONCAT(cards[[#This Row],[set]],"_",TEXT(cards[[#This Row],[cardNumber]], "000"))</f>
        <v>JTL_736</v>
      </c>
      <c r="X4087" t="str" cm="1">
        <f t="array" ref="X408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4087" t="s">
        <v>233</v>
      </c>
      <c r="Z4087">
        <v>49</v>
      </c>
    </row>
    <row r="4088" spans="1:26" x14ac:dyDescent="0.2">
      <c r="A4088">
        <v>23296</v>
      </c>
      <c r="B4088" t="s">
        <v>5357</v>
      </c>
      <c r="C4088">
        <v>737</v>
      </c>
      <c r="D4088" t="b">
        <f t="shared" si="63"/>
        <v>0</v>
      </c>
      <c r="E4088" t="s">
        <v>186</v>
      </c>
      <c r="F4088" t="s">
        <v>1075</v>
      </c>
      <c r="G4088" t="s">
        <v>1077</v>
      </c>
      <c r="H4088" t="s">
        <v>3</v>
      </c>
      <c r="I4088" t="s">
        <v>990</v>
      </c>
      <c r="J4088" t="s">
        <v>902</v>
      </c>
      <c r="K4088" t="s">
        <v>990</v>
      </c>
      <c r="L4088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4088">
        <v>3</v>
      </c>
      <c r="N4088">
        <v>2</v>
      </c>
      <c r="O4088">
        <v>2</v>
      </c>
      <c r="R4088" t="s">
        <v>247</v>
      </c>
      <c r="S4088" t="s">
        <v>990</v>
      </c>
      <c r="T4088" t="s">
        <v>244</v>
      </c>
      <c r="V4088" t="s">
        <v>1517</v>
      </c>
      <c r="W4088" t="str">
        <f>_xlfn.CONCAT(cards[[#This Row],[set]],"_",TEXT(cards[[#This Row],[cardNumber]], "000"))</f>
        <v>JTL_737</v>
      </c>
      <c r="X4088" t="str" cm="1">
        <f t="array" ref="X408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4088" t="s">
        <v>233</v>
      </c>
      <c r="Z4088">
        <v>49</v>
      </c>
    </row>
    <row r="4089" spans="1:26" x14ac:dyDescent="0.2">
      <c r="A4089">
        <v>23301</v>
      </c>
      <c r="B4089" t="s">
        <v>5358</v>
      </c>
      <c r="C4089">
        <v>738</v>
      </c>
      <c r="D4089" t="b">
        <f t="shared" si="63"/>
        <v>0</v>
      </c>
      <c r="E4089" t="s">
        <v>186</v>
      </c>
      <c r="F4089" t="s">
        <v>1075</v>
      </c>
      <c r="G4089" t="s">
        <v>1070</v>
      </c>
      <c r="H4089" t="s">
        <v>3</v>
      </c>
      <c r="I4089" t="s">
        <v>990</v>
      </c>
      <c r="J4089" t="s">
        <v>413</v>
      </c>
      <c r="K4089" t="s">
        <v>1518</v>
      </c>
      <c r="L4089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089">
        <v>4</v>
      </c>
      <c r="N4089">
        <v>4</v>
      </c>
      <c r="O4089">
        <v>4</v>
      </c>
      <c r="R4089" t="s">
        <v>247</v>
      </c>
      <c r="S4089" t="s">
        <v>990</v>
      </c>
      <c r="T4089" t="s">
        <v>244</v>
      </c>
      <c r="V4089" t="s">
        <v>414</v>
      </c>
      <c r="W4089" t="str">
        <f>_xlfn.CONCAT(cards[[#This Row],[set]],"_",TEXT(cards[[#This Row],[cardNumber]], "000"))</f>
        <v>JTL_738</v>
      </c>
      <c r="X4089" t="str" cm="1">
        <f t="array" ref="X408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089" t="s">
        <v>233</v>
      </c>
      <c r="Z4089">
        <v>49</v>
      </c>
    </row>
    <row r="4090" spans="1:26" x14ac:dyDescent="0.2">
      <c r="A4090">
        <v>23306</v>
      </c>
      <c r="B4090" t="s">
        <v>5359</v>
      </c>
      <c r="C4090">
        <v>739</v>
      </c>
      <c r="D4090" t="b">
        <f t="shared" si="63"/>
        <v>0</v>
      </c>
      <c r="E4090" t="s">
        <v>186</v>
      </c>
      <c r="F4090" t="s">
        <v>1075</v>
      </c>
      <c r="G4090" t="s">
        <v>1077</v>
      </c>
      <c r="H4090" t="s">
        <v>3</v>
      </c>
      <c r="I4090" t="s">
        <v>990</v>
      </c>
      <c r="J4090" t="s">
        <v>903</v>
      </c>
      <c r="K4090" t="s">
        <v>990</v>
      </c>
      <c r="L4090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4090">
        <v>4</v>
      </c>
      <c r="N4090">
        <v>4</v>
      </c>
      <c r="O4090">
        <v>3</v>
      </c>
      <c r="R4090" t="s">
        <v>247</v>
      </c>
      <c r="S4090" t="s">
        <v>134</v>
      </c>
      <c r="T4090" t="s">
        <v>244</v>
      </c>
      <c r="V4090" t="s">
        <v>1325</v>
      </c>
      <c r="W4090" t="str">
        <f>_xlfn.CONCAT(cards[[#This Row],[set]],"_",TEXT(cards[[#This Row],[cardNumber]], "000"))</f>
        <v>JTL_739</v>
      </c>
      <c r="X4090" t="str" cm="1">
        <f t="array" ref="X409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4090" t="s">
        <v>233</v>
      </c>
      <c r="Z4090">
        <v>49</v>
      </c>
    </row>
    <row r="4091" spans="1:26" x14ac:dyDescent="0.2">
      <c r="A4091">
        <v>23311</v>
      </c>
      <c r="B4091" t="s">
        <v>5360</v>
      </c>
      <c r="C4091">
        <v>740</v>
      </c>
      <c r="D4091" t="b">
        <f t="shared" si="63"/>
        <v>0</v>
      </c>
      <c r="E4091" t="s">
        <v>186</v>
      </c>
      <c r="F4091" t="s">
        <v>1075</v>
      </c>
      <c r="G4091" t="s">
        <v>1088</v>
      </c>
      <c r="H4091" t="s">
        <v>3</v>
      </c>
      <c r="I4091" t="s">
        <v>990</v>
      </c>
      <c r="J4091" t="s">
        <v>824</v>
      </c>
      <c r="K4091" t="s">
        <v>1519</v>
      </c>
      <c r="L4091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091">
        <v>4</v>
      </c>
      <c r="N4091">
        <v>3</v>
      </c>
      <c r="O4091">
        <v>4</v>
      </c>
      <c r="R4091" t="s">
        <v>247</v>
      </c>
      <c r="S4091" t="s">
        <v>284</v>
      </c>
      <c r="T4091" t="s">
        <v>244</v>
      </c>
      <c r="V4091" t="s">
        <v>1443</v>
      </c>
      <c r="W4091" t="str">
        <f>_xlfn.CONCAT(cards[[#This Row],[set]],"_",TEXT(cards[[#This Row],[cardNumber]], "000"))</f>
        <v>JTL_740</v>
      </c>
      <c r="X4091" t="str" cm="1">
        <f t="array" ref="X409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091" t="s">
        <v>233</v>
      </c>
      <c r="Z4091">
        <v>49</v>
      </c>
    </row>
    <row r="4092" spans="1:26" x14ac:dyDescent="0.2">
      <c r="A4092">
        <v>23316</v>
      </c>
      <c r="B4092" t="s">
        <v>5361</v>
      </c>
      <c r="C4092">
        <v>741</v>
      </c>
      <c r="D4092" t="b">
        <f t="shared" si="63"/>
        <v>0</v>
      </c>
      <c r="E4092" t="s">
        <v>186</v>
      </c>
      <c r="F4092" t="s">
        <v>1075</v>
      </c>
      <c r="G4092" t="s">
        <v>1077</v>
      </c>
      <c r="H4092" t="s">
        <v>3</v>
      </c>
      <c r="I4092" t="s">
        <v>990</v>
      </c>
      <c r="J4092" t="s">
        <v>904</v>
      </c>
      <c r="K4092" t="s">
        <v>990</v>
      </c>
      <c r="L4092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4092">
        <v>6</v>
      </c>
      <c r="N4092">
        <v>5</v>
      </c>
      <c r="O4092">
        <v>7</v>
      </c>
      <c r="R4092" t="s">
        <v>247</v>
      </c>
      <c r="S4092" t="s">
        <v>990</v>
      </c>
      <c r="T4092" t="s">
        <v>244</v>
      </c>
      <c r="V4092" t="s">
        <v>256</v>
      </c>
      <c r="W4092" t="str">
        <f>_xlfn.CONCAT(cards[[#This Row],[set]],"_",TEXT(cards[[#This Row],[cardNumber]], "000"))</f>
        <v>JTL_741</v>
      </c>
      <c r="X4092" t="str" cm="1">
        <f t="array" ref="X409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4092" t="s">
        <v>233</v>
      </c>
      <c r="Z4092">
        <v>49</v>
      </c>
    </row>
    <row r="4093" spans="1:26" x14ac:dyDescent="0.2">
      <c r="A4093">
        <v>23321</v>
      </c>
      <c r="B4093" t="s">
        <v>5362</v>
      </c>
      <c r="C4093">
        <v>742</v>
      </c>
      <c r="D4093" t="b">
        <f t="shared" si="63"/>
        <v>0</v>
      </c>
      <c r="E4093" t="s">
        <v>186</v>
      </c>
      <c r="F4093" t="s">
        <v>1075</v>
      </c>
      <c r="G4093" t="s">
        <v>1078</v>
      </c>
      <c r="H4093" t="s">
        <v>3</v>
      </c>
      <c r="I4093" t="s">
        <v>990</v>
      </c>
      <c r="J4093" t="s">
        <v>237</v>
      </c>
      <c r="K4093" t="s">
        <v>990</v>
      </c>
      <c r="L4093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4093">
        <v>2</v>
      </c>
      <c r="S4093" t="s">
        <v>990</v>
      </c>
      <c r="T4093" t="s">
        <v>5</v>
      </c>
      <c r="V4093" t="s">
        <v>18</v>
      </c>
      <c r="W4093" t="str">
        <f>_xlfn.CONCAT(cards[[#This Row],[set]],"_",TEXT(cards[[#This Row],[cardNumber]], "000"))</f>
        <v>JTL_742</v>
      </c>
      <c r="X4093" t="str" cm="1">
        <f t="array" ref="X409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4093" t="s">
        <v>233</v>
      </c>
      <c r="Z4093">
        <v>49</v>
      </c>
    </row>
    <row r="4094" spans="1:26" x14ac:dyDescent="0.2">
      <c r="A4094">
        <v>23326</v>
      </c>
      <c r="B4094" t="s">
        <v>5363</v>
      </c>
      <c r="C4094">
        <v>743</v>
      </c>
      <c r="D4094" t="b">
        <f t="shared" si="63"/>
        <v>0</v>
      </c>
      <c r="E4094" t="s">
        <v>186</v>
      </c>
      <c r="F4094" t="s">
        <v>1075</v>
      </c>
      <c r="G4094" t="s">
        <v>1088</v>
      </c>
      <c r="H4094" t="s">
        <v>10</v>
      </c>
      <c r="I4094" t="s">
        <v>990</v>
      </c>
      <c r="J4094" t="s">
        <v>455</v>
      </c>
      <c r="K4094" t="s">
        <v>1520</v>
      </c>
      <c r="L4094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4094">
        <v>1</v>
      </c>
      <c r="N4094">
        <v>1</v>
      </c>
      <c r="O4094">
        <v>4</v>
      </c>
      <c r="P4094">
        <v>1</v>
      </c>
      <c r="Q4094">
        <v>1</v>
      </c>
      <c r="R4094" t="s">
        <v>82</v>
      </c>
      <c r="S4094" t="s">
        <v>779</v>
      </c>
      <c r="T4094" t="s">
        <v>244</v>
      </c>
      <c r="V4094" t="s">
        <v>1521</v>
      </c>
      <c r="W4094" t="str">
        <f>_xlfn.CONCAT(cards[[#This Row],[set]],"_",TEXT(cards[[#This Row],[cardNumber]], "000"))</f>
        <v>JTL_743</v>
      </c>
      <c r="X4094" t="str" cm="1">
        <f t="array" ref="X409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4094" t="s">
        <v>233</v>
      </c>
      <c r="Z4094">
        <v>49</v>
      </c>
    </row>
    <row r="4095" spans="1:26" x14ac:dyDescent="0.2">
      <c r="A4095">
        <v>23331</v>
      </c>
      <c r="B4095" t="s">
        <v>5364</v>
      </c>
      <c r="C4095">
        <v>744</v>
      </c>
      <c r="D4095" t="b">
        <f t="shared" si="63"/>
        <v>0</v>
      </c>
      <c r="E4095" t="s">
        <v>186</v>
      </c>
      <c r="F4095" t="s">
        <v>1075</v>
      </c>
      <c r="G4095" t="s">
        <v>1077</v>
      </c>
      <c r="H4095" t="s">
        <v>10</v>
      </c>
      <c r="I4095" t="s">
        <v>990</v>
      </c>
      <c r="J4095" t="s">
        <v>905</v>
      </c>
      <c r="K4095" t="s">
        <v>990</v>
      </c>
      <c r="L4095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4095">
        <v>2</v>
      </c>
      <c r="N4095">
        <v>1</v>
      </c>
      <c r="O4095">
        <v>3</v>
      </c>
      <c r="P4095">
        <v>1</v>
      </c>
      <c r="Q4095">
        <v>3</v>
      </c>
      <c r="R4095" t="s">
        <v>82</v>
      </c>
      <c r="S4095" t="s">
        <v>779</v>
      </c>
      <c r="T4095" t="s">
        <v>244</v>
      </c>
      <c r="V4095" t="s">
        <v>1401</v>
      </c>
      <c r="W4095" t="str">
        <f>_xlfn.CONCAT(cards[[#This Row],[set]],"_",TEXT(cards[[#This Row],[cardNumber]], "000"))</f>
        <v>JTL_744</v>
      </c>
      <c r="X4095" t="str" cm="1">
        <f t="array" ref="X409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4095" t="s">
        <v>233</v>
      </c>
      <c r="Z4095">
        <v>49</v>
      </c>
    </row>
    <row r="4096" spans="1:26" x14ac:dyDescent="0.2">
      <c r="A4096">
        <v>23336</v>
      </c>
      <c r="B4096" t="s">
        <v>5365</v>
      </c>
      <c r="C4096">
        <v>745</v>
      </c>
      <c r="D4096" t="b">
        <f t="shared" si="63"/>
        <v>0</v>
      </c>
      <c r="E4096" t="s">
        <v>186</v>
      </c>
      <c r="F4096" t="s">
        <v>1075</v>
      </c>
      <c r="G4096" t="s">
        <v>1077</v>
      </c>
      <c r="H4096" t="s">
        <v>10</v>
      </c>
      <c r="I4096" t="s">
        <v>990</v>
      </c>
      <c r="J4096" t="s">
        <v>906</v>
      </c>
      <c r="K4096" t="s">
        <v>990</v>
      </c>
      <c r="L4096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4096">
        <v>2</v>
      </c>
      <c r="N4096">
        <v>2</v>
      </c>
      <c r="O4096">
        <v>2</v>
      </c>
      <c r="R4096" t="s">
        <v>247</v>
      </c>
      <c r="S4096" t="s">
        <v>990</v>
      </c>
      <c r="T4096" t="s">
        <v>244</v>
      </c>
      <c r="V4096" t="s">
        <v>384</v>
      </c>
      <c r="W4096" t="str">
        <f>_xlfn.CONCAT(cards[[#This Row],[set]],"_",TEXT(cards[[#This Row],[cardNumber]], "000"))</f>
        <v>JTL_745</v>
      </c>
      <c r="X4096" t="str" cm="1">
        <f t="array" ref="X409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4096" t="s">
        <v>233</v>
      </c>
      <c r="Z4096">
        <v>49</v>
      </c>
    </row>
    <row r="4097" spans="1:26" x14ac:dyDescent="0.2">
      <c r="A4097">
        <v>23341</v>
      </c>
      <c r="B4097" t="s">
        <v>5366</v>
      </c>
      <c r="C4097">
        <v>746</v>
      </c>
      <c r="D4097" t="b">
        <f t="shared" si="63"/>
        <v>0</v>
      </c>
      <c r="E4097" t="s">
        <v>186</v>
      </c>
      <c r="F4097" t="s">
        <v>1075</v>
      </c>
      <c r="G4097" t="s">
        <v>1077</v>
      </c>
      <c r="H4097" t="s">
        <v>10</v>
      </c>
      <c r="I4097" t="s">
        <v>990</v>
      </c>
      <c r="J4097" t="s">
        <v>907</v>
      </c>
      <c r="K4097" t="s">
        <v>990</v>
      </c>
      <c r="L4097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4097">
        <v>3</v>
      </c>
      <c r="N4097">
        <v>3</v>
      </c>
      <c r="O4097">
        <v>7</v>
      </c>
      <c r="R4097" t="s">
        <v>82</v>
      </c>
      <c r="S4097" t="s">
        <v>990</v>
      </c>
      <c r="T4097" t="s">
        <v>244</v>
      </c>
      <c r="V4097" t="s">
        <v>1522</v>
      </c>
      <c r="W4097" t="str">
        <f>_xlfn.CONCAT(cards[[#This Row],[set]],"_",TEXT(cards[[#This Row],[cardNumber]], "000"))</f>
        <v>JTL_746</v>
      </c>
      <c r="X4097" t="str" cm="1">
        <f t="array" ref="X409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4097" t="s">
        <v>233</v>
      </c>
      <c r="Z4097">
        <v>49</v>
      </c>
    </row>
    <row r="4098" spans="1:26" x14ac:dyDescent="0.2">
      <c r="A4098">
        <v>23346</v>
      </c>
      <c r="B4098" t="s">
        <v>5367</v>
      </c>
      <c r="C4098">
        <v>747</v>
      </c>
      <c r="D4098" t="b">
        <f t="shared" ref="D4098:D4147" si="64">IF(ISBLANK(AA4098),FALSE,TRUE)</f>
        <v>0</v>
      </c>
      <c r="E4098" t="s">
        <v>186</v>
      </c>
      <c r="F4098" t="s">
        <v>1075</v>
      </c>
      <c r="G4098" t="s">
        <v>1070</v>
      </c>
      <c r="H4098" t="s">
        <v>10</v>
      </c>
      <c r="I4098" t="s">
        <v>990</v>
      </c>
      <c r="J4098" t="s">
        <v>424</v>
      </c>
      <c r="K4098" t="s">
        <v>1523</v>
      </c>
      <c r="L4098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098">
        <v>3</v>
      </c>
      <c r="N4098">
        <v>3</v>
      </c>
      <c r="O4098">
        <v>4</v>
      </c>
      <c r="R4098" t="s">
        <v>247</v>
      </c>
      <c r="S4098" t="s">
        <v>990</v>
      </c>
      <c r="T4098" t="s">
        <v>244</v>
      </c>
      <c r="V4098" t="s">
        <v>339</v>
      </c>
      <c r="W4098" t="str">
        <f>_xlfn.CONCAT(cards[[#This Row],[set]],"_",TEXT(cards[[#This Row],[cardNumber]], "000"))</f>
        <v>JTL_747</v>
      </c>
      <c r="X4098" t="str" cm="1">
        <f t="array" ref="X409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098" t="s">
        <v>233</v>
      </c>
      <c r="Z4098">
        <v>49</v>
      </c>
    </row>
    <row r="4099" spans="1:26" x14ac:dyDescent="0.2">
      <c r="A4099">
        <v>23351</v>
      </c>
      <c r="B4099" t="s">
        <v>5368</v>
      </c>
      <c r="C4099">
        <v>748</v>
      </c>
      <c r="D4099" t="b">
        <f t="shared" si="64"/>
        <v>0</v>
      </c>
      <c r="E4099" t="s">
        <v>186</v>
      </c>
      <c r="F4099" t="s">
        <v>1075</v>
      </c>
      <c r="G4099" t="s">
        <v>1078</v>
      </c>
      <c r="H4099" t="s">
        <v>10</v>
      </c>
      <c r="I4099" t="s">
        <v>990</v>
      </c>
      <c r="J4099" t="s">
        <v>825</v>
      </c>
      <c r="K4099" t="s">
        <v>1524</v>
      </c>
      <c r="L4099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099">
        <v>3</v>
      </c>
      <c r="N4099">
        <v>3</v>
      </c>
      <c r="O4099">
        <v>3</v>
      </c>
      <c r="R4099" t="s">
        <v>247</v>
      </c>
      <c r="S4099" t="s">
        <v>990</v>
      </c>
      <c r="T4099" t="s">
        <v>244</v>
      </c>
      <c r="V4099" t="s">
        <v>1525</v>
      </c>
      <c r="W4099" t="str">
        <f>_xlfn.CONCAT(cards[[#This Row],[set]],"_",TEXT(cards[[#This Row],[cardNumber]], "000"))</f>
        <v>JTL_748</v>
      </c>
      <c r="X4099" t="str" cm="1">
        <f t="array" ref="X409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099" t="s">
        <v>233</v>
      </c>
      <c r="Z4099">
        <v>49</v>
      </c>
    </row>
    <row r="4100" spans="1:26" x14ac:dyDescent="0.2">
      <c r="A4100">
        <v>23356</v>
      </c>
      <c r="B4100" t="s">
        <v>5369</v>
      </c>
      <c r="C4100">
        <v>749</v>
      </c>
      <c r="D4100" t="b">
        <f t="shared" si="64"/>
        <v>0</v>
      </c>
      <c r="E4100" t="s">
        <v>186</v>
      </c>
      <c r="F4100" t="s">
        <v>1075</v>
      </c>
      <c r="G4100" t="s">
        <v>1077</v>
      </c>
      <c r="H4100" t="s">
        <v>10</v>
      </c>
      <c r="I4100" t="s">
        <v>990</v>
      </c>
      <c r="J4100" t="s">
        <v>908</v>
      </c>
      <c r="K4100" t="s">
        <v>990</v>
      </c>
      <c r="L4100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4100">
        <v>6</v>
      </c>
      <c r="N4100">
        <v>6</v>
      </c>
      <c r="O4100">
        <v>7</v>
      </c>
      <c r="R4100" t="s">
        <v>247</v>
      </c>
      <c r="S4100" t="s">
        <v>990</v>
      </c>
      <c r="T4100" t="s">
        <v>244</v>
      </c>
      <c r="V4100" t="s">
        <v>1526</v>
      </c>
      <c r="W4100" t="str">
        <f>_xlfn.CONCAT(cards[[#This Row],[set]],"_",TEXT(cards[[#This Row],[cardNumber]], "000"))</f>
        <v>JTL_749</v>
      </c>
      <c r="X4100" t="str" cm="1">
        <f t="array" ref="X410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4100" t="s">
        <v>233</v>
      </c>
      <c r="Z4100">
        <v>49</v>
      </c>
    </row>
    <row r="4101" spans="1:26" x14ac:dyDescent="0.2">
      <c r="A4101">
        <v>23361</v>
      </c>
      <c r="B4101" t="s">
        <v>5370</v>
      </c>
      <c r="C4101">
        <v>750</v>
      </c>
      <c r="D4101" t="b">
        <f t="shared" si="64"/>
        <v>0</v>
      </c>
      <c r="E4101" t="s">
        <v>186</v>
      </c>
      <c r="F4101" t="s">
        <v>1075</v>
      </c>
      <c r="G4101" t="s">
        <v>1088</v>
      </c>
      <c r="H4101" t="s">
        <v>10</v>
      </c>
      <c r="I4101" t="s">
        <v>990</v>
      </c>
      <c r="J4101" t="s">
        <v>826</v>
      </c>
      <c r="K4101" t="s">
        <v>1527</v>
      </c>
      <c r="L410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01">
        <v>7</v>
      </c>
      <c r="N4101">
        <v>5</v>
      </c>
      <c r="O4101">
        <v>7</v>
      </c>
      <c r="R4101" t="s">
        <v>247</v>
      </c>
      <c r="S4101" t="s">
        <v>134</v>
      </c>
      <c r="T4101" t="s">
        <v>244</v>
      </c>
      <c r="V4101" t="s">
        <v>302</v>
      </c>
      <c r="W4101" t="str">
        <f>_xlfn.CONCAT(cards[[#This Row],[set]],"_",TEXT(cards[[#This Row],[cardNumber]], "000"))</f>
        <v>JTL_750</v>
      </c>
      <c r="X4101" t="str" cm="1">
        <f t="array" ref="X410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01" t="s">
        <v>233</v>
      </c>
      <c r="Z4101">
        <v>49</v>
      </c>
    </row>
    <row r="4102" spans="1:26" x14ac:dyDescent="0.2">
      <c r="A4102">
        <v>23366</v>
      </c>
      <c r="B4102" t="s">
        <v>5371</v>
      </c>
      <c r="C4102">
        <v>751</v>
      </c>
      <c r="D4102" t="b">
        <f t="shared" si="64"/>
        <v>0</v>
      </c>
      <c r="E4102" t="s">
        <v>186</v>
      </c>
      <c r="F4102" t="s">
        <v>1075</v>
      </c>
      <c r="G4102" t="s">
        <v>1077</v>
      </c>
      <c r="H4102" t="s">
        <v>10</v>
      </c>
      <c r="I4102" t="s">
        <v>990</v>
      </c>
      <c r="J4102" t="s">
        <v>238</v>
      </c>
      <c r="K4102" t="s">
        <v>990</v>
      </c>
      <c r="L4102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4102">
        <v>2</v>
      </c>
      <c r="S4102" t="s">
        <v>990</v>
      </c>
      <c r="T4102" t="s">
        <v>5</v>
      </c>
      <c r="V4102" t="s">
        <v>32</v>
      </c>
      <c r="W4102" t="str">
        <f>_xlfn.CONCAT(cards[[#This Row],[set]],"_",TEXT(cards[[#This Row],[cardNumber]], "000"))</f>
        <v>JTL_751</v>
      </c>
      <c r="X4102" t="str" cm="1">
        <f t="array" ref="X410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4102" t="s">
        <v>233</v>
      </c>
      <c r="Z4102">
        <v>49</v>
      </c>
    </row>
    <row r="4103" spans="1:26" x14ac:dyDescent="0.2">
      <c r="A4103">
        <v>23371</v>
      </c>
      <c r="B4103" t="s">
        <v>5372</v>
      </c>
      <c r="C4103">
        <v>752</v>
      </c>
      <c r="D4103" t="b">
        <f t="shared" si="64"/>
        <v>0</v>
      </c>
      <c r="E4103" t="s">
        <v>186</v>
      </c>
      <c r="F4103" t="s">
        <v>1075</v>
      </c>
      <c r="G4103" t="s">
        <v>1077</v>
      </c>
      <c r="H4103" t="s">
        <v>10</v>
      </c>
      <c r="I4103" t="s">
        <v>990</v>
      </c>
      <c r="J4103" t="s">
        <v>239</v>
      </c>
      <c r="K4103" t="s">
        <v>990</v>
      </c>
      <c r="L4103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4103">
        <v>4</v>
      </c>
      <c r="S4103" t="s">
        <v>990</v>
      </c>
      <c r="T4103" t="s">
        <v>5</v>
      </c>
      <c r="V4103" t="s">
        <v>15</v>
      </c>
      <c r="W4103" t="str">
        <f>_xlfn.CONCAT(cards[[#This Row],[set]],"_",TEXT(cards[[#This Row],[cardNumber]], "000"))</f>
        <v>JTL_752</v>
      </c>
      <c r="X4103" t="str" cm="1">
        <f t="array" ref="X410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4103" t="s">
        <v>233</v>
      </c>
      <c r="Z4103">
        <v>49</v>
      </c>
    </row>
    <row r="4104" spans="1:26" x14ac:dyDescent="0.2">
      <c r="A4104">
        <v>23376</v>
      </c>
      <c r="B4104" t="s">
        <v>5373</v>
      </c>
      <c r="C4104">
        <v>753</v>
      </c>
      <c r="D4104" t="b">
        <f t="shared" si="64"/>
        <v>0</v>
      </c>
      <c r="E4104" t="s">
        <v>186</v>
      </c>
      <c r="F4104" t="s">
        <v>1075</v>
      </c>
      <c r="G4104" t="s">
        <v>1077</v>
      </c>
      <c r="H4104" t="s">
        <v>990</v>
      </c>
      <c r="I4104" t="s">
        <v>990</v>
      </c>
      <c r="J4104" t="s">
        <v>909</v>
      </c>
      <c r="K4104" t="s">
        <v>990</v>
      </c>
      <c r="L4104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82</v>
      </c>
      <c r="S4104" t="s">
        <v>779</v>
      </c>
      <c r="T4104" t="s">
        <v>244</v>
      </c>
      <c r="V4104" t="s">
        <v>1445</v>
      </c>
      <c r="W4104" t="str">
        <f>_xlfn.CONCAT(cards[[#This Row],[set]],"_",TEXT(cards[[#This Row],[cardNumber]], "000"))</f>
        <v>JTL_753</v>
      </c>
      <c r="X4104" t="str" cm="1">
        <f t="array" ref="X410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4104" t="s">
        <v>233</v>
      </c>
      <c r="Z4104">
        <v>49</v>
      </c>
    </row>
    <row r="4105" spans="1:26" x14ac:dyDescent="0.2">
      <c r="A4105">
        <v>23381</v>
      </c>
      <c r="B4105" t="s">
        <v>5374</v>
      </c>
      <c r="C4105">
        <v>754</v>
      </c>
      <c r="D4105" t="b">
        <f t="shared" si="64"/>
        <v>0</v>
      </c>
      <c r="E4105" t="s">
        <v>186</v>
      </c>
      <c r="F4105" t="s">
        <v>1075</v>
      </c>
      <c r="G4105" t="s">
        <v>1077</v>
      </c>
      <c r="H4105" t="s">
        <v>990</v>
      </c>
      <c r="I4105" t="s">
        <v>990</v>
      </c>
      <c r="J4105" t="s">
        <v>910</v>
      </c>
      <c r="K4105" t="s">
        <v>990</v>
      </c>
      <c r="L41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4105">
        <v>2</v>
      </c>
      <c r="N4105">
        <v>2</v>
      </c>
      <c r="O4105">
        <v>2</v>
      </c>
      <c r="R4105" t="s">
        <v>247</v>
      </c>
      <c r="S4105" t="s">
        <v>990</v>
      </c>
      <c r="T4105" t="s">
        <v>244</v>
      </c>
      <c r="V4105" t="s">
        <v>1319</v>
      </c>
      <c r="W4105" t="str">
        <f>_xlfn.CONCAT(cards[[#This Row],[set]],"_",TEXT(cards[[#This Row],[cardNumber]], "000"))</f>
        <v>JTL_754</v>
      </c>
      <c r="X4105" t="str" cm="1">
        <f t="array" ref="X410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4105" t="s">
        <v>233</v>
      </c>
      <c r="Z4105">
        <v>49</v>
      </c>
    </row>
    <row r="4106" spans="1:26" x14ac:dyDescent="0.2">
      <c r="A4106">
        <v>23386</v>
      </c>
      <c r="B4106" t="s">
        <v>5375</v>
      </c>
      <c r="C4106">
        <v>755</v>
      </c>
      <c r="D4106" t="b">
        <f t="shared" si="64"/>
        <v>0</v>
      </c>
      <c r="E4106" t="s">
        <v>186</v>
      </c>
      <c r="F4106" t="s">
        <v>1075</v>
      </c>
      <c r="G4106" t="s">
        <v>1077</v>
      </c>
      <c r="H4106" t="s">
        <v>990</v>
      </c>
      <c r="I4106" t="s">
        <v>990</v>
      </c>
      <c r="J4106" t="s">
        <v>911</v>
      </c>
      <c r="K4106" t="s">
        <v>990</v>
      </c>
      <c r="L4106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4106">
        <v>3</v>
      </c>
      <c r="N4106">
        <v>2</v>
      </c>
      <c r="O4106">
        <v>3</v>
      </c>
      <c r="R4106" t="s">
        <v>247</v>
      </c>
      <c r="S4106" t="s">
        <v>686</v>
      </c>
      <c r="T4106" t="s">
        <v>244</v>
      </c>
      <c r="V4106" t="s">
        <v>397</v>
      </c>
      <c r="W4106" t="str">
        <f>_xlfn.CONCAT(cards[[#This Row],[set]],"_",TEXT(cards[[#This Row],[cardNumber]], "000"))</f>
        <v>JTL_755</v>
      </c>
      <c r="X4106" t="str" cm="1">
        <f t="array" ref="X410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4106" t="s">
        <v>233</v>
      </c>
      <c r="Z4106">
        <v>49</v>
      </c>
    </row>
    <row r="4107" spans="1:26" x14ac:dyDescent="0.2">
      <c r="A4107">
        <v>23391</v>
      </c>
      <c r="B4107" t="s">
        <v>5376</v>
      </c>
      <c r="C4107">
        <v>756</v>
      </c>
      <c r="D4107" t="b">
        <f t="shared" si="64"/>
        <v>0</v>
      </c>
      <c r="E4107" t="s">
        <v>186</v>
      </c>
      <c r="F4107" t="s">
        <v>1075</v>
      </c>
      <c r="G4107" t="s">
        <v>1077</v>
      </c>
      <c r="H4107" t="s">
        <v>990</v>
      </c>
      <c r="I4107" t="s">
        <v>990</v>
      </c>
      <c r="J4107" t="s">
        <v>467</v>
      </c>
      <c r="K4107" t="s">
        <v>990</v>
      </c>
      <c r="L410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107">
        <v>5</v>
      </c>
      <c r="N4107">
        <v>4</v>
      </c>
      <c r="O4107">
        <v>4</v>
      </c>
      <c r="R4107" t="s">
        <v>247</v>
      </c>
      <c r="S4107" t="s">
        <v>134</v>
      </c>
      <c r="T4107" t="s">
        <v>244</v>
      </c>
      <c r="V4107" t="s">
        <v>349</v>
      </c>
      <c r="W4107" t="str">
        <f>_xlfn.CONCAT(cards[[#This Row],[set]],"_",TEXT(cards[[#This Row],[cardNumber]], "000"))</f>
        <v>JTL_756</v>
      </c>
      <c r="X4107" t="str" cm="1">
        <f t="array" ref="X410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107" t="s">
        <v>233</v>
      </c>
      <c r="Z4107">
        <v>49</v>
      </c>
    </row>
    <row r="4108" spans="1:26" x14ac:dyDescent="0.2">
      <c r="A4108">
        <v>23396</v>
      </c>
      <c r="B4108" t="s">
        <v>5377</v>
      </c>
      <c r="C4108">
        <v>757</v>
      </c>
      <c r="D4108" t="b">
        <f t="shared" si="64"/>
        <v>0</v>
      </c>
      <c r="E4108" t="s">
        <v>186</v>
      </c>
      <c r="F4108" t="s">
        <v>1075</v>
      </c>
      <c r="G4108" t="s">
        <v>1088</v>
      </c>
      <c r="H4108" t="s">
        <v>990</v>
      </c>
      <c r="I4108" t="s">
        <v>990</v>
      </c>
      <c r="J4108" t="s">
        <v>912</v>
      </c>
      <c r="K4108" t="s">
        <v>990</v>
      </c>
      <c r="L4108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4108">
        <v>5</v>
      </c>
      <c r="N4108">
        <v>3</v>
      </c>
      <c r="O4108">
        <v>6</v>
      </c>
      <c r="R4108" t="s">
        <v>82</v>
      </c>
      <c r="S4108" t="s">
        <v>249</v>
      </c>
      <c r="T4108" t="s">
        <v>244</v>
      </c>
      <c r="V4108" t="s">
        <v>1528</v>
      </c>
      <c r="W4108" t="str">
        <f>_xlfn.CONCAT(cards[[#This Row],[set]],"_",TEXT(cards[[#This Row],[cardNumber]], "000"))</f>
        <v>JTL_757</v>
      </c>
      <c r="X4108" t="str" cm="1">
        <f t="array" ref="X410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4108" t="s">
        <v>233</v>
      </c>
      <c r="Z4108">
        <v>49</v>
      </c>
    </row>
    <row r="4109" spans="1:26" x14ac:dyDescent="0.2">
      <c r="A4109">
        <v>23401</v>
      </c>
      <c r="B4109" t="s">
        <v>5378</v>
      </c>
      <c r="C4109">
        <v>758</v>
      </c>
      <c r="D4109" t="b">
        <f t="shared" si="64"/>
        <v>0</v>
      </c>
      <c r="E4109" t="s">
        <v>186</v>
      </c>
      <c r="F4109" t="s">
        <v>1075</v>
      </c>
      <c r="G4109" t="s">
        <v>1072</v>
      </c>
      <c r="H4109" t="s">
        <v>990</v>
      </c>
      <c r="I4109" t="s">
        <v>990</v>
      </c>
      <c r="J4109" t="s">
        <v>988</v>
      </c>
      <c r="K4109" t="s">
        <v>990</v>
      </c>
      <c r="L4109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4109">
        <v>2</v>
      </c>
      <c r="P4109">
        <v>0</v>
      </c>
      <c r="Q4109">
        <v>0</v>
      </c>
      <c r="S4109" t="s">
        <v>990</v>
      </c>
      <c r="T4109" t="s">
        <v>914</v>
      </c>
      <c r="V4109" t="s">
        <v>973</v>
      </c>
      <c r="W4109" t="str">
        <f>_xlfn.CONCAT(cards[[#This Row],[set]],"_",TEXT(cards[[#This Row],[cardNumber]], "000"))</f>
        <v>JTL_758</v>
      </c>
      <c r="X4109" t="str" cm="1">
        <f t="array" ref="X410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4109" t="s">
        <v>233</v>
      </c>
      <c r="Z4109">
        <v>49</v>
      </c>
    </row>
    <row r="4110" spans="1:26" x14ac:dyDescent="0.2">
      <c r="A4110">
        <v>23406</v>
      </c>
      <c r="B4110" t="s">
        <v>5379</v>
      </c>
      <c r="C4110">
        <v>759</v>
      </c>
      <c r="D4110" t="b">
        <f t="shared" si="64"/>
        <v>0</v>
      </c>
      <c r="E4110" t="s">
        <v>186</v>
      </c>
      <c r="F4110" t="s">
        <v>1075</v>
      </c>
      <c r="G4110" t="s">
        <v>1077</v>
      </c>
      <c r="H4110" t="s">
        <v>990</v>
      </c>
      <c r="I4110" t="s">
        <v>990</v>
      </c>
      <c r="J4110" t="s">
        <v>240</v>
      </c>
      <c r="K4110" t="s">
        <v>990</v>
      </c>
      <c r="L4110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4110">
        <v>1</v>
      </c>
      <c r="S4110" t="s">
        <v>990</v>
      </c>
      <c r="T4110" t="s">
        <v>5</v>
      </c>
      <c r="V4110" t="s">
        <v>18</v>
      </c>
      <c r="W4110" t="str">
        <f>_xlfn.CONCAT(cards[[#This Row],[set]],"_",TEXT(cards[[#This Row],[cardNumber]], "000"))</f>
        <v>JTL_759</v>
      </c>
      <c r="X4110" t="str" cm="1">
        <f t="array" ref="X411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4110" t="s">
        <v>233</v>
      </c>
      <c r="Z4110">
        <v>49</v>
      </c>
    </row>
    <row r="4111" spans="1:26" x14ac:dyDescent="0.2">
      <c r="A4111">
        <v>23411</v>
      </c>
      <c r="B4111" t="s">
        <v>5380</v>
      </c>
      <c r="C4111">
        <v>760</v>
      </c>
      <c r="D4111" t="b">
        <f t="shared" si="64"/>
        <v>0</v>
      </c>
      <c r="E4111" t="s">
        <v>186</v>
      </c>
      <c r="F4111" t="s">
        <v>1075</v>
      </c>
      <c r="G4111" t="s">
        <v>1077</v>
      </c>
      <c r="H4111" t="s">
        <v>990</v>
      </c>
      <c r="I4111" t="s">
        <v>990</v>
      </c>
      <c r="J4111" t="s">
        <v>241</v>
      </c>
      <c r="K4111" t="s">
        <v>990</v>
      </c>
      <c r="L4111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4111">
        <v>2</v>
      </c>
      <c r="S4111" t="s">
        <v>990</v>
      </c>
      <c r="T4111" t="s">
        <v>5</v>
      </c>
      <c r="V4111" t="s">
        <v>56</v>
      </c>
      <c r="W4111" t="str">
        <f>_xlfn.CONCAT(cards[[#This Row],[set]],"_",TEXT(cards[[#This Row],[cardNumber]], "000"))</f>
        <v>JTL_760</v>
      </c>
      <c r="X4111" t="str" cm="1">
        <f t="array" ref="X411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4111" t="s">
        <v>233</v>
      </c>
      <c r="Z4111">
        <v>49</v>
      </c>
    </row>
    <row r="4112" spans="1:26" x14ac:dyDescent="0.2">
      <c r="A4112">
        <v>24786</v>
      </c>
      <c r="B4112" t="s">
        <v>5635</v>
      </c>
      <c r="C4112">
        <v>1015</v>
      </c>
      <c r="D4112" t="b">
        <f t="shared" si="64"/>
        <v>0</v>
      </c>
      <c r="E4112" t="s">
        <v>186</v>
      </c>
      <c r="F4112" t="s">
        <v>1531</v>
      </c>
      <c r="G4112" t="s">
        <v>1088</v>
      </c>
      <c r="H4112" t="s">
        <v>2</v>
      </c>
      <c r="I4112" t="s">
        <v>1082</v>
      </c>
      <c r="J4112" t="s">
        <v>781</v>
      </c>
      <c r="K4112" t="s">
        <v>1423</v>
      </c>
      <c r="L4112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4112">
        <v>5</v>
      </c>
      <c r="N4112">
        <v>4</v>
      </c>
      <c r="O4112">
        <v>5</v>
      </c>
      <c r="R4112" t="s">
        <v>247</v>
      </c>
      <c r="S4112" t="s">
        <v>990</v>
      </c>
      <c r="T4112" t="s">
        <v>244</v>
      </c>
      <c r="V4112" t="s">
        <v>1325</v>
      </c>
      <c r="W4112" t="str">
        <f>_xlfn.CONCAT(cards[[#This Row],[set]],"_",TEXT(cards[[#This Row],[cardNumber]], "000"))</f>
        <v>JTL_1015</v>
      </c>
      <c r="X4112" t="str" cm="1">
        <f t="array" ref="X411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4112" t="s">
        <v>233</v>
      </c>
      <c r="Z4112">
        <v>49</v>
      </c>
    </row>
    <row r="4113" spans="1:26" x14ac:dyDescent="0.2">
      <c r="A4113">
        <v>24791</v>
      </c>
      <c r="B4113" t="s">
        <v>5636</v>
      </c>
      <c r="C4113">
        <v>1016</v>
      </c>
      <c r="D4113" t="b">
        <f t="shared" si="64"/>
        <v>0</v>
      </c>
      <c r="E4113" t="s">
        <v>186</v>
      </c>
      <c r="F4113" t="s">
        <v>1531</v>
      </c>
      <c r="G4113" t="s">
        <v>1078</v>
      </c>
      <c r="H4113" t="s">
        <v>2</v>
      </c>
      <c r="I4113" t="s">
        <v>1082</v>
      </c>
      <c r="J4113" t="s">
        <v>782</v>
      </c>
      <c r="K4113" t="s">
        <v>1424</v>
      </c>
      <c r="L4113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4113">
        <v>5</v>
      </c>
      <c r="N4113">
        <v>4</v>
      </c>
      <c r="O4113">
        <v>5</v>
      </c>
      <c r="R4113" t="s">
        <v>247</v>
      </c>
      <c r="S4113" t="s">
        <v>149</v>
      </c>
      <c r="T4113" t="s">
        <v>244</v>
      </c>
      <c r="V4113" t="s">
        <v>256</v>
      </c>
      <c r="W4113" t="str">
        <f>_xlfn.CONCAT(cards[[#This Row],[set]],"_",TEXT(cards[[#This Row],[cardNumber]], "000"))</f>
        <v>JTL_1016</v>
      </c>
      <c r="X4113" t="str" cm="1">
        <f t="array" ref="X411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4113" t="s">
        <v>233</v>
      </c>
      <c r="Z4113">
        <v>49</v>
      </c>
    </row>
    <row r="4114" spans="1:26" x14ac:dyDescent="0.2">
      <c r="A4114">
        <v>24796</v>
      </c>
      <c r="B4114" t="s">
        <v>5637</v>
      </c>
      <c r="C4114">
        <v>1017</v>
      </c>
      <c r="D4114" t="b">
        <f t="shared" si="64"/>
        <v>0</v>
      </c>
      <c r="E4114" t="s">
        <v>186</v>
      </c>
      <c r="F4114" t="s">
        <v>1531</v>
      </c>
      <c r="G4114" t="s">
        <v>1088</v>
      </c>
      <c r="H4114" t="s">
        <v>2</v>
      </c>
      <c r="I4114" t="s">
        <v>1082</v>
      </c>
      <c r="J4114" t="s">
        <v>415</v>
      </c>
      <c r="K4114" t="s">
        <v>1425</v>
      </c>
      <c r="L4114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4114">
        <v>6</v>
      </c>
      <c r="N4114">
        <v>5</v>
      </c>
      <c r="O4114">
        <v>6</v>
      </c>
      <c r="R4114" t="s">
        <v>247</v>
      </c>
      <c r="S4114" t="s">
        <v>990</v>
      </c>
      <c r="T4114" t="s">
        <v>244</v>
      </c>
      <c r="V4114" t="s">
        <v>256</v>
      </c>
      <c r="W4114" t="str">
        <f>_xlfn.CONCAT(cards[[#This Row],[set]],"_",TEXT(cards[[#This Row],[cardNumber]], "000"))</f>
        <v>JTL_1017</v>
      </c>
      <c r="X4114" t="str" cm="1">
        <f t="array" ref="X411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4114" t="s">
        <v>233</v>
      </c>
      <c r="Z4114">
        <v>49</v>
      </c>
    </row>
    <row r="4115" spans="1:26" x14ac:dyDescent="0.2">
      <c r="A4115">
        <v>25466</v>
      </c>
      <c r="B4115" t="s">
        <v>5638</v>
      </c>
      <c r="C4115">
        <v>1018</v>
      </c>
      <c r="D4115" t="b">
        <f t="shared" si="64"/>
        <v>0</v>
      </c>
      <c r="E4115" t="s">
        <v>186</v>
      </c>
      <c r="F4115" t="s">
        <v>1531</v>
      </c>
      <c r="G4115" t="s">
        <v>1072</v>
      </c>
      <c r="H4115" t="s">
        <v>2</v>
      </c>
      <c r="I4115" t="s">
        <v>1082</v>
      </c>
      <c r="J4115" t="s">
        <v>783</v>
      </c>
      <c r="K4115" t="s">
        <v>1426</v>
      </c>
      <c r="L4115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4115">
        <v>11</v>
      </c>
      <c r="N4115">
        <v>12</v>
      </c>
      <c r="O4115">
        <v>12</v>
      </c>
      <c r="R4115" t="s">
        <v>247</v>
      </c>
      <c r="S4115" t="s">
        <v>990</v>
      </c>
      <c r="T4115" t="s">
        <v>244</v>
      </c>
      <c r="V4115" t="s">
        <v>256</v>
      </c>
      <c r="W4115" t="str">
        <f>_xlfn.CONCAT(cards[[#This Row],[set]],"_",TEXT(cards[[#This Row],[cardNumber]], "000"))</f>
        <v>JTL_1018</v>
      </c>
      <c r="X4115" t="str" cm="1">
        <f t="array" ref="X411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4115" t="s">
        <v>233</v>
      </c>
      <c r="Z4115">
        <v>49</v>
      </c>
    </row>
    <row r="4116" spans="1:26" x14ac:dyDescent="0.2">
      <c r="A4116">
        <v>24806</v>
      </c>
      <c r="B4116" t="s">
        <v>5639</v>
      </c>
      <c r="C4116">
        <v>1019</v>
      </c>
      <c r="D4116" t="b">
        <f t="shared" si="64"/>
        <v>0</v>
      </c>
      <c r="E4116" t="s">
        <v>186</v>
      </c>
      <c r="F4116" t="s">
        <v>1531</v>
      </c>
      <c r="G4116" t="s">
        <v>1078</v>
      </c>
      <c r="H4116" t="s">
        <v>2</v>
      </c>
      <c r="I4116" t="s">
        <v>1080</v>
      </c>
      <c r="J4116" t="s">
        <v>786</v>
      </c>
      <c r="K4116" t="s">
        <v>1434</v>
      </c>
      <c r="L4116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4116">
        <v>3</v>
      </c>
      <c r="N4116">
        <v>3</v>
      </c>
      <c r="O4116">
        <v>3</v>
      </c>
      <c r="R4116" t="s">
        <v>247</v>
      </c>
      <c r="S4116" t="s">
        <v>157</v>
      </c>
      <c r="T4116" t="s">
        <v>244</v>
      </c>
      <c r="V4116" t="s">
        <v>298</v>
      </c>
      <c r="W4116" t="str">
        <f>_xlfn.CONCAT(cards[[#This Row],[set]],"_",TEXT(cards[[#This Row],[cardNumber]], "000"))</f>
        <v>JTL_1019</v>
      </c>
      <c r="X4116" t="str" cm="1">
        <f t="array" ref="X411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4116" t="s">
        <v>233</v>
      </c>
      <c r="Z4116">
        <v>49</v>
      </c>
    </row>
    <row r="4117" spans="1:26" x14ac:dyDescent="0.2">
      <c r="A4117">
        <v>24811</v>
      </c>
      <c r="B4117" t="s">
        <v>5640</v>
      </c>
      <c r="C4117">
        <v>1020</v>
      </c>
      <c r="D4117" t="b">
        <f t="shared" si="64"/>
        <v>0</v>
      </c>
      <c r="E4117" t="s">
        <v>186</v>
      </c>
      <c r="F4117" t="s">
        <v>1531</v>
      </c>
      <c r="G4117" t="s">
        <v>1072</v>
      </c>
      <c r="H4117" t="s">
        <v>2</v>
      </c>
      <c r="I4117" t="s">
        <v>1080</v>
      </c>
      <c r="J4117" t="s">
        <v>297</v>
      </c>
      <c r="K4117" t="s">
        <v>1436</v>
      </c>
      <c r="L4117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4117">
        <v>5</v>
      </c>
      <c r="N4117">
        <v>5</v>
      </c>
      <c r="O4117">
        <v>6</v>
      </c>
      <c r="R4117" t="s">
        <v>247</v>
      </c>
      <c r="S4117" t="s">
        <v>134</v>
      </c>
      <c r="T4117" t="s">
        <v>244</v>
      </c>
      <c r="V4117" t="s">
        <v>298</v>
      </c>
      <c r="W4117" t="str">
        <f>_xlfn.CONCAT(cards[[#This Row],[set]],"_",TEXT(cards[[#This Row],[cardNumber]], "000"))</f>
        <v>JTL_1020</v>
      </c>
      <c r="X4117" t="str" cm="1">
        <f t="array" ref="X411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4117" t="s">
        <v>233</v>
      </c>
      <c r="Z4117">
        <v>49</v>
      </c>
    </row>
    <row r="4118" spans="1:26" x14ac:dyDescent="0.2">
      <c r="A4118">
        <v>24816</v>
      </c>
      <c r="B4118" t="s">
        <v>5641</v>
      </c>
      <c r="C4118">
        <v>1021</v>
      </c>
      <c r="D4118" t="b">
        <f t="shared" si="64"/>
        <v>0</v>
      </c>
      <c r="E4118" t="s">
        <v>186</v>
      </c>
      <c r="F4118" t="s">
        <v>1531</v>
      </c>
      <c r="G4118" t="s">
        <v>1088</v>
      </c>
      <c r="H4118" t="s">
        <v>2</v>
      </c>
      <c r="I4118" t="s">
        <v>1080</v>
      </c>
      <c r="J4118" t="s">
        <v>787</v>
      </c>
      <c r="K4118" t="s">
        <v>1437</v>
      </c>
      <c r="L4118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4118">
        <v>6</v>
      </c>
      <c r="N4118">
        <v>5</v>
      </c>
      <c r="O4118">
        <v>5</v>
      </c>
      <c r="R4118" t="s">
        <v>247</v>
      </c>
      <c r="S4118" t="s">
        <v>284</v>
      </c>
      <c r="T4118" t="s">
        <v>244</v>
      </c>
      <c r="V4118" t="s">
        <v>339</v>
      </c>
      <c r="W4118" t="str">
        <f>_xlfn.CONCAT(cards[[#This Row],[set]],"_",TEXT(cards[[#This Row],[cardNumber]], "000"))</f>
        <v>JTL_1021</v>
      </c>
      <c r="X4118" t="str" cm="1">
        <f t="array" ref="X411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4118" t="s">
        <v>233</v>
      </c>
      <c r="Z4118">
        <v>49</v>
      </c>
    </row>
    <row r="4119" spans="1:26" x14ac:dyDescent="0.2">
      <c r="A4119">
        <v>24821</v>
      </c>
      <c r="B4119" t="s">
        <v>5642</v>
      </c>
      <c r="C4119">
        <v>1022</v>
      </c>
      <c r="D4119" t="b">
        <f t="shared" si="64"/>
        <v>0</v>
      </c>
      <c r="E4119" t="s">
        <v>186</v>
      </c>
      <c r="F4119" t="s">
        <v>1531</v>
      </c>
      <c r="G4119" t="s">
        <v>1088</v>
      </c>
      <c r="H4119" t="s">
        <v>2</v>
      </c>
      <c r="I4119" t="s">
        <v>990</v>
      </c>
      <c r="J4119" t="s">
        <v>789</v>
      </c>
      <c r="K4119" t="s">
        <v>1442</v>
      </c>
      <c r="L411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4119">
        <v>2</v>
      </c>
      <c r="N4119">
        <v>2</v>
      </c>
      <c r="O4119">
        <v>3</v>
      </c>
      <c r="R4119" t="s">
        <v>247</v>
      </c>
      <c r="S4119" t="s">
        <v>990</v>
      </c>
      <c r="T4119" t="s">
        <v>244</v>
      </c>
      <c r="V4119" t="s">
        <v>498</v>
      </c>
      <c r="W4119" t="str">
        <f>_xlfn.CONCAT(cards[[#This Row],[set]],"_",TEXT(cards[[#This Row],[cardNumber]], "000"))</f>
        <v>JTL_1022</v>
      </c>
      <c r="X4119" t="str" cm="1">
        <f t="array" ref="X411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4119" t="s">
        <v>233</v>
      </c>
      <c r="Z4119">
        <v>49</v>
      </c>
    </row>
    <row r="4120" spans="1:26" x14ac:dyDescent="0.2">
      <c r="A4120">
        <v>24826</v>
      </c>
      <c r="B4120" t="s">
        <v>5643</v>
      </c>
      <c r="C4120">
        <v>1023</v>
      </c>
      <c r="D4120" t="b">
        <f t="shared" si="64"/>
        <v>0</v>
      </c>
      <c r="E4120" t="s">
        <v>186</v>
      </c>
      <c r="F4120" t="s">
        <v>1531</v>
      </c>
      <c r="G4120" t="s">
        <v>1078</v>
      </c>
      <c r="H4120" t="s">
        <v>21</v>
      </c>
      <c r="I4120" t="s">
        <v>1082</v>
      </c>
      <c r="J4120" t="s">
        <v>792</v>
      </c>
      <c r="K4120" t="s">
        <v>1447</v>
      </c>
      <c r="L4120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4120">
        <v>3</v>
      </c>
      <c r="N4120">
        <v>2</v>
      </c>
      <c r="O4120">
        <v>4</v>
      </c>
      <c r="R4120" t="s">
        <v>247</v>
      </c>
      <c r="S4120" t="s">
        <v>990</v>
      </c>
      <c r="T4120" t="s">
        <v>244</v>
      </c>
      <c r="V4120" t="s">
        <v>273</v>
      </c>
      <c r="W4120" t="str">
        <f>_xlfn.CONCAT(cards[[#This Row],[set]],"_",TEXT(cards[[#This Row],[cardNumber]], "000"))</f>
        <v>JTL_1023</v>
      </c>
      <c r="X4120" t="str" cm="1">
        <f t="array" ref="X412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4120" t="s">
        <v>233</v>
      </c>
      <c r="Z4120">
        <v>49</v>
      </c>
    </row>
    <row r="4121" spans="1:26" x14ac:dyDescent="0.2">
      <c r="A4121">
        <v>24831</v>
      </c>
      <c r="B4121" t="s">
        <v>5644</v>
      </c>
      <c r="C4121">
        <v>1024</v>
      </c>
      <c r="D4121" t="b">
        <f t="shared" si="64"/>
        <v>0</v>
      </c>
      <c r="E4121" t="s">
        <v>186</v>
      </c>
      <c r="F4121" t="s">
        <v>1531</v>
      </c>
      <c r="G4121" t="s">
        <v>1078</v>
      </c>
      <c r="H4121" t="s">
        <v>21</v>
      </c>
      <c r="I4121" t="s">
        <v>1082</v>
      </c>
      <c r="J4121" t="s">
        <v>764</v>
      </c>
      <c r="K4121" t="s">
        <v>1450</v>
      </c>
      <c r="L4121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4121">
        <v>6</v>
      </c>
      <c r="N4121">
        <v>6</v>
      </c>
      <c r="O4121">
        <v>6</v>
      </c>
      <c r="R4121" t="s">
        <v>247</v>
      </c>
      <c r="S4121" t="s">
        <v>990</v>
      </c>
      <c r="T4121" t="s">
        <v>244</v>
      </c>
      <c r="V4121" t="s">
        <v>1305</v>
      </c>
      <c r="W4121" t="str">
        <f>_xlfn.CONCAT(cards[[#This Row],[set]],"_",TEXT(cards[[#This Row],[cardNumber]], "000"))</f>
        <v>JTL_1024</v>
      </c>
      <c r="X4121" t="str" cm="1">
        <f t="array" ref="X412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4121" t="s">
        <v>233</v>
      </c>
      <c r="Z4121">
        <v>49</v>
      </c>
    </row>
    <row r="4122" spans="1:26" x14ac:dyDescent="0.2">
      <c r="A4122">
        <v>25471</v>
      </c>
      <c r="B4122" t="s">
        <v>5645</v>
      </c>
      <c r="C4122">
        <v>1025</v>
      </c>
      <c r="D4122" t="b">
        <f t="shared" si="64"/>
        <v>0</v>
      </c>
      <c r="E4122" t="s">
        <v>186</v>
      </c>
      <c r="F4122" t="s">
        <v>1531</v>
      </c>
      <c r="G4122" t="s">
        <v>1072</v>
      </c>
      <c r="H4122" t="s">
        <v>21</v>
      </c>
      <c r="I4122" t="s">
        <v>1082</v>
      </c>
      <c r="J4122" t="s">
        <v>795</v>
      </c>
      <c r="K4122" t="s">
        <v>1451</v>
      </c>
      <c r="L4122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4122">
        <v>11</v>
      </c>
      <c r="N4122">
        <v>12</v>
      </c>
      <c r="O4122">
        <v>12</v>
      </c>
      <c r="R4122" t="s">
        <v>247</v>
      </c>
      <c r="S4122" t="s">
        <v>164</v>
      </c>
      <c r="T4122" t="s">
        <v>244</v>
      </c>
      <c r="V4122" t="s">
        <v>256</v>
      </c>
      <c r="W4122" t="str">
        <f>_xlfn.CONCAT(cards[[#This Row],[set]],"_",TEXT(cards[[#This Row],[cardNumber]], "000"))</f>
        <v>JTL_1025</v>
      </c>
      <c r="X4122" t="str" cm="1">
        <f t="array" ref="X412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4122" t="s">
        <v>233</v>
      </c>
      <c r="Z4122">
        <v>49</v>
      </c>
    </row>
    <row r="4123" spans="1:26" x14ac:dyDescent="0.2">
      <c r="A4123">
        <v>24841</v>
      </c>
      <c r="B4123" t="s">
        <v>5646</v>
      </c>
      <c r="C4123">
        <v>1026</v>
      </c>
      <c r="D4123" t="b">
        <f t="shared" si="64"/>
        <v>0</v>
      </c>
      <c r="E4123" t="s">
        <v>186</v>
      </c>
      <c r="F4123" t="s">
        <v>1531</v>
      </c>
      <c r="G4123" t="s">
        <v>1088</v>
      </c>
      <c r="H4123" t="s">
        <v>21</v>
      </c>
      <c r="I4123" t="s">
        <v>1080</v>
      </c>
      <c r="J4123" t="s">
        <v>797</v>
      </c>
      <c r="K4123" t="s">
        <v>1453</v>
      </c>
      <c r="L412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4123">
        <v>3</v>
      </c>
      <c r="N4123">
        <v>3</v>
      </c>
      <c r="O4123">
        <v>3</v>
      </c>
      <c r="R4123" t="s">
        <v>247</v>
      </c>
      <c r="S4123" t="s">
        <v>249</v>
      </c>
      <c r="T4123" t="s">
        <v>244</v>
      </c>
      <c r="V4123" t="s">
        <v>289</v>
      </c>
      <c r="W4123" t="str">
        <f>_xlfn.CONCAT(cards[[#This Row],[set]],"_",TEXT(cards[[#This Row],[cardNumber]], "000"))</f>
        <v>JTL_1026</v>
      </c>
      <c r="X4123" t="str" cm="1">
        <f t="array" ref="X412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4123" t="s">
        <v>233</v>
      </c>
      <c r="Z4123">
        <v>49</v>
      </c>
    </row>
    <row r="4124" spans="1:26" x14ac:dyDescent="0.2">
      <c r="A4124">
        <v>24846</v>
      </c>
      <c r="B4124" t="s">
        <v>5647</v>
      </c>
      <c r="C4124">
        <v>1027</v>
      </c>
      <c r="D4124" t="b">
        <f t="shared" si="64"/>
        <v>0</v>
      </c>
      <c r="E4124" t="s">
        <v>186</v>
      </c>
      <c r="F4124" t="s">
        <v>1531</v>
      </c>
      <c r="G4124" t="s">
        <v>1088</v>
      </c>
      <c r="H4124" t="s">
        <v>21</v>
      </c>
      <c r="I4124" t="s">
        <v>1080</v>
      </c>
      <c r="J4124" t="s">
        <v>799</v>
      </c>
      <c r="K4124" t="s">
        <v>1457</v>
      </c>
      <c r="L412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4124">
        <v>4</v>
      </c>
      <c r="N4124">
        <v>3</v>
      </c>
      <c r="O4124">
        <v>4</v>
      </c>
      <c r="R4124" t="s">
        <v>247</v>
      </c>
      <c r="S4124" t="s">
        <v>990</v>
      </c>
      <c r="T4124" t="s">
        <v>244</v>
      </c>
      <c r="V4124" t="s">
        <v>289</v>
      </c>
      <c r="W4124" t="str">
        <f>_xlfn.CONCAT(cards[[#This Row],[set]],"_",TEXT(cards[[#This Row],[cardNumber]], "000"))</f>
        <v>JTL_1027</v>
      </c>
      <c r="X4124" t="str" cm="1">
        <f t="array" ref="X412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4124" t="s">
        <v>233</v>
      </c>
      <c r="Z4124">
        <v>49</v>
      </c>
    </row>
    <row r="4125" spans="1:26" x14ac:dyDescent="0.2">
      <c r="A4125">
        <v>24851</v>
      </c>
      <c r="B4125" t="s">
        <v>5648</v>
      </c>
      <c r="C4125">
        <v>1028</v>
      </c>
      <c r="D4125" t="b">
        <f t="shared" si="64"/>
        <v>0</v>
      </c>
      <c r="E4125" t="s">
        <v>186</v>
      </c>
      <c r="F4125" t="s">
        <v>1531</v>
      </c>
      <c r="G4125" t="s">
        <v>1078</v>
      </c>
      <c r="H4125" t="s">
        <v>21</v>
      </c>
      <c r="I4125" t="s">
        <v>1080</v>
      </c>
      <c r="J4125" t="s">
        <v>246</v>
      </c>
      <c r="K4125" t="s">
        <v>1460</v>
      </c>
      <c r="L412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4125">
        <v>7</v>
      </c>
      <c r="N4125">
        <v>8</v>
      </c>
      <c r="O4125">
        <v>6</v>
      </c>
      <c r="R4125" t="s">
        <v>247</v>
      </c>
      <c r="S4125" t="s">
        <v>134</v>
      </c>
      <c r="T4125" t="s">
        <v>244</v>
      </c>
      <c r="V4125" t="s">
        <v>1435</v>
      </c>
      <c r="W4125" t="str">
        <f>_xlfn.CONCAT(cards[[#This Row],[set]],"_",TEXT(cards[[#This Row],[cardNumber]], "000"))</f>
        <v>JTL_1028</v>
      </c>
      <c r="X4125" t="str" cm="1">
        <f t="array" ref="X412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4125" t="s">
        <v>233</v>
      </c>
      <c r="Z4125">
        <v>49</v>
      </c>
    </row>
    <row r="4126" spans="1:26" x14ac:dyDescent="0.2">
      <c r="A4126">
        <v>24856</v>
      </c>
      <c r="B4126" t="s">
        <v>5649</v>
      </c>
      <c r="C4126">
        <v>1029</v>
      </c>
      <c r="D4126" t="b">
        <f t="shared" si="64"/>
        <v>0</v>
      </c>
      <c r="E4126" t="s">
        <v>186</v>
      </c>
      <c r="F4126" t="s">
        <v>1531</v>
      </c>
      <c r="G4126" t="s">
        <v>1072</v>
      </c>
      <c r="H4126" t="s">
        <v>21</v>
      </c>
      <c r="I4126" t="s">
        <v>1080</v>
      </c>
      <c r="J4126" t="s">
        <v>248</v>
      </c>
      <c r="K4126" t="s">
        <v>1461</v>
      </c>
      <c r="L412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4126">
        <v>9</v>
      </c>
      <c r="N4126">
        <v>6</v>
      </c>
      <c r="O4126">
        <v>9</v>
      </c>
      <c r="R4126" t="s">
        <v>247</v>
      </c>
      <c r="S4126" t="s">
        <v>249</v>
      </c>
      <c r="T4126" t="s">
        <v>244</v>
      </c>
      <c r="V4126" t="s">
        <v>1462</v>
      </c>
      <c r="W4126" t="str">
        <f>_xlfn.CONCAT(cards[[#This Row],[set]],"_",TEXT(cards[[#This Row],[cardNumber]], "000"))</f>
        <v>JTL_1029</v>
      </c>
      <c r="X4126" t="str" cm="1">
        <f t="array" ref="X412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4126" t="s">
        <v>233</v>
      </c>
      <c r="Z4126">
        <v>49</v>
      </c>
    </row>
    <row r="4127" spans="1:26" x14ac:dyDescent="0.2">
      <c r="A4127">
        <v>24861</v>
      </c>
      <c r="B4127" t="s">
        <v>5650</v>
      </c>
      <c r="C4127">
        <v>1030</v>
      </c>
      <c r="D4127" t="b">
        <f t="shared" si="64"/>
        <v>0</v>
      </c>
      <c r="E4127" t="s">
        <v>186</v>
      </c>
      <c r="F4127" t="s">
        <v>1531</v>
      </c>
      <c r="G4127" t="s">
        <v>1088</v>
      </c>
      <c r="H4127" t="s">
        <v>35</v>
      </c>
      <c r="I4127" t="s">
        <v>1082</v>
      </c>
      <c r="J4127" t="s">
        <v>802</v>
      </c>
      <c r="K4127" t="s">
        <v>1470</v>
      </c>
      <c r="L4127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4127">
        <v>3</v>
      </c>
      <c r="N4127">
        <v>3</v>
      </c>
      <c r="O4127">
        <v>4</v>
      </c>
      <c r="R4127" t="s">
        <v>247</v>
      </c>
      <c r="S4127" t="s">
        <v>164</v>
      </c>
      <c r="T4127" t="s">
        <v>244</v>
      </c>
      <c r="V4127" t="s">
        <v>554</v>
      </c>
      <c r="W4127" t="str">
        <f>_xlfn.CONCAT(cards[[#This Row],[set]],"_",TEXT(cards[[#This Row],[cardNumber]], "000"))</f>
        <v>JTL_1030</v>
      </c>
      <c r="X4127" t="str" cm="1">
        <f t="array" ref="X412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4127" t="s">
        <v>233</v>
      </c>
      <c r="Z4127">
        <v>49</v>
      </c>
    </row>
    <row r="4128" spans="1:26" x14ac:dyDescent="0.2">
      <c r="A4128">
        <v>24866</v>
      </c>
      <c r="B4128" t="s">
        <v>5651</v>
      </c>
      <c r="C4128">
        <v>1031</v>
      </c>
      <c r="D4128" t="b">
        <f t="shared" si="64"/>
        <v>0</v>
      </c>
      <c r="E4128" t="s">
        <v>186</v>
      </c>
      <c r="F4128" t="s">
        <v>1531</v>
      </c>
      <c r="G4128" t="s">
        <v>1078</v>
      </c>
      <c r="H4128" t="s">
        <v>35</v>
      </c>
      <c r="I4128" t="s">
        <v>1082</v>
      </c>
      <c r="J4128" t="s">
        <v>803</v>
      </c>
      <c r="K4128" t="s">
        <v>1472</v>
      </c>
      <c r="L4128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4128">
        <v>4</v>
      </c>
      <c r="N4128">
        <v>3</v>
      </c>
      <c r="O4128">
        <v>4</v>
      </c>
      <c r="R4128" t="s">
        <v>247</v>
      </c>
      <c r="S4128" t="s">
        <v>164</v>
      </c>
      <c r="T4128" t="s">
        <v>244</v>
      </c>
      <c r="V4128" t="s">
        <v>414</v>
      </c>
      <c r="W4128" t="str">
        <f>_xlfn.CONCAT(cards[[#This Row],[set]],"_",TEXT(cards[[#This Row],[cardNumber]], "000"))</f>
        <v>JTL_1031</v>
      </c>
      <c r="X4128" t="str" cm="1">
        <f t="array" ref="X412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4128" t="s">
        <v>233</v>
      </c>
      <c r="Z4128">
        <v>49</v>
      </c>
    </row>
    <row r="4129" spans="1:26" x14ac:dyDescent="0.2">
      <c r="A4129">
        <v>24871</v>
      </c>
      <c r="B4129" t="s">
        <v>5652</v>
      </c>
      <c r="C4129">
        <v>1032</v>
      </c>
      <c r="D4129" t="b">
        <f t="shared" si="64"/>
        <v>0</v>
      </c>
      <c r="E4129" t="s">
        <v>186</v>
      </c>
      <c r="F4129" t="s">
        <v>1531</v>
      </c>
      <c r="G4129" t="s">
        <v>1072</v>
      </c>
      <c r="H4129" t="s">
        <v>35</v>
      </c>
      <c r="I4129" t="s">
        <v>1082</v>
      </c>
      <c r="J4129" t="s">
        <v>254</v>
      </c>
      <c r="K4129" t="s">
        <v>1476</v>
      </c>
      <c r="L4129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4129">
        <v>8</v>
      </c>
      <c r="N4129">
        <v>9</v>
      </c>
      <c r="O4129">
        <v>6</v>
      </c>
      <c r="R4129" t="s">
        <v>247</v>
      </c>
      <c r="S4129" t="s">
        <v>990</v>
      </c>
      <c r="T4129" t="s">
        <v>244</v>
      </c>
      <c r="V4129" t="s">
        <v>256</v>
      </c>
      <c r="W4129" t="str">
        <f>_xlfn.CONCAT(cards[[#This Row],[set]],"_",TEXT(cards[[#This Row],[cardNumber]], "000"))</f>
        <v>JTL_1032</v>
      </c>
      <c r="X4129" t="str" cm="1">
        <f t="array" ref="X412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4129" t="s">
        <v>233</v>
      </c>
      <c r="Z4129">
        <v>49</v>
      </c>
    </row>
    <row r="4130" spans="1:26" x14ac:dyDescent="0.2">
      <c r="A4130">
        <v>24876</v>
      </c>
      <c r="B4130" t="s">
        <v>5653</v>
      </c>
      <c r="C4130">
        <v>1033</v>
      </c>
      <c r="D4130" t="b">
        <f t="shared" si="64"/>
        <v>0</v>
      </c>
      <c r="E4130" t="s">
        <v>186</v>
      </c>
      <c r="F4130" t="s">
        <v>1531</v>
      </c>
      <c r="G4130" t="s">
        <v>1078</v>
      </c>
      <c r="H4130" t="s">
        <v>35</v>
      </c>
      <c r="I4130" t="s">
        <v>1080</v>
      </c>
      <c r="J4130" t="s">
        <v>383</v>
      </c>
      <c r="K4130" t="s">
        <v>1479</v>
      </c>
      <c r="L413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4130">
        <v>2</v>
      </c>
      <c r="N4130">
        <v>2</v>
      </c>
      <c r="O4130">
        <v>3</v>
      </c>
      <c r="R4130" t="s">
        <v>247</v>
      </c>
      <c r="S4130" t="s">
        <v>990</v>
      </c>
      <c r="T4130" t="s">
        <v>244</v>
      </c>
      <c r="V4130" t="s">
        <v>384</v>
      </c>
      <c r="W4130" t="str">
        <f>_xlfn.CONCAT(cards[[#This Row],[set]],"_",TEXT(cards[[#This Row],[cardNumber]], "000"))</f>
        <v>JTL_1033</v>
      </c>
      <c r="X4130" t="str" cm="1">
        <f t="array" ref="X413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4130" t="s">
        <v>233</v>
      </c>
      <c r="Z4130">
        <v>49</v>
      </c>
    </row>
    <row r="4131" spans="1:26" x14ac:dyDescent="0.2">
      <c r="A4131">
        <v>24881</v>
      </c>
      <c r="B4131" t="s">
        <v>5654</v>
      </c>
      <c r="C4131">
        <v>1034</v>
      </c>
      <c r="D4131" t="b">
        <f t="shared" si="64"/>
        <v>0</v>
      </c>
      <c r="E4131" t="s">
        <v>186</v>
      </c>
      <c r="F4131" t="s">
        <v>1531</v>
      </c>
      <c r="G4131" t="s">
        <v>1088</v>
      </c>
      <c r="H4131" t="s">
        <v>35</v>
      </c>
      <c r="I4131" t="s">
        <v>1080</v>
      </c>
      <c r="J4131" t="s">
        <v>808</v>
      </c>
      <c r="K4131" t="s">
        <v>1483</v>
      </c>
      <c r="L4131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131">
        <v>3</v>
      </c>
      <c r="N4131">
        <v>3</v>
      </c>
      <c r="O4131">
        <v>4</v>
      </c>
      <c r="R4131" t="s">
        <v>247</v>
      </c>
      <c r="S4131" t="s">
        <v>990</v>
      </c>
      <c r="T4131" t="s">
        <v>244</v>
      </c>
      <c r="V4131" t="s">
        <v>289</v>
      </c>
      <c r="W4131" t="str">
        <f>_xlfn.CONCAT(cards[[#This Row],[set]],"_",TEXT(cards[[#This Row],[cardNumber]], "000"))</f>
        <v>JTL_1034</v>
      </c>
      <c r="X4131" t="str" cm="1">
        <f t="array" ref="X413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131" t="s">
        <v>233</v>
      </c>
      <c r="Z4131">
        <v>49</v>
      </c>
    </row>
    <row r="4132" spans="1:26" x14ac:dyDescent="0.2">
      <c r="A4132">
        <v>24886</v>
      </c>
      <c r="B4132" t="s">
        <v>5655</v>
      </c>
      <c r="C4132">
        <v>1035</v>
      </c>
      <c r="D4132" t="b">
        <f t="shared" si="64"/>
        <v>0</v>
      </c>
      <c r="E4132" t="s">
        <v>186</v>
      </c>
      <c r="F4132" t="s">
        <v>1531</v>
      </c>
      <c r="G4132" t="s">
        <v>1072</v>
      </c>
      <c r="H4132" t="s">
        <v>35</v>
      </c>
      <c r="I4132" t="s">
        <v>1080</v>
      </c>
      <c r="J4132" t="s">
        <v>809</v>
      </c>
      <c r="K4132" t="s">
        <v>1485</v>
      </c>
      <c r="L4132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132">
        <v>9</v>
      </c>
      <c r="N4132">
        <v>8</v>
      </c>
      <c r="O4132">
        <v>9</v>
      </c>
      <c r="R4132" t="s">
        <v>247</v>
      </c>
      <c r="S4132" t="s">
        <v>164</v>
      </c>
      <c r="T4132" t="s">
        <v>244</v>
      </c>
      <c r="V4132" t="s">
        <v>302</v>
      </c>
      <c r="W4132" t="str">
        <f>_xlfn.CONCAT(cards[[#This Row],[set]],"_",TEXT(cards[[#This Row],[cardNumber]], "000"))</f>
        <v>JTL_1035</v>
      </c>
      <c r="X4132" t="str" cm="1">
        <f t="array" ref="X413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132" t="s">
        <v>233</v>
      </c>
      <c r="Z4132">
        <v>49</v>
      </c>
    </row>
    <row r="4133" spans="1:26" x14ac:dyDescent="0.2">
      <c r="A4133">
        <v>24891</v>
      </c>
      <c r="B4133" t="s">
        <v>5656</v>
      </c>
      <c r="C4133">
        <v>1036</v>
      </c>
      <c r="D4133" t="b">
        <f t="shared" si="64"/>
        <v>0</v>
      </c>
      <c r="E4133" t="s">
        <v>186</v>
      </c>
      <c r="F4133" t="s">
        <v>1531</v>
      </c>
      <c r="G4133" t="s">
        <v>1072</v>
      </c>
      <c r="H4133" t="s">
        <v>35</v>
      </c>
      <c r="I4133" t="s">
        <v>990</v>
      </c>
      <c r="J4133" t="s">
        <v>812</v>
      </c>
      <c r="K4133" t="s">
        <v>1489</v>
      </c>
      <c r="L4133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133">
        <v>6</v>
      </c>
      <c r="N4133">
        <v>4</v>
      </c>
      <c r="O4133">
        <v>7</v>
      </c>
      <c r="R4133" t="s">
        <v>247</v>
      </c>
      <c r="S4133" t="s">
        <v>990</v>
      </c>
      <c r="T4133" t="s">
        <v>244</v>
      </c>
      <c r="V4133" t="s">
        <v>414</v>
      </c>
      <c r="W4133" t="str">
        <f>_xlfn.CONCAT(cards[[#This Row],[set]],"_",TEXT(cards[[#This Row],[cardNumber]], "000"))</f>
        <v>JTL_1036</v>
      </c>
      <c r="X4133" t="str" cm="1">
        <f t="array" ref="X413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133" t="s">
        <v>233</v>
      </c>
      <c r="Z4133">
        <v>49</v>
      </c>
    </row>
    <row r="4134" spans="1:26" x14ac:dyDescent="0.2">
      <c r="A4134">
        <v>24896</v>
      </c>
      <c r="B4134" t="s">
        <v>5657</v>
      </c>
      <c r="C4134">
        <v>1037</v>
      </c>
      <c r="D4134" t="b">
        <f t="shared" si="64"/>
        <v>0</v>
      </c>
      <c r="E4134" t="s">
        <v>186</v>
      </c>
      <c r="F4134" t="s">
        <v>1531</v>
      </c>
      <c r="G4134" t="s">
        <v>1078</v>
      </c>
      <c r="H4134" t="s">
        <v>53</v>
      </c>
      <c r="I4134" t="s">
        <v>1082</v>
      </c>
      <c r="J4134" t="s">
        <v>813</v>
      </c>
      <c r="K4134" t="s">
        <v>1491</v>
      </c>
      <c r="L4134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134">
        <v>2</v>
      </c>
      <c r="N4134">
        <v>3</v>
      </c>
      <c r="O4134">
        <v>3</v>
      </c>
      <c r="R4134" t="s">
        <v>247</v>
      </c>
      <c r="S4134" t="s">
        <v>990</v>
      </c>
      <c r="T4134" t="s">
        <v>244</v>
      </c>
      <c r="V4134" t="s">
        <v>414</v>
      </c>
      <c r="W4134" t="str">
        <f>_xlfn.CONCAT(cards[[#This Row],[set]],"_",TEXT(cards[[#This Row],[cardNumber]], "000"))</f>
        <v>JTL_1037</v>
      </c>
      <c r="X4134" t="str" cm="1">
        <f t="array" ref="X413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134" t="s">
        <v>233</v>
      </c>
      <c r="Z4134">
        <v>49</v>
      </c>
    </row>
    <row r="4135" spans="1:26" x14ac:dyDescent="0.2">
      <c r="A4135">
        <v>24901</v>
      </c>
      <c r="B4135" t="s">
        <v>5658</v>
      </c>
      <c r="C4135">
        <v>1038</v>
      </c>
      <c r="D4135" t="b">
        <f t="shared" si="64"/>
        <v>0</v>
      </c>
      <c r="E4135" t="s">
        <v>186</v>
      </c>
      <c r="F4135" t="s">
        <v>1531</v>
      </c>
      <c r="G4135" t="s">
        <v>1070</v>
      </c>
      <c r="H4135" t="s">
        <v>53</v>
      </c>
      <c r="I4135" t="s">
        <v>1082</v>
      </c>
      <c r="J4135" t="s">
        <v>814</v>
      </c>
      <c r="K4135" t="s">
        <v>1492</v>
      </c>
      <c r="L4135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135">
        <v>3</v>
      </c>
      <c r="N4135">
        <v>4</v>
      </c>
      <c r="O4135">
        <v>3</v>
      </c>
      <c r="R4135" t="s">
        <v>247</v>
      </c>
      <c r="S4135" t="s">
        <v>990</v>
      </c>
      <c r="T4135" t="s">
        <v>244</v>
      </c>
      <c r="V4135" t="s">
        <v>414</v>
      </c>
      <c r="W4135" t="str">
        <f>_xlfn.CONCAT(cards[[#This Row],[set]],"_",TEXT(cards[[#This Row],[cardNumber]], "000"))</f>
        <v>JTL_1038</v>
      </c>
      <c r="X4135" t="str" cm="1">
        <f t="array" ref="X413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135" t="s">
        <v>233</v>
      </c>
      <c r="Z4135">
        <v>49</v>
      </c>
    </row>
    <row r="4136" spans="1:26" x14ac:dyDescent="0.2">
      <c r="A4136">
        <v>24906</v>
      </c>
      <c r="B4136" t="s">
        <v>5659</v>
      </c>
      <c r="C4136">
        <v>1039</v>
      </c>
      <c r="D4136" t="b">
        <f t="shared" si="64"/>
        <v>0</v>
      </c>
      <c r="E4136" t="s">
        <v>186</v>
      </c>
      <c r="F4136" t="s">
        <v>1531</v>
      </c>
      <c r="G4136" t="s">
        <v>1088</v>
      </c>
      <c r="H4136" t="s">
        <v>53</v>
      </c>
      <c r="I4136" t="s">
        <v>1082</v>
      </c>
      <c r="J4136" t="s">
        <v>815</v>
      </c>
      <c r="K4136" t="s">
        <v>1493</v>
      </c>
      <c r="L4136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136">
        <v>3</v>
      </c>
      <c r="N4136">
        <v>3</v>
      </c>
      <c r="O4136">
        <v>4</v>
      </c>
      <c r="R4136" t="s">
        <v>247</v>
      </c>
      <c r="S4136" t="s">
        <v>990</v>
      </c>
      <c r="T4136" t="s">
        <v>244</v>
      </c>
      <c r="V4136" t="s">
        <v>414</v>
      </c>
      <c r="W4136" t="str">
        <f>_xlfn.CONCAT(cards[[#This Row],[set]],"_",TEXT(cards[[#This Row],[cardNumber]], "000"))</f>
        <v>JTL_1039</v>
      </c>
      <c r="X4136" t="str" cm="1">
        <f t="array" ref="X413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136" t="s">
        <v>233</v>
      </c>
      <c r="Z4136">
        <v>49</v>
      </c>
    </row>
    <row r="4137" spans="1:26" x14ac:dyDescent="0.2">
      <c r="A4137">
        <v>24911</v>
      </c>
      <c r="B4137" t="s">
        <v>5660</v>
      </c>
      <c r="C4137">
        <v>1040</v>
      </c>
      <c r="D4137" t="b">
        <f t="shared" si="64"/>
        <v>0</v>
      </c>
      <c r="E4137" t="s">
        <v>186</v>
      </c>
      <c r="F4137" t="s">
        <v>1531</v>
      </c>
      <c r="G4137" t="s">
        <v>1072</v>
      </c>
      <c r="H4137" t="s">
        <v>53</v>
      </c>
      <c r="I4137" t="s">
        <v>1082</v>
      </c>
      <c r="J4137" t="s">
        <v>817</v>
      </c>
      <c r="K4137" t="s">
        <v>1497</v>
      </c>
      <c r="L4137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137">
        <v>6</v>
      </c>
      <c r="N4137">
        <v>6</v>
      </c>
      <c r="O4137">
        <v>6</v>
      </c>
      <c r="R4137" t="s">
        <v>247</v>
      </c>
      <c r="S4137" t="s">
        <v>990</v>
      </c>
      <c r="T4137" t="s">
        <v>244</v>
      </c>
      <c r="V4137" t="s">
        <v>1305</v>
      </c>
      <c r="W4137" t="str">
        <f>_xlfn.CONCAT(cards[[#This Row],[set]],"_",TEXT(cards[[#This Row],[cardNumber]], "000"))</f>
        <v>JTL_1040</v>
      </c>
      <c r="X4137" t="str" cm="1">
        <f t="array" ref="X413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137" t="s">
        <v>233</v>
      </c>
      <c r="Z4137">
        <v>49</v>
      </c>
    </row>
    <row r="4138" spans="1:26" x14ac:dyDescent="0.2">
      <c r="A4138">
        <v>24916</v>
      </c>
      <c r="B4138" t="s">
        <v>5661</v>
      </c>
      <c r="C4138">
        <v>1041</v>
      </c>
      <c r="D4138" t="b">
        <f t="shared" si="64"/>
        <v>0</v>
      </c>
      <c r="E4138" t="s">
        <v>186</v>
      </c>
      <c r="F4138" t="s">
        <v>1531</v>
      </c>
      <c r="G4138" t="s">
        <v>1088</v>
      </c>
      <c r="H4138" t="s">
        <v>53</v>
      </c>
      <c r="I4138" t="s">
        <v>1080</v>
      </c>
      <c r="J4138" t="s">
        <v>818</v>
      </c>
      <c r="K4138" t="s">
        <v>1500</v>
      </c>
      <c r="L4138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138">
        <v>2</v>
      </c>
      <c r="N4138">
        <v>3</v>
      </c>
      <c r="O4138">
        <v>3</v>
      </c>
      <c r="R4138" t="s">
        <v>247</v>
      </c>
      <c r="S4138" t="s">
        <v>249</v>
      </c>
      <c r="T4138" t="s">
        <v>244</v>
      </c>
      <c r="V4138" t="s">
        <v>384</v>
      </c>
      <c r="W4138" t="str">
        <f>_xlfn.CONCAT(cards[[#This Row],[set]],"_",TEXT(cards[[#This Row],[cardNumber]], "000"))</f>
        <v>JTL_1041</v>
      </c>
      <c r="X4138" t="str" cm="1">
        <f t="array" ref="X4138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138" t="s">
        <v>233</v>
      </c>
      <c r="Z4138">
        <v>49</v>
      </c>
    </row>
    <row r="4139" spans="1:26" x14ac:dyDescent="0.2">
      <c r="A4139">
        <v>24921</v>
      </c>
      <c r="B4139" t="s">
        <v>5662</v>
      </c>
      <c r="C4139">
        <v>1042</v>
      </c>
      <c r="D4139" t="b">
        <f t="shared" si="64"/>
        <v>0</v>
      </c>
      <c r="E4139" t="s">
        <v>186</v>
      </c>
      <c r="F4139" t="s">
        <v>1531</v>
      </c>
      <c r="G4139" t="s">
        <v>1070</v>
      </c>
      <c r="H4139" t="s">
        <v>53</v>
      </c>
      <c r="I4139" t="s">
        <v>1080</v>
      </c>
      <c r="J4139" t="s">
        <v>819</v>
      </c>
      <c r="K4139" t="s">
        <v>225</v>
      </c>
      <c r="L413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139">
        <v>3</v>
      </c>
      <c r="N4139">
        <v>2</v>
      </c>
      <c r="O4139">
        <v>4</v>
      </c>
      <c r="R4139" t="s">
        <v>247</v>
      </c>
      <c r="S4139" t="s">
        <v>990</v>
      </c>
      <c r="T4139" t="s">
        <v>244</v>
      </c>
      <c r="V4139" t="s">
        <v>339</v>
      </c>
      <c r="W4139" t="str">
        <f>_xlfn.CONCAT(cards[[#This Row],[set]],"_",TEXT(cards[[#This Row],[cardNumber]], "000"))</f>
        <v>JTL_1042</v>
      </c>
      <c r="X4139" t="str" cm="1">
        <f t="array" ref="X4139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139" t="s">
        <v>233</v>
      </c>
      <c r="Z4139">
        <v>49</v>
      </c>
    </row>
    <row r="4140" spans="1:26" x14ac:dyDescent="0.2">
      <c r="A4140">
        <v>24926</v>
      </c>
      <c r="B4140" t="s">
        <v>5663</v>
      </c>
      <c r="C4140">
        <v>1043</v>
      </c>
      <c r="D4140" t="b">
        <f t="shared" si="64"/>
        <v>0</v>
      </c>
      <c r="E4140" t="s">
        <v>186</v>
      </c>
      <c r="F4140" t="s">
        <v>1531</v>
      </c>
      <c r="G4140" t="s">
        <v>1072</v>
      </c>
      <c r="H4140" t="s">
        <v>53</v>
      </c>
      <c r="I4140" t="s">
        <v>1080</v>
      </c>
      <c r="J4140" t="s">
        <v>343</v>
      </c>
      <c r="K4140" t="s">
        <v>1504</v>
      </c>
      <c r="L4140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140">
        <v>9</v>
      </c>
      <c r="N4140">
        <v>7</v>
      </c>
      <c r="O4140">
        <v>8</v>
      </c>
      <c r="R4140" t="s">
        <v>247</v>
      </c>
      <c r="S4140" t="s">
        <v>249</v>
      </c>
      <c r="T4140" t="s">
        <v>244</v>
      </c>
      <c r="V4140" t="s">
        <v>302</v>
      </c>
      <c r="W4140" t="str">
        <f>_xlfn.CONCAT(cards[[#This Row],[set]],"_",TEXT(cards[[#This Row],[cardNumber]], "000"))</f>
        <v>JTL_1043</v>
      </c>
      <c r="X4140" t="str" cm="1">
        <f t="array" ref="X4140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140" t="s">
        <v>233</v>
      </c>
      <c r="Z4140">
        <v>49</v>
      </c>
    </row>
    <row r="4141" spans="1:26" x14ac:dyDescent="0.2">
      <c r="A4141">
        <v>24931</v>
      </c>
      <c r="B4141" t="s">
        <v>5664</v>
      </c>
      <c r="C4141">
        <v>1044</v>
      </c>
      <c r="D4141" t="b">
        <f t="shared" si="64"/>
        <v>0</v>
      </c>
      <c r="E4141" t="s">
        <v>186</v>
      </c>
      <c r="F4141" t="s">
        <v>1531</v>
      </c>
      <c r="G4141" t="s">
        <v>1088</v>
      </c>
      <c r="H4141" t="s">
        <v>53</v>
      </c>
      <c r="I4141" t="s">
        <v>990</v>
      </c>
      <c r="J4141" t="s">
        <v>485</v>
      </c>
      <c r="K4141" t="s">
        <v>1512</v>
      </c>
      <c r="L4141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141">
        <v>4</v>
      </c>
      <c r="N4141">
        <v>3</v>
      </c>
      <c r="O4141">
        <v>5</v>
      </c>
      <c r="R4141" t="s">
        <v>247</v>
      </c>
      <c r="S4141" t="s">
        <v>990</v>
      </c>
      <c r="T4141" t="s">
        <v>244</v>
      </c>
      <c r="V4141" t="s">
        <v>478</v>
      </c>
      <c r="W4141" t="str">
        <f>_xlfn.CONCAT(cards[[#This Row],[set]],"_",TEXT(cards[[#This Row],[cardNumber]], "000"))</f>
        <v>JTL_1044</v>
      </c>
      <c r="X4141" t="str" cm="1">
        <f t="array" ref="X4141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141" t="s">
        <v>233</v>
      </c>
      <c r="Z4141">
        <v>49</v>
      </c>
    </row>
    <row r="4142" spans="1:26" x14ac:dyDescent="0.2">
      <c r="A4142">
        <v>24936</v>
      </c>
      <c r="B4142" t="s">
        <v>5665</v>
      </c>
      <c r="C4142">
        <v>1045</v>
      </c>
      <c r="D4142" t="b">
        <f t="shared" si="64"/>
        <v>0</v>
      </c>
      <c r="E4142" t="s">
        <v>186</v>
      </c>
      <c r="F4142" t="s">
        <v>1531</v>
      </c>
      <c r="G4142" t="s">
        <v>1072</v>
      </c>
      <c r="H4142" t="s">
        <v>53</v>
      </c>
      <c r="I4142" t="s">
        <v>990</v>
      </c>
      <c r="J4142" t="s">
        <v>823</v>
      </c>
      <c r="K4142" t="s">
        <v>1515</v>
      </c>
      <c r="L4142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142">
        <v>7</v>
      </c>
      <c r="N4142">
        <v>5</v>
      </c>
      <c r="O4142">
        <v>6</v>
      </c>
      <c r="R4142" t="s">
        <v>247</v>
      </c>
      <c r="S4142" t="s">
        <v>990</v>
      </c>
      <c r="T4142" t="s">
        <v>244</v>
      </c>
      <c r="V4142" t="s">
        <v>1334</v>
      </c>
      <c r="W4142" t="str">
        <f>_xlfn.CONCAT(cards[[#This Row],[set]],"_",TEXT(cards[[#This Row],[cardNumber]], "000"))</f>
        <v>JTL_1045</v>
      </c>
      <c r="X4142" t="str" cm="1">
        <f t="array" ref="X4142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142" t="s">
        <v>233</v>
      </c>
      <c r="Z4142">
        <v>49</v>
      </c>
    </row>
    <row r="4143" spans="1:26" x14ac:dyDescent="0.2">
      <c r="A4143">
        <v>24941</v>
      </c>
      <c r="B4143" t="s">
        <v>5666</v>
      </c>
      <c r="C4143">
        <v>1046</v>
      </c>
      <c r="D4143" t="b">
        <f t="shared" si="64"/>
        <v>0</v>
      </c>
      <c r="E4143" t="s">
        <v>186</v>
      </c>
      <c r="F4143" t="s">
        <v>1531</v>
      </c>
      <c r="G4143" t="s">
        <v>1070</v>
      </c>
      <c r="H4143" t="s">
        <v>3</v>
      </c>
      <c r="I4143" t="s">
        <v>990</v>
      </c>
      <c r="J4143" t="s">
        <v>413</v>
      </c>
      <c r="K4143" t="s">
        <v>1518</v>
      </c>
      <c r="L414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143">
        <v>4</v>
      </c>
      <c r="N4143">
        <v>4</v>
      </c>
      <c r="O4143">
        <v>4</v>
      </c>
      <c r="R4143" t="s">
        <v>247</v>
      </c>
      <c r="S4143" t="s">
        <v>990</v>
      </c>
      <c r="T4143" t="s">
        <v>244</v>
      </c>
      <c r="V4143" t="s">
        <v>414</v>
      </c>
      <c r="W4143" t="str">
        <f>_xlfn.CONCAT(cards[[#This Row],[set]],"_",TEXT(cards[[#This Row],[cardNumber]], "000"))</f>
        <v>JTL_1046</v>
      </c>
      <c r="X4143" t="str" cm="1">
        <f t="array" ref="X4143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143" t="s">
        <v>233</v>
      </c>
      <c r="Z4143">
        <v>49</v>
      </c>
    </row>
    <row r="4144" spans="1:26" x14ac:dyDescent="0.2">
      <c r="A4144">
        <v>24946</v>
      </c>
      <c r="B4144" t="s">
        <v>5667</v>
      </c>
      <c r="C4144">
        <v>1047</v>
      </c>
      <c r="D4144" t="b">
        <f t="shared" si="64"/>
        <v>0</v>
      </c>
      <c r="E4144" t="s">
        <v>186</v>
      </c>
      <c r="F4144" t="s">
        <v>1531</v>
      </c>
      <c r="G4144" t="s">
        <v>1088</v>
      </c>
      <c r="H4144" t="s">
        <v>3</v>
      </c>
      <c r="I4144" t="s">
        <v>990</v>
      </c>
      <c r="J4144" t="s">
        <v>824</v>
      </c>
      <c r="K4144" t="s">
        <v>1519</v>
      </c>
      <c r="L4144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144">
        <v>4</v>
      </c>
      <c r="N4144">
        <v>3</v>
      </c>
      <c r="O4144">
        <v>4</v>
      </c>
      <c r="R4144" t="s">
        <v>247</v>
      </c>
      <c r="S4144" t="s">
        <v>284</v>
      </c>
      <c r="T4144" t="s">
        <v>244</v>
      </c>
      <c r="V4144" t="s">
        <v>1443</v>
      </c>
      <c r="W4144" t="str">
        <f>_xlfn.CONCAT(cards[[#This Row],[set]],"_",TEXT(cards[[#This Row],[cardNumber]], "000"))</f>
        <v>JTL_1047</v>
      </c>
      <c r="X4144" t="str" cm="1">
        <f t="array" ref="X4144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144" t="s">
        <v>233</v>
      </c>
      <c r="Z4144">
        <v>49</v>
      </c>
    </row>
    <row r="4145" spans="1:26" x14ac:dyDescent="0.2">
      <c r="A4145">
        <v>24951</v>
      </c>
      <c r="B4145" t="s">
        <v>5668</v>
      </c>
      <c r="C4145">
        <v>1048</v>
      </c>
      <c r="D4145" t="b">
        <f t="shared" si="64"/>
        <v>0</v>
      </c>
      <c r="E4145" t="s">
        <v>186</v>
      </c>
      <c r="F4145" t="s">
        <v>1531</v>
      </c>
      <c r="G4145" t="s">
        <v>1070</v>
      </c>
      <c r="H4145" t="s">
        <v>10</v>
      </c>
      <c r="I4145" t="s">
        <v>990</v>
      </c>
      <c r="J4145" t="s">
        <v>424</v>
      </c>
      <c r="K4145" t="s">
        <v>1523</v>
      </c>
      <c r="L4145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145">
        <v>3</v>
      </c>
      <c r="N4145">
        <v>3</v>
      </c>
      <c r="O4145">
        <v>4</v>
      </c>
      <c r="R4145" t="s">
        <v>247</v>
      </c>
      <c r="S4145" t="s">
        <v>990</v>
      </c>
      <c r="T4145" t="s">
        <v>244</v>
      </c>
      <c r="V4145" t="s">
        <v>339</v>
      </c>
      <c r="W4145" t="str">
        <f>_xlfn.CONCAT(cards[[#This Row],[set]],"_",TEXT(cards[[#This Row],[cardNumber]], "000"))</f>
        <v>JTL_1048</v>
      </c>
      <c r="X4145" t="str" cm="1">
        <f t="array" ref="X4145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145" t="s">
        <v>233</v>
      </c>
      <c r="Z4145">
        <v>49</v>
      </c>
    </row>
    <row r="4146" spans="1:26" x14ac:dyDescent="0.2">
      <c r="A4146">
        <v>24956</v>
      </c>
      <c r="B4146" t="s">
        <v>5669</v>
      </c>
      <c r="C4146">
        <v>1049</v>
      </c>
      <c r="D4146" t="b">
        <f t="shared" si="64"/>
        <v>0</v>
      </c>
      <c r="E4146" t="s">
        <v>186</v>
      </c>
      <c r="F4146" t="s">
        <v>1531</v>
      </c>
      <c r="G4146" t="s">
        <v>1078</v>
      </c>
      <c r="H4146" t="s">
        <v>10</v>
      </c>
      <c r="I4146" t="s">
        <v>990</v>
      </c>
      <c r="J4146" t="s">
        <v>825</v>
      </c>
      <c r="K4146" t="s">
        <v>1524</v>
      </c>
      <c r="L4146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146">
        <v>3</v>
      </c>
      <c r="N4146">
        <v>3</v>
      </c>
      <c r="O4146">
        <v>3</v>
      </c>
      <c r="R4146" t="s">
        <v>247</v>
      </c>
      <c r="S4146" t="s">
        <v>990</v>
      </c>
      <c r="T4146" t="s">
        <v>244</v>
      </c>
      <c r="V4146" t="s">
        <v>1525</v>
      </c>
      <c r="W4146" t="str">
        <f>_xlfn.CONCAT(cards[[#This Row],[set]],"_",TEXT(cards[[#This Row],[cardNumber]], "000"))</f>
        <v>JTL_1049</v>
      </c>
      <c r="X4146" t="str" cm="1">
        <f t="array" ref="X4146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146" t="s">
        <v>233</v>
      </c>
      <c r="Z4146">
        <v>49</v>
      </c>
    </row>
    <row r="4147" spans="1:26" x14ac:dyDescent="0.2">
      <c r="A4147">
        <v>24961</v>
      </c>
      <c r="B4147" t="s">
        <v>5670</v>
      </c>
      <c r="C4147">
        <v>1050</v>
      </c>
      <c r="D4147" t="b">
        <f t="shared" si="64"/>
        <v>0</v>
      </c>
      <c r="E4147" t="s">
        <v>186</v>
      </c>
      <c r="F4147" t="s">
        <v>1531</v>
      </c>
      <c r="G4147" t="s">
        <v>1088</v>
      </c>
      <c r="H4147" t="s">
        <v>10</v>
      </c>
      <c r="I4147" t="s">
        <v>990</v>
      </c>
      <c r="J4147" t="s">
        <v>826</v>
      </c>
      <c r="K4147" t="s">
        <v>1527</v>
      </c>
      <c r="L4147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47">
        <v>7</v>
      </c>
      <c r="N4147">
        <v>5</v>
      </c>
      <c r="O4147">
        <v>7</v>
      </c>
      <c r="R4147" t="s">
        <v>247</v>
      </c>
      <c r="S4147" t="s">
        <v>134</v>
      </c>
      <c r="T4147" t="s">
        <v>244</v>
      </c>
      <c r="V4147" t="s">
        <v>302</v>
      </c>
      <c r="W4147" t="str">
        <f>_xlfn.CONCAT(cards[[#This Row],[set]],"_",TEXT(cards[[#This Row],[cardNumber]], "000"))</f>
        <v>JTL_1050</v>
      </c>
      <c r="X4147" t="str" cm="1">
        <f t="array" ref="X4147">_xlfn.SWITCH(
    TRUE(),
    AND(NOT(ISBLANK(cards[[#This Row],[reprintId]])), cards[[#This Row],[reprintId]] &lt;&gt; ""),
        _xlfn.XLOOKUP(cards[[#This Row],[reprintId]], A:A, Y:Y),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47" t="s">
        <v>233</v>
      </c>
      <c r="Z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948"/>
  <sheetViews>
    <sheetView workbookViewId="0">
      <selection activeCell="C2" sqref="C2:C4173"/>
    </sheetView>
  </sheetViews>
  <sheetFormatPr defaultColWidth="12.5703125" defaultRowHeight="15.75" customHeight="1" x14ac:dyDescent="0.2"/>
  <cols>
    <col min="1" max="1" width="7.42578125" bestFit="1" customWidth="1"/>
    <col min="2" max="2" width="20" bestFit="1" customWidth="1"/>
    <col min="3" max="3" width="13.5703125" customWidth="1"/>
    <col min="4" max="4" width="8.5703125" bestFit="1" customWidth="1"/>
  </cols>
  <sheetData>
    <row r="1" spans="1:4" ht="12.75" x14ac:dyDescent="0.2">
      <c r="A1" s="1" t="s">
        <v>1052</v>
      </c>
      <c r="B1" s="1" t="s">
        <v>1053</v>
      </c>
      <c r="C1" s="1" t="s">
        <v>1054</v>
      </c>
      <c r="D1" s="1" t="s">
        <v>1055</v>
      </c>
    </row>
    <row r="2" spans="1:4" ht="12.75" x14ac:dyDescent="0.2">
      <c r="A2" s="1" t="str">
        <f>userInput[[#This Row],[set]]</f>
        <v>SOR</v>
      </c>
      <c r="B2" s="1">
        <f>userInput[[#This Row],[cardNumber]]</f>
        <v>1</v>
      </c>
      <c r="C2" s="1">
        <f>userInput[[#This Row],[owned]]</f>
        <v>0</v>
      </c>
      <c r="D2" s="1" t="b">
        <f>IF(AND(ISNUMBER(SEARCH("Foil",cards[[#This Row],[variant]])),ISNUMBER(MATCH(cards[[#This Row],[set]],{"SOR","SHD","TWI"},0))),TRUE,FALSE)</f>
        <v>0</v>
      </c>
    </row>
    <row r="3" spans="1:4" ht="12.75" x14ac:dyDescent="0.2">
      <c r="A3" s="1" t="str">
        <f>cards[[#This Row],[set]]</f>
        <v>SOR</v>
      </c>
      <c r="B3" s="1">
        <f>userInput[[#This Row],[cardNumber]]</f>
        <v>2</v>
      </c>
      <c r="C3" s="1">
        <f>userInput[[#This Row],[owned]]</f>
        <v>0</v>
      </c>
      <c r="D3" s="1" t="b">
        <f>IF(AND(ISNUMBER(SEARCH("Foil",cards[[#This Row],[variant]])),ISNUMBER(MATCH(cards[[#This Row],[set]],{"SOR","SHD","TWI"},0))),TRUE,FALSE)</f>
        <v>0</v>
      </c>
    </row>
    <row r="4" spans="1:4" ht="12.75" x14ac:dyDescent="0.2">
      <c r="A4" s="1" t="str">
        <f>cards[[#This Row],[set]]</f>
        <v>SOR</v>
      </c>
      <c r="B4" s="1">
        <f>userInput[[#This Row],[cardNumber]]</f>
        <v>4</v>
      </c>
      <c r="C4" s="1">
        <f>userInput[[#This Row],[owned]]</f>
        <v>0</v>
      </c>
      <c r="D4" s="1" t="b">
        <f>IF(AND(ISNUMBER(SEARCH("Foil",cards[[#This Row],[variant]])),ISNUMBER(MATCH(cards[[#This Row],[set]],{"SOR","SHD","TWI"},0))),TRUE,FALSE)</f>
        <v>0</v>
      </c>
    </row>
    <row r="5" spans="1:4" ht="12.75" x14ac:dyDescent="0.2">
      <c r="A5" s="1" t="str">
        <f>cards[[#This Row],[set]]</f>
        <v>SOR</v>
      </c>
      <c r="B5" s="1">
        <f>userInput[[#This Row],[cardNumber]]</f>
        <v>5</v>
      </c>
      <c r="C5" s="1">
        <f>userInput[[#This Row],[owned]]</f>
        <v>0</v>
      </c>
      <c r="D5" s="1" t="b">
        <f>IF(AND(ISNUMBER(SEARCH("Foil",cards[[#This Row],[variant]])),ISNUMBER(MATCH(cards[[#This Row],[set]],{"SOR","SHD","TWI"},0))),TRUE,FALSE)</f>
        <v>0</v>
      </c>
    </row>
    <row r="6" spans="1:4" ht="12.75" x14ac:dyDescent="0.2">
      <c r="A6" s="1" t="str">
        <f>cards[[#This Row],[set]]</f>
        <v>SOR</v>
      </c>
      <c r="B6" s="1">
        <f>userInput[[#This Row],[cardNumber]]</f>
        <v>6</v>
      </c>
      <c r="C6" s="1">
        <f>userInput[[#This Row],[owned]]</f>
        <v>0</v>
      </c>
      <c r="D6" s="1" t="b">
        <f>IF(AND(ISNUMBER(SEARCH("Foil",cards[[#This Row],[variant]])),ISNUMBER(MATCH(cards[[#This Row],[set]],{"SOR","SHD","TWI"},0))),TRUE,FALSE)</f>
        <v>0</v>
      </c>
    </row>
    <row r="7" spans="1:4" ht="12.75" x14ac:dyDescent="0.2">
      <c r="A7" s="1" t="str">
        <f>cards[[#This Row],[set]]</f>
        <v>SOR</v>
      </c>
      <c r="B7" s="1">
        <f>userInput[[#This Row],[cardNumber]]</f>
        <v>7</v>
      </c>
      <c r="C7" s="1">
        <f>userInput[[#This Row],[owned]]</f>
        <v>0</v>
      </c>
      <c r="D7" s="1" t="b">
        <f>IF(AND(ISNUMBER(SEARCH("Foil",cards[[#This Row],[variant]])),ISNUMBER(MATCH(cards[[#This Row],[set]],{"SOR","SHD","TWI"},0))),TRUE,FALSE)</f>
        <v>0</v>
      </c>
    </row>
    <row r="8" spans="1:4" ht="12.75" x14ac:dyDescent="0.2">
      <c r="A8" s="1" t="str">
        <f>cards[[#This Row],[set]]</f>
        <v>SOR</v>
      </c>
      <c r="B8" s="1">
        <f>userInput[[#This Row],[cardNumber]]</f>
        <v>8</v>
      </c>
      <c r="C8" s="1">
        <f>userInput[[#This Row],[owned]]</f>
        <v>0</v>
      </c>
      <c r="D8" s="1" t="b">
        <f>IF(AND(ISNUMBER(SEARCH("Foil",cards[[#This Row],[variant]])),ISNUMBER(MATCH(cards[[#This Row],[set]],{"SOR","SHD","TWI"},0))),TRUE,FALSE)</f>
        <v>0</v>
      </c>
    </row>
    <row r="9" spans="1:4" ht="12.75" x14ac:dyDescent="0.2">
      <c r="A9" s="1" t="str">
        <f>cards[[#This Row],[set]]</f>
        <v>SOR</v>
      </c>
      <c r="B9" s="1">
        <f>userInput[[#This Row],[cardNumber]]</f>
        <v>9</v>
      </c>
      <c r="C9" s="1">
        <f>userInput[[#This Row],[owned]]</f>
        <v>0</v>
      </c>
      <c r="D9" s="1" t="b">
        <f>IF(AND(ISNUMBER(SEARCH("Foil",cards[[#This Row],[variant]])),ISNUMBER(MATCH(cards[[#This Row],[set]],{"SOR","SHD","TWI"},0))),TRUE,FALSE)</f>
        <v>0</v>
      </c>
    </row>
    <row r="10" spans="1:4" ht="12.75" x14ac:dyDescent="0.2">
      <c r="A10" s="1" t="str">
        <f>cards[[#This Row],[set]]</f>
        <v>SOR</v>
      </c>
      <c r="B10" s="1">
        <f>userInput[[#This Row],[cardNumber]]</f>
        <v>10</v>
      </c>
      <c r="C10" s="1">
        <f>userInput[[#This Row],[owned]]</f>
        <v>0</v>
      </c>
      <c r="D10" s="1" t="b">
        <f>IF(AND(ISNUMBER(SEARCH("Foil",cards[[#This Row],[variant]])),ISNUMBER(MATCH(cards[[#This Row],[set]],{"SOR","SHD","TWI"},0))),TRUE,FALSE)</f>
        <v>0</v>
      </c>
    </row>
    <row r="11" spans="1:4" ht="12.75" x14ac:dyDescent="0.2">
      <c r="A11" s="1" t="str">
        <f>cards[[#This Row],[set]]</f>
        <v>SOR</v>
      </c>
      <c r="B11" s="1">
        <f>userInput[[#This Row],[cardNumber]]</f>
        <v>11</v>
      </c>
      <c r="C11" s="1">
        <f>userInput[[#This Row],[owned]]</f>
        <v>0</v>
      </c>
      <c r="D11" s="1" t="b">
        <f>IF(AND(ISNUMBER(SEARCH("Foil",cards[[#This Row],[variant]])),ISNUMBER(MATCH(cards[[#This Row],[set]],{"SOR","SHD","TWI"},0))),TRUE,FALSE)</f>
        <v>0</v>
      </c>
    </row>
    <row r="12" spans="1:4" ht="12.75" x14ac:dyDescent="0.2">
      <c r="A12" s="1" t="str">
        <f>cards[[#This Row],[set]]</f>
        <v>SOR</v>
      </c>
      <c r="B12" s="1">
        <f>userInput[[#This Row],[cardNumber]]</f>
        <v>269</v>
      </c>
      <c r="C12" s="1">
        <f>userInput[[#This Row],[owned]]</f>
        <v>0</v>
      </c>
      <c r="D12" s="1" t="b">
        <f>IF(AND(ISNUMBER(SEARCH("Foil",cards[[#This Row],[variant]])),ISNUMBER(MATCH(cards[[#This Row],[set]],{"SOR","SHD","TWI"},0))),TRUE,FALSE)</f>
        <v>0</v>
      </c>
    </row>
    <row r="13" spans="1:4" ht="12.75" x14ac:dyDescent="0.2">
      <c r="A13" s="1" t="str">
        <f>cards[[#This Row],[set]]</f>
        <v>SOR</v>
      </c>
      <c r="B13" s="1">
        <f>userInput[[#This Row],[cardNumber]]</f>
        <v>270</v>
      </c>
      <c r="C13" s="1">
        <f>userInput[[#This Row],[owned]]</f>
        <v>0</v>
      </c>
      <c r="D13" s="1" t="b">
        <f>IF(AND(ISNUMBER(SEARCH("Foil",cards[[#This Row],[variant]])),ISNUMBER(MATCH(cards[[#This Row],[set]],{"SOR","SHD","TWI"},0))),TRUE,FALSE)</f>
        <v>0</v>
      </c>
    </row>
    <row r="14" spans="1:4" ht="12.75" x14ac:dyDescent="0.2">
      <c r="A14" s="1" t="str">
        <f>cards[[#This Row],[set]]</f>
        <v>SOR</v>
      </c>
      <c r="B14" s="1">
        <f>userInput[[#This Row],[cardNumber]]</f>
        <v>271</v>
      </c>
      <c r="C14" s="1">
        <f>userInput[[#This Row],[owned]]</f>
        <v>0</v>
      </c>
      <c r="D14" s="1" t="b">
        <f>IF(AND(ISNUMBER(SEARCH("Foil",cards[[#This Row],[variant]])),ISNUMBER(MATCH(cards[[#This Row],[set]],{"SOR","SHD","TWI"},0))),TRUE,FALSE)</f>
        <v>0</v>
      </c>
    </row>
    <row r="15" spans="1:4" ht="12.75" x14ac:dyDescent="0.2">
      <c r="A15" s="1" t="str">
        <f>cards[[#This Row],[set]]</f>
        <v>SOR</v>
      </c>
      <c r="B15" s="1">
        <f>userInput[[#This Row],[cardNumber]]</f>
        <v>272</v>
      </c>
      <c r="C15" s="1">
        <f>userInput[[#This Row],[owned]]</f>
        <v>0</v>
      </c>
      <c r="D15" s="1" t="b">
        <f>IF(AND(ISNUMBER(SEARCH("Foil",cards[[#This Row],[variant]])),ISNUMBER(MATCH(cards[[#This Row],[set]],{"SOR","SHD","TWI"},0))),TRUE,FALSE)</f>
        <v>0</v>
      </c>
    </row>
    <row r="16" spans="1:4" ht="12.75" x14ac:dyDescent="0.2">
      <c r="A16" s="1" t="str">
        <f>cards[[#This Row],[set]]</f>
        <v>SOR</v>
      </c>
      <c r="B16" s="1">
        <f>userInput[[#This Row],[cardNumber]]</f>
        <v>273</v>
      </c>
      <c r="C16" s="1">
        <f>userInput[[#This Row],[owned]]</f>
        <v>0</v>
      </c>
      <c r="D16" s="1" t="b">
        <f>IF(AND(ISNUMBER(SEARCH("Foil",cards[[#This Row],[variant]])),ISNUMBER(MATCH(cards[[#This Row],[set]],{"SOR","SHD","TWI"},0))),TRUE,FALSE)</f>
        <v>0</v>
      </c>
    </row>
    <row r="17" spans="1:4" ht="12.75" x14ac:dyDescent="0.2">
      <c r="A17" s="1" t="str">
        <f>cards[[#This Row],[set]]</f>
        <v>SOR</v>
      </c>
      <c r="B17" s="1">
        <f>userInput[[#This Row],[cardNumber]]</f>
        <v>274</v>
      </c>
      <c r="C17" s="1">
        <f>userInput[[#This Row],[owned]]</f>
        <v>0</v>
      </c>
      <c r="D17" s="1" t="b">
        <f>IF(AND(ISNUMBER(SEARCH("Foil",cards[[#This Row],[variant]])),ISNUMBER(MATCH(cards[[#This Row],[set]],{"SOR","SHD","TWI"},0))),TRUE,FALSE)</f>
        <v>0</v>
      </c>
    </row>
    <row r="18" spans="1:4" ht="12.75" x14ac:dyDescent="0.2">
      <c r="A18" s="1" t="str">
        <f>cards[[#This Row],[set]]</f>
        <v>SOR</v>
      </c>
      <c r="B18" s="1">
        <f>userInput[[#This Row],[cardNumber]]</f>
        <v>275</v>
      </c>
      <c r="C18" s="1">
        <f>userInput[[#This Row],[owned]]</f>
        <v>0</v>
      </c>
      <c r="D18" s="1" t="b">
        <f>IF(AND(ISNUMBER(SEARCH("Foil",cards[[#This Row],[variant]])),ISNUMBER(MATCH(cards[[#This Row],[set]],{"SOR","SHD","TWI"},0))),TRUE,FALSE)</f>
        <v>0</v>
      </c>
    </row>
    <row r="19" spans="1:4" ht="12.75" x14ac:dyDescent="0.2">
      <c r="A19" s="1" t="str">
        <f>cards[[#This Row],[set]]</f>
        <v>SOR</v>
      </c>
      <c r="B19" s="1">
        <f>userInput[[#This Row],[cardNumber]]</f>
        <v>276</v>
      </c>
      <c r="C19" s="1">
        <f>userInput[[#This Row],[owned]]</f>
        <v>0</v>
      </c>
      <c r="D19" s="1" t="b">
        <f>IF(AND(ISNUMBER(SEARCH("Foil",cards[[#This Row],[variant]])),ISNUMBER(MATCH(cards[[#This Row],[set]],{"SOR","SHD","TWI"},0))),TRUE,FALSE)</f>
        <v>0</v>
      </c>
    </row>
    <row r="20" spans="1:4" ht="12.75" x14ac:dyDescent="0.2">
      <c r="A20" s="1" t="str">
        <f>cards[[#This Row],[set]]</f>
        <v>SOR</v>
      </c>
      <c r="B20" s="1">
        <f>userInput[[#This Row],[cardNumber]]</f>
        <v>277</v>
      </c>
      <c r="C20" s="1">
        <f>userInput[[#This Row],[owned]]</f>
        <v>0</v>
      </c>
      <c r="D20" s="1" t="b">
        <f>IF(AND(ISNUMBER(SEARCH("Foil",cards[[#This Row],[variant]])),ISNUMBER(MATCH(cards[[#This Row],[set]],{"SOR","SHD","TWI"},0))),TRUE,FALSE)</f>
        <v>0</v>
      </c>
    </row>
    <row r="21" spans="1:4" ht="12.75" x14ac:dyDescent="0.2">
      <c r="A21" s="1" t="str">
        <f>cards[[#This Row],[set]]</f>
        <v>SOR</v>
      </c>
      <c r="B21" s="1">
        <f>userInput[[#This Row],[cardNumber]]</f>
        <v>278</v>
      </c>
      <c r="C21" s="1">
        <f>userInput[[#This Row],[owned]]</f>
        <v>0</v>
      </c>
      <c r="D21" s="1" t="b">
        <f>IF(AND(ISNUMBER(SEARCH("Foil",cards[[#This Row],[variant]])),ISNUMBER(MATCH(cards[[#This Row],[set]],{"SOR","SHD","TWI"},0))),TRUE,FALSE)</f>
        <v>0</v>
      </c>
    </row>
    <row r="22" spans="1:4" ht="12.75" x14ac:dyDescent="0.2">
      <c r="A22" s="1" t="str">
        <f>cards[[#This Row],[set]]</f>
        <v>SOR</v>
      </c>
      <c r="B22" s="1">
        <f>userInput[[#This Row],[cardNumber]]</f>
        <v>279</v>
      </c>
      <c r="C22" s="1">
        <f>userInput[[#This Row],[owned]]</f>
        <v>0</v>
      </c>
      <c r="D22" s="1" t="b">
        <f>IF(AND(ISNUMBER(SEARCH("Foil",cards[[#This Row],[variant]])),ISNUMBER(MATCH(cards[[#This Row],[set]],{"SOR","SHD","TWI"},0))),TRUE,FALSE)</f>
        <v>0</v>
      </c>
    </row>
    <row r="23" spans="1:4" ht="12.75" x14ac:dyDescent="0.2">
      <c r="A23" s="1" t="str">
        <f>cards[[#This Row],[set]]</f>
        <v>SOR</v>
      </c>
      <c r="B23" s="1">
        <f>userInput[[#This Row],[cardNumber]]</f>
        <v>280</v>
      </c>
      <c r="C23" s="1">
        <f>userInput[[#This Row],[owned]]</f>
        <v>0</v>
      </c>
      <c r="D23" s="1" t="b">
        <f>IF(AND(ISNUMBER(SEARCH("Foil",cards[[#This Row],[variant]])),ISNUMBER(MATCH(cards[[#This Row],[set]],{"SOR","SHD","TWI"},0))),TRUE,FALSE)</f>
        <v>0</v>
      </c>
    </row>
    <row r="24" spans="1:4" ht="12.75" x14ac:dyDescent="0.2">
      <c r="A24" s="1" t="str">
        <f>cards[[#This Row],[set]]</f>
        <v>SOR</v>
      </c>
      <c r="B24" s="1">
        <f>userInput[[#This Row],[cardNumber]]</f>
        <v>281</v>
      </c>
      <c r="C24" s="1">
        <f>userInput[[#This Row],[owned]]</f>
        <v>0</v>
      </c>
      <c r="D24" s="1" t="b">
        <f>IF(AND(ISNUMBER(SEARCH("Foil",cards[[#This Row],[variant]])),ISNUMBER(MATCH(cards[[#This Row],[set]],{"SOR","SHD","TWI"},0))),TRUE,FALSE)</f>
        <v>0</v>
      </c>
    </row>
    <row r="25" spans="1:4" ht="12.75" x14ac:dyDescent="0.2">
      <c r="A25" s="1" t="str">
        <f>cards[[#This Row],[set]]</f>
        <v>SOR</v>
      </c>
      <c r="B25" s="1">
        <f>userInput[[#This Row],[cardNumber]]</f>
        <v>282</v>
      </c>
      <c r="C25" s="1">
        <f>userInput[[#This Row],[owned]]</f>
        <v>0</v>
      </c>
      <c r="D25" s="1" t="b">
        <f>IF(AND(ISNUMBER(SEARCH("Foil",cards[[#This Row],[variant]])),ISNUMBER(MATCH(cards[[#This Row],[set]],{"SOR","SHD","TWI"},0))),TRUE,FALSE)</f>
        <v>0</v>
      </c>
    </row>
    <row r="26" spans="1:4" ht="12.75" x14ac:dyDescent="0.2">
      <c r="A26" s="1" t="str">
        <f>cards[[#This Row],[set]]</f>
        <v>SOR</v>
      </c>
      <c r="B26" s="1">
        <f>userInput[[#This Row],[cardNumber]]</f>
        <v>283</v>
      </c>
      <c r="C26" s="1">
        <f>userInput[[#This Row],[owned]]</f>
        <v>0</v>
      </c>
      <c r="D26" s="1" t="b">
        <f>IF(AND(ISNUMBER(SEARCH("Foil",cards[[#This Row],[variant]])),ISNUMBER(MATCH(cards[[#This Row],[set]],{"SOR","SHD","TWI"},0))),TRUE,FALSE)</f>
        <v>0</v>
      </c>
    </row>
    <row r="27" spans="1:4" ht="12.75" x14ac:dyDescent="0.2">
      <c r="A27" s="1" t="str">
        <f>cards[[#This Row],[set]]</f>
        <v>SOR</v>
      </c>
      <c r="B27" s="1">
        <f>userInput[[#This Row],[cardNumber]]</f>
        <v>284</v>
      </c>
      <c r="C27" s="1">
        <f>userInput[[#This Row],[owned]]</f>
        <v>0</v>
      </c>
      <c r="D27" s="1" t="b">
        <f>IF(AND(ISNUMBER(SEARCH("Foil",cards[[#This Row],[variant]])),ISNUMBER(MATCH(cards[[#This Row],[set]],{"SOR","SHD","TWI"},0))),TRUE,FALSE)</f>
        <v>0</v>
      </c>
    </row>
    <row r="28" spans="1:4" ht="12.75" x14ac:dyDescent="0.2">
      <c r="A28" s="1" t="str">
        <f>cards[[#This Row],[set]]</f>
        <v>SOR</v>
      </c>
      <c r="B28" s="1">
        <f>userInput[[#This Row],[cardNumber]]</f>
        <v>285</v>
      </c>
      <c r="C28" s="1">
        <f>userInput[[#This Row],[owned]]</f>
        <v>0</v>
      </c>
      <c r="D28" s="1" t="b">
        <f>IF(AND(ISNUMBER(SEARCH("Foil",cards[[#This Row],[variant]])),ISNUMBER(MATCH(cards[[#This Row],[set]],{"SOR","SHD","TWI"},0))),TRUE,FALSE)</f>
        <v>0</v>
      </c>
    </row>
    <row r="29" spans="1:4" ht="12.75" x14ac:dyDescent="0.2">
      <c r="A29" s="1" t="str">
        <f>cards[[#This Row],[set]]</f>
        <v>SOR</v>
      </c>
      <c r="B29" s="1">
        <f>userInput[[#This Row],[cardNumber]]</f>
        <v>286</v>
      </c>
      <c r="C29" s="1">
        <f>userInput[[#This Row],[owned]]</f>
        <v>0</v>
      </c>
      <c r="D29" s="1" t="b">
        <f>IF(AND(ISNUMBER(SEARCH("Foil",cards[[#This Row],[variant]])),ISNUMBER(MATCH(cards[[#This Row],[set]],{"SOR","SHD","TWI"},0))),TRUE,FALSE)</f>
        <v>0</v>
      </c>
    </row>
    <row r="30" spans="1:4" ht="12.75" x14ac:dyDescent="0.2">
      <c r="A30" s="1" t="str">
        <f>cards[[#This Row],[set]]</f>
        <v>SOR</v>
      </c>
      <c r="B30" s="1">
        <f>userInput[[#This Row],[cardNumber]]</f>
        <v>287</v>
      </c>
      <c r="C30" s="1">
        <f>userInput[[#This Row],[owned]]</f>
        <v>0</v>
      </c>
      <c r="D30" s="1" t="b">
        <f>IF(AND(ISNUMBER(SEARCH("Foil",cards[[#This Row],[variant]])),ISNUMBER(MATCH(cards[[#This Row],[set]],{"SOR","SHD","TWI"},0))),TRUE,FALSE)</f>
        <v>0</v>
      </c>
    </row>
    <row r="31" spans="1:4" ht="12.75" x14ac:dyDescent="0.2">
      <c r="A31" s="1" t="str">
        <f>cards[[#This Row],[set]]</f>
        <v>SOR</v>
      </c>
      <c r="B31" s="1">
        <f>userInput[[#This Row],[cardNumber]]</f>
        <v>288</v>
      </c>
      <c r="C31" s="1">
        <f>userInput[[#This Row],[owned]]</f>
        <v>0</v>
      </c>
      <c r="D31" s="1" t="b">
        <f>IF(AND(ISNUMBER(SEARCH("Foil",cards[[#This Row],[variant]])),ISNUMBER(MATCH(cards[[#This Row],[set]],{"SOR","SHD","TWI"},0))),TRUE,FALSE)</f>
        <v>0</v>
      </c>
    </row>
    <row r="32" spans="1:4" ht="12.75" x14ac:dyDescent="0.2">
      <c r="A32" s="1" t="str">
        <f>cards[[#This Row],[set]]</f>
        <v>SOR</v>
      </c>
      <c r="B32" s="1">
        <f>userInput[[#This Row],[cardNumber]]</f>
        <v>289</v>
      </c>
      <c r="C32" s="1">
        <f>userInput[[#This Row],[owned]]</f>
        <v>0</v>
      </c>
      <c r="D32" s="1" t="b">
        <f>IF(AND(ISNUMBER(SEARCH("Foil",cards[[#This Row],[variant]])),ISNUMBER(MATCH(cards[[#This Row],[set]],{"SOR","SHD","TWI"},0))),TRUE,FALSE)</f>
        <v>0</v>
      </c>
    </row>
    <row r="33" spans="1:4" ht="12.75" x14ac:dyDescent="0.2">
      <c r="A33" s="1" t="str">
        <f>cards[[#This Row],[set]]</f>
        <v>SOR</v>
      </c>
      <c r="B33" s="1">
        <f>userInput[[#This Row],[cardNumber]]</f>
        <v>290</v>
      </c>
      <c r="C33" s="1">
        <f>userInput[[#This Row],[owned]]</f>
        <v>0</v>
      </c>
      <c r="D33" s="1" t="b">
        <f>IF(AND(ISNUMBER(SEARCH("Foil",cards[[#This Row],[variant]])),ISNUMBER(MATCH(cards[[#This Row],[set]],{"SOR","SHD","TWI"},0))),TRUE,FALSE)</f>
        <v>0</v>
      </c>
    </row>
    <row r="34" spans="1:4" ht="12.75" x14ac:dyDescent="0.2">
      <c r="A34" s="1" t="str">
        <f>cards[[#This Row],[set]]</f>
        <v>SOR</v>
      </c>
      <c r="B34" s="1">
        <f>userInput[[#This Row],[cardNumber]]</f>
        <v>291</v>
      </c>
      <c r="C34" s="1">
        <f>userInput[[#This Row],[owned]]</f>
        <v>0</v>
      </c>
      <c r="D34" s="1" t="b">
        <f>IF(AND(ISNUMBER(SEARCH("Foil",cards[[#This Row],[variant]])),ISNUMBER(MATCH(cards[[#This Row],[set]],{"SOR","SHD","TWI"},0))),TRUE,FALSE)</f>
        <v>0</v>
      </c>
    </row>
    <row r="35" spans="1:4" ht="12.75" x14ac:dyDescent="0.2">
      <c r="A35" s="1" t="str">
        <f>cards[[#This Row],[set]]</f>
        <v>SOR</v>
      </c>
      <c r="B35" s="1">
        <f>userInput[[#This Row],[cardNumber]]</f>
        <v>292</v>
      </c>
      <c r="C35" s="1">
        <f>userInput[[#This Row],[owned]]</f>
        <v>0</v>
      </c>
      <c r="D35" s="1" t="b">
        <f>IF(AND(ISNUMBER(SEARCH("Foil",cards[[#This Row],[variant]])),ISNUMBER(MATCH(cards[[#This Row],[set]],{"SOR","SHD","TWI"},0))),TRUE,FALSE)</f>
        <v>0</v>
      </c>
    </row>
    <row r="36" spans="1:4" ht="12.75" x14ac:dyDescent="0.2">
      <c r="A36" s="1" t="str">
        <f>cards[[#This Row],[set]]</f>
        <v>SOR</v>
      </c>
      <c r="B36" s="1">
        <f>userInput[[#This Row],[cardNumber]]</f>
        <v>293</v>
      </c>
      <c r="C36" s="1">
        <f>userInput[[#This Row],[owned]]</f>
        <v>0</v>
      </c>
      <c r="D36" s="1" t="b">
        <f>IF(AND(ISNUMBER(SEARCH("Foil",cards[[#This Row],[variant]])),ISNUMBER(MATCH(cards[[#This Row],[set]],{"SOR","SHD","TWI"},0))),TRUE,FALSE)</f>
        <v>0</v>
      </c>
    </row>
    <row r="37" spans="1:4" ht="12.75" x14ac:dyDescent="0.2">
      <c r="A37" s="1" t="str">
        <f>cards[[#This Row],[set]]</f>
        <v>SOR</v>
      </c>
      <c r="B37" s="1">
        <f>userInput[[#This Row],[cardNumber]]</f>
        <v>294</v>
      </c>
      <c r="C37" s="1">
        <f>userInput[[#This Row],[owned]]</f>
        <v>0</v>
      </c>
      <c r="D37" s="1" t="b">
        <f>IF(AND(ISNUMBER(SEARCH("Foil",cards[[#This Row],[variant]])),ISNUMBER(MATCH(cards[[#This Row],[set]],{"SOR","SHD","TWI"},0))),TRUE,FALSE)</f>
        <v>0</v>
      </c>
    </row>
    <row r="38" spans="1:4" ht="12.75" x14ac:dyDescent="0.2">
      <c r="A38" s="1" t="str">
        <f>cards[[#This Row],[set]]</f>
        <v>SOR</v>
      </c>
      <c r="B38" s="1">
        <f>userInput[[#This Row],[cardNumber]]</f>
        <v>295</v>
      </c>
      <c r="C38" s="1">
        <f>userInput[[#This Row],[owned]]</f>
        <v>0</v>
      </c>
      <c r="D38" s="1" t="b">
        <f>IF(AND(ISNUMBER(SEARCH("Foil",cards[[#This Row],[variant]])),ISNUMBER(MATCH(cards[[#This Row],[set]],{"SOR","SHD","TWI"},0))),TRUE,FALSE)</f>
        <v>0</v>
      </c>
    </row>
    <row r="39" spans="1:4" ht="12.75" x14ac:dyDescent="0.2">
      <c r="A39" s="1" t="str">
        <f>cards[[#This Row],[set]]</f>
        <v>SOR</v>
      </c>
      <c r="B39" s="1">
        <f>userInput[[#This Row],[cardNumber]]</f>
        <v>296</v>
      </c>
      <c r="C39" s="1">
        <f>userInput[[#This Row],[owned]]</f>
        <v>0</v>
      </c>
      <c r="D39" s="1" t="b">
        <f>IF(AND(ISNUMBER(SEARCH("Foil",cards[[#This Row],[variant]])),ISNUMBER(MATCH(cards[[#This Row],[set]],{"SOR","SHD","TWI"},0))),TRUE,FALSE)</f>
        <v>0</v>
      </c>
    </row>
    <row r="40" spans="1:4" ht="12.75" x14ac:dyDescent="0.2">
      <c r="A40" s="1" t="str">
        <f>cards[[#This Row],[set]]</f>
        <v>SOR</v>
      </c>
      <c r="B40" s="1">
        <f>userInput[[#This Row],[cardNumber]]</f>
        <v>297</v>
      </c>
      <c r="C40" s="1">
        <f>userInput[[#This Row],[owned]]</f>
        <v>0</v>
      </c>
      <c r="D40" s="1" t="b">
        <f>IF(AND(ISNUMBER(SEARCH("Foil",cards[[#This Row],[variant]])),ISNUMBER(MATCH(cards[[#This Row],[set]],{"SOR","SHD","TWI"},0))),TRUE,FALSE)</f>
        <v>0</v>
      </c>
    </row>
    <row r="41" spans="1:4" ht="12.75" x14ac:dyDescent="0.2">
      <c r="A41" s="1" t="str">
        <f>cards[[#This Row],[set]]</f>
        <v>SOR</v>
      </c>
      <c r="B41" s="1">
        <f>userInput[[#This Row],[cardNumber]]</f>
        <v>298</v>
      </c>
      <c r="C41" s="1">
        <f>userInput[[#This Row],[owned]]</f>
        <v>0</v>
      </c>
      <c r="D41" s="1" t="b">
        <f>IF(AND(ISNUMBER(SEARCH("Foil",cards[[#This Row],[variant]])),ISNUMBER(MATCH(cards[[#This Row],[set]],{"SOR","SHD","TWI"},0))),TRUE,FALSE)</f>
        <v>0</v>
      </c>
    </row>
    <row r="42" spans="1:4" ht="12.75" x14ac:dyDescent="0.2">
      <c r="A42" s="1" t="str">
        <f>cards[[#This Row],[set]]</f>
        <v>SOR</v>
      </c>
      <c r="B42" s="1">
        <f>userInput[[#This Row],[cardNumber]]</f>
        <v>299</v>
      </c>
      <c r="C42" s="1">
        <f>userInput[[#This Row],[owned]]</f>
        <v>0</v>
      </c>
      <c r="D42" s="1" t="b">
        <f>IF(AND(ISNUMBER(SEARCH("Foil",cards[[#This Row],[variant]])),ISNUMBER(MATCH(cards[[#This Row],[set]],{"SOR","SHD","TWI"},0))),TRUE,FALSE)</f>
        <v>0</v>
      </c>
    </row>
    <row r="43" spans="1:4" ht="12.75" x14ac:dyDescent="0.2">
      <c r="A43" s="1" t="str">
        <f>cards[[#This Row],[set]]</f>
        <v>SOR</v>
      </c>
      <c r="B43" s="1">
        <f>userInput[[#This Row],[cardNumber]]</f>
        <v>300</v>
      </c>
      <c r="C43" s="1">
        <f>userInput[[#This Row],[owned]]</f>
        <v>0</v>
      </c>
      <c r="D43" s="1" t="b">
        <f>IF(AND(ISNUMBER(SEARCH("Foil",cards[[#This Row],[variant]])),ISNUMBER(MATCH(cards[[#This Row],[set]],{"SOR","SHD","TWI"},0))),TRUE,FALSE)</f>
        <v>0</v>
      </c>
    </row>
    <row r="44" spans="1:4" ht="12.75" x14ac:dyDescent="0.2">
      <c r="A44" s="1" t="str">
        <f>cards[[#This Row],[set]]</f>
        <v>SOR</v>
      </c>
      <c r="B44" s="1">
        <f>userInput[[#This Row],[cardNumber]]</f>
        <v>301</v>
      </c>
      <c r="C44" s="1">
        <f>userInput[[#This Row],[owned]]</f>
        <v>0</v>
      </c>
      <c r="D44" s="1" t="b">
        <f>IF(AND(ISNUMBER(SEARCH("Foil",cards[[#This Row],[variant]])),ISNUMBER(MATCH(cards[[#This Row],[set]],{"SOR","SHD","TWI"},0))),TRUE,FALSE)</f>
        <v>0</v>
      </c>
    </row>
    <row r="45" spans="1:4" ht="12.75" x14ac:dyDescent="0.2">
      <c r="A45" s="1" t="str">
        <f>cards[[#This Row],[set]]</f>
        <v>SOR</v>
      </c>
      <c r="B45" s="1">
        <f>userInput[[#This Row],[cardNumber]]</f>
        <v>302</v>
      </c>
      <c r="C45" s="1">
        <f>userInput[[#This Row],[owned]]</f>
        <v>0</v>
      </c>
      <c r="D45" s="1" t="b">
        <f>IF(AND(ISNUMBER(SEARCH("Foil",cards[[#This Row],[variant]])),ISNUMBER(MATCH(cards[[#This Row],[set]],{"SOR","SHD","TWI"},0))),TRUE,FALSE)</f>
        <v>0</v>
      </c>
    </row>
    <row r="46" spans="1:4" ht="12.75" x14ac:dyDescent="0.2">
      <c r="A46" s="1" t="str">
        <f>cards[[#This Row],[set]]</f>
        <v>SOR</v>
      </c>
      <c r="B46" s="1">
        <f>userInput[[#This Row],[cardNumber]]</f>
        <v>303</v>
      </c>
      <c r="C46" s="1">
        <f>userInput[[#This Row],[owned]]</f>
        <v>0</v>
      </c>
      <c r="D46" s="1" t="b">
        <f>IF(AND(ISNUMBER(SEARCH("Foil",cards[[#This Row],[variant]])),ISNUMBER(MATCH(cards[[#This Row],[set]],{"SOR","SHD","TWI"},0))),TRUE,FALSE)</f>
        <v>0</v>
      </c>
    </row>
    <row r="47" spans="1:4" ht="12.75" x14ac:dyDescent="0.2">
      <c r="A47" s="1" t="str">
        <f>cards[[#This Row],[set]]</f>
        <v>SOR</v>
      </c>
      <c r="B47" s="1">
        <f>userInput[[#This Row],[cardNumber]]</f>
        <v>304</v>
      </c>
      <c r="C47" s="1">
        <f>userInput[[#This Row],[owned]]</f>
        <v>0</v>
      </c>
      <c r="D47" s="1" t="b">
        <f>IF(AND(ISNUMBER(SEARCH("Foil",cards[[#This Row],[variant]])),ISNUMBER(MATCH(cards[[#This Row],[set]],{"SOR","SHD","TWI"},0))),TRUE,FALSE)</f>
        <v>0</v>
      </c>
    </row>
    <row r="48" spans="1:4" ht="12.75" x14ac:dyDescent="0.2">
      <c r="A48" s="1" t="str">
        <f>cards[[#This Row],[set]]</f>
        <v>SOR</v>
      </c>
      <c r="B48" s="1">
        <f>userInput[[#This Row],[cardNumber]]</f>
        <v>305</v>
      </c>
      <c r="C48" s="1">
        <f>userInput[[#This Row],[owned]]</f>
        <v>0</v>
      </c>
      <c r="D48" s="1" t="b">
        <f>IF(AND(ISNUMBER(SEARCH("Foil",cards[[#This Row],[variant]])),ISNUMBER(MATCH(cards[[#This Row],[set]],{"SOR","SHD","TWI"},0))),TRUE,FALSE)</f>
        <v>0</v>
      </c>
    </row>
    <row r="49" spans="1:4" ht="12.75" x14ac:dyDescent="0.2">
      <c r="A49" s="1" t="str">
        <f>cards[[#This Row],[set]]</f>
        <v>SOR</v>
      </c>
      <c r="B49" s="1">
        <f>userInput[[#This Row],[cardNumber]]</f>
        <v>306</v>
      </c>
      <c r="C49" s="1">
        <f>userInput[[#This Row],[owned]]</f>
        <v>0</v>
      </c>
      <c r="D49" s="1" t="b">
        <f>IF(AND(ISNUMBER(SEARCH("Foil",cards[[#This Row],[variant]])),ISNUMBER(MATCH(cards[[#This Row],[set]],{"SOR","SHD","TWI"},0))),TRUE,FALSE)</f>
        <v>0</v>
      </c>
    </row>
    <row r="50" spans="1:4" ht="12.75" x14ac:dyDescent="0.2">
      <c r="A50" s="1" t="str">
        <f>cards[[#This Row],[set]]</f>
        <v>SOR</v>
      </c>
      <c r="B50" s="1">
        <f>userInput[[#This Row],[cardNumber]]</f>
        <v>307</v>
      </c>
      <c r="C50" s="1">
        <f>userInput[[#This Row],[owned]]</f>
        <v>0</v>
      </c>
      <c r="D50" s="1" t="b">
        <f>IF(AND(ISNUMBER(SEARCH("Foil",cards[[#This Row],[variant]])),ISNUMBER(MATCH(cards[[#This Row],[set]],{"SOR","SHD","TWI"},0))),TRUE,FALSE)</f>
        <v>0</v>
      </c>
    </row>
    <row r="51" spans="1:4" ht="12.75" x14ac:dyDescent="0.2">
      <c r="A51" s="1" t="str">
        <f>cards[[#This Row],[set]]</f>
        <v>SOR</v>
      </c>
      <c r="B51" s="1">
        <f>userInput[[#This Row],[cardNumber]]</f>
        <v>308</v>
      </c>
      <c r="C51" s="1">
        <f>userInput[[#This Row],[owned]]</f>
        <v>0</v>
      </c>
      <c r="D51" s="1" t="b">
        <f>IF(AND(ISNUMBER(SEARCH("Foil",cards[[#This Row],[variant]])),ISNUMBER(MATCH(cards[[#This Row],[set]],{"SOR","SHD","TWI"},0))),TRUE,FALSE)</f>
        <v>0</v>
      </c>
    </row>
    <row r="52" spans="1:4" ht="12.75" x14ac:dyDescent="0.2">
      <c r="A52" s="1" t="str">
        <f>cards[[#This Row],[set]]</f>
        <v>SOR</v>
      </c>
      <c r="B52" s="1">
        <f>userInput[[#This Row],[cardNumber]]</f>
        <v>309</v>
      </c>
      <c r="C52" s="1">
        <f>userInput[[#This Row],[owned]]</f>
        <v>0</v>
      </c>
      <c r="D52" s="1" t="b">
        <f>IF(AND(ISNUMBER(SEARCH("Foil",cards[[#This Row],[variant]])),ISNUMBER(MATCH(cards[[#This Row],[set]],{"SOR","SHD","TWI"},0))),TRUE,FALSE)</f>
        <v>0</v>
      </c>
    </row>
    <row r="53" spans="1:4" ht="12.75" x14ac:dyDescent="0.2">
      <c r="A53" s="1" t="str">
        <f>cards[[#This Row],[set]]</f>
        <v>SOR</v>
      </c>
      <c r="B53" s="1">
        <f>userInput[[#This Row],[cardNumber]]</f>
        <v>310</v>
      </c>
      <c r="C53" s="1">
        <f>userInput[[#This Row],[owned]]</f>
        <v>0</v>
      </c>
      <c r="D53" s="1" t="b">
        <f>IF(AND(ISNUMBER(SEARCH("Foil",cards[[#This Row],[variant]])),ISNUMBER(MATCH(cards[[#This Row],[set]],{"SOR","SHD","TWI"},0))),TRUE,FALSE)</f>
        <v>0</v>
      </c>
    </row>
    <row r="54" spans="1:4" ht="12.75" x14ac:dyDescent="0.2">
      <c r="A54" s="1" t="str">
        <f>cards[[#This Row],[set]]</f>
        <v>SOR</v>
      </c>
      <c r="B54" s="1">
        <f>userInput[[#This Row],[cardNumber]]</f>
        <v>311</v>
      </c>
      <c r="C54" s="1">
        <f>userInput[[#This Row],[owned]]</f>
        <v>0</v>
      </c>
      <c r="D54" s="1" t="b">
        <f>IF(AND(ISNUMBER(SEARCH("Foil",cards[[#This Row],[variant]])),ISNUMBER(MATCH(cards[[#This Row],[set]],{"SOR","SHD","TWI"},0))),TRUE,FALSE)</f>
        <v>0</v>
      </c>
    </row>
    <row r="55" spans="1:4" ht="12.75" x14ac:dyDescent="0.2">
      <c r="A55" s="1" t="str">
        <f>cards[[#This Row],[set]]</f>
        <v>SOR</v>
      </c>
      <c r="B55" s="1">
        <f>userInput[[#This Row],[cardNumber]]</f>
        <v>312</v>
      </c>
      <c r="C55" s="1">
        <f>userInput[[#This Row],[owned]]</f>
        <v>0</v>
      </c>
      <c r="D55" s="1" t="b">
        <f>IF(AND(ISNUMBER(SEARCH("Foil",cards[[#This Row],[variant]])),ISNUMBER(MATCH(cards[[#This Row],[set]],{"SOR","SHD","TWI"},0))),TRUE,FALSE)</f>
        <v>0</v>
      </c>
    </row>
    <row r="56" spans="1:4" ht="12.75" x14ac:dyDescent="0.2">
      <c r="A56" s="1" t="str">
        <f>cards[[#This Row],[set]]</f>
        <v>SOR</v>
      </c>
      <c r="B56" s="1">
        <f>userInput[[#This Row],[cardNumber]]</f>
        <v>313</v>
      </c>
      <c r="C56" s="1">
        <f>userInput[[#This Row],[owned]]</f>
        <v>0</v>
      </c>
      <c r="D56" s="1" t="b">
        <f>IF(AND(ISNUMBER(SEARCH("Foil",cards[[#This Row],[variant]])),ISNUMBER(MATCH(cards[[#This Row],[set]],{"SOR","SHD","TWI"},0))),TRUE,FALSE)</f>
        <v>0</v>
      </c>
    </row>
    <row r="57" spans="1:4" ht="12.75" x14ac:dyDescent="0.2">
      <c r="A57" s="1" t="str">
        <f>cards[[#This Row],[set]]</f>
        <v>SOR</v>
      </c>
      <c r="B57" s="1">
        <f>userInput[[#This Row],[cardNumber]]</f>
        <v>314</v>
      </c>
      <c r="C57" s="1">
        <f>userInput[[#This Row],[owned]]</f>
        <v>0</v>
      </c>
      <c r="D57" s="1" t="b">
        <f>IF(AND(ISNUMBER(SEARCH("Foil",cards[[#This Row],[variant]])),ISNUMBER(MATCH(cards[[#This Row],[set]],{"SOR","SHD","TWI"},0))),TRUE,FALSE)</f>
        <v>0</v>
      </c>
    </row>
    <row r="58" spans="1:4" ht="12.75" x14ac:dyDescent="0.2">
      <c r="A58" s="1" t="str">
        <f>cards[[#This Row],[set]]</f>
        <v>SOR</v>
      </c>
      <c r="B58" s="1">
        <f>userInput[[#This Row],[cardNumber]]</f>
        <v>315</v>
      </c>
      <c r="C58" s="1">
        <f>userInput[[#This Row],[owned]]</f>
        <v>0</v>
      </c>
      <c r="D58" s="1" t="b">
        <f>IF(AND(ISNUMBER(SEARCH("Foil",cards[[#This Row],[variant]])),ISNUMBER(MATCH(cards[[#This Row],[set]],{"SOR","SHD","TWI"},0))),TRUE,FALSE)</f>
        <v>0</v>
      </c>
    </row>
    <row r="59" spans="1:4" ht="12.75" x14ac:dyDescent="0.2">
      <c r="A59" s="1" t="str">
        <f>cards[[#This Row],[set]]</f>
        <v>SOR</v>
      </c>
      <c r="B59" s="1">
        <f>userInput[[#This Row],[cardNumber]]</f>
        <v>316</v>
      </c>
      <c r="C59" s="1">
        <f>userInput[[#This Row],[owned]]</f>
        <v>0</v>
      </c>
      <c r="D59" s="1" t="b">
        <f>IF(AND(ISNUMBER(SEARCH("Foil",cards[[#This Row],[variant]])),ISNUMBER(MATCH(cards[[#This Row],[set]],{"SOR","SHD","TWI"},0))),TRUE,FALSE)</f>
        <v>0</v>
      </c>
    </row>
    <row r="60" spans="1:4" ht="12.75" x14ac:dyDescent="0.2">
      <c r="A60" s="1" t="str">
        <f>cards[[#This Row],[set]]</f>
        <v>SOR</v>
      </c>
      <c r="B60" s="1">
        <f>userInput[[#This Row],[cardNumber]]</f>
        <v>317</v>
      </c>
      <c r="C60" s="1">
        <f>userInput[[#This Row],[owned]]</f>
        <v>2</v>
      </c>
      <c r="D60" s="1" t="b">
        <f>IF(AND(ISNUMBER(SEARCH("Foil",cards[[#This Row],[variant]])),ISNUMBER(MATCH(cards[[#This Row],[set]],{"SOR","SHD","TWI"},0))),TRUE,FALSE)</f>
        <v>0</v>
      </c>
    </row>
    <row r="61" spans="1:4" ht="12.75" x14ac:dyDescent="0.2">
      <c r="A61" s="1" t="str">
        <f>cards[[#This Row],[set]]</f>
        <v>SOR</v>
      </c>
      <c r="B61" s="1">
        <f>userInput[[#This Row],[cardNumber]]</f>
        <v>318</v>
      </c>
      <c r="C61" s="1">
        <f>userInput[[#This Row],[owned]]</f>
        <v>0</v>
      </c>
      <c r="D61" s="1" t="b">
        <f>IF(AND(ISNUMBER(SEARCH("Foil",cards[[#This Row],[variant]])),ISNUMBER(MATCH(cards[[#This Row],[set]],{"SOR","SHD","TWI"},0))),TRUE,FALSE)</f>
        <v>0</v>
      </c>
    </row>
    <row r="62" spans="1:4" ht="12.75" x14ac:dyDescent="0.2">
      <c r="A62" s="1" t="str">
        <f>cards[[#This Row],[set]]</f>
        <v>SOR</v>
      </c>
      <c r="B62" s="1">
        <f>userInput[[#This Row],[cardNumber]]</f>
        <v>319</v>
      </c>
      <c r="C62" s="1">
        <f>userInput[[#This Row],[owned]]</f>
        <v>0</v>
      </c>
      <c r="D62" s="1" t="b">
        <f>IF(AND(ISNUMBER(SEARCH("Foil",cards[[#This Row],[variant]])),ISNUMBER(MATCH(cards[[#This Row],[set]],{"SOR","SHD","TWI"},0))),TRUE,FALSE)</f>
        <v>0</v>
      </c>
    </row>
    <row r="63" spans="1:4" ht="12.75" x14ac:dyDescent="0.2">
      <c r="A63" s="1" t="str">
        <f>cards[[#This Row],[set]]</f>
        <v>SOR</v>
      </c>
      <c r="B63" s="1">
        <f>userInput[[#This Row],[cardNumber]]</f>
        <v>320</v>
      </c>
      <c r="C63" s="1">
        <f>userInput[[#This Row],[owned]]</f>
        <v>0</v>
      </c>
      <c r="D63" s="1" t="b">
        <f>IF(AND(ISNUMBER(SEARCH("Foil",cards[[#This Row],[variant]])),ISNUMBER(MATCH(cards[[#This Row],[set]],{"SOR","SHD","TWI"},0))),TRUE,FALSE)</f>
        <v>0</v>
      </c>
    </row>
    <row r="64" spans="1:4" ht="12.75" x14ac:dyDescent="0.2">
      <c r="A64" s="1" t="str">
        <f>cards[[#This Row],[set]]</f>
        <v>SOR</v>
      </c>
      <c r="B64" s="1">
        <f>userInput[[#This Row],[cardNumber]]</f>
        <v>321</v>
      </c>
      <c r="C64" s="1">
        <f>userInput[[#This Row],[owned]]</f>
        <v>0</v>
      </c>
      <c r="D64" s="1" t="b">
        <f>IF(AND(ISNUMBER(SEARCH("Foil",cards[[#This Row],[variant]])),ISNUMBER(MATCH(cards[[#This Row],[set]],{"SOR","SHD","TWI"},0))),TRUE,FALSE)</f>
        <v>0</v>
      </c>
    </row>
    <row r="65" spans="1:4" ht="12.75" x14ac:dyDescent="0.2">
      <c r="A65" s="1" t="str">
        <f>cards[[#This Row],[set]]</f>
        <v>SOR</v>
      </c>
      <c r="B65" s="1">
        <f>userInput[[#This Row],[cardNumber]]</f>
        <v>322</v>
      </c>
      <c r="C65" s="1">
        <f>userInput[[#This Row],[owned]]</f>
        <v>0</v>
      </c>
      <c r="D65" s="1" t="b">
        <f>IF(AND(ISNUMBER(SEARCH("Foil",cards[[#This Row],[variant]])),ISNUMBER(MATCH(cards[[#This Row],[set]],{"SOR","SHD","TWI"},0))),TRUE,FALSE)</f>
        <v>0</v>
      </c>
    </row>
    <row r="66" spans="1:4" ht="12.75" x14ac:dyDescent="0.2">
      <c r="A66" s="1" t="str">
        <f>cards[[#This Row],[set]]</f>
        <v>SOR</v>
      </c>
      <c r="B66" s="1">
        <f>userInput[[#This Row],[cardNumber]]</f>
        <v>323</v>
      </c>
      <c r="C66" s="1">
        <f>userInput[[#This Row],[owned]]</f>
        <v>0</v>
      </c>
      <c r="D66" s="1" t="b">
        <f>IF(AND(ISNUMBER(SEARCH("Foil",cards[[#This Row],[variant]])),ISNUMBER(MATCH(cards[[#This Row],[set]],{"SOR","SHD","TWI"},0))),TRUE,FALSE)</f>
        <v>0</v>
      </c>
    </row>
    <row r="67" spans="1:4" ht="12.75" x14ac:dyDescent="0.2">
      <c r="A67" s="1" t="str">
        <f>cards[[#This Row],[set]]</f>
        <v>SOR</v>
      </c>
      <c r="B67" s="1">
        <f>userInput[[#This Row],[cardNumber]]</f>
        <v>324</v>
      </c>
      <c r="C67" s="1">
        <f>userInput[[#This Row],[owned]]</f>
        <v>0</v>
      </c>
      <c r="D67" s="1" t="b">
        <f>IF(AND(ISNUMBER(SEARCH("Foil",cards[[#This Row],[variant]])),ISNUMBER(MATCH(cards[[#This Row],[set]],{"SOR","SHD","TWI"},0))),TRUE,FALSE)</f>
        <v>0</v>
      </c>
    </row>
    <row r="68" spans="1:4" ht="12.75" x14ac:dyDescent="0.2">
      <c r="A68" s="1" t="str">
        <f>cards[[#This Row],[set]]</f>
        <v>SOR</v>
      </c>
      <c r="B68" s="1">
        <f>userInput[[#This Row],[cardNumber]]</f>
        <v>325</v>
      </c>
      <c r="C68" s="1">
        <f>userInput[[#This Row],[owned]]</f>
        <v>0</v>
      </c>
      <c r="D68" s="1" t="b">
        <f>IF(AND(ISNUMBER(SEARCH("Foil",cards[[#This Row],[variant]])),ISNUMBER(MATCH(cards[[#This Row],[set]],{"SOR","SHD","TWI"},0))),TRUE,FALSE)</f>
        <v>0</v>
      </c>
    </row>
    <row r="69" spans="1:4" ht="12.75" x14ac:dyDescent="0.2">
      <c r="A69" s="1" t="str">
        <f>cards[[#This Row],[set]]</f>
        <v>SOR</v>
      </c>
      <c r="B69" s="1">
        <f>userInput[[#This Row],[cardNumber]]</f>
        <v>326</v>
      </c>
      <c r="C69" s="1">
        <f>userInput[[#This Row],[owned]]</f>
        <v>0</v>
      </c>
      <c r="D69" s="1" t="b">
        <f>IF(AND(ISNUMBER(SEARCH("Foil",cards[[#This Row],[variant]])),ISNUMBER(MATCH(cards[[#This Row],[set]],{"SOR","SHD","TWI"},0))),TRUE,FALSE)</f>
        <v>0</v>
      </c>
    </row>
    <row r="70" spans="1:4" ht="12.75" x14ac:dyDescent="0.2">
      <c r="A70" s="1" t="str">
        <f>cards[[#This Row],[set]]</f>
        <v>SOR</v>
      </c>
      <c r="B70" s="1">
        <f>userInput[[#This Row],[cardNumber]]</f>
        <v>327</v>
      </c>
      <c r="C70" s="1">
        <f>userInput[[#This Row],[owned]]</f>
        <v>0</v>
      </c>
      <c r="D70" s="1" t="b">
        <f>IF(AND(ISNUMBER(SEARCH("Foil",cards[[#This Row],[variant]])),ISNUMBER(MATCH(cards[[#This Row],[set]],{"SOR","SHD","TWI"},0))),TRUE,FALSE)</f>
        <v>0</v>
      </c>
    </row>
    <row r="71" spans="1:4" ht="12.75" x14ac:dyDescent="0.2">
      <c r="A71" s="1" t="str">
        <f>cards[[#This Row],[set]]</f>
        <v>SOR</v>
      </c>
      <c r="B71" s="1">
        <f>userInput[[#This Row],[cardNumber]]</f>
        <v>328</v>
      </c>
      <c r="C71" s="1">
        <f>userInput[[#This Row],[owned]]</f>
        <v>0</v>
      </c>
      <c r="D71" s="1" t="b">
        <f>IF(AND(ISNUMBER(SEARCH("Foil",cards[[#This Row],[variant]])),ISNUMBER(MATCH(cards[[#This Row],[set]],{"SOR","SHD","TWI"},0))),TRUE,FALSE)</f>
        <v>0</v>
      </c>
    </row>
    <row r="72" spans="1:4" ht="12.75" x14ac:dyDescent="0.2">
      <c r="A72" s="1" t="str">
        <f>cards[[#This Row],[set]]</f>
        <v>SOR</v>
      </c>
      <c r="B72" s="1">
        <f>userInput[[#This Row],[cardNumber]]</f>
        <v>329</v>
      </c>
      <c r="C72" s="1">
        <f>userInput[[#This Row],[owned]]</f>
        <v>0</v>
      </c>
      <c r="D72" s="1" t="b">
        <f>IF(AND(ISNUMBER(SEARCH("Foil",cards[[#This Row],[variant]])),ISNUMBER(MATCH(cards[[#This Row],[set]],{"SOR","SHD","TWI"},0))),TRUE,FALSE)</f>
        <v>0</v>
      </c>
    </row>
    <row r="73" spans="1:4" ht="12.75" x14ac:dyDescent="0.2">
      <c r="A73" s="1" t="str">
        <f>cards[[#This Row],[set]]</f>
        <v>SOR</v>
      </c>
      <c r="B73" s="1">
        <f>userInput[[#This Row],[cardNumber]]</f>
        <v>330</v>
      </c>
      <c r="C73" s="1">
        <f>userInput[[#This Row],[owned]]</f>
        <v>0</v>
      </c>
      <c r="D73" s="1" t="b">
        <f>IF(AND(ISNUMBER(SEARCH("Foil",cards[[#This Row],[variant]])),ISNUMBER(MATCH(cards[[#This Row],[set]],{"SOR","SHD","TWI"},0))),TRUE,FALSE)</f>
        <v>0</v>
      </c>
    </row>
    <row r="74" spans="1:4" ht="12.75" x14ac:dyDescent="0.2">
      <c r="A74" s="1" t="str">
        <f>cards[[#This Row],[set]]</f>
        <v>SOR</v>
      </c>
      <c r="B74" s="1">
        <f>userInput[[#This Row],[cardNumber]]</f>
        <v>331</v>
      </c>
      <c r="C74" s="1">
        <f>userInput[[#This Row],[owned]]</f>
        <v>0</v>
      </c>
      <c r="D74" s="1" t="b">
        <f>IF(AND(ISNUMBER(SEARCH("Foil",cards[[#This Row],[variant]])),ISNUMBER(MATCH(cards[[#This Row],[set]],{"SOR","SHD","TWI"},0))),TRUE,FALSE)</f>
        <v>0</v>
      </c>
    </row>
    <row r="75" spans="1:4" ht="12.75" x14ac:dyDescent="0.2">
      <c r="A75" s="1" t="str">
        <f>cards[[#This Row],[set]]</f>
        <v>SOR</v>
      </c>
      <c r="B75" s="1">
        <f>userInput[[#This Row],[cardNumber]]</f>
        <v>332</v>
      </c>
      <c r="C75" s="1">
        <f>userInput[[#This Row],[owned]]</f>
        <v>0</v>
      </c>
      <c r="D75" s="1" t="b">
        <f>IF(AND(ISNUMBER(SEARCH("Foil",cards[[#This Row],[variant]])),ISNUMBER(MATCH(cards[[#This Row],[set]],{"SOR","SHD","TWI"},0))),TRUE,FALSE)</f>
        <v>0</v>
      </c>
    </row>
    <row r="76" spans="1:4" ht="12.75" x14ac:dyDescent="0.2">
      <c r="A76" s="1" t="str">
        <f>cards[[#This Row],[set]]</f>
        <v>SOR</v>
      </c>
      <c r="B76" s="1">
        <f>userInput[[#This Row],[cardNumber]]</f>
        <v>333</v>
      </c>
      <c r="C76" s="1">
        <f>userInput[[#This Row],[owned]]</f>
        <v>0</v>
      </c>
      <c r="D76" s="1" t="b">
        <f>IF(AND(ISNUMBER(SEARCH("Foil",cards[[#This Row],[variant]])),ISNUMBER(MATCH(cards[[#This Row],[set]],{"SOR","SHD","TWI"},0))),TRUE,FALSE)</f>
        <v>0</v>
      </c>
    </row>
    <row r="77" spans="1:4" ht="12.75" x14ac:dyDescent="0.2">
      <c r="A77" s="1" t="str">
        <f>cards[[#This Row],[set]]</f>
        <v>SOR</v>
      </c>
      <c r="B77" s="1">
        <f>userInput[[#This Row],[cardNumber]]</f>
        <v>334</v>
      </c>
      <c r="C77" s="1">
        <f>userInput[[#This Row],[owned]]</f>
        <v>0</v>
      </c>
      <c r="D77" s="1" t="b">
        <f>IF(AND(ISNUMBER(SEARCH("Foil",cards[[#This Row],[variant]])),ISNUMBER(MATCH(cards[[#This Row],[set]],{"SOR","SHD","TWI"},0))),TRUE,FALSE)</f>
        <v>0</v>
      </c>
    </row>
    <row r="78" spans="1:4" ht="12.75" x14ac:dyDescent="0.2">
      <c r="A78" s="1" t="str">
        <f>cards[[#This Row],[set]]</f>
        <v>SOR</v>
      </c>
      <c r="B78" s="1">
        <f>userInput[[#This Row],[cardNumber]]</f>
        <v>335</v>
      </c>
      <c r="C78" s="1">
        <f>userInput[[#This Row],[owned]]</f>
        <v>0</v>
      </c>
      <c r="D78" s="1" t="b">
        <f>IF(AND(ISNUMBER(SEARCH("Foil",cards[[#This Row],[variant]])),ISNUMBER(MATCH(cards[[#This Row],[set]],{"SOR","SHD","TWI"},0))),TRUE,FALSE)</f>
        <v>0</v>
      </c>
    </row>
    <row r="79" spans="1:4" ht="12.75" x14ac:dyDescent="0.2">
      <c r="A79" s="1" t="str">
        <f>cards[[#This Row],[set]]</f>
        <v>SOR</v>
      </c>
      <c r="B79" s="1">
        <f>userInput[[#This Row],[cardNumber]]</f>
        <v>336</v>
      </c>
      <c r="C79" s="1">
        <f>userInput[[#This Row],[owned]]</f>
        <v>0</v>
      </c>
      <c r="D79" s="1" t="b">
        <f>IF(AND(ISNUMBER(SEARCH("Foil",cards[[#This Row],[variant]])),ISNUMBER(MATCH(cards[[#This Row],[set]],{"SOR","SHD","TWI"},0))),TRUE,FALSE)</f>
        <v>0</v>
      </c>
    </row>
    <row r="80" spans="1:4" ht="12.75" x14ac:dyDescent="0.2">
      <c r="A80" s="1" t="str">
        <f>cards[[#This Row],[set]]</f>
        <v>SOR</v>
      </c>
      <c r="B80" s="1">
        <f>userInput[[#This Row],[cardNumber]]</f>
        <v>337</v>
      </c>
      <c r="C80" s="1">
        <f>userInput[[#This Row],[owned]]</f>
        <v>0</v>
      </c>
      <c r="D80" s="1" t="b">
        <f>IF(AND(ISNUMBER(SEARCH("Foil",cards[[#This Row],[variant]])),ISNUMBER(MATCH(cards[[#This Row],[set]],{"SOR","SHD","TWI"},0))),TRUE,FALSE)</f>
        <v>0</v>
      </c>
    </row>
    <row r="81" spans="1:4" ht="12.75" x14ac:dyDescent="0.2">
      <c r="A81" s="1" t="str">
        <f>cards[[#This Row],[set]]</f>
        <v>SOR</v>
      </c>
      <c r="B81" s="1">
        <f>userInput[[#This Row],[cardNumber]]</f>
        <v>338</v>
      </c>
      <c r="C81" s="1">
        <f>userInput[[#This Row],[owned]]</f>
        <v>0</v>
      </c>
      <c r="D81" s="1" t="b">
        <f>IF(AND(ISNUMBER(SEARCH("Foil",cards[[#This Row],[variant]])),ISNUMBER(MATCH(cards[[#This Row],[set]],{"SOR","SHD","TWI"},0))),TRUE,FALSE)</f>
        <v>0</v>
      </c>
    </row>
    <row r="82" spans="1:4" ht="12.75" x14ac:dyDescent="0.2">
      <c r="A82" s="1" t="str">
        <f>cards[[#This Row],[set]]</f>
        <v>SOR</v>
      </c>
      <c r="B82" s="1">
        <f>userInput[[#This Row],[cardNumber]]</f>
        <v>339</v>
      </c>
      <c r="C82" s="1">
        <f>userInput[[#This Row],[owned]]</f>
        <v>0</v>
      </c>
      <c r="D82" s="1" t="b">
        <f>IF(AND(ISNUMBER(SEARCH("Foil",cards[[#This Row],[variant]])),ISNUMBER(MATCH(cards[[#This Row],[set]],{"SOR","SHD","TWI"},0))),TRUE,FALSE)</f>
        <v>0</v>
      </c>
    </row>
    <row r="83" spans="1:4" ht="12.75" x14ac:dyDescent="0.2">
      <c r="A83" s="1" t="str">
        <f>cards[[#This Row],[set]]</f>
        <v>SOR</v>
      </c>
      <c r="B83" s="1">
        <f>userInput[[#This Row],[cardNumber]]</f>
        <v>340</v>
      </c>
      <c r="C83" s="1">
        <f>userInput[[#This Row],[owned]]</f>
        <v>0</v>
      </c>
      <c r="D83" s="1" t="b">
        <f>IF(AND(ISNUMBER(SEARCH("Foil",cards[[#This Row],[variant]])),ISNUMBER(MATCH(cards[[#This Row],[set]],{"SOR","SHD","TWI"},0))),TRUE,FALSE)</f>
        <v>0</v>
      </c>
    </row>
    <row r="84" spans="1:4" ht="12.75" x14ac:dyDescent="0.2">
      <c r="A84" s="1" t="str">
        <f>cards[[#This Row],[set]]</f>
        <v>SOR</v>
      </c>
      <c r="B84" s="1">
        <f>userInput[[#This Row],[cardNumber]]</f>
        <v>341</v>
      </c>
      <c r="C84" s="1">
        <f>userInput[[#This Row],[owned]]</f>
        <v>0</v>
      </c>
      <c r="D84" s="1" t="b">
        <f>IF(AND(ISNUMBER(SEARCH("Foil",cards[[#This Row],[variant]])),ISNUMBER(MATCH(cards[[#This Row],[set]],{"SOR","SHD","TWI"},0))),TRUE,FALSE)</f>
        <v>0</v>
      </c>
    </row>
    <row r="85" spans="1:4" ht="12.75" x14ac:dyDescent="0.2">
      <c r="A85" s="1" t="str">
        <f>cards[[#This Row],[set]]</f>
        <v>SOR</v>
      </c>
      <c r="B85" s="1">
        <f>userInput[[#This Row],[cardNumber]]</f>
        <v>342</v>
      </c>
      <c r="C85" s="1">
        <f>userInput[[#This Row],[owned]]</f>
        <v>0</v>
      </c>
      <c r="D85" s="1" t="b">
        <f>IF(AND(ISNUMBER(SEARCH("Foil",cards[[#This Row],[variant]])),ISNUMBER(MATCH(cards[[#This Row],[set]],{"SOR","SHD","TWI"},0))),TRUE,FALSE)</f>
        <v>0</v>
      </c>
    </row>
    <row r="86" spans="1:4" ht="12.75" x14ac:dyDescent="0.2">
      <c r="A86" s="1" t="str">
        <f>cards[[#This Row],[set]]</f>
        <v>SOR</v>
      </c>
      <c r="B86" s="1">
        <f>userInput[[#This Row],[cardNumber]]</f>
        <v>343</v>
      </c>
      <c r="C86" s="1">
        <f>userInput[[#This Row],[owned]]</f>
        <v>0</v>
      </c>
      <c r="D86" s="1" t="b">
        <f>IF(AND(ISNUMBER(SEARCH("Foil",cards[[#This Row],[variant]])),ISNUMBER(MATCH(cards[[#This Row],[set]],{"SOR","SHD","TWI"},0))),TRUE,FALSE)</f>
        <v>0</v>
      </c>
    </row>
    <row r="87" spans="1:4" ht="12.75" x14ac:dyDescent="0.2">
      <c r="A87" s="1" t="str">
        <f>cards[[#This Row],[set]]</f>
        <v>SOR</v>
      </c>
      <c r="B87" s="1">
        <f>userInput[[#This Row],[cardNumber]]</f>
        <v>344</v>
      </c>
      <c r="C87" s="1">
        <f>userInput[[#This Row],[owned]]</f>
        <v>0</v>
      </c>
      <c r="D87" s="1" t="b">
        <f>IF(AND(ISNUMBER(SEARCH("Foil",cards[[#This Row],[variant]])),ISNUMBER(MATCH(cards[[#This Row],[set]],{"SOR","SHD","TWI"},0))),TRUE,FALSE)</f>
        <v>0</v>
      </c>
    </row>
    <row r="88" spans="1:4" ht="12.75" x14ac:dyDescent="0.2">
      <c r="A88" s="1" t="str">
        <f>cards[[#This Row],[set]]</f>
        <v>SOR</v>
      </c>
      <c r="B88" s="1">
        <f>userInput[[#This Row],[cardNumber]]</f>
        <v>345</v>
      </c>
      <c r="C88" s="1">
        <f>userInput[[#This Row],[owned]]</f>
        <v>0</v>
      </c>
      <c r="D88" s="1" t="b">
        <f>IF(AND(ISNUMBER(SEARCH("Foil",cards[[#This Row],[variant]])),ISNUMBER(MATCH(cards[[#This Row],[set]],{"SOR","SHD","TWI"},0))),TRUE,FALSE)</f>
        <v>0</v>
      </c>
    </row>
    <row r="89" spans="1:4" ht="12.75" x14ac:dyDescent="0.2">
      <c r="A89" s="1" t="str">
        <f>cards[[#This Row],[set]]</f>
        <v>SOR</v>
      </c>
      <c r="B89" s="1">
        <f>userInput[[#This Row],[cardNumber]]</f>
        <v>346</v>
      </c>
      <c r="C89" s="1">
        <f>userInput[[#This Row],[owned]]</f>
        <v>0</v>
      </c>
      <c r="D89" s="1" t="b">
        <f>IF(AND(ISNUMBER(SEARCH("Foil",cards[[#This Row],[variant]])),ISNUMBER(MATCH(cards[[#This Row],[set]],{"SOR","SHD","TWI"},0))),TRUE,FALSE)</f>
        <v>0</v>
      </c>
    </row>
    <row r="90" spans="1:4" ht="12.75" x14ac:dyDescent="0.2">
      <c r="A90" s="1" t="str">
        <f>cards[[#This Row],[set]]</f>
        <v>SOR</v>
      </c>
      <c r="B90" s="1">
        <f>userInput[[#This Row],[cardNumber]]</f>
        <v>347</v>
      </c>
      <c r="C90" s="1">
        <f>userInput[[#This Row],[owned]]</f>
        <v>0</v>
      </c>
      <c r="D90" s="1" t="b">
        <f>IF(AND(ISNUMBER(SEARCH("Foil",cards[[#This Row],[variant]])),ISNUMBER(MATCH(cards[[#This Row],[set]],{"SOR","SHD","TWI"},0))),TRUE,FALSE)</f>
        <v>0</v>
      </c>
    </row>
    <row r="91" spans="1:4" ht="12.75" x14ac:dyDescent="0.2">
      <c r="A91" s="1" t="str">
        <f>cards[[#This Row],[set]]</f>
        <v>SOR</v>
      </c>
      <c r="B91" s="1">
        <f>userInput[[#This Row],[cardNumber]]</f>
        <v>348</v>
      </c>
      <c r="C91" s="1">
        <f>userInput[[#This Row],[owned]]</f>
        <v>0</v>
      </c>
      <c r="D91" s="1" t="b">
        <f>IF(AND(ISNUMBER(SEARCH("Foil",cards[[#This Row],[variant]])),ISNUMBER(MATCH(cards[[#This Row],[set]],{"SOR","SHD","TWI"},0))),TRUE,FALSE)</f>
        <v>0</v>
      </c>
    </row>
    <row r="92" spans="1:4" ht="12.75" x14ac:dyDescent="0.2">
      <c r="A92" s="1" t="str">
        <f>cards[[#This Row],[set]]</f>
        <v>SOR</v>
      </c>
      <c r="B92" s="1">
        <f>userInput[[#This Row],[cardNumber]]</f>
        <v>349</v>
      </c>
      <c r="C92" s="1">
        <f>userInput[[#This Row],[owned]]</f>
        <v>0</v>
      </c>
      <c r="D92" s="1" t="b">
        <f>IF(AND(ISNUMBER(SEARCH("Foil",cards[[#This Row],[variant]])),ISNUMBER(MATCH(cards[[#This Row],[set]],{"SOR","SHD","TWI"},0))),TRUE,FALSE)</f>
        <v>0</v>
      </c>
    </row>
    <row r="93" spans="1:4" ht="12.75" x14ac:dyDescent="0.2">
      <c r="A93" s="1" t="str">
        <f>cards[[#This Row],[set]]</f>
        <v>SOR</v>
      </c>
      <c r="B93" s="1">
        <f>userInput[[#This Row],[cardNumber]]</f>
        <v>350</v>
      </c>
      <c r="C93" s="1">
        <f>userInput[[#This Row],[owned]]</f>
        <v>0</v>
      </c>
      <c r="D93" s="1" t="b">
        <f>IF(AND(ISNUMBER(SEARCH("Foil",cards[[#This Row],[variant]])),ISNUMBER(MATCH(cards[[#This Row],[set]],{"SOR","SHD","TWI"},0))),TRUE,FALSE)</f>
        <v>0</v>
      </c>
    </row>
    <row r="94" spans="1:4" ht="12.75" x14ac:dyDescent="0.2">
      <c r="A94" s="1" t="str">
        <f>cards[[#This Row],[set]]</f>
        <v>SOR</v>
      </c>
      <c r="B94" s="1">
        <f>userInput[[#This Row],[cardNumber]]</f>
        <v>351</v>
      </c>
      <c r="C94" s="1">
        <f>userInput[[#This Row],[owned]]</f>
        <v>0</v>
      </c>
      <c r="D94" s="1" t="b">
        <f>IF(AND(ISNUMBER(SEARCH("Foil",cards[[#This Row],[variant]])),ISNUMBER(MATCH(cards[[#This Row],[set]],{"SOR","SHD","TWI"},0))),TRUE,FALSE)</f>
        <v>0</v>
      </c>
    </row>
    <row r="95" spans="1:4" ht="12.75" x14ac:dyDescent="0.2">
      <c r="A95" s="1" t="str">
        <f>cards[[#This Row],[set]]</f>
        <v>SOR</v>
      </c>
      <c r="B95" s="1">
        <f>userInput[[#This Row],[cardNumber]]</f>
        <v>352</v>
      </c>
      <c r="C95" s="1">
        <f>userInput[[#This Row],[owned]]</f>
        <v>0</v>
      </c>
      <c r="D95" s="1" t="b">
        <f>IF(AND(ISNUMBER(SEARCH("Foil",cards[[#This Row],[variant]])),ISNUMBER(MATCH(cards[[#This Row],[set]],{"SOR","SHD","TWI"},0))),TRUE,FALSE)</f>
        <v>0</v>
      </c>
    </row>
    <row r="96" spans="1:4" ht="12.75" x14ac:dyDescent="0.2">
      <c r="A96" s="1" t="str">
        <f>cards[[#This Row],[set]]</f>
        <v>SOR</v>
      </c>
      <c r="B96" s="1">
        <f>userInput[[#This Row],[cardNumber]]</f>
        <v>353</v>
      </c>
      <c r="C96" s="1">
        <f>userInput[[#This Row],[owned]]</f>
        <v>0</v>
      </c>
      <c r="D96" s="1" t="b">
        <f>IF(AND(ISNUMBER(SEARCH("Foil",cards[[#This Row],[variant]])),ISNUMBER(MATCH(cards[[#This Row],[set]],{"SOR","SHD","TWI"},0))),TRUE,FALSE)</f>
        <v>0</v>
      </c>
    </row>
    <row r="97" spans="1:4" ht="12.75" x14ac:dyDescent="0.2">
      <c r="A97" s="1" t="str">
        <f>cards[[#This Row],[set]]</f>
        <v>SOR</v>
      </c>
      <c r="B97" s="1">
        <f>userInput[[#This Row],[cardNumber]]</f>
        <v>354</v>
      </c>
      <c r="C97" s="1">
        <f>userInput[[#This Row],[owned]]</f>
        <v>0</v>
      </c>
      <c r="D97" s="1" t="b">
        <f>IF(AND(ISNUMBER(SEARCH("Foil",cards[[#This Row],[variant]])),ISNUMBER(MATCH(cards[[#This Row],[set]],{"SOR","SHD","TWI"},0))),TRUE,FALSE)</f>
        <v>0</v>
      </c>
    </row>
    <row r="98" spans="1:4" ht="12.75" x14ac:dyDescent="0.2">
      <c r="A98" s="1" t="str">
        <f>cards[[#This Row],[set]]</f>
        <v>SOR</v>
      </c>
      <c r="B98" s="1">
        <f>userInput[[#This Row],[cardNumber]]</f>
        <v>355</v>
      </c>
      <c r="C98" s="1">
        <f>userInput[[#This Row],[owned]]</f>
        <v>0</v>
      </c>
      <c r="D98" s="1" t="b">
        <f>IF(AND(ISNUMBER(SEARCH("Foil",cards[[#This Row],[variant]])),ISNUMBER(MATCH(cards[[#This Row],[set]],{"SOR","SHD","TWI"},0))),TRUE,FALSE)</f>
        <v>0</v>
      </c>
    </row>
    <row r="99" spans="1:4" ht="12.75" x14ac:dyDescent="0.2">
      <c r="A99" s="1" t="str">
        <f>cards[[#This Row],[set]]</f>
        <v>SOR</v>
      </c>
      <c r="B99" s="1">
        <f>userInput[[#This Row],[cardNumber]]</f>
        <v>356</v>
      </c>
      <c r="C99" s="1">
        <f>userInput[[#This Row],[owned]]</f>
        <v>0</v>
      </c>
      <c r="D99" s="1" t="b">
        <f>IF(AND(ISNUMBER(SEARCH("Foil",cards[[#This Row],[variant]])),ISNUMBER(MATCH(cards[[#This Row],[set]],{"SOR","SHD","TWI"},0))),TRUE,FALSE)</f>
        <v>0</v>
      </c>
    </row>
    <row r="100" spans="1:4" ht="12.75" x14ac:dyDescent="0.2">
      <c r="A100" s="1" t="str">
        <f>cards[[#This Row],[set]]</f>
        <v>SOR</v>
      </c>
      <c r="B100" s="1">
        <f>userInput[[#This Row],[cardNumber]]</f>
        <v>357</v>
      </c>
      <c r="C100" s="1">
        <f>userInput[[#This Row],[owned]]</f>
        <v>0</v>
      </c>
      <c r="D100" s="1" t="b">
        <f>IF(AND(ISNUMBER(SEARCH("Foil",cards[[#This Row],[variant]])),ISNUMBER(MATCH(cards[[#This Row],[set]],{"SOR","SHD","TWI"},0))),TRUE,FALSE)</f>
        <v>0</v>
      </c>
    </row>
    <row r="101" spans="1:4" ht="12.75" x14ac:dyDescent="0.2">
      <c r="A101" s="1" t="str">
        <f>cards[[#This Row],[set]]</f>
        <v>SOR</v>
      </c>
      <c r="B101" s="1">
        <f>userInput[[#This Row],[cardNumber]]</f>
        <v>358</v>
      </c>
      <c r="C101" s="1">
        <f>userInput[[#This Row],[owned]]</f>
        <v>0</v>
      </c>
      <c r="D101" s="1" t="b">
        <f>IF(AND(ISNUMBER(SEARCH("Foil",cards[[#This Row],[variant]])),ISNUMBER(MATCH(cards[[#This Row],[set]],{"SOR","SHD","TWI"},0))),TRUE,FALSE)</f>
        <v>0</v>
      </c>
    </row>
    <row r="102" spans="1:4" ht="12.75" x14ac:dyDescent="0.2">
      <c r="A102" s="1" t="str">
        <f>cards[[#This Row],[set]]</f>
        <v>SOR</v>
      </c>
      <c r="B102" s="1">
        <f>userInput[[#This Row],[cardNumber]]</f>
        <v>359</v>
      </c>
      <c r="C102" s="1">
        <f>userInput[[#This Row],[owned]]</f>
        <v>0</v>
      </c>
      <c r="D102" s="1" t="b">
        <f>IF(AND(ISNUMBER(SEARCH("Foil",cards[[#This Row],[variant]])),ISNUMBER(MATCH(cards[[#This Row],[set]],{"SOR","SHD","TWI"},0))),TRUE,FALSE)</f>
        <v>0</v>
      </c>
    </row>
    <row r="103" spans="1:4" ht="12.75" x14ac:dyDescent="0.2">
      <c r="A103" s="1" t="str">
        <f>cards[[#This Row],[set]]</f>
        <v>SOR</v>
      </c>
      <c r="B103" s="1">
        <f>userInput[[#This Row],[cardNumber]]</f>
        <v>360</v>
      </c>
      <c r="C103" s="1">
        <f>userInput[[#This Row],[owned]]</f>
        <v>0</v>
      </c>
      <c r="D103" s="1" t="b">
        <f>IF(AND(ISNUMBER(SEARCH("Foil",cards[[#This Row],[variant]])),ISNUMBER(MATCH(cards[[#This Row],[set]],{"SOR","SHD","TWI"},0))),TRUE,FALSE)</f>
        <v>0</v>
      </c>
    </row>
    <row r="104" spans="1:4" ht="12.75" x14ac:dyDescent="0.2">
      <c r="A104" s="1" t="str">
        <f>cards[[#This Row],[set]]</f>
        <v>SOR</v>
      </c>
      <c r="B104" s="1">
        <f>userInput[[#This Row],[cardNumber]]</f>
        <v>361</v>
      </c>
      <c r="C104" s="1">
        <f>userInput[[#This Row],[owned]]</f>
        <v>0</v>
      </c>
      <c r="D104" s="1" t="b">
        <f>IF(AND(ISNUMBER(SEARCH("Foil",cards[[#This Row],[variant]])),ISNUMBER(MATCH(cards[[#This Row],[set]],{"SOR","SHD","TWI"},0))),TRUE,FALSE)</f>
        <v>0</v>
      </c>
    </row>
    <row r="105" spans="1:4" ht="12.75" x14ac:dyDescent="0.2">
      <c r="A105" s="1" t="str">
        <f>cards[[#This Row],[set]]</f>
        <v>SOR</v>
      </c>
      <c r="B105" s="1">
        <f>userInput[[#This Row],[cardNumber]]</f>
        <v>362</v>
      </c>
      <c r="C105" s="1">
        <f>userInput[[#This Row],[owned]]</f>
        <v>0</v>
      </c>
      <c r="D105" s="1" t="b">
        <f>IF(AND(ISNUMBER(SEARCH("Foil",cards[[#This Row],[variant]])),ISNUMBER(MATCH(cards[[#This Row],[set]],{"SOR","SHD","TWI"},0))),TRUE,FALSE)</f>
        <v>0</v>
      </c>
    </row>
    <row r="106" spans="1:4" ht="12.75" x14ac:dyDescent="0.2">
      <c r="A106" s="1" t="str">
        <f>cards[[#This Row],[set]]</f>
        <v>SOR</v>
      </c>
      <c r="B106" s="1">
        <f>userInput[[#This Row],[cardNumber]]</f>
        <v>363</v>
      </c>
      <c r="C106" s="1">
        <f>userInput[[#This Row],[owned]]</f>
        <v>0</v>
      </c>
      <c r="D106" s="1" t="b">
        <f>IF(AND(ISNUMBER(SEARCH("Foil",cards[[#This Row],[variant]])),ISNUMBER(MATCH(cards[[#This Row],[set]],{"SOR","SHD","TWI"},0))),TRUE,FALSE)</f>
        <v>0</v>
      </c>
    </row>
    <row r="107" spans="1:4" ht="12.75" x14ac:dyDescent="0.2">
      <c r="A107" s="1" t="str">
        <f>cards[[#This Row],[set]]</f>
        <v>SOR</v>
      </c>
      <c r="B107" s="1">
        <f>userInput[[#This Row],[cardNumber]]</f>
        <v>364</v>
      </c>
      <c r="C107" s="1">
        <f>userInput[[#This Row],[owned]]</f>
        <v>0</v>
      </c>
      <c r="D107" s="1" t="b">
        <f>IF(AND(ISNUMBER(SEARCH("Foil",cards[[#This Row],[variant]])),ISNUMBER(MATCH(cards[[#This Row],[set]],{"SOR","SHD","TWI"},0))),TRUE,FALSE)</f>
        <v>0</v>
      </c>
    </row>
    <row r="108" spans="1:4" ht="12.75" x14ac:dyDescent="0.2">
      <c r="A108" s="1" t="str">
        <f>cards[[#This Row],[set]]</f>
        <v>SOR</v>
      </c>
      <c r="B108" s="1">
        <f>userInput[[#This Row],[cardNumber]]</f>
        <v>365</v>
      </c>
      <c r="C108" s="1">
        <f>userInput[[#This Row],[owned]]</f>
        <v>0</v>
      </c>
      <c r="D108" s="1" t="b">
        <f>IF(AND(ISNUMBER(SEARCH("Foil",cards[[#This Row],[variant]])),ISNUMBER(MATCH(cards[[#This Row],[set]],{"SOR","SHD","TWI"},0))),TRUE,FALSE)</f>
        <v>0</v>
      </c>
    </row>
    <row r="109" spans="1:4" ht="12.75" x14ac:dyDescent="0.2">
      <c r="A109" s="1" t="str">
        <f>cards[[#This Row],[set]]</f>
        <v>SOR</v>
      </c>
      <c r="B109" s="1">
        <f>userInput[[#This Row],[cardNumber]]</f>
        <v>366</v>
      </c>
      <c r="C109" s="1">
        <f>userInput[[#This Row],[owned]]</f>
        <v>0</v>
      </c>
      <c r="D109" s="1" t="b">
        <f>IF(AND(ISNUMBER(SEARCH("Foil",cards[[#This Row],[variant]])),ISNUMBER(MATCH(cards[[#This Row],[set]],{"SOR","SHD","TWI"},0))),TRUE,FALSE)</f>
        <v>0</v>
      </c>
    </row>
    <row r="110" spans="1:4" ht="12.75" x14ac:dyDescent="0.2">
      <c r="A110" s="1" t="str">
        <f>cards[[#This Row],[set]]</f>
        <v>SOR</v>
      </c>
      <c r="B110" s="1">
        <f>userInput[[#This Row],[cardNumber]]</f>
        <v>367</v>
      </c>
      <c r="C110" s="1">
        <f>userInput[[#This Row],[owned]]</f>
        <v>0</v>
      </c>
      <c r="D110" s="1" t="b">
        <f>IF(AND(ISNUMBER(SEARCH("Foil",cards[[#This Row],[variant]])),ISNUMBER(MATCH(cards[[#This Row],[set]],{"SOR","SHD","TWI"},0))),TRUE,FALSE)</f>
        <v>0</v>
      </c>
    </row>
    <row r="111" spans="1:4" ht="12.75" x14ac:dyDescent="0.2">
      <c r="A111" s="1" t="str">
        <f>cards[[#This Row],[set]]</f>
        <v>SOR</v>
      </c>
      <c r="B111" s="1">
        <f>userInput[[#This Row],[cardNumber]]</f>
        <v>368</v>
      </c>
      <c r="C111" s="1">
        <f>userInput[[#This Row],[owned]]</f>
        <v>0</v>
      </c>
      <c r="D111" s="1" t="b">
        <f>IF(AND(ISNUMBER(SEARCH("Foil",cards[[#This Row],[variant]])),ISNUMBER(MATCH(cards[[#This Row],[set]],{"SOR","SHD","TWI"},0))),TRUE,FALSE)</f>
        <v>0</v>
      </c>
    </row>
    <row r="112" spans="1:4" ht="12.75" x14ac:dyDescent="0.2">
      <c r="A112" s="1" t="str">
        <f>cards[[#This Row],[set]]</f>
        <v>SOR</v>
      </c>
      <c r="B112" s="1">
        <f>userInput[[#This Row],[cardNumber]]</f>
        <v>369</v>
      </c>
      <c r="C112" s="1">
        <f>userInput[[#This Row],[owned]]</f>
        <v>0</v>
      </c>
      <c r="D112" s="1" t="b">
        <f>IF(AND(ISNUMBER(SEARCH("Foil",cards[[#This Row],[variant]])),ISNUMBER(MATCH(cards[[#This Row],[set]],{"SOR","SHD","TWI"},0))),TRUE,FALSE)</f>
        <v>0</v>
      </c>
    </row>
    <row r="113" spans="1:4" ht="12.75" x14ac:dyDescent="0.2">
      <c r="A113" s="1" t="str">
        <f>cards[[#This Row],[set]]</f>
        <v>SOR</v>
      </c>
      <c r="B113" s="1">
        <f>userInput[[#This Row],[cardNumber]]</f>
        <v>370</v>
      </c>
      <c r="C113" s="1">
        <f>userInput[[#This Row],[owned]]</f>
        <v>0</v>
      </c>
      <c r="D113" s="1" t="b">
        <f>IF(AND(ISNUMBER(SEARCH("Foil",cards[[#This Row],[variant]])),ISNUMBER(MATCH(cards[[#This Row],[set]],{"SOR","SHD","TWI"},0))),TRUE,FALSE)</f>
        <v>0</v>
      </c>
    </row>
    <row r="114" spans="1:4" ht="12.75" x14ac:dyDescent="0.2">
      <c r="A114" s="1" t="str">
        <f>cards[[#This Row],[set]]</f>
        <v>SOR</v>
      </c>
      <c r="B114" s="1">
        <f>userInput[[#This Row],[cardNumber]]</f>
        <v>371</v>
      </c>
      <c r="C114" s="1">
        <f>userInput[[#This Row],[owned]]</f>
        <v>0</v>
      </c>
      <c r="D114" s="1" t="b">
        <f>IF(AND(ISNUMBER(SEARCH("Foil",cards[[#This Row],[variant]])),ISNUMBER(MATCH(cards[[#This Row],[set]],{"SOR","SHD","TWI"},0))),TRUE,FALSE)</f>
        <v>0</v>
      </c>
    </row>
    <row r="115" spans="1:4" ht="12.75" x14ac:dyDescent="0.2">
      <c r="A115" s="1" t="str">
        <f>cards[[#This Row],[set]]</f>
        <v>SOR</v>
      </c>
      <c r="B115" s="1">
        <f>userInput[[#This Row],[cardNumber]]</f>
        <v>372</v>
      </c>
      <c r="C115" s="1">
        <f>userInput[[#This Row],[owned]]</f>
        <v>0</v>
      </c>
      <c r="D115" s="1" t="b">
        <f>IF(AND(ISNUMBER(SEARCH("Foil",cards[[#This Row],[variant]])),ISNUMBER(MATCH(cards[[#This Row],[set]],{"SOR","SHD","TWI"},0))),TRUE,FALSE)</f>
        <v>0</v>
      </c>
    </row>
    <row r="116" spans="1:4" ht="12.75" x14ac:dyDescent="0.2">
      <c r="A116" s="1" t="str">
        <f>cards[[#This Row],[set]]</f>
        <v>SOR</v>
      </c>
      <c r="B116" s="1">
        <f>userInput[[#This Row],[cardNumber]]</f>
        <v>373</v>
      </c>
      <c r="C116" s="1">
        <f>userInput[[#This Row],[owned]]</f>
        <v>0</v>
      </c>
      <c r="D116" s="1" t="b">
        <f>IF(AND(ISNUMBER(SEARCH("Foil",cards[[#This Row],[variant]])),ISNUMBER(MATCH(cards[[#This Row],[set]],{"SOR","SHD","TWI"},0))),TRUE,FALSE)</f>
        <v>0</v>
      </c>
    </row>
    <row r="117" spans="1:4" ht="12.75" x14ac:dyDescent="0.2">
      <c r="A117" s="1" t="str">
        <f>cards[[#This Row],[set]]</f>
        <v>SOR</v>
      </c>
      <c r="B117" s="1">
        <f>userInput[[#This Row],[cardNumber]]</f>
        <v>374</v>
      </c>
      <c r="C117" s="1">
        <f>userInput[[#This Row],[owned]]</f>
        <v>0</v>
      </c>
      <c r="D117" s="1" t="b">
        <f>IF(AND(ISNUMBER(SEARCH("Foil",cards[[#This Row],[variant]])),ISNUMBER(MATCH(cards[[#This Row],[set]],{"SOR","SHD","TWI"},0))),TRUE,FALSE)</f>
        <v>0</v>
      </c>
    </row>
    <row r="118" spans="1:4" ht="12.75" x14ac:dyDescent="0.2">
      <c r="A118" s="1" t="str">
        <f>cards[[#This Row],[set]]</f>
        <v>SOR</v>
      </c>
      <c r="B118" s="1">
        <f>userInput[[#This Row],[cardNumber]]</f>
        <v>375</v>
      </c>
      <c r="C118" s="1">
        <f>userInput[[#This Row],[owned]]</f>
        <v>0</v>
      </c>
      <c r="D118" s="1" t="b">
        <f>IF(AND(ISNUMBER(SEARCH("Foil",cards[[#This Row],[variant]])),ISNUMBER(MATCH(cards[[#This Row],[set]],{"SOR","SHD","TWI"},0))),TRUE,FALSE)</f>
        <v>0</v>
      </c>
    </row>
    <row r="119" spans="1:4" ht="12.75" x14ac:dyDescent="0.2">
      <c r="A119" s="1" t="str">
        <f>cards[[#This Row],[set]]</f>
        <v>SOR</v>
      </c>
      <c r="B119" s="1">
        <f>userInput[[#This Row],[cardNumber]]</f>
        <v>376</v>
      </c>
      <c r="C119" s="1">
        <f>userInput[[#This Row],[owned]]</f>
        <v>0</v>
      </c>
      <c r="D119" s="1" t="b">
        <f>IF(AND(ISNUMBER(SEARCH("Foil",cards[[#This Row],[variant]])),ISNUMBER(MATCH(cards[[#This Row],[set]],{"SOR","SHD","TWI"},0))),TRUE,FALSE)</f>
        <v>0</v>
      </c>
    </row>
    <row r="120" spans="1:4" ht="12.75" x14ac:dyDescent="0.2">
      <c r="A120" s="1" t="str">
        <f>cards[[#This Row],[set]]</f>
        <v>SOR</v>
      </c>
      <c r="B120" s="1">
        <f>userInput[[#This Row],[cardNumber]]</f>
        <v>377</v>
      </c>
      <c r="C120" s="1">
        <f>userInput[[#This Row],[owned]]</f>
        <v>0</v>
      </c>
      <c r="D120" s="1" t="b">
        <f>IF(AND(ISNUMBER(SEARCH("Foil",cards[[#This Row],[variant]])),ISNUMBER(MATCH(cards[[#This Row],[set]],{"SOR","SHD","TWI"},0))),TRUE,FALSE)</f>
        <v>0</v>
      </c>
    </row>
    <row r="121" spans="1:4" ht="12.75" x14ac:dyDescent="0.2">
      <c r="A121" s="1" t="str">
        <f>cards[[#This Row],[set]]</f>
        <v>SOR</v>
      </c>
      <c r="B121" s="1">
        <f>userInput[[#This Row],[cardNumber]]</f>
        <v>378</v>
      </c>
      <c r="C121" s="1">
        <f>userInput[[#This Row],[owned]]</f>
        <v>0</v>
      </c>
      <c r="D121" s="1" t="b">
        <f>IF(AND(ISNUMBER(SEARCH("Foil",cards[[#This Row],[variant]])),ISNUMBER(MATCH(cards[[#This Row],[set]],{"SOR","SHD","TWI"},0))),TRUE,FALSE)</f>
        <v>0</v>
      </c>
    </row>
    <row r="122" spans="1:4" ht="12.75" x14ac:dyDescent="0.2">
      <c r="A122" s="1" t="str">
        <f>cards[[#This Row],[set]]</f>
        <v>SOR</v>
      </c>
      <c r="B122" s="1">
        <f>userInput[[#This Row],[cardNumber]]</f>
        <v>379</v>
      </c>
      <c r="C122" s="1">
        <f>userInput[[#This Row],[owned]]</f>
        <v>0</v>
      </c>
      <c r="D122" s="1" t="b">
        <f>IF(AND(ISNUMBER(SEARCH("Foil",cards[[#This Row],[variant]])),ISNUMBER(MATCH(cards[[#This Row],[set]],{"SOR","SHD","TWI"},0))),TRUE,FALSE)</f>
        <v>0</v>
      </c>
    </row>
    <row r="123" spans="1:4" ht="12.75" x14ac:dyDescent="0.2">
      <c r="A123" s="1" t="str">
        <f>cards[[#This Row],[set]]</f>
        <v>SOR</v>
      </c>
      <c r="B123" s="1">
        <f>userInput[[#This Row],[cardNumber]]</f>
        <v>380</v>
      </c>
      <c r="C123" s="1">
        <f>userInput[[#This Row],[owned]]</f>
        <v>0</v>
      </c>
      <c r="D123" s="1" t="b">
        <f>IF(AND(ISNUMBER(SEARCH("Foil",cards[[#This Row],[variant]])),ISNUMBER(MATCH(cards[[#This Row],[set]],{"SOR","SHD","TWI"},0))),TRUE,FALSE)</f>
        <v>0</v>
      </c>
    </row>
    <row r="124" spans="1:4" ht="12.75" x14ac:dyDescent="0.2">
      <c r="A124" s="1" t="str">
        <f>cards[[#This Row],[set]]</f>
        <v>SOR</v>
      </c>
      <c r="B124" s="1">
        <f>userInput[[#This Row],[cardNumber]]</f>
        <v>381</v>
      </c>
      <c r="C124" s="1">
        <f>userInput[[#This Row],[owned]]</f>
        <v>0</v>
      </c>
      <c r="D124" s="1" t="b">
        <f>IF(AND(ISNUMBER(SEARCH("Foil",cards[[#This Row],[variant]])),ISNUMBER(MATCH(cards[[#This Row],[set]],{"SOR","SHD","TWI"},0))),TRUE,FALSE)</f>
        <v>0</v>
      </c>
    </row>
    <row r="125" spans="1:4" ht="12.75" x14ac:dyDescent="0.2">
      <c r="A125" s="1" t="str">
        <f>cards[[#This Row],[set]]</f>
        <v>SOR</v>
      </c>
      <c r="B125" s="1">
        <f>userInput[[#This Row],[cardNumber]]</f>
        <v>382</v>
      </c>
      <c r="C125" s="1">
        <f>userInput[[#This Row],[owned]]</f>
        <v>0</v>
      </c>
      <c r="D125" s="1" t="b">
        <f>IF(AND(ISNUMBER(SEARCH("Foil",cards[[#This Row],[variant]])),ISNUMBER(MATCH(cards[[#This Row],[set]],{"SOR","SHD","TWI"},0))),TRUE,FALSE)</f>
        <v>0</v>
      </c>
    </row>
    <row r="126" spans="1:4" ht="12.75" x14ac:dyDescent="0.2">
      <c r="A126" s="1" t="str">
        <f>cards[[#This Row],[set]]</f>
        <v>SOR</v>
      </c>
      <c r="B126" s="1">
        <f>userInput[[#This Row],[cardNumber]]</f>
        <v>383</v>
      </c>
      <c r="C126" s="1">
        <f>userInput[[#This Row],[owned]]</f>
        <v>0</v>
      </c>
      <c r="D126" s="1" t="b">
        <f>IF(AND(ISNUMBER(SEARCH("Foil",cards[[#This Row],[variant]])),ISNUMBER(MATCH(cards[[#This Row],[set]],{"SOR","SHD","TWI"},0))),TRUE,FALSE)</f>
        <v>0</v>
      </c>
    </row>
    <row r="127" spans="1:4" ht="12.75" x14ac:dyDescent="0.2">
      <c r="A127" s="1" t="str">
        <f>cards[[#This Row],[set]]</f>
        <v>SOR</v>
      </c>
      <c r="B127" s="1">
        <f>userInput[[#This Row],[cardNumber]]</f>
        <v>384</v>
      </c>
      <c r="C127" s="1">
        <f>userInput[[#This Row],[owned]]</f>
        <v>0</v>
      </c>
      <c r="D127" s="1" t="b">
        <f>IF(AND(ISNUMBER(SEARCH("Foil",cards[[#This Row],[variant]])),ISNUMBER(MATCH(cards[[#This Row],[set]],{"SOR","SHD","TWI"},0))),TRUE,FALSE)</f>
        <v>0</v>
      </c>
    </row>
    <row r="128" spans="1:4" ht="12.75" x14ac:dyDescent="0.2">
      <c r="A128" s="1" t="str">
        <f>cards[[#This Row],[set]]</f>
        <v>SOR</v>
      </c>
      <c r="B128" s="1">
        <f>userInput[[#This Row],[cardNumber]]</f>
        <v>385</v>
      </c>
      <c r="C128" s="1">
        <f>userInput[[#This Row],[owned]]</f>
        <v>0</v>
      </c>
      <c r="D128" s="1" t="b">
        <f>IF(AND(ISNUMBER(SEARCH("Foil",cards[[#This Row],[variant]])),ISNUMBER(MATCH(cards[[#This Row],[set]],{"SOR","SHD","TWI"},0))),TRUE,FALSE)</f>
        <v>0</v>
      </c>
    </row>
    <row r="129" spans="1:4" ht="12.75" x14ac:dyDescent="0.2">
      <c r="A129" s="1" t="str">
        <f>cards[[#This Row],[set]]</f>
        <v>SOR</v>
      </c>
      <c r="B129" s="1">
        <f>userInput[[#This Row],[cardNumber]]</f>
        <v>386</v>
      </c>
      <c r="C129" s="1">
        <f>userInput[[#This Row],[owned]]</f>
        <v>0</v>
      </c>
      <c r="D129" s="1" t="b">
        <f>IF(AND(ISNUMBER(SEARCH("Foil",cards[[#This Row],[variant]])),ISNUMBER(MATCH(cards[[#This Row],[set]],{"SOR","SHD","TWI"},0))),TRUE,FALSE)</f>
        <v>0</v>
      </c>
    </row>
    <row r="130" spans="1:4" ht="12.75" x14ac:dyDescent="0.2">
      <c r="A130" s="1" t="str">
        <f>cards[[#This Row],[set]]</f>
        <v>SOR</v>
      </c>
      <c r="B130" s="1">
        <f>userInput[[#This Row],[cardNumber]]</f>
        <v>387</v>
      </c>
      <c r="C130" s="1">
        <f>userInput[[#This Row],[owned]]</f>
        <v>0</v>
      </c>
      <c r="D130" s="1" t="b">
        <f>IF(AND(ISNUMBER(SEARCH("Foil",cards[[#This Row],[variant]])),ISNUMBER(MATCH(cards[[#This Row],[set]],{"SOR","SHD","TWI"},0))),TRUE,FALSE)</f>
        <v>0</v>
      </c>
    </row>
    <row r="131" spans="1:4" ht="12.75" x14ac:dyDescent="0.2">
      <c r="A131" s="1" t="str">
        <f>cards[[#This Row],[set]]</f>
        <v>SOR</v>
      </c>
      <c r="B131" s="1">
        <f>userInput[[#This Row],[cardNumber]]</f>
        <v>388</v>
      </c>
      <c r="C131" s="1">
        <f>userInput[[#This Row],[owned]]</f>
        <v>0</v>
      </c>
      <c r="D131" s="1" t="b">
        <f>IF(AND(ISNUMBER(SEARCH("Foil",cards[[#This Row],[variant]])),ISNUMBER(MATCH(cards[[#This Row],[set]],{"SOR","SHD","TWI"},0))),TRUE,FALSE)</f>
        <v>0</v>
      </c>
    </row>
    <row r="132" spans="1:4" ht="12.75" x14ac:dyDescent="0.2">
      <c r="A132" s="1" t="str">
        <f>cards[[#This Row],[set]]</f>
        <v>SOR</v>
      </c>
      <c r="B132" s="1">
        <f>userInput[[#This Row],[cardNumber]]</f>
        <v>389</v>
      </c>
      <c r="C132" s="1">
        <f>userInput[[#This Row],[owned]]</f>
        <v>0</v>
      </c>
      <c r="D132" s="1" t="b">
        <f>IF(AND(ISNUMBER(SEARCH("Foil",cards[[#This Row],[variant]])),ISNUMBER(MATCH(cards[[#This Row],[set]],{"SOR","SHD","TWI"},0))),TRUE,FALSE)</f>
        <v>0</v>
      </c>
    </row>
    <row r="133" spans="1:4" ht="12.75" x14ac:dyDescent="0.2">
      <c r="A133" s="1" t="str">
        <f>cards[[#This Row],[set]]</f>
        <v>SOR</v>
      </c>
      <c r="B133" s="1">
        <f>userInput[[#This Row],[cardNumber]]</f>
        <v>390</v>
      </c>
      <c r="C133" s="1">
        <f>userInput[[#This Row],[owned]]</f>
        <v>0</v>
      </c>
      <c r="D133" s="1" t="b">
        <f>IF(AND(ISNUMBER(SEARCH("Foil",cards[[#This Row],[variant]])),ISNUMBER(MATCH(cards[[#This Row],[set]],{"SOR","SHD","TWI"},0))),TRUE,FALSE)</f>
        <v>0</v>
      </c>
    </row>
    <row r="134" spans="1:4" ht="12.75" x14ac:dyDescent="0.2">
      <c r="A134" s="1" t="str">
        <f>cards[[#This Row],[set]]</f>
        <v>SOR</v>
      </c>
      <c r="B134" s="1">
        <f>userInput[[#This Row],[cardNumber]]</f>
        <v>391</v>
      </c>
      <c r="C134" s="1">
        <f>userInput[[#This Row],[owned]]</f>
        <v>0</v>
      </c>
      <c r="D134" s="1" t="b">
        <f>IF(AND(ISNUMBER(SEARCH("Foil",cards[[#This Row],[variant]])),ISNUMBER(MATCH(cards[[#This Row],[set]],{"SOR","SHD","TWI"},0))),TRUE,FALSE)</f>
        <v>0</v>
      </c>
    </row>
    <row r="135" spans="1:4" ht="12.75" x14ac:dyDescent="0.2">
      <c r="A135" s="1" t="str">
        <f>cards[[#This Row],[set]]</f>
        <v>SOR</v>
      </c>
      <c r="B135" s="1">
        <f>userInput[[#This Row],[cardNumber]]</f>
        <v>392</v>
      </c>
      <c r="C135" s="1">
        <f>userInput[[#This Row],[owned]]</f>
        <v>0</v>
      </c>
      <c r="D135" s="1" t="b">
        <f>IF(AND(ISNUMBER(SEARCH("Foil",cards[[#This Row],[variant]])),ISNUMBER(MATCH(cards[[#This Row],[set]],{"SOR","SHD","TWI"},0))),TRUE,FALSE)</f>
        <v>0</v>
      </c>
    </row>
    <row r="136" spans="1:4" ht="12.75" x14ac:dyDescent="0.2">
      <c r="A136" s="1" t="str">
        <f>cards[[#This Row],[set]]</f>
        <v>SOR</v>
      </c>
      <c r="B136" s="1">
        <f>userInput[[#This Row],[cardNumber]]</f>
        <v>393</v>
      </c>
      <c r="C136" s="1">
        <f>userInput[[#This Row],[owned]]</f>
        <v>0</v>
      </c>
      <c r="D136" s="1" t="b">
        <f>IF(AND(ISNUMBER(SEARCH("Foil",cards[[#This Row],[variant]])),ISNUMBER(MATCH(cards[[#This Row],[set]],{"SOR","SHD","TWI"},0))),TRUE,FALSE)</f>
        <v>0</v>
      </c>
    </row>
    <row r="137" spans="1:4" ht="12.75" x14ac:dyDescent="0.2">
      <c r="A137" s="1" t="str">
        <f>cards[[#This Row],[set]]</f>
        <v>SOR</v>
      </c>
      <c r="B137" s="1">
        <f>userInput[[#This Row],[cardNumber]]</f>
        <v>394</v>
      </c>
      <c r="C137" s="1">
        <f>userInput[[#This Row],[owned]]</f>
        <v>0</v>
      </c>
      <c r="D137" s="1" t="b">
        <f>IF(AND(ISNUMBER(SEARCH("Foil",cards[[#This Row],[variant]])),ISNUMBER(MATCH(cards[[#This Row],[set]],{"SOR","SHD","TWI"},0))),TRUE,FALSE)</f>
        <v>0</v>
      </c>
    </row>
    <row r="138" spans="1:4" ht="12.75" x14ac:dyDescent="0.2">
      <c r="A138" s="1" t="str">
        <f>cards[[#This Row],[set]]</f>
        <v>SOR</v>
      </c>
      <c r="B138" s="1">
        <f>userInput[[#This Row],[cardNumber]]</f>
        <v>395</v>
      </c>
      <c r="C138" s="1">
        <f>userInput[[#This Row],[owned]]</f>
        <v>0</v>
      </c>
      <c r="D138" s="1" t="b">
        <f>IF(AND(ISNUMBER(SEARCH("Foil",cards[[#This Row],[variant]])),ISNUMBER(MATCH(cards[[#This Row],[set]],{"SOR","SHD","TWI"},0))),TRUE,FALSE)</f>
        <v>0</v>
      </c>
    </row>
    <row r="139" spans="1:4" ht="12.75" x14ac:dyDescent="0.2">
      <c r="A139" s="1" t="str">
        <f>cards[[#This Row],[set]]</f>
        <v>SOR</v>
      </c>
      <c r="B139" s="1">
        <f>userInput[[#This Row],[cardNumber]]</f>
        <v>396</v>
      </c>
      <c r="C139" s="1">
        <f>userInput[[#This Row],[owned]]</f>
        <v>0</v>
      </c>
      <c r="D139" s="1" t="b">
        <f>IF(AND(ISNUMBER(SEARCH("Foil",cards[[#This Row],[variant]])),ISNUMBER(MATCH(cards[[#This Row],[set]],{"SOR","SHD","TWI"},0))),TRUE,FALSE)</f>
        <v>0</v>
      </c>
    </row>
    <row r="140" spans="1:4" ht="12.75" x14ac:dyDescent="0.2">
      <c r="A140" s="1" t="str">
        <f>cards[[#This Row],[set]]</f>
        <v>SOR</v>
      </c>
      <c r="B140" s="1">
        <f>userInput[[#This Row],[cardNumber]]</f>
        <v>397</v>
      </c>
      <c r="C140" s="1">
        <f>userInput[[#This Row],[owned]]</f>
        <v>0</v>
      </c>
      <c r="D140" s="1" t="b">
        <f>IF(AND(ISNUMBER(SEARCH("Foil",cards[[#This Row],[variant]])),ISNUMBER(MATCH(cards[[#This Row],[set]],{"SOR","SHD","TWI"},0))),TRUE,FALSE)</f>
        <v>0</v>
      </c>
    </row>
    <row r="141" spans="1:4" ht="12.75" x14ac:dyDescent="0.2">
      <c r="A141" s="1" t="str">
        <f>cards[[#This Row],[set]]</f>
        <v>SOR</v>
      </c>
      <c r="B141" s="1">
        <f>userInput[[#This Row],[cardNumber]]</f>
        <v>398</v>
      </c>
      <c r="C141" s="1">
        <f>userInput[[#This Row],[owned]]</f>
        <v>0</v>
      </c>
      <c r="D141" s="1" t="b">
        <f>IF(AND(ISNUMBER(SEARCH("Foil",cards[[#This Row],[variant]])),ISNUMBER(MATCH(cards[[#This Row],[set]],{"SOR","SHD","TWI"},0))),TRUE,FALSE)</f>
        <v>0</v>
      </c>
    </row>
    <row r="142" spans="1:4" ht="12.75" x14ac:dyDescent="0.2">
      <c r="A142" s="1" t="str">
        <f>cards[[#This Row],[set]]</f>
        <v>SOR</v>
      </c>
      <c r="B142" s="1">
        <f>userInput[[#This Row],[cardNumber]]</f>
        <v>399</v>
      </c>
      <c r="C142" s="1">
        <f>userInput[[#This Row],[owned]]</f>
        <v>0</v>
      </c>
      <c r="D142" s="1" t="b">
        <f>IF(AND(ISNUMBER(SEARCH("Foil",cards[[#This Row],[variant]])),ISNUMBER(MATCH(cards[[#This Row],[set]],{"SOR","SHD","TWI"},0))),TRUE,FALSE)</f>
        <v>0</v>
      </c>
    </row>
    <row r="143" spans="1:4" ht="12.75" x14ac:dyDescent="0.2">
      <c r="A143" s="1" t="str">
        <f>cards[[#This Row],[set]]</f>
        <v>SOR</v>
      </c>
      <c r="B143" s="1">
        <f>userInput[[#This Row],[cardNumber]]</f>
        <v>400</v>
      </c>
      <c r="C143" s="1">
        <f>userInput[[#This Row],[owned]]</f>
        <v>0</v>
      </c>
      <c r="D143" s="1" t="b">
        <f>IF(AND(ISNUMBER(SEARCH("Foil",cards[[#This Row],[variant]])),ISNUMBER(MATCH(cards[[#This Row],[set]],{"SOR","SHD","TWI"},0))),TRUE,FALSE)</f>
        <v>0</v>
      </c>
    </row>
    <row r="144" spans="1:4" ht="12.75" x14ac:dyDescent="0.2">
      <c r="A144" s="1" t="str">
        <f>cards[[#This Row],[set]]</f>
        <v>SOR</v>
      </c>
      <c r="B144" s="1">
        <f>userInput[[#This Row],[cardNumber]]</f>
        <v>401</v>
      </c>
      <c r="C144" s="1">
        <f>userInput[[#This Row],[owned]]</f>
        <v>0</v>
      </c>
      <c r="D144" s="1" t="b">
        <f>IF(AND(ISNUMBER(SEARCH("Foil",cards[[#This Row],[variant]])),ISNUMBER(MATCH(cards[[#This Row],[set]],{"SOR","SHD","TWI"},0))),TRUE,FALSE)</f>
        <v>0</v>
      </c>
    </row>
    <row r="145" spans="1:4" ht="12.75" x14ac:dyDescent="0.2">
      <c r="A145" s="1" t="str">
        <f>cards[[#This Row],[set]]</f>
        <v>SOR</v>
      </c>
      <c r="B145" s="1">
        <f>userInput[[#This Row],[cardNumber]]</f>
        <v>402</v>
      </c>
      <c r="C145" s="1">
        <f>userInput[[#This Row],[owned]]</f>
        <v>0</v>
      </c>
      <c r="D145" s="1" t="b">
        <f>IF(AND(ISNUMBER(SEARCH("Foil",cards[[#This Row],[variant]])),ISNUMBER(MATCH(cards[[#This Row],[set]],{"SOR","SHD","TWI"},0))),TRUE,FALSE)</f>
        <v>0</v>
      </c>
    </row>
    <row r="146" spans="1:4" ht="12.75" x14ac:dyDescent="0.2">
      <c r="A146" s="1" t="str">
        <f>cards[[#This Row],[set]]</f>
        <v>SOR</v>
      </c>
      <c r="B146" s="1">
        <f>userInput[[#This Row],[cardNumber]]</f>
        <v>403</v>
      </c>
      <c r="C146" s="1">
        <f>userInput[[#This Row],[owned]]</f>
        <v>0</v>
      </c>
      <c r="D146" s="1" t="b">
        <f>IF(AND(ISNUMBER(SEARCH("Foil",cards[[#This Row],[variant]])),ISNUMBER(MATCH(cards[[#This Row],[set]],{"SOR","SHD","TWI"},0))),TRUE,FALSE)</f>
        <v>0</v>
      </c>
    </row>
    <row r="147" spans="1:4" ht="12.75" x14ac:dyDescent="0.2">
      <c r="A147" s="1" t="str">
        <f>cards[[#This Row],[set]]</f>
        <v>SOR</v>
      </c>
      <c r="B147" s="1">
        <f>userInput[[#This Row],[cardNumber]]</f>
        <v>404</v>
      </c>
      <c r="C147" s="1">
        <f>userInput[[#This Row],[owned]]</f>
        <v>0</v>
      </c>
      <c r="D147" s="1" t="b">
        <f>IF(AND(ISNUMBER(SEARCH("Foil",cards[[#This Row],[variant]])),ISNUMBER(MATCH(cards[[#This Row],[set]],{"SOR","SHD","TWI"},0))),TRUE,FALSE)</f>
        <v>0</v>
      </c>
    </row>
    <row r="148" spans="1:4" ht="12.75" x14ac:dyDescent="0.2">
      <c r="A148" s="1" t="str">
        <f>cards[[#This Row],[set]]</f>
        <v>SOR</v>
      </c>
      <c r="B148" s="1">
        <f>userInput[[#This Row],[cardNumber]]</f>
        <v>405</v>
      </c>
      <c r="C148" s="1">
        <f>userInput[[#This Row],[owned]]</f>
        <v>0</v>
      </c>
      <c r="D148" s="1" t="b">
        <f>IF(AND(ISNUMBER(SEARCH("Foil",cards[[#This Row],[variant]])),ISNUMBER(MATCH(cards[[#This Row],[set]],{"SOR","SHD","TWI"},0))),TRUE,FALSE)</f>
        <v>0</v>
      </c>
    </row>
    <row r="149" spans="1:4" ht="12.75" x14ac:dyDescent="0.2">
      <c r="A149" s="1" t="str">
        <f>cards[[#This Row],[set]]</f>
        <v>SOR</v>
      </c>
      <c r="B149" s="1">
        <f>userInput[[#This Row],[cardNumber]]</f>
        <v>406</v>
      </c>
      <c r="C149" s="1">
        <f>userInput[[#This Row],[owned]]</f>
        <v>0</v>
      </c>
      <c r="D149" s="1" t="b">
        <f>IF(AND(ISNUMBER(SEARCH("Foil",cards[[#This Row],[variant]])),ISNUMBER(MATCH(cards[[#This Row],[set]],{"SOR","SHD","TWI"},0))),TRUE,FALSE)</f>
        <v>0</v>
      </c>
    </row>
    <row r="150" spans="1:4" ht="12.75" x14ac:dyDescent="0.2">
      <c r="A150" s="1" t="str">
        <f>cards[[#This Row],[set]]</f>
        <v>SOR</v>
      </c>
      <c r="B150" s="1">
        <f>userInput[[#This Row],[cardNumber]]</f>
        <v>407</v>
      </c>
      <c r="C150" s="1">
        <f>userInput[[#This Row],[owned]]</f>
        <v>0</v>
      </c>
      <c r="D150" s="1" t="b">
        <f>IF(AND(ISNUMBER(SEARCH("Foil",cards[[#This Row],[variant]])),ISNUMBER(MATCH(cards[[#This Row],[set]],{"SOR","SHD","TWI"},0))),TRUE,FALSE)</f>
        <v>0</v>
      </c>
    </row>
    <row r="151" spans="1:4" ht="12.75" x14ac:dyDescent="0.2">
      <c r="A151" s="1" t="str">
        <f>cards[[#This Row],[set]]</f>
        <v>SOR</v>
      </c>
      <c r="B151" s="1">
        <f>userInput[[#This Row],[cardNumber]]</f>
        <v>408</v>
      </c>
      <c r="C151" s="1">
        <f>userInput[[#This Row],[owned]]</f>
        <v>0</v>
      </c>
      <c r="D151" s="1" t="b">
        <f>IF(AND(ISNUMBER(SEARCH("Foil",cards[[#This Row],[variant]])),ISNUMBER(MATCH(cards[[#This Row],[set]],{"SOR","SHD","TWI"},0))),TRUE,FALSE)</f>
        <v>0</v>
      </c>
    </row>
    <row r="152" spans="1:4" ht="12.75" x14ac:dyDescent="0.2">
      <c r="A152" s="1" t="str">
        <f>cards[[#This Row],[set]]</f>
        <v>SOR</v>
      </c>
      <c r="B152" s="1">
        <f>userInput[[#This Row],[cardNumber]]</f>
        <v>409</v>
      </c>
      <c r="C152" s="1">
        <f>userInput[[#This Row],[owned]]</f>
        <v>0</v>
      </c>
      <c r="D152" s="1" t="b">
        <f>IF(AND(ISNUMBER(SEARCH("Foil",cards[[#This Row],[variant]])),ISNUMBER(MATCH(cards[[#This Row],[set]],{"SOR","SHD","TWI"},0))),TRUE,FALSE)</f>
        <v>0</v>
      </c>
    </row>
    <row r="153" spans="1:4" ht="12.75" x14ac:dyDescent="0.2">
      <c r="A153" s="1" t="str">
        <f>cards[[#This Row],[set]]</f>
        <v>SOR</v>
      </c>
      <c r="B153" s="1">
        <f>userInput[[#This Row],[cardNumber]]</f>
        <v>410</v>
      </c>
      <c r="C153" s="1">
        <f>userInput[[#This Row],[owned]]</f>
        <v>0</v>
      </c>
      <c r="D153" s="1" t="b">
        <f>IF(AND(ISNUMBER(SEARCH("Foil",cards[[#This Row],[variant]])),ISNUMBER(MATCH(cards[[#This Row],[set]],{"SOR","SHD","TWI"},0))),TRUE,FALSE)</f>
        <v>0</v>
      </c>
    </row>
    <row r="154" spans="1:4" ht="12.75" x14ac:dyDescent="0.2">
      <c r="A154" s="1" t="str">
        <f>cards[[#This Row],[set]]</f>
        <v>SOR</v>
      </c>
      <c r="B154" s="1">
        <f>userInput[[#This Row],[cardNumber]]</f>
        <v>411</v>
      </c>
      <c r="C154" s="1">
        <f>userInput[[#This Row],[owned]]</f>
        <v>0</v>
      </c>
      <c r="D154" s="1" t="b">
        <f>IF(AND(ISNUMBER(SEARCH("Foil",cards[[#This Row],[variant]])),ISNUMBER(MATCH(cards[[#This Row],[set]],{"SOR","SHD","TWI"},0))),TRUE,FALSE)</f>
        <v>0</v>
      </c>
    </row>
    <row r="155" spans="1:4" ht="12.75" x14ac:dyDescent="0.2">
      <c r="A155" s="1" t="str">
        <f>cards[[#This Row],[set]]</f>
        <v>SOR</v>
      </c>
      <c r="B155" s="1">
        <f>userInput[[#This Row],[cardNumber]]</f>
        <v>412</v>
      </c>
      <c r="C155" s="1">
        <f>userInput[[#This Row],[owned]]</f>
        <v>0</v>
      </c>
      <c r="D155" s="1" t="b">
        <f>IF(AND(ISNUMBER(SEARCH("Foil",cards[[#This Row],[variant]])),ISNUMBER(MATCH(cards[[#This Row],[set]],{"SOR","SHD","TWI"},0))),TRUE,FALSE)</f>
        <v>0</v>
      </c>
    </row>
    <row r="156" spans="1:4" ht="12.75" x14ac:dyDescent="0.2">
      <c r="A156" s="1" t="str">
        <f>cards[[#This Row],[set]]</f>
        <v>SOR</v>
      </c>
      <c r="B156" s="1">
        <f>userInput[[#This Row],[cardNumber]]</f>
        <v>413</v>
      </c>
      <c r="C156" s="1">
        <f>userInput[[#This Row],[owned]]</f>
        <v>0</v>
      </c>
      <c r="D156" s="1" t="b">
        <f>IF(AND(ISNUMBER(SEARCH("Foil",cards[[#This Row],[variant]])),ISNUMBER(MATCH(cards[[#This Row],[set]],{"SOR","SHD","TWI"},0))),TRUE,FALSE)</f>
        <v>0</v>
      </c>
    </row>
    <row r="157" spans="1:4" ht="12.75" x14ac:dyDescent="0.2">
      <c r="A157" s="1" t="str">
        <f>cards[[#This Row],[set]]</f>
        <v>SOR</v>
      </c>
      <c r="B157" s="1">
        <f>userInput[[#This Row],[cardNumber]]</f>
        <v>414</v>
      </c>
      <c r="C157" s="1">
        <f>userInput[[#This Row],[owned]]</f>
        <v>0</v>
      </c>
      <c r="D157" s="1" t="b">
        <f>IF(AND(ISNUMBER(SEARCH("Foil",cards[[#This Row],[variant]])),ISNUMBER(MATCH(cards[[#This Row],[set]],{"SOR","SHD","TWI"},0))),TRUE,FALSE)</f>
        <v>0</v>
      </c>
    </row>
    <row r="158" spans="1:4" ht="12.75" x14ac:dyDescent="0.2">
      <c r="A158" s="1" t="str">
        <f>cards[[#This Row],[set]]</f>
        <v>SOR</v>
      </c>
      <c r="B158" s="1">
        <f>userInput[[#This Row],[cardNumber]]</f>
        <v>415</v>
      </c>
      <c r="C158" s="1">
        <f>userInput[[#This Row],[owned]]</f>
        <v>0</v>
      </c>
      <c r="D158" s="1" t="b">
        <f>IF(AND(ISNUMBER(SEARCH("Foil",cards[[#This Row],[variant]])),ISNUMBER(MATCH(cards[[#This Row],[set]],{"SOR","SHD","TWI"},0))),TRUE,FALSE)</f>
        <v>0</v>
      </c>
    </row>
    <row r="159" spans="1:4" ht="12.75" x14ac:dyDescent="0.2">
      <c r="A159" s="1" t="str">
        <f>cards[[#This Row],[set]]</f>
        <v>SOR</v>
      </c>
      <c r="B159" s="1">
        <f>userInput[[#This Row],[cardNumber]]</f>
        <v>416</v>
      </c>
      <c r="C159" s="1">
        <f>userInput[[#This Row],[owned]]</f>
        <v>0</v>
      </c>
      <c r="D159" s="1" t="b">
        <f>IF(AND(ISNUMBER(SEARCH("Foil",cards[[#This Row],[variant]])),ISNUMBER(MATCH(cards[[#This Row],[set]],{"SOR","SHD","TWI"},0))),TRUE,FALSE)</f>
        <v>0</v>
      </c>
    </row>
    <row r="160" spans="1:4" ht="12.75" x14ac:dyDescent="0.2">
      <c r="A160" s="1" t="str">
        <f>cards[[#This Row],[set]]</f>
        <v>SOR</v>
      </c>
      <c r="B160" s="1">
        <f>userInput[[#This Row],[cardNumber]]</f>
        <v>417</v>
      </c>
      <c r="C160" s="1">
        <f>userInput[[#This Row],[owned]]</f>
        <v>0</v>
      </c>
      <c r="D160" s="1" t="b">
        <f>IF(AND(ISNUMBER(SEARCH("Foil",cards[[#This Row],[variant]])),ISNUMBER(MATCH(cards[[#This Row],[set]],{"SOR","SHD","TWI"},0))),TRUE,FALSE)</f>
        <v>0</v>
      </c>
    </row>
    <row r="161" spans="1:4" ht="12.75" x14ac:dyDescent="0.2">
      <c r="A161" s="1" t="str">
        <f>cards[[#This Row],[set]]</f>
        <v>SOR</v>
      </c>
      <c r="B161" s="1">
        <f>userInput[[#This Row],[cardNumber]]</f>
        <v>418</v>
      </c>
      <c r="C161" s="1">
        <f>userInput[[#This Row],[owned]]</f>
        <v>0</v>
      </c>
      <c r="D161" s="1" t="b">
        <f>IF(AND(ISNUMBER(SEARCH("Foil",cards[[#This Row],[variant]])),ISNUMBER(MATCH(cards[[#This Row],[set]],{"SOR","SHD","TWI"},0))),TRUE,FALSE)</f>
        <v>0</v>
      </c>
    </row>
    <row r="162" spans="1:4" ht="12.75" x14ac:dyDescent="0.2">
      <c r="A162" s="1" t="str">
        <f>cards[[#This Row],[set]]</f>
        <v>SOR</v>
      </c>
      <c r="B162" s="1">
        <f>userInput[[#This Row],[cardNumber]]</f>
        <v>419</v>
      </c>
      <c r="C162" s="1">
        <f>userInput[[#This Row],[owned]]</f>
        <v>0</v>
      </c>
      <c r="D162" s="1" t="b">
        <f>IF(AND(ISNUMBER(SEARCH("Foil",cards[[#This Row],[variant]])),ISNUMBER(MATCH(cards[[#This Row],[set]],{"SOR","SHD","TWI"},0))),TRUE,FALSE)</f>
        <v>0</v>
      </c>
    </row>
    <row r="163" spans="1:4" ht="12.75" x14ac:dyDescent="0.2">
      <c r="A163" s="1" t="str">
        <f>cards[[#This Row],[set]]</f>
        <v>SOR</v>
      </c>
      <c r="B163" s="1">
        <f>userInput[[#This Row],[cardNumber]]</f>
        <v>420</v>
      </c>
      <c r="C163" s="1">
        <f>userInput[[#This Row],[owned]]</f>
        <v>0</v>
      </c>
      <c r="D163" s="1" t="b">
        <f>IF(AND(ISNUMBER(SEARCH("Foil",cards[[#This Row],[variant]])),ISNUMBER(MATCH(cards[[#This Row],[set]],{"SOR","SHD","TWI"},0))),TRUE,FALSE)</f>
        <v>0</v>
      </c>
    </row>
    <row r="164" spans="1:4" ht="12.75" x14ac:dyDescent="0.2">
      <c r="A164" s="1" t="str">
        <f>cards[[#This Row],[set]]</f>
        <v>SOR</v>
      </c>
      <c r="B164" s="1">
        <f>userInput[[#This Row],[cardNumber]]</f>
        <v>421</v>
      </c>
      <c r="C164" s="1">
        <f>userInput[[#This Row],[owned]]</f>
        <v>0</v>
      </c>
      <c r="D164" s="1" t="b">
        <f>IF(AND(ISNUMBER(SEARCH("Foil",cards[[#This Row],[variant]])),ISNUMBER(MATCH(cards[[#This Row],[set]],{"SOR","SHD","TWI"},0))),TRUE,FALSE)</f>
        <v>0</v>
      </c>
    </row>
    <row r="165" spans="1:4" ht="12.75" x14ac:dyDescent="0.2">
      <c r="A165" s="1" t="str">
        <f>cards[[#This Row],[set]]</f>
        <v>SOR</v>
      </c>
      <c r="B165" s="1">
        <f>userInput[[#This Row],[cardNumber]]</f>
        <v>422</v>
      </c>
      <c r="C165" s="1">
        <f>userInput[[#This Row],[owned]]</f>
        <v>0</v>
      </c>
      <c r="D165" s="1" t="b">
        <f>IF(AND(ISNUMBER(SEARCH("Foil",cards[[#This Row],[variant]])),ISNUMBER(MATCH(cards[[#This Row],[set]],{"SOR","SHD","TWI"},0))),TRUE,FALSE)</f>
        <v>0</v>
      </c>
    </row>
    <row r="166" spans="1:4" ht="12.75" x14ac:dyDescent="0.2">
      <c r="A166" s="1" t="str">
        <f>cards[[#This Row],[set]]</f>
        <v>SOR</v>
      </c>
      <c r="B166" s="1">
        <f>userInput[[#This Row],[cardNumber]]</f>
        <v>423</v>
      </c>
      <c r="C166" s="1">
        <f>userInput[[#This Row],[owned]]</f>
        <v>0</v>
      </c>
      <c r="D166" s="1" t="b">
        <f>IF(AND(ISNUMBER(SEARCH("Foil",cards[[#This Row],[variant]])),ISNUMBER(MATCH(cards[[#This Row],[set]],{"SOR","SHD","TWI"},0))),TRUE,FALSE)</f>
        <v>0</v>
      </c>
    </row>
    <row r="167" spans="1:4" ht="12.75" x14ac:dyDescent="0.2">
      <c r="A167" s="1" t="str">
        <f>cards[[#This Row],[set]]</f>
        <v>SOR</v>
      </c>
      <c r="B167" s="1">
        <f>userInput[[#This Row],[cardNumber]]</f>
        <v>424</v>
      </c>
      <c r="C167" s="1">
        <f>userInput[[#This Row],[owned]]</f>
        <v>0</v>
      </c>
      <c r="D167" s="1" t="b">
        <f>IF(AND(ISNUMBER(SEARCH("Foil",cards[[#This Row],[variant]])),ISNUMBER(MATCH(cards[[#This Row],[set]],{"SOR","SHD","TWI"},0))),TRUE,FALSE)</f>
        <v>0</v>
      </c>
    </row>
    <row r="168" spans="1:4" ht="12.75" x14ac:dyDescent="0.2">
      <c r="A168" s="1" t="str">
        <f>cards[[#This Row],[set]]</f>
        <v>SOR</v>
      </c>
      <c r="B168" s="1">
        <f>userInput[[#This Row],[cardNumber]]</f>
        <v>425</v>
      </c>
      <c r="C168" s="1">
        <f>userInput[[#This Row],[owned]]</f>
        <v>0</v>
      </c>
      <c r="D168" s="1" t="b">
        <f>IF(AND(ISNUMBER(SEARCH("Foil",cards[[#This Row],[variant]])),ISNUMBER(MATCH(cards[[#This Row],[set]],{"SOR","SHD","TWI"},0))),TRUE,FALSE)</f>
        <v>0</v>
      </c>
    </row>
    <row r="169" spans="1:4" ht="12.75" x14ac:dyDescent="0.2">
      <c r="A169" s="1" t="str">
        <f>cards[[#This Row],[set]]</f>
        <v>SOR</v>
      </c>
      <c r="B169" s="1">
        <f>userInput[[#This Row],[cardNumber]]</f>
        <v>426</v>
      </c>
      <c r="C169" s="1">
        <f>userInput[[#This Row],[owned]]</f>
        <v>0</v>
      </c>
      <c r="D169" s="1" t="b">
        <f>IF(AND(ISNUMBER(SEARCH("Foil",cards[[#This Row],[variant]])),ISNUMBER(MATCH(cards[[#This Row],[set]],{"SOR","SHD","TWI"},0))),TRUE,FALSE)</f>
        <v>0</v>
      </c>
    </row>
    <row r="170" spans="1:4" ht="12.75" x14ac:dyDescent="0.2">
      <c r="A170" s="1" t="str">
        <f>cards[[#This Row],[set]]</f>
        <v>SOR</v>
      </c>
      <c r="B170" s="1">
        <f>userInput[[#This Row],[cardNumber]]</f>
        <v>427</v>
      </c>
      <c r="C170" s="1">
        <f>userInput[[#This Row],[owned]]</f>
        <v>0</v>
      </c>
      <c r="D170" s="1" t="b">
        <f>IF(AND(ISNUMBER(SEARCH("Foil",cards[[#This Row],[variant]])),ISNUMBER(MATCH(cards[[#This Row],[set]],{"SOR","SHD","TWI"},0))),TRUE,FALSE)</f>
        <v>0</v>
      </c>
    </row>
    <row r="171" spans="1:4" ht="12.75" x14ac:dyDescent="0.2">
      <c r="A171" s="1" t="str">
        <f>cards[[#This Row],[set]]</f>
        <v>SOR</v>
      </c>
      <c r="B171" s="1">
        <f>userInput[[#This Row],[cardNumber]]</f>
        <v>428</v>
      </c>
      <c r="C171" s="1">
        <f>userInput[[#This Row],[owned]]</f>
        <v>0</v>
      </c>
      <c r="D171" s="1" t="b">
        <f>IF(AND(ISNUMBER(SEARCH("Foil",cards[[#This Row],[variant]])),ISNUMBER(MATCH(cards[[#This Row],[set]],{"SOR","SHD","TWI"},0))),TRUE,FALSE)</f>
        <v>0</v>
      </c>
    </row>
    <row r="172" spans="1:4" ht="12.75" x14ac:dyDescent="0.2">
      <c r="A172" s="1" t="str">
        <f>cards[[#This Row],[set]]</f>
        <v>SOR</v>
      </c>
      <c r="B172" s="1">
        <f>userInput[[#This Row],[cardNumber]]</f>
        <v>429</v>
      </c>
      <c r="C172" s="1">
        <f>userInput[[#This Row],[owned]]</f>
        <v>0</v>
      </c>
      <c r="D172" s="1" t="b">
        <f>IF(AND(ISNUMBER(SEARCH("Foil",cards[[#This Row],[variant]])),ISNUMBER(MATCH(cards[[#This Row],[set]],{"SOR","SHD","TWI"},0))),TRUE,FALSE)</f>
        <v>0</v>
      </c>
    </row>
    <row r="173" spans="1:4" ht="12.75" x14ac:dyDescent="0.2">
      <c r="A173" s="1" t="str">
        <f>cards[[#This Row],[set]]</f>
        <v>SOR</v>
      </c>
      <c r="B173" s="1">
        <f>userInput[[#This Row],[cardNumber]]</f>
        <v>430</v>
      </c>
      <c r="C173" s="1">
        <f>userInput[[#This Row],[owned]]</f>
        <v>0</v>
      </c>
      <c r="D173" s="1" t="b">
        <f>IF(AND(ISNUMBER(SEARCH("Foil",cards[[#This Row],[variant]])),ISNUMBER(MATCH(cards[[#This Row],[set]],{"SOR","SHD","TWI"},0))),TRUE,FALSE)</f>
        <v>0</v>
      </c>
    </row>
    <row r="174" spans="1:4" ht="12.75" x14ac:dyDescent="0.2">
      <c r="A174" s="1" t="str">
        <f>cards[[#This Row],[set]]</f>
        <v>SOR</v>
      </c>
      <c r="B174" s="1">
        <f>userInput[[#This Row],[cardNumber]]</f>
        <v>431</v>
      </c>
      <c r="C174" s="1">
        <f>userInput[[#This Row],[owned]]</f>
        <v>0</v>
      </c>
      <c r="D174" s="1" t="b">
        <f>IF(AND(ISNUMBER(SEARCH("Foil",cards[[#This Row],[variant]])),ISNUMBER(MATCH(cards[[#This Row],[set]],{"SOR","SHD","TWI"},0))),TRUE,FALSE)</f>
        <v>0</v>
      </c>
    </row>
    <row r="175" spans="1:4" ht="12.75" x14ac:dyDescent="0.2">
      <c r="A175" s="1" t="str">
        <f>cards[[#This Row],[set]]</f>
        <v>SOR</v>
      </c>
      <c r="B175" s="1">
        <f>userInput[[#This Row],[cardNumber]]</f>
        <v>432</v>
      </c>
      <c r="C175" s="1">
        <f>userInput[[#This Row],[owned]]</f>
        <v>0</v>
      </c>
      <c r="D175" s="1" t="b">
        <f>IF(AND(ISNUMBER(SEARCH("Foil",cards[[#This Row],[variant]])),ISNUMBER(MATCH(cards[[#This Row],[set]],{"SOR","SHD","TWI"},0))),TRUE,FALSE)</f>
        <v>0</v>
      </c>
    </row>
    <row r="176" spans="1:4" ht="12.75" x14ac:dyDescent="0.2">
      <c r="A176" s="1" t="str">
        <f>cards[[#This Row],[set]]</f>
        <v>SOR</v>
      </c>
      <c r="B176" s="1">
        <f>userInput[[#This Row],[cardNumber]]</f>
        <v>433</v>
      </c>
      <c r="C176" s="1">
        <f>userInput[[#This Row],[owned]]</f>
        <v>0</v>
      </c>
      <c r="D176" s="1" t="b">
        <f>IF(AND(ISNUMBER(SEARCH("Foil",cards[[#This Row],[variant]])),ISNUMBER(MATCH(cards[[#This Row],[set]],{"SOR","SHD","TWI"},0))),TRUE,FALSE)</f>
        <v>0</v>
      </c>
    </row>
    <row r="177" spans="1:4" ht="12.75" x14ac:dyDescent="0.2">
      <c r="A177" s="1" t="str">
        <f>cards[[#This Row],[set]]</f>
        <v>SOR</v>
      </c>
      <c r="B177" s="1">
        <f>userInput[[#This Row],[cardNumber]]</f>
        <v>434</v>
      </c>
      <c r="C177" s="1">
        <f>userInput[[#This Row],[owned]]</f>
        <v>0</v>
      </c>
      <c r="D177" s="1" t="b">
        <f>IF(AND(ISNUMBER(SEARCH("Foil",cards[[#This Row],[variant]])),ISNUMBER(MATCH(cards[[#This Row],[set]],{"SOR","SHD","TWI"},0))),TRUE,FALSE)</f>
        <v>0</v>
      </c>
    </row>
    <row r="178" spans="1:4" ht="12.75" x14ac:dyDescent="0.2">
      <c r="A178" s="1" t="str">
        <f>cards[[#This Row],[set]]</f>
        <v>SOR</v>
      </c>
      <c r="B178" s="1">
        <f>userInput[[#This Row],[cardNumber]]</f>
        <v>435</v>
      </c>
      <c r="C178" s="1">
        <f>userInput[[#This Row],[owned]]</f>
        <v>0</v>
      </c>
      <c r="D178" s="1" t="b">
        <f>IF(AND(ISNUMBER(SEARCH("Foil",cards[[#This Row],[variant]])),ISNUMBER(MATCH(cards[[#This Row],[set]],{"SOR","SHD","TWI"},0))),TRUE,FALSE)</f>
        <v>0</v>
      </c>
    </row>
    <row r="179" spans="1:4" ht="12.75" x14ac:dyDescent="0.2">
      <c r="A179" s="1" t="str">
        <f>cards[[#This Row],[set]]</f>
        <v>SOR</v>
      </c>
      <c r="B179" s="1">
        <f>userInput[[#This Row],[cardNumber]]</f>
        <v>436</v>
      </c>
      <c r="C179" s="1">
        <f>userInput[[#This Row],[owned]]</f>
        <v>0</v>
      </c>
      <c r="D179" s="1" t="b">
        <f>IF(AND(ISNUMBER(SEARCH("Foil",cards[[#This Row],[variant]])),ISNUMBER(MATCH(cards[[#This Row],[set]],{"SOR","SHD","TWI"},0))),TRUE,FALSE)</f>
        <v>0</v>
      </c>
    </row>
    <row r="180" spans="1:4" ht="12.75" x14ac:dyDescent="0.2">
      <c r="A180" s="1" t="str">
        <f>cards[[#This Row],[set]]</f>
        <v>SOR</v>
      </c>
      <c r="B180" s="1">
        <f>userInput[[#This Row],[cardNumber]]</f>
        <v>437</v>
      </c>
      <c r="C180" s="1">
        <f>userInput[[#This Row],[owned]]</f>
        <v>0</v>
      </c>
      <c r="D180" s="1" t="b">
        <f>IF(AND(ISNUMBER(SEARCH("Foil",cards[[#This Row],[variant]])),ISNUMBER(MATCH(cards[[#This Row],[set]],{"SOR","SHD","TWI"},0))),TRUE,FALSE)</f>
        <v>0</v>
      </c>
    </row>
    <row r="181" spans="1:4" ht="12.75" x14ac:dyDescent="0.2">
      <c r="A181" s="1" t="str">
        <f>cards[[#This Row],[set]]</f>
        <v>SOR</v>
      </c>
      <c r="B181" s="1">
        <f>userInput[[#This Row],[cardNumber]]</f>
        <v>438</v>
      </c>
      <c r="C181" s="1">
        <f>userInput[[#This Row],[owned]]</f>
        <v>0</v>
      </c>
      <c r="D181" s="1" t="b">
        <f>IF(AND(ISNUMBER(SEARCH("Foil",cards[[#This Row],[variant]])),ISNUMBER(MATCH(cards[[#This Row],[set]],{"SOR","SHD","TWI"},0))),TRUE,FALSE)</f>
        <v>0</v>
      </c>
    </row>
    <row r="182" spans="1:4" ht="12.75" x14ac:dyDescent="0.2">
      <c r="A182" s="1" t="str">
        <f>cards[[#This Row],[set]]</f>
        <v>SOR</v>
      </c>
      <c r="B182" s="1">
        <f>userInput[[#This Row],[cardNumber]]</f>
        <v>439</v>
      </c>
      <c r="C182" s="1">
        <f>userInput[[#This Row],[owned]]</f>
        <v>0</v>
      </c>
      <c r="D182" s="1" t="b">
        <f>IF(AND(ISNUMBER(SEARCH("Foil",cards[[#This Row],[variant]])),ISNUMBER(MATCH(cards[[#This Row],[set]],{"SOR","SHD","TWI"},0))),TRUE,FALSE)</f>
        <v>0</v>
      </c>
    </row>
    <row r="183" spans="1:4" ht="12.75" x14ac:dyDescent="0.2">
      <c r="A183" s="1" t="str">
        <f>cards[[#This Row],[set]]</f>
        <v>SOR</v>
      </c>
      <c r="B183" s="1">
        <f>userInput[[#This Row],[cardNumber]]</f>
        <v>440</v>
      </c>
      <c r="C183" s="1">
        <f>userInput[[#This Row],[owned]]</f>
        <v>0</v>
      </c>
      <c r="D183" s="1" t="b">
        <f>IF(AND(ISNUMBER(SEARCH("Foil",cards[[#This Row],[variant]])),ISNUMBER(MATCH(cards[[#This Row],[set]],{"SOR","SHD","TWI"},0))),TRUE,FALSE)</f>
        <v>0</v>
      </c>
    </row>
    <row r="184" spans="1:4" ht="12.75" x14ac:dyDescent="0.2">
      <c r="A184" s="1" t="str">
        <f>cards[[#This Row],[set]]</f>
        <v>SOR</v>
      </c>
      <c r="B184" s="1">
        <f>userInput[[#This Row],[cardNumber]]</f>
        <v>441</v>
      </c>
      <c r="C184" s="1">
        <f>userInput[[#This Row],[owned]]</f>
        <v>0</v>
      </c>
      <c r="D184" s="1" t="b">
        <f>IF(AND(ISNUMBER(SEARCH("Foil",cards[[#This Row],[variant]])),ISNUMBER(MATCH(cards[[#This Row],[set]],{"SOR","SHD","TWI"},0))),TRUE,FALSE)</f>
        <v>0</v>
      </c>
    </row>
    <row r="185" spans="1:4" ht="12.75" x14ac:dyDescent="0.2">
      <c r="A185" s="1" t="str">
        <f>cards[[#This Row],[set]]</f>
        <v>SOR</v>
      </c>
      <c r="B185" s="1">
        <f>userInput[[#This Row],[cardNumber]]</f>
        <v>442</v>
      </c>
      <c r="C185" s="1">
        <f>userInput[[#This Row],[owned]]</f>
        <v>0</v>
      </c>
      <c r="D185" s="1" t="b">
        <f>IF(AND(ISNUMBER(SEARCH("Foil",cards[[#This Row],[variant]])),ISNUMBER(MATCH(cards[[#This Row],[set]],{"SOR","SHD","TWI"},0))),TRUE,FALSE)</f>
        <v>0</v>
      </c>
    </row>
    <row r="186" spans="1:4" ht="12.75" x14ac:dyDescent="0.2">
      <c r="A186" s="1" t="str">
        <f>cards[[#This Row],[set]]</f>
        <v>SOR</v>
      </c>
      <c r="B186" s="1">
        <f>userInput[[#This Row],[cardNumber]]</f>
        <v>443</v>
      </c>
      <c r="C186" s="1">
        <f>userInput[[#This Row],[owned]]</f>
        <v>0</v>
      </c>
      <c r="D186" s="1" t="b">
        <f>IF(AND(ISNUMBER(SEARCH("Foil",cards[[#This Row],[variant]])),ISNUMBER(MATCH(cards[[#This Row],[set]],{"SOR","SHD","TWI"},0))),TRUE,FALSE)</f>
        <v>0</v>
      </c>
    </row>
    <row r="187" spans="1:4" ht="12.75" x14ac:dyDescent="0.2">
      <c r="A187" s="1" t="str">
        <f>cards[[#This Row],[set]]</f>
        <v>SOR</v>
      </c>
      <c r="B187" s="1">
        <f>userInput[[#This Row],[cardNumber]]</f>
        <v>444</v>
      </c>
      <c r="C187" s="1">
        <f>userInput[[#This Row],[owned]]</f>
        <v>0</v>
      </c>
      <c r="D187" s="1" t="b">
        <f>IF(AND(ISNUMBER(SEARCH("Foil",cards[[#This Row],[variant]])),ISNUMBER(MATCH(cards[[#This Row],[set]],{"SOR","SHD","TWI"},0))),TRUE,FALSE)</f>
        <v>0</v>
      </c>
    </row>
    <row r="188" spans="1:4" ht="12.75" x14ac:dyDescent="0.2">
      <c r="A188" s="1" t="str">
        <f>cards[[#This Row],[set]]</f>
        <v>SOR</v>
      </c>
      <c r="B188" s="1">
        <f>userInput[[#This Row],[cardNumber]]</f>
        <v>445</v>
      </c>
      <c r="C188" s="1">
        <f>userInput[[#This Row],[owned]]</f>
        <v>0</v>
      </c>
      <c r="D188" s="1" t="b">
        <f>IF(AND(ISNUMBER(SEARCH("Foil",cards[[#This Row],[variant]])),ISNUMBER(MATCH(cards[[#This Row],[set]],{"SOR","SHD","TWI"},0))),TRUE,FALSE)</f>
        <v>0</v>
      </c>
    </row>
    <row r="189" spans="1:4" ht="12.75" x14ac:dyDescent="0.2">
      <c r="A189" s="1" t="str">
        <f>cards[[#This Row],[set]]</f>
        <v>SOR</v>
      </c>
      <c r="B189" s="1">
        <f>userInput[[#This Row],[cardNumber]]</f>
        <v>446</v>
      </c>
      <c r="C189" s="1">
        <f>userInput[[#This Row],[owned]]</f>
        <v>0</v>
      </c>
      <c r="D189" s="1" t="b">
        <f>IF(AND(ISNUMBER(SEARCH("Foil",cards[[#This Row],[variant]])),ISNUMBER(MATCH(cards[[#This Row],[set]],{"SOR","SHD","TWI"},0))),TRUE,FALSE)</f>
        <v>0</v>
      </c>
    </row>
    <row r="190" spans="1:4" ht="12.75" x14ac:dyDescent="0.2">
      <c r="A190" s="1" t="str">
        <f>cards[[#This Row],[set]]</f>
        <v>SOR</v>
      </c>
      <c r="B190" s="1">
        <f>userInput[[#This Row],[cardNumber]]</f>
        <v>447</v>
      </c>
      <c r="C190" s="1">
        <f>userInput[[#This Row],[owned]]</f>
        <v>0</v>
      </c>
      <c r="D190" s="1" t="b">
        <f>IF(AND(ISNUMBER(SEARCH("Foil",cards[[#This Row],[variant]])),ISNUMBER(MATCH(cards[[#This Row],[set]],{"SOR","SHD","TWI"},0))),TRUE,FALSE)</f>
        <v>0</v>
      </c>
    </row>
    <row r="191" spans="1:4" ht="12.75" x14ac:dyDescent="0.2">
      <c r="A191" s="1" t="str">
        <f>cards[[#This Row],[set]]</f>
        <v>SOR</v>
      </c>
      <c r="B191" s="1">
        <f>userInput[[#This Row],[cardNumber]]</f>
        <v>448</v>
      </c>
      <c r="C191" s="1">
        <f>userInput[[#This Row],[owned]]</f>
        <v>0</v>
      </c>
      <c r="D191" s="1" t="b">
        <f>IF(AND(ISNUMBER(SEARCH("Foil",cards[[#This Row],[variant]])),ISNUMBER(MATCH(cards[[#This Row],[set]],{"SOR","SHD","TWI"},0))),TRUE,FALSE)</f>
        <v>0</v>
      </c>
    </row>
    <row r="192" spans="1:4" ht="12.75" x14ac:dyDescent="0.2">
      <c r="A192" s="1" t="str">
        <f>cards[[#This Row],[set]]</f>
        <v>SOR</v>
      </c>
      <c r="B192" s="1">
        <f>userInput[[#This Row],[cardNumber]]</f>
        <v>449</v>
      </c>
      <c r="C192" s="1">
        <f>userInput[[#This Row],[owned]]</f>
        <v>0</v>
      </c>
      <c r="D192" s="1" t="b">
        <f>IF(AND(ISNUMBER(SEARCH("Foil",cards[[#This Row],[variant]])),ISNUMBER(MATCH(cards[[#This Row],[set]],{"SOR","SHD","TWI"},0))),TRUE,FALSE)</f>
        <v>0</v>
      </c>
    </row>
    <row r="193" spans="1:4" ht="12.75" x14ac:dyDescent="0.2">
      <c r="A193" s="1" t="str">
        <f>cards[[#This Row],[set]]</f>
        <v>SOR</v>
      </c>
      <c r="B193" s="1">
        <f>userInput[[#This Row],[cardNumber]]</f>
        <v>450</v>
      </c>
      <c r="C193" s="1">
        <f>userInput[[#This Row],[owned]]</f>
        <v>0</v>
      </c>
      <c r="D193" s="1" t="b">
        <f>IF(AND(ISNUMBER(SEARCH("Foil",cards[[#This Row],[variant]])),ISNUMBER(MATCH(cards[[#This Row],[set]],{"SOR","SHD","TWI"},0))),TRUE,FALSE)</f>
        <v>0</v>
      </c>
    </row>
    <row r="194" spans="1:4" ht="12.75" x14ac:dyDescent="0.2">
      <c r="A194" s="1" t="str">
        <f>cards[[#This Row],[set]]</f>
        <v>SOR</v>
      </c>
      <c r="B194" s="1">
        <f>userInput[[#This Row],[cardNumber]]</f>
        <v>451</v>
      </c>
      <c r="C194" s="1">
        <f>userInput[[#This Row],[owned]]</f>
        <v>0</v>
      </c>
      <c r="D194" s="1" t="b">
        <f>IF(AND(ISNUMBER(SEARCH("Foil",cards[[#This Row],[variant]])),ISNUMBER(MATCH(cards[[#This Row],[set]],{"SOR","SHD","TWI"},0))),TRUE,FALSE)</f>
        <v>0</v>
      </c>
    </row>
    <row r="195" spans="1:4" ht="12.75" x14ac:dyDescent="0.2">
      <c r="A195" s="1" t="str">
        <f>cards[[#This Row],[set]]</f>
        <v>SOR</v>
      </c>
      <c r="B195" s="1">
        <f>userInput[[#This Row],[cardNumber]]</f>
        <v>452</v>
      </c>
      <c r="C195" s="1">
        <f>userInput[[#This Row],[owned]]</f>
        <v>0</v>
      </c>
      <c r="D195" s="1" t="b">
        <f>IF(AND(ISNUMBER(SEARCH("Foil",cards[[#This Row],[variant]])),ISNUMBER(MATCH(cards[[#This Row],[set]],{"SOR","SHD","TWI"},0))),TRUE,FALSE)</f>
        <v>0</v>
      </c>
    </row>
    <row r="196" spans="1:4" ht="12.75" x14ac:dyDescent="0.2">
      <c r="A196" s="1" t="str">
        <f>cards[[#This Row],[set]]</f>
        <v>SOR</v>
      </c>
      <c r="B196" s="1">
        <f>userInput[[#This Row],[cardNumber]]</f>
        <v>453</v>
      </c>
      <c r="C196" s="1">
        <f>userInput[[#This Row],[owned]]</f>
        <v>0</v>
      </c>
      <c r="D196" s="1" t="b">
        <f>IF(AND(ISNUMBER(SEARCH("Foil",cards[[#This Row],[variant]])),ISNUMBER(MATCH(cards[[#This Row],[set]],{"SOR","SHD","TWI"},0))),TRUE,FALSE)</f>
        <v>0</v>
      </c>
    </row>
    <row r="197" spans="1:4" ht="12.75" x14ac:dyDescent="0.2">
      <c r="A197" s="1" t="str">
        <f>cards[[#This Row],[set]]</f>
        <v>SOR</v>
      </c>
      <c r="B197" s="1">
        <f>userInput[[#This Row],[cardNumber]]</f>
        <v>454</v>
      </c>
      <c r="C197" s="1">
        <f>userInput[[#This Row],[owned]]</f>
        <v>0</v>
      </c>
      <c r="D197" s="1" t="b">
        <f>IF(AND(ISNUMBER(SEARCH("Foil",cards[[#This Row],[variant]])),ISNUMBER(MATCH(cards[[#This Row],[set]],{"SOR","SHD","TWI"},0))),TRUE,FALSE)</f>
        <v>0</v>
      </c>
    </row>
    <row r="198" spans="1:4" ht="12.75" x14ac:dyDescent="0.2">
      <c r="A198" s="1" t="str">
        <f>cards[[#This Row],[set]]</f>
        <v>SOR</v>
      </c>
      <c r="B198" s="1">
        <f>userInput[[#This Row],[cardNumber]]</f>
        <v>455</v>
      </c>
      <c r="C198" s="1">
        <f>userInput[[#This Row],[owned]]</f>
        <v>0</v>
      </c>
      <c r="D198" s="1" t="b">
        <f>IF(AND(ISNUMBER(SEARCH("Foil",cards[[#This Row],[variant]])),ISNUMBER(MATCH(cards[[#This Row],[set]],{"SOR","SHD","TWI"},0))),TRUE,FALSE)</f>
        <v>0</v>
      </c>
    </row>
    <row r="199" spans="1:4" ht="12.75" x14ac:dyDescent="0.2">
      <c r="A199" s="1" t="str">
        <f>cards[[#This Row],[set]]</f>
        <v>SOR</v>
      </c>
      <c r="B199" s="1">
        <f>userInput[[#This Row],[cardNumber]]</f>
        <v>456</v>
      </c>
      <c r="C199" s="1">
        <f>userInput[[#This Row],[owned]]</f>
        <v>0</v>
      </c>
      <c r="D199" s="1" t="b">
        <f>IF(AND(ISNUMBER(SEARCH("Foil",cards[[#This Row],[variant]])),ISNUMBER(MATCH(cards[[#This Row],[set]],{"SOR","SHD","TWI"},0))),TRUE,FALSE)</f>
        <v>0</v>
      </c>
    </row>
    <row r="200" spans="1:4" ht="12.75" x14ac:dyDescent="0.2">
      <c r="A200" s="1" t="str">
        <f>cards[[#This Row],[set]]</f>
        <v>SOR</v>
      </c>
      <c r="B200" s="1">
        <f>userInput[[#This Row],[cardNumber]]</f>
        <v>457</v>
      </c>
      <c r="C200" s="1">
        <f>userInput[[#This Row],[owned]]</f>
        <v>0</v>
      </c>
      <c r="D200" s="1" t="b">
        <f>IF(AND(ISNUMBER(SEARCH("Foil",cards[[#This Row],[variant]])),ISNUMBER(MATCH(cards[[#This Row],[set]],{"SOR","SHD","TWI"},0))),TRUE,FALSE)</f>
        <v>0</v>
      </c>
    </row>
    <row r="201" spans="1:4" ht="12.75" x14ac:dyDescent="0.2">
      <c r="A201" s="1" t="str">
        <f>cards[[#This Row],[set]]</f>
        <v>SOR</v>
      </c>
      <c r="B201" s="1">
        <f>userInput[[#This Row],[cardNumber]]</f>
        <v>458</v>
      </c>
      <c r="C201" s="1">
        <f>userInput[[#This Row],[owned]]</f>
        <v>0</v>
      </c>
      <c r="D201" s="1" t="b">
        <f>IF(AND(ISNUMBER(SEARCH("Foil",cards[[#This Row],[variant]])),ISNUMBER(MATCH(cards[[#This Row],[set]],{"SOR","SHD","TWI"},0))),TRUE,FALSE)</f>
        <v>0</v>
      </c>
    </row>
    <row r="202" spans="1:4" ht="12.75" x14ac:dyDescent="0.2">
      <c r="A202" s="1" t="str">
        <f>cards[[#This Row],[set]]</f>
        <v>SOR</v>
      </c>
      <c r="B202" s="1">
        <f>userInput[[#This Row],[cardNumber]]</f>
        <v>459</v>
      </c>
      <c r="C202" s="1">
        <f>userInput[[#This Row],[owned]]</f>
        <v>0</v>
      </c>
      <c r="D202" s="1" t="b">
        <f>IF(AND(ISNUMBER(SEARCH("Foil",cards[[#This Row],[variant]])),ISNUMBER(MATCH(cards[[#This Row],[set]],{"SOR","SHD","TWI"},0))),TRUE,FALSE)</f>
        <v>0</v>
      </c>
    </row>
    <row r="203" spans="1:4" ht="12.75" x14ac:dyDescent="0.2">
      <c r="A203" s="1" t="str">
        <f>cards[[#This Row],[set]]</f>
        <v>SOR</v>
      </c>
      <c r="B203" s="1">
        <f>userInput[[#This Row],[cardNumber]]</f>
        <v>460</v>
      </c>
      <c r="C203" s="1">
        <f>userInput[[#This Row],[owned]]</f>
        <v>0</v>
      </c>
      <c r="D203" s="1" t="b">
        <f>IF(AND(ISNUMBER(SEARCH("Foil",cards[[#This Row],[variant]])),ISNUMBER(MATCH(cards[[#This Row],[set]],{"SOR","SHD","TWI"},0))),TRUE,FALSE)</f>
        <v>0</v>
      </c>
    </row>
    <row r="204" spans="1:4" ht="12.75" x14ac:dyDescent="0.2">
      <c r="A204" s="1" t="str">
        <f>cards[[#This Row],[set]]</f>
        <v>SOR</v>
      </c>
      <c r="B204" s="1">
        <f>userInput[[#This Row],[cardNumber]]</f>
        <v>461</v>
      </c>
      <c r="C204" s="1">
        <f>userInput[[#This Row],[owned]]</f>
        <v>0</v>
      </c>
      <c r="D204" s="1" t="b">
        <f>IF(AND(ISNUMBER(SEARCH("Foil",cards[[#This Row],[variant]])),ISNUMBER(MATCH(cards[[#This Row],[set]],{"SOR","SHD","TWI"},0))),TRUE,FALSE)</f>
        <v>0</v>
      </c>
    </row>
    <row r="205" spans="1:4" ht="12.75" x14ac:dyDescent="0.2">
      <c r="A205" s="1" t="str">
        <f>cards[[#This Row],[set]]</f>
        <v>SOR</v>
      </c>
      <c r="B205" s="1">
        <f>userInput[[#This Row],[cardNumber]]</f>
        <v>462</v>
      </c>
      <c r="C205" s="1">
        <f>userInput[[#This Row],[owned]]</f>
        <v>0</v>
      </c>
      <c r="D205" s="1" t="b">
        <f>IF(AND(ISNUMBER(SEARCH("Foil",cards[[#This Row],[variant]])),ISNUMBER(MATCH(cards[[#This Row],[set]],{"SOR","SHD","TWI"},0))),TRUE,FALSE)</f>
        <v>0</v>
      </c>
    </row>
    <row r="206" spans="1:4" ht="12.75" x14ac:dyDescent="0.2">
      <c r="A206" s="1" t="str">
        <f>cards[[#This Row],[set]]</f>
        <v>SOR</v>
      </c>
      <c r="B206" s="1">
        <f>userInput[[#This Row],[cardNumber]]</f>
        <v>463</v>
      </c>
      <c r="C206" s="1">
        <f>userInput[[#This Row],[owned]]</f>
        <v>0</v>
      </c>
      <c r="D206" s="1" t="b">
        <f>IF(AND(ISNUMBER(SEARCH("Foil",cards[[#This Row],[variant]])),ISNUMBER(MATCH(cards[[#This Row],[set]],{"SOR","SHD","TWI"},0))),TRUE,FALSE)</f>
        <v>0</v>
      </c>
    </row>
    <row r="207" spans="1:4" ht="12.75" x14ac:dyDescent="0.2">
      <c r="A207" s="1" t="str">
        <f>cards[[#This Row],[set]]</f>
        <v>SOR</v>
      </c>
      <c r="B207" s="1">
        <f>userInput[[#This Row],[cardNumber]]</f>
        <v>464</v>
      </c>
      <c r="C207" s="1">
        <f>userInput[[#This Row],[owned]]</f>
        <v>0</v>
      </c>
      <c r="D207" s="1" t="b">
        <f>IF(AND(ISNUMBER(SEARCH("Foil",cards[[#This Row],[variant]])),ISNUMBER(MATCH(cards[[#This Row],[set]],{"SOR","SHD","TWI"},0))),TRUE,FALSE)</f>
        <v>0</v>
      </c>
    </row>
    <row r="208" spans="1:4" ht="12.75" x14ac:dyDescent="0.2">
      <c r="A208" s="1" t="str">
        <f>cards[[#This Row],[set]]</f>
        <v>SOR</v>
      </c>
      <c r="B208" s="1">
        <f>userInput[[#This Row],[cardNumber]]</f>
        <v>465</v>
      </c>
      <c r="C208" s="1">
        <f>userInput[[#This Row],[owned]]</f>
        <v>0</v>
      </c>
      <c r="D208" s="1" t="b">
        <f>IF(AND(ISNUMBER(SEARCH("Foil",cards[[#This Row],[variant]])),ISNUMBER(MATCH(cards[[#This Row],[set]],{"SOR","SHD","TWI"},0))),TRUE,FALSE)</f>
        <v>0</v>
      </c>
    </row>
    <row r="209" spans="1:4" ht="12.75" x14ac:dyDescent="0.2">
      <c r="A209" s="1" t="str">
        <f>cards[[#This Row],[set]]</f>
        <v>SOR</v>
      </c>
      <c r="B209" s="1">
        <f>userInput[[#This Row],[cardNumber]]</f>
        <v>466</v>
      </c>
      <c r="C209" s="1">
        <f>userInput[[#This Row],[owned]]</f>
        <v>0</v>
      </c>
      <c r="D209" s="1" t="b">
        <f>IF(AND(ISNUMBER(SEARCH("Foil",cards[[#This Row],[variant]])),ISNUMBER(MATCH(cards[[#This Row],[set]],{"SOR","SHD","TWI"},0))),TRUE,FALSE)</f>
        <v>0</v>
      </c>
    </row>
    <row r="210" spans="1:4" ht="12.75" x14ac:dyDescent="0.2">
      <c r="A210" s="1" t="str">
        <f>cards[[#This Row],[set]]</f>
        <v>SOR</v>
      </c>
      <c r="B210" s="1">
        <f>userInput[[#This Row],[cardNumber]]</f>
        <v>467</v>
      </c>
      <c r="C210" s="1">
        <f>userInput[[#This Row],[owned]]</f>
        <v>0</v>
      </c>
      <c r="D210" s="1" t="b">
        <f>IF(AND(ISNUMBER(SEARCH("Foil",cards[[#This Row],[variant]])),ISNUMBER(MATCH(cards[[#This Row],[set]],{"SOR","SHD","TWI"},0))),TRUE,FALSE)</f>
        <v>0</v>
      </c>
    </row>
    <row r="211" spans="1:4" ht="12.75" x14ac:dyDescent="0.2">
      <c r="A211" s="1" t="str">
        <f>cards[[#This Row],[set]]</f>
        <v>SOR</v>
      </c>
      <c r="B211" s="1">
        <f>userInput[[#This Row],[cardNumber]]</f>
        <v>468</v>
      </c>
      <c r="C211" s="1">
        <f>userInput[[#This Row],[owned]]</f>
        <v>0</v>
      </c>
      <c r="D211" s="1" t="b">
        <f>IF(AND(ISNUMBER(SEARCH("Foil",cards[[#This Row],[variant]])),ISNUMBER(MATCH(cards[[#This Row],[set]],{"SOR","SHD","TWI"},0))),TRUE,FALSE)</f>
        <v>0</v>
      </c>
    </row>
    <row r="212" spans="1:4" ht="12.75" x14ac:dyDescent="0.2">
      <c r="A212" s="1" t="str">
        <f>cards[[#This Row],[set]]</f>
        <v>SOR</v>
      </c>
      <c r="B212" s="1">
        <f>userInput[[#This Row],[cardNumber]]</f>
        <v>469</v>
      </c>
      <c r="C212" s="1">
        <f>userInput[[#This Row],[owned]]</f>
        <v>0</v>
      </c>
      <c r="D212" s="1" t="b">
        <f>IF(AND(ISNUMBER(SEARCH("Foil",cards[[#This Row],[variant]])),ISNUMBER(MATCH(cards[[#This Row],[set]],{"SOR","SHD","TWI"},0))),TRUE,FALSE)</f>
        <v>0</v>
      </c>
    </row>
    <row r="213" spans="1:4" ht="12.75" x14ac:dyDescent="0.2">
      <c r="A213" s="1" t="str">
        <f>cards[[#This Row],[set]]</f>
        <v>SOR</v>
      </c>
      <c r="B213" s="1">
        <f>userInput[[#This Row],[cardNumber]]</f>
        <v>470</v>
      </c>
      <c r="C213" s="1">
        <f>userInput[[#This Row],[owned]]</f>
        <v>0</v>
      </c>
      <c r="D213" s="1" t="b">
        <f>IF(AND(ISNUMBER(SEARCH("Foil",cards[[#This Row],[variant]])),ISNUMBER(MATCH(cards[[#This Row],[set]],{"SOR","SHD","TWI"},0))),TRUE,FALSE)</f>
        <v>0</v>
      </c>
    </row>
    <row r="214" spans="1:4" ht="12.75" x14ac:dyDescent="0.2">
      <c r="A214" s="1" t="str">
        <f>cards[[#This Row],[set]]</f>
        <v>SOR</v>
      </c>
      <c r="B214" s="1">
        <f>userInput[[#This Row],[cardNumber]]</f>
        <v>471</v>
      </c>
      <c r="C214" s="1">
        <f>userInput[[#This Row],[owned]]</f>
        <v>0</v>
      </c>
      <c r="D214" s="1" t="b">
        <f>IF(AND(ISNUMBER(SEARCH("Foil",cards[[#This Row],[variant]])),ISNUMBER(MATCH(cards[[#This Row],[set]],{"SOR","SHD","TWI"},0))),TRUE,FALSE)</f>
        <v>0</v>
      </c>
    </row>
    <row r="215" spans="1:4" ht="12.75" x14ac:dyDescent="0.2">
      <c r="A215" s="1" t="str">
        <f>cards[[#This Row],[set]]</f>
        <v>SOR</v>
      </c>
      <c r="B215" s="1">
        <f>userInput[[#This Row],[cardNumber]]</f>
        <v>472</v>
      </c>
      <c r="C215" s="1">
        <f>userInput[[#This Row],[owned]]</f>
        <v>0</v>
      </c>
      <c r="D215" s="1" t="b">
        <f>IF(AND(ISNUMBER(SEARCH("Foil",cards[[#This Row],[variant]])),ISNUMBER(MATCH(cards[[#This Row],[set]],{"SOR","SHD","TWI"},0))),TRUE,FALSE)</f>
        <v>0</v>
      </c>
    </row>
    <row r="216" spans="1:4" ht="12.75" x14ac:dyDescent="0.2">
      <c r="A216" s="1" t="str">
        <f>cards[[#This Row],[set]]</f>
        <v>SOR</v>
      </c>
      <c r="B216" s="1">
        <f>userInput[[#This Row],[cardNumber]]</f>
        <v>473</v>
      </c>
      <c r="C216" s="1">
        <f>userInput[[#This Row],[owned]]</f>
        <v>0</v>
      </c>
      <c r="D216" s="1" t="b">
        <f>IF(AND(ISNUMBER(SEARCH("Foil",cards[[#This Row],[variant]])),ISNUMBER(MATCH(cards[[#This Row],[set]],{"SOR","SHD","TWI"},0))),TRUE,FALSE)</f>
        <v>0</v>
      </c>
    </row>
    <row r="217" spans="1:4" ht="12.75" x14ac:dyDescent="0.2">
      <c r="A217" s="1" t="str">
        <f>cards[[#This Row],[set]]</f>
        <v>SOR</v>
      </c>
      <c r="B217" s="1">
        <f>userInput[[#This Row],[cardNumber]]</f>
        <v>474</v>
      </c>
      <c r="C217" s="1">
        <f>userInput[[#This Row],[owned]]</f>
        <v>0</v>
      </c>
      <c r="D217" s="1" t="b">
        <f>IF(AND(ISNUMBER(SEARCH("Foil",cards[[#This Row],[variant]])),ISNUMBER(MATCH(cards[[#This Row],[set]],{"SOR","SHD","TWI"},0))),TRUE,FALSE)</f>
        <v>0</v>
      </c>
    </row>
    <row r="218" spans="1:4" ht="12.75" x14ac:dyDescent="0.2">
      <c r="A218" s="1" t="str">
        <f>cards[[#This Row],[set]]</f>
        <v>SOR</v>
      </c>
      <c r="B218" s="1">
        <f>userInput[[#This Row],[cardNumber]]</f>
        <v>475</v>
      </c>
      <c r="C218" s="1">
        <f>userInput[[#This Row],[owned]]</f>
        <v>0</v>
      </c>
      <c r="D218" s="1" t="b">
        <f>IF(AND(ISNUMBER(SEARCH("Foil",cards[[#This Row],[variant]])),ISNUMBER(MATCH(cards[[#This Row],[set]],{"SOR","SHD","TWI"},0))),TRUE,FALSE)</f>
        <v>0</v>
      </c>
    </row>
    <row r="219" spans="1:4" ht="12.75" x14ac:dyDescent="0.2">
      <c r="A219" s="1" t="str">
        <f>cards[[#This Row],[set]]</f>
        <v>SOR</v>
      </c>
      <c r="B219" s="1">
        <f>userInput[[#This Row],[cardNumber]]</f>
        <v>476</v>
      </c>
      <c r="C219" s="1">
        <f>userInput[[#This Row],[owned]]</f>
        <v>0</v>
      </c>
      <c r="D219" s="1" t="b">
        <f>IF(AND(ISNUMBER(SEARCH("Foil",cards[[#This Row],[variant]])),ISNUMBER(MATCH(cards[[#This Row],[set]],{"SOR","SHD","TWI"},0))),TRUE,FALSE)</f>
        <v>0</v>
      </c>
    </row>
    <row r="220" spans="1:4" ht="12.75" x14ac:dyDescent="0.2">
      <c r="A220" s="1" t="str">
        <f>cards[[#This Row],[set]]</f>
        <v>SOR</v>
      </c>
      <c r="B220" s="1">
        <f>userInput[[#This Row],[cardNumber]]</f>
        <v>477</v>
      </c>
      <c r="C220" s="1">
        <f>userInput[[#This Row],[owned]]</f>
        <v>0</v>
      </c>
      <c r="D220" s="1" t="b">
        <f>IF(AND(ISNUMBER(SEARCH("Foil",cards[[#This Row],[variant]])),ISNUMBER(MATCH(cards[[#This Row],[set]],{"SOR","SHD","TWI"},0))),TRUE,FALSE)</f>
        <v>0</v>
      </c>
    </row>
    <row r="221" spans="1:4" ht="12.75" x14ac:dyDescent="0.2">
      <c r="A221" s="1" t="str">
        <f>cards[[#This Row],[set]]</f>
        <v>SOR</v>
      </c>
      <c r="B221" s="1">
        <f>userInput[[#This Row],[cardNumber]]</f>
        <v>478</v>
      </c>
      <c r="C221" s="1">
        <f>userInput[[#This Row],[owned]]</f>
        <v>0</v>
      </c>
      <c r="D221" s="1" t="b">
        <f>IF(AND(ISNUMBER(SEARCH("Foil",cards[[#This Row],[variant]])),ISNUMBER(MATCH(cards[[#This Row],[set]],{"SOR","SHD","TWI"},0))),TRUE,FALSE)</f>
        <v>0</v>
      </c>
    </row>
    <row r="222" spans="1:4" ht="12.75" x14ac:dyDescent="0.2">
      <c r="A222" s="1" t="str">
        <f>cards[[#This Row],[set]]</f>
        <v>SOR</v>
      </c>
      <c r="B222" s="1">
        <f>userInput[[#This Row],[cardNumber]]</f>
        <v>479</v>
      </c>
      <c r="C222" s="1">
        <f>userInput[[#This Row],[owned]]</f>
        <v>0</v>
      </c>
      <c r="D222" s="1" t="b">
        <f>IF(AND(ISNUMBER(SEARCH("Foil",cards[[#This Row],[variant]])),ISNUMBER(MATCH(cards[[#This Row],[set]],{"SOR","SHD","TWI"},0))),TRUE,FALSE)</f>
        <v>0</v>
      </c>
    </row>
    <row r="223" spans="1:4" ht="12.75" x14ac:dyDescent="0.2">
      <c r="A223" s="1" t="str">
        <f>cards[[#This Row],[set]]</f>
        <v>SOR</v>
      </c>
      <c r="B223" s="1">
        <f>userInput[[#This Row],[cardNumber]]</f>
        <v>480</v>
      </c>
      <c r="C223" s="1">
        <f>userInput[[#This Row],[owned]]</f>
        <v>0</v>
      </c>
      <c r="D223" s="1" t="b">
        <f>IF(AND(ISNUMBER(SEARCH("Foil",cards[[#This Row],[variant]])),ISNUMBER(MATCH(cards[[#This Row],[set]],{"SOR","SHD","TWI"},0))),TRUE,FALSE)</f>
        <v>0</v>
      </c>
    </row>
    <row r="224" spans="1:4" ht="12.75" x14ac:dyDescent="0.2">
      <c r="A224" s="1" t="str">
        <f>cards[[#This Row],[set]]</f>
        <v>SOR</v>
      </c>
      <c r="B224" s="1">
        <f>userInput[[#This Row],[cardNumber]]</f>
        <v>481</v>
      </c>
      <c r="C224" s="1">
        <f>userInput[[#This Row],[owned]]</f>
        <v>0</v>
      </c>
      <c r="D224" s="1" t="b">
        <f>IF(AND(ISNUMBER(SEARCH("Foil",cards[[#This Row],[variant]])),ISNUMBER(MATCH(cards[[#This Row],[set]],{"SOR","SHD","TWI"},0))),TRUE,FALSE)</f>
        <v>0</v>
      </c>
    </row>
    <row r="225" spans="1:4" ht="12.75" x14ac:dyDescent="0.2">
      <c r="A225" s="1" t="str">
        <f>cards[[#This Row],[set]]</f>
        <v>SOR</v>
      </c>
      <c r="B225" s="1">
        <f>userInput[[#This Row],[cardNumber]]</f>
        <v>482</v>
      </c>
      <c r="C225" s="1">
        <f>userInput[[#This Row],[owned]]</f>
        <v>0</v>
      </c>
      <c r="D225" s="1" t="b">
        <f>IF(AND(ISNUMBER(SEARCH("Foil",cards[[#This Row],[variant]])),ISNUMBER(MATCH(cards[[#This Row],[set]],{"SOR","SHD","TWI"},0))),TRUE,FALSE)</f>
        <v>0</v>
      </c>
    </row>
    <row r="226" spans="1:4" ht="12.75" x14ac:dyDescent="0.2">
      <c r="A226" s="1" t="str">
        <f>cards[[#This Row],[set]]</f>
        <v>SOR</v>
      </c>
      <c r="B226" s="1">
        <f>userInput[[#This Row],[cardNumber]]</f>
        <v>483</v>
      </c>
      <c r="C226" s="1">
        <f>userInput[[#This Row],[owned]]</f>
        <v>0</v>
      </c>
      <c r="D226" s="1" t="b">
        <f>IF(AND(ISNUMBER(SEARCH("Foil",cards[[#This Row],[variant]])),ISNUMBER(MATCH(cards[[#This Row],[set]],{"SOR","SHD","TWI"},0))),TRUE,FALSE)</f>
        <v>0</v>
      </c>
    </row>
    <row r="227" spans="1:4" ht="12.75" x14ac:dyDescent="0.2">
      <c r="A227" s="1" t="str">
        <f>cards[[#This Row],[set]]</f>
        <v>SOR</v>
      </c>
      <c r="B227" s="1">
        <f>userInput[[#This Row],[cardNumber]]</f>
        <v>484</v>
      </c>
      <c r="C227" s="1">
        <f>userInput[[#This Row],[owned]]</f>
        <v>0</v>
      </c>
      <c r="D227" s="1" t="b">
        <f>IF(AND(ISNUMBER(SEARCH("Foil",cards[[#This Row],[variant]])),ISNUMBER(MATCH(cards[[#This Row],[set]],{"SOR","SHD","TWI"},0))),TRUE,FALSE)</f>
        <v>0</v>
      </c>
    </row>
    <row r="228" spans="1:4" ht="12.75" x14ac:dyDescent="0.2">
      <c r="A228" s="1" t="str">
        <f>cards[[#This Row],[set]]</f>
        <v>SOR</v>
      </c>
      <c r="B228" s="1">
        <f>userInput[[#This Row],[cardNumber]]</f>
        <v>485</v>
      </c>
      <c r="C228" s="1">
        <f>userInput[[#This Row],[owned]]</f>
        <v>0</v>
      </c>
      <c r="D228" s="1" t="b">
        <f>IF(AND(ISNUMBER(SEARCH("Foil",cards[[#This Row],[variant]])),ISNUMBER(MATCH(cards[[#This Row],[set]],{"SOR","SHD","TWI"},0))),TRUE,FALSE)</f>
        <v>0</v>
      </c>
    </row>
    <row r="229" spans="1:4" ht="12.75" x14ac:dyDescent="0.2">
      <c r="A229" s="1" t="str">
        <f>cards[[#This Row],[set]]</f>
        <v>SOR</v>
      </c>
      <c r="B229" s="1">
        <f>userInput[[#This Row],[cardNumber]]</f>
        <v>486</v>
      </c>
      <c r="C229" s="1">
        <f>userInput[[#This Row],[owned]]</f>
        <v>0</v>
      </c>
      <c r="D229" s="1" t="b">
        <f>IF(AND(ISNUMBER(SEARCH("Foil",cards[[#This Row],[variant]])),ISNUMBER(MATCH(cards[[#This Row],[set]],{"SOR","SHD","TWI"},0))),TRUE,FALSE)</f>
        <v>0</v>
      </c>
    </row>
    <row r="230" spans="1:4" ht="12.75" x14ac:dyDescent="0.2">
      <c r="A230" s="1" t="str">
        <f>cards[[#This Row],[set]]</f>
        <v>SOR</v>
      </c>
      <c r="B230" s="1">
        <f>userInput[[#This Row],[cardNumber]]</f>
        <v>487</v>
      </c>
      <c r="C230" s="1">
        <f>userInput[[#This Row],[owned]]</f>
        <v>0</v>
      </c>
      <c r="D230" s="1" t="b">
        <f>IF(AND(ISNUMBER(SEARCH("Foil",cards[[#This Row],[variant]])),ISNUMBER(MATCH(cards[[#This Row],[set]],{"SOR","SHD","TWI"},0))),TRUE,FALSE)</f>
        <v>0</v>
      </c>
    </row>
    <row r="231" spans="1:4" ht="12.75" x14ac:dyDescent="0.2">
      <c r="A231" s="1" t="str">
        <f>cards[[#This Row],[set]]</f>
        <v>SOR</v>
      </c>
      <c r="B231" s="1">
        <f>userInput[[#This Row],[cardNumber]]</f>
        <v>488</v>
      </c>
      <c r="C231" s="1">
        <f>userInput[[#This Row],[owned]]</f>
        <v>0</v>
      </c>
      <c r="D231" s="1" t="b">
        <f>IF(AND(ISNUMBER(SEARCH("Foil",cards[[#This Row],[variant]])),ISNUMBER(MATCH(cards[[#This Row],[set]],{"SOR","SHD","TWI"},0))),TRUE,FALSE)</f>
        <v>0</v>
      </c>
    </row>
    <row r="232" spans="1:4" ht="12.75" x14ac:dyDescent="0.2">
      <c r="A232" s="1" t="str">
        <f>cards[[#This Row],[set]]</f>
        <v>SOR</v>
      </c>
      <c r="B232" s="1">
        <f>userInput[[#This Row],[cardNumber]]</f>
        <v>489</v>
      </c>
      <c r="C232" s="1">
        <f>userInput[[#This Row],[owned]]</f>
        <v>0</v>
      </c>
      <c r="D232" s="1" t="b">
        <f>IF(AND(ISNUMBER(SEARCH("Foil",cards[[#This Row],[variant]])),ISNUMBER(MATCH(cards[[#This Row],[set]],{"SOR","SHD","TWI"},0))),TRUE,FALSE)</f>
        <v>0</v>
      </c>
    </row>
    <row r="233" spans="1:4" ht="12.75" x14ac:dyDescent="0.2">
      <c r="A233" s="1" t="str">
        <f>cards[[#This Row],[set]]</f>
        <v>SOR</v>
      </c>
      <c r="B233" s="1">
        <f>userInput[[#This Row],[cardNumber]]</f>
        <v>490</v>
      </c>
      <c r="C233" s="1">
        <f>userInput[[#This Row],[owned]]</f>
        <v>0</v>
      </c>
      <c r="D233" s="1" t="b">
        <f>IF(AND(ISNUMBER(SEARCH("Foil",cards[[#This Row],[variant]])),ISNUMBER(MATCH(cards[[#This Row],[set]],{"SOR","SHD","TWI"},0))),TRUE,FALSE)</f>
        <v>0</v>
      </c>
    </row>
    <row r="234" spans="1:4" ht="12.75" x14ac:dyDescent="0.2">
      <c r="A234" s="1" t="str">
        <f>cards[[#This Row],[set]]</f>
        <v>SOR</v>
      </c>
      <c r="B234" s="1">
        <f>userInput[[#This Row],[cardNumber]]</f>
        <v>491</v>
      </c>
      <c r="C234" s="1">
        <f>userInput[[#This Row],[owned]]</f>
        <v>0</v>
      </c>
      <c r="D234" s="1" t="b">
        <f>IF(AND(ISNUMBER(SEARCH("Foil",cards[[#This Row],[variant]])),ISNUMBER(MATCH(cards[[#This Row],[set]],{"SOR","SHD","TWI"},0))),TRUE,FALSE)</f>
        <v>0</v>
      </c>
    </row>
    <row r="235" spans="1:4" ht="12.75" x14ac:dyDescent="0.2">
      <c r="A235" s="1" t="str">
        <f>cards[[#This Row],[set]]</f>
        <v>SOR</v>
      </c>
      <c r="B235" s="1">
        <f>userInput[[#This Row],[cardNumber]]</f>
        <v>492</v>
      </c>
      <c r="C235" s="1">
        <f>userInput[[#This Row],[owned]]</f>
        <v>0</v>
      </c>
      <c r="D235" s="1" t="b">
        <f>IF(AND(ISNUMBER(SEARCH("Foil",cards[[#This Row],[variant]])),ISNUMBER(MATCH(cards[[#This Row],[set]],{"SOR","SHD","TWI"},0))),TRUE,FALSE)</f>
        <v>0</v>
      </c>
    </row>
    <row r="236" spans="1:4" ht="12.75" x14ac:dyDescent="0.2">
      <c r="A236" s="1" t="str">
        <f>cards[[#This Row],[set]]</f>
        <v>SOR</v>
      </c>
      <c r="B236" s="1">
        <f>userInput[[#This Row],[cardNumber]]</f>
        <v>493</v>
      </c>
      <c r="C236" s="1">
        <f>userInput[[#This Row],[owned]]</f>
        <v>0</v>
      </c>
      <c r="D236" s="1" t="b">
        <f>IF(AND(ISNUMBER(SEARCH("Foil",cards[[#This Row],[variant]])),ISNUMBER(MATCH(cards[[#This Row],[set]],{"SOR","SHD","TWI"},0))),TRUE,FALSE)</f>
        <v>0</v>
      </c>
    </row>
    <row r="237" spans="1:4" ht="12.75" x14ac:dyDescent="0.2">
      <c r="A237" s="1" t="str">
        <f>cards[[#This Row],[set]]</f>
        <v>SOR</v>
      </c>
      <c r="B237" s="1">
        <f>userInput[[#This Row],[cardNumber]]</f>
        <v>494</v>
      </c>
      <c r="C237" s="1">
        <f>userInput[[#This Row],[owned]]</f>
        <v>0</v>
      </c>
      <c r="D237" s="1" t="b">
        <f>IF(AND(ISNUMBER(SEARCH("Foil",cards[[#This Row],[variant]])),ISNUMBER(MATCH(cards[[#This Row],[set]],{"SOR","SHD","TWI"},0))),TRUE,FALSE)</f>
        <v>0</v>
      </c>
    </row>
    <row r="238" spans="1:4" ht="12.75" x14ac:dyDescent="0.2">
      <c r="A238" s="1" t="str">
        <f>cards[[#This Row],[set]]</f>
        <v>SOR</v>
      </c>
      <c r="B238" s="1">
        <f>userInput[[#This Row],[cardNumber]]</f>
        <v>495</v>
      </c>
      <c r="C238" s="1">
        <f>userInput[[#This Row],[owned]]</f>
        <v>0</v>
      </c>
      <c r="D238" s="1" t="b">
        <f>IF(AND(ISNUMBER(SEARCH("Foil",cards[[#This Row],[variant]])),ISNUMBER(MATCH(cards[[#This Row],[set]],{"SOR","SHD","TWI"},0))),TRUE,FALSE)</f>
        <v>0</v>
      </c>
    </row>
    <row r="239" spans="1:4" ht="12.75" x14ac:dyDescent="0.2">
      <c r="A239" s="1" t="str">
        <f>cards[[#This Row],[set]]</f>
        <v>SOR</v>
      </c>
      <c r="B239" s="1">
        <f>userInput[[#This Row],[cardNumber]]</f>
        <v>496</v>
      </c>
      <c r="C239" s="1">
        <f>userInput[[#This Row],[owned]]</f>
        <v>0</v>
      </c>
      <c r="D239" s="1" t="b">
        <f>IF(AND(ISNUMBER(SEARCH("Foil",cards[[#This Row],[variant]])),ISNUMBER(MATCH(cards[[#This Row],[set]],{"SOR","SHD","TWI"},0))),TRUE,FALSE)</f>
        <v>0</v>
      </c>
    </row>
    <row r="240" spans="1:4" ht="12.75" x14ac:dyDescent="0.2">
      <c r="A240" s="1" t="str">
        <f>cards[[#This Row],[set]]</f>
        <v>SOR</v>
      </c>
      <c r="B240" s="1">
        <f>userInput[[#This Row],[cardNumber]]</f>
        <v>497</v>
      </c>
      <c r="C240" s="1">
        <f>userInput[[#This Row],[owned]]</f>
        <v>0</v>
      </c>
      <c r="D240" s="1" t="b">
        <f>IF(AND(ISNUMBER(SEARCH("Foil",cards[[#This Row],[variant]])),ISNUMBER(MATCH(cards[[#This Row],[set]],{"SOR","SHD","TWI"},0))),TRUE,FALSE)</f>
        <v>0</v>
      </c>
    </row>
    <row r="241" spans="1:4" ht="12.75" x14ac:dyDescent="0.2">
      <c r="A241" s="1" t="str">
        <f>cards[[#This Row],[set]]</f>
        <v>SOR</v>
      </c>
      <c r="B241" s="1">
        <f>userInput[[#This Row],[cardNumber]]</f>
        <v>498</v>
      </c>
      <c r="C241" s="1">
        <f>userInput[[#This Row],[owned]]</f>
        <v>0</v>
      </c>
      <c r="D241" s="1" t="b">
        <f>IF(AND(ISNUMBER(SEARCH("Foil",cards[[#This Row],[variant]])),ISNUMBER(MATCH(cards[[#This Row],[set]],{"SOR","SHD","TWI"},0))),TRUE,FALSE)</f>
        <v>0</v>
      </c>
    </row>
    <row r="242" spans="1:4" ht="12.75" x14ac:dyDescent="0.2">
      <c r="A242" s="1" t="str">
        <f>cards[[#This Row],[set]]</f>
        <v>SOR</v>
      </c>
      <c r="B242" s="1">
        <f>userInput[[#This Row],[cardNumber]]</f>
        <v>499</v>
      </c>
      <c r="C242" s="1">
        <f>userInput[[#This Row],[owned]]</f>
        <v>0</v>
      </c>
      <c r="D242" s="1" t="b">
        <f>IF(AND(ISNUMBER(SEARCH("Foil",cards[[#This Row],[variant]])),ISNUMBER(MATCH(cards[[#This Row],[set]],{"SOR","SHD","TWI"},0))),TRUE,FALSE)</f>
        <v>0</v>
      </c>
    </row>
    <row r="243" spans="1:4" ht="12.75" x14ac:dyDescent="0.2">
      <c r="A243" s="1" t="str">
        <f>cards[[#This Row],[set]]</f>
        <v>SOR</v>
      </c>
      <c r="B243" s="1">
        <f>userInput[[#This Row],[cardNumber]]</f>
        <v>500</v>
      </c>
      <c r="C243" s="1">
        <f>userInput[[#This Row],[owned]]</f>
        <v>0</v>
      </c>
      <c r="D243" s="1" t="b">
        <f>IF(AND(ISNUMBER(SEARCH("Foil",cards[[#This Row],[variant]])),ISNUMBER(MATCH(cards[[#This Row],[set]],{"SOR","SHD","TWI"},0))),TRUE,FALSE)</f>
        <v>0</v>
      </c>
    </row>
    <row r="244" spans="1:4" ht="12.75" x14ac:dyDescent="0.2">
      <c r="A244" s="1" t="str">
        <f>cards[[#This Row],[set]]</f>
        <v>SOR</v>
      </c>
      <c r="B244" s="1">
        <f>userInput[[#This Row],[cardNumber]]</f>
        <v>501</v>
      </c>
      <c r="C244" s="1">
        <f>userInput[[#This Row],[owned]]</f>
        <v>0</v>
      </c>
      <c r="D244" s="1" t="b">
        <f>IF(AND(ISNUMBER(SEARCH("Foil",cards[[#This Row],[variant]])),ISNUMBER(MATCH(cards[[#This Row],[set]],{"SOR","SHD","TWI"},0))),TRUE,FALSE)</f>
        <v>0</v>
      </c>
    </row>
    <row r="245" spans="1:4" ht="12.75" x14ac:dyDescent="0.2">
      <c r="A245" s="1" t="str">
        <f>cards[[#This Row],[set]]</f>
        <v>SOR</v>
      </c>
      <c r="B245" s="1">
        <f>userInput[[#This Row],[cardNumber]]</f>
        <v>502</v>
      </c>
      <c r="C245" s="1">
        <f>userInput[[#This Row],[owned]]</f>
        <v>0</v>
      </c>
      <c r="D245" s="1" t="b">
        <f>IF(AND(ISNUMBER(SEARCH("Foil",cards[[#This Row],[variant]])),ISNUMBER(MATCH(cards[[#This Row],[set]],{"SOR","SHD","TWI"},0))),TRUE,FALSE)</f>
        <v>0</v>
      </c>
    </row>
    <row r="246" spans="1:4" ht="12.75" x14ac:dyDescent="0.2">
      <c r="A246" s="1" t="str">
        <f>cards[[#This Row],[set]]</f>
        <v>SOR</v>
      </c>
      <c r="B246" s="1">
        <f>userInput[[#This Row],[cardNumber]]</f>
        <v>503</v>
      </c>
      <c r="C246" s="1">
        <f>userInput[[#This Row],[owned]]</f>
        <v>0</v>
      </c>
      <c r="D246" s="1" t="b">
        <f>IF(AND(ISNUMBER(SEARCH("Foil",cards[[#This Row],[variant]])),ISNUMBER(MATCH(cards[[#This Row],[set]],{"SOR","SHD","TWI"},0))),TRUE,FALSE)</f>
        <v>0</v>
      </c>
    </row>
    <row r="247" spans="1:4" ht="12.75" x14ac:dyDescent="0.2">
      <c r="A247" s="1" t="str">
        <f>cards[[#This Row],[set]]</f>
        <v>SOR</v>
      </c>
      <c r="B247" s="1">
        <f>userInput[[#This Row],[cardNumber]]</f>
        <v>504</v>
      </c>
      <c r="C247" s="1">
        <f>userInput[[#This Row],[owned]]</f>
        <v>0</v>
      </c>
      <c r="D247" s="1" t="b">
        <f>IF(AND(ISNUMBER(SEARCH("Foil",cards[[#This Row],[variant]])),ISNUMBER(MATCH(cards[[#This Row],[set]],{"SOR","SHD","TWI"},0))),TRUE,FALSE)</f>
        <v>0</v>
      </c>
    </row>
    <row r="248" spans="1:4" ht="12.75" x14ac:dyDescent="0.2">
      <c r="A248" s="1" t="str">
        <f>cards[[#This Row],[set]]</f>
        <v>SOR</v>
      </c>
      <c r="B248" s="1">
        <f>userInput[[#This Row],[cardNumber]]</f>
        <v>505</v>
      </c>
      <c r="C248" s="1">
        <f>userInput[[#This Row],[owned]]</f>
        <v>0</v>
      </c>
      <c r="D248" s="1" t="b">
        <f>IF(AND(ISNUMBER(SEARCH("Foil",cards[[#This Row],[variant]])),ISNUMBER(MATCH(cards[[#This Row],[set]],{"SOR","SHD","TWI"},0))),TRUE,FALSE)</f>
        <v>0</v>
      </c>
    </row>
    <row r="249" spans="1:4" ht="12.75" x14ac:dyDescent="0.2">
      <c r="A249" s="1" t="str">
        <f>cards[[#This Row],[set]]</f>
        <v>SOR</v>
      </c>
      <c r="B249" s="1">
        <f>userInput[[#This Row],[cardNumber]]</f>
        <v>506</v>
      </c>
      <c r="C249" s="1">
        <f>userInput[[#This Row],[owned]]</f>
        <v>0</v>
      </c>
      <c r="D249" s="1" t="b">
        <f>IF(AND(ISNUMBER(SEARCH("Foil",cards[[#This Row],[variant]])),ISNUMBER(MATCH(cards[[#This Row],[set]],{"SOR","SHD","TWI"},0))),TRUE,FALSE)</f>
        <v>0</v>
      </c>
    </row>
    <row r="250" spans="1:4" ht="12.75" x14ac:dyDescent="0.2">
      <c r="A250" s="1" t="str">
        <f>cards[[#This Row],[set]]</f>
        <v>SOR</v>
      </c>
      <c r="B250" s="1">
        <f>userInput[[#This Row],[cardNumber]]</f>
        <v>507</v>
      </c>
      <c r="C250" s="1">
        <f>userInput[[#This Row],[owned]]</f>
        <v>0</v>
      </c>
      <c r="D250" s="1" t="b">
        <f>IF(AND(ISNUMBER(SEARCH("Foil",cards[[#This Row],[variant]])),ISNUMBER(MATCH(cards[[#This Row],[set]],{"SOR","SHD","TWI"},0))),TRUE,FALSE)</f>
        <v>0</v>
      </c>
    </row>
    <row r="251" spans="1:4" ht="12.75" x14ac:dyDescent="0.2">
      <c r="A251" s="1" t="str">
        <f>cards[[#This Row],[set]]</f>
        <v>SOR</v>
      </c>
      <c r="B251" s="1">
        <f>userInput[[#This Row],[cardNumber]]</f>
        <v>508</v>
      </c>
      <c r="C251" s="1">
        <f>userInput[[#This Row],[owned]]</f>
        <v>0</v>
      </c>
      <c r="D251" s="1" t="b">
        <f>IF(AND(ISNUMBER(SEARCH("Foil",cards[[#This Row],[variant]])),ISNUMBER(MATCH(cards[[#This Row],[set]],{"SOR","SHD","TWI"},0))),TRUE,FALSE)</f>
        <v>0</v>
      </c>
    </row>
    <row r="252" spans="1:4" ht="12.75" x14ac:dyDescent="0.2">
      <c r="A252" s="1" t="str">
        <f>cards[[#This Row],[set]]</f>
        <v>SOR</v>
      </c>
      <c r="B252" s="1">
        <f>userInput[[#This Row],[cardNumber]]</f>
        <v>509</v>
      </c>
      <c r="C252" s="1">
        <f>userInput[[#This Row],[owned]]</f>
        <v>0</v>
      </c>
      <c r="D252" s="1" t="b">
        <f>IF(AND(ISNUMBER(SEARCH("Foil",cards[[#This Row],[variant]])),ISNUMBER(MATCH(cards[[#This Row],[set]],{"SOR","SHD","TWI"},0))),TRUE,FALSE)</f>
        <v>0</v>
      </c>
    </row>
    <row r="253" spans="1:4" ht="12.75" x14ac:dyDescent="0.2">
      <c r="A253" s="1" t="str">
        <f>cards[[#This Row],[set]]</f>
        <v>SOR</v>
      </c>
      <c r="B253" s="1">
        <f>userInput[[#This Row],[cardNumber]]</f>
        <v>510</v>
      </c>
      <c r="C253" s="1">
        <f>userInput[[#This Row],[owned]]</f>
        <v>0</v>
      </c>
      <c r="D253" s="1" t="b">
        <f>IF(AND(ISNUMBER(SEARCH("Foil",cards[[#This Row],[variant]])),ISNUMBER(MATCH(cards[[#This Row],[set]],{"SOR","SHD","TWI"},0))),TRUE,FALSE)</f>
        <v>0</v>
      </c>
    </row>
    <row r="254" spans="1:4" ht="12.75" x14ac:dyDescent="0.2">
      <c r="A254" s="1" t="str">
        <f>cards[[#This Row],[set]]</f>
        <v>SOR</v>
      </c>
      <c r="B254" s="1">
        <f>userInput[[#This Row],[cardNumber]]</f>
        <v>285</v>
      </c>
      <c r="C254" s="1">
        <f>userInput[[#This Row],[owned]]</f>
        <v>0</v>
      </c>
      <c r="D254" s="1" t="b">
        <f>IF(AND(ISNUMBER(SEARCH("Foil",cards[[#This Row],[variant]])),ISNUMBER(MATCH(cards[[#This Row],[set]],{"SOR","SHD","TWI"},0))),TRUE,FALSE)</f>
        <v>1</v>
      </c>
    </row>
    <row r="255" spans="1:4" ht="12.75" x14ac:dyDescent="0.2">
      <c r="A255" s="1" t="str">
        <f>cards[[#This Row],[set]]</f>
        <v>SOR</v>
      </c>
      <c r="B255" s="1">
        <f>userInput[[#This Row],[cardNumber]]</f>
        <v>288</v>
      </c>
      <c r="C255" s="1">
        <f>userInput[[#This Row],[owned]]</f>
        <v>0</v>
      </c>
      <c r="D255" s="1" t="b">
        <f>IF(AND(ISNUMBER(SEARCH("Foil",cards[[#This Row],[variant]])),ISNUMBER(MATCH(cards[[#This Row],[set]],{"SOR","SHD","TWI"},0))),TRUE,FALSE)</f>
        <v>1</v>
      </c>
    </row>
    <row r="256" spans="1:4" ht="12.75" x14ac:dyDescent="0.2">
      <c r="A256" s="1" t="str">
        <f>cards[[#This Row],[set]]</f>
        <v>SOR</v>
      </c>
      <c r="B256" s="1">
        <f>userInput[[#This Row],[cardNumber]]</f>
        <v>291</v>
      </c>
      <c r="C256" s="1">
        <f>userInput[[#This Row],[owned]]</f>
        <v>0</v>
      </c>
      <c r="D256" s="1" t="b">
        <f>IF(AND(ISNUMBER(SEARCH("Foil",cards[[#This Row],[variant]])),ISNUMBER(MATCH(cards[[#This Row],[set]],{"SOR","SHD","TWI"},0))),TRUE,FALSE)</f>
        <v>1</v>
      </c>
    </row>
    <row r="257" spans="1:4" ht="12.75" x14ac:dyDescent="0.2">
      <c r="A257" s="1" t="str">
        <f>cards[[#This Row],[set]]</f>
        <v>SOR</v>
      </c>
      <c r="B257" s="1">
        <f>userInput[[#This Row],[cardNumber]]</f>
        <v>294</v>
      </c>
      <c r="C257" s="1">
        <f>userInput[[#This Row],[owned]]</f>
        <v>0</v>
      </c>
      <c r="D257" s="1" t="b">
        <f>IF(AND(ISNUMBER(SEARCH("Foil",cards[[#This Row],[variant]])),ISNUMBER(MATCH(cards[[#This Row],[set]],{"SOR","SHD","TWI"},0))),TRUE,FALSE)</f>
        <v>1</v>
      </c>
    </row>
    <row r="258" spans="1:4" ht="12.75" x14ac:dyDescent="0.2">
      <c r="A258" s="1" t="str">
        <f>cards[[#This Row],[set]]</f>
        <v>SOR</v>
      </c>
      <c r="B258" s="1">
        <f>userInput[[#This Row],[cardNumber]]</f>
        <v>297</v>
      </c>
      <c r="C258" s="1">
        <f>userInput[[#This Row],[owned]]</f>
        <v>0</v>
      </c>
      <c r="D258" s="1" t="b">
        <f>IF(AND(ISNUMBER(SEARCH("Foil",cards[[#This Row],[variant]])),ISNUMBER(MATCH(cards[[#This Row],[set]],{"SOR","SHD","TWI"},0))),TRUE,FALSE)</f>
        <v>1</v>
      </c>
    </row>
    <row r="259" spans="1:4" ht="12.75" x14ac:dyDescent="0.2">
      <c r="A259" s="1" t="str">
        <f>cards[[#This Row],[set]]</f>
        <v>SOR</v>
      </c>
      <c r="B259" s="1">
        <f>userInput[[#This Row],[cardNumber]]</f>
        <v>298</v>
      </c>
      <c r="C259" s="1">
        <f>userInput[[#This Row],[owned]]</f>
        <v>0</v>
      </c>
      <c r="D259" s="1" t="b">
        <f>IF(AND(ISNUMBER(SEARCH("Foil",cards[[#This Row],[variant]])),ISNUMBER(MATCH(cards[[#This Row],[set]],{"SOR","SHD","TWI"},0))),TRUE,FALSE)</f>
        <v>1</v>
      </c>
    </row>
    <row r="260" spans="1:4" ht="12.75" x14ac:dyDescent="0.2">
      <c r="A260" s="1" t="str">
        <f>cards[[#This Row],[set]]</f>
        <v>SOR</v>
      </c>
      <c r="B260" s="1">
        <f>userInput[[#This Row],[cardNumber]]</f>
        <v>299</v>
      </c>
      <c r="C260" s="1">
        <f>userInput[[#This Row],[owned]]</f>
        <v>0</v>
      </c>
      <c r="D260" s="1" t="b">
        <f>IF(AND(ISNUMBER(SEARCH("Foil",cards[[#This Row],[variant]])),ISNUMBER(MATCH(cards[[#This Row],[set]],{"SOR","SHD","TWI"},0))),TRUE,FALSE)</f>
        <v>1</v>
      </c>
    </row>
    <row r="261" spans="1:4" ht="12.75" x14ac:dyDescent="0.2">
      <c r="A261" s="1" t="str">
        <f>cards[[#This Row],[set]]</f>
        <v>SOR</v>
      </c>
      <c r="B261" s="1">
        <f>userInput[[#This Row],[cardNumber]]</f>
        <v>300</v>
      </c>
      <c r="C261" s="1">
        <f>userInput[[#This Row],[owned]]</f>
        <v>0</v>
      </c>
      <c r="D261" s="1" t="b">
        <f>IF(AND(ISNUMBER(SEARCH("Foil",cards[[#This Row],[variant]])),ISNUMBER(MATCH(cards[[#This Row],[set]],{"SOR","SHD","TWI"},0))),TRUE,FALSE)</f>
        <v>1</v>
      </c>
    </row>
    <row r="262" spans="1:4" ht="12.75" x14ac:dyDescent="0.2">
      <c r="A262" s="1" t="str">
        <f>cards[[#This Row],[set]]</f>
        <v>SOR</v>
      </c>
      <c r="B262" s="1">
        <f>userInput[[#This Row],[cardNumber]]</f>
        <v>301</v>
      </c>
      <c r="C262" s="1">
        <f>userInput[[#This Row],[owned]]</f>
        <v>0</v>
      </c>
      <c r="D262" s="1" t="b">
        <f>IF(AND(ISNUMBER(SEARCH("Foil",cards[[#This Row],[variant]])),ISNUMBER(MATCH(cards[[#This Row],[set]],{"SOR","SHD","TWI"},0))),TRUE,FALSE)</f>
        <v>1</v>
      </c>
    </row>
    <row r="263" spans="1:4" ht="12.75" x14ac:dyDescent="0.2">
      <c r="A263" s="1" t="str">
        <f>cards[[#This Row],[set]]</f>
        <v>SOR</v>
      </c>
      <c r="B263" s="1">
        <f>userInput[[#This Row],[cardNumber]]</f>
        <v>302</v>
      </c>
      <c r="C263" s="1">
        <f>userInput[[#This Row],[owned]]</f>
        <v>0</v>
      </c>
      <c r="D263" s="1" t="b">
        <f>IF(AND(ISNUMBER(SEARCH("Foil",cards[[#This Row],[variant]])),ISNUMBER(MATCH(cards[[#This Row],[set]],{"SOR","SHD","TWI"},0))),TRUE,FALSE)</f>
        <v>1</v>
      </c>
    </row>
    <row r="264" spans="1:4" ht="12.75" x14ac:dyDescent="0.2">
      <c r="A264" s="1" t="str">
        <f>cards[[#This Row],[set]]</f>
        <v>SOR</v>
      </c>
      <c r="B264" s="1">
        <f>userInput[[#This Row],[cardNumber]]</f>
        <v>303</v>
      </c>
      <c r="C264" s="1">
        <f>userInput[[#This Row],[owned]]</f>
        <v>0</v>
      </c>
      <c r="D264" s="1" t="b">
        <f>IF(AND(ISNUMBER(SEARCH("Foil",cards[[#This Row],[variant]])),ISNUMBER(MATCH(cards[[#This Row],[set]],{"SOR","SHD","TWI"},0))),TRUE,FALSE)</f>
        <v>1</v>
      </c>
    </row>
    <row r="265" spans="1:4" ht="12.75" x14ac:dyDescent="0.2">
      <c r="A265" s="1" t="str">
        <f>cards[[#This Row],[set]]</f>
        <v>SOR</v>
      </c>
      <c r="B265" s="1">
        <f>userInput[[#This Row],[cardNumber]]</f>
        <v>304</v>
      </c>
      <c r="C265" s="1">
        <f>userInput[[#This Row],[owned]]</f>
        <v>0</v>
      </c>
      <c r="D265" s="1" t="b">
        <f>IF(AND(ISNUMBER(SEARCH("Foil",cards[[#This Row],[variant]])),ISNUMBER(MATCH(cards[[#This Row],[set]],{"SOR","SHD","TWI"},0))),TRUE,FALSE)</f>
        <v>1</v>
      </c>
    </row>
    <row r="266" spans="1:4" ht="12.75" x14ac:dyDescent="0.2">
      <c r="A266" s="1" t="str">
        <f>cards[[#This Row],[set]]</f>
        <v>SOR</v>
      </c>
      <c r="B266" s="1">
        <f>userInput[[#This Row],[cardNumber]]</f>
        <v>305</v>
      </c>
      <c r="C266" s="1">
        <f>userInput[[#This Row],[owned]]</f>
        <v>0</v>
      </c>
      <c r="D266" s="1" t="b">
        <f>IF(AND(ISNUMBER(SEARCH("Foil",cards[[#This Row],[variant]])),ISNUMBER(MATCH(cards[[#This Row],[set]],{"SOR","SHD","TWI"},0))),TRUE,FALSE)</f>
        <v>1</v>
      </c>
    </row>
    <row r="267" spans="1:4" ht="12.75" x14ac:dyDescent="0.2">
      <c r="A267" s="1" t="str">
        <f>cards[[#This Row],[set]]</f>
        <v>SOR</v>
      </c>
      <c r="B267" s="1">
        <f>userInput[[#This Row],[cardNumber]]</f>
        <v>306</v>
      </c>
      <c r="C267" s="1">
        <f>userInput[[#This Row],[owned]]</f>
        <v>0</v>
      </c>
      <c r="D267" s="1" t="b">
        <f>IF(AND(ISNUMBER(SEARCH("Foil",cards[[#This Row],[variant]])),ISNUMBER(MATCH(cards[[#This Row],[set]],{"SOR","SHD","TWI"},0))),TRUE,FALSE)</f>
        <v>1</v>
      </c>
    </row>
    <row r="268" spans="1:4" ht="12.75" x14ac:dyDescent="0.2">
      <c r="A268" s="1" t="str">
        <f>cards[[#This Row],[set]]</f>
        <v>SOR</v>
      </c>
      <c r="B268" s="1">
        <f>userInput[[#This Row],[cardNumber]]</f>
        <v>307</v>
      </c>
      <c r="C268" s="1">
        <f>userInput[[#This Row],[owned]]</f>
        <v>0</v>
      </c>
      <c r="D268" s="1" t="b">
        <f>IF(AND(ISNUMBER(SEARCH("Foil",cards[[#This Row],[variant]])),ISNUMBER(MATCH(cards[[#This Row],[set]],{"SOR","SHD","TWI"},0))),TRUE,FALSE)</f>
        <v>1</v>
      </c>
    </row>
    <row r="269" spans="1:4" ht="12.75" x14ac:dyDescent="0.2">
      <c r="A269" s="1" t="str">
        <f>cards[[#This Row],[set]]</f>
        <v>SOR</v>
      </c>
      <c r="B269" s="1">
        <f>userInput[[#This Row],[cardNumber]]</f>
        <v>308</v>
      </c>
      <c r="C269" s="1">
        <f>userInput[[#This Row],[owned]]</f>
        <v>0</v>
      </c>
      <c r="D269" s="1" t="b">
        <f>IF(AND(ISNUMBER(SEARCH("Foil",cards[[#This Row],[variant]])),ISNUMBER(MATCH(cards[[#This Row],[set]],{"SOR","SHD","TWI"},0))),TRUE,FALSE)</f>
        <v>1</v>
      </c>
    </row>
    <row r="270" spans="1:4" ht="12.75" x14ac:dyDescent="0.2">
      <c r="A270" s="1" t="str">
        <f>cards[[#This Row],[set]]</f>
        <v>SOR</v>
      </c>
      <c r="B270" s="1">
        <f>userInput[[#This Row],[cardNumber]]</f>
        <v>309</v>
      </c>
      <c r="C270" s="1">
        <f>userInput[[#This Row],[owned]]</f>
        <v>0</v>
      </c>
      <c r="D270" s="1" t="b">
        <f>IF(AND(ISNUMBER(SEARCH("Foil",cards[[#This Row],[variant]])),ISNUMBER(MATCH(cards[[#This Row],[set]],{"SOR","SHD","TWI"},0))),TRUE,FALSE)</f>
        <v>1</v>
      </c>
    </row>
    <row r="271" spans="1:4" ht="12.75" x14ac:dyDescent="0.2">
      <c r="A271" s="1" t="str">
        <f>cards[[#This Row],[set]]</f>
        <v>SOR</v>
      </c>
      <c r="B271" s="1">
        <f>userInput[[#This Row],[cardNumber]]</f>
        <v>310</v>
      </c>
      <c r="C271" s="1">
        <f>userInput[[#This Row],[owned]]</f>
        <v>0</v>
      </c>
      <c r="D271" s="1" t="b">
        <f>IF(AND(ISNUMBER(SEARCH("Foil",cards[[#This Row],[variant]])),ISNUMBER(MATCH(cards[[#This Row],[set]],{"SOR","SHD","TWI"},0))),TRUE,FALSE)</f>
        <v>1</v>
      </c>
    </row>
    <row r="272" spans="1:4" ht="12.75" x14ac:dyDescent="0.2">
      <c r="A272" s="1" t="str">
        <f>cards[[#This Row],[set]]</f>
        <v>SOR</v>
      </c>
      <c r="B272" s="1">
        <f>userInput[[#This Row],[cardNumber]]</f>
        <v>311</v>
      </c>
      <c r="C272" s="1">
        <f>userInput[[#This Row],[owned]]</f>
        <v>0</v>
      </c>
      <c r="D272" s="1" t="b">
        <f>IF(AND(ISNUMBER(SEARCH("Foil",cards[[#This Row],[variant]])),ISNUMBER(MATCH(cards[[#This Row],[set]],{"SOR","SHD","TWI"},0))),TRUE,FALSE)</f>
        <v>1</v>
      </c>
    </row>
    <row r="273" spans="1:4" ht="12.75" x14ac:dyDescent="0.2">
      <c r="A273" s="1" t="str">
        <f>cards[[#This Row],[set]]</f>
        <v>SOR</v>
      </c>
      <c r="B273" s="1">
        <f>userInput[[#This Row],[cardNumber]]</f>
        <v>312</v>
      </c>
      <c r="C273" s="1">
        <f>userInput[[#This Row],[owned]]</f>
        <v>0</v>
      </c>
      <c r="D273" s="1" t="b">
        <f>IF(AND(ISNUMBER(SEARCH("Foil",cards[[#This Row],[variant]])),ISNUMBER(MATCH(cards[[#This Row],[set]],{"SOR","SHD","TWI"},0))),TRUE,FALSE)</f>
        <v>1</v>
      </c>
    </row>
    <row r="274" spans="1:4" ht="12.75" x14ac:dyDescent="0.2">
      <c r="A274" s="1" t="str">
        <f>cards[[#This Row],[set]]</f>
        <v>SOR</v>
      </c>
      <c r="B274" s="1">
        <f>userInput[[#This Row],[cardNumber]]</f>
        <v>313</v>
      </c>
      <c r="C274" s="1">
        <f>userInput[[#This Row],[owned]]</f>
        <v>0</v>
      </c>
      <c r="D274" s="1" t="b">
        <f>IF(AND(ISNUMBER(SEARCH("Foil",cards[[#This Row],[variant]])),ISNUMBER(MATCH(cards[[#This Row],[set]],{"SOR","SHD","TWI"},0))),TRUE,FALSE)</f>
        <v>1</v>
      </c>
    </row>
    <row r="275" spans="1:4" ht="12.75" x14ac:dyDescent="0.2">
      <c r="A275" s="1" t="str">
        <f>cards[[#This Row],[set]]</f>
        <v>SOR</v>
      </c>
      <c r="B275" s="1">
        <f>userInput[[#This Row],[cardNumber]]</f>
        <v>314</v>
      </c>
      <c r="C275" s="1">
        <f>userInput[[#This Row],[owned]]</f>
        <v>0</v>
      </c>
      <c r="D275" s="1" t="b">
        <f>IF(AND(ISNUMBER(SEARCH("Foil",cards[[#This Row],[variant]])),ISNUMBER(MATCH(cards[[#This Row],[set]],{"SOR","SHD","TWI"},0))),TRUE,FALSE)</f>
        <v>1</v>
      </c>
    </row>
    <row r="276" spans="1:4" ht="12.75" x14ac:dyDescent="0.2">
      <c r="A276" s="1" t="str">
        <f>cards[[#This Row],[set]]</f>
        <v>SOR</v>
      </c>
      <c r="B276" s="1">
        <f>userInput[[#This Row],[cardNumber]]</f>
        <v>315</v>
      </c>
      <c r="C276" s="1">
        <f>userInput[[#This Row],[owned]]</f>
        <v>0</v>
      </c>
      <c r="D276" s="1" t="b">
        <f>IF(AND(ISNUMBER(SEARCH("Foil",cards[[#This Row],[variant]])),ISNUMBER(MATCH(cards[[#This Row],[set]],{"SOR","SHD","TWI"},0))),TRUE,FALSE)</f>
        <v>1</v>
      </c>
    </row>
    <row r="277" spans="1:4" ht="12.75" x14ac:dyDescent="0.2">
      <c r="A277" s="1" t="str">
        <f>cards[[#This Row],[set]]</f>
        <v>SOR</v>
      </c>
      <c r="B277" s="1">
        <f>userInput[[#This Row],[cardNumber]]</f>
        <v>316</v>
      </c>
      <c r="C277" s="1">
        <f>userInput[[#This Row],[owned]]</f>
        <v>0</v>
      </c>
      <c r="D277" s="1" t="b">
        <f>IF(AND(ISNUMBER(SEARCH("Foil",cards[[#This Row],[variant]])),ISNUMBER(MATCH(cards[[#This Row],[set]],{"SOR","SHD","TWI"},0))),TRUE,FALSE)</f>
        <v>1</v>
      </c>
    </row>
    <row r="278" spans="1:4" ht="12.75" x14ac:dyDescent="0.2">
      <c r="A278" s="1" t="str">
        <f>cards[[#This Row],[set]]</f>
        <v>SOR</v>
      </c>
      <c r="B278" s="1">
        <f>userInput[[#This Row],[cardNumber]]</f>
        <v>317</v>
      </c>
      <c r="C278" s="1">
        <f>userInput[[#This Row],[owned]]</f>
        <v>1</v>
      </c>
      <c r="D278" s="1" t="b">
        <f>IF(AND(ISNUMBER(SEARCH("Foil",cards[[#This Row],[variant]])),ISNUMBER(MATCH(cards[[#This Row],[set]],{"SOR","SHD","TWI"},0))),TRUE,FALSE)</f>
        <v>1</v>
      </c>
    </row>
    <row r="279" spans="1:4" ht="12.75" x14ac:dyDescent="0.2">
      <c r="A279" s="1" t="str">
        <f>cards[[#This Row],[set]]</f>
        <v>SOR</v>
      </c>
      <c r="B279" s="1">
        <f>userInput[[#This Row],[cardNumber]]</f>
        <v>318</v>
      </c>
      <c r="C279" s="1">
        <f>userInput[[#This Row],[owned]]</f>
        <v>0</v>
      </c>
      <c r="D279" s="1" t="b">
        <f>IF(AND(ISNUMBER(SEARCH("Foil",cards[[#This Row],[variant]])),ISNUMBER(MATCH(cards[[#This Row],[set]],{"SOR","SHD","TWI"},0))),TRUE,FALSE)</f>
        <v>1</v>
      </c>
    </row>
    <row r="280" spans="1:4" ht="12.75" x14ac:dyDescent="0.2">
      <c r="A280" s="1" t="str">
        <f>cards[[#This Row],[set]]</f>
        <v>SOR</v>
      </c>
      <c r="B280" s="1">
        <f>userInput[[#This Row],[cardNumber]]</f>
        <v>319</v>
      </c>
      <c r="C280" s="1">
        <f>userInput[[#This Row],[owned]]</f>
        <v>0</v>
      </c>
      <c r="D280" s="1" t="b">
        <f>IF(AND(ISNUMBER(SEARCH("Foil",cards[[#This Row],[variant]])),ISNUMBER(MATCH(cards[[#This Row],[set]],{"SOR","SHD","TWI"},0))),TRUE,FALSE)</f>
        <v>1</v>
      </c>
    </row>
    <row r="281" spans="1:4" ht="12.75" x14ac:dyDescent="0.2">
      <c r="A281" s="1" t="str">
        <f>cards[[#This Row],[set]]</f>
        <v>SOR</v>
      </c>
      <c r="B281" s="1">
        <f>userInput[[#This Row],[cardNumber]]</f>
        <v>320</v>
      </c>
      <c r="C281" s="1">
        <f>userInput[[#This Row],[owned]]</f>
        <v>0</v>
      </c>
      <c r="D281" s="1" t="b">
        <f>IF(AND(ISNUMBER(SEARCH("Foil",cards[[#This Row],[variant]])),ISNUMBER(MATCH(cards[[#This Row],[set]],{"SOR","SHD","TWI"},0))),TRUE,FALSE)</f>
        <v>1</v>
      </c>
    </row>
    <row r="282" spans="1:4" ht="12.75" x14ac:dyDescent="0.2">
      <c r="A282" s="1" t="str">
        <f>cards[[#This Row],[set]]</f>
        <v>SOR</v>
      </c>
      <c r="B282" s="1">
        <f>userInput[[#This Row],[cardNumber]]</f>
        <v>321</v>
      </c>
      <c r="C282" s="1">
        <f>userInput[[#This Row],[owned]]</f>
        <v>0</v>
      </c>
      <c r="D282" s="1" t="b">
        <f>IF(AND(ISNUMBER(SEARCH("Foil",cards[[#This Row],[variant]])),ISNUMBER(MATCH(cards[[#This Row],[set]],{"SOR","SHD","TWI"},0))),TRUE,FALSE)</f>
        <v>1</v>
      </c>
    </row>
    <row r="283" spans="1:4" ht="12.75" x14ac:dyDescent="0.2">
      <c r="A283" s="1" t="str">
        <f>cards[[#This Row],[set]]</f>
        <v>SOR</v>
      </c>
      <c r="B283" s="1">
        <f>userInput[[#This Row],[cardNumber]]</f>
        <v>322</v>
      </c>
      <c r="C283" s="1">
        <f>userInput[[#This Row],[owned]]</f>
        <v>0</v>
      </c>
      <c r="D283" s="1" t="b">
        <f>IF(AND(ISNUMBER(SEARCH("Foil",cards[[#This Row],[variant]])),ISNUMBER(MATCH(cards[[#This Row],[set]],{"SOR","SHD","TWI"},0))),TRUE,FALSE)</f>
        <v>1</v>
      </c>
    </row>
    <row r="284" spans="1:4" ht="12.75" x14ac:dyDescent="0.2">
      <c r="A284" s="1" t="str">
        <f>cards[[#This Row],[set]]</f>
        <v>SOR</v>
      </c>
      <c r="B284" s="1">
        <f>userInput[[#This Row],[cardNumber]]</f>
        <v>323</v>
      </c>
      <c r="C284" s="1">
        <f>userInput[[#This Row],[owned]]</f>
        <v>0</v>
      </c>
      <c r="D284" s="1" t="b">
        <f>IF(AND(ISNUMBER(SEARCH("Foil",cards[[#This Row],[variant]])),ISNUMBER(MATCH(cards[[#This Row],[set]],{"SOR","SHD","TWI"},0))),TRUE,FALSE)</f>
        <v>1</v>
      </c>
    </row>
    <row r="285" spans="1:4" ht="12.75" x14ac:dyDescent="0.2">
      <c r="A285" s="1" t="str">
        <f>cards[[#This Row],[set]]</f>
        <v>SOR</v>
      </c>
      <c r="B285" s="1">
        <f>userInput[[#This Row],[cardNumber]]</f>
        <v>324</v>
      </c>
      <c r="C285" s="1">
        <f>userInput[[#This Row],[owned]]</f>
        <v>0</v>
      </c>
      <c r="D285" s="1" t="b">
        <f>IF(AND(ISNUMBER(SEARCH("Foil",cards[[#This Row],[variant]])),ISNUMBER(MATCH(cards[[#This Row],[set]],{"SOR","SHD","TWI"},0))),TRUE,FALSE)</f>
        <v>1</v>
      </c>
    </row>
    <row r="286" spans="1:4" ht="12.75" x14ac:dyDescent="0.2">
      <c r="A286" s="1" t="str">
        <f>cards[[#This Row],[set]]</f>
        <v>SOR</v>
      </c>
      <c r="B286" s="1">
        <f>userInput[[#This Row],[cardNumber]]</f>
        <v>325</v>
      </c>
      <c r="C286" s="1">
        <f>userInput[[#This Row],[owned]]</f>
        <v>0</v>
      </c>
      <c r="D286" s="1" t="b">
        <f>IF(AND(ISNUMBER(SEARCH("Foil",cards[[#This Row],[variant]])),ISNUMBER(MATCH(cards[[#This Row],[set]],{"SOR","SHD","TWI"},0))),TRUE,FALSE)</f>
        <v>1</v>
      </c>
    </row>
    <row r="287" spans="1:4" ht="12.75" x14ac:dyDescent="0.2">
      <c r="A287" s="1" t="str">
        <f>cards[[#This Row],[set]]</f>
        <v>SOR</v>
      </c>
      <c r="B287" s="1">
        <f>userInput[[#This Row],[cardNumber]]</f>
        <v>326</v>
      </c>
      <c r="C287" s="1">
        <f>userInput[[#This Row],[owned]]</f>
        <v>0</v>
      </c>
      <c r="D287" s="1" t="b">
        <f>IF(AND(ISNUMBER(SEARCH("Foil",cards[[#This Row],[variant]])),ISNUMBER(MATCH(cards[[#This Row],[set]],{"SOR","SHD","TWI"},0))),TRUE,FALSE)</f>
        <v>1</v>
      </c>
    </row>
    <row r="288" spans="1:4" ht="12.75" x14ac:dyDescent="0.2">
      <c r="A288" s="1" t="str">
        <f>cards[[#This Row],[set]]</f>
        <v>SOR</v>
      </c>
      <c r="B288" s="1">
        <f>userInput[[#This Row],[cardNumber]]</f>
        <v>327</v>
      </c>
      <c r="C288" s="1">
        <f>userInput[[#This Row],[owned]]</f>
        <v>0</v>
      </c>
      <c r="D288" s="1" t="b">
        <f>IF(AND(ISNUMBER(SEARCH("Foil",cards[[#This Row],[variant]])),ISNUMBER(MATCH(cards[[#This Row],[set]],{"SOR","SHD","TWI"},0))),TRUE,FALSE)</f>
        <v>1</v>
      </c>
    </row>
    <row r="289" spans="1:4" ht="12.75" x14ac:dyDescent="0.2">
      <c r="A289" s="1" t="str">
        <f>cards[[#This Row],[set]]</f>
        <v>SOR</v>
      </c>
      <c r="B289" s="1">
        <f>userInput[[#This Row],[cardNumber]]</f>
        <v>328</v>
      </c>
      <c r="C289" s="1">
        <f>userInput[[#This Row],[owned]]</f>
        <v>0</v>
      </c>
      <c r="D289" s="1" t="b">
        <f>IF(AND(ISNUMBER(SEARCH("Foil",cards[[#This Row],[variant]])),ISNUMBER(MATCH(cards[[#This Row],[set]],{"SOR","SHD","TWI"},0))),TRUE,FALSE)</f>
        <v>1</v>
      </c>
    </row>
    <row r="290" spans="1:4" ht="12.75" x14ac:dyDescent="0.2">
      <c r="A290" s="1" t="str">
        <f>cards[[#This Row],[set]]</f>
        <v>SOR</v>
      </c>
      <c r="B290" s="1">
        <f>userInput[[#This Row],[cardNumber]]</f>
        <v>329</v>
      </c>
      <c r="C290" s="1">
        <f>userInput[[#This Row],[owned]]</f>
        <v>0</v>
      </c>
      <c r="D290" s="1" t="b">
        <f>IF(AND(ISNUMBER(SEARCH("Foil",cards[[#This Row],[variant]])),ISNUMBER(MATCH(cards[[#This Row],[set]],{"SOR","SHD","TWI"},0))),TRUE,FALSE)</f>
        <v>1</v>
      </c>
    </row>
    <row r="291" spans="1:4" ht="12.75" x14ac:dyDescent="0.2">
      <c r="A291" s="1" t="str">
        <f>cards[[#This Row],[set]]</f>
        <v>SOR</v>
      </c>
      <c r="B291" s="1">
        <f>userInput[[#This Row],[cardNumber]]</f>
        <v>330</v>
      </c>
      <c r="C291" s="1">
        <f>userInput[[#This Row],[owned]]</f>
        <v>0</v>
      </c>
      <c r="D291" s="1" t="b">
        <f>IF(AND(ISNUMBER(SEARCH("Foil",cards[[#This Row],[variant]])),ISNUMBER(MATCH(cards[[#This Row],[set]],{"SOR","SHD","TWI"},0))),TRUE,FALSE)</f>
        <v>1</v>
      </c>
    </row>
    <row r="292" spans="1:4" ht="12.75" x14ac:dyDescent="0.2">
      <c r="A292" s="1" t="str">
        <f>cards[[#This Row],[set]]</f>
        <v>SOR</v>
      </c>
      <c r="B292" s="1">
        <f>userInput[[#This Row],[cardNumber]]</f>
        <v>331</v>
      </c>
      <c r="C292" s="1">
        <f>userInput[[#This Row],[owned]]</f>
        <v>0</v>
      </c>
      <c r="D292" s="1" t="b">
        <f>IF(AND(ISNUMBER(SEARCH("Foil",cards[[#This Row],[variant]])),ISNUMBER(MATCH(cards[[#This Row],[set]],{"SOR","SHD","TWI"},0))),TRUE,FALSE)</f>
        <v>1</v>
      </c>
    </row>
    <row r="293" spans="1:4" ht="12.75" x14ac:dyDescent="0.2">
      <c r="A293" s="1" t="str">
        <f>cards[[#This Row],[set]]</f>
        <v>SOR</v>
      </c>
      <c r="B293" s="1">
        <f>userInput[[#This Row],[cardNumber]]</f>
        <v>332</v>
      </c>
      <c r="C293" s="1">
        <f>userInput[[#This Row],[owned]]</f>
        <v>0</v>
      </c>
      <c r="D293" s="1" t="b">
        <f>IF(AND(ISNUMBER(SEARCH("Foil",cards[[#This Row],[variant]])),ISNUMBER(MATCH(cards[[#This Row],[set]],{"SOR","SHD","TWI"},0))),TRUE,FALSE)</f>
        <v>1</v>
      </c>
    </row>
    <row r="294" spans="1:4" ht="12.75" x14ac:dyDescent="0.2">
      <c r="A294" s="1" t="str">
        <f>cards[[#This Row],[set]]</f>
        <v>SOR</v>
      </c>
      <c r="B294" s="1">
        <f>userInput[[#This Row],[cardNumber]]</f>
        <v>333</v>
      </c>
      <c r="C294" s="1">
        <f>userInput[[#This Row],[owned]]</f>
        <v>0</v>
      </c>
      <c r="D294" s="1" t="b">
        <f>IF(AND(ISNUMBER(SEARCH("Foil",cards[[#This Row],[variant]])),ISNUMBER(MATCH(cards[[#This Row],[set]],{"SOR","SHD","TWI"},0))),TRUE,FALSE)</f>
        <v>1</v>
      </c>
    </row>
    <row r="295" spans="1:4" ht="12.75" x14ac:dyDescent="0.2">
      <c r="A295" s="1" t="str">
        <f>cards[[#This Row],[set]]</f>
        <v>SOR</v>
      </c>
      <c r="B295" s="1">
        <f>userInput[[#This Row],[cardNumber]]</f>
        <v>334</v>
      </c>
      <c r="C295" s="1">
        <f>userInput[[#This Row],[owned]]</f>
        <v>0</v>
      </c>
      <c r="D295" s="1" t="b">
        <f>IF(AND(ISNUMBER(SEARCH("Foil",cards[[#This Row],[variant]])),ISNUMBER(MATCH(cards[[#This Row],[set]],{"SOR","SHD","TWI"},0))),TRUE,FALSE)</f>
        <v>1</v>
      </c>
    </row>
    <row r="296" spans="1:4" ht="12.75" x14ac:dyDescent="0.2">
      <c r="A296" s="1" t="str">
        <f>cards[[#This Row],[set]]</f>
        <v>SOR</v>
      </c>
      <c r="B296" s="1">
        <f>userInput[[#This Row],[cardNumber]]</f>
        <v>335</v>
      </c>
      <c r="C296" s="1">
        <f>userInput[[#This Row],[owned]]</f>
        <v>0</v>
      </c>
      <c r="D296" s="1" t="b">
        <f>IF(AND(ISNUMBER(SEARCH("Foil",cards[[#This Row],[variant]])),ISNUMBER(MATCH(cards[[#This Row],[set]],{"SOR","SHD","TWI"},0))),TRUE,FALSE)</f>
        <v>1</v>
      </c>
    </row>
    <row r="297" spans="1:4" ht="12.75" x14ac:dyDescent="0.2">
      <c r="A297" s="1" t="str">
        <f>cards[[#This Row],[set]]</f>
        <v>SOR</v>
      </c>
      <c r="B297" s="1">
        <f>userInput[[#This Row],[cardNumber]]</f>
        <v>336</v>
      </c>
      <c r="C297" s="1">
        <f>userInput[[#This Row],[owned]]</f>
        <v>0</v>
      </c>
      <c r="D297" s="1" t="b">
        <f>IF(AND(ISNUMBER(SEARCH("Foil",cards[[#This Row],[variant]])),ISNUMBER(MATCH(cards[[#This Row],[set]],{"SOR","SHD","TWI"},0))),TRUE,FALSE)</f>
        <v>1</v>
      </c>
    </row>
    <row r="298" spans="1:4" ht="12.75" x14ac:dyDescent="0.2">
      <c r="A298" s="1" t="str">
        <f>cards[[#This Row],[set]]</f>
        <v>SOR</v>
      </c>
      <c r="B298" s="1">
        <f>userInput[[#This Row],[cardNumber]]</f>
        <v>337</v>
      </c>
      <c r="C298" s="1">
        <f>userInput[[#This Row],[owned]]</f>
        <v>0</v>
      </c>
      <c r="D298" s="1" t="b">
        <f>IF(AND(ISNUMBER(SEARCH("Foil",cards[[#This Row],[variant]])),ISNUMBER(MATCH(cards[[#This Row],[set]],{"SOR","SHD","TWI"},0))),TRUE,FALSE)</f>
        <v>1</v>
      </c>
    </row>
    <row r="299" spans="1:4" ht="12.75" x14ac:dyDescent="0.2">
      <c r="A299" s="1" t="str">
        <f>cards[[#This Row],[set]]</f>
        <v>SOR</v>
      </c>
      <c r="B299" s="1">
        <f>userInput[[#This Row],[cardNumber]]</f>
        <v>338</v>
      </c>
      <c r="C299" s="1">
        <f>userInput[[#This Row],[owned]]</f>
        <v>0</v>
      </c>
      <c r="D299" s="1" t="b">
        <f>IF(AND(ISNUMBER(SEARCH("Foil",cards[[#This Row],[variant]])),ISNUMBER(MATCH(cards[[#This Row],[set]],{"SOR","SHD","TWI"},0))),TRUE,FALSE)</f>
        <v>1</v>
      </c>
    </row>
    <row r="300" spans="1:4" ht="12.75" x14ac:dyDescent="0.2">
      <c r="A300" s="1" t="str">
        <f>cards[[#This Row],[set]]</f>
        <v>SOR</v>
      </c>
      <c r="B300" s="1">
        <f>userInput[[#This Row],[cardNumber]]</f>
        <v>339</v>
      </c>
      <c r="C300" s="1">
        <f>userInput[[#This Row],[owned]]</f>
        <v>0</v>
      </c>
      <c r="D300" s="1" t="b">
        <f>IF(AND(ISNUMBER(SEARCH("Foil",cards[[#This Row],[variant]])),ISNUMBER(MATCH(cards[[#This Row],[set]],{"SOR","SHD","TWI"},0))),TRUE,FALSE)</f>
        <v>1</v>
      </c>
    </row>
    <row r="301" spans="1:4" ht="12.75" x14ac:dyDescent="0.2">
      <c r="A301" s="1" t="str">
        <f>cards[[#This Row],[set]]</f>
        <v>SOR</v>
      </c>
      <c r="B301" s="1">
        <f>userInput[[#This Row],[cardNumber]]</f>
        <v>340</v>
      </c>
      <c r="C301" s="1">
        <f>userInput[[#This Row],[owned]]</f>
        <v>0</v>
      </c>
      <c r="D301" s="1" t="b">
        <f>IF(AND(ISNUMBER(SEARCH("Foil",cards[[#This Row],[variant]])),ISNUMBER(MATCH(cards[[#This Row],[set]],{"SOR","SHD","TWI"},0))),TRUE,FALSE)</f>
        <v>1</v>
      </c>
    </row>
    <row r="302" spans="1:4" ht="12.75" x14ac:dyDescent="0.2">
      <c r="A302" s="1" t="str">
        <f>cards[[#This Row],[set]]</f>
        <v>SOR</v>
      </c>
      <c r="B302" s="1">
        <f>userInput[[#This Row],[cardNumber]]</f>
        <v>341</v>
      </c>
      <c r="C302" s="1">
        <f>userInput[[#This Row],[owned]]</f>
        <v>0</v>
      </c>
      <c r="D302" s="1" t="b">
        <f>IF(AND(ISNUMBER(SEARCH("Foil",cards[[#This Row],[variant]])),ISNUMBER(MATCH(cards[[#This Row],[set]],{"SOR","SHD","TWI"},0))),TRUE,FALSE)</f>
        <v>1</v>
      </c>
    </row>
    <row r="303" spans="1:4" ht="12.75" x14ac:dyDescent="0.2">
      <c r="A303" s="1" t="str">
        <f>cards[[#This Row],[set]]</f>
        <v>SOR</v>
      </c>
      <c r="B303" s="1">
        <f>userInput[[#This Row],[cardNumber]]</f>
        <v>342</v>
      </c>
      <c r="C303" s="1">
        <f>userInput[[#This Row],[owned]]</f>
        <v>0</v>
      </c>
      <c r="D303" s="1" t="b">
        <f>IF(AND(ISNUMBER(SEARCH("Foil",cards[[#This Row],[variant]])),ISNUMBER(MATCH(cards[[#This Row],[set]],{"SOR","SHD","TWI"},0))),TRUE,FALSE)</f>
        <v>1</v>
      </c>
    </row>
    <row r="304" spans="1:4" ht="12.75" x14ac:dyDescent="0.2">
      <c r="A304" s="1" t="str">
        <f>cards[[#This Row],[set]]</f>
        <v>SOR</v>
      </c>
      <c r="B304" s="1">
        <f>userInput[[#This Row],[cardNumber]]</f>
        <v>343</v>
      </c>
      <c r="C304" s="1">
        <f>userInput[[#This Row],[owned]]</f>
        <v>0</v>
      </c>
      <c r="D304" s="1" t="b">
        <f>IF(AND(ISNUMBER(SEARCH("Foil",cards[[#This Row],[variant]])),ISNUMBER(MATCH(cards[[#This Row],[set]],{"SOR","SHD","TWI"},0))),TRUE,FALSE)</f>
        <v>1</v>
      </c>
    </row>
    <row r="305" spans="1:4" ht="12.75" x14ac:dyDescent="0.2">
      <c r="A305" s="1" t="str">
        <f>cards[[#This Row],[set]]</f>
        <v>SOR</v>
      </c>
      <c r="B305" s="1">
        <f>userInput[[#This Row],[cardNumber]]</f>
        <v>344</v>
      </c>
      <c r="C305" s="1">
        <f>userInput[[#This Row],[owned]]</f>
        <v>0</v>
      </c>
      <c r="D305" s="1" t="b">
        <f>IF(AND(ISNUMBER(SEARCH("Foil",cards[[#This Row],[variant]])),ISNUMBER(MATCH(cards[[#This Row],[set]],{"SOR","SHD","TWI"},0))),TRUE,FALSE)</f>
        <v>1</v>
      </c>
    </row>
    <row r="306" spans="1:4" ht="12.75" x14ac:dyDescent="0.2">
      <c r="A306" s="1" t="str">
        <f>cards[[#This Row],[set]]</f>
        <v>SOR</v>
      </c>
      <c r="B306" s="1">
        <f>userInput[[#This Row],[cardNumber]]</f>
        <v>345</v>
      </c>
      <c r="C306" s="1">
        <f>userInput[[#This Row],[owned]]</f>
        <v>0</v>
      </c>
      <c r="D306" s="1" t="b">
        <f>IF(AND(ISNUMBER(SEARCH("Foil",cards[[#This Row],[variant]])),ISNUMBER(MATCH(cards[[#This Row],[set]],{"SOR","SHD","TWI"},0))),TRUE,FALSE)</f>
        <v>1</v>
      </c>
    </row>
    <row r="307" spans="1:4" ht="12.75" x14ac:dyDescent="0.2">
      <c r="A307" s="1" t="str">
        <f>cards[[#This Row],[set]]</f>
        <v>SOR</v>
      </c>
      <c r="B307" s="1">
        <f>userInput[[#This Row],[cardNumber]]</f>
        <v>346</v>
      </c>
      <c r="C307" s="1">
        <f>userInput[[#This Row],[owned]]</f>
        <v>0</v>
      </c>
      <c r="D307" s="1" t="b">
        <f>IF(AND(ISNUMBER(SEARCH("Foil",cards[[#This Row],[variant]])),ISNUMBER(MATCH(cards[[#This Row],[set]],{"SOR","SHD","TWI"},0))),TRUE,FALSE)</f>
        <v>1</v>
      </c>
    </row>
    <row r="308" spans="1:4" ht="12.75" x14ac:dyDescent="0.2">
      <c r="A308" s="1" t="str">
        <f>cards[[#This Row],[set]]</f>
        <v>SOR</v>
      </c>
      <c r="B308" s="1">
        <f>userInput[[#This Row],[cardNumber]]</f>
        <v>347</v>
      </c>
      <c r="C308" s="1">
        <f>userInput[[#This Row],[owned]]</f>
        <v>0</v>
      </c>
      <c r="D308" s="1" t="b">
        <f>IF(AND(ISNUMBER(SEARCH("Foil",cards[[#This Row],[variant]])),ISNUMBER(MATCH(cards[[#This Row],[set]],{"SOR","SHD","TWI"},0))),TRUE,FALSE)</f>
        <v>1</v>
      </c>
    </row>
    <row r="309" spans="1:4" ht="12.75" x14ac:dyDescent="0.2">
      <c r="A309" s="1" t="str">
        <f>cards[[#This Row],[set]]</f>
        <v>SOR</v>
      </c>
      <c r="B309" s="1">
        <f>userInput[[#This Row],[cardNumber]]</f>
        <v>348</v>
      </c>
      <c r="C309" s="1">
        <f>userInput[[#This Row],[owned]]</f>
        <v>0</v>
      </c>
      <c r="D309" s="1" t="b">
        <f>IF(AND(ISNUMBER(SEARCH("Foil",cards[[#This Row],[variant]])),ISNUMBER(MATCH(cards[[#This Row],[set]],{"SOR","SHD","TWI"},0))),TRUE,FALSE)</f>
        <v>1</v>
      </c>
    </row>
    <row r="310" spans="1:4" ht="12.75" x14ac:dyDescent="0.2">
      <c r="A310" s="1" t="str">
        <f>cards[[#This Row],[set]]</f>
        <v>SOR</v>
      </c>
      <c r="B310" s="1">
        <f>userInput[[#This Row],[cardNumber]]</f>
        <v>349</v>
      </c>
      <c r="C310" s="1">
        <f>userInput[[#This Row],[owned]]</f>
        <v>0</v>
      </c>
      <c r="D310" s="1" t="b">
        <f>IF(AND(ISNUMBER(SEARCH("Foil",cards[[#This Row],[variant]])),ISNUMBER(MATCH(cards[[#This Row],[set]],{"SOR","SHD","TWI"},0))),TRUE,FALSE)</f>
        <v>1</v>
      </c>
    </row>
    <row r="311" spans="1:4" ht="12.75" x14ac:dyDescent="0.2">
      <c r="A311" s="1" t="str">
        <f>cards[[#This Row],[set]]</f>
        <v>SOR</v>
      </c>
      <c r="B311" s="1">
        <f>userInput[[#This Row],[cardNumber]]</f>
        <v>350</v>
      </c>
      <c r="C311" s="1">
        <f>userInput[[#This Row],[owned]]</f>
        <v>0</v>
      </c>
      <c r="D311" s="1" t="b">
        <f>IF(AND(ISNUMBER(SEARCH("Foil",cards[[#This Row],[variant]])),ISNUMBER(MATCH(cards[[#This Row],[set]],{"SOR","SHD","TWI"},0))),TRUE,FALSE)</f>
        <v>1</v>
      </c>
    </row>
    <row r="312" spans="1:4" ht="12.75" x14ac:dyDescent="0.2">
      <c r="A312" s="1" t="str">
        <f>cards[[#This Row],[set]]</f>
        <v>SOR</v>
      </c>
      <c r="B312" s="1">
        <f>userInput[[#This Row],[cardNumber]]</f>
        <v>351</v>
      </c>
      <c r="C312" s="1">
        <f>userInput[[#This Row],[owned]]</f>
        <v>0</v>
      </c>
      <c r="D312" s="1" t="b">
        <f>IF(AND(ISNUMBER(SEARCH("Foil",cards[[#This Row],[variant]])),ISNUMBER(MATCH(cards[[#This Row],[set]],{"SOR","SHD","TWI"},0))),TRUE,FALSE)</f>
        <v>1</v>
      </c>
    </row>
    <row r="313" spans="1:4" ht="12.75" x14ac:dyDescent="0.2">
      <c r="A313" s="1" t="str">
        <f>cards[[#This Row],[set]]</f>
        <v>SOR</v>
      </c>
      <c r="B313" s="1">
        <f>userInput[[#This Row],[cardNumber]]</f>
        <v>352</v>
      </c>
      <c r="C313" s="1">
        <f>userInput[[#This Row],[owned]]</f>
        <v>0</v>
      </c>
      <c r="D313" s="1" t="b">
        <f>IF(AND(ISNUMBER(SEARCH("Foil",cards[[#This Row],[variant]])),ISNUMBER(MATCH(cards[[#This Row],[set]],{"SOR","SHD","TWI"},0))),TRUE,FALSE)</f>
        <v>1</v>
      </c>
    </row>
    <row r="314" spans="1:4" ht="12.75" x14ac:dyDescent="0.2">
      <c r="A314" s="1" t="str">
        <f>cards[[#This Row],[set]]</f>
        <v>SOR</v>
      </c>
      <c r="B314" s="1">
        <f>userInput[[#This Row],[cardNumber]]</f>
        <v>353</v>
      </c>
      <c r="C314" s="1">
        <f>userInput[[#This Row],[owned]]</f>
        <v>0</v>
      </c>
      <c r="D314" s="1" t="b">
        <f>IF(AND(ISNUMBER(SEARCH("Foil",cards[[#This Row],[variant]])),ISNUMBER(MATCH(cards[[#This Row],[set]],{"SOR","SHD","TWI"},0))),TRUE,FALSE)</f>
        <v>1</v>
      </c>
    </row>
    <row r="315" spans="1:4" ht="12.75" x14ac:dyDescent="0.2">
      <c r="A315" s="1" t="str">
        <f>cards[[#This Row],[set]]</f>
        <v>SOR</v>
      </c>
      <c r="B315" s="1">
        <f>userInput[[#This Row],[cardNumber]]</f>
        <v>354</v>
      </c>
      <c r="C315" s="1">
        <f>userInput[[#This Row],[owned]]</f>
        <v>0</v>
      </c>
      <c r="D315" s="1" t="b">
        <f>IF(AND(ISNUMBER(SEARCH("Foil",cards[[#This Row],[variant]])),ISNUMBER(MATCH(cards[[#This Row],[set]],{"SOR","SHD","TWI"},0))),TRUE,FALSE)</f>
        <v>1</v>
      </c>
    </row>
    <row r="316" spans="1:4" ht="12.75" x14ac:dyDescent="0.2">
      <c r="A316" s="1" t="str">
        <f>cards[[#This Row],[set]]</f>
        <v>SOR</v>
      </c>
      <c r="B316" s="1">
        <f>userInput[[#This Row],[cardNumber]]</f>
        <v>355</v>
      </c>
      <c r="C316" s="1">
        <f>userInput[[#This Row],[owned]]</f>
        <v>0</v>
      </c>
      <c r="D316" s="1" t="b">
        <f>IF(AND(ISNUMBER(SEARCH("Foil",cards[[#This Row],[variant]])),ISNUMBER(MATCH(cards[[#This Row],[set]],{"SOR","SHD","TWI"},0))),TRUE,FALSE)</f>
        <v>1</v>
      </c>
    </row>
    <row r="317" spans="1:4" ht="12.75" x14ac:dyDescent="0.2">
      <c r="A317" s="1" t="str">
        <f>cards[[#This Row],[set]]</f>
        <v>SOR</v>
      </c>
      <c r="B317" s="1">
        <f>userInput[[#This Row],[cardNumber]]</f>
        <v>356</v>
      </c>
      <c r="C317" s="1">
        <f>userInput[[#This Row],[owned]]</f>
        <v>0</v>
      </c>
      <c r="D317" s="1" t="b">
        <f>IF(AND(ISNUMBER(SEARCH("Foil",cards[[#This Row],[variant]])),ISNUMBER(MATCH(cards[[#This Row],[set]],{"SOR","SHD","TWI"},0))),TRUE,FALSE)</f>
        <v>1</v>
      </c>
    </row>
    <row r="318" spans="1:4" ht="12.75" x14ac:dyDescent="0.2">
      <c r="A318" s="1" t="str">
        <f>cards[[#This Row],[set]]</f>
        <v>SOR</v>
      </c>
      <c r="B318" s="1">
        <f>userInput[[#This Row],[cardNumber]]</f>
        <v>357</v>
      </c>
      <c r="C318" s="1">
        <f>userInput[[#This Row],[owned]]</f>
        <v>0</v>
      </c>
      <c r="D318" s="1" t="b">
        <f>IF(AND(ISNUMBER(SEARCH("Foil",cards[[#This Row],[variant]])),ISNUMBER(MATCH(cards[[#This Row],[set]],{"SOR","SHD","TWI"},0))),TRUE,FALSE)</f>
        <v>1</v>
      </c>
    </row>
    <row r="319" spans="1:4" ht="12.75" x14ac:dyDescent="0.2">
      <c r="A319" s="1" t="str">
        <f>cards[[#This Row],[set]]</f>
        <v>SOR</v>
      </c>
      <c r="B319" s="1">
        <f>userInput[[#This Row],[cardNumber]]</f>
        <v>358</v>
      </c>
      <c r="C319" s="1">
        <f>userInput[[#This Row],[owned]]</f>
        <v>0</v>
      </c>
      <c r="D319" s="1" t="b">
        <f>IF(AND(ISNUMBER(SEARCH("Foil",cards[[#This Row],[variant]])),ISNUMBER(MATCH(cards[[#This Row],[set]],{"SOR","SHD","TWI"},0))),TRUE,FALSE)</f>
        <v>1</v>
      </c>
    </row>
    <row r="320" spans="1:4" ht="12.75" x14ac:dyDescent="0.2">
      <c r="A320" s="1" t="str">
        <f>cards[[#This Row],[set]]</f>
        <v>SOR</v>
      </c>
      <c r="B320" s="1">
        <f>userInput[[#This Row],[cardNumber]]</f>
        <v>359</v>
      </c>
      <c r="C320" s="1">
        <f>userInput[[#This Row],[owned]]</f>
        <v>0</v>
      </c>
      <c r="D320" s="1" t="b">
        <f>IF(AND(ISNUMBER(SEARCH("Foil",cards[[#This Row],[variant]])),ISNUMBER(MATCH(cards[[#This Row],[set]],{"SOR","SHD","TWI"},0))),TRUE,FALSE)</f>
        <v>1</v>
      </c>
    </row>
    <row r="321" spans="1:4" ht="12.75" x14ac:dyDescent="0.2">
      <c r="A321" s="1" t="str">
        <f>cards[[#This Row],[set]]</f>
        <v>SOR</v>
      </c>
      <c r="B321" s="1">
        <f>userInput[[#This Row],[cardNumber]]</f>
        <v>360</v>
      </c>
      <c r="C321" s="1">
        <f>userInput[[#This Row],[owned]]</f>
        <v>0</v>
      </c>
      <c r="D321" s="1" t="b">
        <f>IF(AND(ISNUMBER(SEARCH("Foil",cards[[#This Row],[variant]])),ISNUMBER(MATCH(cards[[#This Row],[set]],{"SOR","SHD","TWI"},0))),TRUE,FALSE)</f>
        <v>1</v>
      </c>
    </row>
    <row r="322" spans="1:4" ht="12.75" x14ac:dyDescent="0.2">
      <c r="A322" s="1" t="str">
        <f>cards[[#This Row],[set]]</f>
        <v>SOR</v>
      </c>
      <c r="B322" s="1">
        <f>userInput[[#This Row],[cardNumber]]</f>
        <v>361</v>
      </c>
      <c r="C322" s="1">
        <f>userInput[[#This Row],[owned]]</f>
        <v>0</v>
      </c>
      <c r="D322" s="1" t="b">
        <f>IF(AND(ISNUMBER(SEARCH("Foil",cards[[#This Row],[variant]])),ISNUMBER(MATCH(cards[[#This Row],[set]],{"SOR","SHD","TWI"},0))),TRUE,FALSE)</f>
        <v>1</v>
      </c>
    </row>
    <row r="323" spans="1:4" ht="12.75" x14ac:dyDescent="0.2">
      <c r="A323" s="1" t="str">
        <f>cards[[#This Row],[set]]</f>
        <v>SOR</v>
      </c>
      <c r="B323" s="1">
        <f>userInput[[#This Row],[cardNumber]]</f>
        <v>362</v>
      </c>
      <c r="C323" s="1">
        <f>userInput[[#This Row],[owned]]</f>
        <v>0</v>
      </c>
      <c r="D323" s="1" t="b">
        <f>IF(AND(ISNUMBER(SEARCH("Foil",cards[[#This Row],[variant]])),ISNUMBER(MATCH(cards[[#This Row],[set]],{"SOR","SHD","TWI"},0))),TRUE,FALSE)</f>
        <v>1</v>
      </c>
    </row>
    <row r="324" spans="1:4" ht="12.75" x14ac:dyDescent="0.2">
      <c r="A324" s="1" t="str">
        <f>cards[[#This Row],[set]]</f>
        <v>SOR</v>
      </c>
      <c r="B324" s="1">
        <f>userInput[[#This Row],[cardNumber]]</f>
        <v>363</v>
      </c>
      <c r="C324" s="1">
        <f>userInput[[#This Row],[owned]]</f>
        <v>0</v>
      </c>
      <c r="D324" s="1" t="b">
        <f>IF(AND(ISNUMBER(SEARCH("Foil",cards[[#This Row],[variant]])),ISNUMBER(MATCH(cards[[#This Row],[set]],{"SOR","SHD","TWI"},0))),TRUE,FALSE)</f>
        <v>1</v>
      </c>
    </row>
    <row r="325" spans="1:4" ht="12.75" x14ac:dyDescent="0.2">
      <c r="A325" s="1" t="str">
        <f>cards[[#This Row],[set]]</f>
        <v>SOR</v>
      </c>
      <c r="B325" s="1">
        <f>userInput[[#This Row],[cardNumber]]</f>
        <v>364</v>
      </c>
      <c r="C325" s="1">
        <f>userInput[[#This Row],[owned]]</f>
        <v>0</v>
      </c>
      <c r="D325" s="1" t="b">
        <f>IF(AND(ISNUMBER(SEARCH("Foil",cards[[#This Row],[variant]])),ISNUMBER(MATCH(cards[[#This Row],[set]],{"SOR","SHD","TWI"},0))),TRUE,FALSE)</f>
        <v>1</v>
      </c>
    </row>
    <row r="326" spans="1:4" ht="12.75" x14ac:dyDescent="0.2">
      <c r="A326" s="1" t="str">
        <f>cards[[#This Row],[set]]</f>
        <v>SOR</v>
      </c>
      <c r="B326" s="1">
        <f>userInput[[#This Row],[cardNumber]]</f>
        <v>365</v>
      </c>
      <c r="C326" s="1">
        <f>userInput[[#This Row],[owned]]</f>
        <v>0</v>
      </c>
      <c r="D326" s="1" t="b">
        <f>IF(AND(ISNUMBER(SEARCH("Foil",cards[[#This Row],[variant]])),ISNUMBER(MATCH(cards[[#This Row],[set]],{"SOR","SHD","TWI"},0))),TRUE,FALSE)</f>
        <v>1</v>
      </c>
    </row>
    <row r="327" spans="1:4" ht="12.75" x14ac:dyDescent="0.2">
      <c r="A327" s="1" t="str">
        <f>cards[[#This Row],[set]]</f>
        <v>SOR</v>
      </c>
      <c r="B327" s="1">
        <f>userInput[[#This Row],[cardNumber]]</f>
        <v>366</v>
      </c>
      <c r="C327" s="1">
        <f>userInput[[#This Row],[owned]]</f>
        <v>0</v>
      </c>
      <c r="D327" s="1" t="b">
        <f>IF(AND(ISNUMBER(SEARCH("Foil",cards[[#This Row],[variant]])),ISNUMBER(MATCH(cards[[#This Row],[set]],{"SOR","SHD","TWI"},0))),TRUE,FALSE)</f>
        <v>1</v>
      </c>
    </row>
    <row r="328" spans="1:4" ht="12.75" x14ac:dyDescent="0.2">
      <c r="A328" s="1" t="str">
        <f>cards[[#This Row],[set]]</f>
        <v>SOR</v>
      </c>
      <c r="B328" s="1">
        <f>userInput[[#This Row],[cardNumber]]</f>
        <v>367</v>
      </c>
      <c r="C328" s="1">
        <f>userInput[[#This Row],[owned]]</f>
        <v>0</v>
      </c>
      <c r="D328" s="1" t="b">
        <f>IF(AND(ISNUMBER(SEARCH("Foil",cards[[#This Row],[variant]])),ISNUMBER(MATCH(cards[[#This Row],[set]],{"SOR","SHD","TWI"},0))),TRUE,FALSE)</f>
        <v>1</v>
      </c>
    </row>
    <row r="329" spans="1:4" ht="12.75" x14ac:dyDescent="0.2">
      <c r="A329" s="1" t="str">
        <f>cards[[#This Row],[set]]</f>
        <v>SOR</v>
      </c>
      <c r="B329" s="1">
        <f>userInput[[#This Row],[cardNumber]]</f>
        <v>368</v>
      </c>
      <c r="C329" s="1">
        <f>userInput[[#This Row],[owned]]</f>
        <v>0</v>
      </c>
      <c r="D329" s="1" t="b">
        <f>IF(AND(ISNUMBER(SEARCH("Foil",cards[[#This Row],[variant]])),ISNUMBER(MATCH(cards[[#This Row],[set]],{"SOR","SHD","TWI"},0))),TRUE,FALSE)</f>
        <v>1</v>
      </c>
    </row>
    <row r="330" spans="1:4" ht="12.75" x14ac:dyDescent="0.2">
      <c r="A330" s="1" t="str">
        <f>cards[[#This Row],[set]]</f>
        <v>SOR</v>
      </c>
      <c r="B330" s="1">
        <f>userInput[[#This Row],[cardNumber]]</f>
        <v>369</v>
      </c>
      <c r="C330" s="1">
        <f>userInput[[#This Row],[owned]]</f>
        <v>0</v>
      </c>
      <c r="D330" s="1" t="b">
        <f>IF(AND(ISNUMBER(SEARCH("Foil",cards[[#This Row],[variant]])),ISNUMBER(MATCH(cards[[#This Row],[set]],{"SOR","SHD","TWI"},0))),TRUE,FALSE)</f>
        <v>1</v>
      </c>
    </row>
    <row r="331" spans="1:4" ht="12.75" x14ac:dyDescent="0.2">
      <c r="A331" s="1" t="str">
        <f>cards[[#This Row],[set]]</f>
        <v>SOR</v>
      </c>
      <c r="B331" s="1">
        <f>userInput[[#This Row],[cardNumber]]</f>
        <v>370</v>
      </c>
      <c r="C331" s="1">
        <f>userInput[[#This Row],[owned]]</f>
        <v>0</v>
      </c>
      <c r="D331" s="1" t="b">
        <f>IF(AND(ISNUMBER(SEARCH("Foil",cards[[#This Row],[variant]])),ISNUMBER(MATCH(cards[[#This Row],[set]],{"SOR","SHD","TWI"},0))),TRUE,FALSE)</f>
        <v>1</v>
      </c>
    </row>
    <row r="332" spans="1:4" ht="12.75" x14ac:dyDescent="0.2">
      <c r="A332" s="1" t="str">
        <f>cards[[#This Row],[set]]</f>
        <v>SOR</v>
      </c>
      <c r="B332" s="1">
        <f>userInput[[#This Row],[cardNumber]]</f>
        <v>371</v>
      </c>
      <c r="C332" s="1">
        <f>userInput[[#This Row],[owned]]</f>
        <v>0</v>
      </c>
      <c r="D332" s="1" t="b">
        <f>IF(AND(ISNUMBER(SEARCH("Foil",cards[[#This Row],[variant]])),ISNUMBER(MATCH(cards[[#This Row],[set]],{"SOR","SHD","TWI"},0))),TRUE,FALSE)</f>
        <v>1</v>
      </c>
    </row>
    <row r="333" spans="1:4" ht="12.75" x14ac:dyDescent="0.2">
      <c r="A333" s="1" t="str">
        <f>cards[[#This Row],[set]]</f>
        <v>SOR</v>
      </c>
      <c r="B333" s="1">
        <f>userInput[[#This Row],[cardNumber]]</f>
        <v>372</v>
      </c>
      <c r="C333" s="1">
        <f>userInput[[#This Row],[owned]]</f>
        <v>0</v>
      </c>
      <c r="D333" s="1" t="b">
        <f>IF(AND(ISNUMBER(SEARCH("Foil",cards[[#This Row],[variant]])),ISNUMBER(MATCH(cards[[#This Row],[set]],{"SOR","SHD","TWI"},0))),TRUE,FALSE)</f>
        <v>1</v>
      </c>
    </row>
    <row r="334" spans="1:4" ht="12.75" x14ac:dyDescent="0.2">
      <c r="A334" s="1" t="str">
        <f>cards[[#This Row],[set]]</f>
        <v>SOR</v>
      </c>
      <c r="B334" s="1">
        <f>userInput[[#This Row],[cardNumber]]</f>
        <v>373</v>
      </c>
      <c r="C334" s="1">
        <f>userInput[[#This Row],[owned]]</f>
        <v>0</v>
      </c>
      <c r="D334" s="1" t="b">
        <f>IF(AND(ISNUMBER(SEARCH("Foil",cards[[#This Row],[variant]])),ISNUMBER(MATCH(cards[[#This Row],[set]],{"SOR","SHD","TWI"},0))),TRUE,FALSE)</f>
        <v>1</v>
      </c>
    </row>
    <row r="335" spans="1:4" ht="12.75" x14ac:dyDescent="0.2">
      <c r="A335" s="1" t="str">
        <f>cards[[#This Row],[set]]</f>
        <v>SOR</v>
      </c>
      <c r="B335" s="1">
        <f>userInput[[#This Row],[cardNumber]]</f>
        <v>374</v>
      </c>
      <c r="C335" s="1">
        <f>userInput[[#This Row],[owned]]</f>
        <v>0</v>
      </c>
      <c r="D335" s="1" t="b">
        <f>IF(AND(ISNUMBER(SEARCH("Foil",cards[[#This Row],[variant]])),ISNUMBER(MATCH(cards[[#This Row],[set]],{"SOR","SHD","TWI"},0))),TRUE,FALSE)</f>
        <v>1</v>
      </c>
    </row>
    <row r="336" spans="1:4" ht="12.75" x14ac:dyDescent="0.2">
      <c r="A336" s="1" t="str">
        <f>cards[[#This Row],[set]]</f>
        <v>SOR</v>
      </c>
      <c r="B336" s="1">
        <f>userInput[[#This Row],[cardNumber]]</f>
        <v>375</v>
      </c>
      <c r="C336" s="1">
        <f>userInput[[#This Row],[owned]]</f>
        <v>0</v>
      </c>
      <c r="D336" s="1" t="b">
        <f>IF(AND(ISNUMBER(SEARCH("Foil",cards[[#This Row],[variant]])),ISNUMBER(MATCH(cards[[#This Row],[set]],{"SOR","SHD","TWI"},0))),TRUE,FALSE)</f>
        <v>1</v>
      </c>
    </row>
    <row r="337" spans="1:4" ht="12.75" x14ac:dyDescent="0.2">
      <c r="A337" s="1" t="str">
        <f>cards[[#This Row],[set]]</f>
        <v>SOR</v>
      </c>
      <c r="B337" s="1">
        <f>userInput[[#This Row],[cardNumber]]</f>
        <v>376</v>
      </c>
      <c r="C337" s="1">
        <f>userInput[[#This Row],[owned]]</f>
        <v>0</v>
      </c>
      <c r="D337" s="1" t="b">
        <f>IF(AND(ISNUMBER(SEARCH("Foil",cards[[#This Row],[variant]])),ISNUMBER(MATCH(cards[[#This Row],[set]],{"SOR","SHD","TWI"},0))),TRUE,FALSE)</f>
        <v>1</v>
      </c>
    </row>
    <row r="338" spans="1:4" ht="12.75" x14ac:dyDescent="0.2">
      <c r="A338" s="1" t="str">
        <f>cards[[#This Row],[set]]</f>
        <v>SOR</v>
      </c>
      <c r="B338" s="1">
        <f>userInput[[#This Row],[cardNumber]]</f>
        <v>377</v>
      </c>
      <c r="C338" s="1">
        <f>userInput[[#This Row],[owned]]</f>
        <v>0</v>
      </c>
      <c r="D338" s="1" t="b">
        <f>IF(AND(ISNUMBER(SEARCH("Foil",cards[[#This Row],[variant]])),ISNUMBER(MATCH(cards[[#This Row],[set]],{"SOR","SHD","TWI"},0))),TRUE,FALSE)</f>
        <v>1</v>
      </c>
    </row>
    <row r="339" spans="1:4" ht="12.75" x14ac:dyDescent="0.2">
      <c r="A339" s="1" t="str">
        <f>cards[[#This Row],[set]]</f>
        <v>SOR</v>
      </c>
      <c r="B339" s="1">
        <f>userInput[[#This Row],[cardNumber]]</f>
        <v>378</v>
      </c>
      <c r="C339" s="1">
        <f>userInput[[#This Row],[owned]]</f>
        <v>0</v>
      </c>
      <c r="D339" s="1" t="b">
        <f>IF(AND(ISNUMBER(SEARCH("Foil",cards[[#This Row],[variant]])),ISNUMBER(MATCH(cards[[#This Row],[set]],{"SOR","SHD","TWI"},0))),TRUE,FALSE)</f>
        <v>1</v>
      </c>
    </row>
    <row r="340" spans="1:4" ht="12.75" x14ac:dyDescent="0.2">
      <c r="A340" s="1" t="str">
        <f>cards[[#This Row],[set]]</f>
        <v>SOR</v>
      </c>
      <c r="B340" s="1">
        <f>userInput[[#This Row],[cardNumber]]</f>
        <v>379</v>
      </c>
      <c r="C340" s="1">
        <f>userInput[[#This Row],[owned]]</f>
        <v>0</v>
      </c>
      <c r="D340" s="1" t="b">
        <f>IF(AND(ISNUMBER(SEARCH("Foil",cards[[#This Row],[variant]])),ISNUMBER(MATCH(cards[[#This Row],[set]],{"SOR","SHD","TWI"},0))),TRUE,FALSE)</f>
        <v>1</v>
      </c>
    </row>
    <row r="341" spans="1:4" ht="12.75" x14ac:dyDescent="0.2">
      <c r="A341" s="1" t="str">
        <f>cards[[#This Row],[set]]</f>
        <v>SOR</v>
      </c>
      <c r="B341" s="1">
        <f>userInput[[#This Row],[cardNumber]]</f>
        <v>380</v>
      </c>
      <c r="C341" s="1">
        <f>userInput[[#This Row],[owned]]</f>
        <v>0</v>
      </c>
      <c r="D341" s="1" t="b">
        <f>IF(AND(ISNUMBER(SEARCH("Foil",cards[[#This Row],[variant]])),ISNUMBER(MATCH(cards[[#This Row],[set]],{"SOR","SHD","TWI"},0))),TRUE,FALSE)</f>
        <v>1</v>
      </c>
    </row>
    <row r="342" spans="1:4" ht="12.75" x14ac:dyDescent="0.2">
      <c r="A342" s="1" t="str">
        <f>cards[[#This Row],[set]]</f>
        <v>SOR</v>
      </c>
      <c r="B342" s="1">
        <f>userInput[[#This Row],[cardNumber]]</f>
        <v>381</v>
      </c>
      <c r="C342" s="1">
        <f>userInput[[#This Row],[owned]]</f>
        <v>0</v>
      </c>
      <c r="D342" s="1" t="b">
        <f>IF(AND(ISNUMBER(SEARCH("Foil",cards[[#This Row],[variant]])),ISNUMBER(MATCH(cards[[#This Row],[set]],{"SOR","SHD","TWI"},0))),TRUE,FALSE)</f>
        <v>1</v>
      </c>
    </row>
    <row r="343" spans="1:4" ht="12.75" x14ac:dyDescent="0.2">
      <c r="A343" s="1" t="str">
        <f>cards[[#This Row],[set]]</f>
        <v>SOR</v>
      </c>
      <c r="B343" s="1">
        <f>userInput[[#This Row],[cardNumber]]</f>
        <v>382</v>
      </c>
      <c r="C343" s="1">
        <f>userInput[[#This Row],[owned]]</f>
        <v>0</v>
      </c>
      <c r="D343" s="1" t="b">
        <f>IF(AND(ISNUMBER(SEARCH("Foil",cards[[#This Row],[variant]])),ISNUMBER(MATCH(cards[[#This Row],[set]],{"SOR","SHD","TWI"},0))),TRUE,FALSE)</f>
        <v>1</v>
      </c>
    </row>
    <row r="344" spans="1:4" ht="12.75" x14ac:dyDescent="0.2">
      <c r="A344" s="1" t="str">
        <f>cards[[#This Row],[set]]</f>
        <v>SOR</v>
      </c>
      <c r="B344" s="1">
        <f>userInput[[#This Row],[cardNumber]]</f>
        <v>383</v>
      </c>
      <c r="C344" s="1">
        <f>userInput[[#This Row],[owned]]</f>
        <v>0</v>
      </c>
      <c r="D344" s="1" t="b">
        <f>IF(AND(ISNUMBER(SEARCH("Foil",cards[[#This Row],[variant]])),ISNUMBER(MATCH(cards[[#This Row],[set]],{"SOR","SHD","TWI"},0))),TRUE,FALSE)</f>
        <v>1</v>
      </c>
    </row>
    <row r="345" spans="1:4" ht="12.75" x14ac:dyDescent="0.2">
      <c r="A345" s="1" t="str">
        <f>cards[[#This Row],[set]]</f>
        <v>SOR</v>
      </c>
      <c r="B345" s="1">
        <f>userInput[[#This Row],[cardNumber]]</f>
        <v>384</v>
      </c>
      <c r="C345" s="1">
        <f>userInput[[#This Row],[owned]]</f>
        <v>0</v>
      </c>
      <c r="D345" s="1" t="b">
        <f>IF(AND(ISNUMBER(SEARCH("Foil",cards[[#This Row],[variant]])),ISNUMBER(MATCH(cards[[#This Row],[set]],{"SOR","SHD","TWI"},0))),TRUE,FALSE)</f>
        <v>1</v>
      </c>
    </row>
    <row r="346" spans="1:4" ht="12.75" x14ac:dyDescent="0.2">
      <c r="A346" s="1" t="str">
        <f>cards[[#This Row],[set]]</f>
        <v>SOR</v>
      </c>
      <c r="B346" s="1">
        <f>userInput[[#This Row],[cardNumber]]</f>
        <v>385</v>
      </c>
      <c r="C346" s="1">
        <f>userInput[[#This Row],[owned]]</f>
        <v>0</v>
      </c>
      <c r="D346" s="1" t="b">
        <f>IF(AND(ISNUMBER(SEARCH("Foil",cards[[#This Row],[variant]])),ISNUMBER(MATCH(cards[[#This Row],[set]],{"SOR","SHD","TWI"},0))),TRUE,FALSE)</f>
        <v>1</v>
      </c>
    </row>
    <row r="347" spans="1:4" ht="12.75" x14ac:dyDescent="0.2">
      <c r="A347" s="1" t="str">
        <f>cards[[#This Row],[set]]</f>
        <v>SOR</v>
      </c>
      <c r="B347" s="1">
        <f>userInput[[#This Row],[cardNumber]]</f>
        <v>386</v>
      </c>
      <c r="C347" s="1">
        <f>userInput[[#This Row],[owned]]</f>
        <v>0</v>
      </c>
      <c r="D347" s="1" t="b">
        <f>IF(AND(ISNUMBER(SEARCH("Foil",cards[[#This Row],[variant]])),ISNUMBER(MATCH(cards[[#This Row],[set]],{"SOR","SHD","TWI"},0))),TRUE,FALSE)</f>
        <v>1</v>
      </c>
    </row>
    <row r="348" spans="1:4" ht="12.75" x14ac:dyDescent="0.2">
      <c r="A348" s="1" t="str">
        <f>cards[[#This Row],[set]]</f>
        <v>SOR</v>
      </c>
      <c r="B348" s="1">
        <f>userInput[[#This Row],[cardNumber]]</f>
        <v>387</v>
      </c>
      <c r="C348" s="1">
        <f>userInput[[#This Row],[owned]]</f>
        <v>0</v>
      </c>
      <c r="D348" s="1" t="b">
        <f>IF(AND(ISNUMBER(SEARCH("Foil",cards[[#This Row],[variant]])),ISNUMBER(MATCH(cards[[#This Row],[set]],{"SOR","SHD","TWI"},0))),TRUE,FALSE)</f>
        <v>1</v>
      </c>
    </row>
    <row r="349" spans="1:4" ht="12.75" x14ac:dyDescent="0.2">
      <c r="A349" s="1" t="str">
        <f>cards[[#This Row],[set]]</f>
        <v>SOR</v>
      </c>
      <c r="B349" s="1">
        <f>userInput[[#This Row],[cardNumber]]</f>
        <v>388</v>
      </c>
      <c r="C349" s="1">
        <f>userInput[[#This Row],[owned]]</f>
        <v>0</v>
      </c>
      <c r="D349" s="1" t="b">
        <f>IF(AND(ISNUMBER(SEARCH("Foil",cards[[#This Row],[variant]])),ISNUMBER(MATCH(cards[[#This Row],[set]],{"SOR","SHD","TWI"},0))),TRUE,FALSE)</f>
        <v>1</v>
      </c>
    </row>
    <row r="350" spans="1:4" ht="12.75" x14ac:dyDescent="0.2">
      <c r="A350" s="1" t="str">
        <f>cards[[#This Row],[set]]</f>
        <v>SOR</v>
      </c>
      <c r="B350" s="1">
        <f>userInput[[#This Row],[cardNumber]]</f>
        <v>389</v>
      </c>
      <c r="C350" s="1">
        <f>userInput[[#This Row],[owned]]</f>
        <v>0</v>
      </c>
      <c r="D350" s="1" t="b">
        <f>IF(AND(ISNUMBER(SEARCH("Foil",cards[[#This Row],[variant]])),ISNUMBER(MATCH(cards[[#This Row],[set]],{"SOR","SHD","TWI"},0))),TRUE,FALSE)</f>
        <v>1</v>
      </c>
    </row>
    <row r="351" spans="1:4" ht="12.75" x14ac:dyDescent="0.2">
      <c r="A351" s="1" t="str">
        <f>cards[[#This Row],[set]]</f>
        <v>SOR</v>
      </c>
      <c r="B351" s="1">
        <f>userInput[[#This Row],[cardNumber]]</f>
        <v>390</v>
      </c>
      <c r="C351" s="1">
        <f>userInput[[#This Row],[owned]]</f>
        <v>0</v>
      </c>
      <c r="D351" s="1" t="b">
        <f>IF(AND(ISNUMBER(SEARCH("Foil",cards[[#This Row],[variant]])),ISNUMBER(MATCH(cards[[#This Row],[set]],{"SOR","SHD","TWI"},0))),TRUE,FALSE)</f>
        <v>1</v>
      </c>
    </row>
    <row r="352" spans="1:4" ht="12.75" x14ac:dyDescent="0.2">
      <c r="A352" s="1" t="str">
        <f>cards[[#This Row],[set]]</f>
        <v>SOR</v>
      </c>
      <c r="B352" s="1">
        <f>userInput[[#This Row],[cardNumber]]</f>
        <v>391</v>
      </c>
      <c r="C352" s="1">
        <f>userInput[[#This Row],[owned]]</f>
        <v>0</v>
      </c>
      <c r="D352" s="1" t="b">
        <f>IF(AND(ISNUMBER(SEARCH("Foil",cards[[#This Row],[variant]])),ISNUMBER(MATCH(cards[[#This Row],[set]],{"SOR","SHD","TWI"},0))),TRUE,FALSE)</f>
        <v>1</v>
      </c>
    </row>
    <row r="353" spans="1:4" ht="12.75" x14ac:dyDescent="0.2">
      <c r="A353" s="1" t="str">
        <f>cards[[#This Row],[set]]</f>
        <v>SOR</v>
      </c>
      <c r="B353" s="1">
        <f>userInput[[#This Row],[cardNumber]]</f>
        <v>392</v>
      </c>
      <c r="C353" s="1">
        <f>userInput[[#This Row],[owned]]</f>
        <v>0</v>
      </c>
      <c r="D353" s="1" t="b">
        <f>IF(AND(ISNUMBER(SEARCH("Foil",cards[[#This Row],[variant]])),ISNUMBER(MATCH(cards[[#This Row],[set]],{"SOR","SHD","TWI"},0))),TRUE,FALSE)</f>
        <v>1</v>
      </c>
    </row>
    <row r="354" spans="1:4" ht="12.75" x14ac:dyDescent="0.2">
      <c r="A354" s="1" t="str">
        <f>cards[[#This Row],[set]]</f>
        <v>SOR</v>
      </c>
      <c r="B354" s="1">
        <f>userInput[[#This Row],[cardNumber]]</f>
        <v>393</v>
      </c>
      <c r="C354" s="1">
        <f>userInput[[#This Row],[owned]]</f>
        <v>0</v>
      </c>
      <c r="D354" s="1" t="b">
        <f>IF(AND(ISNUMBER(SEARCH("Foil",cards[[#This Row],[variant]])),ISNUMBER(MATCH(cards[[#This Row],[set]],{"SOR","SHD","TWI"},0))),TRUE,FALSE)</f>
        <v>1</v>
      </c>
    </row>
    <row r="355" spans="1:4" ht="12.75" x14ac:dyDescent="0.2">
      <c r="A355" s="1" t="str">
        <f>cards[[#This Row],[set]]</f>
        <v>SOR</v>
      </c>
      <c r="B355" s="1">
        <f>userInput[[#This Row],[cardNumber]]</f>
        <v>394</v>
      </c>
      <c r="C355" s="1">
        <f>userInput[[#This Row],[owned]]</f>
        <v>0</v>
      </c>
      <c r="D355" s="1" t="b">
        <f>IF(AND(ISNUMBER(SEARCH("Foil",cards[[#This Row],[variant]])),ISNUMBER(MATCH(cards[[#This Row],[set]],{"SOR","SHD","TWI"},0))),TRUE,FALSE)</f>
        <v>1</v>
      </c>
    </row>
    <row r="356" spans="1:4" ht="12.75" x14ac:dyDescent="0.2">
      <c r="A356" s="1" t="str">
        <f>cards[[#This Row],[set]]</f>
        <v>SOR</v>
      </c>
      <c r="B356" s="1">
        <f>userInput[[#This Row],[cardNumber]]</f>
        <v>395</v>
      </c>
      <c r="C356" s="1">
        <f>userInput[[#This Row],[owned]]</f>
        <v>0</v>
      </c>
      <c r="D356" s="1" t="b">
        <f>IF(AND(ISNUMBER(SEARCH("Foil",cards[[#This Row],[variant]])),ISNUMBER(MATCH(cards[[#This Row],[set]],{"SOR","SHD","TWI"},0))),TRUE,FALSE)</f>
        <v>1</v>
      </c>
    </row>
    <row r="357" spans="1:4" ht="12.75" x14ac:dyDescent="0.2">
      <c r="A357" s="1" t="str">
        <f>cards[[#This Row],[set]]</f>
        <v>SOR</v>
      </c>
      <c r="B357" s="1">
        <f>userInput[[#This Row],[cardNumber]]</f>
        <v>396</v>
      </c>
      <c r="C357" s="1">
        <f>userInput[[#This Row],[owned]]</f>
        <v>0</v>
      </c>
      <c r="D357" s="1" t="b">
        <f>IF(AND(ISNUMBER(SEARCH("Foil",cards[[#This Row],[variant]])),ISNUMBER(MATCH(cards[[#This Row],[set]],{"SOR","SHD","TWI"},0))),TRUE,FALSE)</f>
        <v>1</v>
      </c>
    </row>
    <row r="358" spans="1:4" ht="12.75" x14ac:dyDescent="0.2">
      <c r="A358" s="1" t="str">
        <f>cards[[#This Row],[set]]</f>
        <v>SOR</v>
      </c>
      <c r="B358" s="1">
        <f>userInput[[#This Row],[cardNumber]]</f>
        <v>397</v>
      </c>
      <c r="C358" s="1">
        <f>userInput[[#This Row],[owned]]</f>
        <v>0</v>
      </c>
      <c r="D358" s="1" t="b">
        <f>IF(AND(ISNUMBER(SEARCH("Foil",cards[[#This Row],[variant]])),ISNUMBER(MATCH(cards[[#This Row],[set]],{"SOR","SHD","TWI"},0))),TRUE,FALSE)</f>
        <v>1</v>
      </c>
    </row>
    <row r="359" spans="1:4" ht="12.75" x14ac:dyDescent="0.2">
      <c r="A359" s="1" t="str">
        <f>cards[[#This Row],[set]]</f>
        <v>SOR</v>
      </c>
      <c r="B359" s="1">
        <f>userInput[[#This Row],[cardNumber]]</f>
        <v>398</v>
      </c>
      <c r="C359" s="1">
        <f>userInput[[#This Row],[owned]]</f>
        <v>0</v>
      </c>
      <c r="D359" s="1" t="b">
        <f>IF(AND(ISNUMBER(SEARCH("Foil",cards[[#This Row],[variant]])),ISNUMBER(MATCH(cards[[#This Row],[set]],{"SOR","SHD","TWI"},0))),TRUE,FALSE)</f>
        <v>1</v>
      </c>
    </row>
    <row r="360" spans="1:4" ht="12.75" x14ac:dyDescent="0.2">
      <c r="A360" s="1" t="str">
        <f>cards[[#This Row],[set]]</f>
        <v>SOR</v>
      </c>
      <c r="B360" s="1">
        <f>userInput[[#This Row],[cardNumber]]</f>
        <v>399</v>
      </c>
      <c r="C360" s="1">
        <f>userInput[[#This Row],[owned]]</f>
        <v>0</v>
      </c>
      <c r="D360" s="1" t="b">
        <f>IF(AND(ISNUMBER(SEARCH("Foil",cards[[#This Row],[variant]])),ISNUMBER(MATCH(cards[[#This Row],[set]],{"SOR","SHD","TWI"},0))),TRUE,FALSE)</f>
        <v>1</v>
      </c>
    </row>
    <row r="361" spans="1:4" ht="12.75" x14ac:dyDescent="0.2">
      <c r="A361" s="1" t="str">
        <f>cards[[#This Row],[set]]</f>
        <v>SOR</v>
      </c>
      <c r="B361" s="1">
        <f>userInput[[#This Row],[cardNumber]]</f>
        <v>400</v>
      </c>
      <c r="C361" s="1">
        <f>userInput[[#This Row],[owned]]</f>
        <v>0</v>
      </c>
      <c r="D361" s="1" t="b">
        <f>IF(AND(ISNUMBER(SEARCH("Foil",cards[[#This Row],[variant]])),ISNUMBER(MATCH(cards[[#This Row],[set]],{"SOR","SHD","TWI"},0))),TRUE,FALSE)</f>
        <v>1</v>
      </c>
    </row>
    <row r="362" spans="1:4" ht="12.75" x14ac:dyDescent="0.2">
      <c r="A362" s="1" t="str">
        <f>cards[[#This Row],[set]]</f>
        <v>SOR</v>
      </c>
      <c r="B362" s="1">
        <f>userInput[[#This Row],[cardNumber]]</f>
        <v>401</v>
      </c>
      <c r="C362" s="1">
        <f>userInput[[#This Row],[owned]]</f>
        <v>0</v>
      </c>
      <c r="D362" s="1" t="b">
        <f>IF(AND(ISNUMBER(SEARCH("Foil",cards[[#This Row],[variant]])),ISNUMBER(MATCH(cards[[#This Row],[set]],{"SOR","SHD","TWI"},0))),TRUE,FALSE)</f>
        <v>1</v>
      </c>
    </row>
    <row r="363" spans="1:4" ht="12.75" x14ac:dyDescent="0.2">
      <c r="A363" s="1" t="str">
        <f>cards[[#This Row],[set]]</f>
        <v>SOR</v>
      </c>
      <c r="B363" s="1">
        <f>userInput[[#This Row],[cardNumber]]</f>
        <v>402</v>
      </c>
      <c r="C363" s="1">
        <f>userInput[[#This Row],[owned]]</f>
        <v>0</v>
      </c>
      <c r="D363" s="1" t="b">
        <f>IF(AND(ISNUMBER(SEARCH("Foil",cards[[#This Row],[variant]])),ISNUMBER(MATCH(cards[[#This Row],[set]],{"SOR","SHD","TWI"},0))),TRUE,FALSE)</f>
        <v>1</v>
      </c>
    </row>
    <row r="364" spans="1:4" ht="12.75" x14ac:dyDescent="0.2">
      <c r="A364" s="1" t="str">
        <f>cards[[#This Row],[set]]</f>
        <v>SOR</v>
      </c>
      <c r="B364" s="1">
        <f>userInput[[#This Row],[cardNumber]]</f>
        <v>403</v>
      </c>
      <c r="C364" s="1">
        <f>userInput[[#This Row],[owned]]</f>
        <v>0</v>
      </c>
      <c r="D364" s="1" t="b">
        <f>IF(AND(ISNUMBER(SEARCH("Foil",cards[[#This Row],[variant]])),ISNUMBER(MATCH(cards[[#This Row],[set]],{"SOR","SHD","TWI"},0))),TRUE,FALSE)</f>
        <v>1</v>
      </c>
    </row>
    <row r="365" spans="1:4" ht="12.75" x14ac:dyDescent="0.2">
      <c r="A365" s="1" t="str">
        <f>cards[[#This Row],[set]]</f>
        <v>SOR</v>
      </c>
      <c r="B365" s="1">
        <f>userInput[[#This Row],[cardNumber]]</f>
        <v>404</v>
      </c>
      <c r="C365" s="1">
        <f>userInput[[#This Row],[owned]]</f>
        <v>0</v>
      </c>
      <c r="D365" s="1" t="b">
        <f>IF(AND(ISNUMBER(SEARCH("Foil",cards[[#This Row],[variant]])),ISNUMBER(MATCH(cards[[#This Row],[set]],{"SOR","SHD","TWI"},0))),TRUE,FALSE)</f>
        <v>1</v>
      </c>
    </row>
    <row r="366" spans="1:4" ht="12.75" x14ac:dyDescent="0.2">
      <c r="A366" s="1" t="str">
        <f>cards[[#This Row],[set]]</f>
        <v>SOR</v>
      </c>
      <c r="B366" s="1">
        <f>userInput[[#This Row],[cardNumber]]</f>
        <v>405</v>
      </c>
      <c r="C366" s="1">
        <f>userInput[[#This Row],[owned]]</f>
        <v>0</v>
      </c>
      <c r="D366" s="1" t="b">
        <f>IF(AND(ISNUMBER(SEARCH("Foil",cards[[#This Row],[variant]])),ISNUMBER(MATCH(cards[[#This Row],[set]],{"SOR","SHD","TWI"},0))),TRUE,FALSE)</f>
        <v>1</v>
      </c>
    </row>
    <row r="367" spans="1:4" ht="12.75" x14ac:dyDescent="0.2">
      <c r="A367" s="1" t="str">
        <f>cards[[#This Row],[set]]</f>
        <v>SOR</v>
      </c>
      <c r="B367" s="1">
        <f>userInput[[#This Row],[cardNumber]]</f>
        <v>406</v>
      </c>
      <c r="C367" s="1">
        <f>userInput[[#This Row],[owned]]</f>
        <v>0</v>
      </c>
      <c r="D367" s="1" t="b">
        <f>IF(AND(ISNUMBER(SEARCH("Foil",cards[[#This Row],[variant]])),ISNUMBER(MATCH(cards[[#This Row],[set]],{"SOR","SHD","TWI"},0))),TRUE,FALSE)</f>
        <v>1</v>
      </c>
    </row>
    <row r="368" spans="1:4" ht="12.75" x14ac:dyDescent="0.2">
      <c r="A368" s="1" t="str">
        <f>cards[[#This Row],[set]]</f>
        <v>SOR</v>
      </c>
      <c r="B368" s="1">
        <f>userInput[[#This Row],[cardNumber]]</f>
        <v>407</v>
      </c>
      <c r="C368" s="1">
        <f>userInput[[#This Row],[owned]]</f>
        <v>0</v>
      </c>
      <c r="D368" s="1" t="b">
        <f>IF(AND(ISNUMBER(SEARCH("Foil",cards[[#This Row],[variant]])),ISNUMBER(MATCH(cards[[#This Row],[set]],{"SOR","SHD","TWI"},0))),TRUE,FALSE)</f>
        <v>1</v>
      </c>
    </row>
    <row r="369" spans="1:4" ht="12.75" x14ac:dyDescent="0.2">
      <c r="A369" s="1" t="str">
        <f>cards[[#This Row],[set]]</f>
        <v>SOR</v>
      </c>
      <c r="B369" s="1">
        <f>userInput[[#This Row],[cardNumber]]</f>
        <v>408</v>
      </c>
      <c r="C369" s="1">
        <f>userInput[[#This Row],[owned]]</f>
        <v>0</v>
      </c>
      <c r="D369" s="1" t="b">
        <f>IF(AND(ISNUMBER(SEARCH("Foil",cards[[#This Row],[variant]])),ISNUMBER(MATCH(cards[[#This Row],[set]],{"SOR","SHD","TWI"},0))),TRUE,FALSE)</f>
        <v>1</v>
      </c>
    </row>
    <row r="370" spans="1:4" ht="12.75" x14ac:dyDescent="0.2">
      <c r="A370" s="1" t="str">
        <f>cards[[#This Row],[set]]</f>
        <v>SOR</v>
      </c>
      <c r="B370" s="1">
        <f>userInput[[#This Row],[cardNumber]]</f>
        <v>409</v>
      </c>
      <c r="C370" s="1">
        <f>userInput[[#This Row],[owned]]</f>
        <v>0</v>
      </c>
      <c r="D370" s="1" t="b">
        <f>IF(AND(ISNUMBER(SEARCH("Foil",cards[[#This Row],[variant]])),ISNUMBER(MATCH(cards[[#This Row],[set]],{"SOR","SHD","TWI"},0))),TRUE,FALSE)</f>
        <v>1</v>
      </c>
    </row>
    <row r="371" spans="1:4" ht="12.75" x14ac:dyDescent="0.2">
      <c r="A371" s="1" t="str">
        <f>cards[[#This Row],[set]]</f>
        <v>SOR</v>
      </c>
      <c r="B371" s="1">
        <f>userInput[[#This Row],[cardNumber]]</f>
        <v>410</v>
      </c>
      <c r="C371" s="1">
        <f>userInput[[#This Row],[owned]]</f>
        <v>0</v>
      </c>
      <c r="D371" s="1" t="b">
        <f>IF(AND(ISNUMBER(SEARCH("Foil",cards[[#This Row],[variant]])),ISNUMBER(MATCH(cards[[#This Row],[set]],{"SOR","SHD","TWI"},0))),TRUE,FALSE)</f>
        <v>1</v>
      </c>
    </row>
    <row r="372" spans="1:4" ht="12.75" x14ac:dyDescent="0.2">
      <c r="A372" s="1" t="str">
        <f>cards[[#This Row],[set]]</f>
        <v>SOR</v>
      </c>
      <c r="B372" s="1">
        <f>userInput[[#This Row],[cardNumber]]</f>
        <v>411</v>
      </c>
      <c r="C372" s="1">
        <f>userInput[[#This Row],[owned]]</f>
        <v>0</v>
      </c>
      <c r="D372" s="1" t="b">
        <f>IF(AND(ISNUMBER(SEARCH("Foil",cards[[#This Row],[variant]])),ISNUMBER(MATCH(cards[[#This Row],[set]],{"SOR","SHD","TWI"},0))),TRUE,FALSE)</f>
        <v>1</v>
      </c>
    </row>
    <row r="373" spans="1:4" ht="12.75" x14ac:dyDescent="0.2">
      <c r="A373" s="1" t="str">
        <f>cards[[#This Row],[set]]</f>
        <v>SOR</v>
      </c>
      <c r="B373" s="1">
        <f>userInput[[#This Row],[cardNumber]]</f>
        <v>412</v>
      </c>
      <c r="C373" s="1">
        <f>userInput[[#This Row],[owned]]</f>
        <v>0</v>
      </c>
      <c r="D373" s="1" t="b">
        <f>IF(AND(ISNUMBER(SEARCH("Foil",cards[[#This Row],[variant]])),ISNUMBER(MATCH(cards[[#This Row],[set]],{"SOR","SHD","TWI"},0))),TRUE,FALSE)</f>
        <v>1</v>
      </c>
    </row>
    <row r="374" spans="1:4" ht="12.75" x14ac:dyDescent="0.2">
      <c r="A374" s="1" t="str">
        <f>cards[[#This Row],[set]]</f>
        <v>SOR</v>
      </c>
      <c r="B374" s="1">
        <f>userInput[[#This Row],[cardNumber]]</f>
        <v>413</v>
      </c>
      <c r="C374" s="1">
        <f>userInput[[#This Row],[owned]]</f>
        <v>0</v>
      </c>
      <c r="D374" s="1" t="b">
        <f>IF(AND(ISNUMBER(SEARCH("Foil",cards[[#This Row],[variant]])),ISNUMBER(MATCH(cards[[#This Row],[set]],{"SOR","SHD","TWI"},0))),TRUE,FALSE)</f>
        <v>1</v>
      </c>
    </row>
    <row r="375" spans="1:4" ht="12.75" x14ac:dyDescent="0.2">
      <c r="A375" s="1" t="str">
        <f>cards[[#This Row],[set]]</f>
        <v>SOR</v>
      </c>
      <c r="B375" s="1">
        <f>userInput[[#This Row],[cardNumber]]</f>
        <v>414</v>
      </c>
      <c r="C375" s="1">
        <f>userInput[[#This Row],[owned]]</f>
        <v>0</v>
      </c>
      <c r="D375" s="1" t="b">
        <f>IF(AND(ISNUMBER(SEARCH("Foil",cards[[#This Row],[variant]])),ISNUMBER(MATCH(cards[[#This Row],[set]],{"SOR","SHD","TWI"},0))),TRUE,FALSE)</f>
        <v>1</v>
      </c>
    </row>
    <row r="376" spans="1:4" ht="12.75" x14ac:dyDescent="0.2">
      <c r="A376" s="1" t="str">
        <f>cards[[#This Row],[set]]</f>
        <v>SOR</v>
      </c>
      <c r="B376" s="1">
        <f>userInput[[#This Row],[cardNumber]]</f>
        <v>415</v>
      </c>
      <c r="C376" s="1">
        <f>userInput[[#This Row],[owned]]</f>
        <v>0</v>
      </c>
      <c r="D376" s="1" t="b">
        <f>IF(AND(ISNUMBER(SEARCH("Foil",cards[[#This Row],[variant]])),ISNUMBER(MATCH(cards[[#This Row],[set]],{"SOR","SHD","TWI"},0))),TRUE,FALSE)</f>
        <v>1</v>
      </c>
    </row>
    <row r="377" spans="1:4" ht="12.75" x14ac:dyDescent="0.2">
      <c r="A377" s="1" t="str">
        <f>cards[[#This Row],[set]]</f>
        <v>SOR</v>
      </c>
      <c r="B377" s="1">
        <f>userInput[[#This Row],[cardNumber]]</f>
        <v>416</v>
      </c>
      <c r="C377" s="1">
        <f>userInput[[#This Row],[owned]]</f>
        <v>0</v>
      </c>
      <c r="D377" s="1" t="b">
        <f>IF(AND(ISNUMBER(SEARCH("Foil",cards[[#This Row],[variant]])),ISNUMBER(MATCH(cards[[#This Row],[set]],{"SOR","SHD","TWI"},0))),TRUE,FALSE)</f>
        <v>1</v>
      </c>
    </row>
    <row r="378" spans="1:4" ht="12.75" x14ac:dyDescent="0.2">
      <c r="A378" s="1" t="str">
        <f>cards[[#This Row],[set]]</f>
        <v>SOR</v>
      </c>
      <c r="B378" s="1">
        <f>userInput[[#This Row],[cardNumber]]</f>
        <v>417</v>
      </c>
      <c r="C378" s="1">
        <f>userInput[[#This Row],[owned]]</f>
        <v>0</v>
      </c>
      <c r="D378" s="1" t="b">
        <f>IF(AND(ISNUMBER(SEARCH("Foil",cards[[#This Row],[variant]])),ISNUMBER(MATCH(cards[[#This Row],[set]],{"SOR","SHD","TWI"},0))),TRUE,FALSE)</f>
        <v>1</v>
      </c>
    </row>
    <row r="379" spans="1:4" ht="12.75" x14ac:dyDescent="0.2">
      <c r="A379" s="1" t="str">
        <f>cards[[#This Row],[set]]</f>
        <v>SOR</v>
      </c>
      <c r="B379" s="1">
        <f>userInput[[#This Row],[cardNumber]]</f>
        <v>418</v>
      </c>
      <c r="C379" s="1">
        <f>userInput[[#This Row],[owned]]</f>
        <v>0</v>
      </c>
      <c r="D379" s="1" t="b">
        <f>IF(AND(ISNUMBER(SEARCH("Foil",cards[[#This Row],[variant]])),ISNUMBER(MATCH(cards[[#This Row],[set]],{"SOR","SHD","TWI"},0))),TRUE,FALSE)</f>
        <v>1</v>
      </c>
    </row>
    <row r="380" spans="1:4" ht="12.75" x14ac:dyDescent="0.2">
      <c r="A380" s="1" t="str">
        <f>cards[[#This Row],[set]]</f>
        <v>SOR</v>
      </c>
      <c r="B380" s="1">
        <f>userInput[[#This Row],[cardNumber]]</f>
        <v>419</v>
      </c>
      <c r="C380" s="1">
        <f>userInput[[#This Row],[owned]]</f>
        <v>0</v>
      </c>
      <c r="D380" s="1" t="b">
        <f>IF(AND(ISNUMBER(SEARCH("Foil",cards[[#This Row],[variant]])),ISNUMBER(MATCH(cards[[#This Row],[set]],{"SOR","SHD","TWI"},0))),TRUE,FALSE)</f>
        <v>1</v>
      </c>
    </row>
    <row r="381" spans="1:4" ht="12.75" x14ac:dyDescent="0.2">
      <c r="A381" s="1" t="str">
        <f>cards[[#This Row],[set]]</f>
        <v>SOR</v>
      </c>
      <c r="B381" s="1">
        <f>userInput[[#This Row],[cardNumber]]</f>
        <v>420</v>
      </c>
      <c r="C381" s="1">
        <f>userInput[[#This Row],[owned]]</f>
        <v>0</v>
      </c>
      <c r="D381" s="1" t="b">
        <f>IF(AND(ISNUMBER(SEARCH("Foil",cards[[#This Row],[variant]])),ISNUMBER(MATCH(cards[[#This Row],[set]],{"SOR","SHD","TWI"},0))),TRUE,FALSE)</f>
        <v>1</v>
      </c>
    </row>
    <row r="382" spans="1:4" ht="12.75" x14ac:dyDescent="0.2">
      <c r="A382" s="1" t="str">
        <f>cards[[#This Row],[set]]</f>
        <v>SOR</v>
      </c>
      <c r="B382" s="1">
        <f>userInput[[#This Row],[cardNumber]]</f>
        <v>421</v>
      </c>
      <c r="C382" s="1">
        <f>userInput[[#This Row],[owned]]</f>
        <v>0</v>
      </c>
      <c r="D382" s="1" t="b">
        <f>IF(AND(ISNUMBER(SEARCH("Foil",cards[[#This Row],[variant]])),ISNUMBER(MATCH(cards[[#This Row],[set]],{"SOR","SHD","TWI"},0))),TRUE,FALSE)</f>
        <v>1</v>
      </c>
    </row>
    <row r="383" spans="1:4" ht="12.75" x14ac:dyDescent="0.2">
      <c r="A383" s="1" t="str">
        <f>cards[[#This Row],[set]]</f>
        <v>SOR</v>
      </c>
      <c r="B383" s="1">
        <f>userInput[[#This Row],[cardNumber]]</f>
        <v>422</v>
      </c>
      <c r="C383" s="1">
        <f>userInput[[#This Row],[owned]]</f>
        <v>0</v>
      </c>
      <c r="D383" s="1" t="b">
        <f>IF(AND(ISNUMBER(SEARCH("Foil",cards[[#This Row],[variant]])),ISNUMBER(MATCH(cards[[#This Row],[set]],{"SOR","SHD","TWI"},0))),TRUE,FALSE)</f>
        <v>1</v>
      </c>
    </row>
    <row r="384" spans="1:4" ht="12.75" x14ac:dyDescent="0.2">
      <c r="A384" s="1" t="str">
        <f>cards[[#This Row],[set]]</f>
        <v>SOR</v>
      </c>
      <c r="B384" s="1">
        <f>userInput[[#This Row],[cardNumber]]</f>
        <v>423</v>
      </c>
      <c r="C384" s="1">
        <f>userInput[[#This Row],[owned]]</f>
        <v>0</v>
      </c>
      <c r="D384" s="1" t="b">
        <f>IF(AND(ISNUMBER(SEARCH("Foil",cards[[#This Row],[variant]])),ISNUMBER(MATCH(cards[[#This Row],[set]],{"SOR","SHD","TWI"},0))),TRUE,FALSE)</f>
        <v>1</v>
      </c>
    </row>
    <row r="385" spans="1:4" ht="12.75" x14ac:dyDescent="0.2">
      <c r="A385" s="1" t="str">
        <f>cards[[#This Row],[set]]</f>
        <v>SOR</v>
      </c>
      <c r="B385" s="1">
        <f>userInput[[#This Row],[cardNumber]]</f>
        <v>424</v>
      </c>
      <c r="C385" s="1">
        <f>userInput[[#This Row],[owned]]</f>
        <v>0</v>
      </c>
      <c r="D385" s="1" t="b">
        <f>IF(AND(ISNUMBER(SEARCH("Foil",cards[[#This Row],[variant]])),ISNUMBER(MATCH(cards[[#This Row],[set]],{"SOR","SHD","TWI"},0))),TRUE,FALSE)</f>
        <v>1</v>
      </c>
    </row>
    <row r="386" spans="1:4" ht="12.75" x14ac:dyDescent="0.2">
      <c r="A386" s="1" t="str">
        <f>cards[[#This Row],[set]]</f>
        <v>SOR</v>
      </c>
      <c r="B386" s="1">
        <f>userInput[[#This Row],[cardNumber]]</f>
        <v>425</v>
      </c>
      <c r="C386" s="1">
        <f>userInput[[#This Row],[owned]]</f>
        <v>0</v>
      </c>
      <c r="D386" s="1" t="b">
        <f>IF(AND(ISNUMBER(SEARCH("Foil",cards[[#This Row],[variant]])),ISNUMBER(MATCH(cards[[#This Row],[set]],{"SOR","SHD","TWI"},0))),TRUE,FALSE)</f>
        <v>1</v>
      </c>
    </row>
    <row r="387" spans="1:4" ht="12.75" x14ac:dyDescent="0.2">
      <c r="A387" s="1" t="str">
        <f>cards[[#This Row],[set]]</f>
        <v>SOR</v>
      </c>
      <c r="B387" s="1">
        <f>userInput[[#This Row],[cardNumber]]</f>
        <v>426</v>
      </c>
      <c r="C387" s="1">
        <f>userInput[[#This Row],[owned]]</f>
        <v>0</v>
      </c>
      <c r="D387" s="1" t="b">
        <f>IF(AND(ISNUMBER(SEARCH("Foil",cards[[#This Row],[variant]])),ISNUMBER(MATCH(cards[[#This Row],[set]],{"SOR","SHD","TWI"},0))),TRUE,FALSE)</f>
        <v>1</v>
      </c>
    </row>
    <row r="388" spans="1:4" ht="12.75" x14ac:dyDescent="0.2">
      <c r="A388" s="1" t="str">
        <f>cards[[#This Row],[set]]</f>
        <v>SOR</v>
      </c>
      <c r="B388" s="1">
        <f>userInput[[#This Row],[cardNumber]]</f>
        <v>427</v>
      </c>
      <c r="C388" s="1">
        <f>userInput[[#This Row],[owned]]</f>
        <v>0</v>
      </c>
      <c r="D388" s="1" t="b">
        <f>IF(AND(ISNUMBER(SEARCH("Foil",cards[[#This Row],[variant]])),ISNUMBER(MATCH(cards[[#This Row],[set]],{"SOR","SHD","TWI"},0))),TRUE,FALSE)</f>
        <v>1</v>
      </c>
    </row>
    <row r="389" spans="1:4" ht="12.75" x14ac:dyDescent="0.2">
      <c r="A389" s="1" t="str">
        <f>cards[[#This Row],[set]]</f>
        <v>SOR</v>
      </c>
      <c r="B389" s="1">
        <f>userInput[[#This Row],[cardNumber]]</f>
        <v>428</v>
      </c>
      <c r="C389" s="1">
        <f>userInput[[#This Row],[owned]]</f>
        <v>0</v>
      </c>
      <c r="D389" s="1" t="b">
        <f>IF(AND(ISNUMBER(SEARCH("Foil",cards[[#This Row],[variant]])),ISNUMBER(MATCH(cards[[#This Row],[set]],{"SOR","SHD","TWI"},0))),TRUE,FALSE)</f>
        <v>1</v>
      </c>
    </row>
    <row r="390" spans="1:4" ht="12.75" x14ac:dyDescent="0.2">
      <c r="A390" s="1" t="str">
        <f>cards[[#This Row],[set]]</f>
        <v>SOR</v>
      </c>
      <c r="B390" s="1">
        <f>userInput[[#This Row],[cardNumber]]</f>
        <v>429</v>
      </c>
      <c r="C390" s="1">
        <f>userInput[[#This Row],[owned]]</f>
        <v>0</v>
      </c>
      <c r="D390" s="1" t="b">
        <f>IF(AND(ISNUMBER(SEARCH("Foil",cards[[#This Row],[variant]])),ISNUMBER(MATCH(cards[[#This Row],[set]],{"SOR","SHD","TWI"},0))),TRUE,FALSE)</f>
        <v>1</v>
      </c>
    </row>
    <row r="391" spans="1:4" ht="12.75" x14ac:dyDescent="0.2">
      <c r="A391" s="1" t="str">
        <f>cards[[#This Row],[set]]</f>
        <v>SOR</v>
      </c>
      <c r="B391" s="1">
        <f>userInput[[#This Row],[cardNumber]]</f>
        <v>430</v>
      </c>
      <c r="C391" s="1">
        <f>userInput[[#This Row],[owned]]</f>
        <v>0</v>
      </c>
      <c r="D391" s="1" t="b">
        <f>IF(AND(ISNUMBER(SEARCH("Foil",cards[[#This Row],[variant]])),ISNUMBER(MATCH(cards[[#This Row],[set]],{"SOR","SHD","TWI"},0))),TRUE,FALSE)</f>
        <v>1</v>
      </c>
    </row>
    <row r="392" spans="1:4" ht="12.75" x14ac:dyDescent="0.2">
      <c r="A392" s="1" t="str">
        <f>cards[[#This Row],[set]]</f>
        <v>SOR</v>
      </c>
      <c r="B392" s="1">
        <f>userInput[[#This Row],[cardNumber]]</f>
        <v>431</v>
      </c>
      <c r="C392" s="1">
        <f>userInput[[#This Row],[owned]]</f>
        <v>0</v>
      </c>
      <c r="D392" s="1" t="b">
        <f>IF(AND(ISNUMBER(SEARCH("Foil",cards[[#This Row],[variant]])),ISNUMBER(MATCH(cards[[#This Row],[set]],{"SOR","SHD","TWI"},0))),TRUE,FALSE)</f>
        <v>1</v>
      </c>
    </row>
    <row r="393" spans="1:4" ht="12.75" x14ac:dyDescent="0.2">
      <c r="A393" s="1" t="str">
        <f>cards[[#This Row],[set]]</f>
        <v>SOR</v>
      </c>
      <c r="B393" s="1">
        <f>userInput[[#This Row],[cardNumber]]</f>
        <v>432</v>
      </c>
      <c r="C393" s="1">
        <f>userInput[[#This Row],[owned]]</f>
        <v>0</v>
      </c>
      <c r="D393" s="1" t="b">
        <f>IF(AND(ISNUMBER(SEARCH("Foil",cards[[#This Row],[variant]])),ISNUMBER(MATCH(cards[[#This Row],[set]],{"SOR","SHD","TWI"},0))),TRUE,FALSE)</f>
        <v>1</v>
      </c>
    </row>
    <row r="394" spans="1:4" ht="12.75" x14ac:dyDescent="0.2">
      <c r="A394" s="1" t="str">
        <f>cards[[#This Row],[set]]</f>
        <v>SOR</v>
      </c>
      <c r="B394" s="1">
        <f>userInput[[#This Row],[cardNumber]]</f>
        <v>433</v>
      </c>
      <c r="C394" s="1">
        <f>userInput[[#This Row],[owned]]</f>
        <v>0</v>
      </c>
      <c r="D394" s="1" t="b">
        <f>IF(AND(ISNUMBER(SEARCH("Foil",cards[[#This Row],[variant]])),ISNUMBER(MATCH(cards[[#This Row],[set]],{"SOR","SHD","TWI"},0))),TRUE,FALSE)</f>
        <v>1</v>
      </c>
    </row>
    <row r="395" spans="1:4" ht="12.75" x14ac:dyDescent="0.2">
      <c r="A395" s="1" t="str">
        <f>cards[[#This Row],[set]]</f>
        <v>SOR</v>
      </c>
      <c r="B395" s="1">
        <f>userInput[[#This Row],[cardNumber]]</f>
        <v>434</v>
      </c>
      <c r="C395" s="1">
        <f>userInput[[#This Row],[owned]]</f>
        <v>0</v>
      </c>
      <c r="D395" s="1" t="b">
        <f>IF(AND(ISNUMBER(SEARCH("Foil",cards[[#This Row],[variant]])),ISNUMBER(MATCH(cards[[#This Row],[set]],{"SOR","SHD","TWI"},0))),TRUE,FALSE)</f>
        <v>1</v>
      </c>
    </row>
    <row r="396" spans="1:4" ht="12.75" x14ac:dyDescent="0.2">
      <c r="A396" s="1" t="str">
        <f>cards[[#This Row],[set]]</f>
        <v>SOR</v>
      </c>
      <c r="B396" s="1">
        <f>userInput[[#This Row],[cardNumber]]</f>
        <v>435</v>
      </c>
      <c r="C396" s="1">
        <f>userInput[[#This Row],[owned]]</f>
        <v>0</v>
      </c>
      <c r="D396" s="1" t="b">
        <f>IF(AND(ISNUMBER(SEARCH("Foil",cards[[#This Row],[variant]])),ISNUMBER(MATCH(cards[[#This Row],[set]],{"SOR","SHD","TWI"},0))),TRUE,FALSE)</f>
        <v>1</v>
      </c>
    </row>
    <row r="397" spans="1:4" ht="12.75" x14ac:dyDescent="0.2">
      <c r="A397" s="1" t="str">
        <f>cards[[#This Row],[set]]</f>
        <v>SOR</v>
      </c>
      <c r="B397" s="1">
        <f>userInput[[#This Row],[cardNumber]]</f>
        <v>436</v>
      </c>
      <c r="C397" s="1">
        <f>userInput[[#This Row],[owned]]</f>
        <v>0</v>
      </c>
      <c r="D397" s="1" t="b">
        <f>IF(AND(ISNUMBER(SEARCH("Foil",cards[[#This Row],[variant]])),ISNUMBER(MATCH(cards[[#This Row],[set]],{"SOR","SHD","TWI"},0))),TRUE,FALSE)</f>
        <v>1</v>
      </c>
    </row>
    <row r="398" spans="1:4" ht="12.75" x14ac:dyDescent="0.2">
      <c r="A398" s="1" t="str">
        <f>cards[[#This Row],[set]]</f>
        <v>SOR</v>
      </c>
      <c r="B398" s="1">
        <f>userInput[[#This Row],[cardNumber]]</f>
        <v>437</v>
      </c>
      <c r="C398" s="1">
        <f>userInput[[#This Row],[owned]]</f>
        <v>0</v>
      </c>
      <c r="D398" s="1" t="b">
        <f>IF(AND(ISNUMBER(SEARCH("Foil",cards[[#This Row],[variant]])),ISNUMBER(MATCH(cards[[#This Row],[set]],{"SOR","SHD","TWI"},0))),TRUE,FALSE)</f>
        <v>1</v>
      </c>
    </row>
    <row r="399" spans="1:4" ht="12.75" x14ac:dyDescent="0.2">
      <c r="A399" s="1" t="str">
        <f>cards[[#This Row],[set]]</f>
        <v>SOR</v>
      </c>
      <c r="B399" s="1">
        <f>userInput[[#This Row],[cardNumber]]</f>
        <v>438</v>
      </c>
      <c r="C399" s="1">
        <f>userInput[[#This Row],[owned]]</f>
        <v>0</v>
      </c>
      <c r="D399" s="1" t="b">
        <f>IF(AND(ISNUMBER(SEARCH("Foil",cards[[#This Row],[variant]])),ISNUMBER(MATCH(cards[[#This Row],[set]],{"SOR","SHD","TWI"},0))),TRUE,FALSE)</f>
        <v>1</v>
      </c>
    </row>
    <row r="400" spans="1:4" ht="12.75" x14ac:dyDescent="0.2">
      <c r="A400" s="1" t="str">
        <f>cards[[#This Row],[set]]</f>
        <v>SOR</v>
      </c>
      <c r="B400" s="1">
        <f>userInput[[#This Row],[cardNumber]]</f>
        <v>439</v>
      </c>
      <c r="C400" s="1">
        <f>userInput[[#This Row],[owned]]</f>
        <v>0</v>
      </c>
      <c r="D400" s="1" t="b">
        <f>IF(AND(ISNUMBER(SEARCH("Foil",cards[[#This Row],[variant]])),ISNUMBER(MATCH(cards[[#This Row],[set]],{"SOR","SHD","TWI"},0))),TRUE,FALSE)</f>
        <v>1</v>
      </c>
    </row>
    <row r="401" spans="1:4" ht="12.75" x14ac:dyDescent="0.2">
      <c r="A401" s="1" t="str">
        <f>cards[[#This Row],[set]]</f>
        <v>SOR</v>
      </c>
      <c r="B401" s="1">
        <f>userInput[[#This Row],[cardNumber]]</f>
        <v>440</v>
      </c>
      <c r="C401" s="1">
        <f>userInput[[#This Row],[owned]]</f>
        <v>0</v>
      </c>
      <c r="D401" s="1" t="b">
        <f>IF(AND(ISNUMBER(SEARCH("Foil",cards[[#This Row],[variant]])),ISNUMBER(MATCH(cards[[#This Row],[set]],{"SOR","SHD","TWI"},0))),TRUE,FALSE)</f>
        <v>1</v>
      </c>
    </row>
    <row r="402" spans="1:4" ht="12.75" x14ac:dyDescent="0.2">
      <c r="A402" s="1" t="str">
        <f>cards[[#This Row],[set]]</f>
        <v>SOR</v>
      </c>
      <c r="B402" s="1">
        <f>userInput[[#This Row],[cardNumber]]</f>
        <v>441</v>
      </c>
      <c r="C402" s="1">
        <f>userInput[[#This Row],[owned]]</f>
        <v>0</v>
      </c>
      <c r="D402" s="1" t="b">
        <f>IF(AND(ISNUMBER(SEARCH("Foil",cards[[#This Row],[variant]])),ISNUMBER(MATCH(cards[[#This Row],[set]],{"SOR","SHD","TWI"},0))),TRUE,FALSE)</f>
        <v>1</v>
      </c>
    </row>
    <row r="403" spans="1:4" ht="12.75" x14ac:dyDescent="0.2">
      <c r="A403" s="1" t="str">
        <f>cards[[#This Row],[set]]</f>
        <v>SOR</v>
      </c>
      <c r="B403" s="1">
        <f>userInput[[#This Row],[cardNumber]]</f>
        <v>442</v>
      </c>
      <c r="C403" s="1">
        <f>userInput[[#This Row],[owned]]</f>
        <v>0</v>
      </c>
      <c r="D403" s="1" t="b">
        <f>IF(AND(ISNUMBER(SEARCH("Foil",cards[[#This Row],[variant]])),ISNUMBER(MATCH(cards[[#This Row],[set]],{"SOR","SHD","TWI"},0))),TRUE,FALSE)</f>
        <v>1</v>
      </c>
    </row>
    <row r="404" spans="1:4" ht="12.75" x14ac:dyDescent="0.2">
      <c r="A404" s="1" t="str">
        <f>cards[[#This Row],[set]]</f>
        <v>SOR</v>
      </c>
      <c r="B404" s="1">
        <f>userInput[[#This Row],[cardNumber]]</f>
        <v>443</v>
      </c>
      <c r="C404" s="1">
        <f>userInput[[#This Row],[owned]]</f>
        <v>0</v>
      </c>
      <c r="D404" s="1" t="b">
        <f>IF(AND(ISNUMBER(SEARCH("Foil",cards[[#This Row],[variant]])),ISNUMBER(MATCH(cards[[#This Row],[set]],{"SOR","SHD","TWI"},0))),TRUE,FALSE)</f>
        <v>1</v>
      </c>
    </row>
    <row r="405" spans="1:4" ht="12.75" x14ac:dyDescent="0.2">
      <c r="A405" s="1" t="str">
        <f>cards[[#This Row],[set]]</f>
        <v>SOR</v>
      </c>
      <c r="B405" s="1">
        <f>userInput[[#This Row],[cardNumber]]</f>
        <v>444</v>
      </c>
      <c r="C405" s="1">
        <f>userInput[[#This Row],[owned]]</f>
        <v>0</v>
      </c>
      <c r="D405" s="1" t="b">
        <f>IF(AND(ISNUMBER(SEARCH("Foil",cards[[#This Row],[variant]])),ISNUMBER(MATCH(cards[[#This Row],[set]],{"SOR","SHD","TWI"},0))),TRUE,FALSE)</f>
        <v>1</v>
      </c>
    </row>
    <row r="406" spans="1:4" ht="12.75" x14ac:dyDescent="0.2">
      <c r="A406" s="1" t="str">
        <f>cards[[#This Row],[set]]</f>
        <v>SOR</v>
      </c>
      <c r="B406" s="1">
        <f>userInput[[#This Row],[cardNumber]]</f>
        <v>445</v>
      </c>
      <c r="C406" s="1">
        <f>userInput[[#This Row],[owned]]</f>
        <v>0</v>
      </c>
      <c r="D406" s="1" t="b">
        <f>IF(AND(ISNUMBER(SEARCH("Foil",cards[[#This Row],[variant]])),ISNUMBER(MATCH(cards[[#This Row],[set]],{"SOR","SHD","TWI"},0))),TRUE,FALSE)</f>
        <v>1</v>
      </c>
    </row>
    <row r="407" spans="1:4" ht="12.75" x14ac:dyDescent="0.2">
      <c r="A407" s="1" t="str">
        <f>cards[[#This Row],[set]]</f>
        <v>SOR</v>
      </c>
      <c r="B407" s="1">
        <f>userInput[[#This Row],[cardNumber]]</f>
        <v>446</v>
      </c>
      <c r="C407" s="1">
        <f>userInput[[#This Row],[owned]]</f>
        <v>0</v>
      </c>
      <c r="D407" s="1" t="b">
        <f>IF(AND(ISNUMBER(SEARCH("Foil",cards[[#This Row],[variant]])),ISNUMBER(MATCH(cards[[#This Row],[set]],{"SOR","SHD","TWI"},0))),TRUE,FALSE)</f>
        <v>1</v>
      </c>
    </row>
    <row r="408" spans="1:4" ht="12.75" x14ac:dyDescent="0.2">
      <c r="A408" s="1" t="str">
        <f>cards[[#This Row],[set]]</f>
        <v>SOR</v>
      </c>
      <c r="B408" s="1">
        <f>userInput[[#This Row],[cardNumber]]</f>
        <v>447</v>
      </c>
      <c r="C408" s="1">
        <f>userInput[[#This Row],[owned]]</f>
        <v>0</v>
      </c>
      <c r="D408" s="1" t="b">
        <f>IF(AND(ISNUMBER(SEARCH("Foil",cards[[#This Row],[variant]])),ISNUMBER(MATCH(cards[[#This Row],[set]],{"SOR","SHD","TWI"},0))),TRUE,FALSE)</f>
        <v>1</v>
      </c>
    </row>
    <row r="409" spans="1:4" ht="12.75" x14ac:dyDescent="0.2">
      <c r="A409" s="1" t="str">
        <f>cards[[#This Row],[set]]</f>
        <v>SOR</v>
      </c>
      <c r="B409" s="1">
        <f>userInput[[#This Row],[cardNumber]]</f>
        <v>448</v>
      </c>
      <c r="C409" s="1">
        <f>userInput[[#This Row],[owned]]</f>
        <v>0</v>
      </c>
      <c r="D409" s="1" t="b">
        <f>IF(AND(ISNUMBER(SEARCH("Foil",cards[[#This Row],[variant]])),ISNUMBER(MATCH(cards[[#This Row],[set]],{"SOR","SHD","TWI"},0))),TRUE,FALSE)</f>
        <v>1</v>
      </c>
    </row>
    <row r="410" spans="1:4" ht="12.75" x14ac:dyDescent="0.2">
      <c r="A410" s="1" t="str">
        <f>cards[[#This Row],[set]]</f>
        <v>SOR</v>
      </c>
      <c r="B410" s="1">
        <f>userInput[[#This Row],[cardNumber]]</f>
        <v>449</v>
      </c>
      <c r="C410" s="1">
        <f>userInput[[#This Row],[owned]]</f>
        <v>0</v>
      </c>
      <c r="D410" s="1" t="b">
        <f>IF(AND(ISNUMBER(SEARCH("Foil",cards[[#This Row],[variant]])),ISNUMBER(MATCH(cards[[#This Row],[set]],{"SOR","SHD","TWI"},0))),TRUE,FALSE)</f>
        <v>1</v>
      </c>
    </row>
    <row r="411" spans="1:4" ht="12.75" x14ac:dyDescent="0.2">
      <c r="A411" s="1" t="str">
        <f>cards[[#This Row],[set]]</f>
        <v>SOR</v>
      </c>
      <c r="B411" s="1">
        <f>userInput[[#This Row],[cardNumber]]</f>
        <v>450</v>
      </c>
      <c r="C411" s="1">
        <f>userInput[[#This Row],[owned]]</f>
        <v>0</v>
      </c>
      <c r="D411" s="1" t="b">
        <f>IF(AND(ISNUMBER(SEARCH("Foil",cards[[#This Row],[variant]])),ISNUMBER(MATCH(cards[[#This Row],[set]],{"SOR","SHD","TWI"},0))),TRUE,FALSE)</f>
        <v>1</v>
      </c>
    </row>
    <row r="412" spans="1:4" ht="12.75" x14ac:dyDescent="0.2">
      <c r="A412" s="1" t="str">
        <f>cards[[#This Row],[set]]</f>
        <v>SOR</v>
      </c>
      <c r="B412" s="1">
        <f>userInput[[#This Row],[cardNumber]]</f>
        <v>451</v>
      </c>
      <c r="C412" s="1">
        <f>userInput[[#This Row],[owned]]</f>
        <v>0</v>
      </c>
      <c r="D412" s="1" t="b">
        <f>IF(AND(ISNUMBER(SEARCH("Foil",cards[[#This Row],[variant]])),ISNUMBER(MATCH(cards[[#This Row],[set]],{"SOR","SHD","TWI"},0))),TRUE,FALSE)</f>
        <v>1</v>
      </c>
    </row>
    <row r="413" spans="1:4" ht="12.75" x14ac:dyDescent="0.2">
      <c r="A413" s="1" t="str">
        <f>cards[[#This Row],[set]]</f>
        <v>SOR</v>
      </c>
      <c r="B413" s="1">
        <f>userInput[[#This Row],[cardNumber]]</f>
        <v>452</v>
      </c>
      <c r="C413" s="1">
        <f>userInput[[#This Row],[owned]]</f>
        <v>0</v>
      </c>
      <c r="D413" s="1" t="b">
        <f>IF(AND(ISNUMBER(SEARCH("Foil",cards[[#This Row],[variant]])),ISNUMBER(MATCH(cards[[#This Row],[set]],{"SOR","SHD","TWI"},0))),TRUE,FALSE)</f>
        <v>1</v>
      </c>
    </row>
    <row r="414" spans="1:4" ht="12.75" x14ac:dyDescent="0.2">
      <c r="A414" s="1" t="str">
        <f>cards[[#This Row],[set]]</f>
        <v>SOR</v>
      </c>
      <c r="B414" s="1">
        <f>userInput[[#This Row],[cardNumber]]</f>
        <v>453</v>
      </c>
      <c r="C414" s="1">
        <f>userInput[[#This Row],[owned]]</f>
        <v>0</v>
      </c>
      <c r="D414" s="1" t="b">
        <f>IF(AND(ISNUMBER(SEARCH("Foil",cards[[#This Row],[variant]])),ISNUMBER(MATCH(cards[[#This Row],[set]],{"SOR","SHD","TWI"},0))),TRUE,FALSE)</f>
        <v>1</v>
      </c>
    </row>
    <row r="415" spans="1:4" ht="12.75" x14ac:dyDescent="0.2">
      <c r="A415" s="1" t="str">
        <f>cards[[#This Row],[set]]</f>
        <v>SOR</v>
      </c>
      <c r="B415" s="1">
        <f>userInput[[#This Row],[cardNumber]]</f>
        <v>454</v>
      </c>
      <c r="C415" s="1">
        <f>userInput[[#This Row],[owned]]</f>
        <v>0</v>
      </c>
      <c r="D415" s="1" t="b">
        <f>IF(AND(ISNUMBER(SEARCH("Foil",cards[[#This Row],[variant]])),ISNUMBER(MATCH(cards[[#This Row],[set]],{"SOR","SHD","TWI"},0))),TRUE,FALSE)</f>
        <v>1</v>
      </c>
    </row>
    <row r="416" spans="1:4" ht="12.75" x14ac:dyDescent="0.2">
      <c r="A416" s="1" t="str">
        <f>cards[[#This Row],[set]]</f>
        <v>SOR</v>
      </c>
      <c r="B416" s="1">
        <f>userInput[[#This Row],[cardNumber]]</f>
        <v>455</v>
      </c>
      <c r="C416" s="1">
        <f>userInput[[#This Row],[owned]]</f>
        <v>0</v>
      </c>
      <c r="D416" s="1" t="b">
        <f>IF(AND(ISNUMBER(SEARCH("Foil",cards[[#This Row],[variant]])),ISNUMBER(MATCH(cards[[#This Row],[set]],{"SOR","SHD","TWI"},0))),TRUE,FALSE)</f>
        <v>1</v>
      </c>
    </row>
    <row r="417" spans="1:4" ht="12.75" x14ac:dyDescent="0.2">
      <c r="A417" s="1" t="str">
        <f>cards[[#This Row],[set]]</f>
        <v>SOR</v>
      </c>
      <c r="B417" s="1">
        <f>userInput[[#This Row],[cardNumber]]</f>
        <v>456</v>
      </c>
      <c r="C417" s="1">
        <f>userInput[[#This Row],[owned]]</f>
        <v>0</v>
      </c>
      <c r="D417" s="1" t="b">
        <f>IF(AND(ISNUMBER(SEARCH("Foil",cards[[#This Row],[variant]])),ISNUMBER(MATCH(cards[[#This Row],[set]],{"SOR","SHD","TWI"},0))),TRUE,FALSE)</f>
        <v>1</v>
      </c>
    </row>
    <row r="418" spans="1:4" ht="12.75" x14ac:dyDescent="0.2">
      <c r="A418" s="1" t="str">
        <f>cards[[#This Row],[set]]</f>
        <v>SOR</v>
      </c>
      <c r="B418" s="1">
        <f>userInput[[#This Row],[cardNumber]]</f>
        <v>457</v>
      </c>
      <c r="C418" s="1">
        <f>userInput[[#This Row],[owned]]</f>
        <v>0</v>
      </c>
      <c r="D418" s="1" t="b">
        <f>IF(AND(ISNUMBER(SEARCH("Foil",cards[[#This Row],[variant]])),ISNUMBER(MATCH(cards[[#This Row],[set]],{"SOR","SHD","TWI"},0))),TRUE,FALSE)</f>
        <v>1</v>
      </c>
    </row>
    <row r="419" spans="1:4" ht="12.75" x14ac:dyDescent="0.2">
      <c r="A419" s="1" t="str">
        <f>cards[[#This Row],[set]]</f>
        <v>SOR</v>
      </c>
      <c r="B419" s="1">
        <f>userInput[[#This Row],[cardNumber]]</f>
        <v>458</v>
      </c>
      <c r="C419" s="1">
        <f>userInput[[#This Row],[owned]]</f>
        <v>0</v>
      </c>
      <c r="D419" s="1" t="b">
        <f>IF(AND(ISNUMBER(SEARCH("Foil",cards[[#This Row],[variant]])),ISNUMBER(MATCH(cards[[#This Row],[set]],{"SOR","SHD","TWI"},0))),TRUE,FALSE)</f>
        <v>1</v>
      </c>
    </row>
    <row r="420" spans="1:4" ht="12.75" x14ac:dyDescent="0.2">
      <c r="A420" s="1" t="str">
        <f>cards[[#This Row],[set]]</f>
        <v>SOR</v>
      </c>
      <c r="B420" s="1">
        <f>userInput[[#This Row],[cardNumber]]</f>
        <v>459</v>
      </c>
      <c r="C420" s="1">
        <f>userInput[[#This Row],[owned]]</f>
        <v>0</v>
      </c>
      <c r="D420" s="1" t="b">
        <f>IF(AND(ISNUMBER(SEARCH("Foil",cards[[#This Row],[variant]])),ISNUMBER(MATCH(cards[[#This Row],[set]],{"SOR","SHD","TWI"},0))),TRUE,FALSE)</f>
        <v>1</v>
      </c>
    </row>
    <row r="421" spans="1:4" ht="12.75" x14ac:dyDescent="0.2">
      <c r="A421" s="1" t="str">
        <f>cards[[#This Row],[set]]</f>
        <v>SOR</v>
      </c>
      <c r="B421" s="1">
        <f>userInput[[#This Row],[cardNumber]]</f>
        <v>460</v>
      </c>
      <c r="C421" s="1">
        <f>userInput[[#This Row],[owned]]</f>
        <v>0</v>
      </c>
      <c r="D421" s="1" t="b">
        <f>IF(AND(ISNUMBER(SEARCH("Foil",cards[[#This Row],[variant]])),ISNUMBER(MATCH(cards[[#This Row],[set]],{"SOR","SHD","TWI"},0))),TRUE,FALSE)</f>
        <v>1</v>
      </c>
    </row>
    <row r="422" spans="1:4" ht="12.75" x14ac:dyDescent="0.2">
      <c r="A422" s="1" t="str">
        <f>cards[[#This Row],[set]]</f>
        <v>SOR</v>
      </c>
      <c r="B422" s="1">
        <f>userInput[[#This Row],[cardNumber]]</f>
        <v>461</v>
      </c>
      <c r="C422" s="1">
        <f>userInput[[#This Row],[owned]]</f>
        <v>0</v>
      </c>
      <c r="D422" s="1" t="b">
        <f>IF(AND(ISNUMBER(SEARCH("Foil",cards[[#This Row],[variant]])),ISNUMBER(MATCH(cards[[#This Row],[set]],{"SOR","SHD","TWI"},0))),TRUE,FALSE)</f>
        <v>1</v>
      </c>
    </row>
    <row r="423" spans="1:4" ht="12.75" x14ac:dyDescent="0.2">
      <c r="A423" s="1" t="str">
        <f>cards[[#This Row],[set]]</f>
        <v>SOR</v>
      </c>
      <c r="B423" s="1">
        <f>userInput[[#This Row],[cardNumber]]</f>
        <v>462</v>
      </c>
      <c r="C423" s="1">
        <f>userInput[[#This Row],[owned]]</f>
        <v>0</v>
      </c>
      <c r="D423" s="1" t="b">
        <f>IF(AND(ISNUMBER(SEARCH("Foil",cards[[#This Row],[variant]])),ISNUMBER(MATCH(cards[[#This Row],[set]],{"SOR","SHD","TWI"},0))),TRUE,FALSE)</f>
        <v>1</v>
      </c>
    </row>
    <row r="424" spans="1:4" ht="12.75" x14ac:dyDescent="0.2">
      <c r="A424" s="1" t="str">
        <f>cards[[#This Row],[set]]</f>
        <v>SOR</v>
      </c>
      <c r="B424" s="1">
        <f>userInput[[#This Row],[cardNumber]]</f>
        <v>463</v>
      </c>
      <c r="C424" s="1">
        <f>userInput[[#This Row],[owned]]</f>
        <v>0</v>
      </c>
      <c r="D424" s="1" t="b">
        <f>IF(AND(ISNUMBER(SEARCH("Foil",cards[[#This Row],[variant]])),ISNUMBER(MATCH(cards[[#This Row],[set]],{"SOR","SHD","TWI"},0))),TRUE,FALSE)</f>
        <v>1</v>
      </c>
    </row>
    <row r="425" spans="1:4" ht="12.75" x14ac:dyDescent="0.2">
      <c r="A425" s="1" t="str">
        <f>cards[[#This Row],[set]]</f>
        <v>SOR</v>
      </c>
      <c r="B425" s="1">
        <f>userInput[[#This Row],[cardNumber]]</f>
        <v>464</v>
      </c>
      <c r="C425" s="1">
        <f>userInput[[#This Row],[owned]]</f>
        <v>0</v>
      </c>
      <c r="D425" s="1" t="b">
        <f>IF(AND(ISNUMBER(SEARCH("Foil",cards[[#This Row],[variant]])),ISNUMBER(MATCH(cards[[#This Row],[set]],{"SOR","SHD","TWI"},0))),TRUE,FALSE)</f>
        <v>1</v>
      </c>
    </row>
    <row r="426" spans="1:4" ht="12.75" x14ac:dyDescent="0.2">
      <c r="A426" s="1" t="str">
        <f>cards[[#This Row],[set]]</f>
        <v>SOR</v>
      </c>
      <c r="B426" s="1">
        <f>userInput[[#This Row],[cardNumber]]</f>
        <v>465</v>
      </c>
      <c r="C426" s="1">
        <f>userInput[[#This Row],[owned]]</f>
        <v>0</v>
      </c>
      <c r="D426" s="1" t="b">
        <f>IF(AND(ISNUMBER(SEARCH("Foil",cards[[#This Row],[variant]])),ISNUMBER(MATCH(cards[[#This Row],[set]],{"SOR","SHD","TWI"},0))),TRUE,FALSE)</f>
        <v>1</v>
      </c>
    </row>
    <row r="427" spans="1:4" ht="12.75" x14ac:dyDescent="0.2">
      <c r="A427" s="1" t="str">
        <f>cards[[#This Row],[set]]</f>
        <v>SOR</v>
      </c>
      <c r="B427" s="1">
        <f>userInput[[#This Row],[cardNumber]]</f>
        <v>466</v>
      </c>
      <c r="C427" s="1">
        <f>userInput[[#This Row],[owned]]</f>
        <v>0</v>
      </c>
      <c r="D427" s="1" t="b">
        <f>IF(AND(ISNUMBER(SEARCH("Foil",cards[[#This Row],[variant]])),ISNUMBER(MATCH(cards[[#This Row],[set]],{"SOR","SHD","TWI"},0))),TRUE,FALSE)</f>
        <v>1</v>
      </c>
    </row>
    <row r="428" spans="1:4" ht="12.75" x14ac:dyDescent="0.2">
      <c r="A428" s="1" t="str">
        <f>cards[[#This Row],[set]]</f>
        <v>SOR</v>
      </c>
      <c r="B428" s="1">
        <f>userInput[[#This Row],[cardNumber]]</f>
        <v>467</v>
      </c>
      <c r="C428" s="1">
        <f>userInput[[#This Row],[owned]]</f>
        <v>0</v>
      </c>
      <c r="D428" s="1" t="b">
        <f>IF(AND(ISNUMBER(SEARCH("Foil",cards[[#This Row],[variant]])),ISNUMBER(MATCH(cards[[#This Row],[set]],{"SOR","SHD","TWI"},0))),TRUE,FALSE)</f>
        <v>1</v>
      </c>
    </row>
    <row r="429" spans="1:4" ht="12.75" x14ac:dyDescent="0.2">
      <c r="A429" s="1" t="str">
        <f>cards[[#This Row],[set]]</f>
        <v>SOR</v>
      </c>
      <c r="B429" s="1">
        <f>userInput[[#This Row],[cardNumber]]</f>
        <v>468</v>
      </c>
      <c r="C429" s="1">
        <f>userInput[[#This Row],[owned]]</f>
        <v>0</v>
      </c>
      <c r="D429" s="1" t="b">
        <f>IF(AND(ISNUMBER(SEARCH("Foil",cards[[#This Row],[variant]])),ISNUMBER(MATCH(cards[[#This Row],[set]],{"SOR","SHD","TWI"},0))),TRUE,FALSE)</f>
        <v>1</v>
      </c>
    </row>
    <row r="430" spans="1:4" ht="12.75" x14ac:dyDescent="0.2">
      <c r="A430" s="1" t="str">
        <f>cards[[#This Row],[set]]</f>
        <v>SOR</v>
      </c>
      <c r="B430" s="1">
        <f>userInput[[#This Row],[cardNumber]]</f>
        <v>469</v>
      </c>
      <c r="C430" s="1">
        <f>userInput[[#This Row],[owned]]</f>
        <v>0</v>
      </c>
      <c r="D430" s="1" t="b">
        <f>IF(AND(ISNUMBER(SEARCH("Foil",cards[[#This Row],[variant]])),ISNUMBER(MATCH(cards[[#This Row],[set]],{"SOR","SHD","TWI"},0))),TRUE,FALSE)</f>
        <v>1</v>
      </c>
    </row>
    <row r="431" spans="1:4" ht="12.75" x14ac:dyDescent="0.2">
      <c r="A431" s="1" t="str">
        <f>cards[[#This Row],[set]]</f>
        <v>SOR</v>
      </c>
      <c r="B431" s="1">
        <f>userInput[[#This Row],[cardNumber]]</f>
        <v>470</v>
      </c>
      <c r="C431" s="1">
        <f>userInput[[#This Row],[owned]]</f>
        <v>0</v>
      </c>
      <c r="D431" s="1" t="b">
        <f>IF(AND(ISNUMBER(SEARCH("Foil",cards[[#This Row],[variant]])),ISNUMBER(MATCH(cards[[#This Row],[set]],{"SOR","SHD","TWI"},0))),TRUE,FALSE)</f>
        <v>1</v>
      </c>
    </row>
    <row r="432" spans="1:4" ht="12.75" x14ac:dyDescent="0.2">
      <c r="A432" s="1" t="str">
        <f>cards[[#This Row],[set]]</f>
        <v>SOR</v>
      </c>
      <c r="B432" s="1">
        <f>userInput[[#This Row],[cardNumber]]</f>
        <v>471</v>
      </c>
      <c r="C432" s="1">
        <f>userInput[[#This Row],[owned]]</f>
        <v>0</v>
      </c>
      <c r="D432" s="1" t="b">
        <f>IF(AND(ISNUMBER(SEARCH("Foil",cards[[#This Row],[variant]])),ISNUMBER(MATCH(cards[[#This Row],[set]],{"SOR","SHD","TWI"},0))),TRUE,FALSE)</f>
        <v>1</v>
      </c>
    </row>
    <row r="433" spans="1:4" ht="12.75" x14ac:dyDescent="0.2">
      <c r="A433" s="1" t="str">
        <f>cards[[#This Row],[set]]</f>
        <v>SOR</v>
      </c>
      <c r="B433" s="1">
        <f>userInput[[#This Row],[cardNumber]]</f>
        <v>472</v>
      </c>
      <c r="C433" s="1">
        <f>userInput[[#This Row],[owned]]</f>
        <v>0</v>
      </c>
      <c r="D433" s="1" t="b">
        <f>IF(AND(ISNUMBER(SEARCH("Foil",cards[[#This Row],[variant]])),ISNUMBER(MATCH(cards[[#This Row],[set]],{"SOR","SHD","TWI"},0))),TRUE,FALSE)</f>
        <v>1</v>
      </c>
    </row>
    <row r="434" spans="1:4" ht="12.75" x14ac:dyDescent="0.2">
      <c r="A434" s="1" t="str">
        <f>cards[[#This Row],[set]]</f>
        <v>SOR</v>
      </c>
      <c r="B434" s="1">
        <f>userInput[[#This Row],[cardNumber]]</f>
        <v>473</v>
      </c>
      <c r="C434" s="1">
        <f>userInput[[#This Row],[owned]]</f>
        <v>0</v>
      </c>
      <c r="D434" s="1" t="b">
        <f>IF(AND(ISNUMBER(SEARCH("Foil",cards[[#This Row],[variant]])),ISNUMBER(MATCH(cards[[#This Row],[set]],{"SOR","SHD","TWI"},0))),TRUE,FALSE)</f>
        <v>1</v>
      </c>
    </row>
    <row r="435" spans="1:4" ht="12.75" x14ac:dyDescent="0.2">
      <c r="A435" s="1" t="str">
        <f>cards[[#This Row],[set]]</f>
        <v>SOR</v>
      </c>
      <c r="B435" s="1">
        <f>userInput[[#This Row],[cardNumber]]</f>
        <v>474</v>
      </c>
      <c r="C435" s="1">
        <f>userInput[[#This Row],[owned]]</f>
        <v>0</v>
      </c>
      <c r="D435" s="1" t="b">
        <f>IF(AND(ISNUMBER(SEARCH("Foil",cards[[#This Row],[variant]])),ISNUMBER(MATCH(cards[[#This Row],[set]],{"SOR","SHD","TWI"},0))),TRUE,FALSE)</f>
        <v>1</v>
      </c>
    </row>
    <row r="436" spans="1:4" ht="12.75" x14ac:dyDescent="0.2">
      <c r="A436" s="1" t="str">
        <f>cards[[#This Row],[set]]</f>
        <v>SOR</v>
      </c>
      <c r="B436" s="1">
        <f>userInput[[#This Row],[cardNumber]]</f>
        <v>475</v>
      </c>
      <c r="C436" s="1">
        <f>userInput[[#This Row],[owned]]</f>
        <v>0</v>
      </c>
      <c r="D436" s="1" t="b">
        <f>IF(AND(ISNUMBER(SEARCH("Foil",cards[[#This Row],[variant]])),ISNUMBER(MATCH(cards[[#This Row],[set]],{"SOR","SHD","TWI"},0))),TRUE,FALSE)</f>
        <v>1</v>
      </c>
    </row>
    <row r="437" spans="1:4" ht="12.75" x14ac:dyDescent="0.2">
      <c r="A437" s="1" t="str">
        <f>cards[[#This Row],[set]]</f>
        <v>SOR</v>
      </c>
      <c r="B437" s="1">
        <f>userInput[[#This Row],[cardNumber]]</f>
        <v>476</v>
      </c>
      <c r="C437" s="1">
        <f>userInput[[#This Row],[owned]]</f>
        <v>0</v>
      </c>
      <c r="D437" s="1" t="b">
        <f>IF(AND(ISNUMBER(SEARCH("Foil",cards[[#This Row],[variant]])),ISNUMBER(MATCH(cards[[#This Row],[set]],{"SOR","SHD","TWI"},0))),TRUE,FALSE)</f>
        <v>1</v>
      </c>
    </row>
    <row r="438" spans="1:4" ht="12.75" x14ac:dyDescent="0.2">
      <c r="A438" s="1" t="str">
        <f>cards[[#This Row],[set]]</f>
        <v>SOR</v>
      </c>
      <c r="B438" s="1">
        <f>userInput[[#This Row],[cardNumber]]</f>
        <v>477</v>
      </c>
      <c r="C438" s="1">
        <f>userInput[[#This Row],[owned]]</f>
        <v>0</v>
      </c>
      <c r="D438" s="1" t="b">
        <f>IF(AND(ISNUMBER(SEARCH("Foil",cards[[#This Row],[variant]])),ISNUMBER(MATCH(cards[[#This Row],[set]],{"SOR","SHD","TWI"},0))),TRUE,FALSE)</f>
        <v>1</v>
      </c>
    </row>
    <row r="439" spans="1:4" ht="12.75" x14ac:dyDescent="0.2">
      <c r="A439" s="1" t="str">
        <f>cards[[#This Row],[set]]</f>
        <v>SOR</v>
      </c>
      <c r="B439" s="1">
        <f>userInput[[#This Row],[cardNumber]]</f>
        <v>478</v>
      </c>
      <c r="C439" s="1">
        <f>userInput[[#This Row],[owned]]</f>
        <v>0</v>
      </c>
      <c r="D439" s="1" t="b">
        <f>IF(AND(ISNUMBER(SEARCH("Foil",cards[[#This Row],[variant]])),ISNUMBER(MATCH(cards[[#This Row],[set]],{"SOR","SHD","TWI"},0))),TRUE,FALSE)</f>
        <v>1</v>
      </c>
    </row>
    <row r="440" spans="1:4" ht="12.75" x14ac:dyDescent="0.2">
      <c r="A440" s="1" t="str">
        <f>cards[[#This Row],[set]]</f>
        <v>SOR</v>
      </c>
      <c r="B440" s="1">
        <f>userInput[[#This Row],[cardNumber]]</f>
        <v>479</v>
      </c>
      <c r="C440" s="1">
        <f>userInput[[#This Row],[owned]]</f>
        <v>0</v>
      </c>
      <c r="D440" s="1" t="b">
        <f>IF(AND(ISNUMBER(SEARCH("Foil",cards[[#This Row],[variant]])),ISNUMBER(MATCH(cards[[#This Row],[set]],{"SOR","SHD","TWI"},0))),TRUE,FALSE)</f>
        <v>1</v>
      </c>
    </row>
    <row r="441" spans="1:4" ht="12.75" x14ac:dyDescent="0.2">
      <c r="A441" s="1" t="str">
        <f>cards[[#This Row],[set]]</f>
        <v>SOR</v>
      </c>
      <c r="B441" s="1">
        <f>userInput[[#This Row],[cardNumber]]</f>
        <v>480</v>
      </c>
      <c r="C441" s="1">
        <f>userInput[[#This Row],[owned]]</f>
        <v>0</v>
      </c>
      <c r="D441" s="1" t="b">
        <f>IF(AND(ISNUMBER(SEARCH("Foil",cards[[#This Row],[variant]])),ISNUMBER(MATCH(cards[[#This Row],[set]],{"SOR","SHD","TWI"},0))),TRUE,FALSE)</f>
        <v>1</v>
      </c>
    </row>
    <row r="442" spans="1:4" ht="12.75" x14ac:dyDescent="0.2">
      <c r="A442" s="1" t="str">
        <f>cards[[#This Row],[set]]</f>
        <v>SOR</v>
      </c>
      <c r="B442" s="1">
        <f>userInput[[#This Row],[cardNumber]]</f>
        <v>481</v>
      </c>
      <c r="C442" s="1">
        <f>userInput[[#This Row],[owned]]</f>
        <v>0</v>
      </c>
      <c r="D442" s="1" t="b">
        <f>IF(AND(ISNUMBER(SEARCH("Foil",cards[[#This Row],[variant]])),ISNUMBER(MATCH(cards[[#This Row],[set]],{"SOR","SHD","TWI"},0))),TRUE,FALSE)</f>
        <v>1</v>
      </c>
    </row>
    <row r="443" spans="1:4" ht="12.75" x14ac:dyDescent="0.2">
      <c r="A443" s="1" t="str">
        <f>cards[[#This Row],[set]]</f>
        <v>SOR</v>
      </c>
      <c r="B443" s="1">
        <f>userInput[[#This Row],[cardNumber]]</f>
        <v>482</v>
      </c>
      <c r="C443" s="1">
        <f>userInput[[#This Row],[owned]]</f>
        <v>0</v>
      </c>
      <c r="D443" s="1" t="b">
        <f>IF(AND(ISNUMBER(SEARCH("Foil",cards[[#This Row],[variant]])),ISNUMBER(MATCH(cards[[#This Row],[set]],{"SOR","SHD","TWI"},0))),TRUE,FALSE)</f>
        <v>1</v>
      </c>
    </row>
    <row r="444" spans="1:4" ht="12.75" x14ac:dyDescent="0.2">
      <c r="A444" s="1" t="str">
        <f>cards[[#This Row],[set]]</f>
        <v>SOR</v>
      </c>
      <c r="B444" s="1">
        <f>userInput[[#This Row],[cardNumber]]</f>
        <v>483</v>
      </c>
      <c r="C444" s="1">
        <f>userInput[[#This Row],[owned]]</f>
        <v>0</v>
      </c>
      <c r="D444" s="1" t="b">
        <f>IF(AND(ISNUMBER(SEARCH("Foil",cards[[#This Row],[variant]])),ISNUMBER(MATCH(cards[[#This Row],[set]],{"SOR","SHD","TWI"},0))),TRUE,FALSE)</f>
        <v>1</v>
      </c>
    </row>
    <row r="445" spans="1:4" ht="12.75" x14ac:dyDescent="0.2">
      <c r="A445" s="1" t="str">
        <f>cards[[#This Row],[set]]</f>
        <v>SOR</v>
      </c>
      <c r="B445" s="1">
        <f>userInput[[#This Row],[cardNumber]]</f>
        <v>484</v>
      </c>
      <c r="C445" s="1">
        <f>userInput[[#This Row],[owned]]</f>
        <v>0</v>
      </c>
      <c r="D445" s="1" t="b">
        <f>IF(AND(ISNUMBER(SEARCH("Foil",cards[[#This Row],[variant]])),ISNUMBER(MATCH(cards[[#This Row],[set]],{"SOR","SHD","TWI"},0))),TRUE,FALSE)</f>
        <v>1</v>
      </c>
    </row>
    <row r="446" spans="1:4" ht="12.75" x14ac:dyDescent="0.2">
      <c r="A446" s="1" t="str">
        <f>cards[[#This Row],[set]]</f>
        <v>SOR</v>
      </c>
      <c r="B446" s="1">
        <f>userInput[[#This Row],[cardNumber]]</f>
        <v>485</v>
      </c>
      <c r="C446" s="1">
        <f>userInput[[#This Row],[owned]]</f>
        <v>0</v>
      </c>
      <c r="D446" s="1" t="b">
        <f>IF(AND(ISNUMBER(SEARCH("Foil",cards[[#This Row],[variant]])),ISNUMBER(MATCH(cards[[#This Row],[set]],{"SOR","SHD","TWI"},0))),TRUE,FALSE)</f>
        <v>1</v>
      </c>
    </row>
    <row r="447" spans="1:4" ht="12.75" x14ac:dyDescent="0.2">
      <c r="A447" s="1" t="str">
        <f>cards[[#This Row],[set]]</f>
        <v>SOR</v>
      </c>
      <c r="B447" s="1">
        <f>userInput[[#This Row],[cardNumber]]</f>
        <v>486</v>
      </c>
      <c r="C447" s="1">
        <f>userInput[[#This Row],[owned]]</f>
        <v>0</v>
      </c>
      <c r="D447" s="1" t="b">
        <f>IF(AND(ISNUMBER(SEARCH("Foil",cards[[#This Row],[variant]])),ISNUMBER(MATCH(cards[[#This Row],[set]],{"SOR","SHD","TWI"},0))),TRUE,FALSE)</f>
        <v>1</v>
      </c>
    </row>
    <row r="448" spans="1:4" ht="12.75" x14ac:dyDescent="0.2">
      <c r="A448" s="1" t="str">
        <f>cards[[#This Row],[set]]</f>
        <v>SOR</v>
      </c>
      <c r="B448" s="1">
        <f>userInput[[#This Row],[cardNumber]]</f>
        <v>487</v>
      </c>
      <c r="C448" s="1">
        <f>userInput[[#This Row],[owned]]</f>
        <v>0</v>
      </c>
      <c r="D448" s="1" t="b">
        <f>IF(AND(ISNUMBER(SEARCH("Foil",cards[[#This Row],[variant]])),ISNUMBER(MATCH(cards[[#This Row],[set]],{"SOR","SHD","TWI"},0))),TRUE,FALSE)</f>
        <v>1</v>
      </c>
    </row>
    <row r="449" spans="1:4" ht="12.75" x14ac:dyDescent="0.2">
      <c r="A449" s="1" t="str">
        <f>cards[[#This Row],[set]]</f>
        <v>SOR</v>
      </c>
      <c r="B449" s="1">
        <f>userInput[[#This Row],[cardNumber]]</f>
        <v>488</v>
      </c>
      <c r="C449" s="1">
        <f>userInput[[#This Row],[owned]]</f>
        <v>0</v>
      </c>
      <c r="D449" s="1" t="b">
        <f>IF(AND(ISNUMBER(SEARCH("Foil",cards[[#This Row],[variant]])),ISNUMBER(MATCH(cards[[#This Row],[set]],{"SOR","SHD","TWI"},0))),TRUE,FALSE)</f>
        <v>1</v>
      </c>
    </row>
    <row r="450" spans="1:4" ht="12.75" x14ac:dyDescent="0.2">
      <c r="A450" s="1" t="str">
        <f>cards[[#This Row],[set]]</f>
        <v>SOR</v>
      </c>
      <c r="B450" s="1">
        <f>userInput[[#This Row],[cardNumber]]</f>
        <v>489</v>
      </c>
      <c r="C450" s="1">
        <f>userInput[[#This Row],[owned]]</f>
        <v>0</v>
      </c>
      <c r="D450" s="1" t="b">
        <f>IF(AND(ISNUMBER(SEARCH("Foil",cards[[#This Row],[variant]])),ISNUMBER(MATCH(cards[[#This Row],[set]],{"SOR","SHD","TWI"},0))),TRUE,FALSE)</f>
        <v>1</v>
      </c>
    </row>
    <row r="451" spans="1:4" ht="12.75" x14ac:dyDescent="0.2">
      <c r="A451" s="1" t="str">
        <f>cards[[#This Row],[set]]</f>
        <v>SOR</v>
      </c>
      <c r="B451" s="1">
        <f>userInput[[#This Row],[cardNumber]]</f>
        <v>490</v>
      </c>
      <c r="C451" s="1">
        <f>userInput[[#This Row],[owned]]</f>
        <v>0</v>
      </c>
      <c r="D451" s="1" t="b">
        <f>IF(AND(ISNUMBER(SEARCH("Foil",cards[[#This Row],[variant]])),ISNUMBER(MATCH(cards[[#This Row],[set]],{"SOR","SHD","TWI"},0))),TRUE,FALSE)</f>
        <v>1</v>
      </c>
    </row>
    <row r="452" spans="1:4" ht="12.75" x14ac:dyDescent="0.2">
      <c r="A452" s="1" t="str">
        <f>cards[[#This Row],[set]]</f>
        <v>SOR</v>
      </c>
      <c r="B452" s="1">
        <f>userInput[[#This Row],[cardNumber]]</f>
        <v>491</v>
      </c>
      <c r="C452" s="1">
        <f>userInput[[#This Row],[owned]]</f>
        <v>0</v>
      </c>
      <c r="D452" s="1" t="b">
        <f>IF(AND(ISNUMBER(SEARCH("Foil",cards[[#This Row],[variant]])),ISNUMBER(MATCH(cards[[#This Row],[set]],{"SOR","SHD","TWI"},0))),TRUE,FALSE)</f>
        <v>1</v>
      </c>
    </row>
    <row r="453" spans="1:4" ht="12.75" x14ac:dyDescent="0.2">
      <c r="A453" s="1" t="str">
        <f>cards[[#This Row],[set]]</f>
        <v>SOR</v>
      </c>
      <c r="B453" s="1">
        <f>userInput[[#This Row],[cardNumber]]</f>
        <v>492</v>
      </c>
      <c r="C453" s="1">
        <f>userInput[[#This Row],[owned]]</f>
        <v>0</v>
      </c>
      <c r="D453" s="1" t="b">
        <f>IF(AND(ISNUMBER(SEARCH("Foil",cards[[#This Row],[variant]])),ISNUMBER(MATCH(cards[[#This Row],[set]],{"SOR","SHD","TWI"},0))),TRUE,FALSE)</f>
        <v>1</v>
      </c>
    </row>
    <row r="454" spans="1:4" ht="12.75" x14ac:dyDescent="0.2">
      <c r="A454" s="1" t="str">
        <f>cards[[#This Row],[set]]</f>
        <v>SOR</v>
      </c>
      <c r="B454" s="1">
        <f>userInput[[#This Row],[cardNumber]]</f>
        <v>493</v>
      </c>
      <c r="C454" s="1">
        <f>userInput[[#This Row],[owned]]</f>
        <v>0</v>
      </c>
      <c r="D454" s="1" t="b">
        <f>IF(AND(ISNUMBER(SEARCH("Foil",cards[[#This Row],[variant]])),ISNUMBER(MATCH(cards[[#This Row],[set]],{"SOR","SHD","TWI"},0))),TRUE,FALSE)</f>
        <v>1</v>
      </c>
    </row>
    <row r="455" spans="1:4" ht="12.75" x14ac:dyDescent="0.2">
      <c r="A455" s="1" t="str">
        <f>cards[[#This Row],[set]]</f>
        <v>SOR</v>
      </c>
      <c r="B455" s="1">
        <f>userInput[[#This Row],[cardNumber]]</f>
        <v>494</v>
      </c>
      <c r="C455" s="1">
        <f>userInput[[#This Row],[owned]]</f>
        <v>0</v>
      </c>
      <c r="D455" s="1" t="b">
        <f>IF(AND(ISNUMBER(SEARCH("Foil",cards[[#This Row],[variant]])),ISNUMBER(MATCH(cards[[#This Row],[set]],{"SOR","SHD","TWI"},0))),TRUE,FALSE)</f>
        <v>1</v>
      </c>
    </row>
    <row r="456" spans="1:4" ht="12.75" x14ac:dyDescent="0.2">
      <c r="A456" s="1" t="str">
        <f>cards[[#This Row],[set]]</f>
        <v>SOR</v>
      </c>
      <c r="B456" s="1">
        <f>userInput[[#This Row],[cardNumber]]</f>
        <v>495</v>
      </c>
      <c r="C456" s="1">
        <f>userInput[[#This Row],[owned]]</f>
        <v>0</v>
      </c>
      <c r="D456" s="1" t="b">
        <f>IF(AND(ISNUMBER(SEARCH("Foil",cards[[#This Row],[variant]])),ISNUMBER(MATCH(cards[[#This Row],[set]],{"SOR","SHD","TWI"},0))),TRUE,FALSE)</f>
        <v>1</v>
      </c>
    </row>
    <row r="457" spans="1:4" ht="12.75" x14ac:dyDescent="0.2">
      <c r="A457" s="1" t="str">
        <f>cards[[#This Row],[set]]</f>
        <v>SOR</v>
      </c>
      <c r="B457" s="1">
        <f>userInput[[#This Row],[cardNumber]]</f>
        <v>496</v>
      </c>
      <c r="C457" s="1">
        <f>userInput[[#This Row],[owned]]</f>
        <v>0</v>
      </c>
      <c r="D457" s="1" t="b">
        <f>IF(AND(ISNUMBER(SEARCH("Foil",cards[[#This Row],[variant]])),ISNUMBER(MATCH(cards[[#This Row],[set]],{"SOR","SHD","TWI"},0))),TRUE,FALSE)</f>
        <v>1</v>
      </c>
    </row>
    <row r="458" spans="1:4" ht="12.75" x14ac:dyDescent="0.2">
      <c r="A458" s="1" t="str">
        <f>cards[[#This Row],[set]]</f>
        <v>SOR</v>
      </c>
      <c r="B458" s="1">
        <f>userInput[[#This Row],[cardNumber]]</f>
        <v>497</v>
      </c>
      <c r="C458" s="1">
        <f>userInput[[#This Row],[owned]]</f>
        <v>0</v>
      </c>
      <c r="D458" s="1" t="b">
        <f>IF(AND(ISNUMBER(SEARCH("Foil",cards[[#This Row],[variant]])),ISNUMBER(MATCH(cards[[#This Row],[set]],{"SOR","SHD","TWI"},0))),TRUE,FALSE)</f>
        <v>1</v>
      </c>
    </row>
    <row r="459" spans="1:4" ht="12.75" x14ac:dyDescent="0.2">
      <c r="A459" s="1" t="str">
        <f>cards[[#This Row],[set]]</f>
        <v>SOR</v>
      </c>
      <c r="B459" s="1">
        <f>userInput[[#This Row],[cardNumber]]</f>
        <v>498</v>
      </c>
      <c r="C459" s="1">
        <f>userInput[[#This Row],[owned]]</f>
        <v>0</v>
      </c>
      <c r="D459" s="1" t="b">
        <f>IF(AND(ISNUMBER(SEARCH("Foil",cards[[#This Row],[variant]])),ISNUMBER(MATCH(cards[[#This Row],[set]],{"SOR","SHD","TWI"},0))),TRUE,FALSE)</f>
        <v>1</v>
      </c>
    </row>
    <row r="460" spans="1:4" ht="12.75" x14ac:dyDescent="0.2">
      <c r="A460" s="1" t="str">
        <f>cards[[#This Row],[set]]</f>
        <v>SOR</v>
      </c>
      <c r="B460" s="1">
        <f>userInput[[#This Row],[cardNumber]]</f>
        <v>499</v>
      </c>
      <c r="C460" s="1">
        <f>userInput[[#This Row],[owned]]</f>
        <v>0</v>
      </c>
      <c r="D460" s="1" t="b">
        <f>IF(AND(ISNUMBER(SEARCH("Foil",cards[[#This Row],[variant]])),ISNUMBER(MATCH(cards[[#This Row],[set]],{"SOR","SHD","TWI"},0))),TRUE,FALSE)</f>
        <v>1</v>
      </c>
    </row>
    <row r="461" spans="1:4" ht="12.75" x14ac:dyDescent="0.2">
      <c r="A461" s="1" t="str">
        <f>cards[[#This Row],[set]]</f>
        <v>SOR</v>
      </c>
      <c r="B461" s="1">
        <f>userInput[[#This Row],[cardNumber]]</f>
        <v>500</v>
      </c>
      <c r="C461" s="1">
        <f>userInput[[#This Row],[owned]]</f>
        <v>0</v>
      </c>
      <c r="D461" s="1" t="b">
        <f>IF(AND(ISNUMBER(SEARCH("Foil",cards[[#This Row],[variant]])),ISNUMBER(MATCH(cards[[#This Row],[set]],{"SOR","SHD","TWI"},0))),TRUE,FALSE)</f>
        <v>1</v>
      </c>
    </row>
    <row r="462" spans="1:4" ht="12.75" x14ac:dyDescent="0.2">
      <c r="A462" s="1" t="str">
        <f>cards[[#This Row],[set]]</f>
        <v>SOR</v>
      </c>
      <c r="B462" s="1">
        <f>userInput[[#This Row],[cardNumber]]</f>
        <v>501</v>
      </c>
      <c r="C462" s="1">
        <f>userInput[[#This Row],[owned]]</f>
        <v>0</v>
      </c>
      <c r="D462" s="1" t="b">
        <f>IF(AND(ISNUMBER(SEARCH("Foil",cards[[#This Row],[variant]])),ISNUMBER(MATCH(cards[[#This Row],[set]],{"SOR","SHD","TWI"},0))),TRUE,FALSE)</f>
        <v>1</v>
      </c>
    </row>
    <row r="463" spans="1:4" ht="12.75" x14ac:dyDescent="0.2">
      <c r="A463" s="1" t="str">
        <f>cards[[#This Row],[set]]</f>
        <v>SOR</v>
      </c>
      <c r="B463" s="1">
        <f>userInput[[#This Row],[cardNumber]]</f>
        <v>502</v>
      </c>
      <c r="C463" s="1">
        <f>userInput[[#This Row],[owned]]</f>
        <v>0</v>
      </c>
      <c r="D463" s="1" t="b">
        <f>IF(AND(ISNUMBER(SEARCH("Foil",cards[[#This Row],[variant]])),ISNUMBER(MATCH(cards[[#This Row],[set]],{"SOR","SHD","TWI"},0))),TRUE,FALSE)</f>
        <v>1</v>
      </c>
    </row>
    <row r="464" spans="1:4" ht="12.75" x14ac:dyDescent="0.2">
      <c r="A464" s="1" t="str">
        <f>cards[[#This Row],[set]]</f>
        <v>SOR</v>
      </c>
      <c r="B464" s="1">
        <f>userInput[[#This Row],[cardNumber]]</f>
        <v>503</v>
      </c>
      <c r="C464" s="1">
        <f>userInput[[#This Row],[owned]]</f>
        <v>0</v>
      </c>
      <c r="D464" s="1" t="b">
        <f>IF(AND(ISNUMBER(SEARCH("Foil",cards[[#This Row],[variant]])),ISNUMBER(MATCH(cards[[#This Row],[set]],{"SOR","SHD","TWI"},0))),TRUE,FALSE)</f>
        <v>1</v>
      </c>
    </row>
    <row r="465" spans="1:4" ht="12.75" x14ac:dyDescent="0.2">
      <c r="A465" s="1" t="str">
        <f>cards[[#This Row],[set]]</f>
        <v>SOR</v>
      </c>
      <c r="B465" s="1">
        <f>userInput[[#This Row],[cardNumber]]</f>
        <v>504</v>
      </c>
      <c r="C465" s="1">
        <f>userInput[[#This Row],[owned]]</f>
        <v>0</v>
      </c>
      <c r="D465" s="1" t="b">
        <f>IF(AND(ISNUMBER(SEARCH("Foil",cards[[#This Row],[variant]])),ISNUMBER(MATCH(cards[[#This Row],[set]],{"SOR","SHD","TWI"},0))),TRUE,FALSE)</f>
        <v>1</v>
      </c>
    </row>
    <row r="466" spans="1:4" ht="12.75" x14ac:dyDescent="0.2">
      <c r="A466" s="1" t="str">
        <f>cards[[#This Row],[set]]</f>
        <v>SOR</v>
      </c>
      <c r="B466" s="1">
        <f>userInput[[#This Row],[cardNumber]]</f>
        <v>505</v>
      </c>
      <c r="C466" s="1">
        <f>userInput[[#This Row],[owned]]</f>
        <v>0</v>
      </c>
      <c r="D466" s="1" t="b">
        <f>IF(AND(ISNUMBER(SEARCH("Foil",cards[[#This Row],[variant]])),ISNUMBER(MATCH(cards[[#This Row],[set]],{"SOR","SHD","TWI"},0))),TRUE,FALSE)</f>
        <v>1</v>
      </c>
    </row>
    <row r="467" spans="1:4" ht="12.75" x14ac:dyDescent="0.2">
      <c r="A467" s="1" t="str">
        <f>cards[[#This Row],[set]]</f>
        <v>SOR</v>
      </c>
      <c r="B467" s="1">
        <f>userInput[[#This Row],[cardNumber]]</f>
        <v>506</v>
      </c>
      <c r="C467" s="1">
        <f>userInput[[#This Row],[owned]]</f>
        <v>0</v>
      </c>
      <c r="D467" s="1" t="b">
        <f>IF(AND(ISNUMBER(SEARCH("Foil",cards[[#This Row],[variant]])),ISNUMBER(MATCH(cards[[#This Row],[set]],{"SOR","SHD","TWI"},0))),TRUE,FALSE)</f>
        <v>1</v>
      </c>
    </row>
    <row r="468" spans="1:4" ht="12.75" x14ac:dyDescent="0.2">
      <c r="A468" s="1" t="str">
        <f>cards[[#This Row],[set]]</f>
        <v>SOR</v>
      </c>
      <c r="B468" s="1">
        <f>userInput[[#This Row],[cardNumber]]</f>
        <v>507</v>
      </c>
      <c r="C468" s="1">
        <f>userInput[[#This Row],[owned]]</f>
        <v>0</v>
      </c>
      <c r="D468" s="1" t="b">
        <f>IF(AND(ISNUMBER(SEARCH("Foil",cards[[#This Row],[variant]])),ISNUMBER(MATCH(cards[[#This Row],[set]],{"SOR","SHD","TWI"},0))),TRUE,FALSE)</f>
        <v>1</v>
      </c>
    </row>
    <row r="469" spans="1:4" ht="12.75" x14ac:dyDescent="0.2">
      <c r="A469" s="1" t="str">
        <f>cards[[#This Row],[set]]</f>
        <v>SOR</v>
      </c>
      <c r="B469" s="1">
        <f>userInput[[#This Row],[cardNumber]]</f>
        <v>508</v>
      </c>
      <c r="C469" s="1">
        <f>userInput[[#This Row],[owned]]</f>
        <v>0</v>
      </c>
      <c r="D469" s="1" t="b">
        <f>IF(AND(ISNUMBER(SEARCH("Foil",cards[[#This Row],[variant]])),ISNUMBER(MATCH(cards[[#This Row],[set]],{"SOR","SHD","TWI"},0))),TRUE,FALSE)</f>
        <v>1</v>
      </c>
    </row>
    <row r="470" spans="1:4" ht="12.75" x14ac:dyDescent="0.2">
      <c r="A470" s="1" t="str">
        <f>cards[[#This Row],[set]]</f>
        <v>SOR</v>
      </c>
      <c r="B470" s="1">
        <f>userInput[[#This Row],[cardNumber]]</f>
        <v>509</v>
      </c>
      <c r="C470" s="1">
        <f>userInput[[#This Row],[owned]]</f>
        <v>0</v>
      </c>
      <c r="D470" s="1" t="b">
        <f>IF(AND(ISNUMBER(SEARCH("Foil",cards[[#This Row],[variant]])),ISNUMBER(MATCH(cards[[#This Row],[set]],{"SOR","SHD","TWI"},0))),TRUE,FALSE)</f>
        <v>1</v>
      </c>
    </row>
    <row r="471" spans="1:4" ht="12.75" x14ac:dyDescent="0.2">
      <c r="A471" s="1" t="str">
        <f>cards[[#This Row],[set]]</f>
        <v>SOR</v>
      </c>
      <c r="B471" s="1">
        <f>userInput[[#This Row],[cardNumber]]</f>
        <v>510</v>
      </c>
      <c r="C471" s="1">
        <f>userInput[[#This Row],[owned]]</f>
        <v>0</v>
      </c>
      <c r="D471" s="1" t="b">
        <f>IF(AND(ISNUMBER(SEARCH("Foil",cards[[#This Row],[variant]])),ISNUMBER(MATCH(cards[[#This Row],[set]],{"SOR","SHD","TWI"},0))),TRUE,FALSE)</f>
        <v>1</v>
      </c>
    </row>
    <row r="472" spans="1:4" ht="12.75" x14ac:dyDescent="0.2">
      <c r="A472" s="1" t="str">
        <f>cards[[#This Row],[set]]</f>
        <v>SOR</v>
      </c>
      <c r="B472" s="1">
        <f>userInput[[#This Row],[cardNumber]]</f>
        <v>2</v>
      </c>
      <c r="C472" s="1">
        <f>userInput[[#This Row],[owned]]</f>
        <v>0</v>
      </c>
      <c r="D472" s="1" t="b">
        <f>IF(AND(ISNUMBER(SEARCH("Foil",cards[[#This Row],[variant]])),ISNUMBER(MATCH(cards[[#This Row],[set]],{"SOR","SHD","TWI"},0))),TRUE,FALSE)</f>
        <v>0</v>
      </c>
    </row>
    <row r="473" spans="1:4" ht="12.75" x14ac:dyDescent="0.2">
      <c r="A473" s="1" t="str">
        <f>cards[[#This Row],[set]]</f>
        <v>SOR</v>
      </c>
      <c r="B473" s="1">
        <f>userInput[[#This Row],[cardNumber]]</f>
        <v>2</v>
      </c>
      <c r="C473" s="1">
        <f>userInput[[#This Row],[owned]]</f>
        <v>0</v>
      </c>
      <c r="D473" s="1" t="b">
        <f>IF(AND(ISNUMBER(SEARCH("Foil",cards[[#This Row],[variant]])),ISNUMBER(MATCH(cards[[#This Row],[set]],{"SOR","SHD","TWI"},0))),TRUE,FALSE)</f>
        <v>0</v>
      </c>
    </row>
    <row r="474" spans="1:4" ht="12.75" x14ac:dyDescent="0.2">
      <c r="A474" s="1" t="str">
        <f>cards[[#This Row],[set]]</f>
        <v>SOR</v>
      </c>
      <c r="B474" s="1">
        <f>userInput[[#This Row],[cardNumber]]</f>
        <v>1</v>
      </c>
      <c r="C474" s="1">
        <f>userInput[[#This Row],[owned]]</f>
        <v>0</v>
      </c>
      <c r="D474" s="1" t="b">
        <f>IF(AND(ISNUMBER(SEARCH("Foil",cards[[#This Row],[variant]])),ISNUMBER(MATCH(cards[[#This Row],[set]],{"SOR","SHD","TWI"},0))),TRUE,FALSE)</f>
        <v>0</v>
      </c>
    </row>
    <row r="475" spans="1:4" ht="12.75" x14ac:dyDescent="0.2">
      <c r="A475" s="1" t="str">
        <f>cards[[#This Row],[set]]</f>
        <v>SOR</v>
      </c>
      <c r="B475" s="1">
        <f>userInput[[#This Row],[cardNumber]]</f>
        <v>1</v>
      </c>
      <c r="C475" s="1">
        <f>userInput[[#This Row],[owned]]</f>
        <v>0</v>
      </c>
      <c r="D475" s="1" t="b">
        <f>IF(AND(ISNUMBER(SEARCH("Foil",cards[[#This Row],[variant]])),ISNUMBER(MATCH(cards[[#This Row],[set]],{"SOR","SHD","TWI"},0))),TRUE,FALSE)</f>
        <v>0</v>
      </c>
    </row>
    <row r="476" spans="1:4" ht="12.75" x14ac:dyDescent="0.2">
      <c r="A476" s="1" t="str">
        <f>cards[[#This Row],[set]]</f>
        <v>SOR</v>
      </c>
      <c r="B476" s="1">
        <f>userInput[[#This Row],[cardNumber]]</f>
        <v>2</v>
      </c>
      <c r="C476" s="1">
        <f>userInput[[#This Row],[owned]]</f>
        <v>0</v>
      </c>
      <c r="D476" s="1" t="b">
        <f>IF(AND(ISNUMBER(SEARCH("Foil",cards[[#This Row],[variant]])),ISNUMBER(MATCH(cards[[#This Row],[set]],{"SOR","SHD","TWI"},0))),TRUE,FALSE)</f>
        <v>0</v>
      </c>
    </row>
    <row r="477" spans="1:4" ht="12.75" x14ac:dyDescent="0.2">
      <c r="A477" s="1" t="str">
        <f>cards[[#This Row],[set]]</f>
        <v>SOR</v>
      </c>
      <c r="B477" s="1">
        <f>userInput[[#This Row],[cardNumber]]</f>
        <v>1</v>
      </c>
      <c r="C477" s="1">
        <f>userInput[[#This Row],[owned]]</f>
        <v>0</v>
      </c>
      <c r="D477" s="1" t="b">
        <f>IF(AND(ISNUMBER(SEARCH("Foil",cards[[#This Row],[variant]])),ISNUMBER(MATCH(cards[[#This Row],[set]],{"SOR","SHD","TWI"},0))),TRUE,FALSE)</f>
        <v>0</v>
      </c>
    </row>
    <row r="478" spans="1:4" ht="12.75" x14ac:dyDescent="0.2">
      <c r="A478" s="1" t="str">
        <f>cards[[#This Row],[set]]</f>
        <v>SOR</v>
      </c>
      <c r="B478" s="1">
        <f>userInput[[#This Row],[cardNumber]]</f>
        <v>1</v>
      </c>
      <c r="C478" s="1">
        <f>userInput[[#This Row],[owned]]</f>
        <v>0</v>
      </c>
      <c r="D478" s="1" t="b">
        <f>IF(AND(ISNUMBER(SEARCH("Foil",cards[[#This Row],[variant]])),ISNUMBER(MATCH(cards[[#This Row],[set]],{"SOR","SHD","TWI"},0))),TRUE,FALSE)</f>
        <v>0</v>
      </c>
    </row>
    <row r="479" spans="1:4" ht="12.75" x14ac:dyDescent="0.2">
      <c r="A479" s="1" t="str">
        <f>cards[[#This Row],[set]]</f>
        <v>SOR</v>
      </c>
      <c r="B479" s="1">
        <f>userInput[[#This Row],[cardNumber]]</f>
        <v>2</v>
      </c>
      <c r="C479" s="1">
        <f>userInput[[#This Row],[owned]]</f>
        <v>0</v>
      </c>
      <c r="D479" s="1" t="b">
        <f>IF(AND(ISNUMBER(SEARCH("Foil",cards[[#This Row],[variant]])),ISNUMBER(MATCH(cards[[#This Row],[set]],{"SOR","SHD","TWI"},0))),TRUE,FALSE)</f>
        <v>0</v>
      </c>
    </row>
    <row r="480" spans="1:4" ht="12.75" x14ac:dyDescent="0.2">
      <c r="A480" s="1" t="str">
        <f>cards[[#This Row],[set]]</f>
        <v>SOR</v>
      </c>
      <c r="B480" s="1">
        <f>userInput[[#This Row],[cardNumber]]</f>
        <v>3</v>
      </c>
      <c r="C480" s="1">
        <f>userInput[[#This Row],[owned]]</f>
        <v>0</v>
      </c>
      <c r="D480" s="1" t="b">
        <f>IF(AND(ISNUMBER(SEARCH("Foil",cards[[#This Row],[variant]])),ISNUMBER(MATCH(cards[[#This Row],[set]],{"SOR","SHD","TWI"},0))),TRUE,FALSE)</f>
        <v>0</v>
      </c>
    </row>
    <row r="481" spans="1:4" ht="12.75" x14ac:dyDescent="0.2">
      <c r="A481" s="1" t="str">
        <f>cards[[#This Row],[set]]</f>
        <v>SOR</v>
      </c>
      <c r="B481" s="1">
        <f>userInput[[#This Row],[cardNumber]]</f>
        <v>12</v>
      </c>
      <c r="C481" s="1">
        <f>userInput[[#This Row],[owned]]</f>
        <v>0</v>
      </c>
      <c r="D481" s="1" t="b">
        <f>IF(AND(ISNUMBER(SEARCH("Foil",cards[[#This Row],[variant]])),ISNUMBER(MATCH(cards[[#This Row],[set]],{"SOR","SHD","TWI"},0))),TRUE,FALSE)</f>
        <v>0</v>
      </c>
    </row>
    <row r="482" spans="1:4" ht="12.75" x14ac:dyDescent="0.2">
      <c r="A482" s="1" t="str">
        <f>cards[[#This Row],[set]]</f>
        <v>SOR</v>
      </c>
      <c r="B482" s="1">
        <f>userInput[[#This Row],[cardNumber]]</f>
        <v>13</v>
      </c>
      <c r="C482" s="1">
        <f>userInput[[#This Row],[owned]]</f>
        <v>0</v>
      </c>
      <c r="D482" s="1" t="b">
        <f>IF(AND(ISNUMBER(SEARCH("Foil",cards[[#This Row],[variant]])),ISNUMBER(MATCH(cards[[#This Row],[set]],{"SOR","SHD","TWI"},0))),TRUE,FALSE)</f>
        <v>0</v>
      </c>
    </row>
    <row r="483" spans="1:4" ht="12.75" x14ac:dyDescent="0.2">
      <c r="A483" s="1" t="str">
        <f>cards[[#This Row],[set]]</f>
        <v>SOR</v>
      </c>
      <c r="B483" s="1">
        <f>userInput[[#This Row],[cardNumber]]</f>
        <v>14</v>
      </c>
      <c r="C483" s="1">
        <f>userInput[[#This Row],[owned]]</f>
        <v>0</v>
      </c>
      <c r="D483" s="1" t="b">
        <f>IF(AND(ISNUMBER(SEARCH("Foil",cards[[#This Row],[variant]])),ISNUMBER(MATCH(cards[[#This Row],[set]],{"SOR","SHD","TWI"},0))),TRUE,FALSE)</f>
        <v>0</v>
      </c>
    </row>
    <row r="484" spans="1:4" ht="12.75" x14ac:dyDescent="0.2">
      <c r="A484" s="1" t="str">
        <f>cards[[#This Row],[set]]</f>
        <v>SOR</v>
      </c>
      <c r="B484" s="1">
        <f>userInput[[#This Row],[cardNumber]]</f>
        <v>15</v>
      </c>
      <c r="C484" s="1">
        <f>userInput[[#This Row],[owned]]</f>
        <v>0</v>
      </c>
      <c r="D484" s="1" t="b">
        <f>IF(AND(ISNUMBER(SEARCH("Foil",cards[[#This Row],[variant]])),ISNUMBER(MATCH(cards[[#This Row],[set]],{"SOR","SHD","TWI"},0))),TRUE,FALSE)</f>
        <v>0</v>
      </c>
    </row>
    <row r="485" spans="1:4" ht="12.75" x14ac:dyDescent="0.2">
      <c r="A485" s="1" t="str">
        <f>cards[[#This Row],[set]]</f>
        <v>SOR</v>
      </c>
      <c r="B485" s="1">
        <f>userInput[[#This Row],[cardNumber]]</f>
        <v>16</v>
      </c>
      <c r="C485" s="1">
        <f>userInput[[#This Row],[owned]]</f>
        <v>0</v>
      </c>
      <c r="D485" s="1" t="b">
        <f>IF(AND(ISNUMBER(SEARCH("Foil",cards[[#This Row],[variant]])),ISNUMBER(MATCH(cards[[#This Row],[set]],{"SOR","SHD","TWI"},0))),TRUE,FALSE)</f>
        <v>0</v>
      </c>
    </row>
    <row r="486" spans="1:4" ht="12.75" x14ac:dyDescent="0.2">
      <c r="A486" s="1" t="str">
        <f>cards[[#This Row],[set]]</f>
        <v>SOR</v>
      </c>
      <c r="B486" s="1">
        <f>userInput[[#This Row],[cardNumber]]</f>
        <v>17</v>
      </c>
      <c r="C486" s="1">
        <f>userInput[[#This Row],[owned]]</f>
        <v>0</v>
      </c>
      <c r="D486" s="1" t="b">
        <f>IF(AND(ISNUMBER(SEARCH("Foil",cards[[#This Row],[variant]])),ISNUMBER(MATCH(cards[[#This Row],[set]],{"SOR","SHD","TWI"},0))),TRUE,FALSE)</f>
        <v>0</v>
      </c>
    </row>
    <row r="487" spans="1:4" ht="12.75" x14ac:dyDescent="0.2">
      <c r="A487" s="1" t="str">
        <f>cards[[#This Row],[set]]</f>
        <v>SOR</v>
      </c>
      <c r="B487" s="1">
        <f>userInput[[#This Row],[cardNumber]]</f>
        <v>18</v>
      </c>
      <c r="C487" s="1">
        <f>userInput[[#This Row],[owned]]</f>
        <v>0</v>
      </c>
      <c r="D487" s="1" t="b">
        <f>IF(AND(ISNUMBER(SEARCH("Foil",cards[[#This Row],[variant]])),ISNUMBER(MATCH(cards[[#This Row],[set]],{"SOR","SHD","TWI"},0))),TRUE,FALSE)</f>
        <v>0</v>
      </c>
    </row>
    <row r="488" spans="1:4" ht="12.75" x14ac:dyDescent="0.2">
      <c r="A488" s="1" t="str">
        <f>cards[[#This Row],[set]]</f>
        <v>SOR</v>
      </c>
      <c r="B488" s="1">
        <f>userInput[[#This Row],[cardNumber]]</f>
        <v>19</v>
      </c>
      <c r="C488" s="1">
        <f>userInput[[#This Row],[owned]]</f>
        <v>0</v>
      </c>
      <c r="D488" s="1" t="b">
        <f>IF(AND(ISNUMBER(SEARCH("Foil",cards[[#This Row],[variant]])),ISNUMBER(MATCH(cards[[#This Row],[set]],{"SOR","SHD","TWI"},0))),TRUE,FALSE)</f>
        <v>0</v>
      </c>
    </row>
    <row r="489" spans="1:4" ht="12.75" x14ac:dyDescent="0.2">
      <c r="A489" s="1" t="str">
        <f>cards[[#This Row],[set]]</f>
        <v>SOR</v>
      </c>
      <c r="B489" s="1">
        <f>userInput[[#This Row],[cardNumber]]</f>
        <v>20</v>
      </c>
      <c r="C489" s="1">
        <f>userInput[[#This Row],[owned]]</f>
        <v>0</v>
      </c>
      <c r="D489" s="1" t="b">
        <f>IF(AND(ISNUMBER(SEARCH("Foil",cards[[#This Row],[variant]])),ISNUMBER(MATCH(cards[[#This Row],[set]],{"SOR","SHD","TWI"},0))),TRUE,FALSE)</f>
        <v>0</v>
      </c>
    </row>
    <row r="490" spans="1:4" ht="12.75" x14ac:dyDescent="0.2">
      <c r="A490" s="1" t="str">
        <f>cards[[#This Row],[set]]</f>
        <v>SOR</v>
      </c>
      <c r="B490" s="1">
        <f>userInput[[#This Row],[cardNumber]]</f>
        <v>2</v>
      </c>
      <c r="C490" s="1">
        <f>userInput[[#This Row],[owned]]</f>
        <v>0</v>
      </c>
      <c r="D490" s="1" t="b">
        <f>IF(AND(ISNUMBER(SEARCH("Foil",cards[[#This Row],[variant]])),ISNUMBER(MATCH(cards[[#This Row],[set]],{"SOR","SHD","TWI"},0))),TRUE,FALSE)</f>
        <v>0</v>
      </c>
    </row>
    <row r="491" spans="1:4" ht="12.75" x14ac:dyDescent="0.2">
      <c r="A491" s="1" t="str">
        <f>cards[[#This Row],[set]]</f>
        <v>SOR</v>
      </c>
      <c r="B491" s="1">
        <f>userInput[[#This Row],[cardNumber]]</f>
        <v>2</v>
      </c>
      <c r="C491" s="1">
        <f>userInput[[#This Row],[owned]]</f>
        <v>0</v>
      </c>
      <c r="D491" s="1" t="b">
        <f>IF(AND(ISNUMBER(SEARCH("Foil",cards[[#This Row],[variant]])),ISNUMBER(MATCH(cards[[#This Row],[set]],{"SOR","SHD","TWI"},0))),TRUE,FALSE)</f>
        <v>0</v>
      </c>
    </row>
    <row r="492" spans="1:4" ht="12.75" x14ac:dyDescent="0.2">
      <c r="A492" s="1" t="str">
        <f>cards[[#This Row],[set]]</f>
        <v>SOR</v>
      </c>
      <c r="B492" s="1">
        <f>userInput[[#This Row],[cardNumber]]</f>
        <v>1</v>
      </c>
      <c r="C492" s="1">
        <f>userInput[[#This Row],[owned]]</f>
        <v>0</v>
      </c>
      <c r="D492" s="1" t="b">
        <f>IF(AND(ISNUMBER(SEARCH("Foil",cards[[#This Row],[variant]])),ISNUMBER(MATCH(cards[[#This Row],[set]],{"SOR","SHD","TWI"},0))),TRUE,FALSE)</f>
        <v>0</v>
      </c>
    </row>
    <row r="493" spans="1:4" ht="12.75" x14ac:dyDescent="0.2">
      <c r="A493" s="1" t="str">
        <f>cards[[#This Row],[set]]</f>
        <v>SOR</v>
      </c>
      <c r="B493" s="1">
        <f>userInput[[#This Row],[cardNumber]]</f>
        <v>2</v>
      </c>
      <c r="C493" s="1">
        <f>userInput[[#This Row],[owned]]</f>
        <v>0</v>
      </c>
      <c r="D493" s="1" t="b">
        <f>IF(AND(ISNUMBER(SEARCH("Foil",cards[[#This Row],[variant]])),ISNUMBER(MATCH(cards[[#This Row],[set]],{"SOR","SHD","TWI"},0))),TRUE,FALSE)</f>
        <v>0</v>
      </c>
    </row>
    <row r="494" spans="1:4" ht="12.75" x14ac:dyDescent="0.2">
      <c r="A494" s="1" t="str">
        <f>cards[[#This Row],[set]]</f>
        <v>SOR</v>
      </c>
      <c r="B494" s="1">
        <f>userInput[[#This Row],[cardNumber]]</f>
        <v>253</v>
      </c>
      <c r="C494" s="1">
        <f>userInput[[#This Row],[owned]]</f>
        <v>0</v>
      </c>
      <c r="D494" s="1" t="b">
        <f>IF(AND(ISNUMBER(SEARCH("Foil",cards[[#This Row],[variant]])),ISNUMBER(MATCH(cards[[#This Row],[set]],{"SOR","SHD","TWI"},0))),TRUE,FALSE)</f>
        <v>0</v>
      </c>
    </row>
    <row r="495" spans="1:4" ht="12.75" x14ac:dyDescent="0.2">
      <c r="A495" s="1" t="str">
        <f>cards[[#This Row],[set]]</f>
        <v>SOR</v>
      </c>
      <c r="B495" s="1">
        <f>userInput[[#This Row],[cardNumber]]</f>
        <v>254</v>
      </c>
      <c r="C495" s="1">
        <f>userInput[[#This Row],[owned]]</f>
        <v>0</v>
      </c>
      <c r="D495" s="1" t="b">
        <f>IF(AND(ISNUMBER(SEARCH("Foil",cards[[#This Row],[variant]])),ISNUMBER(MATCH(cards[[#This Row],[set]],{"SOR","SHD","TWI"},0))),TRUE,FALSE)</f>
        <v>0</v>
      </c>
    </row>
    <row r="496" spans="1:4" ht="12.75" x14ac:dyDescent="0.2">
      <c r="A496" s="1" t="str">
        <f>cards[[#This Row],[set]]</f>
        <v>SOR</v>
      </c>
      <c r="B496" s="1">
        <f>userInput[[#This Row],[cardNumber]]</f>
        <v>255</v>
      </c>
      <c r="C496" s="1">
        <f>userInput[[#This Row],[owned]]</f>
        <v>0</v>
      </c>
      <c r="D496" s="1" t="b">
        <f>IF(AND(ISNUMBER(SEARCH("Foil",cards[[#This Row],[variant]])),ISNUMBER(MATCH(cards[[#This Row],[set]],{"SOR","SHD","TWI"},0))),TRUE,FALSE)</f>
        <v>0</v>
      </c>
    </row>
    <row r="497" spans="1:4" ht="12.75" x14ac:dyDescent="0.2">
      <c r="A497" s="1" t="str">
        <f>cards[[#This Row],[set]]</f>
        <v>SOR</v>
      </c>
      <c r="B497" s="1">
        <f>userInput[[#This Row],[cardNumber]]</f>
        <v>256</v>
      </c>
      <c r="C497" s="1">
        <f>userInput[[#This Row],[owned]]</f>
        <v>0</v>
      </c>
      <c r="D497" s="1" t="b">
        <f>IF(AND(ISNUMBER(SEARCH("Foil",cards[[#This Row],[variant]])),ISNUMBER(MATCH(cards[[#This Row],[set]],{"SOR","SHD","TWI"},0))),TRUE,FALSE)</f>
        <v>0</v>
      </c>
    </row>
    <row r="498" spans="1:4" ht="12.75" x14ac:dyDescent="0.2">
      <c r="A498" s="1" t="str">
        <f>cards[[#This Row],[set]]</f>
        <v>SOR</v>
      </c>
      <c r="B498" s="1">
        <f>userInput[[#This Row],[cardNumber]]</f>
        <v>257</v>
      </c>
      <c r="C498" s="1">
        <f>userInput[[#This Row],[owned]]</f>
        <v>0</v>
      </c>
      <c r="D498" s="1" t="b">
        <f>IF(AND(ISNUMBER(SEARCH("Foil",cards[[#This Row],[variant]])),ISNUMBER(MATCH(cards[[#This Row],[set]],{"SOR","SHD","TWI"},0))),TRUE,FALSE)</f>
        <v>0</v>
      </c>
    </row>
    <row r="499" spans="1:4" ht="12.75" x14ac:dyDescent="0.2">
      <c r="A499" s="1" t="str">
        <f>cards[[#This Row],[set]]</f>
        <v>SOR</v>
      </c>
      <c r="B499" s="1">
        <f>userInput[[#This Row],[cardNumber]]</f>
        <v>258</v>
      </c>
      <c r="C499" s="1">
        <f>userInput[[#This Row],[owned]]</f>
        <v>0</v>
      </c>
      <c r="D499" s="1" t="b">
        <f>IF(AND(ISNUMBER(SEARCH("Foil",cards[[#This Row],[variant]])),ISNUMBER(MATCH(cards[[#This Row],[set]],{"SOR","SHD","TWI"},0))),TRUE,FALSE)</f>
        <v>0</v>
      </c>
    </row>
    <row r="500" spans="1:4" ht="12.75" x14ac:dyDescent="0.2">
      <c r="A500" s="1" t="str">
        <f>cards[[#This Row],[set]]</f>
        <v>SOR</v>
      </c>
      <c r="B500" s="1">
        <f>userInput[[#This Row],[cardNumber]]</f>
        <v>259</v>
      </c>
      <c r="C500" s="1">
        <f>userInput[[#This Row],[owned]]</f>
        <v>0</v>
      </c>
      <c r="D500" s="1" t="b">
        <f>IF(AND(ISNUMBER(SEARCH("Foil",cards[[#This Row],[variant]])),ISNUMBER(MATCH(cards[[#This Row],[set]],{"SOR","SHD","TWI"},0))),TRUE,FALSE)</f>
        <v>0</v>
      </c>
    </row>
    <row r="501" spans="1:4" ht="12.75" x14ac:dyDescent="0.2">
      <c r="A501" s="1" t="str">
        <f>cards[[#This Row],[set]]</f>
        <v>SOR</v>
      </c>
      <c r="B501" s="1">
        <f>userInput[[#This Row],[cardNumber]]</f>
        <v>260</v>
      </c>
      <c r="C501" s="1">
        <f>userInput[[#This Row],[owned]]</f>
        <v>0</v>
      </c>
      <c r="D501" s="1" t="b">
        <f>IF(AND(ISNUMBER(SEARCH("Foil",cards[[#This Row],[variant]])),ISNUMBER(MATCH(cards[[#This Row],[set]],{"SOR","SHD","TWI"},0))),TRUE,FALSE)</f>
        <v>0</v>
      </c>
    </row>
    <row r="502" spans="1:4" ht="12.75" x14ac:dyDescent="0.2">
      <c r="A502" s="1" t="str">
        <f>cards[[#This Row],[set]]</f>
        <v>SOR</v>
      </c>
      <c r="B502" s="1">
        <f>userInput[[#This Row],[cardNumber]]</f>
        <v>261</v>
      </c>
      <c r="C502" s="1">
        <f>userInput[[#This Row],[owned]]</f>
        <v>0</v>
      </c>
      <c r="D502" s="1" t="b">
        <f>IF(AND(ISNUMBER(SEARCH("Foil",cards[[#This Row],[variant]])),ISNUMBER(MATCH(cards[[#This Row],[set]],{"SOR","SHD","TWI"},0))),TRUE,FALSE)</f>
        <v>0</v>
      </c>
    </row>
    <row r="503" spans="1:4" ht="12.75" x14ac:dyDescent="0.2">
      <c r="A503" s="1" t="str">
        <f>cards[[#This Row],[set]]</f>
        <v>SOR</v>
      </c>
      <c r="B503" s="1">
        <f>userInput[[#This Row],[cardNumber]]</f>
        <v>262</v>
      </c>
      <c r="C503" s="1">
        <f>userInput[[#This Row],[owned]]</f>
        <v>0</v>
      </c>
      <c r="D503" s="1" t="b">
        <f>IF(AND(ISNUMBER(SEARCH("Foil",cards[[#This Row],[variant]])),ISNUMBER(MATCH(cards[[#This Row],[set]],{"SOR","SHD","TWI"},0))),TRUE,FALSE)</f>
        <v>0</v>
      </c>
    </row>
    <row r="504" spans="1:4" ht="12.75" x14ac:dyDescent="0.2">
      <c r="A504" s="1" t="str">
        <f>cards[[#This Row],[set]]</f>
        <v>SOR</v>
      </c>
      <c r="B504" s="1">
        <f>userInput[[#This Row],[cardNumber]]</f>
        <v>263</v>
      </c>
      <c r="C504" s="1">
        <f>userInput[[#This Row],[owned]]</f>
        <v>0</v>
      </c>
      <c r="D504" s="1" t="b">
        <f>IF(AND(ISNUMBER(SEARCH("Foil",cards[[#This Row],[variant]])),ISNUMBER(MATCH(cards[[#This Row],[set]],{"SOR","SHD","TWI"},0))),TRUE,FALSE)</f>
        <v>0</v>
      </c>
    </row>
    <row r="505" spans="1:4" ht="12.75" x14ac:dyDescent="0.2">
      <c r="A505" s="1" t="str">
        <f>cards[[#This Row],[set]]</f>
        <v>SOR</v>
      </c>
      <c r="B505" s="1">
        <f>userInput[[#This Row],[cardNumber]]</f>
        <v>264</v>
      </c>
      <c r="C505" s="1">
        <f>userInput[[#This Row],[owned]]</f>
        <v>0</v>
      </c>
      <c r="D505" s="1" t="b">
        <f>IF(AND(ISNUMBER(SEARCH("Foil",cards[[#This Row],[variant]])),ISNUMBER(MATCH(cards[[#This Row],[set]],{"SOR","SHD","TWI"},0))),TRUE,FALSE)</f>
        <v>0</v>
      </c>
    </row>
    <row r="506" spans="1:4" ht="12.75" x14ac:dyDescent="0.2">
      <c r="A506" s="1" t="str">
        <f>cards[[#This Row],[set]]</f>
        <v>SOR</v>
      </c>
      <c r="B506" s="1">
        <f>userInput[[#This Row],[cardNumber]]</f>
        <v>265</v>
      </c>
      <c r="C506" s="1">
        <f>userInput[[#This Row],[owned]]</f>
        <v>0</v>
      </c>
      <c r="D506" s="1" t="b">
        <f>IF(AND(ISNUMBER(SEARCH("Foil",cards[[#This Row],[variant]])),ISNUMBER(MATCH(cards[[#This Row],[set]],{"SOR","SHD","TWI"},0))),TRUE,FALSE)</f>
        <v>0</v>
      </c>
    </row>
    <row r="507" spans="1:4" ht="12.75" x14ac:dyDescent="0.2">
      <c r="A507" s="1" t="str">
        <f>cards[[#This Row],[set]]</f>
        <v>SOR</v>
      </c>
      <c r="B507" s="1">
        <f>userInput[[#This Row],[cardNumber]]</f>
        <v>266</v>
      </c>
      <c r="C507" s="1">
        <f>userInput[[#This Row],[owned]]</f>
        <v>0</v>
      </c>
      <c r="D507" s="1" t="b">
        <f>IF(AND(ISNUMBER(SEARCH("Foil",cards[[#This Row],[variant]])),ISNUMBER(MATCH(cards[[#This Row],[set]],{"SOR","SHD","TWI"},0))),TRUE,FALSE)</f>
        <v>0</v>
      </c>
    </row>
    <row r="508" spans="1:4" ht="12.75" x14ac:dyDescent="0.2">
      <c r="A508" s="1" t="str">
        <f>cards[[#This Row],[set]]</f>
        <v>SOR</v>
      </c>
      <c r="B508" s="1">
        <f>userInput[[#This Row],[cardNumber]]</f>
        <v>267</v>
      </c>
      <c r="C508" s="1">
        <f>userInput[[#This Row],[owned]]</f>
        <v>0</v>
      </c>
      <c r="D508" s="1" t="b">
        <f>IF(AND(ISNUMBER(SEARCH("Foil",cards[[#This Row],[variant]])),ISNUMBER(MATCH(cards[[#This Row],[set]],{"SOR","SHD","TWI"},0))),TRUE,FALSE)</f>
        <v>0</v>
      </c>
    </row>
    <row r="509" spans="1:4" ht="12.75" x14ac:dyDescent="0.2">
      <c r="A509" s="1" t="str">
        <f>cards[[#This Row],[set]]</f>
        <v>SOR</v>
      </c>
      <c r="B509" s="1">
        <f>userInput[[#This Row],[cardNumber]]</f>
        <v>268</v>
      </c>
      <c r="C509" s="1">
        <f>userInput[[#This Row],[owned]]</f>
        <v>0</v>
      </c>
      <c r="D509" s="1" t="b">
        <f>IF(AND(ISNUMBER(SEARCH("Foil",cards[[#This Row],[variant]])),ISNUMBER(MATCH(cards[[#This Row],[set]],{"SOR","SHD","TWI"},0))),TRUE,FALSE)</f>
        <v>0</v>
      </c>
    </row>
    <row r="510" spans="1:4" ht="12.75" x14ac:dyDescent="0.2">
      <c r="A510" s="1" t="str">
        <f>cards[[#This Row],[set]]</f>
        <v>SOR</v>
      </c>
      <c r="B510" s="1">
        <f>userInput[[#This Row],[cardNumber]]</f>
        <v>1</v>
      </c>
      <c r="C510" s="1">
        <f>userInput[[#This Row],[owned]]</f>
        <v>0</v>
      </c>
      <c r="D510" s="1" t="b">
        <f>IF(AND(ISNUMBER(SEARCH("Foil",cards[[#This Row],[variant]])),ISNUMBER(MATCH(cards[[#This Row],[set]],{"SOR","SHD","TWI"},0))),TRUE,FALSE)</f>
        <v>0</v>
      </c>
    </row>
    <row r="511" spans="1:4" ht="12.75" x14ac:dyDescent="0.2">
      <c r="A511" s="1" t="str">
        <f>cards[[#This Row],[set]]</f>
        <v>SOR</v>
      </c>
      <c r="B511" s="1">
        <f>userInput[[#This Row],[cardNumber]]</f>
        <v>2</v>
      </c>
      <c r="C511" s="1">
        <f>userInput[[#This Row],[owned]]</f>
        <v>0</v>
      </c>
      <c r="D511" s="1" t="b">
        <f>IF(AND(ISNUMBER(SEARCH("Foil",cards[[#This Row],[variant]])),ISNUMBER(MATCH(cards[[#This Row],[set]],{"SOR","SHD","TWI"},0))),TRUE,FALSE)</f>
        <v>0</v>
      </c>
    </row>
    <row r="512" spans="1:4" ht="12.75" x14ac:dyDescent="0.2">
      <c r="A512" s="1" t="str">
        <f>cards[[#This Row],[set]]</f>
        <v>SOR</v>
      </c>
      <c r="B512" s="1">
        <f>userInput[[#This Row],[cardNumber]]</f>
        <v>3</v>
      </c>
      <c r="C512" s="1">
        <f>userInput[[#This Row],[owned]]</f>
        <v>0</v>
      </c>
      <c r="D512" s="1" t="b">
        <f>IF(AND(ISNUMBER(SEARCH("Foil",cards[[#This Row],[variant]])),ISNUMBER(MATCH(cards[[#This Row],[set]],{"SOR","SHD","TWI"},0))),TRUE,FALSE)</f>
        <v>0</v>
      </c>
    </row>
    <row r="513" spans="1:4" ht="12.75" x14ac:dyDescent="0.2">
      <c r="A513" s="1" t="str">
        <f>cards[[#This Row],[set]]</f>
        <v>SOR</v>
      </c>
      <c r="B513" s="1">
        <f>userInput[[#This Row],[cardNumber]]</f>
        <v>4</v>
      </c>
      <c r="C513" s="1">
        <f>userInput[[#This Row],[owned]]</f>
        <v>0</v>
      </c>
      <c r="D513" s="1" t="b">
        <f>IF(AND(ISNUMBER(SEARCH("Foil",cards[[#This Row],[variant]])),ISNUMBER(MATCH(cards[[#This Row],[set]],{"SOR","SHD","TWI"},0))),TRUE,FALSE)</f>
        <v>0</v>
      </c>
    </row>
    <row r="514" spans="1:4" ht="12.75" x14ac:dyDescent="0.2">
      <c r="A514" s="1" t="str">
        <f>cards[[#This Row],[set]]</f>
        <v>SOR</v>
      </c>
      <c r="B514" s="1">
        <f>userInput[[#This Row],[cardNumber]]</f>
        <v>5</v>
      </c>
      <c r="C514" s="1">
        <f>userInput[[#This Row],[owned]]</f>
        <v>0</v>
      </c>
      <c r="D514" s="1" t="b">
        <f>IF(AND(ISNUMBER(SEARCH("Foil",cards[[#This Row],[variant]])),ISNUMBER(MATCH(cards[[#This Row],[set]],{"SOR","SHD","TWI"},0))),TRUE,FALSE)</f>
        <v>0</v>
      </c>
    </row>
    <row r="515" spans="1:4" ht="12.75" x14ac:dyDescent="0.2">
      <c r="A515" s="1" t="str">
        <f>cards[[#This Row],[set]]</f>
        <v>SOR</v>
      </c>
      <c r="B515" s="1">
        <f>userInput[[#This Row],[cardNumber]]</f>
        <v>6</v>
      </c>
      <c r="C515" s="1">
        <f>userInput[[#This Row],[owned]]</f>
        <v>0</v>
      </c>
      <c r="D515" s="1" t="b">
        <f>IF(AND(ISNUMBER(SEARCH("Foil",cards[[#This Row],[variant]])),ISNUMBER(MATCH(cards[[#This Row],[set]],{"SOR","SHD","TWI"},0))),TRUE,FALSE)</f>
        <v>0</v>
      </c>
    </row>
    <row r="516" spans="1:4" ht="12.75" x14ac:dyDescent="0.2">
      <c r="A516" s="1" t="str">
        <f>cards[[#This Row],[set]]</f>
        <v>SOR</v>
      </c>
      <c r="B516" s="1">
        <f>userInput[[#This Row],[cardNumber]]</f>
        <v>7</v>
      </c>
      <c r="C516" s="1">
        <f>userInput[[#This Row],[owned]]</f>
        <v>0</v>
      </c>
      <c r="D516" s="1" t="b">
        <f>IF(AND(ISNUMBER(SEARCH("Foil",cards[[#This Row],[variant]])),ISNUMBER(MATCH(cards[[#This Row],[set]],{"SOR","SHD","TWI"},0))),TRUE,FALSE)</f>
        <v>0</v>
      </c>
    </row>
    <row r="517" spans="1:4" ht="12.75" x14ac:dyDescent="0.2">
      <c r="A517" s="1" t="str">
        <f>cards[[#This Row],[set]]</f>
        <v>SOR</v>
      </c>
      <c r="B517" s="1">
        <f>userInput[[#This Row],[cardNumber]]</f>
        <v>8</v>
      </c>
      <c r="C517" s="1">
        <f>userInput[[#This Row],[owned]]</f>
        <v>0</v>
      </c>
      <c r="D517" s="1" t="b">
        <f>IF(AND(ISNUMBER(SEARCH("Foil",cards[[#This Row],[variant]])),ISNUMBER(MATCH(cards[[#This Row],[set]],{"SOR","SHD","TWI"},0))),TRUE,FALSE)</f>
        <v>0</v>
      </c>
    </row>
    <row r="518" spans="1:4" ht="12.75" x14ac:dyDescent="0.2">
      <c r="A518" s="1" t="str">
        <f>cards[[#This Row],[set]]</f>
        <v>SOR</v>
      </c>
      <c r="B518" s="1">
        <f>userInput[[#This Row],[cardNumber]]</f>
        <v>9</v>
      </c>
      <c r="C518" s="1">
        <f>userInput[[#This Row],[owned]]</f>
        <v>0</v>
      </c>
      <c r="D518" s="1" t="b">
        <f>IF(AND(ISNUMBER(SEARCH("Foil",cards[[#This Row],[variant]])),ISNUMBER(MATCH(cards[[#This Row],[set]],{"SOR","SHD","TWI"},0))),TRUE,FALSE)</f>
        <v>0</v>
      </c>
    </row>
    <row r="519" spans="1:4" ht="12.75" x14ac:dyDescent="0.2">
      <c r="A519" s="1" t="str">
        <f>cards[[#This Row],[set]]</f>
        <v>SOR</v>
      </c>
      <c r="B519" s="1">
        <f>userInput[[#This Row],[cardNumber]]</f>
        <v>10</v>
      </c>
      <c r="C519" s="1">
        <f>userInput[[#This Row],[owned]]</f>
        <v>0</v>
      </c>
      <c r="D519" s="1" t="b">
        <f>IF(AND(ISNUMBER(SEARCH("Foil",cards[[#This Row],[variant]])),ISNUMBER(MATCH(cards[[#This Row],[set]],{"SOR","SHD","TWI"},0))),TRUE,FALSE)</f>
        <v>0</v>
      </c>
    </row>
    <row r="520" spans="1:4" ht="12.75" x14ac:dyDescent="0.2">
      <c r="A520" s="1" t="str">
        <f>cards[[#This Row],[set]]</f>
        <v>SOR</v>
      </c>
      <c r="B520" s="1">
        <f>userInput[[#This Row],[cardNumber]]</f>
        <v>11</v>
      </c>
      <c r="C520" s="1">
        <f>userInput[[#This Row],[owned]]</f>
        <v>0</v>
      </c>
      <c r="D520" s="1" t="b">
        <f>IF(AND(ISNUMBER(SEARCH("Foil",cards[[#This Row],[variant]])),ISNUMBER(MATCH(cards[[#This Row],[set]],{"SOR","SHD","TWI"},0))),TRUE,FALSE)</f>
        <v>0</v>
      </c>
    </row>
    <row r="521" spans="1:4" ht="12.75" x14ac:dyDescent="0.2">
      <c r="A521" s="1" t="str">
        <f>cards[[#This Row],[set]]</f>
        <v>SOR</v>
      </c>
      <c r="B521" s="1">
        <f>userInput[[#This Row],[cardNumber]]</f>
        <v>12</v>
      </c>
      <c r="C521" s="1">
        <f>userInput[[#This Row],[owned]]</f>
        <v>0</v>
      </c>
      <c r="D521" s="1" t="b">
        <f>IF(AND(ISNUMBER(SEARCH("Foil",cards[[#This Row],[variant]])),ISNUMBER(MATCH(cards[[#This Row],[set]],{"SOR","SHD","TWI"},0))),TRUE,FALSE)</f>
        <v>0</v>
      </c>
    </row>
    <row r="522" spans="1:4" ht="12.75" x14ac:dyDescent="0.2">
      <c r="A522" s="1" t="str">
        <f>cards[[#This Row],[set]]</f>
        <v>SOR</v>
      </c>
      <c r="B522" s="1">
        <f>userInput[[#This Row],[cardNumber]]</f>
        <v>13</v>
      </c>
      <c r="C522" s="1">
        <f>userInput[[#This Row],[owned]]</f>
        <v>0</v>
      </c>
      <c r="D522" s="1" t="b">
        <f>IF(AND(ISNUMBER(SEARCH("Foil",cards[[#This Row],[variant]])),ISNUMBER(MATCH(cards[[#This Row],[set]],{"SOR","SHD","TWI"},0))),TRUE,FALSE)</f>
        <v>0</v>
      </c>
    </row>
    <row r="523" spans="1:4" ht="12.75" x14ac:dyDescent="0.2">
      <c r="A523" s="1" t="str">
        <f>cards[[#This Row],[set]]</f>
        <v>SOR</v>
      </c>
      <c r="B523" s="1">
        <f>userInput[[#This Row],[cardNumber]]</f>
        <v>14</v>
      </c>
      <c r="C523" s="1">
        <f>userInput[[#This Row],[owned]]</f>
        <v>0</v>
      </c>
      <c r="D523" s="1" t="b">
        <f>IF(AND(ISNUMBER(SEARCH("Foil",cards[[#This Row],[variant]])),ISNUMBER(MATCH(cards[[#This Row],[set]],{"SOR","SHD","TWI"},0))),TRUE,FALSE)</f>
        <v>0</v>
      </c>
    </row>
    <row r="524" spans="1:4" ht="12.75" x14ac:dyDescent="0.2">
      <c r="A524" s="1" t="str">
        <f>cards[[#This Row],[set]]</f>
        <v>SOR</v>
      </c>
      <c r="B524" s="1">
        <f>userInput[[#This Row],[cardNumber]]</f>
        <v>15</v>
      </c>
      <c r="C524" s="1">
        <f>userInput[[#This Row],[owned]]</f>
        <v>0</v>
      </c>
      <c r="D524" s="1" t="b">
        <f>IF(AND(ISNUMBER(SEARCH("Foil",cards[[#This Row],[variant]])),ISNUMBER(MATCH(cards[[#This Row],[set]],{"SOR","SHD","TWI"},0))),TRUE,FALSE)</f>
        <v>0</v>
      </c>
    </row>
    <row r="525" spans="1:4" ht="12.75" x14ac:dyDescent="0.2">
      <c r="A525" s="1" t="str">
        <f>cards[[#This Row],[set]]</f>
        <v>SOR</v>
      </c>
      <c r="B525" s="1">
        <f>userInput[[#This Row],[cardNumber]]</f>
        <v>16</v>
      </c>
      <c r="C525" s="1">
        <f>userInput[[#This Row],[owned]]</f>
        <v>0</v>
      </c>
      <c r="D525" s="1" t="b">
        <f>IF(AND(ISNUMBER(SEARCH("Foil",cards[[#This Row],[variant]])),ISNUMBER(MATCH(cards[[#This Row],[set]],{"SOR","SHD","TWI"},0))),TRUE,FALSE)</f>
        <v>0</v>
      </c>
    </row>
    <row r="526" spans="1:4" ht="12.75" x14ac:dyDescent="0.2">
      <c r="A526" s="1" t="str">
        <f>cards[[#This Row],[set]]</f>
        <v>SOR</v>
      </c>
      <c r="B526" s="1">
        <f>userInput[[#This Row],[cardNumber]]</f>
        <v>17</v>
      </c>
      <c r="C526" s="1">
        <f>userInput[[#This Row],[owned]]</f>
        <v>0</v>
      </c>
      <c r="D526" s="1" t="b">
        <f>IF(AND(ISNUMBER(SEARCH("Foil",cards[[#This Row],[variant]])),ISNUMBER(MATCH(cards[[#This Row],[set]],{"SOR","SHD","TWI"},0))),TRUE,FALSE)</f>
        <v>0</v>
      </c>
    </row>
    <row r="527" spans="1:4" ht="12.75" x14ac:dyDescent="0.2">
      <c r="A527" s="1" t="str">
        <f>cards[[#This Row],[set]]</f>
        <v>SOR</v>
      </c>
      <c r="B527" s="1">
        <f>userInput[[#This Row],[cardNumber]]</f>
        <v>18</v>
      </c>
      <c r="C527" s="1">
        <f>userInput[[#This Row],[owned]]</f>
        <v>0</v>
      </c>
      <c r="D527" s="1" t="b">
        <f>IF(AND(ISNUMBER(SEARCH("Foil",cards[[#This Row],[variant]])),ISNUMBER(MATCH(cards[[#This Row],[set]],{"SOR","SHD","TWI"},0))),TRUE,FALSE)</f>
        <v>0</v>
      </c>
    </row>
    <row r="528" spans="1:4" ht="12.75" x14ac:dyDescent="0.2">
      <c r="A528" s="1" t="str">
        <f>cards[[#This Row],[set]]</f>
        <v>SOR</v>
      </c>
      <c r="B528" s="1">
        <f>userInput[[#This Row],[cardNumber]]</f>
        <v>19</v>
      </c>
      <c r="C528" s="1">
        <f>userInput[[#This Row],[owned]]</f>
        <v>0</v>
      </c>
      <c r="D528" s="1" t="b">
        <f>IF(AND(ISNUMBER(SEARCH("Foil",cards[[#This Row],[variant]])),ISNUMBER(MATCH(cards[[#This Row],[set]],{"SOR","SHD","TWI"},0))),TRUE,FALSE)</f>
        <v>0</v>
      </c>
    </row>
    <row r="529" spans="1:4" ht="12.75" x14ac:dyDescent="0.2">
      <c r="A529" s="1" t="str">
        <f>cards[[#This Row],[set]]</f>
        <v>SOR</v>
      </c>
      <c r="B529" s="1">
        <f>userInput[[#This Row],[cardNumber]]</f>
        <v>20</v>
      </c>
      <c r="C529" s="1">
        <f>userInput[[#This Row],[owned]]</f>
        <v>0</v>
      </c>
      <c r="D529" s="1" t="b">
        <f>IF(AND(ISNUMBER(SEARCH("Foil",cards[[#This Row],[variant]])),ISNUMBER(MATCH(cards[[#This Row],[set]],{"SOR","SHD","TWI"},0))),TRUE,FALSE)</f>
        <v>0</v>
      </c>
    </row>
    <row r="530" spans="1:4" ht="12.75" x14ac:dyDescent="0.2">
      <c r="A530" s="1" t="str">
        <f>cards[[#This Row],[set]]</f>
        <v>SOR</v>
      </c>
      <c r="B530" s="1">
        <f>userInput[[#This Row],[cardNumber]]</f>
        <v>21</v>
      </c>
      <c r="C530" s="1">
        <f>userInput[[#This Row],[owned]]</f>
        <v>0</v>
      </c>
      <c r="D530" s="1" t="b">
        <f>IF(AND(ISNUMBER(SEARCH("Foil",cards[[#This Row],[variant]])),ISNUMBER(MATCH(cards[[#This Row],[set]],{"SOR","SHD","TWI"},0))),TRUE,FALSE)</f>
        <v>0</v>
      </c>
    </row>
    <row r="531" spans="1:4" ht="12.75" x14ac:dyDescent="0.2">
      <c r="A531" s="1" t="str">
        <f>cards[[#This Row],[set]]</f>
        <v>SOR</v>
      </c>
      <c r="B531" s="1">
        <f>userInput[[#This Row],[cardNumber]]</f>
        <v>22</v>
      </c>
      <c r="C531" s="1">
        <f>userInput[[#This Row],[owned]]</f>
        <v>0</v>
      </c>
      <c r="D531" s="1" t="b">
        <f>IF(AND(ISNUMBER(SEARCH("Foil",cards[[#This Row],[variant]])),ISNUMBER(MATCH(cards[[#This Row],[set]],{"SOR","SHD","TWI"},0))),TRUE,FALSE)</f>
        <v>0</v>
      </c>
    </row>
    <row r="532" spans="1:4" ht="12.75" x14ac:dyDescent="0.2">
      <c r="A532" s="1" t="str">
        <f>cards[[#This Row],[set]]</f>
        <v>SOR</v>
      </c>
      <c r="B532" s="1">
        <f>userInput[[#This Row],[cardNumber]]</f>
        <v>23</v>
      </c>
      <c r="C532" s="1">
        <f>userInput[[#This Row],[owned]]</f>
        <v>0</v>
      </c>
      <c r="D532" s="1" t="b">
        <f>IF(AND(ISNUMBER(SEARCH("Foil",cards[[#This Row],[variant]])),ISNUMBER(MATCH(cards[[#This Row],[set]],{"SOR","SHD","TWI"},0))),TRUE,FALSE)</f>
        <v>0</v>
      </c>
    </row>
    <row r="533" spans="1:4" ht="12.75" x14ac:dyDescent="0.2">
      <c r="A533" s="1" t="str">
        <f>cards[[#This Row],[set]]</f>
        <v>SOR</v>
      </c>
      <c r="B533" s="1">
        <f>userInput[[#This Row],[cardNumber]]</f>
        <v>24</v>
      </c>
      <c r="C533" s="1">
        <f>userInput[[#This Row],[owned]]</f>
        <v>0</v>
      </c>
      <c r="D533" s="1" t="b">
        <f>IF(AND(ISNUMBER(SEARCH("Foil",cards[[#This Row],[variant]])),ISNUMBER(MATCH(cards[[#This Row],[set]],{"SOR","SHD","TWI"},0))),TRUE,FALSE)</f>
        <v>0</v>
      </c>
    </row>
    <row r="534" spans="1:4" ht="12.75" x14ac:dyDescent="0.2">
      <c r="A534" s="1" t="str">
        <f>cards[[#This Row],[set]]</f>
        <v>SOR</v>
      </c>
      <c r="B534" s="1">
        <f>userInput[[#This Row],[cardNumber]]</f>
        <v>25</v>
      </c>
      <c r="C534" s="1">
        <f>userInput[[#This Row],[owned]]</f>
        <v>0</v>
      </c>
      <c r="D534" s="1" t="b">
        <f>IF(AND(ISNUMBER(SEARCH("Foil",cards[[#This Row],[variant]])),ISNUMBER(MATCH(cards[[#This Row],[set]],{"SOR","SHD","TWI"},0))),TRUE,FALSE)</f>
        <v>0</v>
      </c>
    </row>
    <row r="535" spans="1:4" ht="12.75" x14ac:dyDescent="0.2">
      <c r="A535" s="1" t="str">
        <f>cards[[#This Row],[set]]</f>
        <v>SOR</v>
      </c>
      <c r="B535" s="1">
        <f>userInput[[#This Row],[cardNumber]]</f>
        <v>26</v>
      </c>
      <c r="C535" s="1">
        <f>userInput[[#This Row],[owned]]</f>
        <v>0</v>
      </c>
      <c r="D535" s="1" t="b">
        <f>IF(AND(ISNUMBER(SEARCH("Foil",cards[[#This Row],[variant]])),ISNUMBER(MATCH(cards[[#This Row],[set]],{"SOR","SHD","TWI"},0))),TRUE,FALSE)</f>
        <v>0</v>
      </c>
    </row>
    <row r="536" spans="1:4" ht="12.75" x14ac:dyDescent="0.2">
      <c r="A536" s="1" t="str">
        <f>cards[[#This Row],[set]]</f>
        <v>SOR</v>
      </c>
      <c r="B536" s="1">
        <f>userInput[[#This Row],[cardNumber]]</f>
        <v>27</v>
      </c>
      <c r="C536" s="1">
        <f>userInput[[#This Row],[owned]]</f>
        <v>0</v>
      </c>
      <c r="D536" s="1" t="b">
        <f>IF(AND(ISNUMBER(SEARCH("Foil",cards[[#This Row],[variant]])),ISNUMBER(MATCH(cards[[#This Row],[set]],{"SOR","SHD","TWI"},0))),TRUE,FALSE)</f>
        <v>0</v>
      </c>
    </row>
    <row r="537" spans="1:4" ht="12.75" x14ac:dyDescent="0.2">
      <c r="A537" s="1" t="str">
        <f>cards[[#This Row],[set]]</f>
        <v>SOR</v>
      </c>
      <c r="B537" s="1">
        <f>userInput[[#This Row],[cardNumber]]</f>
        <v>28</v>
      </c>
      <c r="C537" s="1">
        <f>userInput[[#This Row],[owned]]</f>
        <v>0</v>
      </c>
      <c r="D537" s="1" t="b">
        <f>IF(AND(ISNUMBER(SEARCH("Foil",cards[[#This Row],[variant]])),ISNUMBER(MATCH(cards[[#This Row],[set]],{"SOR","SHD","TWI"},0))),TRUE,FALSE)</f>
        <v>0</v>
      </c>
    </row>
    <row r="538" spans="1:4" ht="12.75" x14ac:dyDescent="0.2">
      <c r="A538" s="1" t="str">
        <f>cards[[#This Row],[set]]</f>
        <v>SOR</v>
      </c>
      <c r="B538" s="1">
        <f>userInput[[#This Row],[cardNumber]]</f>
        <v>29</v>
      </c>
      <c r="C538" s="1">
        <f>userInput[[#This Row],[owned]]</f>
        <v>0</v>
      </c>
      <c r="D538" s="1" t="b">
        <f>IF(AND(ISNUMBER(SEARCH("Foil",cards[[#This Row],[variant]])),ISNUMBER(MATCH(cards[[#This Row],[set]],{"SOR","SHD","TWI"},0))),TRUE,FALSE)</f>
        <v>0</v>
      </c>
    </row>
    <row r="539" spans="1:4" ht="12.75" x14ac:dyDescent="0.2">
      <c r="A539" s="1" t="str">
        <f>cards[[#This Row],[set]]</f>
        <v>SOR</v>
      </c>
      <c r="B539" s="1">
        <f>userInput[[#This Row],[cardNumber]]</f>
        <v>30</v>
      </c>
      <c r="C539" s="1">
        <f>userInput[[#This Row],[owned]]</f>
        <v>0</v>
      </c>
      <c r="D539" s="1" t="b">
        <f>IF(AND(ISNUMBER(SEARCH("Foil",cards[[#This Row],[variant]])),ISNUMBER(MATCH(cards[[#This Row],[set]],{"SOR","SHD","TWI"},0))),TRUE,FALSE)</f>
        <v>0</v>
      </c>
    </row>
    <row r="540" spans="1:4" ht="12.75" x14ac:dyDescent="0.2">
      <c r="A540" s="1" t="str">
        <f>cards[[#This Row],[set]]</f>
        <v>SOR</v>
      </c>
      <c r="B540" s="1">
        <f>userInput[[#This Row],[cardNumber]]</f>
        <v>31</v>
      </c>
      <c r="C540" s="1">
        <f>userInput[[#This Row],[owned]]</f>
        <v>0</v>
      </c>
      <c r="D540" s="1" t="b">
        <f>IF(AND(ISNUMBER(SEARCH("Foil",cards[[#This Row],[variant]])),ISNUMBER(MATCH(cards[[#This Row],[set]],{"SOR","SHD","TWI"},0))),TRUE,FALSE)</f>
        <v>0</v>
      </c>
    </row>
    <row r="541" spans="1:4" ht="12.75" x14ac:dyDescent="0.2">
      <c r="A541" s="1" t="str">
        <f>cards[[#This Row],[set]]</f>
        <v>SOR</v>
      </c>
      <c r="B541" s="1">
        <f>userInput[[#This Row],[cardNumber]]</f>
        <v>32</v>
      </c>
      <c r="C541" s="1">
        <f>userInput[[#This Row],[owned]]</f>
        <v>0</v>
      </c>
      <c r="D541" s="1" t="b">
        <f>IF(AND(ISNUMBER(SEARCH("Foil",cards[[#This Row],[variant]])),ISNUMBER(MATCH(cards[[#This Row],[set]],{"SOR","SHD","TWI"},0))),TRUE,FALSE)</f>
        <v>0</v>
      </c>
    </row>
    <row r="542" spans="1:4" ht="12.75" x14ac:dyDescent="0.2">
      <c r="A542" s="1" t="str">
        <f>cards[[#This Row],[set]]</f>
        <v>SOR</v>
      </c>
      <c r="B542" s="1">
        <f>userInput[[#This Row],[cardNumber]]</f>
        <v>33</v>
      </c>
      <c r="C542" s="1">
        <f>userInput[[#This Row],[owned]]</f>
        <v>0</v>
      </c>
      <c r="D542" s="1" t="b">
        <f>IF(AND(ISNUMBER(SEARCH("Foil",cards[[#This Row],[variant]])),ISNUMBER(MATCH(cards[[#This Row],[set]],{"SOR","SHD","TWI"},0))),TRUE,FALSE)</f>
        <v>0</v>
      </c>
    </row>
    <row r="543" spans="1:4" ht="12.75" x14ac:dyDescent="0.2">
      <c r="A543" s="1" t="str">
        <f>cards[[#This Row],[set]]</f>
        <v>SOR</v>
      </c>
      <c r="B543" s="1">
        <f>userInput[[#This Row],[cardNumber]]</f>
        <v>34</v>
      </c>
      <c r="C543" s="1">
        <f>userInput[[#This Row],[owned]]</f>
        <v>0</v>
      </c>
      <c r="D543" s="1" t="b">
        <f>IF(AND(ISNUMBER(SEARCH("Foil",cards[[#This Row],[variant]])),ISNUMBER(MATCH(cards[[#This Row],[set]],{"SOR","SHD","TWI"},0))),TRUE,FALSE)</f>
        <v>0</v>
      </c>
    </row>
    <row r="544" spans="1:4" ht="12.75" x14ac:dyDescent="0.2">
      <c r="A544" s="1" t="str">
        <f>cards[[#This Row],[set]]</f>
        <v>SOR</v>
      </c>
      <c r="B544" s="1">
        <f>userInput[[#This Row],[cardNumber]]</f>
        <v>35</v>
      </c>
      <c r="C544" s="1">
        <f>userInput[[#This Row],[owned]]</f>
        <v>0</v>
      </c>
      <c r="D544" s="1" t="b">
        <f>IF(AND(ISNUMBER(SEARCH("Foil",cards[[#This Row],[variant]])),ISNUMBER(MATCH(cards[[#This Row],[set]],{"SOR","SHD","TWI"},0))),TRUE,FALSE)</f>
        <v>0</v>
      </c>
    </row>
    <row r="545" spans="1:4" ht="12.75" x14ac:dyDescent="0.2">
      <c r="A545" s="1" t="str">
        <f>cards[[#This Row],[set]]</f>
        <v>SOR</v>
      </c>
      <c r="B545" s="1">
        <f>userInput[[#This Row],[cardNumber]]</f>
        <v>36</v>
      </c>
      <c r="C545" s="1">
        <f>userInput[[#This Row],[owned]]</f>
        <v>0</v>
      </c>
      <c r="D545" s="1" t="b">
        <f>IF(AND(ISNUMBER(SEARCH("Foil",cards[[#This Row],[variant]])),ISNUMBER(MATCH(cards[[#This Row],[set]],{"SOR","SHD","TWI"},0))),TRUE,FALSE)</f>
        <v>0</v>
      </c>
    </row>
    <row r="546" spans="1:4" ht="12.75" x14ac:dyDescent="0.2">
      <c r="A546" s="1" t="str">
        <f>cards[[#This Row],[set]]</f>
        <v>SOR</v>
      </c>
      <c r="B546" s="1">
        <f>userInput[[#This Row],[cardNumber]]</f>
        <v>37</v>
      </c>
      <c r="C546" s="1">
        <f>userInput[[#This Row],[owned]]</f>
        <v>0</v>
      </c>
      <c r="D546" s="1" t="b">
        <f>IF(AND(ISNUMBER(SEARCH("Foil",cards[[#This Row],[variant]])),ISNUMBER(MATCH(cards[[#This Row],[set]],{"SOR","SHD","TWI"},0))),TRUE,FALSE)</f>
        <v>0</v>
      </c>
    </row>
    <row r="547" spans="1:4" ht="12.75" x14ac:dyDescent="0.2">
      <c r="A547" s="1" t="str">
        <f>cards[[#This Row],[set]]</f>
        <v>SOR</v>
      </c>
      <c r="B547" s="1">
        <f>userInput[[#This Row],[cardNumber]]</f>
        <v>38</v>
      </c>
      <c r="C547" s="1">
        <f>userInput[[#This Row],[owned]]</f>
        <v>0</v>
      </c>
      <c r="D547" s="1" t="b">
        <f>IF(AND(ISNUMBER(SEARCH("Foil",cards[[#This Row],[variant]])),ISNUMBER(MATCH(cards[[#This Row],[set]],{"SOR","SHD","TWI"},0))),TRUE,FALSE)</f>
        <v>0</v>
      </c>
    </row>
    <row r="548" spans="1:4" ht="12.75" x14ac:dyDescent="0.2">
      <c r="A548" s="1" t="str">
        <f>cards[[#This Row],[set]]</f>
        <v>SOR</v>
      </c>
      <c r="B548" s="1">
        <f>userInput[[#This Row],[cardNumber]]</f>
        <v>39</v>
      </c>
      <c r="C548" s="1">
        <f>userInput[[#This Row],[owned]]</f>
        <v>0</v>
      </c>
      <c r="D548" s="1" t="b">
        <f>IF(AND(ISNUMBER(SEARCH("Foil",cards[[#This Row],[variant]])),ISNUMBER(MATCH(cards[[#This Row],[set]],{"SOR","SHD","TWI"},0))),TRUE,FALSE)</f>
        <v>0</v>
      </c>
    </row>
    <row r="549" spans="1:4" ht="12.75" x14ac:dyDescent="0.2">
      <c r="A549" s="1" t="str">
        <f>cards[[#This Row],[set]]</f>
        <v>SOR</v>
      </c>
      <c r="B549" s="1">
        <f>userInput[[#This Row],[cardNumber]]</f>
        <v>40</v>
      </c>
      <c r="C549" s="1">
        <f>userInput[[#This Row],[owned]]</f>
        <v>0</v>
      </c>
      <c r="D549" s="1" t="b">
        <f>IF(AND(ISNUMBER(SEARCH("Foil",cards[[#This Row],[variant]])),ISNUMBER(MATCH(cards[[#This Row],[set]],{"SOR","SHD","TWI"},0))),TRUE,FALSE)</f>
        <v>0</v>
      </c>
    </row>
    <row r="550" spans="1:4" ht="12.75" x14ac:dyDescent="0.2">
      <c r="A550" s="1" t="str">
        <f>cards[[#This Row],[set]]</f>
        <v>SOR</v>
      </c>
      <c r="B550" s="1">
        <f>userInput[[#This Row],[cardNumber]]</f>
        <v>41</v>
      </c>
      <c r="C550" s="1">
        <f>userInput[[#This Row],[owned]]</f>
        <v>0</v>
      </c>
      <c r="D550" s="1" t="b">
        <f>IF(AND(ISNUMBER(SEARCH("Foil",cards[[#This Row],[variant]])),ISNUMBER(MATCH(cards[[#This Row],[set]],{"SOR","SHD","TWI"},0))),TRUE,FALSE)</f>
        <v>0</v>
      </c>
    </row>
    <row r="551" spans="1:4" ht="12.75" x14ac:dyDescent="0.2">
      <c r="A551" s="1" t="str">
        <f>cards[[#This Row],[set]]</f>
        <v>SOR</v>
      </c>
      <c r="B551" s="1">
        <f>userInput[[#This Row],[cardNumber]]</f>
        <v>42</v>
      </c>
      <c r="C551" s="1">
        <f>userInput[[#This Row],[owned]]</f>
        <v>0</v>
      </c>
      <c r="D551" s="1" t="b">
        <f>IF(AND(ISNUMBER(SEARCH("Foil",cards[[#This Row],[variant]])),ISNUMBER(MATCH(cards[[#This Row],[set]],{"SOR","SHD","TWI"},0))),TRUE,FALSE)</f>
        <v>0</v>
      </c>
    </row>
    <row r="552" spans="1:4" ht="12.75" x14ac:dyDescent="0.2">
      <c r="A552" s="1" t="str">
        <f>cards[[#This Row],[set]]</f>
        <v>SOR</v>
      </c>
      <c r="B552" s="1">
        <f>userInput[[#This Row],[cardNumber]]</f>
        <v>43</v>
      </c>
      <c r="C552" s="1">
        <f>userInput[[#This Row],[owned]]</f>
        <v>0</v>
      </c>
      <c r="D552" s="1" t="b">
        <f>IF(AND(ISNUMBER(SEARCH("Foil",cards[[#This Row],[variant]])),ISNUMBER(MATCH(cards[[#This Row],[set]],{"SOR","SHD","TWI"},0))),TRUE,FALSE)</f>
        <v>0</v>
      </c>
    </row>
    <row r="553" spans="1:4" ht="12.75" x14ac:dyDescent="0.2">
      <c r="A553" s="1" t="str">
        <f>cards[[#This Row],[set]]</f>
        <v>SOR</v>
      </c>
      <c r="B553" s="1">
        <f>userInput[[#This Row],[cardNumber]]</f>
        <v>44</v>
      </c>
      <c r="C553" s="1">
        <f>userInput[[#This Row],[owned]]</f>
        <v>0</v>
      </c>
      <c r="D553" s="1" t="b">
        <f>IF(AND(ISNUMBER(SEARCH("Foil",cards[[#This Row],[variant]])),ISNUMBER(MATCH(cards[[#This Row],[set]],{"SOR","SHD","TWI"},0))),TRUE,FALSE)</f>
        <v>0</v>
      </c>
    </row>
    <row r="554" spans="1:4" ht="12.75" x14ac:dyDescent="0.2">
      <c r="A554" s="1" t="str">
        <f>cards[[#This Row],[set]]</f>
        <v>SOR</v>
      </c>
      <c r="B554" s="1">
        <f>userInput[[#This Row],[cardNumber]]</f>
        <v>45</v>
      </c>
      <c r="C554" s="1">
        <f>userInput[[#This Row],[owned]]</f>
        <v>0</v>
      </c>
      <c r="D554" s="1" t="b">
        <f>IF(AND(ISNUMBER(SEARCH("Foil",cards[[#This Row],[variant]])),ISNUMBER(MATCH(cards[[#This Row],[set]],{"SOR","SHD","TWI"},0))),TRUE,FALSE)</f>
        <v>0</v>
      </c>
    </row>
    <row r="555" spans="1:4" ht="12.75" x14ac:dyDescent="0.2">
      <c r="A555" s="1" t="str">
        <f>cards[[#This Row],[set]]</f>
        <v>SOR</v>
      </c>
      <c r="B555" s="1">
        <f>userInput[[#This Row],[cardNumber]]</f>
        <v>46</v>
      </c>
      <c r="C555" s="1">
        <f>userInput[[#This Row],[owned]]</f>
        <v>0</v>
      </c>
      <c r="D555" s="1" t="b">
        <f>IF(AND(ISNUMBER(SEARCH("Foil",cards[[#This Row],[variant]])),ISNUMBER(MATCH(cards[[#This Row],[set]],{"SOR","SHD","TWI"},0))),TRUE,FALSE)</f>
        <v>0</v>
      </c>
    </row>
    <row r="556" spans="1:4" ht="12.75" x14ac:dyDescent="0.2">
      <c r="A556" s="1" t="str">
        <f>cards[[#This Row],[set]]</f>
        <v>SOR</v>
      </c>
      <c r="B556" s="1">
        <f>userInput[[#This Row],[cardNumber]]</f>
        <v>47</v>
      </c>
      <c r="C556" s="1">
        <f>userInput[[#This Row],[owned]]</f>
        <v>0</v>
      </c>
      <c r="D556" s="1" t="b">
        <f>IF(AND(ISNUMBER(SEARCH("Foil",cards[[#This Row],[variant]])),ISNUMBER(MATCH(cards[[#This Row],[set]],{"SOR","SHD","TWI"},0))),TRUE,FALSE)</f>
        <v>0</v>
      </c>
    </row>
    <row r="557" spans="1:4" ht="12.75" x14ac:dyDescent="0.2">
      <c r="A557" s="1" t="str">
        <f>cards[[#This Row],[set]]</f>
        <v>SOR</v>
      </c>
      <c r="B557" s="1">
        <f>userInput[[#This Row],[cardNumber]]</f>
        <v>48</v>
      </c>
      <c r="C557" s="1">
        <f>userInput[[#This Row],[owned]]</f>
        <v>0</v>
      </c>
      <c r="D557" s="1" t="b">
        <f>IF(AND(ISNUMBER(SEARCH("Foil",cards[[#This Row],[variant]])),ISNUMBER(MATCH(cards[[#This Row],[set]],{"SOR","SHD","TWI"},0))),TRUE,FALSE)</f>
        <v>0</v>
      </c>
    </row>
    <row r="558" spans="1:4" ht="12.75" x14ac:dyDescent="0.2">
      <c r="A558" s="1" t="str">
        <f>cards[[#This Row],[set]]</f>
        <v>SOR</v>
      </c>
      <c r="B558" s="1">
        <f>userInput[[#This Row],[cardNumber]]</f>
        <v>49</v>
      </c>
      <c r="C558" s="1">
        <f>userInput[[#This Row],[owned]]</f>
        <v>0</v>
      </c>
      <c r="D558" s="1" t="b">
        <f>IF(AND(ISNUMBER(SEARCH("Foil",cards[[#This Row],[variant]])),ISNUMBER(MATCH(cards[[#This Row],[set]],{"SOR","SHD","TWI"},0))),TRUE,FALSE)</f>
        <v>0</v>
      </c>
    </row>
    <row r="559" spans="1:4" ht="12.75" x14ac:dyDescent="0.2">
      <c r="A559" s="1" t="str">
        <f>cards[[#This Row],[set]]</f>
        <v>SOR</v>
      </c>
      <c r="B559" s="1">
        <f>userInput[[#This Row],[cardNumber]]</f>
        <v>50</v>
      </c>
      <c r="C559" s="1">
        <f>userInput[[#This Row],[owned]]</f>
        <v>0</v>
      </c>
      <c r="D559" s="1" t="b">
        <f>IF(AND(ISNUMBER(SEARCH("Foil",cards[[#This Row],[variant]])),ISNUMBER(MATCH(cards[[#This Row],[set]],{"SOR","SHD","TWI"},0))),TRUE,FALSE)</f>
        <v>0</v>
      </c>
    </row>
    <row r="560" spans="1:4" ht="12.75" x14ac:dyDescent="0.2">
      <c r="A560" s="1" t="str">
        <f>cards[[#This Row],[set]]</f>
        <v>SOR</v>
      </c>
      <c r="B560" s="1">
        <f>userInput[[#This Row],[cardNumber]]</f>
        <v>51</v>
      </c>
      <c r="C560" s="1">
        <f>userInput[[#This Row],[owned]]</f>
        <v>3</v>
      </c>
      <c r="D560" s="1" t="b">
        <f>IF(AND(ISNUMBER(SEARCH("Foil",cards[[#This Row],[variant]])),ISNUMBER(MATCH(cards[[#This Row],[set]],{"SOR","SHD","TWI"},0))),TRUE,FALSE)</f>
        <v>0</v>
      </c>
    </row>
    <row r="561" spans="1:4" ht="12.75" x14ac:dyDescent="0.2">
      <c r="A561" s="1" t="str">
        <f>cards[[#This Row],[set]]</f>
        <v>SOR</v>
      </c>
      <c r="B561" s="1">
        <f>userInput[[#This Row],[cardNumber]]</f>
        <v>52</v>
      </c>
      <c r="C561" s="1">
        <f>userInput[[#This Row],[owned]]</f>
        <v>0</v>
      </c>
      <c r="D561" s="1" t="b">
        <f>IF(AND(ISNUMBER(SEARCH("Foil",cards[[#This Row],[variant]])),ISNUMBER(MATCH(cards[[#This Row],[set]],{"SOR","SHD","TWI"},0))),TRUE,FALSE)</f>
        <v>0</v>
      </c>
    </row>
    <row r="562" spans="1:4" ht="12.75" x14ac:dyDescent="0.2">
      <c r="A562" s="1" t="str">
        <f>cards[[#This Row],[set]]</f>
        <v>SOR</v>
      </c>
      <c r="B562" s="1">
        <f>userInput[[#This Row],[cardNumber]]</f>
        <v>53</v>
      </c>
      <c r="C562" s="1">
        <f>userInput[[#This Row],[owned]]</f>
        <v>0</v>
      </c>
      <c r="D562" s="1" t="b">
        <f>IF(AND(ISNUMBER(SEARCH("Foil",cards[[#This Row],[variant]])),ISNUMBER(MATCH(cards[[#This Row],[set]],{"SOR","SHD","TWI"},0))),TRUE,FALSE)</f>
        <v>0</v>
      </c>
    </row>
    <row r="563" spans="1:4" ht="12.75" x14ac:dyDescent="0.2">
      <c r="A563" s="1" t="str">
        <f>cards[[#This Row],[set]]</f>
        <v>SOR</v>
      </c>
      <c r="B563" s="1">
        <f>userInput[[#This Row],[cardNumber]]</f>
        <v>54</v>
      </c>
      <c r="C563" s="1">
        <f>userInput[[#This Row],[owned]]</f>
        <v>0</v>
      </c>
      <c r="D563" s="1" t="b">
        <f>IF(AND(ISNUMBER(SEARCH("Foil",cards[[#This Row],[variant]])),ISNUMBER(MATCH(cards[[#This Row],[set]],{"SOR","SHD","TWI"},0))),TRUE,FALSE)</f>
        <v>0</v>
      </c>
    </row>
    <row r="564" spans="1:4" ht="12.75" x14ac:dyDescent="0.2">
      <c r="A564" s="1" t="str">
        <f>cards[[#This Row],[set]]</f>
        <v>SOR</v>
      </c>
      <c r="B564" s="1">
        <f>userInput[[#This Row],[cardNumber]]</f>
        <v>55</v>
      </c>
      <c r="C564" s="1">
        <f>userInput[[#This Row],[owned]]</f>
        <v>0</v>
      </c>
      <c r="D564" s="1" t="b">
        <f>IF(AND(ISNUMBER(SEARCH("Foil",cards[[#This Row],[variant]])),ISNUMBER(MATCH(cards[[#This Row],[set]],{"SOR","SHD","TWI"},0))),TRUE,FALSE)</f>
        <v>0</v>
      </c>
    </row>
    <row r="565" spans="1:4" ht="12.75" x14ac:dyDescent="0.2">
      <c r="A565" s="1" t="str">
        <f>cards[[#This Row],[set]]</f>
        <v>SOR</v>
      </c>
      <c r="B565" s="1">
        <f>userInput[[#This Row],[cardNumber]]</f>
        <v>56</v>
      </c>
      <c r="C565" s="1">
        <f>userInput[[#This Row],[owned]]</f>
        <v>0</v>
      </c>
      <c r="D565" s="1" t="b">
        <f>IF(AND(ISNUMBER(SEARCH("Foil",cards[[#This Row],[variant]])),ISNUMBER(MATCH(cards[[#This Row],[set]],{"SOR","SHD","TWI"},0))),TRUE,FALSE)</f>
        <v>0</v>
      </c>
    </row>
    <row r="566" spans="1:4" ht="12.75" x14ac:dyDescent="0.2">
      <c r="A566" s="1" t="str">
        <f>cards[[#This Row],[set]]</f>
        <v>SOR</v>
      </c>
      <c r="B566" s="1">
        <f>userInput[[#This Row],[cardNumber]]</f>
        <v>57</v>
      </c>
      <c r="C566" s="1">
        <f>userInput[[#This Row],[owned]]</f>
        <v>0</v>
      </c>
      <c r="D566" s="1" t="b">
        <f>IF(AND(ISNUMBER(SEARCH("Foil",cards[[#This Row],[variant]])),ISNUMBER(MATCH(cards[[#This Row],[set]],{"SOR","SHD","TWI"},0))),TRUE,FALSE)</f>
        <v>0</v>
      </c>
    </row>
    <row r="567" spans="1:4" ht="12.75" x14ac:dyDescent="0.2">
      <c r="A567" s="1" t="str">
        <f>cards[[#This Row],[set]]</f>
        <v>SOR</v>
      </c>
      <c r="B567" s="1">
        <f>userInput[[#This Row],[cardNumber]]</f>
        <v>58</v>
      </c>
      <c r="C567" s="1">
        <f>userInput[[#This Row],[owned]]</f>
        <v>0</v>
      </c>
      <c r="D567" s="1" t="b">
        <f>IF(AND(ISNUMBER(SEARCH("Foil",cards[[#This Row],[variant]])),ISNUMBER(MATCH(cards[[#This Row],[set]],{"SOR","SHD","TWI"},0))),TRUE,FALSE)</f>
        <v>0</v>
      </c>
    </row>
    <row r="568" spans="1:4" ht="12.75" x14ac:dyDescent="0.2">
      <c r="A568" s="1" t="str">
        <f>cards[[#This Row],[set]]</f>
        <v>SOR</v>
      </c>
      <c r="B568" s="1">
        <f>userInput[[#This Row],[cardNumber]]</f>
        <v>59</v>
      </c>
      <c r="C568" s="1">
        <f>userInput[[#This Row],[owned]]</f>
        <v>0</v>
      </c>
      <c r="D568" s="1" t="b">
        <f>IF(AND(ISNUMBER(SEARCH("Foil",cards[[#This Row],[variant]])),ISNUMBER(MATCH(cards[[#This Row],[set]],{"SOR","SHD","TWI"},0))),TRUE,FALSE)</f>
        <v>0</v>
      </c>
    </row>
    <row r="569" spans="1:4" ht="12.75" x14ac:dyDescent="0.2">
      <c r="A569" s="1" t="str">
        <f>cards[[#This Row],[set]]</f>
        <v>SOR</v>
      </c>
      <c r="B569" s="1">
        <f>userInput[[#This Row],[cardNumber]]</f>
        <v>60</v>
      </c>
      <c r="C569" s="1">
        <f>userInput[[#This Row],[owned]]</f>
        <v>0</v>
      </c>
      <c r="D569" s="1" t="b">
        <f>IF(AND(ISNUMBER(SEARCH("Foil",cards[[#This Row],[variant]])),ISNUMBER(MATCH(cards[[#This Row],[set]],{"SOR","SHD","TWI"},0))),TRUE,FALSE)</f>
        <v>0</v>
      </c>
    </row>
    <row r="570" spans="1:4" ht="12.75" x14ac:dyDescent="0.2">
      <c r="A570" s="1" t="str">
        <f>cards[[#This Row],[set]]</f>
        <v>SOR</v>
      </c>
      <c r="B570" s="1">
        <f>userInput[[#This Row],[cardNumber]]</f>
        <v>61</v>
      </c>
      <c r="C570" s="1">
        <f>userInput[[#This Row],[owned]]</f>
        <v>0</v>
      </c>
      <c r="D570" s="1" t="b">
        <f>IF(AND(ISNUMBER(SEARCH("Foil",cards[[#This Row],[variant]])),ISNUMBER(MATCH(cards[[#This Row],[set]],{"SOR","SHD","TWI"},0))),TRUE,FALSE)</f>
        <v>0</v>
      </c>
    </row>
    <row r="571" spans="1:4" ht="12.75" x14ac:dyDescent="0.2">
      <c r="A571" s="1" t="str">
        <f>cards[[#This Row],[set]]</f>
        <v>SOR</v>
      </c>
      <c r="B571" s="1">
        <f>userInput[[#This Row],[cardNumber]]</f>
        <v>62</v>
      </c>
      <c r="C571" s="1">
        <f>userInput[[#This Row],[owned]]</f>
        <v>0</v>
      </c>
      <c r="D571" s="1" t="b">
        <f>IF(AND(ISNUMBER(SEARCH("Foil",cards[[#This Row],[variant]])),ISNUMBER(MATCH(cards[[#This Row],[set]],{"SOR","SHD","TWI"},0))),TRUE,FALSE)</f>
        <v>0</v>
      </c>
    </row>
    <row r="572" spans="1:4" ht="12.75" x14ac:dyDescent="0.2">
      <c r="A572" s="1" t="str">
        <f>cards[[#This Row],[set]]</f>
        <v>SOR</v>
      </c>
      <c r="B572" s="1">
        <f>userInput[[#This Row],[cardNumber]]</f>
        <v>63</v>
      </c>
      <c r="C572" s="1">
        <f>userInput[[#This Row],[owned]]</f>
        <v>0</v>
      </c>
      <c r="D572" s="1" t="b">
        <f>IF(AND(ISNUMBER(SEARCH("Foil",cards[[#This Row],[variant]])),ISNUMBER(MATCH(cards[[#This Row],[set]],{"SOR","SHD","TWI"},0))),TRUE,FALSE)</f>
        <v>0</v>
      </c>
    </row>
    <row r="573" spans="1:4" ht="12.75" x14ac:dyDescent="0.2">
      <c r="A573" s="1" t="str">
        <f>cards[[#This Row],[set]]</f>
        <v>SOR</v>
      </c>
      <c r="B573" s="1">
        <f>userInput[[#This Row],[cardNumber]]</f>
        <v>64</v>
      </c>
      <c r="C573" s="1">
        <f>userInput[[#This Row],[owned]]</f>
        <v>0</v>
      </c>
      <c r="D573" s="1" t="b">
        <f>IF(AND(ISNUMBER(SEARCH("Foil",cards[[#This Row],[variant]])),ISNUMBER(MATCH(cards[[#This Row],[set]],{"SOR","SHD","TWI"},0))),TRUE,FALSE)</f>
        <v>0</v>
      </c>
    </row>
    <row r="574" spans="1:4" ht="12.75" x14ac:dyDescent="0.2">
      <c r="A574" s="1" t="str">
        <f>cards[[#This Row],[set]]</f>
        <v>SOR</v>
      </c>
      <c r="B574" s="1">
        <f>userInput[[#This Row],[cardNumber]]</f>
        <v>65</v>
      </c>
      <c r="C574" s="1">
        <f>userInput[[#This Row],[owned]]</f>
        <v>0</v>
      </c>
      <c r="D574" s="1" t="b">
        <f>IF(AND(ISNUMBER(SEARCH("Foil",cards[[#This Row],[variant]])),ISNUMBER(MATCH(cards[[#This Row],[set]],{"SOR","SHD","TWI"},0))),TRUE,FALSE)</f>
        <v>0</v>
      </c>
    </row>
    <row r="575" spans="1:4" ht="12.75" x14ac:dyDescent="0.2">
      <c r="A575" s="1" t="str">
        <f>cards[[#This Row],[set]]</f>
        <v>SOR</v>
      </c>
      <c r="B575" s="1">
        <f>userInput[[#This Row],[cardNumber]]</f>
        <v>66</v>
      </c>
      <c r="C575" s="1">
        <f>userInput[[#This Row],[owned]]</f>
        <v>0</v>
      </c>
      <c r="D575" s="1" t="b">
        <f>IF(AND(ISNUMBER(SEARCH("Foil",cards[[#This Row],[variant]])),ISNUMBER(MATCH(cards[[#This Row],[set]],{"SOR","SHD","TWI"},0))),TRUE,FALSE)</f>
        <v>0</v>
      </c>
    </row>
    <row r="576" spans="1:4" ht="12.75" x14ac:dyDescent="0.2">
      <c r="A576" s="1" t="str">
        <f>cards[[#This Row],[set]]</f>
        <v>SOR</v>
      </c>
      <c r="B576" s="1">
        <f>userInput[[#This Row],[cardNumber]]</f>
        <v>67</v>
      </c>
      <c r="C576" s="1">
        <f>userInput[[#This Row],[owned]]</f>
        <v>0</v>
      </c>
      <c r="D576" s="1" t="b">
        <f>IF(AND(ISNUMBER(SEARCH("Foil",cards[[#This Row],[variant]])),ISNUMBER(MATCH(cards[[#This Row],[set]],{"SOR","SHD","TWI"},0))),TRUE,FALSE)</f>
        <v>0</v>
      </c>
    </row>
    <row r="577" spans="1:4" ht="12.75" x14ac:dyDescent="0.2">
      <c r="A577" s="1" t="str">
        <f>cards[[#This Row],[set]]</f>
        <v>SOR</v>
      </c>
      <c r="B577" s="1">
        <f>userInput[[#This Row],[cardNumber]]</f>
        <v>68</v>
      </c>
      <c r="C577" s="1">
        <f>userInput[[#This Row],[owned]]</f>
        <v>0</v>
      </c>
      <c r="D577" s="1" t="b">
        <f>IF(AND(ISNUMBER(SEARCH("Foil",cards[[#This Row],[variant]])),ISNUMBER(MATCH(cards[[#This Row],[set]],{"SOR","SHD","TWI"},0))),TRUE,FALSE)</f>
        <v>0</v>
      </c>
    </row>
    <row r="578" spans="1:4" ht="12.75" x14ac:dyDescent="0.2">
      <c r="A578" s="1" t="str">
        <f>cards[[#This Row],[set]]</f>
        <v>SOR</v>
      </c>
      <c r="B578" s="1">
        <f>userInput[[#This Row],[cardNumber]]</f>
        <v>69</v>
      </c>
      <c r="C578" s="1">
        <f>userInput[[#This Row],[owned]]</f>
        <v>0</v>
      </c>
      <c r="D578" s="1" t="b">
        <f>IF(AND(ISNUMBER(SEARCH("Foil",cards[[#This Row],[variant]])),ISNUMBER(MATCH(cards[[#This Row],[set]],{"SOR","SHD","TWI"},0))),TRUE,FALSE)</f>
        <v>0</v>
      </c>
    </row>
    <row r="579" spans="1:4" ht="12.75" x14ac:dyDescent="0.2">
      <c r="A579" s="1" t="str">
        <f>cards[[#This Row],[set]]</f>
        <v>SOR</v>
      </c>
      <c r="B579" s="1">
        <f>userInput[[#This Row],[cardNumber]]</f>
        <v>70</v>
      </c>
      <c r="C579" s="1">
        <f>userInput[[#This Row],[owned]]</f>
        <v>0</v>
      </c>
      <c r="D579" s="1" t="b">
        <f>IF(AND(ISNUMBER(SEARCH("Foil",cards[[#This Row],[variant]])),ISNUMBER(MATCH(cards[[#This Row],[set]],{"SOR","SHD","TWI"},0))),TRUE,FALSE)</f>
        <v>0</v>
      </c>
    </row>
    <row r="580" spans="1:4" ht="12.75" x14ac:dyDescent="0.2">
      <c r="A580" s="1" t="str">
        <f>cards[[#This Row],[set]]</f>
        <v>SOR</v>
      </c>
      <c r="B580" s="1">
        <f>userInput[[#This Row],[cardNumber]]</f>
        <v>71</v>
      </c>
      <c r="C580" s="1">
        <f>userInput[[#This Row],[owned]]</f>
        <v>0</v>
      </c>
      <c r="D580" s="1" t="b">
        <f>IF(AND(ISNUMBER(SEARCH("Foil",cards[[#This Row],[variant]])),ISNUMBER(MATCH(cards[[#This Row],[set]],{"SOR","SHD","TWI"},0))),TRUE,FALSE)</f>
        <v>0</v>
      </c>
    </row>
    <row r="581" spans="1:4" ht="12.75" x14ac:dyDescent="0.2">
      <c r="A581" s="1" t="str">
        <f>cards[[#This Row],[set]]</f>
        <v>SOR</v>
      </c>
      <c r="B581" s="1">
        <f>userInput[[#This Row],[cardNumber]]</f>
        <v>72</v>
      </c>
      <c r="C581" s="1">
        <f>userInput[[#This Row],[owned]]</f>
        <v>0</v>
      </c>
      <c r="D581" s="1" t="b">
        <f>IF(AND(ISNUMBER(SEARCH("Foil",cards[[#This Row],[variant]])),ISNUMBER(MATCH(cards[[#This Row],[set]],{"SOR","SHD","TWI"},0))),TRUE,FALSE)</f>
        <v>0</v>
      </c>
    </row>
    <row r="582" spans="1:4" ht="12.75" x14ac:dyDescent="0.2">
      <c r="A582" s="1" t="str">
        <f>cards[[#This Row],[set]]</f>
        <v>SOR</v>
      </c>
      <c r="B582" s="1">
        <f>userInput[[#This Row],[cardNumber]]</f>
        <v>73</v>
      </c>
      <c r="C582" s="1">
        <f>userInput[[#This Row],[owned]]</f>
        <v>0</v>
      </c>
      <c r="D582" s="1" t="b">
        <f>IF(AND(ISNUMBER(SEARCH("Foil",cards[[#This Row],[variant]])),ISNUMBER(MATCH(cards[[#This Row],[set]],{"SOR","SHD","TWI"},0))),TRUE,FALSE)</f>
        <v>0</v>
      </c>
    </row>
    <row r="583" spans="1:4" ht="12.75" x14ac:dyDescent="0.2">
      <c r="A583" s="1" t="str">
        <f>cards[[#This Row],[set]]</f>
        <v>SOR</v>
      </c>
      <c r="B583" s="1">
        <f>userInput[[#This Row],[cardNumber]]</f>
        <v>74</v>
      </c>
      <c r="C583" s="1">
        <f>userInput[[#This Row],[owned]]</f>
        <v>0</v>
      </c>
      <c r="D583" s="1" t="b">
        <f>IF(AND(ISNUMBER(SEARCH("Foil",cards[[#This Row],[variant]])),ISNUMBER(MATCH(cards[[#This Row],[set]],{"SOR","SHD","TWI"},0))),TRUE,FALSE)</f>
        <v>0</v>
      </c>
    </row>
    <row r="584" spans="1:4" ht="12.75" x14ac:dyDescent="0.2">
      <c r="A584" s="1" t="str">
        <f>cards[[#This Row],[set]]</f>
        <v>SOR</v>
      </c>
      <c r="B584" s="1">
        <f>userInput[[#This Row],[cardNumber]]</f>
        <v>75</v>
      </c>
      <c r="C584" s="1">
        <f>userInput[[#This Row],[owned]]</f>
        <v>0</v>
      </c>
      <c r="D584" s="1" t="b">
        <f>IF(AND(ISNUMBER(SEARCH("Foil",cards[[#This Row],[variant]])),ISNUMBER(MATCH(cards[[#This Row],[set]],{"SOR","SHD","TWI"},0))),TRUE,FALSE)</f>
        <v>0</v>
      </c>
    </row>
    <row r="585" spans="1:4" ht="12.75" x14ac:dyDescent="0.2">
      <c r="A585" s="1" t="str">
        <f>cards[[#This Row],[set]]</f>
        <v>SOR</v>
      </c>
      <c r="B585" s="1">
        <f>userInput[[#This Row],[cardNumber]]</f>
        <v>76</v>
      </c>
      <c r="C585" s="1">
        <f>userInput[[#This Row],[owned]]</f>
        <v>0</v>
      </c>
      <c r="D585" s="1" t="b">
        <f>IF(AND(ISNUMBER(SEARCH("Foil",cards[[#This Row],[variant]])),ISNUMBER(MATCH(cards[[#This Row],[set]],{"SOR","SHD","TWI"},0))),TRUE,FALSE)</f>
        <v>0</v>
      </c>
    </row>
    <row r="586" spans="1:4" ht="12.75" x14ac:dyDescent="0.2">
      <c r="A586" s="1" t="str">
        <f>cards[[#This Row],[set]]</f>
        <v>SOR</v>
      </c>
      <c r="B586" s="1">
        <f>userInput[[#This Row],[cardNumber]]</f>
        <v>77</v>
      </c>
      <c r="C586" s="1">
        <f>userInput[[#This Row],[owned]]</f>
        <v>0</v>
      </c>
      <c r="D586" s="1" t="b">
        <f>IF(AND(ISNUMBER(SEARCH("Foil",cards[[#This Row],[variant]])),ISNUMBER(MATCH(cards[[#This Row],[set]],{"SOR","SHD","TWI"},0))),TRUE,FALSE)</f>
        <v>0</v>
      </c>
    </row>
    <row r="587" spans="1:4" ht="12.75" x14ac:dyDescent="0.2">
      <c r="A587" s="1" t="str">
        <f>cards[[#This Row],[set]]</f>
        <v>SOR</v>
      </c>
      <c r="B587" s="1">
        <f>userInput[[#This Row],[cardNumber]]</f>
        <v>78</v>
      </c>
      <c r="C587" s="1">
        <f>userInput[[#This Row],[owned]]</f>
        <v>0</v>
      </c>
      <c r="D587" s="1" t="b">
        <f>IF(AND(ISNUMBER(SEARCH("Foil",cards[[#This Row],[variant]])),ISNUMBER(MATCH(cards[[#This Row],[set]],{"SOR","SHD","TWI"},0))),TRUE,FALSE)</f>
        <v>0</v>
      </c>
    </row>
    <row r="588" spans="1:4" ht="12.75" x14ac:dyDescent="0.2">
      <c r="A588" s="1" t="str">
        <f>cards[[#This Row],[set]]</f>
        <v>SOR</v>
      </c>
      <c r="B588" s="1">
        <f>userInput[[#This Row],[cardNumber]]</f>
        <v>79</v>
      </c>
      <c r="C588" s="1">
        <f>userInput[[#This Row],[owned]]</f>
        <v>0</v>
      </c>
      <c r="D588" s="1" t="b">
        <f>IF(AND(ISNUMBER(SEARCH("Foil",cards[[#This Row],[variant]])),ISNUMBER(MATCH(cards[[#This Row],[set]],{"SOR","SHD","TWI"},0))),TRUE,FALSE)</f>
        <v>0</v>
      </c>
    </row>
    <row r="589" spans="1:4" ht="12.75" x14ac:dyDescent="0.2">
      <c r="A589" s="1" t="str">
        <f>cards[[#This Row],[set]]</f>
        <v>SOR</v>
      </c>
      <c r="B589" s="1">
        <f>userInput[[#This Row],[cardNumber]]</f>
        <v>80</v>
      </c>
      <c r="C589" s="1">
        <f>userInput[[#This Row],[owned]]</f>
        <v>0</v>
      </c>
      <c r="D589" s="1" t="b">
        <f>IF(AND(ISNUMBER(SEARCH("Foil",cards[[#This Row],[variant]])),ISNUMBER(MATCH(cards[[#This Row],[set]],{"SOR","SHD","TWI"},0))),TRUE,FALSE)</f>
        <v>0</v>
      </c>
    </row>
    <row r="590" spans="1:4" ht="12.75" x14ac:dyDescent="0.2">
      <c r="A590" s="1" t="str">
        <f>cards[[#This Row],[set]]</f>
        <v>SOR</v>
      </c>
      <c r="B590" s="1">
        <f>userInput[[#This Row],[cardNumber]]</f>
        <v>81</v>
      </c>
      <c r="C590" s="1">
        <f>userInput[[#This Row],[owned]]</f>
        <v>0</v>
      </c>
      <c r="D590" s="1" t="b">
        <f>IF(AND(ISNUMBER(SEARCH("Foil",cards[[#This Row],[variant]])),ISNUMBER(MATCH(cards[[#This Row],[set]],{"SOR","SHD","TWI"},0))),TRUE,FALSE)</f>
        <v>0</v>
      </c>
    </row>
    <row r="591" spans="1:4" ht="12.75" x14ac:dyDescent="0.2">
      <c r="A591" s="1" t="str">
        <f>cards[[#This Row],[set]]</f>
        <v>SOR</v>
      </c>
      <c r="B591" s="1">
        <f>userInput[[#This Row],[cardNumber]]</f>
        <v>82</v>
      </c>
      <c r="C591" s="1">
        <f>userInput[[#This Row],[owned]]</f>
        <v>0</v>
      </c>
      <c r="D591" s="1" t="b">
        <f>IF(AND(ISNUMBER(SEARCH("Foil",cards[[#This Row],[variant]])),ISNUMBER(MATCH(cards[[#This Row],[set]],{"SOR","SHD","TWI"},0))),TRUE,FALSE)</f>
        <v>0</v>
      </c>
    </row>
    <row r="592" spans="1:4" ht="12.75" x14ac:dyDescent="0.2">
      <c r="A592" s="1" t="str">
        <f>cards[[#This Row],[set]]</f>
        <v>SOR</v>
      </c>
      <c r="B592" s="1">
        <f>userInput[[#This Row],[cardNumber]]</f>
        <v>83</v>
      </c>
      <c r="C592" s="1">
        <f>userInput[[#This Row],[owned]]</f>
        <v>0</v>
      </c>
      <c r="D592" s="1" t="b">
        <f>IF(AND(ISNUMBER(SEARCH("Foil",cards[[#This Row],[variant]])),ISNUMBER(MATCH(cards[[#This Row],[set]],{"SOR","SHD","TWI"},0))),TRUE,FALSE)</f>
        <v>0</v>
      </c>
    </row>
    <row r="593" spans="1:4" ht="12.75" x14ac:dyDescent="0.2">
      <c r="A593" s="1" t="str">
        <f>cards[[#This Row],[set]]</f>
        <v>SOR</v>
      </c>
      <c r="B593" s="1">
        <f>userInput[[#This Row],[cardNumber]]</f>
        <v>84</v>
      </c>
      <c r="C593" s="1">
        <f>userInput[[#This Row],[owned]]</f>
        <v>0</v>
      </c>
      <c r="D593" s="1" t="b">
        <f>IF(AND(ISNUMBER(SEARCH("Foil",cards[[#This Row],[variant]])),ISNUMBER(MATCH(cards[[#This Row],[set]],{"SOR","SHD","TWI"},0))),TRUE,FALSE)</f>
        <v>0</v>
      </c>
    </row>
    <row r="594" spans="1:4" ht="12.75" x14ac:dyDescent="0.2">
      <c r="A594" s="1" t="str">
        <f>cards[[#This Row],[set]]</f>
        <v>SOR</v>
      </c>
      <c r="B594" s="1">
        <f>userInput[[#This Row],[cardNumber]]</f>
        <v>85</v>
      </c>
      <c r="C594" s="1">
        <f>userInput[[#This Row],[owned]]</f>
        <v>0</v>
      </c>
      <c r="D594" s="1" t="b">
        <f>IF(AND(ISNUMBER(SEARCH("Foil",cards[[#This Row],[variant]])),ISNUMBER(MATCH(cards[[#This Row],[set]],{"SOR","SHD","TWI"},0))),TRUE,FALSE)</f>
        <v>0</v>
      </c>
    </row>
    <row r="595" spans="1:4" ht="12.75" x14ac:dyDescent="0.2">
      <c r="A595" s="1" t="str">
        <f>cards[[#This Row],[set]]</f>
        <v>SOR</v>
      </c>
      <c r="B595" s="1">
        <f>userInput[[#This Row],[cardNumber]]</f>
        <v>86</v>
      </c>
      <c r="C595" s="1">
        <f>userInput[[#This Row],[owned]]</f>
        <v>0</v>
      </c>
      <c r="D595" s="1" t="b">
        <f>IF(AND(ISNUMBER(SEARCH("Foil",cards[[#This Row],[variant]])),ISNUMBER(MATCH(cards[[#This Row],[set]],{"SOR","SHD","TWI"},0))),TRUE,FALSE)</f>
        <v>0</v>
      </c>
    </row>
    <row r="596" spans="1:4" ht="12.75" x14ac:dyDescent="0.2">
      <c r="A596" s="1" t="str">
        <f>cards[[#This Row],[set]]</f>
        <v>SOR</v>
      </c>
      <c r="B596" s="1">
        <f>userInput[[#This Row],[cardNumber]]</f>
        <v>87</v>
      </c>
      <c r="C596" s="1">
        <f>userInput[[#This Row],[owned]]</f>
        <v>0</v>
      </c>
      <c r="D596" s="1" t="b">
        <f>IF(AND(ISNUMBER(SEARCH("Foil",cards[[#This Row],[variant]])),ISNUMBER(MATCH(cards[[#This Row],[set]],{"SOR","SHD","TWI"},0))),TRUE,FALSE)</f>
        <v>0</v>
      </c>
    </row>
    <row r="597" spans="1:4" ht="12.75" x14ac:dyDescent="0.2">
      <c r="A597" s="1" t="str">
        <f>cards[[#This Row],[set]]</f>
        <v>SOR</v>
      </c>
      <c r="B597" s="1">
        <f>userInput[[#This Row],[cardNumber]]</f>
        <v>88</v>
      </c>
      <c r="C597" s="1">
        <f>userInput[[#This Row],[owned]]</f>
        <v>0</v>
      </c>
      <c r="D597" s="1" t="b">
        <f>IF(AND(ISNUMBER(SEARCH("Foil",cards[[#This Row],[variant]])),ISNUMBER(MATCH(cards[[#This Row],[set]],{"SOR","SHD","TWI"},0))),TRUE,FALSE)</f>
        <v>0</v>
      </c>
    </row>
    <row r="598" spans="1:4" ht="12.75" x14ac:dyDescent="0.2">
      <c r="A598" s="1" t="str">
        <f>cards[[#This Row],[set]]</f>
        <v>SOR</v>
      </c>
      <c r="B598" s="1">
        <f>userInput[[#This Row],[cardNumber]]</f>
        <v>89</v>
      </c>
      <c r="C598" s="1">
        <f>userInput[[#This Row],[owned]]</f>
        <v>0</v>
      </c>
      <c r="D598" s="1" t="b">
        <f>IF(AND(ISNUMBER(SEARCH("Foil",cards[[#This Row],[variant]])),ISNUMBER(MATCH(cards[[#This Row],[set]],{"SOR","SHD","TWI"},0))),TRUE,FALSE)</f>
        <v>0</v>
      </c>
    </row>
    <row r="599" spans="1:4" ht="12.75" x14ac:dyDescent="0.2">
      <c r="A599" s="1" t="str">
        <f>cards[[#This Row],[set]]</f>
        <v>SOR</v>
      </c>
      <c r="B599" s="1">
        <f>userInput[[#This Row],[cardNumber]]</f>
        <v>90</v>
      </c>
      <c r="C599" s="1">
        <f>userInput[[#This Row],[owned]]</f>
        <v>0</v>
      </c>
      <c r="D599" s="1" t="b">
        <f>IF(AND(ISNUMBER(SEARCH("Foil",cards[[#This Row],[variant]])),ISNUMBER(MATCH(cards[[#This Row],[set]],{"SOR","SHD","TWI"},0))),TRUE,FALSE)</f>
        <v>0</v>
      </c>
    </row>
    <row r="600" spans="1:4" ht="12.75" x14ac:dyDescent="0.2">
      <c r="A600" s="1" t="str">
        <f>cards[[#This Row],[set]]</f>
        <v>SOR</v>
      </c>
      <c r="B600" s="1">
        <f>userInput[[#This Row],[cardNumber]]</f>
        <v>91</v>
      </c>
      <c r="C600" s="1">
        <f>userInput[[#This Row],[owned]]</f>
        <v>0</v>
      </c>
      <c r="D600" s="1" t="b">
        <f>IF(AND(ISNUMBER(SEARCH("Foil",cards[[#This Row],[variant]])),ISNUMBER(MATCH(cards[[#This Row],[set]],{"SOR","SHD","TWI"},0))),TRUE,FALSE)</f>
        <v>0</v>
      </c>
    </row>
    <row r="601" spans="1:4" ht="12.75" x14ac:dyDescent="0.2">
      <c r="A601" s="1" t="str">
        <f>cards[[#This Row],[set]]</f>
        <v>SOR</v>
      </c>
      <c r="B601" s="1">
        <f>userInput[[#This Row],[cardNumber]]</f>
        <v>92</v>
      </c>
      <c r="C601" s="1">
        <f>userInput[[#This Row],[owned]]</f>
        <v>0</v>
      </c>
      <c r="D601" s="1" t="b">
        <f>IF(AND(ISNUMBER(SEARCH("Foil",cards[[#This Row],[variant]])),ISNUMBER(MATCH(cards[[#This Row],[set]],{"SOR","SHD","TWI"},0))),TRUE,FALSE)</f>
        <v>0</v>
      </c>
    </row>
    <row r="602" spans="1:4" ht="12.75" x14ac:dyDescent="0.2">
      <c r="A602" s="1" t="str">
        <f>cards[[#This Row],[set]]</f>
        <v>SOR</v>
      </c>
      <c r="B602" s="1">
        <f>userInput[[#This Row],[cardNumber]]</f>
        <v>93</v>
      </c>
      <c r="C602" s="1">
        <f>userInput[[#This Row],[owned]]</f>
        <v>0</v>
      </c>
      <c r="D602" s="1" t="b">
        <f>IF(AND(ISNUMBER(SEARCH("Foil",cards[[#This Row],[variant]])),ISNUMBER(MATCH(cards[[#This Row],[set]],{"SOR","SHD","TWI"},0))),TRUE,FALSE)</f>
        <v>0</v>
      </c>
    </row>
    <row r="603" spans="1:4" ht="12.75" x14ac:dyDescent="0.2">
      <c r="A603" s="1" t="str">
        <f>cards[[#This Row],[set]]</f>
        <v>SOR</v>
      </c>
      <c r="B603" s="1">
        <f>userInput[[#This Row],[cardNumber]]</f>
        <v>94</v>
      </c>
      <c r="C603" s="1">
        <f>userInput[[#This Row],[owned]]</f>
        <v>0</v>
      </c>
      <c r="D603" s="1" t="b">
        <f>IF(AND(ISNUMBER(SEARCH("Foil",cards[[#This Row],[variant]])),ISNUMBER(MATCH(cards[[#This Row],[set]],{"SOR","SHD","TWI"},0))),TRUE,FALSE)</f>
        <v>0</v>
      </c>
    </row>
    <row r="604" spans="1:4" ht="12.75" x14ac:dyDescent="0.2">
      <c r="A604" s="1" t="str">
        <f>cards[[#This Row],[set]]</f>
        <v>SOR</v>
      </c>
      <c r="B604" s="1">
        <f>userInput[[#This Row],[cardNumber]]</f>
        <v>95</v>
      </c>
      <c r="C604" s="1">
        <f>userInput[[#This Row],[owned]]</f>
        <v>0</v>
      </c>
      <c r="D604" s="1" t="b">
        <f>IF(AND(ISNUMBER(SEARCH("Foil",cards[[#This Row],[variant]])),ISNUMBER(MATCH(cards[[#This Row],[set]],{"SOR","SHD","TWI"},0))),TRUE,FALSE)</f>
        <v>0</v>
      </c>
    </row>
    <row r="605" spans="1:4" ht="12.75" x14ac:dyDescent="0.2">
      <c r="A605" s="1" t="str">
        <f>cards[[#This Row],[set]]</f>
        <v>SOR</v>
      </c>
      <c r="B605" s="1">
        <f>userInput[[#This Row],[cardNumber]]</f>
        <v>96</v>
      </c>
      <c r="C605" s="1">
        <f>userInput[[#This Row],[owned]]</f>
        <v>0</v>
      </c>
      <c r="D605" s="1" t="b">
        <f>IF(AND(ISNUMBER(SEARCH("Foil",cards[[#This Row],[variant]])),ISNUMBER(MATCH(cards[[#This Row],[set]],{"SOR","SHD","TWI"},0))),TRUE,FALSE)</f>
        <v>0</v>
      </c>
    </row>
    <row r="606" spans="1:4" ht="12.75" x14ac:dyDescent="0.2">
      <c r="A606" s="1" t="str">
        <f>cards[[#This Row],[set]]</f>
        <v>SOR</v>
      </c>
      <c r="B606" s="1">
        <f>userInput[[#This Row],[cardNumber]]</f>
        <v>97</v>
      </c>
      <c r="C606" s="1">
        <f>userInput[[#This Row],[owned]]</f>
        <v>0</v>
      </c>
      <c r="D606" s="1" t="b">
        <f>IF(AND(ISNUMBER(SEARCH("Foil",cards[[#This Row],[variant]])),ISNUMBER(MATCH(cards[[#This Row],[set]],{"SOR","SHD","TWI"},0))),TRUE,FALSE)</f>
        <v>0</v>
      </c>
    </row>
    <row r="607" spans="1:4" ht="12.75" x14ac:dyDescent="0.2">
      <c r="A607" s="1" t="str">
        <f>cards[[#This Row],[set]]</f>
        <v>SOR</v>
      </c>
      <c r="B607" s="1">
        <f>userInput[[#This Row],[cardNumber]]</f>
        <v>98</v>
      </c>
      <c r="C607" s="1">
        <f>userInput[[#This Row],[owned]]</f>
        <v>0</v>
      </c>
      <c r="D607" s="1" t="b">
        <f>IF(AND(ISNUMBER(SEARCH("Foil",cards[[#This Row],[variant]])),ISNUMBER(MATCH(cards[[#This Row],[set]],{"SOR","SHD","TWI"},0))),TRUE,FALSE)</f>
        <v>0</v>
      </c>
    </row>
    <row r="608" spans="1:4" ht="12.75" x14ac:dyDescent="0.2">
      <c r="A608" s="1" t="str">
        <f>cards[[#This Row],[set]]</f>
        <v>SOR</v>
      </c>
      <c r="B608" s="1">
        <f>userInput[[#This Row],[cardNumber]]</f>
        <v>99</v>
      </c>
      <c r="C608" s="1">
        <f>userInput[[#This Row],[owned]]</f>
        <v>0</v>
      </c>
      <c r="D608" s="1" t="b">
        <f>IF(AND(ISNUMBER(SEARCH("Foil",cards[[#This Row],[variant]])),ISNUMBER(MATCH(cards[[#This Row],[set]],{"SOR","SHD","TWI"},0))),TRUE,FALSE)</f>
        <v>0</v>
      </c>
    </row>
    <row r="609" spans="1:4" ht="12.75" x14ac:dyDescent="0.2">
      <c r="A609" s="1" t="str">
        <f>cards[[#This Row],[set]]</f>
        <v>SOR</v>
      </c>
      <c r="B609" s="1">
        <f>userInput[[#This Row],[cardNumber]]</f>
        <v>100</v>
      </c>
      <c r="C609" s="1">
        <f>userInput[[#This Row],[owned]]</f>
        <v>0</v>
      </c>
      <c r="D609" s="1" t="b">
        <f>IF(AND(ISNUMBER(SEARCH("Foil",cards[[#This Row],[variant]])),ISNUMBER(MATCH(cards[[#This Row],[set]],{"SOR","SHD","TWI"},0))),TRUE,FALSE)</f>
        <v>0</v>
      </c>
    </row>
    <row r="610" spans="1:4" ht="12.75" x14ac:dyDescent="0.2">
      <c r="A610" s="1" t="str">
        <f>cards[[#This Row],[set]]</f>
        <v>SOR</v>
      </c>
      <c r="B610" s="1">
        <f>userInput[[#This Row],[cardNumber]]</f>
        <v>101</v>
      </c>
      <c r="C610" s="1">
        <f>userInput[[#This Row],[owned]]</f>
        <v>0</v>
      </c>
      <c r="D610" s="1" t="b">
        <f>IF(AND(ISNUMBER(SEARCH("Foil",cards[[#This Row],[variant]])),ISNUMBER(MATCH(cards[[#This Row],[set]],{"SOR","SHD","TWI"},0))),TRUE,FALSE)</f>
        <v>0</v>
      </c>
    </row>
    <row r="611" spans="1:4" ht="12.75" x14ac:dyDescent="0.2">
      <c r="A611" s="1" t="str">
        <f>cards[[#This Row],[set]]</f>
        <v>SOR</v>
      </c>
      <c r="B611" s="1">
        <f>userInput[[#This Row],[cardNumber]]</f>
        <v>102</v>
      </c>
      <c r="C611" s="1">
        <f>userInput[[#This Row],[owned]]</f>
        <v>0</v>
      </c>
      <c r="D611" s="1" t="b">
        <f>IF(AND(ISNUMBER(SEARCH("Foil",cards[[#This Row],[variant]])),ISNUMBER(MATCH(cards[[#This Row],[set]],{"SOR","SHD","TWI"},0))),TRUE,FALSE)</f>
        <v>0</v>
      </c>
    </row>
    <row r="612" spans="1:4" ht="12.75" x14ac:dyDescent="0.2">
      <c r="A612" s="1" t="str">
        <f>cards[[#This Row],[set]]</f>
        <v>SOR</v>
      </c>
      <c r="B612" s="1">
        <f>userInput[[#This Row],[cardNumber]]</f>
        <v>103</v>
      </c>
      <c r="C612" s="1">
        <f>userInput[[#This Row],[owned]]</f>
        <v>0</v>
      </c>
      <c r="D612" s="1" t="b">
        <f>IF(AND(ISNUMBER(SEARCH("Foil",cards[[#This Row],[variant]])),ISNUMBER(MATCH(cards[[#This Row],[set]],{"SOR","SHD","TWI"},0))),TRUE,FALSE)</f>
        <v>0</v>
      </c>
    </row>
    <row r="613" spans="1:4" ht="12.75" x14ac:dyDescent="0.2">
      <c r="A613" s="1" t="str">
        <f>cards[[#This Row],[set]]</f>
        <v>SOR</v>
      </c>
      <c r="B613" s="1">
        <f>userInput[[#This Row],[cardNumber]]</f>
        <v>104</v>
      </c>
      <c r="C613" s="1">
        <f>userInput[[#This Row],[owned]]</f>
        <v>0</v>
      </c>
      <c r="D613" s="1" t="b">
        <f>IF(AND(ISNUMBER(SEARCH("Foil",cards[[#This Row],[variant]])),ISNUMBER(MATCH(cards[[#This Row],[set]],{"SOR","SHD","TWI"},0))),TRUE,FALSE)</f>
        <v>0</v>
      </c>
    </row>
    <row r="614" spans="1:4" ht="12.75" x14ac:dyDescent="0.2">
      <c r="A614" s="1" t="str">
        <f>cards[[#This Row],[set]]</f>
        <v>SOR</v>
      </c>
      <c r="B614" s="1">
        <f>userInput[[#This Row],[cardNumber]]</f>
        <v>105</v>
      </c>
      <c r="C614" s="1">
        <f>userInput[[#This Row],[owned]]</f>
        <v>0</v>
      </c>
      <c r="D614" s="1" t="b">
        <f>IF(AND(ISNUMBER(SEARCH("Foil",cards[[#This Row],[variant]])),ISNUMBER(MATCH(cards[[#This Row],[set]],{"SOR","SHD","TWI"},0))),TRUE,FALSE)</f>
        <v>0</v>
      </c>
    </row>
    <row r="615" spans="1:4" ht="12.75" x14ac:dyDescent="0.2">
      <c r="A615" s="1" t="str">
        <f>cards[[#This Row],[set]]</f>
        <v>SOR</v>
      </c>
      <c r="B615" s="1">
        <f>userInput[[#This Row],[cardNumber]]</f>
        <v>106</v>
      </c>
      <c r="C615" s="1">
        <f>userInput[[#This Row],[owned]]</f>
        <v>0</v>
      </c>
      <c r="D615" s="1" t="b">
        <f>IF(AND(ISNUMBER(SEARCH("Foil",cards[[#This Row],[variant]])),ISNUMBER(MATCH(cards[[#This Row],[set]],{"SOR","SHD","TWI"},0))),TRUE,FALSE)</f>
        <v>0</v>
      </c>
    </row>
    <row r="616" spans="1:4" ht="12.75" x14ac:dyDescent="0.2">
      <c r="A616" s="1" t="str">
        <f>cards[[#This Row],[set]]</f>
        <v>SOR</v>
      </c>
      <c r="B616" s="1">
        <f>userInput[[#This Row],[cardNumber]]</f>
        <v>107</v>
      </c>
      <c r="C616" s="1">
        <f>userInput[[#This Row],[owned]]</f>
        <v>0</v>
      </c>
      <c r="D616" s="1" t="b">
        <f>IF(AND(ISNUMBER(SEARCH("Foil",cards[[#This Row],[variant]])),ISNUMBER(MATCH(cards[[#This Row],[set]],{"SOR","SHD","TWI"},0))),TRUE,FALSE)</f>
        <v>0</v>
      </c>
    </row>
    <row r="617" spans="1:4" ht="12.75" x14ac:dyDescent="0.2">
      <c r="A617" s="1" t="str">
        <f>cards[[#This Row],[set]]</f>
        <v>SOR</v>
      </c>
      <c r="B617" s="1">
        <f>userInput[[#This Row],[cardNumber]]</f>
        <v>108</v>
      </c>
      <c r="C617" s="1">
        <f>userInput[[#This Row],[owned]]</f>
        <v>0</v>
      </c>
      <c r="D617" s="1" t="b">
        <f>IF(AND(ISNUMBER(SEARCH("Foil",cards[[#This Row],[variant]])),ISNUMBER(MATCH(cards[[#This Row],[set]],{"SOR","SHD","TWI"},0))),TRUE,FALSE)</f>
        <v>0</v>
      </c>
    </row>
    <row r="618" spans="1:4" ht="12.75" x14ac:dyDescent="0.2">
      <c r="A618" s="1" t="str">
        <f>cards[[#This Row],[set]]</f>
        <v>SOR</v>
      </c>
      <c r="B618" s="1">
        <f>userInput[[#This Row],[cardNumber]]</f>
        <v>109</v>
      </c>
      <c r="C618" s="1">
        <f>userInput[[#This Row],[owned]]</f>
        <v>0</v>
      </c>
      <c r="D618" s="1" t="b">
        <f>IF(AND(ISNUMBER(SEARCH("Foil",cards[[#This Row],[variant]])),ISNUMBER(MATCH(cards[[#This Row],[set]],{"SOR","SHD","TWI"},0))),TRUE,FALSE)</f>
        <v>0</v>
      </c>
    </row>
    <row r="619" spans="1:4" ht="12.75" x14ac:dyDescent="0.2">
      <c r="A619" s="1" t="str">
        <f>cards[[#This Row],[set]]</f>
        <v>SOR</v>
      </c>
      <c r="B619" s="1">
        <f>userInput[[#This Row],[cardNumber]]</f>
        <v>110</v>
      </c>
      <c r="C619" s="1">
        <f>userInput[[#This Row],[owned]]</f>
        <v>0</v>
      </c>
      <c r="D619" s="1" t="b">
        <f>IF(AND(ISNUMBER(SEARCH("Foil",cards[[#This Row],[variant]])),ISNUMBER(MATCH(cards[[#This Row],[set]],{"SOR","SHD","TWI"},0))),TRUE,FALSE)</f>
        <v>0</v>
      </c>
    </row>
    <row r="620" spans="1:4" ht="12.75" x14ac:dyDescent="0.2">
      <c r="A620" s="1" t="str">
        <f>cards[[#This Row],[set]]</f>
        <v>SOR</v>
      </c>
      <c r="B620" s="1">
        <f>userInput[[#This Row],[cardNumber]]</f>
        <v>111</v>
      </c>
      <c r="C620" s="1">
        <f>userInput[[#This Row],[owned]]</f>
        <v>0</v>
      </c>
      <c r="D620" s="1" t="b">
        <f>IF(AND(ISNUMBER(SEARCH("Foil",cards[[#This Row],[variant]])),ISNUMBER(MATCH(cards[[#This Row],[set]],{"SOR","SHD","TWI"},0))),TRUE,FALSE)</f>
        <v>0</v>
      </c>
    </row>
    <row r="621" spans="1:4" ht="12.75" x14ac:dyDescent="0.2">
      <c r="A621" s="1" t="str">
        <f>cards[[#This Row],[set]]</f>
        <v>SOR</v>
      </c>
      <c r="B621" s="1">
        <f>userInput[[#This Row],[cardNumber]]</f>
        <v>112</v>
      </c>
      <c r="C621" s="1">
        <f>userInput[[#This Row],[owned]]</f>
        <v>0</v>
      </c>
      <c r="D621" s="1" t="b">
        <f>IF(AND(ISNUMBER(SEARCH("Foil",cards[[#This Row],[variant]])),ISNUMBER(MATCH(cards[[#This Row],[set]],{"SOR","SHD","TWI"},0))),TRUE,FALSE)</f>
        <v>0</v>
      </c>
    </row>
    <row r="622" spans="1:4" ht="12.75" x14ac:dyDescent="0.2">
      <c r="A622" s="1" t="str">
        <f>cards[[#This Row],[set]]</f>
        <v>SOR</v>
      </c>
      <c r="B622" s="1">
        <f>userInput[[#This Row],[cardNumber]]</f>
        <v>113</v>
      </c>
      <c r="C622" s="1">
        <f>userInput[[#This Row],[owned]]</f>
        <v>0</v>
      </c>
      <c r="D622" s="1" t="b">
        <f>IF(AND(ISNUMBER(SEARCH("Foil",cards[[#This Row],[variant]])),ISNUMBER(MATCH(cards[[#This Row],[set]],{"SOR","SHD","TWI"},0))),TRUE,FALSE)</f>
        <v>0</v>
      </c>
    </row>
    <row r="623" spans="1:4" ht="12.75" x14ac:dyDescent="0.2">
      <c r="A623" s="1" t="str">
        <f>cards[[#This Row],[set]]</f>
        <v>SOR</v>
      </c>
      <c r="B623" s="1">
        <f>userInput[[#This Row],[cardNumber]]</f>
        <v>114</v>
      </c>
      <c r="C623" s="1">
        <f>userInput[[#This Row],[owned]]</f>
        <v>0</v>
      </c>
      <c r="D623" s="1" t="b">
        <f>IF(AND(ISNUMBER(SEARCH("Foil",cards[[#This Row],[variant]])),ISNUMBER(MATCH(cards[[#This Row],[set]],{"SOR","SHD","TWI"},0))),TRUE,FALSE)</f>
        <v>0</v>
      </c>
    </row>
    <row r="624" spans="1:4" ht="12.75" x14ac:dyDescent="0.2">
      <c r="A624" s="1" t="str">
        <f>cards[[#This Row],[set]]</f>
        <v>SOR</v>
      </c>
      <c r="B624" s="1">
        <f>userInput[[#This Row],[cardNumber]]</f>
        <v>115</v>
      </c>
      <c r="C624" s="1">
        <f>userInput[[#This Row],[owned]]</f>
        <v>0</v>
      </c>
      <c r="D624" s="1" t="b">
        <f>IF(AND(ISNUMBER(SEARCH("Foil",cards[[#This Row],[variant]])),ISNUMBER(MATCH(cards[[#This Row],[set]],{"SOR","SHD","TWI"},0))),TRUE,FALSE)</f>
        <v>0</v>
      </c>
    </row>
    <row r="625" spans="1:4" ht="12.75" x14ac:dyDescent="0.2">
      <c r="A625" s="1" t="str">
        <f>cards[[#This Row],[set]]</f>
        <v>SOR</v>
      </c>
      <c r="B625" s="1">
        <f>userInput[[#This Row],[cardNumber]]</f>
        <v>116</v>
      </c>
      <c r="C625" s="1">
        <f>userInput[[#This Row],[owned]]</f>
        <v>0</v>
      </c>
      <c r="D625" s="1" t="b">
        <f>IF(AND(ISNUMBER(SEARCH("Foil",cards[[#This Row],[variant]])),ISNUMBER(MATCH(cards[[#This Row],[set]],{"SOR","SHD","TWI"},0))),TRUE,FALSE)</f>
        <v>0</v>
      </c>
    </row>
    <row r="626" spans="1:4" ht="12.75" x14ac:dyDescent="0.2">
      <c r="A626" s="1" t="str">
        <f>cards[[#This Row],[set]]</f>
        <v>SOR</v>
      </c>
      <c r="B626" s="1">
        <f>userInput[[#This Row],[cardNumber]]</f>
        <v>117</v>
      </c>
      <c r="C626" s="1">
        <f>userInput[[#This Row],[owned]]</f>
        <v>0</v>
      </c>
      <c r="D626" s="1" t="b">
        <f>IF(AND(ISNUMBER(SEARCH("Foil",cards[[#This Row],[variant]])),ISNUMBER(MATCH(cards[[#This Row],[set]],{"SOR","SHD","TWI"},0))),TRUE,FALSE)</f>
        <v>0</v>
      </c>
    </row>
    <row r="627" spans="1:4" ht="12.75" x14ac:dyDescent="0.2">
      <c r="A627" s="1" t="str">
        <f>cards[[#This Row],[set]]</f>
        <v>SOR</v>
      </c>
      <c r="B627" s="1">
        <f>userInput[[#This Row],[cardNumber]]</f>
        <v>118</v>
      </c>
      <c r="C627" s="1">
        <f>userInput[[#This Row],[owned]]</f>
        <v>0</v>
      </c>
      <c r="D627" s="1" t="b">
        <f>IF(AND(ISNUMBER(SEARCH("Foil",cards[[#This Row],[variant]])),ISNUMBER(MATCH(cards[[#This Row],[set]],{"SOR","SHD","TWI"},0))),TRUE,FALSE)</f>
        <v>0</v>
      </c>
    </row>
    <row r="628" spans="1:4" ht="12.75" x14ac:dyDescent="0.2">
      <c r="A628" s="1" t="str">
        <f>cards[[#This Row],[set]]</f>
        <v>SOR</v>
      </c>
      <c r="B628" s="1">
        <f>userInput[[#This Row],[cardNumber]]</f>
        <v>119</v>
      </c>
      <c r="C628" s="1">
        <f>userInput[[#This Row],[owned]]</f>
        <v>0</v>
      </c>
      <c r="D628" s="1" t="b">
        <f>IF(AND(ISNUMBER(SEARCH("Foil",cards[[#This Row],[variant]])),ISNUMBER(MATCH(cards[[#This Row],[set]],{"SOR","SHD","TWI"},0))),TRUE,FALSE)</f>
        <v>0</v>
      </c>
    </row>
    <row r="629" spans="1:4" ht="12.75" x14ac:dyDescent="0.2">
      <c r="A629" s="1" t="str">
        <f>cards[[#This Row],[set]]</f>
        <v>SOR</v>
      </c>
      <c r="B629" s="1">
        <f>userInput[[#This Row],[cardNumber]]</f>
        <v>120</v>
      </c>
      <c r="C629" s="1">
        <f>userInput[[#This Row],[owned]]</f>
        <v>0</v>
      </c>
      <c r="D629" s="1" t="b">
        <f>IF(AND(ISNUMBER(SEARCH("Foil",cards[[#This Row],[variant]])),ISNUMBER(MATCH(cards[[#This Row],[set]],{"SOR","SHD","TWI"},0))),TRUE,FALSE)</f>
        <v>0</v>
      </c>
    </row>
    <row r="630" spans="1:4" ht="12.75" x14ac:dyDescent="0.2">
      <c r="A630" s="1" t="str">
        <f>cards[[#This Row],[set]]</f>
        <v>SOR</v>
      </c>
      <c r="B630" s="1">
        <f>userInput[[#This Row],[cardNumber]]</f>
        <v>121</v>
      </c>
      <c r="C630" s="1">
        <f>userInput[[#This Row],[owned]]</f>
        <v>0</v>
      </c>
      <c r="D630" s="1" t="b">
        <f>IF(AND(ISNUMBER(SEARCH("Foil",cards[[#This Row],[variant]])),ISNUMBER(MATCH(cards[[#This Row],[set]],{"SOR","SHD","TWI"},0))),TRUE,FALSE)</f>
        <v>0</v>
      </c>
    </row>
    <row r="631" spans="1:4" ht="12.75" x14ac:dyDescent="0.2">
      <c r="A631" s="1" t="str">
        <f>cards[[#This Row],[set]]</f>
        <v>SOR</v>
      </c>
      <c r="B631" s="1">
        <f>userInput[[#This Row],[cardNumber]]</f>
        <v>122</v>
      </c>
      <c r="C631" s="1">
        <f>userInput[[#This Row],[owned]]</f>
        <v>0</v>
      </c>
      <c r="D631" s="1" t="b">
        <f>IF(AND(ISNUMBER(SEARCH("Foil",cards[[#This Row],[variant]])),ISNUMBER(MATCH(cards[[#This Row],[set]],{"SOR","SHD","TWI"},0))),TRUE,FALSE)</f>
        <v>0</v>
      </c>
    </row>
    <row r="632" spans="1:4" ht="12.75" x14ac:dyDescent="0.2">
      <c r="A632" s="1" t="str">
        <f>cards[[#This Row],[set]]</f>
        <v>SOR</v>
      </c>
      <c r="B632" s="1">
        <f>userInput[[#This Row],[cardNumber]]</f>
        <v>123</v>
      </c>
      <c r="C632" s="1">
        <f>userInput[[#This Row],[owned]]</f>
        <v>0</v>
      </c>
      <c r="D632" s="1" t="b">
        <f>IF(AND(ISNUMBER(SEARCH("Foil",cards[[#This Row],[variant]])),ISNUMBER(MATCH(cards[[#This Row],[set]],{"SOR","SHD","TWI"},0))),TRUE,FALSE)</f>
        <v>0</v>
      </c>
    </row>
    <row r="633" spans="1:4" ht="12.75" x14ac:dyDescent="0.2">
      <c r="A633" s="1" t="str">
        <f>cards[[#This Row],[set]]</f>
        <v>SOR</v>
      </c>
      <c r="B633" s="1">
        <f>userInput[[#This Row],[cardNumber]]</f>
        <v>124</v>
      </c>
      <c r="C633" s="1">
        <f>userInput[[#This Row],[owned]]</f>
        <v>0</v>
      </c>
      <c r="D633" s="1" t="b">
        <f>IF(AND(ISNUMBER(SEARCH("Foil",cards[[#This Row],[variant]])),ISNUMBER(MATCH(cards[[#This Row],[set]],{"SOR","SHD","TWI"},0))),TRUE,FALSE)</f>
        <v>0</v>
      </c>
    </row>
    <row r="634" spans="1:4" ht="12.75" x14ac:dyDescent="0.2">
      <c r="A634" s="1" t="str">
        <f>cards[[#This Row],[set]]</f>
        <v>SOR</v>
      </c>
      <c r="B634" s="1">
        <f>userInput[[#This Row],[cardNumber]]</f>
        <v>125</v>
      </c>
      <c r="C634" s="1">
        <f>userInput[[#This Row],[owned]]</f>
        <v>0</v>
      </c>
      <c r="D634" s="1" t="b">
        <f>IF(AND(ISNUMBER(SEARCH("Foil",cards[[#This Row],[variant]])),ISNUMBER(MATCH(cards[[#This Row],[set]],{"SOR","SHD","TWI"},0))),TRUE,FALSE)</f>
        <v>0</v>
      </c>
    </row>
    <row r="635" spans="1:4" ht="12.75" x14ac:dyDescent="0.2">
      <c r="A635" s="1" t="str">
        <f>cards[[#This Row],[set]]</f>
        <v>SOR</v>
      </c>
      <c r="B635" s="1">
        <f>userInput[[#This Row],[cardNumber]]</f>
        <v>126</v>
      </c>
      <c r="C635" s="1">
        <f>userInput[[#This Row],[owned]]</f>
        <v>0</v>
      </c>
      <c r="D635" s="1" t="b">
        <f>IF(AND(ISNUMBER(SEARCH("Foil",cards[[#This Row],[variant]])),ISNUMBER(MATCH(cards[[#This Row],[set]],{"SOR","SHD","TWI"},0))),TRUE,FALSE)</f>
        <v>0</v>
      </c>
    </row>
    <row r="636" spans="1:4" ht="12.75" x14ac:dyDescent="0.2">
      <c r="A636" s="1" t="str">
        <f>cards[[#This Row],[set]]</f>
        <v>SOR</v>
      </c>
      <c r="B636" s="1">
        <f>userInput[[#This Row],[cardNumber]]</f>
        <v>127</v>
      </c>
      <c r="C636" s="1">
        <f>userInput[[#This Row],[owned]]</f>
        <v>0</v>
      </c>
      <c r="D636" s="1" t="b">
        <f>IF(AND(ISNUMBER(SEARCH("Foil",cards[[#This Row],[variant]])),ISNUMBER(MATCH(cards[[#This Row],[set]],{"SOR","SHD","TWI"},0))),TRUE,FALSE)</f>
        <v>0</v>
      </c>
    </row>
    <row r="637" spans="1:4" ht="12.75" x14ac:dyDescent="0.2">
      <c r="A637" s="1" t="str">
        <f>cards[[#This Row],[set]]</f>
        <v>SOR</v>
      </c>
      <c r="B637" s="1">
        <f>userInput[[#This Row],[cardNumber]]</f>
        <v>128</v>
      </c>
      <c r="C637" s="1">
        <f>userInput[[#This Row],[owned]]</f>
        <v>0</v>
      </c>
      <c r="D637" s="1" t="b">
        <f>IF(AND(ISNUMBER(SEARCH("Foil",cards[[#This Row],[variant]])),ISNUMBER(MATCH(cards[[#This Row],[set]],{"SOR","SHD","TWI"},0))),TRUE,FALSE)</f>
        <v>0</v>
      </c>
    </row>
    <row r="638" spans="1:4" ht="12.75" x14ac:dyDescent="0.2">
      <c r="A638" s="1" t="str">
        <f>cards[[#This Row],[set]]</f>
        <v>SOR</v>
      </c>
      <c r="B638" s="1">
        <f>userInput[[#This Row],[cardNumber]]</f>
        <v>129</v>
      </c>
      <c r="C638" s="1">
        <f>userInput[[#This Row],[owned]]</f>
        <v>0</v>
      </c>
      <c r="D638" s="1" t="b">
        <f>IF(AND(ISNUMBER(SEARCH("Foil",cards[[#This Row],[variant]])),ISNUMBER(MATCH(cards[[#This Row],[set]],{"SOR","SHD","TWI"},0))),TRUE,FALSE)</f>
        <v>0</v>
      </c>
    </row>
    <row r="639" spans="1:4" ht="12.75" x14ac:dyDescent="0.2">
      <c r="A639" s="1" t="str">
        <f>cards[[#This Row],[set]]</f>
        <v>SOR</v>
      </c>
      <c r="B639" s="1">
        <f>userInput[[#This Row],[cardNumber]]</f>
        <v>130</v>
      </c>
      <c r="C639" s="1">
        <f>userInput[[#This Row],[owned]]</f>
        <v>0</v>
      </c>
      <c r="D639" s="1" t="b">
        <f>IF(AND(ISNUMBER(SEARCH("Foil",cards[[#This Row],[variant]])),ISNUMBER(MATCH(cards[[#This Row],[set]],{"SOR","SHD","TWI"},0))),TRUE,FALSE)</f>
        <v>0</v>
      </c>
    </row>
    <row r="640" spans="1:4" ht="12.75" x14ac:dyDescent="0.2">
      <c r="A640" s="1" t="str">
        <f>cards[[#This Row],[set]]</f>
        <v>SOR</v>
      </c>
      <c r="B640" s="1">
        <f>userInput[[#This Row],[cardNumber]]</f>
        <v>131</v>
      </c>
      <c r="C640" s="1">
        <f>userInput[[#This Row],[owned]]</f>
        <v>0</v>
      </c>
      <c r="D640" s="1" t="b">
        <f>IF(AND(ISNUMBER(SEARCH("Foil",cards[[#This Row],[variant]])),ISNUMBER(MATCH(cards[[#This Row],[set]],{"SOR","SHD","TWI"},0))),TRUE,FALSE)</f>
        <v>0</v>
      </c>
    </row>
    <row r="641" spans="1:4" ht="12.75" x14ac:dyDescent="0.2">
      <c r="A641" s="1" t="str">
        <f>cards[[#This Row],[set]]</f>
        <v>SOR</v>
      </c>
      <c r="B641" s="1">
        <f>userInput[[#This Row],[cardNumber]]</f>
        <v>132</v>
      </c>
      <c r="C641" s="1">
        <f>userInput[[#This Row],[owned]]</f>
        <v>0</v>
      </c>
      <c r="D641" s="1" t="b">
        <f>IF(AND(ISNUMBER(SEARCH("Foil",cards[[#This Row],[variant]])),ISNUMBER(MATCH(cards[[#This Row],[set]],{"SOR","SHD","TWI"},0))),TRUE,FALSE)</f>
        <v>0</v>
      </c>
    </row>
    <row r="642" spans="1:4" ht="12.75" x14ac:dyDescent="0.2">
      <c r="A642" s="1" t="str">
        <f>cards[[#This Row],[set]]</f>
        <v>SOR</v>
      </c>
      <c r="B642" s="1">
        <f>userInput[[#This Row],[cardNumber]]</f>
        <v>133</v>
      </c>
      <c r="C642" s="1">
        <f>userInput[[#This Row],[owned]]</f>
        <v>0</v>
      </c>
      <c r="D642" s="1" t="b">
        <f>IF(AND(ISNUMBER(SEARCH("Foil",cards[[#This Row],[variant]])),ISNUMBER(MATCH(cards[[#This Row],[set]],{"SOR","SHD","TWI"},0))),TRUE,FALSE)</f>
        <v>0</v>
      </c>
    </row>
    <row r="643" spans="1:4" ht="12.75" x14ac:dyDescent="0.2">
      <c r="A643" s="1" t="str">
        <f>cards[[#This Row],[set]]</f>
        <v>SOR</v>
      </c>
      <c r="B643" s="1">
        <f>userInput[[#This Row],[cardNumber]]</f>
        <v>134</v>
      </c>
      <c r="C643" s="1">
        <f>userInput[[#This Row],[owned]]</f>
        <v>0</v>
      </c>
      <c r="D643" s="1" t="b">
        <f>IF(AND(ISNUMBER(SEARCH("Foil",cards[[#This Row],[variant]])),ISNUMBER(MATCH(cards[[#This Row],[set]],{"SOR","SHD","TWI"},0))),TRUE,FALSE)</f>
        <v>0</v>
      </c>
    </row>
    <row r="644" spans="1:4" ht="12.75" x14ac:dyDescent="0.2">
      <c r="A644" s="1" t="str">
        <f>cards[[#This Row],[set]]</f>
        <v>SOR</v>
      </c>
      <c r="B644" s="1">
        <f>userInput[[#This Row],[cardNumber]]</f>
        <v>135</v>
      </c>
      <c r="C644" s="1">
        <f>userInput[[#This Row],[owned]]</f>
        <v>0</v>
      </c>
      <c r="D644" s="1" t="b">
        <f>IF(AND(ISNUMBER(SEARCH("Foil",cards[[#This Row],[variant]])),ISNUMBER(MATCH(cards[[#This Row],[set]],{"SOR","SHD","TWI"},0))),TRUE,FALSE)</f>
        <v>0</v>
      </c>
    </row>
    <row r="645" spans="1:4" ht="12.75" x14ac:dyDescent="0.2">
      <c r="A645" s="1" t="str">
        <f>cards[[#This Row],[set]]</f>
        <v>SOR</v>
      </c>
      <c r="B645" s="1">
        <f>userInput[[#This Row],[cardNumber]]</f>
        <v>136</v>
      </c>
      <c r="C645" s="1">
        <f>userInput[[#This Row],[owned]]</f>
        <v>0</v>
      </c>
      <c r="D645" s="1" t="b">
        <f>IF(AND(ISNUMBER(SEARCH("Foil",cards[[#This Row],[variant]])),ISNUMBER(MATCH(cards[[#This Row],[set]],{"SOR","SHD","TWI"},0))),TRUE,FALSE)</f>
        <v>0</v>
      </c>
    </row>
    <row r="646" spans="1:4" ht="12.75" x14ac:dyDescent="0.2">
      <c r="A646" s="1" t="str">
        <f>cards[[#This Row],[set]]</f>
        <v>SOR</v>
      </c>
      <c r="B646" s="1">
        <f>userInput[[#This Row],[cardNumber]]</f>
        <v>137</v>
      </c>
      <c r="C646" s="1">
        <f>userInput[[#This Row],[owned]]</f>
        <v>0</v>
      </c>
      <c r="D646" s="1" t="b">
        <f>IF(AND(ISNUMBER(SEARCH("Foil",cards[[#This Row],[variant]])),ISNUMBER(MATCH(cards[[#This Row],[set]],{"SOR","SHD","TWI"},0))),TRUE,FALSE)</f>
        <v>0</v>
      </c>
    </row>
    <row r="647" spans="1:4" ht="12.75" x14ac:dyDescent="0.2">
      <c r="A647" s="1" t="str">
        <f>cards[[#This Row],[set]]</f>
        <v>SOR</v>
      </c>
      <c r="B647" s="1">
        <f>userInput[[#This Row],[cardNumber]]</f>
        <v>138</v>
      </c>
      <c r="C647" s="1">
        <f>userInput[[#This Row],[owned]]</f>
        <v>0</v>
      </c>
      <c r="D647" s="1" t="b">
        <f>IF(AND(ISNUMBER(SEARCH("Foil",cards[[#This Row],[variant]])),ISNUMBER(MATCH(cards[[#This Row],[set]],{"SOR","SHD","TWI"},0))),TRUE,FALSE)</f>
        <v>0</v>
      </c>
    </row>
    <row r="648" spans="1:4" ht="12.75" x14ac:dyDescent="0.2">
      <c r="A648" s="1" t="str">
        <f>cards[[#This Row],[set]]</f>
        <v>SOR</v>
      </c>
      <c r="B648" s="1">
        <f>userInput[[#This Row],[cardNumber]]</f>
        <v>139</v>
      </c>
      <c r="C648" s="1">
        <f>userInput[[#This Row],[owned]]</f>
        <v>0</v>
      </c>
      <c r="D648" s="1" t="b">
        <f>IF(AND(ISNUMBER(SEARCH("Foil",cards[[#This Row],[variant]])),ISNUMBER(MATCH(cards[[#This Row],[set]],{"SOR","SHD","TWI"},0))),TRUE,FALSE)</f>
        <v>0</v>
      </c>
    </row>
    <row r="649" spans="1:4" ht="12.75" x14ac:dyDescent="0.2">
      <c r="A649" s="1" t="str">
        <f>cards[[#This Row],[set]]</f>
        <v>SOR</v>
      </c>
      <c r="B649" s="1">
        <f>userInput[[#This Row],[cardNumber]]</f>
        <v>140</v>
      </c>
      <c r="C649" s="1">
        <f>userInput[[#This Row],[owned]]</f>
        <v>0</v>
      </c>
      <c r="D649" s="1" t="b">
        <f>IF(AND(ISNUMBER(SEARCH("Foil",cards[[#This Row],[variant]])),ISNUMBER(MATCH(cards[[#This Row],[set]],{"SOR","SHD","TWI"},0))),TRUE,FALSE)</f>
        <v>0</v>
      </c>
    </row>
    <row r="650" spans="1:4" ht="12.75" x14ac:dyDescent="0.2">
      <c r="A650" s="1" t="str">
        <f>cards[[#This Row],[set]]</f>
        <v>SOR</v>
      </c>
      <c r="B650" s="1">
        <f>userInput[[#This Row],[cardNumber]]</f>
        <v>141</v>
      </c>
      <c r="C650" s="1">
        <f>userInput[[#This Row],[owned]]</f>
        <v>0</v>
      </c>
      <c r="D650" s="1" t="b">
        <f>IF(AND(ISNUMBER(SEARCH("Foil",cards[[#This Row],[variant]])),ISNUMBER(MATCH(cards[[#This Row],[set]],{"SOR","SHD","TWI"},0))),TRUE,FALSE)</f>
        <v>0</v>
      </c>
    </row>
    <row r="651" spans="1:4" ht="12.75" x14ac:dyDescent="0.2">
      <c r="A651" s="1" t="str">
        <f>cards[[#This Row],[set]]</f>
        <v>SOR</v>
      </c>
      <c r="B651" s="1">
        <f>userInput[[#This Row],[cardNumber]]</f>
        <v>142</v>
      </c>
      <c r="C651" s="1">
        <f>userInput[[#This Row],[owned]]</f>
        <v>0</v>
      </c>
      <c r="D651" s="1" t="b">
        <f>IF(AND(ISNUMBER(SEARCH("Foil",cards[[#This Row],[variant]])),ISNUMBER(MATCH(cards[[#This Row],[set]],{"SOR","SHD","TWI"},0))),TRUE,FALSE)</f>
        <v>0</v>
      </c>
    </row>
    <row r="652" spans="1:4" ht="12.75" x14ac:dyDescent="0.2">
      <c r="A652" s="1" t="str">
        <f>cards[[#This Row],[set]]</f>
        <v>SOR</v>
      </c>
      <c r="B652" s="1">
        <f>userInput[[#This Row],[cardNumber]]</f>
        <v>143</v>
      </c>
      <c r="C652" s="1">
        <f>userInput[[#This Row],[owned]]</f>
        <v>0</v>
      </c>
      <c r="D652" s="1" t="b">
        <f>IF(AND(ISNUMBER(SEARCH("Foil",cards[[#This Row],[variant]])),ISNUMBER(MATCH(cards[[#This Row],[set]],{"SOR","SHD","TWI"},0))),TRUE,FALSE)</f>
        <v>0</v>
      </c>
    </row>
    <row r="653" spans="1:4" ht="12.75" x14ac:dyDescent="0.2">
      <c r="A653" s="1" t="str">
        <f>cards[[#This Row],[set]]</f>
        <v>SOR</v>
      </c>
      <c r="B653" s="1">
        <f>userInput[[#This Row],[cardNumber]]</f>
        <v>144</v>
      </c>
      <c r="C653" s="1">
        <f>userInput[[#This Row],[owned]]</f>
        <v>0</v>
      </c>
      <c r="D653" s="1" t="b">
        <f>IF(AND(ISNUMBER(SEARCH("Foil",cards[[#This Row],[variant]])),ISNUMBER(MATCH(cards[[#This Row],[set]],{"SOR","SHD","TWI"},0))),TRUE,FALSE)</f>
        <v>0</v>
      </c>
    </row>
    <row r="654" spans="1:4" ht="12.75" x14ac:dyDescent="0.2">
      <c r="A654" s="1" t="str">
        <f>cards[[#This Row],[set]]</f>
        <v>SOR</v>
      </c>
      <c r="B654" s="1">
        <f>userInput[[#This Row],[cardNumber]]</f>
        <v>145</v>
      </c>
      <c r="C654" s="1">
        <f>userInput[[#This Row],[owned]]</f>
        <v>0</v>
      </c>
      <c r="D654" s="1" t="b">
        <f>IF(AND(ISNUMBER(SEARCH("Foil",cards[[#This Row],[variant]])),ISNUMBER(MATCH(cards[[#This Row],[set]],{"SOR","SHD","TWI"},0))),TRUE,FALSE)</f>
        <v>0</v>
      </c>
    </row>
    <row r="655" spans="1:4" ht="12.75" x14ac:dyDescent="0.2">
      <c r="A655" s="1" t="str">
        <f>cards[[#This Row],[set]]</f>
        <v>SOR</v>
      </c>
      <c r="B655" s="1">
        <f>userInput[[#This Row],[cardNumber]]</f>
        <v>146</v>
      </c>
      <c r="C655" s="1">
        <f>userInput[[#This Row],[owned]]</f>
        <v>0</v>
      </c>
      <c r="D655" s="1" t="b">
        <f>IF(AND(ISNUMBER(SEARCH("Foil",cards[[#This Row],[variant]])),ISNUMBER(MATCH(cards[[#This Row],[set]],{"SOR","SHD","TWI"},0))),TRUE,FALSE)</f>
        <v>0</v>
      </c>
    </row>
    <row r="656" spans="1:4" ht="12.75" x14ac:dyDescent="0.2">
      <c r="A656" s="1" t="str">
        <f>cards[[#This Row],[set]]</f>
        <v>SOR</v>
      </c>
      <c r="B656" s="1">
        <f>userInput[[#This Row],[cardNumber]]</f>
        <v>147</v>
      </c>
      <c r="C656" s="1">
        <f>userInput[[#This Row],[owned]]</f>
        <v>0</v>
      </c>
      <c r="D656" s="1" t="b">
        <f>IF(AND(ISNUMBER(SEARCH("Foil",cards[[#This Row],[variant]])),ISNUMBER(MATCH(cards[[#This Row],[set]],{"SOR","SHD","TWI"},0))),TRUE,FALSE)</f>
        <v>0</v>
      </c>
    </row>
    <row r="657" spans="1:4" ht="12.75" x14ac:dyDescent="0.2">
      <c r="A657" s="1" t="str">
        <f>cards[[#This Row],[set]]</f>
        <v>SOR</v>
      </c>
      <c r="B657" s="1">
        <f>userInput[[#This Row],[cardNumber]]</f>
        <v>148</v>
      </c>
      <c r="C657" s="1">
        <f>userInput[[#This Row],[owned]]</f>
        <v>0</v>
      </c>
      <c r="D657" s="1" t="b">
        <f>IF(AND(ISNUMBER(SEARCH("Foil",cards[[#This Row],[variant]])),ISNUMBER(MATCH(cards[[#This Row],[set]],{"SOR","SHD","TWI"},0))),TRUE,FALSE)</f>
        <v>0</v>
      </c>
    </row>
    <row r="658" spans="1:4" ht="12.75" x14ac:dyDescent="0.2">
      <c r="A658" s="1" t="str">
        <f>cards[[#This Row],[set]]</f>
        <v>SOR</v>
      </c>
      <c r="B658" s="1">
        <f>userInput[[#This Row],[cardNumber]]</f>
        <v>149</v>
      </c>
      <c r="C658" s="1">
        <f>userInput[[#This Row],[owned]]</f>
        <v>0</v>
      </c>
      <c r="D658" s="1" t="b">
        <f>IF(AND(ISNUMBER(SEARCH("Foil",cards[[#This Row],[variant]])),ISNUMBER(MATCH(cards[[#This Row],[set]],{"SOR","SHD","TWI"},0))),TRUE,FALSE)</f>
        <v>0</v>
      </c>
    </row>
    <row r="659" spans="1:4" ht="12.75" x14ac:dyDescent="0.2">
      <c r="A659" s="1" t="str">
        <f>cards[[#This Row],[set]]</f>
        <v>SOR</v>
      </c>
      <c r="B659" s="1">
        <f>userInput[[#This Row],[cardNumber]]</f>
        <v>150</v>
      </c>
      <c r="C659" s="1">
        <f>userInput[[#This Row],[owned]]</f>
        <v>0</v>
      </c>
      <c r="D659" s="1" t="b">
        <f>IF(AND(ISNUMBER(SEARCH("Foil",cards[[#This Row],[variant]])),ISNUMBER(MATCH(cards[[#This Row],[set]],{"SOR","SHD","TWI"},0))),TRUE,FALSE)</f>
        <v>0</v>
      </c>
    </row>
    <row r="660" spans="1:4" ht="12.75" x14ac:dyDescent="0.2">
      <c r="A660" s="1" t="str">
        <f>cards[[#This Row],[set]]</f>
        <v>SOR</v>
      </c>
      <c r="B660" s="1">
        <f>userInput[[#This Row],[cardNumber]]</f>
        <v>151</v>
      </c>
      <c r="C660" s="1">
        <f>userInput[[#This Row],[owned]]</f>
        <v>0</v>
      </c>
      <c r="D660" s="1" t="b">
        <f>IF(AND(ISNUMBER(SEARCH("Foil",cards[[#This Row],[variant]])),ISNUMBER(MATCH(cards[[#This Row],[set]],{"SOR","SHD","TWI"},0))),TRUE,FALSE)</f>
        <v>0</v>
      </c>
    </row>
    <row r="661" spans="1:4" ht="12.75" x14ac:dyDescent="0.2">
      <c r="A661" s="1" t="str">
        <f>cards[[#This Row],[set]]</f>
        <v>SOR</v>
      </c>
      <c r="B661" s="1">
        <f>userInput[[#This Row],[cardNumber]]</f>
        <v>152</v>
      </c>
      <c r="C661" s="1">
        <f>userInput[[#This Row],[owned]]</f>
        <v>0</v>
      </c>
      <c r="D661" s="1" t="b">
        <f>IF(AND(ISNUMBER(SEARCH("Foil",cards[[#This Row],[variant]])),ISNUMBER(MATCH(cards[[#This Row],[set]],{"SOR","SHD","TWI"},0))),TRUE,FALSE)</f>
        <v>0</v>
      </c>
    </row>
    <row r="662" spans="1:4" ht="12.75" x14ac:dyDescent="0.2">
      <c r="A662" s="1" t="str">
        <f>cards[[#This Row],[set]]</f>
        <v>SOR</v>
      </c>
      <c r="B662" s="1">
        <f>userInput[[#This Row],[cardNumber]]</f>
        <v>153</v>
      </c>
      <c r="C662" s="1">
        <f>userInput[[#This Row],[owned]]</f>
        <v>0</v>
      </c>
      <c r="D662" s="1" t="b">
        <f>IF(AND(ISNUMBER(SEARCH("Foil",cards[[#This Row],[variant]])),ISNUMBER(MATCH(cards[[#This Row],[set]],{"SOR","SHD","TWI"},0))),TRUE,FALSE)</f>
        <v>0</v>
      </c>
    </row>
    <row r="663" spans="1:4" ht="12.75" x14ac:dyDescent="0.2">
      <c r="A663" s="1" t="str">
        <f>cards[[#This Row],[set]]</f>
        <v>SOR</v>
      </c>
      <c r="B663" s="1">
        <f>userInput[[#This Row],[cardNumber]]</f>
        <v>154</v>
      </c>
      <c r="C663" s="1">
        <f>userInput[[#This Row],[owned]]</f>
        <v>0</v>
      </c>
      <c r="D663" s="1" t="b">
        <f>IF(AND(ISNUMBER(SEARCH("Foil",cards[[#This Row],[variant]])),ISNUMBER(MATCH(cards[[#This Row],[set]],{"SOR","SHD","TWI"},0))),TRUE,FALSE)</f>
        <v>0</v>
      </c>
    </row>
    <row r="664" spans="1:4" ht="12.75" x14ac:dyDescent="0.2">
      <c r="A664" s="1" t="str">
        <f>cards[[#This Row],[set]]</f>
        <v>SOR</v>
      </c>
      <c r="B664" s="1">
        <f>userInput[[#This Row],[cardNumber]]</f>
        <v>155</v>
      </c>
      <c r="C664" s="1">
        <f>userInput[[#This Row],[owned]]</f>
        <v>0</v>
      </c>
      <c r="D664" s="1" t="b">
        <f>IF(AND(ISNUMBER(SEARCH("Foil",cards[[#This Row],[variant]])),ISNUMBER(MATCH(cards[[#This Row],[set]],{"SOR","SHD","TWI"},0))),TRUE,FALSE)</f>
        <v>0</v>
      </c>
    </row>
    <row r="665" spans="1:4" ht="12.75" x14ac:dyDescent="0.2">
      <c r="A665" s="1" t="str">
        <f>cards[[#This Row],[set]]</f>
        <v>SOR</v>
      </c>
      <c r="B665" s="1">
        <f>userInput[[#This Row],[cardNumber]]</f>
        <v>156</v>
      </c>
      <c r="C665" s="1">
        <f>userInput[[#This Row],[owned]]</f>
        <v>0</v>
      </c>
      <c r="D665" s="1" t="b">
        <f>IF(AND(ISNUMBER(SEARCH("Foil",cards[[#This Row],[variant]])),ISNUMBER(MATCH(cards[[#This Row],[set]],{"SOR","SHD","TWI"},0))),TRUE,FALSE)</f>
        <v>0</v>
      </c>
    </row>
    <row r="666" spans="1:4" ht="12.75" x14ac:dyDescent="0.2">
      <c r="A666" s="1" t="str">
        <f>cards[[#This Row],[set]]</f>
        <v>SOR</v>
      </c>
      <c r="B666" s="1">
        <f>userInput[[#This Row],[cardNumber]]</f>
        <v>157</v>
      </c>
      <c r="C666" s="1">
        <f>userInput[[#This Row],[owned]]</f>
        <v>0</v>
      </c>
      <c r="D666" s="1" t="b">
        <f>IF(AND(ISNUMBER(SEARCH("Foil",cards[[#This Row],[variant]])),ISNUMBER(MATCH(cards[[#This Row],[set]],{"SOR","SHD","TWI"},0))),TRUE,FALSE)</f>
        <v>0</v>
      </c>
    </row>
    <row r="667" spans="1:4" ht="12.75" x14ac:dyDescent="0.2">
      <c r="A667" s="1" t="str">
        <f>cards[[#This Row],[set]]</f>
        <v>SOR</v>
      </c>
      <c r="B667" s="1">
        <f>userInput[[#This Row],[cardNumber]]</f>
        <v>158</v>
      </c>
      <c r="C667" s="1">
        <f>userInput[[#This Row],[owned]]</f>
        <v>0</v>
      </c>
      <c r="D667" s="1" t="b">
        <f>IF(AND(ISNUMBER(SEARCH("Foil",cards[[#This Row],[variant]])),ISNUMBER(MATCH(cards[[#This Row],[set]],{"SOR","SHD","TWI"},0))),TRUE,FALSE)</f>
        <v>0</v>
      </c>
    </row>
    <row r="668" spans="1:4" ht="12.75" x14ac:dyDescent="0.2">
      <c r="A668" s="1" t="str">
        <f>cards[[#This Row],[set]]</f>
        <v>SOR</v>
      </c>
      <c r="B668" s="1">
        <f>userInput[[#This Row],[cardNumber]]</f>
        <v>159</v>
      </c>
      <c r="C668" s="1">
        <f>userInput[[#This Row],[owned]]</f>
        <v>0</v>
      </c>
      <c r="D668" s="1" t="b">
        <f>IF(AND(ISNUMBER(SEARCH("Foil",cards[[#This Row],[variant]])),ISNUMBER(MATCH(cards[[#This Row],[set]],{"SOR","SHD","TWI"},0))),TRUE,FALSE)</f>
        <v>0</v>
      </c>
    </row>
    <row r="669" spans="1:4" ht="12.75" x14ac:dyDescent="0.2">
      <c r="A669" s="1" t="str">
        <f>cards[[#This Row],[set]]</f>
        <v>SOR</v>
      </c>
      <c r="B669" s="1">
        <f>userInput[[#This Row],[cardNumber]]</f>
        <v>160</v>
      </c>
      <c r="C669" s="1">
        <f>userInput[[#This Row],[owned]]</f>
        <v>0</v>
      </c>
      <c r="D669" s="1" t="b">
        <f>IF(AND(ISNUMBER(SEARCH("Foil",cards[[#This Row],[variant]])),ISNUMBER(MATCH(cards[[#This Row],[set]],{"SOR","SHD","TWI"},0))),TRUE,FALSE)</f>
        <v>0</v>
      </c>
    </row>
    <row r="670" spans="1:4" ht="12.75" x14ac:dyDescent="0.2">
      <c r="A670" s="1" t="str">
        <f>cards[[#This Row],[set]]</f>
        <v>SOR</v>
      </c>
      <c r="B670" s="1">
        <f>userInput[[#This Row],[cardNumber]]</f>
        <v>161</v>
      </c>
      <c r="C670" s="1">
        <f>userInput[[#This Row],[owned]]</f>
        <v>0</v>
      </c>
      <c r="D670" s="1" t="b">
        <f>IF(AND(ISNUMBER(SEARCH("Foil",cards[[#This Row],[variant]])),ISNUMBER(MATCH(cards[[#This Row],[set]],{"SOR","SHD","TWI"},0))),TRUE,FALSE)</f>
        <v>0</v>
      </c>
    </row>
    <row r="671" spans="1:4" ht="12.75" x14ac:dyDescent="0.2">
      <c r="A671" s="1" t="str">
        <f>cards[[#This Row],[set]]</f>
        <v>SOR</v>
      </c>
      <c r="B671" s="1">
        <f>userInput[[#This Row],[cardNumber]]</f>
        <v>162</v>
      </c>
      <c r="C671" s="1">
        <f>userInput[[#This Row],[owned]]</f>
        <v>0</v>
      </c>
      <c r="D671" s="1" t="b">
        <f>IF(AND(ISNUMBER(SEARCH("Foil",cards[[#This Row],[variant]])),ISNUMBER(MATCH(cards[[#This Row],[set]],{"SOR","SHD","TWI"},0))),TRUE,FALSE)</f>
        <v>0</v>
      </c>
    </row>
    <row r="672" spans="1:4" ht="12.75" x14ac:dyDescent="0.2">
      <c r="A672" s="1" t="str">
        <f>cards[[#This Row],[set]]</f>
        <v>SOR</v>
      </c>
      <c r="B672" s="1">
        <f>userInput[[#This Row],[cardNumber]]</f>
        <v>163</v>
      </c>
      <c r="C672" s="1">
        <f>userInput[[#This Row],[owned]]</f>
        <v>0</v>
      </c>
      <c r="D672" s="1" t="b">
        <f>IF(AND(ISNUMBER(SEARCH("Foil",cards[[#This Row],[variant]])),ISNUMBER(MATCH(cards[[#This Row],[set]],{"SOR","SHD","TWI"},0))),TRUE,FALSE)</f>
        <v>0</v>
      </c>
    </row>
    <row r="673" spans="1:4" ht="12.75" x14ac:dyDescent="0.2">
      <c r="A673" s="1" t="str">
        <f>cards[[#This Row],[set]]</f>
        <v>SOR</v>
      </c>
      <c r="B673" s="1">
        <f>userInput[[#This Row],[cardNumber]]</f>
        <v>164</v>
      </c>
      <c r="C673" s="1">
        <f>userInput[[#This Row],[owned]]</f>
        <v>0</v>
      </c>
      <c r="D673" s="1" t="b">
        <f>IF(AND(ISNUMBER(SEARCH("Foil",cards[[#This Row],[variant]])),ISNUMBER(MATCH(cards[[#This Row],[set]],{"SOR","SHD","TWI"},0))),TRUE,FALSE)</f>
        <v>0</v>
      </c>
    </row>
    <row r="674" spans="1:4" ht="12.75" x14ac:dyDescent="0.2">
      <c r="A674" s="1" t="str">
        <f>cards[[#This Row],[set]]</f>
        <v>SOR</v>
      </c>
      <c r="B674" s="1">
        <f>userInput[[#This Row],[cardNumber]]</f>
        <v>165</v>
      </c>
      <c r="C674" s="1">
        <f>userInput[[#This Row],[owned]]</f>
        <v>0</v>
      </c>
      <c r="D674" s="1" t="b">
        <f>IF(AND(ISNUMBER(SEARCH("Foil",cards[[#This Row],[variant]])),ISNUMBER(MATCH(cards[[#This Row],[set]],{"SOR","SHD","TWI"},0))),TRUE,FALSE)</f>
        <v>0</v>
      </c>
    </row>
    <row r="675" spans="1:4" ht="12.75" x14ac:dyDescent="0.2">
      <c r="A675" s="1" t="str">
        <f>cards[[#This Row],[set]]</f>
        <v>SOR</v>
      </c>
      <c r="B675" s="1">
        <f>userInput[[#This Row],[cardNumber]]</f>
        <v>166</v>
      </c>
      <c r="C675" s="1">
        <f>userInput[[#This Row],[owned]]</f>
        <v>0</v>
      </c>
      <c r="D675" s="1" t="b">
        <f>IF(AND(ISNUMBER(SEARCH("Foil",cards[[#This Row],[variant]])),ISNUMBER(MATCH(cards[[#This Row],[set]],{"SOR","SHD","TWI"},0))),TRUE,FALSE)</f>
        <v>0</v>
      </c>
    </row>
    <row r="676" spans="1:4" ht="12.75" x14ac:dyDescent="0.2">
      <c r="A676" s="1" t="str">
        <f>cards[[#This Row],[set]]</f>
        <v>SOR</v>
      </c>
      <c r="B676" s="1">
        <f>userInput[[#This Row],[cardNumber]]</f>
        <v>167</v>
      </c>
      <c r="C676" s="1">
        <f>userInput[[#This Row],[owned]]</f>
        <v>0</v>
      </c>
      <c r="D676" s="1" t="b">
        <f>IF(AND(ISNUMBER(SEARCH("Foil",cards[[#This Row],[variant]])),ISNUMBER(MATCH(cards[[#This Row],[set]],{"SOR","SHD","TWI"},0))),TRUE,FALSE)</f>
        <v>0</v>
      </c>
    </row>
    <row r="677" spans="1:4" ht="12.75" x14ac:dyDescent="0.2">
      <c r="A677" s="1" t="str">
        <f>cards[[#This Row],[set]]</f>
        <v>SOR</v>
      </c>
      <c r="B677" s="1">
        <f>userInput[[#This Row],[cardNumber]]</f>
        <v>168</v>
      </c>
      <c r="C677" s="1">
        <f>userInput[[#This Row],[owned]]</f>
        <v>0</v>
      </c>
      <c r="D677" s="1" t="b">
        <f>IF(AND(ISNUMBER(SEARCH("Foil",cards[[#This Row],[variant]])),ISNUMBER(MATCH(cards[[#This Row],[set]],{"SOR","SHD","TWI"},0))),TRUE,FALSE)</f>
        <v>0</v>
      </c>
    </row>
    <row r="678" spans="1:4" ht="12.75" x14ac:dyDescent="0.2">
      <c r="A678" s="1" t="str">
        <f>cards[[#This Row],[set]]</f>
        <v>SOR</v>
      </c>
      <c r="B678" s="1">
        <f>userInput[[#This Row],[cardNumber]]</f>
        <v>169</v>
      </c>
      <c r="C678" s="1">
        <f>userInput[[#This Row],[owned]]</f>
        <v>0</v>
      </c>
      <c r="D678" s="1" t="b">
        <f>IF(AND(ISNUMBER(SEARCH("Foil",cards[[#This Row],[variant]])),ISNUMBER(MATCH(cards[[#This Row],[set]],{"SOR","SHD","TWI"},0))),TRUE,FALSE)</f>
        <v>0</v>
      </c>
    </row>
    <row r="679" spans="1:4" ht="12.75" x14ac:dyDescent="0.2">
      <c r="A679" s="1" t="str">
        <f>cards[[#This Row],[set]]</f>
        <v>SOR</v>
      </c>
      <c r="B679" s="1">
        <f>userInput[[#This Row],[cardNumber]]</f>
        <v>170</v>
      </c>
      <c r="C679" s="1">
        <f>userInput[[#This Row],[owned]]</f>
        <v>0</v>
      </c>
      <c r="D679" s="1" t="b">
        <f>IF(AND(ISNUMBER(SEARCH("Foil",cards[[#This Row],[variant]])),ISNUMBER(MATCH(cards[[#This Row],[set]],{"SOR","SHD","TWI"},0))),TRUE,FALSE)</f>
        <v>0</v>
      </c>
    </row>
    <row r="680" spans="1:4" ht="12.75" x14ac:dyDescent="0.2">
      <c r="A680" s="1" t="str">
        <f>cards[[#This Row],[set]]</f>
        <v>SOR</v>
      </c>
      <c r="B680" s="1">
        <f>userInput[[#This Row],[cardNumber]]</f>
        <v>171</v>
      </c>
      <c r="C680" s="1">
        <f>userInput[[#This Row],[owned]]</f>
        <v>0</v>
      </c>
      <c r="D680" s="1" t="b">
        <f>IF(AND(ISNUMBER(SEARCH("Foil",cards[[#This Row],[variant]])),ISNUMBER(MATCH(cards[[#This Row],[set]],{"SOR","SHD","TWI"},0))),TRUE,FALSE)</f>
        <v>0</v>
      </c>
    </row>
    <row r="681" spans="1:4" ht="12.75" x14ac:dyDescent="0.2">
      <c r="A681" s="1" t="str">
        <f>cards[[#This Row],[set]]</f>
        <v>SOR</v>
      </c>
      <c r="B681" s="1">
        <f>userInput[[#This Row],[cardNumber]]</f>
        <v>172</v>
      </c>
      <c r="C681" s="1">
        <f>userInput[[#This Row],[owned]]</f>
        <v>0</v>
      </c>
      <c r="D681" s="1" t="b">
        <f>IF(AND(ISNUMBER(SEARCH("Foil",cards[[#This Row],[variant]])),ISNUMBER(MATCH(cards[[#This Row],[set]],{"SOR","SHD","TWI"},0))),TRUE,FALSE)</f>
        <v>0</v>
      </c>
    </row>
    <row r="682" spans="1:4" ht="12.75" x14ac:dyDescent="0.2">
      <c r="A682" s="1" t="str">
        <f>cards[[#This Row],[set]]</f>
        <v>SOR</v>
      </c>
      <c r="B682" s="1">
        <f>userInput[[#This Row],[cardNumber]]</f>
        <v>173</v>
      </c>
      <c r="C682" s="1">
        <f>userInput[[#This Row],[owned]]</f>
        <v>0</v>
      </c>
      <c r="D682" s="1" t="b">
        <f>IF(AND(ISNUMBER(SEARCH("Foil",cards[[#This Row],[variant]])),ISNUMBER(MATCH(cards[[#This Row],[set]],{"SOR","SHD","TWI"},0))),TRUE,FALSE)</f>
        <v>0</v>
      </c>
    </row>
    <row r="683" spans="1:4" ht="12.75" x14ac:dyDescent="0.2">
      <c r="A683" s="1" t="str">
        <f>cards[[#This Row],[set]]</f>
        <v>SOR</v>
      </c>
      <c r="B683" s="1">
        <f>userInput[[#This Row],[cardNumber]]</f>
        <v>174</v>
      </c>
      <c r="C683" s="1">
        <f>userInput[[#This Row],[owned]]</f>
        <v>0</v>
      </c>
      <c r="D683" s="1" t="b">
        <f>IF(AND(ISNUMBER(SEARCH("Foil",cards[[#This Row],[variant]])),ISNUMBER(MATCH(cards[[#This Row],[set]],{"SOR","SHD","TWI"},0))),TRUE,FALSE)</f>
        <v>0</v>
      </c>
    </row>
    <row r="684" spans="1:4" ht="12.75" x14ac:dyDescent="0.2">
      <c r="A684" s="1" t="str">
        <f>cards[[#This Row],[set]]</f>
        <v>SOR</v>
      </c>
      <c r="B684" s="1">
        <f>userInput[[#This Row],[cardNumber]]</f>
        <v>175</v>
      </c>
      <c r="C684" s="1">
        <f>userInput[[#This Row],[owned]]</f>
        <v>0</v>
      </c>
      <c r="D684" s="1" t="b">
        <f>IF(AND(ISNUMBER(SEARCH("Foil",cards[[#This Row],[variant]])),ISNUMBER(MATCH(cards[[#This Row],[set]],{"SOR","SHD","TWI"},0))),TRUE,FALSE)</f>
        <v>0</v>
      </c>
    </row>
    <row r="685" spans="1:4" ht="12.75" x14ac:dyDescent="0.2">
      <c r="A685" s="1" t="str">
        <f>cards[[#This Row],[set]]</f>
        <v>SOR</v>
      </c>
      <c r="B685" s="1">
        <f>userInput[[#This Row],[cardNumber]]</f>
        <v>176</v>
      </c>
      <c r="C685" s="1">
        <f>userInput[[#This Row],[owned]]</f>
        <v>0</v>
      </c>
      <c r="D685" s="1" t="b">
        <f>IF(AND(ISNUMBER(SEARCH("Foil",cards[[#This Row],[variant]])),ISNUMBER(MATCH(cards[[#This Row],[set]],{"SOR","SHD","TWI"},0))),TRUE,FALSE)</f>
        <v>0</v>
      </c>
    </row>
    <row r="686" spans="1:4" ht="12.75" x14ac:dyDescent="0.2">
      <c r="A686" s="1" t="str">
        <f>cards[[#This Row],[set]]</f>
        <v>SOR</v>
      </c>
      <c r="B686" s="1">
        <f>userInput[[#This Row],[cardNumber]]</f>
        <v>177</v>
      </c>
      <c r="C686" s="1">
        <f>userInput[[#This Row],[owned]]</f>
        <v>0</v>
      </c>
      <c r="D686" s="1" t="b">
        <f>IF(AND(ISNUMBER(SEARCH("Foil",cards[[#This Row],[variant]])),ISNUMBER(MATCH(cards[[#This Row],[set]],{"SOR","SHD","TWI"},0))),TRUE,FALSE)</f>
        <v>0</v>
      </c>
    </row>
    <row r="687" spans="1:4" ht="12.75" x14ac:dyDescent="0.2">
      <c r="A687" s="1" t="str">
        <f>cards[[#This Row],[set]]</f>
        <v>SOR</v>
      </c>
      <c r="B687" s="1">
        <f>userInput[[#This Row],[cardNumber]]</f>
        <v>178</v>
      </c>
      <c r="C687" s="1">
        <f>userInput[[#This Row],[owned]]</f>
        <v>0</v>
      </c>
      <c r="D687" s="1" t="b">
        <f>IF(AND(ISNUMBER(SEARCH("Foil",cards[[#This Row],[variant]])),ISNUMBER(MATCH(cards[[#This Row],[set]],{"SOR","SHD","TWI"},0))),TRUE,FALSE)</f>
        <v>0</v>
      </c>
    </row>
    <row r="688" spans="1:4" ht="12.75" x14ac:dyDescent="0.2">
      <c r="A688" s="1" t="str">
        <f>cards[[#This Row],[set]]</f>
        <v>SOR</v>
      </c>
      <c r="B688" s="1">
        <f>userInput[[#This Row],[cardNumber]]</f>
        <v>179</v>
      </c>
      <c r="C688" s="1">
        <f>userInput[[#This Row],[owned]]</f>
        <v>0</v>
      </c>
      <c r="D688" s="1" t="b">
        <f>IF(AND(ISNUMBER(SEARCH("Foil",cards[[#This Row],[variant]])),ISNUMBER(MATCH(cards[[#This Row],[set]],{"SOR","SHD","TWI"},0))),TRUE,FALSE)</f>
        <v>0</v>
      </c>
    </row>
    <row r="689" spans="1:4" ht="12.75" x14ac:dyDescent="0.2">
      <c r="A689" s="1" t="str">
        <f>cards[[#This Row],[set]]</f>
        <v>SOR</v>
      </c>
      <c r="B689" s="1">
        <f>userInput[[#This Row],[cardNumber]]</f>
        <v>180</v>
      </c>
      <c r="C689" s="1">
        <f>userInput[[#This Row],[owned]]</f>
        <v>0</v>
      </c>
      <c r="D689" s="1" t="b">
        <f>IF(AND(ISNUMBER(SEARCH("Foil",cards[[#This Row],[variant]])),ISNUMBER(MATCH(cards[[#This Row],[set]],{"SOR","SHD","TWI"},0))),TRUE,FALSE)</f>
        <v>0</v>
      </c>
    </row>
    <row r="690" spans="1:4" ht="12.75" x14ac:dyDescent="0.2">
      <c r="A690" s="1" t="str">
        <f>cards[[#This Row],[set]]</f>
        <v>SOR</v>
      </c>
      <c r="B690" s="1">
        <f>userInput[[#This Row],[cardNumber]]</f>
        <v>181</v>
      </c>
      <c r="C690" s="1">
        <f>userInput[[#This Row],[owned]]</f>
        <v>0</v>
      </c>
      <c r="D690" s="1" t="b">
        <f>IF(AND(ISNUMBER(SEARCH("Foil",cards[[#This Row],[variant]])),ISNUMBER(MATCH(cards[[#This Row],[set]],{"SOR","SHD","TWI"},0))),TRUE,FALSE)</f>
        <v>0</v>
      </c>
    </row>
    <row r="691" spans="1:4" ht="12.75" x14ac:dyDescent="0.2">
      <c r="A691" s="1" t="str">
        <f>cards[[#This Row],[set]]</f>
        <v>SOR</v>
      </c>
      <c r="B691" s="1">
        <f>userInput[[#This Row],[cardNumber]]</f>
        <v>182</v>
      </c>
      <c r="C691" s="1">
        <f>userInput[[#This Row],[owned]]</f>
        <v>0</v>
      </c>
      <c r="D691" s="1" t="b">
        <f>IF(AND(ISNUMBER(SEARCH("Foil",cards[[#This Row],[variant]])),ISNUMBER(MATCH(cards[[#This Row],[set]],{"SOR","SHD","TWI"},0))),TRUE,FALSE)</f>
        <v>0</v>
      </c>
    </row>
    <row r="692" spans="1:4" ht="12.75" x14ac:dyDescent="0.2">
      <c r="A692" s="1" t="str">
        <f>cards[[#This Row],[set]]</f>
        <v>SOR</v>
      </c>
      <c r="B692" s="1">
        <f>userInput[[#This Row],[cardNumber]]</f>
        <v>183</v>
      </c>
      <c r="C692" s="1">
        <f>userInput[[#This Row],[owned]]</f>
        <v>0</v>
      </c>
      <c r="D692" s="1" t="b">
        <f>IF(AND(ISNUMBER(SEARCH("Foil",cards[[#This Row],[variant]])),ISNUMBER(MATCH(cards[[#This Row],[set]],{"SOR","SHD","TWI"},0))),TRUE,FALSE)</f>
        <v>0</v>
      </c>
    </row>
    <row r="693" spans="1:4" ht="12.75" x14ac:dyDescent="0.2">
      <c r="A693" s="1" t="str">
        <f>cards[[#This Row],[set]]</f>
        <v>SOR</v>
      </c>
      <c r="B693" s="1">
        <f>userInput[[#This Row],[cardNumber]]</f>
        <v>184</v>
      </c>
      <c r="C693" s="1">
        <f>userInput[[#This Row],[owned]]</f>
        <v>0</v>
      </c>
      <c r="D693" s="1" t="b">
        <f>IF(AND(ISNUMBER(SEARCH("Foil",cards[[#This Row],[variant]])),ISNUMBER(MATCH(cards[[#This Row],[set]],{"SOR","SHD","TWI"},0))),TRUE,FALSE)</f>
        <v>0</v>
      </c>
    </row>
    <row r="694" spans="1:4" ht="12.75" x14ac:dyDescent="0.2">
      <c r="A694" s="1" t="str">
        <f>cards[[#This Row],[set]]</f>
        <v>SOR</v>
      </c>
      <c r="B694" s="1">
        <f>userInput[[#This Row],[cardNumber]]</f>
        <v>185</v>
      </c>
      <c r="C694" s="1">
        <f>userInput[[#This Row],[owned]]</f>
        <v>0</v>
      </c>
      <c r="D694" s="1" t="b">
        <f>IF(AND(ISNUMBER(SEARCH("Foil",cards[[#This Row],[variant]])),ISNUMBER(MATCH(cards[[#This Row],[set]],{"SOR","SHD","TWI"},0))),TRUE,FALSE)</f>
        <v>0</v>
      </c>
    </row>
    <row r="695" spans="1:4" ht="12.75" x14ac:dyDescent="0.2">
      <c r="A695" s="1" t="str">
        <f>cards[[#This Row],[set]]</f>
        <v>SOR</v>
      </c>
      <c r="B695" s="1">
        <f>userInput[[#This Row],[cardNumber]]</f>
        <v>186</v>
      </c>
      <c r="C695" s="1">
        <f>userInput[[#This Row],[owned]]</f>
        <v>0</v>
      </c>
      <c r="D695" s="1" t="b">
        <f>IF(AND(ISNUMBER(SEARCH("Foil",cards[[#This Row],[variant]])),ISNUMBER(MATCH(cards[[#This Row],[set]],{"SOR","SHD","TWI"},0))),TRUE,FALSE)</f>
        <v>0</v>
      </c>
    </row>
    <row r="696" spans="1:4" ht="12.75" x14ac:dyDescent="0.2">
      <c r="A696" s="1" t="str">
        <f>cards[[#This Row],[set]]</f>
        <v>SOR</v>
      </c>
      <c r="B696" s="1">
        <f>userInput[[#This Row],[cardNumber]]</f>
        <v>187</v>
      </c>
      <c r="C696" s="1">
        <f>userInput[[#This Row],[owned]]</f>
        <v>0</v>
      </c>
      <c r="D696" s="1" t="b">
        <f>IF(AND(ISNUMBER(SEARCH("Foil",cards[[#This Row],[variant]])),ISNUMBER(MATCH(cards[[#This Row],[set]],{"SOR","SHD","TWI"},0))),TRUE,FALSE)</f>
        <v>0</v>
      </c>
    </row>
    <row r="697" spans="1:4" ht="12.75" x14ac:dyDescent="0.2">
      <c r="A697" s="1" t="str">
        <f>cards[[#This Row],[set]]</f>
        <v>SOR</v>
      </c>
      <c r="B697" s="1">
        <f>userInput[[#This Row],[cardNumber]]</f>
        <v>188</v>
      </c>
      <c r="C697" s="1">
        <f>userInput[[#This Row],[owned]]</f>
        <v>0</v>
      </c>
      <c r="D697" s="1" t="b">
        <f>IF(AND(ISNUMBER(SEARCH("Foil",cards[[#This Row],[variant]])),ISNUMBER(MATCH(cards[[#This Row],[set]],{"SOR","SHD","TWI"},0))),TRUE,FALSE)</f>
        <v>0</v>
      </c>
    </row>
    <row r="698" spans="1:4" ht="12.75" x14ac:dyDescent="0.2">
      <c r="A698" s="1" t="str">
        <f>cards[[#This Row],[set]]</f>
        <v>SOR</v>
      </c>
      <c r="B698" s="1">
        <f>userInput[[#This Row],[cardNumber]]</f>
        <v>189</v>
      </c>
      <c r="C698" s="1">
        <f>userInput[[#This Row],[owned]]</f>
        <v>0</v>
      </c>
      <c r="D698" s="1" t="b">
        <f>IF(AND(ISNUMBER(SEARCH("Foil",cards[[#This Row],[variant]])),ISNUMBER(MATCH(cards[[#This Row],[set]],{"SOR","SHD","TWI"},0))),TRUE,FALSE)</f>
        <v>0</v>
      </c>
    </row>
    <row r="699" spans="1:4" ht="12.75" x14ac:dyDescent="0.2">
      <c r="A699" s="1" t="str">
        <f>cards[[#This Row],[set]]</f>
        <v>SOR</v>
      </c>
      <c r="B699" s="1">
        <f>userInput[[#This Row],[cardNumber]]</f>
        <v>190</v>
      </c>
      <c r="C699" s="1">
        <f>userInput[[#This Row],[owned]]</f>
        <v>0</v>
      </c>
      <c r="D699" s="1" t="b">
        <f>IF(AND(ISNUMBER(SEARCH("Foil",cards[[#This Row],[variant]])),ISNUMBER(MATCH(cards[[#This Row],[set]],{"SOR","SHD","TWI"},0))),TRUE,FALSE)</f>
        <v>0</v>
      </c>
    </row>
    <row r="700" spans="1:4" ht="12.75" x14ac:dyDescent="0.2">
      <c r="A700" s="1" t="str">
        <f>cards[[#This Row],[set]]</f>
        <v>SOR</v>
      </c>
      <c r="B700" s="1">
        <f>userInput[[#This Row],[cardNumber]]</f>
        <v>191</v>
      </c>
      <c r="C700" s="1">
        <f>userInput[[#This Row],[owned]]</f>
        <v>0</v>
      </c>
      <c r="D700" s="1" t="b">
        <f>IF(AND(ISNUMBER(SEARCH("Foil",cards[[#This Row],[variant]])),ISNUMBER(MATCH(cards[[#This Row],[set]],{"SOR","SHD","TWI"},0))),TRUE,FALSE)</f>
        <v>0</v>
      </c>
    </row>
    <row r="701" spans="1:4" ht="12.75" x14ac:dyDescent="0.2">
      <c r="A701" s="1" t="str">
        <f>cards[[#This Row],[set]]</f>
        <v>SOR</v>
      </c>
      <c r="B701" s="1">
        <f>userInput[[#This Row],[cardNumber]]</f>
        <v>192</v>
      </c>
      <c r="C701" s="1">
        <f>userInput[[#This Row],[owned]]</f>
        <v>0</v>
      </c>
      <c r="D701" s="1" t="b">
        <f>IF(AND(ISNUMBER(SEARCH("Foil",cards[[#This Row],[variant]])),ISNUMBER(MATCH(cards[[#This Row],[set]],{"SOR","SHD","TWI"},0))),TRUE,FALSE)</f>
        <v>0</v>
      </c>
    </row>
    <row r="702" spans="1:4" ht="12.75" x14ac:dyDescent="0.2">
      <c r="A702" s="1" t="str">
        <f>cards[[#This Row],[set]]</f>
        <v>SOR</v>
      </c>
      <c r="B702" s="1">
        <f>userInput[[#This Row],[cardNumber]]</f>
        <v>193</v>
      </c>
      <c r="C702" s="1">
        <f>userInput[[#This Row],[owned]]</f>
        <v>0</v>
      </c>
      <c r="D702" s="1" t="b">
        <f>IF(AND(ISNUMBER(SEARCH("Foil",cards[[#This Row],[variant]])),ISNUMBER(MATCH(cards[[#This Row],[set]],{"SOR","SHD","TWI"},0))),TRUE,FALSE)</f>
        <v>0</v>
      </c>
    </row>
    <row r="703" spans="1:4" ht="12.75" x14ac:dyDescent="0.2">
      <c r="A703" s="1" t="str">
        <f>cards[[#This Row],[set]]</f>
        <v>SOR</v>
      </c>
      <c r="B703" s="1">
        <f>userInput[[#This Row],[cardNumber]]</f>
        <v>194</v>
      </c>
      <c r="C703" s="1">
        <f>userInput[[#This Row],[owned]]</f>
        <v>0</v>
      </c>
      <c r="D703" s="1" t="b">
        <f>IF(AND(ISNUMBER(SEARCH("Foil",cards[[#This Row],[variant]])),ISNUMBER(MATCH(cards[[#This Row],[set]],{"SOR","SHD","TWI"},0))),TRUE,FALSE)</f>
        <v>0</v>
      </c>
    </row>
    <row r="704" spans="1:4" ht="12.75" x14ac:dyDescent="0.2">
      <c r="A704" s="1" t="str">
        <f>cards[[#This Row],[set]]</f>
        <v>SOR</v>
      </c>
      <c r="B704" s="1">
        <f>userInput[[#This Row],[cardNumber]]</f>
        <v>195</v>
      </c>
      <c r="C704" s="1">
        <f>userInput[[#This Row],[owned]]</f>
        <v>0</v>
      </c>
      <c r="D704" s="1" t="b">
        <f>IF(AND(ISNUMBER(SEARCH("Foil",cards[[#This Row],[variant]])),ISNUMBER(MATCH(cards[[#This Row],[set]],{"SOR","SHD","TWI"},0))),TRUE,FALSE)</f>
        <v>0</v>
      </c>
    </row>
    <row r="705" spans="1:4" ht="12.75" x14ac:dyDescent="0.2">
      <c r="A705" s="1" t="str">
        <f>cards[[#This Row],[set]]</f>
        <v>SOR</v>
      </c>
      <c r="B705" s="1">
        <f>userInput[[#This Row],[cardNumber]]</f>
        <v>196</v>
      </c>
      <c r="C705" s="1">
        <f>userInput[[#This Row],[owned]]</f>
        <v>0</v>
      </c>
      <c r="D705" s="1" t="b">
        <f>IF(AND(ISNUMBER(SEARCH("Foil",cards[[#This Row],[variant]])),ISNUMBER(MATCH(cards[[#This Row],[set]],{"SOR","SHD","TWI"},0))),TRUE,FALSE)</f>
        <v>0</v>
      </c>
    </row>
    <row r="706" spans="1:4" ht="12.75" x14ac:dyDescent="0.2">
      <c r="A706" s="1" t="str">
        <f>cards[[#This Row],[set]]</f>
        <v>SOR</v>
      </c>
      <c r="B706" s="1">
        <f>userInput[[#This Row],[cardNumber]]</f>
        <v>197</v>
      </c>
      <c r="C706" s="1">
        <f>userInput[[#This Row],[owned]]</f>
        <v>0</v>
      </c>
      <c r="D706" s="1" t="b">
        <f>IF(AND(ISNUMBER(SEARCH("Foil",cards[[#This Row],[variant]])),ISNUMBER(MATCH(cards[[#This Row],[set]],{"SOR","SHD","TWI"},0))),TRUE,FALSE)</f>
        <v>0</v>
      </c>
    </row>
    <row r="707" spans="1:4" ht="12.75" x14ac:dyDescent="0.2">
      <c r="A707" s="1" t="str">
        <f>cards[[#This Row],[set]]</f>
        <v>SOR</v>
      </c>
      <c r="B707" s="1">
        <f>userInput[[#This Row],[cardNumber]]</f>
        <v>198</v>
      </c>
      <c r="C707" s="1">
        <f>userInput[[#This Row],[owned]]</f>
        <v>0</v>
      </c>
      <c r="D707" s="1" t="b">
        <f>IF(AND(ISNUMBER(SEARCH("Foil",cards[[#This Row],[variant]])),ISNUMBER(MATCH(cards[[#This Row],[set]],{"SOR","SHD","TWI"},0))),TRUE,FALSE)</f>
        <v>0</v>
      </c>
    </row>
    <row r="708" spans="1:4" ht="12.75" x14ac:dyDescent="0.2">
      <c r="A708" s="1" t="str">
        <f>cards[[#This Row],[set]]</f>
        <v>SOR</v>
      </c>
      <c r="B708" s="1">
        <f>userInput[[#This Row],[cardNumber]]</f>
        <v>199</v>
      </c>
      <c r="C708" s="1">
        <f>userInput[[#This Row],[owned]]</f>
        <v>0</v>
      </c>
      <c r="D708" s="1" t="b">
        <f>IF(AND(ISNUMBER(SEARCH("Foil",cards[[#This Row],[variant]])),ISNUMBER(MATCH(cards[[#This Row],[set]],{"SOR","SHD","TWI"},0))),TRUE,FALSE)</f>
        <v>0</v>
      </c>
    </row>
    <row r="709" spans="1:4" ht="12.75" x14ac:dyDescent="0.2">
      <c r="A709" s="1" t="str">
        <f>cards[[#This Row],[set]]</f>
        <v>SOR</v>
      </c>
      <c r="B709" s="1">
        <f>userInput[[#This Row],[cardNumber]]</f>
        <v>200</v>
      </c>
      <c r="C709" s="1">
        <f>userInput[[#This Row],[owned]]</f>
        <v>0</v>
      </c>
      <c r="D709" s="1" t="b">
        <f>IF(AND(ISNUMBER(SEARCH("Foil",cards[[#This Row],[variant]])),ISNUMBER(MATCH(cards[[#This Row],[set]],{"SOR","SHD","TWI"},0))),TRUE,FALSE)</f>
        <v>0</v>
      </c>
    </row>
    <row r="710" spans="1:4" ht="12.75" x14ac:dyDescent="0.2">
      <c r="A710" s="1" t="str">
        <f>cards[[#This Row],[set]]</f>
        <v>SOR</v>
      </c>
      <c r="B710" s="1">
        <f>userInput[[#This Row],[cardNumber]]</f>
        <v>201</v>
      </c>
      <c r="C710" s="1">
        <f>userInput[[#This Row],[owned]]</f>
        <v>0</v>
      </c>
      <c r="D710" s="1" t="b">
        <f>IF(AND(ISNUMBER(SEARCH("Foil",cards[[#This Row],[variant]])),ISNUMBER(MATCH(cards[[#This Row],[set]],{"SOR","SHD","TWI"},0))),TRUE,FALSE)</f>
        <v>0</v>
      </c>
    </row>
    <row r="711" spans="1:4" ht="12.75" x14ac:dyDescent="0.2">
      <c r="A711" s="1" t="str">
        <f>cards[[#This Row],[set]]</f>
        <v>SOR</v>
      </c>
      <c r="B711" s="1">
        <f>userInput[[#This Row],[cardNumber]]</f>
        <v>202</v>
      </c>
      <c r="C711" s="1">
        <f>userInput[[#This Row],[owned]]</f>
        <v>0</v>
      </c>
      <c r="D711" s="1" t="b">
        <f>IF(AND(ISNUMBER(SEARCH("Foil",cards[[#This Row],[variant]])),ISNUMBER(MATCH(cards[[#This Row],[set]],{"SOR","SHD","TWI"},0))),TRUE,FALSE)</f>
        <v>0</v>
      </c>
    </row>
    <row r="712" spans="1:4" ht="12.75" x14ac:dyDescent="0.2">
      <c r="A712" s="1" t="str">
        <f>cards[[#This Row],[set]]</f>
        <v>SOR</v>
      </c>
      <c r="B712" s="1">
        <f>userInput[[#This Row],[cardNumber]]</f>
        <v>203</v>
      </c>
      <c r="C712" s="1">
        <f>userInput[[#This Row],[owned]]</f>
        <v>0</v>
      </c>
      <c r="D712" s="1" t="b">
        <f>IF(AND(ISNUMBER(SEARCH("Foil",cards[[#This Row],[variant]])),ISNUMBER(MATCH(cards[[#This Row],[set]],{"SOR","SHD","TWI"},0))),TRUE,FALSE)</f>
        <v>0</v>
      </c>
    </row>
    <row r="713" spans="1:4" ht="12.75" x14ac:dyDescent="0.2">
      <c r="A713" s="1" t="str">
        <f>cards[[#This Row],[set]]</f>
        <v>SOR</v>
      </c>
      <c r="B713" s="1">
        <f>userInput[[#This Row],[cardNumber]]</f>
        <v>204</v>
      </c>
      <c r="C713" s="1">
        <f>userInput[[#This Row],[owned]]</f>
        <v>0</v>
      </c>
      <c r="D713" s="1" t="b">
        <f>IF(AND(ISNUMBER(SEARCH("Foil",cards[[#This Row],[variant]])),ISNUMBER(MATCH(cards[[#This Row],[set]],{"SOR","SHD","TWI"},0))),TRUE,FALSE)</f>
        <v>0</v>
      </c>
    </row>
    <row r="714" spans="1:4" ht="12.75" x14ac:dyDescent="0.2">
      <c r="A714" s="1" t="str">
        <f>cards[[#This Row],[set]]</f>
        <v>SOR</v>
      </c>
      <c r="B714" s="1">
        <f>userInput[[#This Row],[cardNumber]]</f>
        <v>205</v>
      </c>
      <c r="C714" s="1">
        <f>userInput[[#This Row],[owned]]</f>
        <v>0</v>
      </c>
      <c r="D714" s="1" t="b">
        <f>IF(AND(ISNUMBER(SEARCH("Foil",cards[[#This Row],[variant]])),ISNUMBER(MATCH(cards[[#This Row],[set]],{"SOR","SHD","TWI"},0))),TRUE,FALSE)</f>
        <v>0</v>
      </c>
    </row>
    <row r="715" spans="1:4" ht="12.75" x14ac:dyDescent="0.2">
      <c r="A715" s="1" t="str">
        <f>cards[[#This Row],[set]]</f>
        <v>SOR</v>
      </c>
      <c r="B715" s="1">
        <f>userInput[[#This Row],[cardNumber]]</f>
        <v>206</v>
      </c>
      <c r="C715" s="1">
        <f>userInput[[#This Row],[owned]]</f>
        <v>0</v>
      </c>
      <c r="D715" s="1" t="b">
        <f>IF(AND(ISNUMBER(SEARCH("Foil",cards[[#This Row],[variant]])),ISNUMBER(MATCH(cards[[#This Row],[set]],{"SOR","SHD","TWI"},0))),TRUE,FALSE)</f>
        <v>0</v>
      </c>
    </row>
    <row r="716" spans="1:4" ht="12.75" x14ac:dyDescent="0.2">
      <c r="A716" s="1" t="str">
        <f>cards[[#This Row],[set]]</f>
        <v>SOR</v>
      </c>
      <c r="B716" s="1">
        <f>userInput[[#This Row],[cardNumber]]</f>
        <v>207</v>
      </c>
      <c r="C716" s="1">
        <f>userInput[[#This Row],[owned]]</f>
        <v>0</v>
      </c>
      <c r="D716" s="1" t="b">
        <f>IF(AND(ISNUMBER(SEARCH("Foil",cards[[#This Row],[variant]])),ISNUMBER(MATCH(cards[[#This Row],[set]],{"SOR","SHD","TWI"},0))),TRUE,FALSE)</f>
        <v>0</v>
      </c>
    </row>
    <row r="717" spans="1:4" ht="12.75" x14ac:dyDescent="0.2">
      <c r="A717" s="1" t="str">
        <f>cards[[#This Row],[set]]</f>
        <v>SOR</v>
      </c>
      <c r="B717" s="1">
        <f>userInput[[#This Row],[cardNumber]]</f>
        <v>208</v>
      </c>
      <c r="C717" s="1">
        <f>userInput[[#This Row],[owned]]</f>
        <v>0</v>
      </c>
      <c r="D717" s="1" t="b">
        <f>IF(AND(ISNUMBER(SEARCH("Foil",cards[[#This Row],[variant]])),ISNUMBER(MATCH(cards[[#This Row],[set]],{"SOR","SHD","TWI"},0))),TRUE,FALSE)</f>
        <v>0</v>
      </c>
    </row>
    <row r="718" spans="1:4" ht="12.75" x14ac:dyDescent="0.2">
      <c r="A718" s="1" t="str">
        <f>cards[[#This Row],[set]]</f>
        <v>SOR</v>
      </c>
      <c r="B718" s="1">
        <f>userInput[[#This Row],[cardNumber]]</f>
        <v>209</v>
      </c>
      <c r="C718" s="1">
        <f>userInput[[#This Row],[owned]]</f>
        <v>0</v>
      </c>
      <c r="D718" s="1" t="b">
        <f>IF(AND(ISNUMBER(SEARCH("Foil",cards[[#This Row],[variant]])),ISNUMBER(MATCH(cards[[#This Row],[set]],{"SOR","SHD","TWI"},0))),TRUE,FALSE)</f>
        <v>0</v>
      </c>
    </row>
    <row r="719" spans="1:4" ht="12.75" x14ac:dyDescent="0.2">
      <c r="A719" s="1" t="str">
        <f>cards[[#This Row],[set]]</f>
        <v>SOR</v>
      </c>
      <c r="B719" s="1">
        <f>userInput[[#This Row],[cardNumber]]</f>
        <v>210</v>
      </c>
      <c r="C719" s="1">
        <f>userInput[[#This Row],[owned]]</f>
        <v>0</v>
      </c>
      <c r="D719" s="1" t="b">
        <f>IF(AND(ISNUMBER(SEARCH("Foil",cards[[#This Row],[variant]])),ISNUMBER(MATCH(cards[[#This Row],[set]],{"SOR","SHD","TWI"},0))),TRUE,FALSE)</f>
        <v>0</v>
      </c>
    </row>
    <row r="720" spans="1:4" ht="12.75" x14ac:dyDescent="0.2">
      <c r="A720" s="1" t="str">
        <f>cards[[#This Row],[set]]</f>
        <v>SOR</v>
      </c>
      <c r="B720" s="1">
        <f>userInput[[#This Row],[cardNumber]]</f>
        <v>211</v>
      </c>
      <c r="C720" s="1">
        <f>userInput[[#This Row],[owned]]</f>
        <v>0</v>
      </c>
      <c r="D720" s="1" t="b">
        <f>IF(AND(ISNUMBER(SEARCH("Foil",cards[[#This Row],[variant]])),ISNUMBER(MATCH(cards[[#This Row],[set]],{"SOR","SHD","TWI"},0))),TRUE,FALSE)</f>
        <v>0</v>
      </c>
    </row>
    <row r="721" spans="1:4" ht="12.75" x14ac:dyDescent="0.2">
      <c r="A721" s="1" t="str">
        <f>cards[[#This Row],[set]]</f>
        <v>SOR</v>
      </c>
      <c r="B721" s="1">
        <f>userInput[[#This Row],[cardNumber]]</f>
        <v>212</v>
      </c>
      <c r="C721" s="1">
        <f>userInput[[#This Row],[owned]]</f>
        <v>0</v>
      </c>
      <c r="D721" s="1" t="b">
        <f>IF(AND(ISNUMBER(SEARCH("Foil",cards[[#This Row],[variant]])),ISNUMBER(MATCH(cards[[#This Row],[set]],{"SOR","SHD","TWI"},0))),TRUE,FALSE)</f>
        <v>0</v>
      </c>
    </row>
    <row r="722" spans="1:4" ht="12.75" x14ac:dyDescent="0.2">
      <c r="A722" s="1" t="str">
        <f>cards[[#This Row],[set]]</f>
        <v>SOR</v>
      </c>
      <c r="B722" s="1">
        <f>userInput[[#This Row],[cardNumber]]</f>
        <v>213</v>
      </c>
      <c r="C722" s="1">
        <f>userInput[[#This Row],[owned]]</f>
        <v>0</v>
      </c>
      <c r="D722" s="1" t="b">
        <f>IF(AND(ISNUMBER(SEARCH("Foil",cards[[#This Row],[variant]])),ISNUMBER(MATCH(cards[[#This Row],[set]],{"SOR","SHD","TWI"},0))),TRUE,FALSE)</f>
        <v>0</v>
      </c>
    </row>
    <row r="723" spans="1:4" ht="12.75" x14ac:dyDescent="0.2">
      <c r="A723" s="1" t="str">
        <f>cards[[#This Row],[set]]</f>
        <v>SOR</v>
      </c>
      <c r="B723" s="1">
        <f>userInput[[#This Row],[cardNumber]]</f>
        <v>214</v>
      </c>
      <c r="C723" s="1">
        <f>userInput[[#This Row],[owned]]</f>
        <v>0</v>
      </c>
      <c r="D723" s="1" t="b">
        <f>IF(AND(ISNUMBER(SEARCH("Foil",cards[[#This Row],[variant]])),ISNUMBER(MATCH(cards[[#This Row],[set]],{"SOR","SHD","TWI"},0))),TRUE,FALSE)</f>
        <v>0</v>
      </c>
    </row>
    <row r="724" spans="1:4" ht="12.75" x14ac:dyDescent="0.2">
      <c r="A724" s="1" t="str">
        <f>cards[[#This Row],[set]]</f>
        <v>SOR</v>
      </c>
      <c r="B724" s="1">
        <f>userInput[[#This Row],[cardNumber]]</f>
        <v>215</v>
      </c>
      <c r="C724" s="1">
        <f>userInput[[#This Row],[owned]]</f>
        <v>0</v>
      </c>
      <c r="D724" s="1" t="b">
        <f>IF(AND(ISNUMBER(SEARCH("Foil",cards[[#This Row],[variant]])),ISNUMBER(MATCH(cards[[#This Row],[set]],{"SOR","SHD","TWI"},0))),TRUE,FALSE)</f>
        <v>0</v>
      </c>
    </row>
    <row r="725" spans="1:4" ht="12.75" x14ac:dyDescent="0.2">
      <c r="A725" s="1" t="str">
        <f>cards[[#This Row],[set]]</f>
        <v>SOR</v>
      </c>
      <c r="B725" s="1">
        <f>userInput[[#This Row],[cardNumber]]</f>
        <v>216</v>
      </c>
      <c r="C725" s="1">
        <f>userInput[[#This Row],[owned]]</f>
        <v>0</v>
      </c>
      <c r="D725" s="1" t="b">
        <f>IF(AND(ISNUMBER(SEARCH("Foil",cards[[#This Row],[variant]])),ISNUMBER(MATCH(cards[[#This Row],[set]],{"SOR","SHD","TWI"},0))),TRUE,FALSE)</f>
        <v>0</v>
      </c>
    </row>
    <row r="726" spans="1:4" ht="12.75" x14ac:dyDescent="0.2">
      <c r="A726" s="1" t="str">
        <f>cards[[#This Row],[set]]</f>
        <v>SOR</v>
      </c>
      <c r="B726" s="1">
        <f>userInput[[#This Row],[cardNumber]]</f>
        <v>217</v>
      </c>
      <c r="C726" s="1">
        <f>userInput[[#This Row],[owned]]</f>
        <v>0</v>
      </c>
      <c r="D726" s="1" t="b">
        <f>IF(AND(ISNUMBER(SEARCH("Foil",cards[[#This Row],[variant]])),ISNUMBER(MATCH(cards[[#This Row],[set]],{"SOR","SHD","TWI"},0))),TRUE,FALSE)</f>
        <v>0</v>
      </c>
    </row>
    <row r="727" spans="1:4" ht="12.75" x14ac:dyDescent="0.2">
      <c r="A727" s="1" t="str">
        <f>cards[[#This Row],[set]]</f>
        <v>SOR</v>
      </c>
      <c r="B727" s="1">
        <f>userInput[[#This Row],[cardNumber]]</f>
        <v>218</v>
      </c>
      <c r="C727" s="1">
        <f>userInput[[#This Row],[owned]]</f>
        <v>0</v>
      </c>
      <c r="D727" s="1" t="b">
        <f>IF(AND(ISNUMBER(SEARCH("Foil",cards[[#This Row],[variant]])),ISNUMBER(MATCH(cards[[#This Row],[set]],{"SOR","SHD","TWI"},0))),TRUE,FALSE)</f>
        <v>0</v>
      </c>
    </row>
    <row r="728" spans="1:4" ht="12.75" x14ac:dyDescent="0.2">
      <c r="A728" s="1" t="str">
        <f>cards[[#This Row],[set]]</f>
        <v>SOR</v>
      </c>
      <c r="B728" s="1">
        <f>userInput[[#This Row],[cardNumber]]</f>
        <v>219</v>
      </c>
      <c r="C728" s="1">
        <f>userInput[[#This Row],[owned]]</f>
        <v>0</v>
      </c>
      <c r="D728" s="1" t="b">
        <f>IF(AND(ISNUMBER(SEARCH("Foil",cards[[#This Row],[variant]])),ISNUMBER(MATCH(cards[[#This Row],[set]],{"SOR","SHD","TWI"},0))),TRUE,FALSE)</f>
        <v>0</v>
      </c>
    </row>
    <row r="729" spans="1:4" ht="12.75" x14ac:dyDescent="0.2">
      <c r="A729" s="1" t="str">
        <f>cards[[#This Row],[set]]</f>
        <v>SOR</v>
      </c>
      <c r="B729" s="1">
        <f>userInput[[#This Row],[cardNumber]]</f>
        <v>220</v>
      </c>
      <c r="C729" s="1">
        <f>userInput[[#This Row],[owned]]</f>
        <v>0</v>
      </c>
      <c r="D729" s="1" t="b">
        <f>IF(AND(ISNUMBER(SEARCH("Foil",cards[[#This Row],[variant]])),ISNUMBER(MATCH(cards[[#This Row],[set]],{"SOR","SHD","TWI"},0))),TRUE,FALSE)</f>
        <v>0</v>
      </c>
    </row>
    <row r="730" spans="1:4" ht="12.75" x14ac:dyDescent="0.2">
      <c r="A730" s="1" t="str">
        <f>cards[[#This Row],[set]]</f>
        <v>SOR</v>
      </c>
      <c r="B730" s="1">
        <f>userInput[[#This Row],[cardNumber]]</f>
        <v>221</v>
      </c>
      <c r="C730" s="1">
        <f>userInput[[#This Row],[owned]]</f>
        <v>0</v>
      </c>
      <c r="D730" s="1" t="b">
        <f>IF(AND(ISNUMBER(SEARCH("Foil",cards[[#This Row],[variant]])),ISNUMBER(MATCH(cards[[#This Row],[set]],{"SOR","SHD","TWI"},0))),TRUE,FALSE)</f>
        <v>0</v>
      </c>
    </row>
    <row r="731" spans="1:4" ht="12.75" x14ac:dyDescent="0.2">
      <c r="A731" s="1" t="str">
        <f>cards[[#This Row],[set]]</f>
        <v>SOR</v>
      </c>
      <c r="B731" s="1">
        <f>userInput[[#This Row],[cardNumber]]</f>
        <v>222</v>
      </c>
      <c r="C731" s="1">
        <f>userInput[[#This Row],[owned]]</f>
        <v>0</v>
      </c>
      <c r="D731" s="1" t="b">
        <f>IF(AND(ISNUMBER(SEARCH("Foil",cards[[#This Row],[variant]])),ISNUMBER(MATCH(cards[[#This Row],[set]],{"SOR","SHD","TWI"},0))),TRUE,FALSE)</f>
        <v>0</v>
      </c>
    </row>
    <row r="732" spans="1:4" ht="12.75" x14ac:dyDescent="0.2">
      <c r="A732" s="1" t="str">
        <f>cards[[#This Row],[set]]</f>
        <v>SOR</v>
      </c>
      <c r="B732" s="1">
        <f>userInput[[#This Row],[cardNumber]]</f>
        <v>223</v>
      </c>
      <c r="C732" s="1">
        <f>userInput[[#This Row],[owned]]</f>
        <v>0</v>
      </c>
      <c r="D732" s="1" t="b">
        <f>IF(AND(ISNUMBER(SEARCH("Foil",cards[[#This Row],[variant]])),ISNUMBER(MATCH(cards[[#This Row],[set]],{"SOR","SHD","TWI"},0))),TRUE,FALSE)</f>
        <v>0</v>
      </c>
    </row>
    <row r="733" spans="1:4" ht="12.75" x14ac:dyDescent="0.2">
      <c r="A733" s="1" t="str">
        <f>cards[[#This Row],[set]]</f>
        <v>SOR</v>
      </c>
      <c r="B733" s="1">
        <f>userInput[[#This Row],[cardNumber]]</f>
        <v>224</v>
      </c>
      <c r="C733" s="1">
        <f>userInput[[#This Row],[owned]]</f>
        <v>0</v>
      </c>
      <c r="D733" s="1" t="b">
        <f>IF(AND(ISNUMBER(SEARCH("Foil",cards[[#This Row],[variant]])),ISNUMBER(MATCH(cards[[#This Row],[set]],{"SOR","SHD","TWI"},0))),TRUE,FALSE)</f>
        <v>0</v>
      </c>
    </row>
    <row r="734" spans="1:4" ht="12.75" x14ac:dyDescent="0.2">
      <c r="A734" s="1" t="str">
        <f>cards[[#This Row],[set]]</f>
        <v>SOR</v>
      </c>
      <c r="B734" s="1">
        <f>userInput[[#This Row],[cardNumber]]</f>
        <v>225</v>
      </c>
      <c r="C734" s="1">
        <f>userInput[[#This Row],[owned]]</f>
        <v>0</v>
      </c>
      <c r="D734" s="1" t="b">
        <f>IF(AND(ISNUMBER(SEARCH("Foil",cards[[#This Row],[variant]])),ISNUMBER(MATCH(cards[[#This Row],[set]],{"SOR","SHD","TWI"},0))),TRUE,FALSE)</f>
        <v>0</v>
      </c>
    </row>
    <row r="735" spans="1:4" ht="12.75" x14ac:dyDescent="0.2">
      <c r="A735" s="1" t="str">
        <f>cards[[#This Row],[set]]</f>
        <v>SOR</v>
      </c>
      <c r="B735" s="1">
        <f>userInput[[#This Row],[cardNumber]]</f>
        <v>226</v>
      </c>
      <c r="C735" s="1">
        <f>userInput[[#This Row],[owned]]</f>
        <v>0</v>
      </c>
      <c r="D735" s="1" t="b">
        <f>IF(AND(ISNUMBER(SEARCH("Foil",cards[[#This Row],[variant]])),ISNUMBER(MATCH(cards[[#This Row],[set]],{"SOR","SHD","TWI"},0))),TRUE,FALSE)</f>
        <v>0</v>
      </c>
    </row>
    <row r="736" spans="1:4" ht="12.75" x14ac:dyDescent="0.2">
      <c r="A736" s="1" t="str">
        <f>cards[[#This Row],[set]]</f>
        <v>SOR</v>
      </c>
      <c r="B736" s="1">
        <f>userInput[[#This Row],[cardNumber]]</f>
        <v>227</v>
      </c>
      <c r="C736" s="1">
        <f>userInput[[#This Row],[owned]]</f>
        <v>0</v>
      </c>
      <c r="D736" s="1" t="b">
        <f>IF(AND(ISNUMBER(SEARCH("Foil",cards[[#This Row],[variant]])),ISNUMBER(MATCH(cards[[#This Row],[set]],{"SOR","SHD","TWI"},0))),TRUE,FALSE)</f>
        <v>0</v>
      </c>
    </row>
    <row r="737" spans="1:4" ht="12.75" x14ac:dyDescent="0.2">
      <c r="A737" s="1" t="str">
        <f>cards[[#This Row],[set]]</f>
        <v>SOR</v>
      </c>
      <c r="B737" s="1">
        <f>userInput[[#This Row],[cardNumber]]</f>
        <v>228</v>
      </c>
      <c r="C737" s="1">
        <f>userInput[[#This Row],[owned]]</f>
        <v>0</v>
      </c>
      <c r="D737" s="1" t="b">
        <f>IF(AND(ISNUMBER(SEARCH("Foil",cards[[#This Row],[variant]])),ISNUMBER(MATCH(cards[[#This Row],[set]],{"SOR","SHD","TWI"},0))),TRUE,FALSE)</f>
        <v>0</v>
      </c>
    </row>
    <row r="738" spans="1:4" ht="12.75" x14ac:dyDescent="0.2">
      <c r="A738" s="1" t="str">
        <f>cards[[#This Row],[set]]</f>
        <v>SOR</v>
      </c>
      <c r="B738" s="1">
        <f>userInput[[#This Row],[cardNumber]]</f>
        <v>229</v>
      </c>
      <c r="C738" s="1">
        <f>userInput[[#This Row],[owned]]</f>
        <v>0</v>
      </c>
      <c r="D738" s="1" t="b">
        <f>IF(AND(ISNUMBER(SEARCH("Foil",cards[[#This Row],[variant]])),ISNUMBER(MATCH(cards[[#This Row],[set]],{"SOR","SHD","TWI"},0))),TRUE,FALSE)</f>
        <v>0</v>
      </c>
    </row>
    <row r="739" spans="1:4" ht="12.75" x14ac:dyDescent="0.2">
      <c r="A739" s="1" t="str">
        <f>cards[[#This Row],[set]]</f>
        <v>SOR</v>
      </c>
      <c r="B739" s="1">
        <f>userInput[[#This Row],[cardNumber]]</f>
        <v>230</v>
      </c>
      <c r="C739" s="1">
        <f>userInput[[#This Row],[owned]]</f>
        <v>0</v>
      </c>
      <c r="D739" s="1" t="b">
        <f>IF(AND(ISNUMBER(SEARCH("Foil",cards[[#This Row],[variant]])),ISNUMBER(MATCH(cards[[#This Row],[set]],{"SOR","SHD","TWI"},0))),TRUE,FALSE)</f>
        <v>0</v>
      </c>
    </row>
    <row r="740" spans="1:4" ht="12.75" x14ac:dyDescent="0.2">
      <c r="A740" s="1" t="str">
        <f>cards[[#This Row],[set]]</f>
        <v>SOR</v>
      </c>
      <c r="B740" s="1">
        <f>userInput[[#This Row],[cardNumber]]</f>
        <v>231</v>
      </c>
      <c r="C740" s="1">
        <f>userInput[[#This Row],[owned]]</f>
        <v>0</v>
      </c>
      <c r="D740" s="1" t="b">
        <f>IF(AND(ISNUMBER(SEARCH("Foil",cards[[#This Row],[variant]])),ISNUMBER(MATCH(cards[[#This Row],[set]],{"SOR","SHD","TWI"},0))),TRUE,FALSE)</f>
        <v>0</v>
      </c>
    </row>
    <row r="741" spans="1:4" ht="12.75" x14ac:dyDescent="0.2">
      <c r="A741" s="1" t="str">
        <f>cards[[#This Row],[set]]</f>
        <v>SOR</v>
      </c>
      <c r="B741" s="1">
        <f>userInput[[#This Row],[cardNumber]]</f>
        <v>232</v>
      </c>
      <c r="C741" s="1">
        <f>userInput[[#This Row],[owned]]</f>
        <v>0</v>
      </c>
      <c r="D741" s="1" t="b">
        <f>IF(AND(ISNUMBER(SEARCH("Foil",cards[[#This Row],[variant]])),ISNUMBER(MATCH(cards[[#This Row],[set]],{"SOR","SHD","TWI"},0))),TRUE,FALSE)</f>
        <v>0</v>
      </c>
    </row>
    <row r="742" spans="1:4" ht="12.75" x14ac:dyDescent="0.2">
      <c r="A742" s="1" t="str">
        <f>cards[[#This Row],[set]]</f>
        <v>SOR</v>
      </c>
      <c r="B742" s="1">
        <f>userInput[[#This Row],[cardNumber]]</f>
        <v>233</v>
      </c>
      <c r="C742" s="1">
        <f>userInput[[#This Row],[owned]]</f>
        <v>0</v>
      </c>
      <c r="D742" s="1" t="b">
        <f>IF(AND(ISNUMBER(SEARCH("Foil",cards[[#This Row],[variant]])),ISNUMBER(MATCH(cards[[#This Row],[set]],{"SOR","SHD","TWI"},0))),TRUE,FALSE)</f>
        <v>0</v>
      </c>
    </row>
    <row r="743" spans="1:4" ht="12.75" x14ac:dyDescent="0.2">
      <c r="A743" s="1" t="str">
        <f>cards[[#This Row],[set]]</f>
        <v>SOR</v>
      </c>
      <c r="B743" s="1">
        <f>userInput[[#This Row],[cardNumber]]</f>
        <v>234</v>
      </c>
      <c r="C743" s="1">
        <f>userInput[[#This Row],[owned]]</f>
        <v>0</v>
      </c>
      <c r="D743" s="1" t="b">
        <f>IF(AND(ISNUMBER(SEARCH("Foil",cards[[#This Row],[variant]])),ISNUMBER(MATCH(cards[[#This Row],[set]],{"SOR","SHD","TWI"},0))),TRUE,FALSE)</f>
        <v>0</v>
      </c>
    </row>
    <row r="744" spans="1:4" ht="12.75" x14ac:dyDescent="0.2">
      <c r="A744" s="1" t="str">
        <f>cards[[#This Row],[set]]</f>
        <v>SOR</v>
      </c>
      <c r="B744" s="1">
        <f>userInput[[#This Row],[cardNumber]]</f>
        <v>235</v>
      </c>
      <c r="C744" s="1">
        <f>userInput[[#This Row],[owned]]</f>
        <v>0</v>
      </c>
      <c r="D744" s="1" t="b">
        <f>IF(AND(ISNUMBER(SEARCH("Foil",cards[[#This Row],[variant]])),ISNUMBER(MATCH(cards[[#This Row],[set]],{"SOR","SHD","TWI"},0))),TRUE,FALSE)</f>
        <v>0</v>
      </c>
    </row>
    <row r="745" spans="1:4" ht="12.75" x14ac:dyDescent="0.2">
      <c r="A745" s="1" t="str">
        <f>cards[[#This Row],[set]]</f>
        <v>SOR</v>
      </c>
      <c r="B745" s="1">
        <f>userInput[[#This Row],[cardNumber]]</f>
        <v>236</v>
      </c>
      <c r="C745" s="1">
        <f>userInput[[#This Row],[owned]]</f>
        <v>0</v>
      </c>
      <c r="D745" s="1" t="b">
        <f>IF(AND(ISNUMBER(SEARCH("Foil",cards[[#This Row],[variant]])),ISNUMBER(MATCH(cards[[#This Row],[set]],{"SOR","SHD","TWI"},0))),TRUE,FALSE)</f>
        <v>0</v>
      </c>
    </row>
    <row r="746" spans="1:4" ht="12.75" x14ac:dyDescent="0.2">
      <c r="A746" s="1" t="str">
        <f>cards[[#This Row],[set]]</f>
        <v>SOR</v>
      </c>
      <c r="B746" s="1">
        <f>userInput[[#This Row],[cardNumber]]</f>
        <v>237</v>
      </c>
      <c r="C746" s="1">
        <f>userInput[[#This Row],[owned]]</f>
        <v>0</v>
      </c>
      <c r="D746" s="1" t="b">
        <f>IF(AND(ISNUMBER(SEARCH("Foil",cards[[#This Row],[variant]])),ISNUMBER(MATCH(cards[[#This Row],[set]],{"SOR","SHD","TWI"},0))),TRUE,FALSE)</f>
        <v>0</v>
      </c>
    </row>
    <row r="747" spans="1:4" ht="12.75" x14ac:dyDescent="0.2">
      <c r="A747" s="1" t="str">
        <f>cards[[#This Row],[set]]</f>
        <v>SOR</v>
      </c>
      <c r="B747" s="1">
        <f>userInput[[#This Row],[cardNumber]]</f>
        <v>238</v>
      </c>
      <c r="C747" s="1">
        <f>userInput[[#This Row],[owned]]</f>
        <v>0</v>
      </c>
      <c r="D747" s="1" t="b">
        <f>IF(AND(ISNUMBER(SEARCH("Foil",cards[[#This Row],[variant]])),ISNUMBER(MATCH(cards[[#This Row],[set]],{"SOR","SHD","TWI"},0))),TRUE,FALSE)</f>
        <v>0</v>
      </c>
    </row>
    <row r="748" spans="1:4" ht="12.75" x14ac:dyDescent="0.2">
      <c r="A748" s="1" t="str">
        <f>cards[[#This Row],[set]]</f>
        <v>SOR</v>
      </c>
      <c r="B748" s="1">
        <f>userInput[[#This Row],[cardNumber]]</f>
        <v>239</v>
      </c>
      <c r="C748" s="1">
        <f>userInput[[#This Row],[owned]]</f>
        <v>0</v>
      </c>
      <c r="D748" s="1" t="b">
        <f>IF(AND(ISNUMBER(SEARCH("Foil",cards[[#This Row],[variant]])),ISNUMBER(MATCH(cards[[#This Row],[set]],{"SOR","SHD","TWI"},0))),TRUE,FALSE)</f>
        <v>0</v>
      </c>
    </row>
    <row r="749" spans="1:4" ht="12.75" x14ac:dyDescent="0.2">
      <c r="A749" s="1" t="str">
        <f>cards[[#This Row],[set]]</f>
        <v>SOR</v>
      </c>
      <c r="B749" s="1">
        <f>userInput[[#This Row],[cardNumber]]</f>
        <v>240</v>
      </c>
      <c r="C749" s="1">
        <f>userInput[[#This Row],[owned]]</f>
        <v>0</v>
      </c>
      <c r="D749" s="1" t="b">
        <f>IF(AND(ISNUMBER(SEARCH("Foil",cards[[#This Row],[variant]])),ISNUMBER(MATCH(cards[[#This Row],[set]],{"SOR","SHD","TWI"},0))),TRUE,FALSE)</f>
        <v>0</v>
      </c>
    </row>
    <row r="750" spans="1:4" ht="12.75" x14ac:dyDescent="0.2">
      <c r="A750" s="1" t="str">
        <f>cards[[#This Row],[set]]</f>
        <v>SOR</v>
      </c>
      <c r="B750" s="1">
        <f>userInput[[#This Row],[cardNumber]]</f>
        <v>241</v>
      </c>
      <c r="C750" s="1">
        <f>userInput[[#This Row],[owned]]</f>
        <v>0</v>
      </c>
      <c r="D750" s="1" t="b">
        <f>IF(AND(ISNUMBER(SEARCH("Foil",cards[[#This Row],[variant]])),ISNUMBER(MATCH(cards[[#This Row],[set]],{"SOR","SHD","TWI"},0))),TRUE,FALSE)</f>
        <v>0</v>
      </c>
    </row>
    <row r="751" spans="1:4" ht="12.75" x14ac:dyDescent="0.2">
      <c r="A751" s="1" t="str">
        <f>cards[[#This Row],[set]]</f>
        <v>SOR</v>
      </c>
      <c r="B751" s="1">
        <f>userInput[[#This Row],[cardNumber]]</f>
        <v>242</v>
      </c>
      <c r="C751" s="1">
        <f>userInput[[#This Row],[owned]]</f>
        <v>0</v>
      </c>
      <c r="D751" s="1" t="b">
        <f>IF(AND(ISNUMBER(SEARCH("Foil",cards[[#This Row],[variant]])),ISNUMBER(MATCH(cards[[#This Row],[set]],{"SOR","SHD","TWI"},0))),TRUE,FALSE)</f>
        <v>0</v>
      </c>
    </row>
    <row r="752" spans="1:4" ht="12.75" x14ac:dyDescent="0.2">
      <c r="A752" s="1" t="str">
        <f>cards[[#This Row],[set]]</f>
        <v>SOR</v>
      </c>
      <c r="B752" s="1">
        <f>userInput[[#This Row],[cardNumber]]</f>
        <v>243</v>
      </c>
      <c r="C752" s="1">
        <f>userInput[[#This Row],[owned]]</f>
        <v>0</v>
      </c>
      <c r="D752" s="1" t="b">
        <f>IF(AND(ISNUMBER(SEARCH("Foil",cards[[#This Row],[variant]])),ISNUMBER(MATCH(cards[[#This Row],[set]],{"SOR","SHD","TWI"},0))),TRUE,FALSE)</f>
        <v>0</v>
      </c>
    </row>
    <row r="753" spans="1:4" ht="12.75" x14ac:dyDescent="0.2">
      <c r="A753" s="1" t="str">
        <f>cards[[#This Row],[set]]</f>
        <v>SOR</v>
      </c>
      <c r="B753" s="1">
        <f>userInput[[#This Row],[cardNumber]]</f>
        <v>244</v>
      </c>
      <c r="C753" s="1">
        <f>userInput[[#This Row],[owned]]</f>
        <v>0</v>
      </c>
      <c r="D753" s="1" t="b">
        <f>IF(AND(ISNUMBER(SEARCH("Foil",cards[[#This Row],[variant]])),ISNUMBER(MATCH(cards[[#This Row],[set]],{"SOR","SHD","TWI"},0))),TRUE,FALSE)</f>
        <v>0</v>
      </c>
    </row>
    <row r="754" spans="1:4" ht="12.75" x14ac:dyDescent="0.2">
      <c r="A754" s="1" t="str">
        <f>cards[[#This Row],[set]]</f>
        <v>SOR</v>
      </c>
      <c r="B754" s="1">
        <f>userInput[[#This Row],[cardNumber]]</f>
        <v>245</v>
      </c>
      <c r="C754" s="1">
        <f>userInput[[#This Row],[owned]]</f>
        <v>0</v>
      </c>
      <c r="D754" s="1" t="b">
        <f>IF(AND(ISNUMBER(SEARCH("Foil",cards[[#This Row],[variant]])),ISNUMBER(MATCH(cards[[#This Row],[set]],{"SOR","SHD","TWI"},0))),TRUE,FALSE)</f>
        <v>0</v>
      </c>
    </row>
    <row r="755" spans="1:4" ht="12.75" x14ac:dyDescent="0.2">
      <c r="A755" s="1" t="str">
        <f>cards[[#This Row],[set]]</f>
        <v>SOR</v>
      </c>
      <c r="B755" s="1">
        <f>userInput[[#This Row],[cardNumber]]</f>
        <v>246</v>
      </c>
      <c r="C755" s="1">
        <f>userInput[[#This Row],[owned]]</f>
        <v>0</v>
      </c>
      <c r="D755" s="1" t="b">
        <f>IF(AND(ISNUMBER(SEARCH("Foil",cards[[#This Row],[variant]])),ISNUMBER(MATCH(cards[[#This Row],[set]],{"SOR","SHD","TWI"},0))),TRUE,FALSE)</f>
        <v>0</v>
      </c>
    </row>
    <row r="756" spans="1:4" ht="12.75" x14ac:dyDescent="0.2">
      <c r="A756" s="1" t="str">
        <f>cards[[#This Row],[set]]</f>
        <v>SOR</v>
      </c>
      <c r="B756" s="1">
        <f>userInput[[#This Row],[cardNumber]]</f>
        <v>247</v>
      </c>
      <c r="C756" s="1">
        <f>userInput[[#This Row],[owned]]</f>
        <v>0</v>
      </c>
      <c r="D756" s="1" t="b">
        <f>IF(AND(ISNUMBER(SEARCH("Foil",cards[[#This Row],[variant]])),ISNUMBER(MATCH(cards[[#This Row],[set]],{"SOR","SHD","TWI"},0))),TRUE,FALSE)</f>
        <v>0</v>
      </c>
    </row>
    <row r="757" spans="1:4" ht="12.75" x14ac:dyDescent="0.2">
      <c r="A757" s="1" t="str">
        <f>cards[[#This Row],[set]]</f>
        <v>SOR</v>
      </c>
      <c r="B757" s="1">
        <f>userInput[[#This Row],[cardNumber]]</f>
        <v>248</v>
      </c>
      <c r="C757" s="1">
        <f>userInput[[#This Row],[owned]]</f>
        <v>0</v>
      </c>
      <c r="D757" s="1" t="b">
        <f>IF(AND(ISNUMBER(SEARCH("Foil",cards[[#This Row],[variant]])),ISNUMBER(MATCH(cards[[#This Row],[set]],{"SOR","SHD","TWI"},0))),TRUE,FALSE)</f>
        <v>0</v>
      </c>
    </row>
    <row r="758" spans="1:4" ht="12.75" x14ac:dyDescent="0.2">
      <c r="A758" s="1" t="str">
        <f>cards[[#This Row],[set]]</f>
        <v>SOR</v>
      </c>
      <c r="B758" s="1">
        <f>userInput[[#This Row],[cardNumber]]</f>
        <v>249</v>
      </c>
      <c r="C758" s="1">
        <f>userInput[[#This Row],[owned]]</f>
        <v>0</v>
      </c>
      <c r="D758" s="1" t="b">
        <f>IF(AND(ISNUMBER(SEARCH("Foil",cards[[#This Row],[variant]])),ISNUMBER(MATCH(cards[[#This Row],[set]],{"SOR","SHD","TWI"},0))),TRUE,FALSE)</f>
        <v>0</v>
      </c>
    </row>
    <row r="759" spans="1:4" ht="12.75" x14ac:dyDescent="0.2">
      <c r="A759" s="1" t="str">
        <f>cards[[#This Row],[set]]</f>
        <v>SOR</v>
      </c>
      <c r="B759" s="1">
        <f>userInput[[#This Row],[cardNumber]]</f>
        <v>250</v>
      </c>
      <c r="C759" s="1">
        <f>userInput[[#This Row],[owned]]</f>
        <v>0</v>
      </c>
      <c r="D759" s="1" t="b">
        <f>IF(AND(ISNUMBER(SEARCH("Foil",cards[[#This Row],[variant]])),ISNUMBER(MATCH(cards[[#This Row],[set]],{"SOR","SHD","TWI"},0))),TRUE,FALSE)</f>
        <v>0</v>
      </c>
    </row>
    <row r="760" spans="1:4" ht="12.75" x14ac:dyDescent="0.2">
      <c r="A760" s="1" t="str">
        <f>cards[[#This Row],[set]]</f>
        <v>SOR</v>
      </c>
      <c r="B760" s="1">
        <f>userInput[[#This Row],[cardNumber]]</f>
        <v>251</v>
      </c>
      <c r="C760" s="1">
        <f>userInput[[#This Row],[owned]]</f>
        <v>0</v>
      </c>
      <c r="D760" s="1" t="b">
        <f>IF(AND(ISNUMBER(SEARCH("Foil",cards[[#This Row],[variant]])),ISNUMBER(MATCH(cards[[#This Row],[set]],{"SOR","SHD","TWI"},0))),TRUE,FALSE)</f>
        <v>0</v>
      </c>
    </row>
    <row r="761" spans="1:4" ht="12.75" x14ac:dyDescent="0.2">
      <c r="A761" s="1" t="str">
        <f>cards[[#This Row],[set]]</f>
        <v>SOR</v>
      </c>
      <c r="B761" s="1">
        <f>userInput[[#This Row],[cardNumber]]</f>
        <v>252</v>
      </c>
      <c r="C761" s="1">
        <f>userInput[[#This Row],[owned]]</f>
        <v>0</v>
      </c>
      <c r="D761" s="1" t="b">
        <f>IF(AND(ISNUMBER(SEARCH("Foil",cards[[#This Row],[variant]])),ISNUMBER(MATCH(cards[[#This Row],[set]],{"SOR","SHD","TWI"},0))),TRUE,FALSE)</f>
        <v>0</v>
      </c>
    </row>
    <row r="762" spans="1:4" ht="12.75" x14ac:dyDescent="0.2">
      <c r="A762" s="1" t="str">
        <f>cards[[#This Row],[set]]</f>
        <v>SOR</v>
      </c>
      <c r="B762" s="1">
        <f>userInput[[#This Row],[cardNumber]]</f>
        <v>19</v>
      </c>
      <c r="C762" s="1">
        <f>userInput[[#This Row],[owned]]</f>
        <v>0</v>
      </c>
      <c r="D762" s="1" t="b">
        <f>IF(AND(ISNUMBER(SEARCH("Foil",cards[[#This Row],[variant]])),ISNUMBER(MATCH(cards[[#This Row],[set]],{"SOR","SHD","TWI"},0))),TRUE,FALSE)</f>
        <v>1</v>
      </c>
    </row>
    <row r="763" spans="1:4" ht="12.75" x14ac:dyDescent="0.2">
      <c r="A763" s="1" t="str">
        <f>cards[[#This Row],[set]]</f>
        <v>SOR</v>
      </c>
      <c r="B763" s="1">
        <f>userInput[[#This Row],[cardNumber]]</f>
        <v>22</v>
      </c>
      <c r="C763" s="1">
        <f>userInput[[#This Row],[owned]]</f>
        <v>0</v>
      </c>
      <c r="D763" s="1" t="b">
        <f>IF(AND(ISNUMBER(SEARCH("Foil",cards[[#This Row],[variant]])),ISNUMBER(MATCH(cards[[#This Row],[set]],{"SOR","SHD","TWI"},0))),TRUE,FALSE)</f>
        <v>1</v>
      </c>
    </row>
    <row r="764" spans="1:4" ht="12.75" x14ac:dyDescent="0.2">
      <c r="A764" s="1" t="str">
        <f>cards[[#This Row],[set]]</f>
        <v>SOR</v>
      </c>
      <c r="B764" s="1">
        <f>userInput[[#This Row],[cardNumber]]</f>
        <v>25</v>
      </c>
      <c r="C764" s="1">
        <f>userInput[[#This Row],[owned]]</f>
        <v>0</v>
      </c>
      <c r="D764" s="1" t="b">
        <f>IF(AND(ISNUMBER(SEARCH("Foil",cards[[#This Row],[variant]])),ISNUMBER(MATCH(cards[[#This Row],[set]],{"SOR","SHD","TWI"},0))),TRUE,FALSE)</f>
        <v>1</v>
      </c>
    </row>
    <row r="765" spans="1:4" ht="12.75" x14ac:dyDescent="0.2">
      <c r="A765" s="1" t="str">
        <f>cards[[#This Row],[set]]</f>
        <v>SOR</v>
      </c>
      <c r="B765" s="1">
        <f>userInput[[#This Row],[cardNumber]]</f>
        <v>28</v>
      </c>
      <c r="C765" s="1">
        <f>userInput[[#This Row],[owned]]</f>
        <v>0</v>
      </c>
      <c r="D765" s="1" t="b">
        <f>IF(AND(ISNUMBER(SEARCH("Foil",cards[[#This Row],[variant]])),ISNUMBER(MATCH(cards[[#This Row],[set]],{"SOR","SHD","TWI"},0))),TRUE,FALSE)</f>
        <v>1</v>
      </c>
    </row>
    <row r="766" spans="1:4" ht="12.75" x14ac:dyDescent="0.2">
      <c r="A766" s="1" t="str">
        <f>cards[[#This Row],[set]]</f>
        <v>SOR</v>
      </c>
      <c r="B766" s="1">
        <f>userInput[[#This Row],[cardNumber]]</f>
        <v>31</v>
      </c>
      <c r="C766" s="1">
        <f>userInput[[#This Row],[owned]]</f>
        <v>0</v>
      </c>
      <c r="D766" s="1" t="b">
        <f>IF(AND(ISNUMBER(SEARCH("Foil",cards[[#This Row],[variant]])),ISNUMBER(MATCH(cards[[#This Row],[set]],{"SOR","SHD","TWI"},0))),TRUE,FALSE)</f>
        <v>1</v>
      </c>
    </row>
    <row r="767" spans="1:4" ht="12.75" x14ac:dyDescent="0.2">
      <c r="A767" s="1" t="str">
        <f>cards[[#This Row],[set]]</f>
        <v>SOR</v>
      </c>
      <c r="B767" s="1">
        <f>userInput[[#This Row],[cardNumber]]</f>
        <v>32</v>
      </c>
      <c r="C767" s="1">
        <f>userInput[[#This Row],[owned]]</f>
        <v>0</v>
      </c>
      <c r="D767" s="1" t="b">
        <f>IF(AND(ISNUMBER(SEARCH("Foil",cards[[#This Row],[variant]])),ISNUMBER(MATCH(cards[[#This Row],[set]],{"SOR","SHD","TWI"},0))),TRUE,FALSE)</f>
        <v>1</v>
      </c>
    </row>
    <row r="768" spans="1:4" ht="12.75" x14ac:dyDescent="0.2">
      <c r="A768" s="1" t="str">
        <f>cards[[#This Row],[set]]</f>
        <v>SOR</v>
      </c>
      <c r="B768" s="1">
        <f>userInput[[#This Row],[cardNumber]]</f>
        <v>33</v>
      </c>
      <c r="C768" s="1">
        <f>userInput[[#This Row],[owned]]</f>
        <v>0</v>
      </c>
      <c r="D768" s="1" t="b">
        <f>IF(AND(ISNUMBER(SEARCH("Foil",cards[[#This Row],[variant]])),ISNUMBER(MATCH(cards[[#This Row],[set]],{"SOR","SHD","TWI"},0))),TRUE,FALSE)</f>
        <v>1</v>
      </c>
    </row>
    <row r="769" spans="1:4" ht="12.75" x14ac:dyDescent="0.2">
      <c r="A769" s="1" t="str">
        <f>cards[[#This Row],[set]]</f>
        <v>SOR</v>
      </c>
      <c r="B769" s="1">
        <f>userInput[[#This Row],[cardNumber]]</f>
        <v>34</v>
      </c>
      <c r="C769" s="1">
        <f>userInput[[#This Row],[owned]]</f>
        <v>0</v>
      </c>
      <c r="D769" s="1" t="b">
        <f>IF(AND(ISNUMBER(SEARCH("Foil",cards[[#This Row],[variant]])),ISNUMBER(MATCH(cards[[#This Row],[set]],{"SOR","SHD","TWI"},0))),TRUE,FALSE)</f>
        <v>1</v>
      </c>
    </row>
    <row r="770" spans="1:4" ht="12.75" x14ac:dyDescent="0.2">
      <c r="A770" s="1" t="str">
        <f>cards[[#This Row],[set]]</f>
        <v>SOR</v>
      </c>
      <c r="B770" s="1">
        <f>userInput[[#This Row],[cardNumber]]</f>
        <v>35</v>
      </c>
      <c r="C770" s="1">
        <f>userInput[[#This Row],[owned]]</f>
        <v>0</v>
      </c>
      <c r="D770" s="1" t="b">
        <f>IF(AND(ISNUMBER(SEARCH("Foil",cards[[#This Row],[variant]])),ISNUMBER(MATCH(cards[[#This Row],[set]],{"SOR","SHD","TWI"},0))),TRUE,FALSE)</f>
        <v>1</v>
      </c>
    </row>
    <row r="771" spans="1:4" ht="12.75" x14ac:dyDescent="0.2">
      <c r="A771" s="1" t="str">
        <f>cards[[#This Row],[set]]</f>
        <v>SOR</v>
      </c>
      <c r="B771" s="1">
        <f>userInput[[#This Row],[cardNumber]]</f>
        <v>36</v>
      </c>
      <c r="C771" s="1">
        <f>userInput[[#This Row],[owned]]</f>
        <v>0</v>
      </c>
      <c r="D771" s="1" t="b">
        <f>IF(AND(ISNUMBER(SEARCH("Foil",cards[[#This Row],[variant]])),ISNUMBER(MATCH(cards[[#This Row],[set]],{"SOR","SHD","TWI"},0))),TRUE,FALSE)</f>
        <v>1</v>
      </c>
    </row>
    <row r="772" spans="1:4" ht="12.75" x14ac:dyDescent="0.2">
      <c r="A772" s="1" t="str">
        <f>cards[[#This Row],[set]]</f>
        <v>SOR</v>
      </c>
      <c r="B772" s="1">
        <f>userInput[[#This Row],[cardNumber]]</f>
        <v>37</v>
      </c>
      <c r="C772" s="1">
        <f>userInput[[#This Row],[owned]]</f>
        <v>0</v>
      </c>
      <c r="D772" s="1" t="b">
        <f>IF(AND(ISNUMBER(SEARCH("Foil",cards[[#This Row],[variant]])),ISNUMBER(MATCH(cards[[#This Row],[set]],{"SOR","SHD","TWI"},0))),TRUE,FALSE)</f>
        <v>1</v>
      </c>
    </row>
    <row r="773" spans="1:4" ht="12.75" x14ac:dyDescent="0.2">
      <c r="A773" s="1" t="str">
        <f>cards[[#This Row],[set]]</f>
        <v>SOR</v>
      </c>
      <c r="B773" s="1">
        <f>userInput[[#This Row],[cardNumber]]</f>
        <v>38</v>
      </c>
      <c r="C773" s="1">
        <f>userInput[[#This Row],[owned]]</f>
        <v>0</v>
      </c>
      <c r="D773" s="1" t="b">
        <f>IF(AND(ISNUMBER(SEARCH("Foil",cards[[#This Row],[variant]])),ISNUMBER(MATCH(cards[[#This Row],[set]],{"SOR","SHD","TWI"},0))),TRUE,FALSE)</f>
        <v>1</v>
      </c>
    </row>
    <row r="774" spans="1:4" ht="12.75" x14ac:dyDescent="0.2">
      <c r="A774" s="1" t="str">
        <f>cards[[#This Row],[set]]</f>
        <v>SOR</v>
      </c>
      <c r="B774" s="1">
        <f>userInput[[#This Row],[cardNumber]]</f>
        <v>39</v>
      </c>
      <c r="C774" s="1">
        <f>userInput[[#This Row],[owned]]</f>
        <v>0</v>
      </c>
      <c r="D774" s="1" t="b">
        <f>IF(AND(ISNUMBER(SEARCH("Foil",cards[[#This Row],[variant]])),ISNUMBER(MATCH(cards[[#This Row],[set]],{"SOR","SHD","TWI"},0))),TRUE,FALSE)</f>
        <v>1</v>
      </c>
    </row>
    <row r="775" spans="1:4" ht="12.75" x14ac:dyDescent="0.2">
      <c r="A775" s="1" t="str">
        <f>cards[[#This Row],[set]]</f>
        <v>SOR</v>
      </c>
      <c r="B775" s="1">
        <f>userInput[[#This Row],[cardNumber]]</f>
        <v>40</v>
      </c>
      <c r="C775" s="1">
        <f>userInput[[#This Row],[owned]]</f>
        <v>0</v>
      </c>
      <c r="D775" s="1" t="b">
        <f>IF(AND(ISNUMBER(SEARCH("Foil",cards[[#This Row],[variant]])),ISNUMBER(MATCH(cards[[#This Row],[set]],{"SOR","SHD","TWI"},0))),TRUE,FALSE)</f>
        <v>1</v>
      </c>
    </row>
    <row r="776" spans="1:4" ht="12.75" x14ac:dyDescent="0.2">
      <c r="A776" s="1" t="str">
        <f>cards[[#This Row],[set]]</f>
        <v>SOR</v>
      </c>
      <c r="B776" s="1">
        <f>userInput[[#This Row],[cardNumber]]</f>
        <v>41</v>
      </c>
      <c r="C776" s="1">
        <f>userInput[[#This Row],[owned]]</f>
        <v>0</v>
      </c>
      <c r="D776" s="1" t="b">
        <f>IF(AND(ISNUMBER(SEARCH("Foil",cards[[#This Row],[variant]])),ISNUMBER(MATCH(cards[[#This Row],[set]],{"SOR","SHD","TWI"},0))),TRUE,FALSE)</f>
        <v>1</v>
      </c>
    </row>
    <row r="777" spans="1:4" ht="12.75" x14ac:dyDescent="0.2">
      <c r="A777" s="1" t="str">
        <f>cards[[#This Row],[set]]</f>
        <v>SOR</v>
      </c>
      <c r="B777" s="1">
        <f>userInput[[#This Row],[cardNumber]]</f>
        <v>42</v>
      </c>
      <c r="C777" s="1">
        <f>userInput[[#This Row],[owned]]</f>
        <v>0</v>
      </c>
      <c r="D777" s="1" t="b">
        <f>IF(AND(ISNUMBER(SEARCH("Foil",cards[[#This Row],[variant]])),ISNUMBER(MATCH(cards[[#This Row],[set]],{"SOR","SHD","TWI"},0))),TRUE,FALSE)</f>
        <v>1</v>
      </c>
    </row>
    <row r="778" spans="1:4" ht="12.75" x14ac:dyDescent="0.2">
      <c r="A778" s="1" t="str">
        <f>cards[[#This Row],[set]]</f>
        <v>SOR</v>
      </c>
      <c r="B778" s="1">
        <f>userInput[[#This Row],[cardNumber]]</f>
        <v>43</v>
      </c>
      <c r="C778" s="1">
        <f>userInput[[#This Row],[owned]]</f>
        <v>0</v>
      </c>
      <c r="D778" s="1" t="b">
        <f>IF(AND(ISNUMBER(SEARCH("Foil",cards[[#This Row],[variant]])),ISNUMBER(MATCH(cards[[#This Row],[set]],{"SOR","SHD","TWI"},0))),TRUE,FALSE)</f>
        <v>1</v>
      </c>
    </row>
    <row r="779" spans="1:4" ht="12.75" x14ac:dyDescent="0.2">
      <c r="A779" s="1" t="str">
        <f>cards[[#This Row],[set]]</f>
        <v>SOR</v>
      </c>
      <c r="B779" s="1">
        <f>userInput[[#This Row],[cardNumber]]</f>
        <v>44</v>
      </c>
      <c r="C779" s="1">
        <f>userInput[[#This Row],[owned]]</f>
        <v>0</v>
      </c>
      <c r="D779" s="1" t="b">
        <f>IF(AND(ISNUMBER(SEARCH("Foil",cards[[#This Row],[variant]])),ISNUMBER(MATCH(cards[[#This Row],[set]],{"SOR","SHD","TWI"},0))),TRUE,FALSE)</f>
        <v>1</v>
      </c>
    </row>
    <row r="780" spans="1:4" ht="12.75" x14ac:dyDescent="0.2">
      <c r="A780" s="1" t="str">
        <f>cards[[#This Row],[set]]</f>
        <v>SOR</v>
      </c>
      <c r="B780" s="1">
        <f>userInput[[#This Row],[cardNumber]]</f>
        <v>45</v>
      </c>
      <c r="C780" s="1">
        <f>userInput[[#This Row],[owned]]</f>
        <v>0</v>
      </c>
      <c r="D780" s="1" t="b">
        <f>IF(AND(ISNUMBER(SEARCH("Foil",cards[[#This Row],[variant]])),ISNUMBER(MATCH(cards[[#This Row],[set]],{"SOR","SHD","TWI"},0))),TRUE,FALSE)</f>
        <v>1</v>
      </c>
    </row>
    <row r="781" spans="1:4" ht="12.75" x14ac:dyDescent="0.2">
      <c r="A781" s="1" t="str">
        <f>cards[[#This Row],[set]]</f>
        <v>SOR</v>
      </c>
      <c r="B781" s="1">
        <f>userInput[[#This Row],[cardNumber]]</f>
        <v>46</v>
      </c>
      <c r="C781" s="1">
        <f>userInput[[#This Row],[owned]]</f>
        <v>0</v>
      </c>
      <c r="D781" s="1" t="b">
        <f>IF(AND(ISNUMBER(SEARCH("Foil",cards[[#This Row],[variant]])),ISNUMBER(MATCH(cards[[#This Row],[set]],{"SOR","SHD","TWI"},0))),TRUE,FALSE)</f>
        <v>1</v>
      </c>
    </row>
    <row r="782" spans="1:4" ht="12.75" x14ac:dyDescent="0.2">
      <c r="A782" s="1" t="str">
        <f>cards[[#This Row],[set]]</f>
        <v>SOR</v>
      </c>
      <c r="B782" s="1">
        <f>userInput[[#This Row],[cardNumber]]</f>
        <v>47</v>
      </c>
      <c r="C782" s="1">
        <f>userInput[[#This Row],[owned]]</f>
        <v>0</v>
      </c>
      <c r="D782" s="1" t="b">
        <f>IF(AND(ISNUMBER(SEARCH("Foil",cards[[#This Row],[variant]])),ISNUMBER(MATCH(cards[[#This Row],[set]],{"SOR","SHD","TWI"},0))),TRUE,FALSE)</f>
        <v>1</v>
      </c>
    </row>
    <row r="783" spans="1:4" ht="12.75" x14ac:dyDescent="0.2">
      <c r="A783" s="1" t="str">
        <f>cards[[#This Row],[set]]</f>
        <v>SOR</v>
      </c>
      <c r="B783" s="1">
        <f>userInput[[#This Row],[cardNumber]]</f>
        <v>48</v>
      </c>
      <c r="C783" s="1">
        <f>userInput[[#This Row],[owned]]</f>
        <v>0</v>
      </c>
      <c r="D783" s="1" t="b">
        <f>IF(AND(ISNUMBER(SEARCH("Foil",cards[[#This Row],[variant]])),ISNUMBER(MATCH(cards[[#This Row],[set]],{"SOR","SHD","TWI"},0))),TRUE,FALSE)</f>
        <v>1</v>
      </c>
    </row>
    <row r="784" spans="1:4" ht="12.75" x14ac:dyDescent="0.2">
      <c r="A784" s="1" t="str">
        <f>cards[[#This Row],[set]]</f>
        <v>SOR</v>
      </c>
      <c r="B784" s="1">
        <f>userInput[[#This Row],[cardNumber]]</f>
        <v>49</v>
      </c>
      <c r="C784" s="1">
        <f>userInput[[#This Row],[owned]]</f>
        <v>0</v>
      </c>
      <c r="D784" s="1" t="b">
        <f>IF(AND(ISNUMBER(SEARCH("Foil",cards[[#This Row],[variant]])),ISNUMBER(MATCH(cards[[#This Row],[set]],{"SOR","SHD","TWI"},0))),TRUE,FALSE)</f>
        <v>1</v>
      </c>
    </row>
    <row r="785" spans="1:4" ht="12.75" x14ac:dyDescent="0.2">
      <c r="A785" s="1" t="str">
        <f>cards[[#This Row],[set]]</f>
        <v>SOR</v>
      </c>
      <c r="B785" s="1">
        <f>userInput[[#This Row],[cardNumber]]</f>
        <v>50</v>
      </c>
      <c r="C785" s="1">
        <f>userInput[[#This Row],[owned]]</f>
        <v>0</v>
      </c>
      <c r="D785" s="1" t="b">
        <f>IF(AND(ISNUMBER(SEARCH("Foil",cards[[#This Row],[variant]])),ISNUMBER(MATCH(cards[[#This Row],[set]],{"SOR","SHD","TWI"},0))),TRUE,FALSE)</f>
        <v>1</v>
      </c>
    </row>
    <row r="786" spans="1:4" ht="12.75" x14ac:dyDescent="0.2">
      <c r="A786" s="1" t="str">
        <f>cards[[#This Row],[set]]</f>
        <v>SOR</v>
      </c>
      <c r="B786" s="1">
        <f>userInput[[#This Row],[cardNumber]]</f>
        <v>51</v>
      </c>
      <c r="C786" s="1">
        <f>userInput[[#This Row],[owned]]</f>
        <v>1</v>
      </c>
      <c r="D786" s="1" t="b">
        <f>IF(AND(ISNUMBER(SEARCH("Foil",cards[[#This Row],[variant]])),ISNUMBER(MATCH(cards[[#This Row],[set]],{"SOR","SHD","TWI"},0))),TRUE,FALSE)</f>
        <v>1</v>
      </c>
    </row>
    <row r="787" spans="1:4" ht="12.75" x14ac:dyDescent="0.2">
      <c r="A787" s="1" t="str">
        <f>cards[[#This Row],[set]]</f>
        <v>SOR</v>
      </c>
      <c r="B787" s="1">
        <f>userInput[[#This Row],[cardNumber]]</f>
        <v>52</v>
      </c>
      <c r="C787" s="1">
        <f>userInput[[#This Row],[owned]]</f>
        <v>0</v>
      </c>
      <c r="D787" s="1" t="b">
        <f>IF(AND(ISNUMBER(SEARCH("Foil",cards[[#This Row],[variant]])),ISNUMBER(MATCH(cards[[#This Row],[set]],{"SOR","SHD","TWI"},0))),TRUE,FALSE)</f>
        <v>1</v>
      </c>
    </row>
    <row r="788" spans="1:4" ht="12.75" x14ac:dyDescent="0.2">
      <c r="A788" s="1" t="str">
        <f>cards[[#This Row],[set]]</f>
        <v>SOR</v>
      </c>
      <c r="B788" s="1">
        <f>userInput[[#This Row],[cardNumber]]</f>
        <v>54</v>
      </c>
      <c r="C788" s="1">
        <f>userInput[[#This Row],[owned]]</f>
        <v>0</v>
      </c>
      <c r="D788" s="1" t="b">
        <f>IF(AND(ISNUMBER(SEARCH("Foil",cards[[#This Row],[variant]])),ISNUMBER(MATCH(cards[[#This Row],[set]],{"SOR","SHD","TWI"},0))),TRUE,FALSE)</f>
        <v>1</v>
      </c>
    </row>
    <row r="789" spans="1:4" ht="12.75" x14ac:dyDescent="0.2">
      <c r="A789" s="1" t="str">
        <f>cards[[#This Row],[set]]</f>
        <v>SOR</v>
      </c>
      <c r="B789" s="1">
        <f>userInput[[#This Row],[cardNumber]]</f>
        <v>55</v>
      </c>
      <c r="C789" s="1">
        <f>userInput[[#This Row],[owned]]</f>
        <v>0</v>
      </c>
      <c r="D789" s="1" t="b">
        <f>IF(AND(ISNUMBER(SEARCH("Foil",cards[[#This Row],[variant]])),ISNUMBER(MATCH(cards[[#This Row],[set]],{"SOR","SHD","TWI"},0))),TRUE,FALSE)</f>
        <v>1</v>
      </c>
    </row>
    <row r="790" spans="1:4" ht="12.75" x14ac:dyDescent="0.2">
      <c r="A790" s="1" t="str">
        <f>cards[[#This Row],[set]]</f>
        <v>SOR</v>
      </c>
      <c r="B790" s="1">
        <f>userInput[[#This Row],[cardNumber]]</f>
        <v>56</v>
      </c>
      <c r="C790" s="1">
        <f>userInput[[#This Row],[owned]]</f>
        <v>0</v>
      </c>
      <c r="D790" s="1" t="b">
        <f>IF(AND(ISNUMBER(SEARCH("Foil",cards[[#This Row],[variant]])),ISNUMBER(MATCH(cards[[#This Row],[set]],{"SOR","SHD","TWI"},0))),TRUE,FALSE)</f>
        <v>1</v>
      </c>
    </row>
    <row r="791" spans="1:4" ht="12.75" x14ac:dyDescent="0.2">
      <c r="A791" s="1" t="str">
        <f>cards[[#This Row],[set]]</f>
        <v>SOR</v>
      </c>
      <c r="B791" s="1">
        <f>userInput[[#This Row],[cardNumber]]</f>
        <v>57</v>
      </c>
      <c r="C791" s="1">
        <f>userInput[[#This Row],[owned]]</f>
        <v>0</v>
      </c>
      <c r="D791" s="1" t="b">
        <f>IF(AND(ISNUMBER(SEARCH("Foil",cards[[#This Row],[variant]])),ISNUMBER(MATCH(cards[[#This Row],[set]],{"SOR","SHD","TWI"},0))),TRUE,FALSE)</f>
        <v>1</v>
      </c>
    </row>
    <row r="792" spans="1:4" ht="12.75" x14ac:dyDescent="0.2">
      <c r="A792" s="1" t="str">
        <f>cards[[#This Row],[set]]</f>
        <v>SOR</v>
      </c>
      <c r="B792" s="1">
        <f>userInput[[#This Row],[cardNumber]]</f>
        <v>58</v>
      </c>
      <c r="C792" s="1">
        <f>userInput[[#This Row],[owned]]</f>
        <v>0</v>
      </c>
      <c r="D792" s="1" t="b">
        <f>IF(AND(ISNUMBER(SEARCH("Foil",cards[[#This Row],[variant]])),ISNUMBER(MATCH(cards[[#This Row],[set]],{"SOR","SHD","TWI"},0))),TRUE,FALSE)</f>
        <v>1</v>
      </c>
    </row>
    <row r="793" spans="1:4" ht="12.75" x14ac:dyDescent="0.2">
      <c r="A793" s="1" t="str">
        <f>cards[[#This Row],[set]]</f>
        <v>SOR</v>
      </c>
      <c r="B793" s="1">
        <f>userInput[[#This Row],[cardNumber]]</f>
        <v>59</v>
      </c>
      <c r="C793" s="1">
        <f>userInput[[#This Row],[owned]]</f>
        <v>0</v>
      </c>
      <c r="D793" s="1" t="b">
        <f>IF(AND(ISNUMBER(SEARCH("Foil",cards[[#This Row],[variant]])),ISNUMBER(MATCH(cards[[#This Row],[set]],{"SOR","SHD","TWI"},0))),TRUE,FALSE)</f>
        <v>1</v>
      </c>
    </row>
    <row r="794" spans="1:4" ht="12.75" x14ac:dyDescent="0.2">
      <c r="A794" s="1" t="str">
        <f>cards[[#This Row],[set]]</f>
        <v>SOR</v>
      </c>
      <c r="B794" s="1">
        <f>userInput[[#This Row],[cardNumber]]</f>
        <v>60</v>
      </c>
      <c r="C794" s="1">
        <f>userInput[[#This Row],[owned]]</f>
        <v>0</v>
      </c>
      <c r="D794" s="1" t="b">
        <f>IF(AND(ISNUMBER(SEARCH("Foil",cards[[#This Row],[variant]])),ISNUMBER(MATCH(cards[[#This Row],[set]],{"SOR","SHD","TWI"},0))),TRUE,FALSE)</f>
        <v>1</v>
      </c>
    </row>
    <row r="795" spans="1:4" ht="12.75" x14ac:dyDescent="0.2">
      <c r="A795" s="1" t="str">
        <f>cards[[#This Row],[set]]</f>
        <v>SOR</v>
      </c>
      <c r="B795" s="1">
        <f>userInput[[#This Row],[cardNumber]]</f>
        <v>61</v>
      </c>
      <c r="C795" s="1">
        <f>userInput[[#This Row],[owned]]</f>
        <v>0</v>
      </c>
      <c r="D795" s="1" t="b">
        <f>IF(AND(ISNUMBER(SEARCH("Foil",cards[[#This Row],[variant]])),ISNUMBER(MATCH(cards[[#This Row],[set]],{"SOR","SHD","TWI"},0))),TRUE,FALSE)</f>
        <v>1</v>
      </c>
    </row>
    <row r="796" spans="1:4" ht="12.75" x14ac:dyDescent="0.2">
      <c r="A796" s="1" t="str">
        <f>cards[[#This Row],[set]]</f>
        <v>SOR</v>
      </c>
      <c r="B796" s="1">
        <f>userInput[[#This Row],[cardNumber]]</f>
        <v>62</v>
      </c>
      <c r="C796" s="1">
        <f>userInput[[#This Row],[owned]]</f>
        <v>0</v>
      </c>
      <c r="D796" s="1" t="b">
        <f>IF(AND(ISNUMBER(SEARCH("Foil",cards[[#This Row],[variant]])),ISNUMBER(MATCH(cards[[#This Row],[set]],{"SOR","SHD","TWI"},0))),TRUE,FALSE)</f>
        <v>1</v>
      </c>
    </row>
    <row r="797" spans="1:4" ht="12.75" x14ac:dyDescent="0.2">
      <c r="A797" s="1" t="str">
        <f>cards[[#This Row],[set]]</f>
        <v>SOR</v>
      </c>
      <c r="B797" s="1">
        <f>userInput[[#This Row],[cardNumber]]</f>
        <v>63</v>
      </c>
      <c r="C797" s="1">
        <f>userInput[[#This Row],[owned]]</f>
        <v>0</v>
      </c>
      <c r="D797" s="1" t="b">
        <f>IF(AND(ISNUMBER(SEARCH("Foil",cards[[#This Row],[variant]])),ISNUMBER(MATCH(cards[[#This Row],[set]],{"SOR","SHD","TWI"},0))),TRUE,FALSE)</f>
        <v>1</v>
      </c>
    </row>
    <row r="798" spans="1:4" ht="12.75" x14ac:dyDescent="0.2">
      <c r="A798" s="1" t="str">
        <f>cards[[#This Row],[set]]</f>
        <v>SOR</v>
      </c>
      <c r="B798" s="1">
        <f>userInput[[#This Row],[cardNumber]]</f>
        <v>64</v>
      </c>
      <c r="C798" s="1">
        <f>userInput[[#This Row],[owned]]</f>
        <v>0</v>
      </c>
      <c r="D798" s="1" t="b">
        <f>IF(AND(ISNUMBER(SEARCH("Foil",cards[[#This Row],[variant]])),ISNUMBER(MATCH(cards[[#This Row],[set]],{"SOR","SHD","TWI"},0))),TRUE,FALSE)</f>
        <v>1</v>
      </c>
    </row>
    <row r="799" spans="1:4" ht="12.75" x14ac:dyDescent="0.2">
      <c r="A799" s="1" t="str">
        <f>cards[[#This Row],[set]]</f>
        <v>SOR</v>
      </c>
      <c r="B799" s="1">
        <f>userInput[[#This Row],[cardNumber]]</f>
        <v>65</v>
      </c>
      <c r="C799" s="1">
        <f>userInput[[#This Row],[owned]]</f>
        <v>0</v>
      </c>
      <c r="D799" s="1" t="b">
        <f>IF(AND(ISNUMBER(SEARCH("Foil",cards[[#This Row],[variant]])),ISNUMBER(MATCH(cards[[#This Row],[set]],{"SOR","SHD","TWI"},0))),TRUE,FALSE)</f>
        <v>1</v>
      </c>
    </row>
    <row r="800" spans="1:4" ht="12.75" x14ac:dyDescent="0.2">
      <c r="A800" s="1" t="str">
        <f>cards[[#This Row],[set]]</f>
        <v>SOR</v>
      </c>
      <c r="B800" s="1">
        <f>userInput[[#This Row],[cardNumber]]</f>
        <v>66</v>
      </c>
      <c r="C800" s="1">
        <f>userInput[[#This Row],[owned]]</f>
        <v>0</v>
      </c>
      <c r="D800" s="1" t="b">
        <f>IF(AND(ISNUMBER(SEARCH("Foil",cards[[#This Row],[variant]])),ISNUMBER(MATCH(cards[[#This Row],[set]],{"SOR","SHD","TWI"},0))),TRUE,FALSE)</f>
        <v>1</v>
      </c>
    </row>
    <row r="801" spans="1:4" ht="12.75" x14ac:dyDescent="0.2">
      <c r="A801" s="1" t="str">
        <f>cards[[#This Row],[set]]</f>
        <v>SOR</v>
      </c>
      <c r="B801" s="1">
        <f>userInput[[#This Row],[cardNumber]]</f>
        <v>67</v>
      </c>
      <c r="C801" s="1">
        <f>userInput[[#This Row],[owned]]</f>
        <v>0</v>
      </c>
      <c r="D801" s="1" t="b">
        <f>IF(AND(ISNUMBER(SEARCH("Foil",cards[[#This Row],[variant]])),ISNUMBER(MATCH(cards[[#This Row],[set]],{"SOR","SHD","TWI"},0))),TRUE,FALSE)</f>
        <v>1</v>
      </c>
    </row>
    <row r="802" spans="1:4" ht="12.75" x14ac:dyDescent="0.2">
      <c r="A802" s="1" t="str">
        <f>cards[[#This Row],[set]]</f>
        <v>SOR</v>
      </c>
      <c r="B802" s="1">
        <f>userInput[[#This Row],[cardNumber]]</f>
        <v>68</v>
      </c>
      <c r="C802" s="1">
        <f>userInput[[#This Row],[owned]]</f>
        <v>0</v>
      </c>
      <c r="D802" s="1" t="b">
        <f>IF(AND(ISNUMBER(SEARCH("Foil",cards[[#This Row],[variant]])),ISNUMBER(MATCH(cards[[#This Row],[set]],{"SOR","SHD","TWI"},0))),TRUE,FALSE)</f>
        <v>1</v>
      </c>
    </row>
    <row r="803" spans="1:4" ht="12.75" x14ac:dyDescent="0.2">
      <c r="A803" s="1" t="str">
        <f>cards[[#This Row],[set]]</f>
        <v>SOR</v>
      </c>
      <c r="B803" s="1">
        <f>userInput[[#This Row],[cardNumber]]</f>
        <v>69</v>
      </c>
      <c r="C803" s="1">
        <f>userInput[[#This Row],[owned]]</f>
        <v>0</v>
      </c>
      <c r="D803" s="1" t="b">
        <f>IF(AND(ISNUMBER(SEARCH("Foil",cards[[#This Row],[variant]])),ISNUMBER(MATCH(cards[[#This Row],[set]],{"SOR","SHD","TWI"},0))),TRUE,FALSE)</f>
        <v>1</v>
      </c>
    </row>
    <row r="804" spans="1:4" ht="12.75" x14ac:dyDescent="0.2">
      <c r="A804" s="1" t="str">
        <f>cards[[#This Row],[set]]</f>
        <v>SOR</v>
      </c>
      <c r="B804" s="1">
        <f>userInput[[#This Row],[cardNumber]]</f>
        <v>70</v>
      </c>
      <c r="C804" s="1">
        <f>userInput[[#This Row],[owned]]</f>
        <v>0</v>
      </c>
      <c r="D804" s="1" t="b">
        <f>IF(AND(ISNUMBER(SEARCH("Foil",cards[[#This Row],[variant]])),ISNUMBER(MATCH(cards[[#This Row],[set]],{"SOR","SHD","TWI"},0))),TRUE,FALSE)</f>
        <v>1</v>
      </c>
    </row>
    <row r="805" spans="1:4" ht="12.75" x14ac:dyDescent="0.2">
      <c r="A805" s="1" t="str">
        <f>cards[[#This Row],[set]]</f>
        <v>SOR</v>
      </c>
      <c r="B805" s="1">
        <f>userInput[[#This Row],[cardNumber]]</f>
        <v>71</v>
      </c>
      <c r="C805" s="1">
        <f>userInput[[#This Row],[owned]]</f>
        <v>0</v>
      </c>
      <c r="D805" s="1" t="b">
        <f>IF(AND(ISNUMBER(SEARCH("Foil",cards[[#This Row],[variant]])),ISNUMBER(MATCH(cards[[#This Row],[set]],{"SOR","SHD","TWI"},0))),TRUE,FALSE)</f>
        <v>1</v>
      </c>
    </row>
    <row r="806" spans="1:4" ht="12.75" x14ac:dyDescent="0.2">
      <c r="A806" s="1" t="str">
        <f>cards[[#This Row],[set]]</f>
        <v>SOR</v>
      </c>
      <c r="B806" s="1">
        <f>userInput[[#This Row],[cardNumber]]</f>
        <v>72</v>
      </c>
      <c r="C806" s="1">
        <f>userInput[[#This Row],[owned]]</f>
        <v>0</v>
      </c>
      <c r="D806" s="1" t="b">
        <f>IF(AND(ISNUMBER(SEARCH("Foil",cards[[#This Row],[variant]])),ISNUMBER(MATCH(cards[[#This Row],[set]],{"SOR","SHD","TWI"},0))),TRUE,FALSE)</f>
        <v>1</v>
      </c>
    </row>
    <row r="807" spans="1:4" ht="12.75" x14ac:dyDescent="0.2">
      <c r="A807" s="1" t="str">
        <f>cards[[#This Row],[set]]</f>
        <v>SOR</v>
      </c>
      <c r="B807" s="1">
        <f>userInput[[#This Row],[cardNumber]]</f>
        <v>73</v>
      </c>
      <c r="C807" s="1">
        <f>userInput[[#This Row],[owned]]</f>
        <v>0</v>
      </c>
      <c r="D807" s="1" t="b">
        <f>IF(AND(ISNUMBER(SEARCH("Foil",cards[[#This Row],[variant]])),ISNUMBER(MATCH(cards[[#This Row],[set]],{"SOR","SHD","TWI"},0))),TRUE,FALSE)</f>
        <v>1</v>
      </c>
    </row>
    <row r="808" spans="1:4" ht="12.75" x14ac:dyDescent="0.2">
      <c r="A808" s="1" t="str">
        <f>cards[[#This Row],[set]]</f>
        <v>SOR</v>
      </c>
      <c r="B808" s="1">
        <f>userInput[[#This Row],[cardNumber]]</f>
        <v>74</v>
      </c>
      <c r="C808" s="1">
        <f>userInput[[#This Row],[owned]]</f>
        <v>0</v>
      </c>
      <c r="D808" s="1" t="b">
        <f>IF(AND(ISNUMBER(SEARCH("Foil",cards[[#This Row],[variant]])),ISNUMBER(MATCH(cards[[#This Row],[set]],{"SOR","SHD","TWI"},0))),TRUE,FALSE)</f>
        <v>1</v>
      </c>
    </row>
    <row r="809" spans="1:4" ht="12.75" x14ac:dyDescent="0.2">
      <c r="A809" s="1" t="str">
        <f>cards[[#This Row],[set]]</f>
        <v>SOR</v>
      </c>
      <c r="B809" s="1">
        <f>userInput[[#This Row],[cardNumber]]</f>
        <v>75</v>
      </c>
      <c r="C809" s="1">
        <f>userInput[[#This Row],[owned]]</f>
        <v>0</v>
      </c>
      <c r="D809" s="1" t="b">
        <f>IF(AND(ISNUMBER(SEARCH("Foil",cards[[#This Row],[variant]])),ISNUMBER(MATCH(cards[[#This Row],[set]],{"SOR","SHD","TWI"},0))),TRUE,FALSE)</f>
        <v>1</v>
      </c>
    </row>
    <row r="810" spans="1:4" ht="12.75" x14ac:dyDescent="0.2">
      <c r="A810" s="1" t="str">
        <f>cards[[#This Row],[set]]</f>
        <v>SOR</v>
      </c>
      <c r="B810" s="1">
        <f>userInput[[#This Row],[cardNumber]]</f>
        <v>76</v>
      </c>
      <c r="C810" s="1">
        <f>userInput[[#This Row],[owned]]</f>
        <v>0</v>
      </c>
      <c r="D810" s="1" t="b">
        <f>IF(AND(ISNUMBER(SEARCH("Foil",cards[[#This Row],[variant]])),ISNUMBER(MATCH(cards[[#This Row],[set]],{"SOR","SHD","TWI"},0))),TRUE,FALSE)</f>
        <v>1</v>
      </c>
    </row>
    <row r="811" spans="1:4" ht="12.75" x14ac:dyDescent="0.2">
      <c r="A811" s="1" t="str">
        <f>cards[[#This Row],[set]]</f>
        <v>SOR</v>
      </c>
      <c r="B811" s="1">
        <f>userInput[[#This Row],[cardNumber]]</f>
        <v>77</v>
      </c>
      <c r="C811" s="1">
        <f>userInput[[#This Row],[owned]]</f>
        <v>0</v>
      </c>
      <c r="D811" s="1" t="b">
        <f>IF(AND(ISNUMBER(SEARCH("Foil",cards[[#This Row],[variant]])),ISNUMBER(MATCH(cards[[#This Row],[set]],{"SOR","SHD","TWI"},0))),TRUE,FALSE)</f>
        <v>1</v>
      </c>
    </row>
    <row r="812" spans="1:4" ht="12.75" x14ac:dyDescent="0.2">
      <c r="A812" s="1" t="str">
        <f>cards[[#This Row],[set]]</f>
        <v>SOR</v>
      </c>
      <c r="B812" s="1">
        <f>userInput[[#This Row],[cardNumber]]</f>
        <v>78</v>
      </c>
      <c r="C812" s="1">
        <f>userInput[[#This Row],[owned]]</f>
        <v>0</v>
      </c>
      <c r="D812" s="1" t="b">
        <f>IF(AND(ISNUMBER(SEARCH("Foil",cards[[#This Row],[variant]])),ISNUMBER(MATCH(cards[[#This Row],[set]],{"SOR","SHD","TWI"},0))),TRUE,FALSE)</f>
        <v>1</v>
      </c>
    </row>
    <row r="813" spans="1:4" ht="12.75" x14ac:dyDescent="0.2">
      <c r="A813" s="1" t="str">
        <f>cards[[#This Row],[set]]</f>
        <v>SOR</v>
      </c>
      <c r="B813" s="1">
        <f>userInput[[#This Row],[cardNumber]]</f>
        <v>79</v>
      </c>
      <c r="C813" s="1">
        <f>userInput[[#This Row],[owned]]</f>
        <v>0</v>
      </c>
      <c r="D813" s="1" t="b">
        <f>IF(AND(ISNUMBER(SEARCH("Foil",cards[[#This Row],[variant]])),ISNUMBER(MATCH(cards[[#This Row],[set]],{"SOR","SHD","TWI"},0))),TRUE,FALSE)</f>
        <v>1</v>
      </c>
    </row>
    <row r="814" spans="1:4" ht="12.75" x14ac:dyDescent="0.2">
      <c r="A814" s="1" t="str">
        <f>cards[[#This Row],[set]]</f>
        <v>SOR</v>
      </c>
      <c r="B814" s="1">
        <f>userInput[[#This Row],[cardNumber]]</f>
        <v>80</v>
      </c>
      <c r="C814" s="1">
        <f>userInput[[#This Row],[owned]]</f>
        <v>0</v>
      </c>
      <c r="D814" s="1" t="b">
        <f>IF(AND(ISNUMBER(SEARCH("Foil",cards[[#This Row],[variant]])),ISNUMBER(MATCH(cards[[#This Row],[set]],{"SOR","SHD","TWI"},0))),TRUE,FALSE)</f>
        <v>1</v>
      </c>
    </row>
    <row r="815" spans="1:4" ht="12.75" x14ac:dyDescent="0.2">
      <c r="A815" s="1" t="str">
        <f>cards[[#This Row],[set]]</f>
        <v>SOR</v>
      </c>
      <c r="B815" s="1">
        <f>userInput[[#This Row],[cardNumber]]</f>
        <v>81</v>
      </c>
      <c r="C815" s="1">
        <f>userInput[[#This Row],[owned]]</f>
        <v>0</v>
      </c>
      <c r="D815" s="1" t="b">
        <f>IF(AND(ISNUMBER(SEARCH("Foil",cards[[#This Row],[variant]])),ISNUMBER(MATCH(cards[[#This Row],[set]],{"SOR","SHD","TWI"},0))),TRUE,FALSE)</f>
        <v>1</v>
      </c>
    </row>
    <row r="816" spans="1:4" ht="12.75" x14ac:dyDescent="0.2">
      <c r="A816" s="1" t="str">
        <f>cards[[#This Row],[set]]</f>
        <v>SOR</v>
      </c>
      <c r="B816" s="1">
        <f>userInput[[#This Row],[cardNumber]]</f>
        <v>82</v>
      </c>
      <c r="C816" s="1">
        <f>userInput[[#This Row],[owned]]</f>
        <v>0</v>
      </c>
      <c r="D816" s="1" t="b">
        <f>IF(AND(ISNUMBER(SEARCH("Foil",cards[[#This Row],[variant]])),ISNUMBER(MATCH(cards[[#This Row],[set]],{"SOR","SHD","TWI"},0))),TRUE,FALSE)</f>
        <v>1</v>
      </c>
    </row>
    <row r="817" spans="1:4" ht="12.75" x14ac:dyDescent="0.2">
      <c r="A817" s="1" t="str">
        <f>cards[[#This Row],[set]]</f>
        <v>SOR</v>
      </c>
      <c r="B817" s="1">
        <f>userInput[[#This Row],[cardNumber]]</f>
        <v>83</v>
      </c>
      <c r="C817" s="1">
        <f>userInput[[#This Row],[owned]]</f>
        <v>0</v>
      </c>
      <c r="D817" s="1" t="b">
        <f>IF(AND(ISNUMBER(SEARCH("Foil",cards[[#This Row],[variant]])),ISNUMBER(MATCH(cards[[#This Row],[set]],{"SOR","SHD","TWI"},0))),TRUE,FALSE)</f>
        <v>1</v>
      </c>
    </row>
    <row r="818" spans="1:4" ht="12.75" x14ac:dyDescent="0.2">
      <c r="A818" s="1" t="str">
        <f>cards[[#This Row],[set]]</f>
        <v>SOR</v>
      </c>
      <c r="B818" s="1">
        <f>userInput[[#This Row],[cardNumber]]</f>
        <v>85</v>
      </c>
      <c r="C818" s="1">
        <f>userInput[[#This Row],[owned]]</f>
        <v>0</v>
      </c>
      <c r="D818" s="1" t="b">
        <f>IF(AND(ISNUMBER(SEARCH("Foil",cards[[#This Row],[variant]])),ISNUMBER(MATCH(cards[[#This Row],[set]],{"SOR","SHD","TWI"},0))),TRUE,FALSE)</f>
        <v>1</v>
      </c>
    </row>
    <row r="819" spans="1:4" ht="12.75" x14ac:dyDescent="0.2">
      <c r="A819" s="1" t="str">
        <f>cards[[#This Row],[set]]</f>
        <v>SOR</v>
      </c>
      <c r="B819" s="1">
        <f>userInput[[#This Row],[cardNumber]]</f>
        <v>86</v>
      </c>
      <c r="C819" s="1">
        <f>userInput[[#This Row],[owned]]</f>
        <v>0</v>
      </c>
      <c r="D819" s="1" t="b">
        <f>IF(AND(ISNUMBER(SEARCH("Foil",cards[[#This Row],[variant]])),ISNUMBER(MATCH(cards[[#This Row],[set]],{"SOR","SHD","TWI"},0))),TRUE,FALSE)</f>
        <v>1</v>
      </c>
    </row>
    <row r="820" spans="1:4" ht="12.75" x14ac:dyDescent="0.2">
      <c r="A820" s="1" t="str">
        <f>cards[[#This Row],[set]]</f>
        <v>SOR</v>
      </c>
      <c r="B820" s="1">
        <f>userInput[[#This Row],[cardNumber]]</f>
        <v>87</v>
      </c>
      <c r="C820" s="1">
        <f>userInput[[#This Row],[owned]]</f>
        <v>0</v>
      </c>
      <c r="D820" s="1" t="b">
        <f>IF(AND(ISNUMBER(SEARCH("Foil",cards[[#This Row],[variant]])),ISNUMBER(MATCH(cards[[#This Row],[set]],{"SOR","SHD","TWI"},0))),TRUE,FALSE)</f>
        <v>1</v>
      </c>
    </row>
    <row r="821" spans="1:4" ht="12.75" x14ac:dyDescent="0.2">
      <c r="A821" s="1" t="str">
        <f>cards[[#This Row],[set]]</f>
        <v>SOR</v>
      </c>
      <c r="B821" s="1">
        <f>userInput[[#This Row],[cardNumber]]</f>
        <v>88</v>
      </c>
      <c r="C821" s="1">
        <f>userInput[[#This Row],[owned]]</f>
        <v>0</v>
      </c>
      <c r="D821" s="1" t="b">
        <f>IF(AND(ISNUMBER(SEARCH("Foil",cards[[#This Row],[variant]])),ISNUMBER(MATCH(cards[[#This Row],[set]],{"SOR","SHD","TWI"},0))),TRUE,FALSE)</f>
        <v>1</v>
      </c>
    </row>
    <row r="822" spans="1:4" ht="12.75" x14ac:dyDescent="0.2">
      <c r="A822" s="1" t="str">
        <f>cards[[#This Row],[set]]</f>
        <v>SOR</v>
      </c>
      <c r="B822" s="1">
        <f>userInput[[#This Row],[cardNumber]]</f>
        <v>89</v>
      </c>
      <c r="C822" s="1">
        <f>userInput[[#This Row],[owned]]</f>
        <v>0</v>
      </c>
      <c r="D822" s="1" t="b">
        <f>IF(AND(ISNUMBER(SEARCH("Foil",cards[[#This Row],[variant]])),ISNUMBER(MATCH(cards[[#This Row],[set]],{"SOR","SHD","TWI"},0))),TRUE,FALSE)</f>
        <v>1</v>
      </c>
    </row>
    <row r="823" spans="1:4" ht="12.75" x14ac:dyDescent="0.2">
      <c r="A823" s="1" t="str">
        <f>cards[[#This Row],[set]]</f>
        <v>SOR</v>
      </c>
      <c r="B823" s="1">
        <f>userInput[[#This Row],[cardNumber]]</f>
        <v>90</v>
      </c>
      <c r="C823" s="1">
        <f>userInput[[#This Row],[owned]]</f>
        <v>0</v>
      </c>
      <c r="D823" s="1" t="b">
        <f>IF(AND(ISNUMBER(SEARCH("Foil",cards[[#This Row],[variant]])),ISNUMBER(MATCH(cards[[#This Row],[set]],{"SOR","SHD","TWI"},0))),TRUE,FALSE)</f>
        <v>1</v>
      </c>
    </row>
    <row r="824" spans="1:4" ht="12.75" x14ac:dyDescent="0.2">
      <c r="A824" s="1" t="str">
        <f>cards[[#This Row],[set]]</f>
        <v>SOR</v>
      </c>
      <c r="B824" s="1">
        <f>userInput[[#This Row],[cardNumber]]</f>
        <v>91</v>
      </c>
      <c r="C824" s="1">
        <f>userInput[[#This Row],[owned]]</f>
        <v>0</v>
      </c>
      <c r="D824" s="1" t="b">
        <f>IF(AND(ISNUMBER(SEARCH("Foil",cards[[#This Row],[variant]])),ISNUMBER(MATCH(cards[[#This Row],[set]],{"SOR","SHD","TWI"},0))),TRUE,FALSE)</f>
        <v>1</v>
      </c>
    </row>
    <row r="825" spans="1:4" ht="12.75" x14ac:dyDescent="0.2">
      <c r="A825" s="1" t="str">
        <f>cards[[#This Row],[set]]</f>
        <v>SOR</v>
      </c>
      <c r="B825" s="1">
        <f>userInput[[#This Row],[cardNumber]]</f>
        <v>92</v>
      </c>
      <c r="C825" s="1">
        <f>userInput[[#This Row],[owned]]</f>
        <v>0</v>
      </c>
      <c r="D825" s="1" t="b">
        <f>IF(AND(ISNUMBER(SEARCH("Foil",cards[[#This Row],[variant]])),ISNUMBER(MATCH(cards[[#This Row],[set]],{"SOR","SHD","TWI"},0))),TRUE,FALSE)</f>
        <v>1</v>
      </c>
    </row>
    <row r="826" spans="1:4" ht="12.75" x14ac:dyDescent="0.2">
      <c r="A826" s="1" t="str">
        <f>cards[[#This Row],[set]]</f>
        <v>SOR</v>
      </c>
      <c r="B826" s="1">
        <f>userInput[[#This Row],[cardNumber]]</f>
        <v>93</v>
      </c>
      <c r="C826" s="1">
        <f>userInput[[#This Row],[owned]]</f>
        <v>0</v>
      </c>
      <c r="D826" s="1" t="b">
        <f>IF(AND(ISNUMBER(SEARCH("Foil",cards[[#This Row],[variant]])),ISNUMBER(MATCH(cards[[#This Row],[set]],{"SOR","SHD","TWI"},0))),TRUE,FALSE)</f>
        <v>1</v>
      </c>
    </row>
    <row r="827" spans="1:4" ht="12.75" x14ac:dyDescent="0.2">
      <c r="A827" s="1" t="str">
        <f>cards[[#This Row],[set]]</f>
        <v>SOR</v>
      </c>
      <c r="B827" s="1">
        <f>userInput[[#This Row],[cardNumber]]</f>
        <v>94</v>
      </c>
      <c r="C827" s="1">
        <f>userInput[[#This Row],[owned]]</f>
        <v>0</v>
      </c>
      <c r="D827" s="1" t="b">
        <f>IF(AND(ISNUMBER(SEARCH("Foil",cards[[#This Row],[variant]])),ISNUMBER(MATCH(cards[[#This Row],[set]],{"SOR","SHD","TWI"},0))),TRUE,FALSE)</f>
        <v>1</v>
      </c>
    </row>
    <row r="828" spans="1:4" ht="12.75" x14ac:dyDescent="0.2">
      <c r="A828" s="1" t="str">
        <f>cards[[#This Row],[set]]</f>
        <v>SOR</v>
      </c>
      <c r="B828" s="1">
        <f>userInput[[#This Row],[cardNumber]]</f>
        <v>95</v>
      </c>
      <c r="C828" s="1">
        <f>userInput[[#This Row],[owned]]</f>
        <v>0</v>
      </c>
      <c r="D828" s="1" t="b">
        <f>IF(AND(ISNUMBER(SEARCH("Foil",cards[[#This Row],[variant]])),ISNUMBER(MATCH(cards[[#This Row],[set]],{"SOR","SHD","TWI"},0))),TRUE,FALSE)</f>
        <v>1</v>
      </c>
    </row>
    <row r="829" spans="1:4" ht="12.75" x14ac:dyDescent="0.2">
      <c r="A829" s="1" t="str">
        <f>cards[[#This Row],[set]]</f>
        <v>SOR</v>
      </c>
      <c r="B829" s="1">
        <f>userInput[[#This Row],[cardNumber]]</f>
        <v>96</v>
      </c>
      <c r="C829" s="1">
        <f>userInput[[#This Row],[owned]]</f>
        <v>0</v>
      </c>
      <c r="D829" s="1" t="b">
        <f>IF(AND(ISNUMBER(SEARCH("Foil",cards[[#This Row],[variant]])),ISNUMBER(MATCH(cards[[#This Row],[set]],{"SOR","SHD","TWI"},0))),TRUE,FALSE)</f>
        <v>1</v>
      </c>
    </row>
    <row r="830" spans="1:4" ht="12.75" x14ac:dyDescent="0.2">
      <c r="A830" s="1" t="str">
        <f>cards[[#This Row],[set]]</f>
        <v>SOR</v>
      </c>
      <c r="B830" s="1">
        <f>userInput[[#This Row],[cardNumber]]</f>
        <v>97</v>
      </c>
      <c r="C830" s="1">
        <f>userInput[[#This Row],[owned]]</f>
        <v>0</v>
      </c>
      <c r="D830" s="1" t="b">
        <f>IF(AND(ISNUMBER(SEARCH("Foil",cards[[#This Row],[variant]])),ISNUMBER(MATCH(cards[[#This Row],[set]],{"SOR","SHD","TWI"},0))),TRUE,FALSE)</f>
        <v>1</v>
      </c>
    </row>
    <row r="831" spans="1:4" ht="12.75" x14ac:dyDescent="0.2">
      <c r="A831" s="1" t="str">
        <f>cards[[#This Row],[set]]</f>
        <v>SOR</v>
      </c>
      <c r="B831" s="1">
        <f>userInput[[#This Row],[cardNumber]]</f>
        <v>98</v>
      </c>
      <c r="C831" s="1">
        <f>userInput[[#This Row],[owned]]</f>
        <v>0</v>
      </c>
      <c r="D831" s="1" t="b">
        <f>IF(AND(ISNUMBER(SEARCH("Foil",cards[[#This Row],[variant]])),ISNUMBER(MATCH(cards[[#This Row],[set]],{"SOR","SHD","TWI"},0))),TRUE,FALSE)</f>
        <v>1</v>
      </c>
    </row>
    <row r="832" spans="1:4" ht="12.75" x14ac:dyDescent="0.2">
      <c r="A832" s="1" t="str">
        <f>cards[[#This Row],[set]]</f>
        <v>SOR</v>
      </c>
      <c r="B832" s="1">
        <f>userInput[[#This Row],[cardNumber]]</f>
        <v>99</v>
      </c>
      <c r="C832" s="1">
        <f>userInput[[#This Row],[owned]]</f>
        <v>0</v>
      </c>
      <c r="D832" s="1" t="b">
        <f>IF(AND(ISNUMBER(SEARCH("Foil",cards[[#This Row],[variant]])),ISNUMBER(MATCH(cards[[#This Row],[set]],{"SOR","SHD","TWI"},0))),TRUE,FALSE)</f>
        <v>1</v>
      </c>
    </row>
    <row r="833" spans="1:4" ht="12.75" x14ac:dyDescent="0.2">
      <c r="A833" s="1" t="str">
        <f>cards[[#This Row],[set]]</f>
        <v>SOR</v>
      </c>
      <c r="B833" s="1">
        <f>userInput[[#This Row],[cardNumber]]</f>
        <v>100</v>
      </c>
      <c r="C833" s="1">
        <f>userInput[[#This Row],[owned]]</f>
        <v>0</v>
      </c>
      <c r="D833" s="1" t="b">
        <f>IF(AND(ISNUMBER(SEARCH("Foil",cards[[#This Row],[variant]])),ISNUMBER(MATCH(cards[[#This Row],[set]],{"SOR","SHD","TWI"},0))),TRUE,FALSE)</f>
        <v>1</v>
      </c>
    </row>
    <row r="834" spans="1:4" ht="12.75" x14ac:dyDescent="0.2">
      <c r="A834" s="1" t="str">
        <f>cards[[#This Row],[set]]</f>
        <v>SOR</v>
      </c>
      <c r="B834" s="1">
        <f>userInput[[#This Row],[cardNumber]]</f>
        <v>101</v>
      </c>
      <c r="C834" s="1">
        <f>userInput[[#This Row],[owned]]</f>
        <v>0</v>
      </c>
      <c r="D834" s="1" t="b">
        <f>IF(AND(ISNUMBER(SEARCH("Foil",cards[[#This Row],[variant]])),ISNUMBER(MATCH(cards[[#This Row],[set]],{"SOR","SHD","TWI"},0))),TRUE,FALSE)</f>
        <v>1</v>
      </c>
    </row>
    <row r="835" spans="1:4" ht="12.75" x14ac:dyDescent="0.2">
      <c r="A835" s="1" t="str">
        <f>cards[[#This Row],[set]]</f>
        <v>SOR</v>
      </c>
      <c r="B835" s="1">
        <f>userInput[[#This Row],[cardNumber]]</f>
        <v>102</v>
      </c>
      <c r="C835" s="1">
        <f>userInput[[#This Row],[owned]]</f>
        <v>0</v>
      </c>
      <c r="D835" s="1" t="b">
        <f>IF(AND(ISNUMBER(SEARCH("Foil",cards[[#This Row],[variant]])),ISNUMBER(MATCH(cards[[#This Row],[set]],{"SOR","SHD","TWI"},0))),TRUE,FALSE)</f>
        <v>1</v>
      </c>
    </row>
    <row r="836" spans="1:4" ht="12.75" x14ac:dyDescent="0.2">
      <c r="A836" s="1" t="str">
        <f>cards[[#This Row],[set]]</f>
        <v>SOR</v>
      </c>
      <c r="B836" s="1">
        <f>userInput[[#This Row],[cardNumber]]</f>
        <v>103</v>
      </c>
      <c r="C836" s="1">
        <f>userInput[[#This Row],[owned]]</f>
        <v>0</v>
      </c>
      <c r="D836" s="1" t="b">
        <f>IF(AND(ISNUMBER(SEARCH("Foil",cards[[#This Row],[variant]])),ISNUMBER(MATCH(cards[[#This Row],[set]],{"SOR","SHD","TWI"},0))),TRUE,FALSE)</f>
        <v>1</v>
      </c>
    </row>
    <row r="837" spans="1:4" ht="12.75" x14ac:dyDescent="0.2">
      <c r="A837" s="1" t="str">
        <f>cards[[#This Row],[set]]</f>
        <v>SOR</v>
      </c>
      <c r="B837" s="1">
        <f>userInput[[#This Row],[cardNumber]]</f>
        <v>104</v>
      </c>
      <c r="C837" s="1">
        <f>userInput[[#This Row],[owned]]</f>
        <v>0</v>
      </c>
      <c r="D837" s="1" t="b">
        <f>IF(AND(ISNUMBER(SEARCH("Foil",cards[[#This Row],[variant]])),ISNUMBER(MATCH(cards[[#This Row],[set]],{"SOR","SHD","TWI"},0))),TRUE,FALSE)</f>
        <v>1</v>
      </c>
    </row>
    <row r="838" spans="1:4" ht="12.75" x14ac:dyDescent="0.2">
      <c r="A838" s="1" t="str">
        <f>cards[[#This Row],[set]]</f>
        <v>SOR</v>
      </c>
      <c r="B838" s="1">
        <f>userInput[[#This Row],[cardNumber]]</f>
        <v>105</v>
      </c>
      <c r="C838" s="1">
        <f>userInput[[#This Row],[owned]]</f>
        <v>0</v>
      </c>
      <c r="D838" s="1" t="b">
        <f>IF(AND(ISNUMBER(SEARCH("Foil",cards[[#This Row],[variant]])),ISNUMBER(MATCH(cards[[#This Row],[set]],{"SOR","SHD","TWI"},0))),TRUE,FALSE)</f>
        <v>1</v>
      </c>
    </row>
    <row r="839" spans="1:4" ht="12.75" x14ac:dyDescent="0.2">
      <c r="A839" s="1" t="str">
        <f>cards[[#This Row],[set]]</f>
        <v>SOR</v>
      </c>
      <c r="B839" s="1">
        <f>userInput[[#This Row],[cardNumber]]</f>
        <v>106</v>
      </c>
      <c r="C839" s="1">
        <f>userInput[[#This Row],[owned]]</f>
        <v>0</v>
      </c>
      <c r="D839" s="1" t="b">
        <f>IF(AND(ISNUMBER(SEARCH("Foil",cards[[#This Row],[variant]])),ISNUMBER(MATCH(cards[[#This Row],[set]],{"SOR","SHD","TWI"},0))),TRUE,FALSE)</f>
        <v>1</v>
      </c>
    </row>
    <row r="840" spans="1:4" ht="12.75" x14ac:dyDescent="0.2">
      <c r="A840" s="1" t="str">
        <f>cards[[#This Row],[set]]</f>
        <v>SOR</v>
      </c>
      <c r="B840" s="1">
        <f>userInput[[#This Row],[cardNumber]]</f>
        <v>107</v>
      </c>
      <c r="C840" s="1">
        <f>userInput[[#This Row],[owned]]</f>
        <v>0</v>
      </c>
      <c r="D840" s="1" t="b">
        <f>IF(AND(ISNUMBER(SEARCH("Foil",cards[[#This Row],[variant]])),ISNUMBER(MATCH(cards[[#This Row],[set]],{"SOR","SHD","TWI"},0))),TRUE,FALSE)</f>
        <v>1</v>
      </c>
    </row>
    <row r="841" spans="1:4" ht="12.75" x14ac:dyDescent="0.2">
      <c r="A841" s="1" t="str">
        <f>cards[[#This Row],[set]]</f>
        <v>SOR</v>
      </c>
      <c r="B841" s="1">
        <f>userInput[[#This Row],[cardNumber]]</f>
        <v>108</v>
      </c>
      <c r="C841" s="1">
        <f>userInput[[#This Row],[owned]]</f>
        <v>0</v>
      </c>
      <c r="D841" s="1" t="b">
        <f>IF(AND(ISNUMBER(SEARCH("Foil",cards[[#This Row],[variant]])),ISNUMBER(MATCH(cards[[#This Row],[set]],{"SOR","SHD","TWI"},0))),TRUE,FALSE)</f>
        <v>1</v>
      </c>
    </row>
    <row r="842" spans="1:4" ht="12.75" x14ac:dyDescent="0.2">
      <c r="A842" s="1" t="str">
        <f>cards[[#This Row],[set]]</f>
        <v>SOR</v>
      </c>
      <c r="B842" s="1">
        <f>userInput[[#This Row],[cardNumber]]</f>
        <v>109</v>
      </c>
      <c r="C842" s="1">
        <f>userInput[[#This Row],[owned]]</f>
        <v>0</v>
      </c>
      <c r="D842" s="1" t="b">
        <f>IF(AND(ISNUMBER(SEARCH("Foil",cards[[#This Row],[variant]])),ISNUMBER(MATCH(cards[[#This Row],[set]],{"SOR","SHD","TWI"},0))),TRUE,FALSE)</f>
        <v>1</v>
      </c>
    </row>
    <row r="843" spans="1:4" ht="12.75" x14ac:dyDescent="0.2">
      <c r="A843" s="1" t="str">
        <f>cards[[#This Row],[set]]</f>
        <v>SOR</v>
      </c>
      <c r="B843" s="1">
        <f>userInput[[#This Row],[cardNumber]]</f>
        <v>110</v>
      </c>
      <c r="C843" s="1">
        <f>userInput[[#This Row],[owned]]</f>
        <v>0</v>
      </c>
      <c r="D843" s="1" t="b">
        <f>IF(AND(ISNUMBER(SEARCH("Foil",cards[[#This Row],[variant]])),ISNUMBER(MATCH(cards[[#This Row],[set]],{"SOR","SHD","TWI"},0))),TRUE,FALSE)</f>
        <v>1</v>
      </c>
    </row>
    <row r="844" spans="1:4" ht="12.75" x14ac:dyDescent="0.2">
      <c r="A844" s="1" t="str">
        <f>cards[[#This Row],[set]]</f>
        <v>SOR</v>
      </c>
      <c r="B844" s="1">
        <f>userInput[[#This Row],[cardNumber]]</f>
        <v>111</v>
      </c>
      <c r="C844" s="1">
        <f>userInput[[#This Row],[owned]]</f>
        <v>0</v>
      </c>
      <c r="D844" s="1" t="b">
        <f>IF(AND(ISNUMBER(SEARCH("Foil",cards[[#This Row],[variant]])),ISNUMBER(MATCH(cards[[#This Row],[set]],{"SOR","SHD","TWI"},0))),TRUE,FALSE)</f>
        <v>1</v>
      </c>
    </row>
    <row r="845" spans="1:4" ht="12.75" x14ac:dyDescent="0.2">
      <c r="A845" s="1" t="str">
        <f>cards[[#This Row],[set]]</f>
        <v>SOR</v>
      </c>
      <c r="B845" s="1">
        <f>userInput[[#This Row],[cardNumber]]</f>
        <v>112</v>
      </c>
      <c r="C845" s="1">
        <f>userInput[[#This Row],[owned]]</f>
        <v>0</v>
      </c>
      <c r="D845" s="1" t="b">
        <f>IF(AND(ISNUMBER(SEARCH("Foil",cards[[#This Row],[variant]])),ISNUMBER(MATCH(cards[[#This Row],[set]],{"SOR","SHD","TWI"},0))),TRUE,FALSE)</f>
        <v>1</v>
      </c>
    </row>
    <row r="846" spans="1:4" ht="12.75" x14ac:dyDescent="0.2">
      <c r="A846" s="1" t="str">
        <f>cards[[#This Row],[set]]</f>
        <v>SOR</v>
      </c>
      <c r="B846" s="1">
        <f>userInput[[#This Row],[cardNumber]]</f>
        <v>113</v>
      </c>
      <c r="C846" s="1">
        <f>userInput[[#This Row],[owned]]</f>
        <v>0</v>
      </c>
      <c r="D846" s="1" t="b">
        <f>IF(AND(ISNUMBER(SEARCH("Foil",cards[[#This Row],[variant]])),ISNUMBER(MATCH(cards[[#This Row],[set]],{"SOR","SHD","TWI"},0))),TRUE,FALSE)</f>
        <v>1</v>
      </c>
    </row>
    <row r="847" spans="1:4" ht="12.75" x14ac:dyDescent="0.2">
      <c r="A847" s="1" t="str">
        <f>cards[[#This Row],[set]]</f>
        <v>SOR</v>
      </c>
      <c r="B847" s="1">
        <f>userInput[[#This Row],[cardNumber]]</f>
        <v>114</v>
      </c>
      <c r="C847" s="1">
        <f>userInput[[#This Row],[owned]]</f>
        <v>0</v>
      </c>
      <c r="D847" s="1" t="b">
        <f>IF(AND(ISNUMBER(SEARCH("Foil",cards[[#This Row],[variant]])),ISNUMBER(MATCH(cards[[#This Row],[set]],{"SOR","SHD","TWI"},0))),TRUE,FALSE)</f>
        <v>1</v>
      </c>
    </row>
    <row r="848" spans="1:4" ht="12.75" x14ac:dyDescent="0.2">
      <c r="A848" s="1" t="str">
        <f>cards[[#This Row],[set]]</f>
        <v>SOR</v>
      </c>
      <c r="B848" s="1">
        <f>userInput[[#This Row],[cardNumber]]</f>
        <v>115</v>
      </c>
      <c r="C848" s="1">
        <f>userInput[[#This Row],[owned]]</f>
        <v>0</v>
      </c>
      <c r="D848" s="1" t="b">
        <f>IF(AND(ISNUMBER(SEARCH("Foil",cards[[#This Row],[variant]])),ISNUMBER(MATCH(cards[[#This Row],[set]],{"SOR","SHD","TWI"},0))),TRUE,FALSE)</f>
        <v>1</v>
      </c>
    </row>
    <row r="849" spans="1:4" ht="12.75" x14ac:dyDescent="0.2">
      <c r="A849" s="1" t="str">
        <f>cards[[#This Row],[set]]</f>
        <v>SOR</v>
      </c>
      <c r="B849" s="1">
        <f>userInput[[#This Row],[cardNumber]]</f>
        <v>116</v>
      </c>
      <c r="C849" s="1">
        <f>userInput[[#This Row],[owned]]</f>
        <v>0</v>
      </c>
      <c r="D849" s="1" t="b">
        <f>IF(AND(ISNUMBER(SEARCH("Foil",cards[[#This Row],[variant]])),ISNUMBER(MATCH(cards[[#This Row],[set]],{"SOR","SHD","TWI"},0))),TRUE,FALSE)</f>
        <v>1</v>
      </c>
    </row>
    <row r="850" spans="1:4" ht="12.75" x14ac:dyDescent="0.2">
      <c r="A850" s="1" t="str">
        <f>cards[[#This Row],[set]]</f>
        <v>SOR</v>
      </c>
      <c r="B850" s="1">
        <f>userInput[[#This Row],[cardNumber]]</f>
        <v>117</v>
      </c>
      <c r="C850" s="1">
        <f>userInput[[#This Row],[owned]]</f>
        <v>0</v>
      </c>
      <c r="D850" s="1" t="b">
        <f>IF(AND(ISNUMBER(SEARCH("Foil",cards[[#This Row],[variant]])),ISNUMBER(MATCH(cards[[#This Row],[set]],{"SOR","SHD","TWI"},0))),TRUE,FALSE)</f>
        <v>1</v>
      </c>
    </row>
    <row r="851" spans="1:4" ht="12.75" x14ac:dyDescent="0.2">
      <c r="A851" s="1" t="str">
        <f>cards[[#This Row],[set]]</f>
        <v>SOR</v>
      </c>
      <c r="B851" s="1">
        <f>userInput[[#This Row],[cardNumber]]</f>
        <v>118</v>
      </c>
      <c r="C851" s="1">
        <f>userInput[[#This Row],[owned]]</f>
        <v>0</v>
      </c>
      <c r="D851" s="1" t="b">
        <f>IF(AND(ISNUMBER(SEARCH("Foil",cards[[#This Row],[variant]])),ISNUMBER(MATCH(cards[[#This Row],[set]],{"SOR","SHD","TWI"},0))),TRUE,FALSE)</f>
        <v>1</v>
      </c>
    </row>
    <row r="852" spans="1:4" ht="12.75" x14ac:dyDescent="0.2">
      <c r="A852" s="1" t="str">
        <f>cards[[#This Row],[set]]</f>
        <v>SOR</v>
      </c>
      <c r="B852" s="1">
        <f>userInput[[#This Row],[cardNumber]]</f>
        <v>119</v>
      </c>
      <c r="C852" s="1">
        <f>userInput[[#This Row],[owned]]</f>
        <v>0</v>
      </c>
      <c r="D852" s="1" t="b">
        <f>IF(AND(ISNUMBER(SEARCH("Foil",cards[[#This Row],[variant]])),ISNUMBER(MATCH(cards[[#This Row],[set]],{"SOR","SHD","TWI"},0))),TRUE,FALSE)</f>
        <v>1</v>
      </c>
    </row>
    <row r="853" spans="1:4" ht="12.75" x14ac:dyDescent="0.2">
      <c r="A853" s="1" t="str">
        <f>cards[[#This Row],[set]]</f>
        <v>SOR</v>
      </c>
      <c r="B853" s="1">
        <f>userInput[[#This Row],[cardNumber]]</f>
        <v>120</v>
      </c>
      <c r="C853" s="1">
        <f>userInput[[#This Row],[owned]]</f>
        <v>0</v>
      </c>
      <c r="D853" s="1" t="b">
        <f>IF(AND(ISNUMBER(SEARCH("Foil",cards[[#This Row],[variant]])),ISNUMBER(MATCH(cards[[#This Row],[set]],{"SOR","SHD","TWI"},0))),TRUE,FALSE)</f>
        <v>1</v>
      </c>
    </row>
    <row r="854" spans="1:4" ht="12.75" x14ac:dyDescent="0.2">
      <c r="A854" s="1" t="str">
        <f>cards[[#This Row],[set]]</f>
        <v>SOR</v>
      </c>
      <c r="B854" s="1">
        <f>userInput[[#This Row],[cardNumber]]</f>
        <v>121</v>
      </c>
      <c r="C854" s="1">
        <f>userInput[[#This Row],[owned]]</f>
        <v>0</v>
      </c>
      <c r="D854" s="1" t="b">
        <f>IF(AND(ISNUMBER(SEARCH("Foil",cards[[#This Row],[variant]])),ISNUMBER(MATCH(cards[[#This Row],[set]],{"SOR","SHD","TWI"},0))),TRUE,FALSE)</f>
        <v>1</v>
      </c>
    </row>
    <row r="855" spans="1:4" ht="12.75" x14ac:dyDescent="0.2">
      <c r="A855" s="1" t="str">
        <f>cards[[#This Row],[set]]</f>
        <v>SOR</v>
      </c>
      <c r="B855" s="1">
        <f>userInput[[#This Row],[cardNumber]]</f>
        <v>122</v>
      </c>
      <c r="C855" s="1">
        <f>userInput[[#This Row],[owned]]</f>
        <v>0</v>
      </c>
      <c r="D855" s="1" t="b">
        <f>IF(AND(ISNUMBER(SEARCH("Foil",cards[[#This Row],[variant]])),ISNUMBER(MATCH(cards[[#This Row],[set]],{"SOR","SHD","TWI"},0))),TRUE,FALSE)</f>
        <v>1</v>
      </c>
    </row>
    <row r="856" spans="1:4" ht="12.75" x14ac:dyDescent="0.2">
      <c r="A856" s="1" t="str">
        <f>cards[[#This Row],[set]]</f>
        <v>SOR</v>
      </c>
      <c r="B856" s="1">
        <f>userInput[[#This Row],[cardNumber]]</f>
        <v>123</v>
      </c>
      <c r="C856" s="1">
        <f>userInput[[#This Row],[owned]]</f>
        <v>0</v>
      </c>
      <c r="D856" s="1" t="b">
        <f>IF(AND(ISNUMBER(SEARCH("Foil",cards[[#This Row],[variant]])),ISNUMBER(MATCH(cards[[#This Row],[set]],{"SOR","SHD","TWI"},0))),TRUE,FALSE)</f>
        <v>1</v>
      </c>
    </row>
    <row r="857" spans="1:4" ht="12.75" x14ac:dyDescent="0.2">
      <c r="A857" s="1" t="str">
        <f>cards[[#This Row],[set]]</f>
        <v>SOR</v>
      </c>
      <c r="B857" s="1">
        <f>userInput[[#This Row],[cardNumber]]</f>
        <v>124</v>
      </c>
      <c r="C857" s="1">
        <f>userInput[[#This Row],[owned]]</f>
        <v>0</v>
      </c>
      <c r="D857" s="1" t="b">
        <f>IF(AND(ISNUMBER(SEARCH("Foil",cards[[#This Row],[variant]])),ISNUMBER(MATCH(cards[[#This Row],[set]],{"SOR","SHD","TWI"},0))),TRUE,FALSE)</f>
        <v>1</v>
      </c>
    </row>
    <row r="858" spans="1:4" ht="12.75" x14ac:dyDescent="0.2">
      <c r="A858" s="1" t="str">
        <f>cards[[#This Row],[set]]</f>
        <v>SOR</v>
      </c>
      <c r="B858" s="1">
        <f>userInput[[#This Row],[cardNumber]]</f>
        <v>125</v>
      </c>
      <c r="C858" s="1">
        <f>userInput[[#This Row],[owned]]</f>
        <v>0</v>
      </c>
      <c r="D858" s="1" t="b">
        <f>IF(AND(ISNUMBER(SEARCH("Foil",cards[[#This Row],[variant]])),ISNUMBER(MATCH(cards[[#This Row],[set]],{"SOR","SHD","TWI"},0))),TRUE,FALSE)</f>
        <v>1</v>
      </c>
    </row>
    <row r="859" spans="1:4" ht="12.75" x14ac:dyDescent="0.2">
      <c r="A859" s="1" t="str">
        <f>cards[[#This Row],[set]]</f>
        <v>SOR</v>
      </c>
      <c r="B859" s="1">
        <f>userInput[[#This Row],[cardNumber]]</f>
        <v>126</v>
      </c>
      <c r="C859" s="1">
        <f>userInput[[#This Row],[owned]]</f>
        <v>0</v>
      </c>
      <c r="D859" s="1" t="b">
        <f>IF(AND(ISNUMBER(SEARCH("Foil",cards[[#This Row],[variant]])),ISNUMBER(MATCH(cards[[#This Row],[set]],{"SOR","SHD","TWI"},0))),TRUE,FALSE)</f>
        <v>1</v>
      </c>
    </row>
    <row r="860" spans="1:4" ht="12.75" x14ac:dyDescent="0.2">
      <c r="A860" s="1" t="str">
        <f>cards[[#This Row],[set]]</f>
        <v>SOR</v>
      </c>
      <c r="B860" s="1">
        <f>userInput[[#This Row],[cardNumber]]</f>
        <v>127</v>
      </c>
      <c r="C860" s="1">
        <f>userInput[[#This Row],[owned]]</f>
        <v>0</v>
      </c>
      <c r="D860" s="1" t="b">
        <f>IF(AND(ISNUMBER(SEARCH("Foil",cards[[#This Row],[variant]])),ISNUMBER(MATCH(cards[[#This Row],[set]],{"SOR","SHD","TWI"},0))),TRUE,FALSE)</f>
        <v>1</v>
      </c>
    </row>
    <row r="861" spans="1:4" ht="12.75" x14ac:dyDescent="0.2">
      <c r="A861" s="1" t="str">
        <f>cards[[#This Row],[set]]</f>
        <v>SOR</v>
      </c>
      <c r="B861" s="1">
        <f>userInput[[#This Row],[cardNumber]]</f>
        <v>128</v>
      </c>
      <c r="C861" s="1">
        <f>userInput[[#This Row],[owned]]</f>
        <v>0</v>
      </c>
      <c r="D861" s="1" t="b">
        <f>IF(AND(ISNUMBER(SEARCH("Foil",cards[[#This Row],[variant]])),ISNUMBER(MATCH(cards[[#This Row],[set]],{"SOR","SHD","TWI"},0))),TRUE,FALSE)</f>
        <v>1</v>
      </c>
    </row>
    <row r="862" spans="1:4" ht="12.75" x14ac:dyDescent="0.2">
      <c r="A862" s="1" t="str">
        <f>cards[[#This Row],[set]]</f>
        <v>SOR</v>
      </c>
      <c r="B862" s="1">
        <f>userInput[[#This Row],[cardNumber]]</f>
        <v>129</v>
      </c>
      <c r="C862" s="1">
        <f>userInput[[#This Row],[owned]]</f>
        <v>0</v>
      </c>
      <c r="D862" s="1" t="b">
        <f>IF(AND(ISNUMBER(SEARCH("Foil",cards[[#This Row],[variant]])),ISNUMBER(MATCH(cards[[#This Row],[set]],{"SOR","SHD","TWI"},0))),TRUE,FALSE)</f>
        <v>1</v>
      </c>
    </row>
    <row r="863" spans="1:4" ht="12.75" x14ac:dyDescent="0.2">
      <c r="A863" s="1" t="str">
        <f>cards[[#This Row],[set]]</f>
        <v>SOR</v>
      </c>
      <c r="B863" s="1">
        <f>userInput[[#This Row],[cardNumber]]</f>
        <v>130</v>
      </c>
      <c r="C863" s="1">
        <f>userInput[[#This Row],[owned]]</f>
        <v>0</v>
      </c>
      <c r="D863" s="1" t="b">
        <f>IF(AND(ISNUMBER(SEARCH("Foil",cards[[#This Row],[variant]])),ISNUMBER(MATCH(cards[[#This Row],[set]],{"SOR","SHD","TWI"},0))),TRUE,FALSE)</f>
        <v>1</v>
      </c>
    </row>
    <row r="864" spans="1:4" ht="12.75" x14ac:dyDescent="0.2">
      <c r="A864" s="1" t="str">
        <f>cards[[#This Row],[set]]</f>
        <v>SOR</v>
      </c>
      <c r="B864" s="1">
        <f>userInput[[#This Row],[cardNumber]]</f>
        <v>131</v>
      </c>
      <c r="C864" s="1">
        <f>userInput[[#This Row],[owned]]</f>
        <v>0</v>
      </c>
      <c r="D864" s="1" t="b">
        <f>IF(AND(ISNUMBER(SEARCH("Foil",cards[[#This Row],[variant]])),ISNUMBER(MATCH(cards[[#This Row],[set]],{"SOR","SHD","TWI"},0))),TRUE,FALSE)</f>
        <v>1</v>
      </c>
    </row>
    <row r="865" spans="1:4" ht="12.75" x14ac:dyDescent="0.2">
      <c r="A865" s="1" t="str">
        <f>cards[[#This Row],[set]]</f>
        <v>SOR</v>
      </c>
      <c r="B865" s="1">
        <f>userInput[[#This Row],[cardNumber]]</f>
        <v>132</v>
      </c>
      <c r="C865" s="1">
        <f>userInput[[#This Row],[owned]]</f>
        <v>0</v>
      </c>
      <c r="D865" s="1" t="b">
        <f>IF(AND(ISNUMBER(SEARCH("Foil",cards[[#This Row],[variant]])),ISNUMBER(MATCH(cards[[#This Row],[set]],{"SOR","SHD","TWI"},0))),TRUE,FALSE)</f>
        <v>1</v>
      </c>
    </row>
    <row r="866" spans="1:4" ht="12.75" x14ac:dyDescent="0.2">
      <c r="A866" s="1" t="str">
        <f>cards[[#This Row],[set]]</f>
        <v>SOR</v>
      </c>
      <c r="B866" s="1">
        <f>userInput[[#This Row],[cardNumber]]</f>
        <v>133</v>
      </c>
      <c r="C866" s="1">
        <f>userInput[[#This Row],[owned]]</f>
        <v>0</v>
      </c>
      <c r="D866" s="1" t="b">
        <f>IF(AND(ISNUMBER(SEARCH("Foil",cards[[#This Row],[variant]])),ISNUMBER(MATCH(cards[[#This Row],[set]],{"SOR","SHD","TWI"},0))),TRUE,FALSE)</f>
        <v>1</v>
      </c>
    </row>
    <row r="867" spans="1:4" ht="12.75" x14ac:dyDescent="0.2">
      <c r="A867" s="1" t="str">
        <f>cards[[#This Row],[set]]</f>
        <v>SOR</v>
      </c>
      <c r="B867" s="1">
        <f>userInput[[#This Row],[cardNumber]]</f>
        <v>134</v>
      </c>
      <c r="C867" s="1">
        <f>userInput[[#This Row],[owned]]</f>
        <v>0</v>
      </c>
      <c r="D867" s="1" t="b">
        <f>IF(AND(ISNUMBER(SEARCH("Foil",cards[[#This Row],[variant]])),ISNUMBER(MATCH(cards[[#This Row],[set]],{"SOR","SHD","TWI"},0))),TRUE,FALSE)</f>
        <v>1</v>
      </c>
    </row>
    <row r="868" spans="1:4" ht="12.75" x14ac:dyDescent="0.2">
      <c r="A868" s="1" t="str">
        <f>cards[[#This Row],[set]]</f>
        <v>SOR</v>
      </c>
      <c r="B868" s="1">
        <f>userInput[[#This Row],[cardNumber]]</f>
        <v>135</v>
      </c>
      <c r="C868" s="1">
        <f>userInput[[#This Row],[owned]]</f>
        <v>0</v>
      </c>
      <c r="D868" s="1" t="b">
        <f>IF(AND(ISNUMBER(SEARCH("Foil",cards[[#This Row],[variant]])),ISNUMBER(MATCH(cards[[#This Row],[set]],{"SOR","SHD","TWI"},0))),TRUE,FALSE)</f>
        <v>1</v>
      </c>
    </row>
    <row r="869" spans="1:4" ht="12.75" x14ac:dyDescent="0.2">
      <c r="A869" s="1" t="str">
        <f>cards[[#This Row],[set]]</f>
        <v>SOR</v>
      </c>
      <c r="B869" s="1">
        <f>userInput[[#This Row],[cardNumber]]</f>
        <v>137</v>
      </c>
      <c r="C869" s="1">
        <f>userInput[[#This Row],[owned]]</f>
        <v>0</v>
      </c>
      <c r="D869" s="1" t="b">
        <f>IF(AND(ISNUMBER(SEARCH("Foil",cards[[#This Row],[variant]])),ISNUMBER(MATCH(cards[[#This Row],[set]],{"SOR","SHD","TWI"},0))),TRUE,FALSE)</f>
        <v>1</v>
      </c>
    </row>
    <row r="870" spans="1:4" ht="12.75" x14ac:dyDescent="0.2">
      <c r="A870" s="1" t="str">
        <f>cards[[#This Row],[set]]</f>
        <v>SOR</v>
      </c>
      <c r="B870" s="1">
        <f>userInput[[#This Row],[cardNumber]]</f>
        <v>138</v>
      </c>
      <c r="C870" s="1">
        <f>userInput[[#This Row],[owned]]</f>
        <v>0</v>
      </c>
      <c r="D870" s="1" t="b">
        <f>IF(AND(ISNUMBER(SEARCH("Foil",cards[[#This Row],[variant]])),ISNUMBER(MATCH(cards[[#This Row],[set]],{"SOR","SHD","TWI"},0))),TRUE,FALSE)</f>
        <v>1</v>
      </c>
    </row>
    <row r="871" spans="1:4" ht="12.75" x14ac:dyDescent="0.2">
      <c r="A871" s="1" t="str">
        <f>cards[[#This Row],[set]]</f>
        <v>SOR</v>
      </c>
      <c r="B871" s="1">
        <f>userInput[[#This Row],[cardNumber]]</f>
        <v>139</v>
      </c>
      <c r="C871" s="1">
        <f>userInput[[#This Row],[owned]]</f>
        <v>0</v>
      </c>
      <c r="D871" s="1" t="b">
        <f>IF(AND(ISNUMBER(SEARCH("Foil",cards[[#This Row],[variant]])),ISNUMBER(MATCH(cards[[#This Row],[set]],{"SOR","SHD","TWI"},0))),TRUE,FALSE)</f>
        <v>1</v>
      </c>
    </row>
    <row r="872" spans="1:4" ht="12.75" x14ac:dyDescent="0.2">
      <c r="A872" s="1" t="str">
        <f>cards[[#This Row],[set]]</f>
        <v>SOR</v>
      </c>
      <c r="B872" s="1">
        <f>userInput[[#This Row],[cardNumber]]</f>
        <v>140</v>
      </c>
      <c r="C872" s="1">
        <f>userInput[[#This Row],[owned]]</f>
        <v>0</v>
      </c>
      <c r="D872" s="1" t="b">
        <f>IF(AND(ISNUMBER(SEARCH("Foil",cards[[#This Row],[variant]])),ISNUMBER(MATCH(cards[[#This Row],[set]],{"SOR","SHD","TWI"},0))),TRUE,FALSE)</f>
        <v>1</v>
      </c>
    </row>
    <row r="873" spans="1:4" ht="12.75" x14ac:dyDescent="0.2">
      <c r="A873" s="1" t="str">
        <f>cards[[#This Row],[set]]</f>
        <v>SOR</v>
      </c>
      <c r="B873" s="1">
        <f>userInput[[#This Row],[cardNumber]]</f>
        <v>141</v>
      </c>
      <c r="C873" s="1">
        <f>userInput[[#This Row],[owned]]</f>
        <v>0</v>
      </c>
      <c r="D873" s="1" t="b">
        <f>IF(AND(ISNUMBER(SEARCH("Foil",cards[[#This Row],[variant]])),ISNUMBER(MATCH(cards[[#This Row],[set]],{"SOR","SHD","TWI"},0))),TRUE,FALSE)</f>
        <v>1</v>
      </c>
    </row>
    <row r="874" spans="1:4" ht="12.75" x14ac:dyDescent="0.2">
      <c r="A874" s="1" t="str">
        <f>cards[[#This Row],[set]]</f>
        <v>SOR</v>
      </c>
      <c r="B874" s="1">
        <f>userInput[[#This Row],[cardNumber]]</f>
        <v>142</v>
      </c>
      <c r="C874" s="1">
        <f>userInput[[#This Row],[owned]]</f>
        <v>0</v>
      </c>
      <c r="D874" s="1" t="b">
        <f>IF(AND(ISNUMBER(SEARCH("Foil",cards[[#This Row],[variant]])),ISNUMBER(MATCH(cards[[#This Row],[set]],{"SOR","SHD","TWI"},0))),TRUE,FALSE)</f>
        <v>1</v>
      </c>
    </row>
    <row r="875" spans="1:4" ht="12.75" x14ac:dyDescent="0.2">
      <c r="A875" s="1" t="str">
        <f>cards[[#This Row],[set]]</f>
        <v>SOR</v>
      </c>
      <c r="B875" s="1">
        <f>userInput[[#This Row],[cardNumber]]</f>
        <v>143</v>
      </c>
      <c r="C875" s="1">
        <f>userInput[[#This Row],[owned]]</f>
        <v>0</v>
      </c>
      <c r="D875" s="1" t="b">
        <f>IF(AND(ISNUMBER(SEARCH("Foil",cards[[#This Row],[variant]])),ISNUMBER(MATCH(cards[[#This Row],[set]],{"SOR","SHD","TWI"},0))),TRUE,FALSE)</f>
        <v>1</v>
      </c>
    </row>
    <row r="876" spans="1:4" ht="12.75" x14ac:dyDescent="0.2">
      <c r="A876" s="1" t="str">
        <f>cards[[#This Row],[set]]</f>
        <v>SOR</v>
      </c>
      <c r="B876" s="1">
        <f>userInput[[#This Row],[cardNumber]]</f>
        <v>144</v>
      </c>
      <c r="C876" s="1">
        <f>userInput[[#This Row],[owned]]</f>
        <v>0</v>
      </c>
      <c r="D876" s="1" t="b">
        <f>IF(AND(ISNUMBER(SEARCH("Foil",cards[[#This Row],[variant]])),ISNUMBER(MATCH(cards[[#This Row],[set]],{"SOR","SHD","TWI"},0))),TRUE,FALSE)</f>
        <v>1</v>
      </c>
    </row>
    <row r="877" spans="1:4" ht="12.75" x14ac:dyDescent="0.2">
      <c r="A877" s="1" t="str">
        <f>cards[[#This Row],[set]]</f>
        <v>SOR</v>
      </c>
      <c r="B877" s="1">
        <f>userInput[[#This Row],[cardNumber]]</f>
        <v>145</v>
      </c>
      <c r="C877" s="1">
        <f>userInput[[#This Row],[owned]]</f>
        <v>0</v>
      </c>
      <c r="D877" s="1" t="b">
        <f>IF(AND(ISNUMBER(SEARCH("Foil",cards[[#This Row],[variant]])),ISNUMBER(MATCH(cards[[#This Row],[set]],{"SOR","SHD","TWI"},0))),TRUE,FALSE)</f>
        <v>1</v>
      </c>
    </row>
    <row r="878" spans="1:4" ht="12.75" x14ac:dyDescent="0.2">
      <c r="A878" s="1" t="str">
        <f>cards[[#This Row],[set]]</f>
        <v>SOR</v>
      </c>
      <c r="B878" s="1">
        <f>userInput[[#This Row],[cardNumber]]</f>
        <v>146</v>
      </c>
      <c r="C878" s="1">
        <f>userInput[[#This Row],[owned]]</f>
        <v>0</v>
      </c>
      <c r="D878" s="1" t="b">
        <f>IF(AND(ISNUMBER(SEARCH("Foil",cards[[#This Row],[variant]])),ISNUMBER(MATCH(cards[[#This Row],[set]],{"SOR","SHD","TWI"},0))),TRUE,FALSE)</f>
        <v>1</v>
      </c>
    </row>
    <row r="879" spans="1:4" ht="12.75" x14ac:dyDescent="0.2">
      <c r="A879" s="1" t="str">
        <f>cards[[#This Row],[set]]</f>
        <v>SOR</v>
      </c>
      <c r="B879" s="1">
        <f>userInput[[#This Row],[cardNumber]]</f>
        <v>147</v>
      </c>
      <c r="C879" s="1">
        <f>userInput[[#This Row],[owned]]</f>
        <v>0</v>
      </c>
      <c r="D879" s="1" t="b">
        <f>IF(AND(ISNUMBER(SEARCH("Foil",cards[[#This Row],[variant]])),ISNUMBER(MATCH(cards[[#This Row],[set]],{"SOR","SHD","TWI"},0))),TRUE,FALSE)</f>
        <v>1</v>
      </c>
    </row>
    <row r="880" spans="1:4" ht="12.75" x14ac:dyDescent="0.2">
      <c r="A880" s="1" t="str">
        <f>cards[[#This Row],[set]]</f>
        <v>SOR</v>
      </c>
      <c r="B880" s="1">
        <f>userInput[[#This Row],[cardNumber]]</f>
        <v>148</v>
      </c>
      <c r="C880" s="1">
        <f>userInput[[#This Row],[owned]]</f>
        <v>0</v>
      </c>
      <c r="D880" s="1" t="b">
        <f>IF(AND(ISNUMBER(SEARCH("Foil",cards[[#This Row],[variant]])),ISNUMBER(MATCH(cards[[#This Row],[set]],{"SOR","SHD","TWI"},0))),TRUE,FALSE)</f>
        <v>1</v>
      </c>
    </row>
    <row r="881" spans="1:4" ht="12.75" x14ac:dyDescent="0.2">
      <c r="A881" s="1" t="str">
        <f>cards[[#This Row],[set]]</f>
        <v>SOR</v>
      </c>
      <c r="B881" s="1">
        <f>userInput[[#This Row],[cardNumber]]</f>
        <v>149</v>
      </c>
      <c r="C881" s="1">
        <f>userInput[[#This Row],[owned]]</f>
        <v>0</v>
      </c>
      <c r="D881" s="1" t="b">
        <f>IF(AND(ISNUMBER(SEARCH("Foil",cards[[#This Row],[variant]])),ISNUMBER(MATCH(cards[[#This Row],[set]],{"SOR","SHD","TWI"},0))),TRUE,FALSE)</f>
        <v>1</v>
      </c>
    </row>
    <row r="882" spans="1:4" ht="12.75" x14ac:dyDescent="0.2">
      <c r="A882" s="1" t="str">
        <f>cards[[#This Row],[set]]</f>
        <v>SOR</v>
      </c>
      <c r="B882" s="1">
        <f>userInput[[#This Row],[cardNumber]]</f>
        <v>150</v>
      </c>
      <c r="C882" s="1">
        <f>userInput[[#This Row],[owned]]</f>
        <v>0</v>
      </c>
      <c r="D882" s="1" t="b">
        <f>IF(AND(ISNUMBER(SEARCH("Foil",cards[[#This Row],[variant]])),ISNUMBER(MATCH(cards[[#This Row],[set]],{"SOR","SHD","TWI"},0))),TRUE,FALSE)</f>
        <v>1</v>
      </c>
    </row>
    <row r="883" spans="1:4" ht="12.75" x14ac:dyDescent="0.2">
      <c r="A883" s="1" t="str">
        <f>cards[[#This Row],[set]]</f>
        <v>SOR</v>
      </c>
      <c r="B883" s="1">
        <f>userInput[[#This Row],[cardNumber]]</f>
        <v>151</v>
      </c>
      <c r="C883" s="1">
        <f>userInput[[#This Row],[owned]]</f>
        <v>0</v>
      </c>
      <c r="D883" s="1" t="b">
        <f>IF(AND(ISNUMBER(SEARCH("Foil",cards[[#This Row],[variant]])),ISNUMBER(MATCH(cards[[#This Row],[set]],{"SOR","SHD","TWI"},0))),TRUE,FALSE)</f>
        <v>1</v>
      </c>
    </row>
    <row r="884" spans="1:4" ht="12.75" x14ac:dyDescent="0.2">
      <c r="A884" s="1" t="str">
        <f>cards[[#This Row],[set]]</f>
        <v>SOR</v>
      </c>
      <c r="B884" s="1">
        <f>userInput[[#This Row],[cardNumber]]</f>
        <v>152</v>
      </c>
      <c r="C884" s="1">
        <f>userInput[[#This Row],[owned]]</f>
        <v>0</v>
      </c>
      <c r="D884" s="1" t="b">
        <f>IF(AND(ISNUMBER(SEARCH("Foil",cards[[#This Row],[variant]])),ISNUMBER(MATCH(cards[[#This Row],[set]],{"SOR","SHD","TWI"},0))),TRUE,FALSE)</f>
        <v>1</v>
      </c>
    </row>
    <row r="885" spans="1:4" ht="12.75" x14ac:dyDescent="0.2">
      <c r="A885" s="1" t="str">
        <f>cards[[#This Row],[set]]</f>
        <v>SOR</v>
      </c>
      <c r="B885" s="1">
        <f>userInput[[#This Row],[cardNumber]]</f>
        <v>153</v>
      </c>
      <c r="C885" s="1">
        <f>userInput[[#This Row],[owned]]</f>
        <v>0</v>
      </c>
      <c r="D885" s="1" t="b">
        <f>IF(AND(ISNUMBER(SEARCH("Foil",cards[[#This Row],[variant]])),ISNUMBER(MATCH(cards[[#This Row],[set]],{"SOR","SHD","TWI"},0))),TRUE,FALSE)</f>
        <v>1</v>
      </c>
    </row>
    <row r="886" spans="1:4" ht="12.75" x14ac:dyDescent="0.2">
      <c r="A886" s="1" t="str">
        <f>cards[[#This Row],[set]]</f>
        <v>SOR</v>
      </c>
      <c r="B886" s="1">
        <f>userInput[[#This Row],[cardNumber]]</f>
        <v>154</v>
      </c>
      <c r="C886" s="1">
        <f>userInput[[#This Row],[owned]]</f>
        <v>0</v>
      </c>
      <c r="D886" s="1" t="b">
        <f>IF(AND(ISNUMBER(SEARCH("Foil",cards[[#This Row],[variant]])),ISNUMBER(MATCH(cards[[#This Row],[set]],{"SOR","SHD","TWI"},0))),TRUE,FALSE)</f>
        <v>1</v>
      </c>
    </row>
    <row r="887" spans="1:4" ht="12.75" x14ac:dyDescent="0.2">
      <c r="A887" s="1" t="str">
        <f>cards[[#This Row],[set]]</f>
        <v>SOR</v>
      </c>
      <c r="B887" s="1">
        <f>userInput[[#This Row],[cardNumber]]</f>
        <v>155</v>
      </c>
      <c r="C887" s="1">
        <f>userInput[[#This Row],[owned]]</f>
        <v>0</v>
      </c>
      <c r="D887" s="1" t="b">
        <f>IF(AND(ISNUMBER(SEARCH("Foil",cards[[#This Row],[variant]])),ISNUMBER(MATCH(cards[[#This Row],[set]],{"SOR","SHD","TWI"},0))),TRUE,FALSE)</f>
        <v>1</v>
      </c>
    </row>
    <row r="888" spans="1:4" ht="12.75" x14ac:dyDescent="0.2">
      <c r="A888" s="1" t="str">
        <f>cards[[#This Row],[set]]</f>
        <v>SOR</v>
      </c>
      <c r="B888" s="1">
        <f>userInput[[#This Row],[cardNumber]]</f>
        <v>156</v>
      </c>
      <c r="C888" s="1">
        <f>userInput[[#This Row],[owned]]</f>
        <v>0</v>
      </c>
      <c r="D888" s="1" t="b">
        <f>IF(AND(ISNUMBER(SEARCH("Foil",cards[[#This Row],[variant]])),ISNUMBER(MATCH(cards[[#This Row],[set]],{"SOR","SHD","TWI"},0))),TRUE,FALSE)</f>
        <v>1</v>
      </c>
    </row>
    <row r="889" spans="1:4" ht="12.75" x14ac:dyDescent="0.2">
      <c r="A889" s="1" t="str">
        <f>cards[[#This Row],[set]]</f>
        <v>SOR</v>
      </c>
      <c r="B889" s="1">
        <f>userInput[[#This Row],[cardNumber]]</f>
        <v>157</v>
      </c>
      <c r="C889" s="1">
        <f>userInput[[#This Row],[owned]]</f>
        <v>0</v>
      </c>
      <c r="D889" s="1" t="b">
        <f>IF(AND(ISNUMBER(SEARCH("Foil",cards[[#This Row],[variant]])),ISNUMBER(MATCH(cards[[#This Row],[set]],{"SOR","SHD","TWI"},0))),TRUE,FALSE)</f>
        <v>1</v>
      </c>
    </row>
    <row r="890" spans="1:4" ht="12.75" x14ac:dyDescent="0.2">
      <c r="A890" s="1" t="str">
        <f>cards[[#This Row],[set]]</f>
        <v>SOR</v>
      </c>
      <c r="B890" s="1">
        <f>userInput[[#This Row],[cardNumber]]</f>
        <v>158</v>
      </c>
      <c r="C890" s="1">
        <f>userInput[[#This Row],[owned]]</f>
        <v>0</v>
      </c>
      <c r="D890" s="1" t="b">
        <f>IF(AND(ISNUMBER(SEARCH("Foil",cards[[#This Row],[variant]])),ISNUMBER(MATCH(cards[[#This Row],[set]],{"SOR","SHD","TWI"},0))),TRUE,FALSE)</f>
        <v>1</v>
      </c>
    </row>
    <row r="891" spans="1:4" ht="12.75" x14ac:dyDescent="0.2">
      <c r="A891" s="1" t="str">
        <f>cards[[#This Row],[set]]</f>
        <v>SOR</v>
      </c>
      <c r="B891" s="1">
        <f>userInput[[#This Row],[cardNumber]]</f>
        <v>159</v>
      </c>
      <c r="C891" s="1">
        <f>userInput[[#This Row],[owned]]</f>
        <v>0</v>
      </c>
      <c r="D891" s="1" t="b">
        <f>IF(AND(ISNUMBER(SEARCH("Foil",cards[[#This Row],[variant]])),ISNUMBER(MATCH(cards[[#This Row],[set]],{"SOR","SHD","TWI"},0))),TRUE,FALSE)</f>
        <v>1</v>
      </c>
    </row>
    <row r="892" spans="1:4" ht="12.75" x14ac:dyDescent="0.2">
      <c r="A892" s="1" t="str">
        <f>cards[[#This Row],[set]]</f>
        <v>SOR</v>
      </c>
      <c r="B892" s="1">
        <f>userInput[[#This Row],[cardNumber]]</f>
        <v>160</v>
      </c>
      <c r="C892" s="1">
        <f>userInput[[#This Row],[owned]]</f>
        <v>0</v>
      </c>
      <c r="D892" s="1" t="b">
        <f>IF(AND(ISNUMBER(SEARCH("Foil",cards[[#This Row],[variant]])),ISNUMBER(MATCH(cards[[#This Row],[set]],{"SOR","SHD","TWI"},0))),TRUE,FALSE)</f>
        <v>1</v>
      </c>
    </row>
    <row r="893" spans="1:4" ht="12.75" x14ac:dyDescent="0.2">
      <c r="A893" s="1" t="str">
        <f>cards[[#This Row],[set]]</f>
        <v>SOR</v>
      </c>
      <c r="B893" s="1">
        <f>userInput[[#This Row],[cardNumber]]</f>
        <v>161</v>
      </c>
      <c r="C893" s="1">
        <f>userInput[[#This Row],[owned]]</f>
        <v>0</v>
      </c>
      <c r="D893" s="1" t="b">
        <f>IF(AND(ISNUMBER(SEARCH("Foil",cards[[#This Row],[variant]])),ISNUMBER(MATCH(cards[[#This Row],[set]],{"SOR","SHD","TWI"},0))),TRUE,FALSE)</f>
        <v>1</v>
      </c>
    </row>
    <row r="894" spans="1:4" ht="12.75" x14ac:dyDescent="0.2">
      <c r="A894" s="1" t="str">
        <f>cards[[#This Row],[set]]</f>
        <v>SOR</v>
      </c>
      <c r="B894" s="1">
        <f>userInput[[#This Row],[cardNumber]]</f>
        <v>162</v>
      </c>
      <c r="C894" s="1">
        <f>userInput[[#This Row],[owned]]</f>
        <v>0</v>
      </c>
      <c r="D894" s="1" t="b">
        <f>IF(AND(ISNUMBER(SEARCH("Foil",cards[[#This Row],[variant]])),ISNUMBER(MATCH(cards[[#This Row],[set]],{"SOR","SHD","TWI"},0))),TRUE,FALSE)</f>
        <v>1</v>
      </c>
    </row>
    <row r="895" spans="1:4" ht="12.75" x14ac:dyDescent="0.2">
      <c r="A895" s="1" t="str">
        <f>cards[[#This Row],[set]]</f>
        <v>SOR</v>
      </c>
      <c r="B895" s="1">
        <f>userInput[[#This Row],[cardNumber]]</f>
        <v>163</v>
      </c>
      <c r="C895" s="1">
        <f>userInput[[#This Row],[owned]]</f>
        <v>0</v>
      </c>
      <c r="D895" s="1" t="b">
        <f>IF(AND(ISNUMBER(SEARCH("Foil",cards[[#This Row],[variant]])),ISNUMBER(MATCH(cards[[#This Row],[set]],{"SOR","SHD","TWI"},0))),TRUE,FALSE)</f>
        <v>1</v>
      </c>
    </row>
    <row r="896" spans="1:4" ht="12.75" x14ac:dyDescent="0.2">
      <c r="A896" s="1" t="str">
        <f>cards[[#This Row],[set]]</f>
        <v>SOR</v>
      </c>
      <c r="B896" s="1">
        <f>userInput[[#This Row],[cardNumber]]</f>
        <v>164</v>
      </c>
      <c r="C896" s="1">
        <f>userInput[[#This Row],[owned]]</f>
        <v>0</v>
      </c>
      <c r="D896" s="1" t="b">
        <f>IF(AND(ISNUMBER(SEARCH("Foil",cards[[#This Row],[variant]])),ISNUMBER(MATCH(cards[[#This Row],[set]],{"SOR","SHD","TWI"},0))),TRUE,FALSE)</f>
        <v>1</v>
      </c>
    </row>
    <row r="897" spans="1:4" ht="12.75" x14ac:dyDescent="0.2">
      <c r="A897" s="1" t="str">
        <f>cards[[#This Row],[set]]</f>
        <v>SOR</v>
      </c>
      <c r="B897" s="1">
        <f>userInput[[#This Row],[cardNumber]]</f>
        <v>165</v>
      </c>
      <c r="C897" s="1">
        <f>userInput[[#This Row],[owned]]</f>
        <v>0</v>
      </c>
      <c r="D897" s="1" t="b">
        <f>IF(AND(ISNUMBER(SEARCH("Foil",cards[[#This Row],[variant]])),ISNUMBER(MATCH(cards[[#This Row],[set]],{"SOR","SHD","TWI"},0))),TRUE,FALSE)</f>
        <v>1</v>
      </c>
    </row>
    <row r="898" spans="1:4" ht="12.75" x14ac:dyDescent="0.2">
      <c r="A898" s="1" t="str">
        <f>cards[[#This Row],[set]]</f>
        <v>SOR</v>
      </c>
      <c r="B898" s="1">
        <f>userInput[[#This Row],[cardNumber]]</f>
        <v>166</v>
      </c>
      <c r="C898" s="1">
        <f>userInput[[#This Row],[owned]]</f>
        <v>0</v>
      </c>
      <c r="D898" s="1" t="b">
        <f>IF(AND(ISNUMBER(SEARCH("Foil",cards[[#This Row],[variant]])),ISNUMBER(MATCH(cards[[#This Row],[set]],{"SOR","SHD","TWI"},0))),TRUE,FALSE)</f>
        <v>1</v>
      </c>
    </row>
    <row r="899" spans="1:4" ht="12.75" x14ac:dyDescent="0.2">
      <c r="A899" s="1" t="str">
        <f>cards[[#This Row],[set]]</f>
        <v>SOR</v>
      </c>
      <c r="B899" s="1">
        <f>userInput[[#This Row],[cardNumber]]</f>
        <v>167</v>
      </c>
      <c r="C899" s="1">
        <f>userInput[[#This Row],[owned]]</f>
        <v>0</v>
      </c>
      <c r="D899" s="1" t="b">
        <f>IF(AND(ISNUMBER(SEARCH("Foil",cards[[#This Row],[variant]])),ISNUMBER(MATCH(cards[[#This Row],[set]],{"SOR","SHD","TWI"},0))),TRUE,FALSE)</f>
        <v>1</v>
      </c>
    </row>
    <row r="900" spans="1:4" ht="12.75" x14ac:dyDescent="0.2">
      <c r="A900" s="1" t="str">
        <f>cards[[#This Row],[set]]</f>
        <v>SOR</v>
      </c>
      <c r="B900" s="1">
        <f>userInput[[#This Row],[cardNumber]]</f>
        <v>168</v>
      </c>
      <c r="C900" s="1">
        <f>userInput[[#This Row],[owned]]</f>
        <v>0</v>
      </c>
      <c r="D900" s="1" t="b">
        <f>IF(AND(ISNUMBER(SEARCH("Foil",cards[[#This Row],[variant]])),ISNUMBER(MATCH(cards[[#This Row],[set]],{"SOR","SHD","TWI"},0))),TRUE,FALSE)</f>
        <v>1</v>
      </c>
    </row>
    <row r="901" spans="1:4" ht="12.75" x14ac:dyDescent="0.2">
      <c r="A901" s="1" t="str">
        <f>cards[[#This Row],[set]]</f>
        <v>SOR</v>
      </c>
      <c r="B901" s="1">
        <f>userInput[[#This Row],[cardNumber]]</f>
        <v>169</v>
      </c>
      <c r="C901" s="1">
        <f>userInput[[#This Row],[owned]]</f>
        <v>0</v>
      </c>
      <c r="D901" s="1" t="b">
        <f>IF(AND(ISNUMBER(SEARCH("Foil",cards[[#This Row],[variant]])),ISNUMBER(MATCH(cards[[#This Row],[set]],{"SOR","SHD","TWI"},0))),TRUE,FALSE)</f>
        <v>1</v>
      </c>
    </row>
    <row r="902" spans="1:4" ht="12.75" x14ac:dyDescent="0.2">
      <c r="A902" s="1" t="str">
        <f>cards[[#This Row],[set]]</f>
        <v>SOR</v>
      </c>
      <c r="B902" s="1">
        <f>userInput[[#This Row],[cardNumber]]</f>
        <v>170</v>
      </c>
      <c r="C902" s="1">
        <f>userInput[[#This Row],[owned]]</f>
        <v>0</v>
      </c>
      <c r="D902" s="1" t="b">
        <f>IF(AND(ISNUMBER(SEARCH("Foil",cards[[#This Row],[variant]])),ISNUMBER(MATCH(cards[[#This Row],[set]],{"SOR","SHD","TWI"},0))),TRUE,FALSE)</f>
        <v>1</v>
      </c>
    </row>
    <row r="903" spans="1:4" ht="12.75" x14ac:dyDescent="0.2">
      <c r="A903" s="1" t="str">
        <f>cards[[#This Row],[set]]</f>
        <v>SOR</v>
      </c>
      <c r="B903" s="1">
        <f>userInput[[#This Row],[cardNumber]]</f>
        <v>171</v>
      </c>
      <c r="C903" s="1">
        <f>userInput[[#This Row],[owned]]</f>
        <v>0</v>
      </c>
      <c r="D903" s="1" t="b">
        <f>IF(AND(ISNUMBER(SEARCH("Foil",cards[[#This Row],[variant]])),ISNUMBER(MATCH(cards[[#This Row],[set]],{"SOR","SHD","TWI"},0))),TRUE,FALSE)</f>
        <v>1</v>
      </c>
    </row>
    <row r="904" spans="1:4" ht="12.75" x14ac:dyDescent="0.2">
      <c r="A904" s="1" t="str">
        <f>cards[[#This Row],[set]]</f>
        <v>SOR</v>
      </c>
      <c r="B904" s="1">
        <f>userInput[[#This Row],[cardNumber]]</f>
        <v>172</v>
      </c>
      <c r="C904" s="1">
        <f>userInput[[#This Row],[owned]]</f>
        <v>0</v>
      </c>
      <c r="D904" s="1" t="b">
        <f>IF(AND(ISNUMBER(SEARCH("Foil",cards[[#This Row],[variant]])),ISNUMBER(MATCH(cards[[#This Row],[set]],{"SOR","SHD","TWI"},0))),TRUE,FALSE)</f>
        <v>1</v>
      </c>
    </row>
    <row r="905" spans="1:4" ht="12.75" x14ac:dyDescent="0.2">
      <c r="A905" s="1" t="str">
        <f>cards[[#This Row],[set]]</f>
        <v>SOR</v>
      </c>
      <c r="B905" s="1">
        <f>userInput[[#This Row],[cardNumber]]</f>
        <v>173</v>
      </c>
      <c r="C905" s="1">
        <f>userInput[[#This Row],[owned]]</f>
        <v>0</v>
      </c>
      <c r="D905" s="1" t="b">
        <f>IF(AND(ISNUMBER(SEARCH("Foil",cards[[#This Row],[variant]])),ISNUMBER(MATCH(cards[[#This Row],[set]],{"SOR","SHD","TWI"},0))),TRUE,FALSE)</f>
        <v>1</v>
      </c>
    </row>
    <row r="906" spans="1:4" ht="12.75" x14ac:dyDescent="0.2">
      <c r="A906" s="1" t="str">
        <f>cards[[#This Row],[set]]</f>
        <v>SOR</v>
      </c>
      <c r="B906" s="1">
        <f>userInput[[#This Row],[cardNumber]]</f>
        <v>174</v>
      </c>
      <c r="C906" s="1">
        <f>userInput[[#This Row],[owned]]</f>
        <v>0</v>
      </c>
      <c r="D906" s="1" t="b">
        <f>IF(AND(ISNUMBER(SEARCH("Foil",cards[[#This Row],[variant]])),ISNUMBER(MATCH(cards[[#This Row],[set]],{"SOR","SHD","TWI"},0))),TRUE,FALSE)</f>
        <v>1</v>
      </c>
    </row>
    <row r="907" spans="1:4" ht="12.75" x14ac:dyDescent="0.2">
      <c r="A907" s="1" t="str">
        <f>cards[[#This Row],[set]]</f>
        <v>SOR</v>
      </c>
      <c r="B907" s="1">
        <f>userInput[[#This Row],[cardNumber]]</f>
        <v>175</v>
      </c>
      <c r="C907" s="1">
        <f>userInput[[#This Row],[owned]]</f>
        <v>0</v>
      </c>
      <c r="D907" s="1" t="b">
        <f>IF(AND(ISNUMBER(SEARCH("Foil",cards[[#This Row],[variant]])),ISNUMBER(MATCH(cards[[#This Row],[set]],{"SOR","SHD","TWI"},0))),TRUE,FALSE)</f>
        <v>1</v>
      </c>
    </row>
    <row r="908" spans="1:4" ht="12.75" x14ac:dyDescent="0.2">
      <c r="A908" s="1" t="str">
        <f>cards[[#This Row],[set]]</f>
        <v>SOR</v>
      </c>
      <c r="B908" s="1">
        <f>userInput[[#This Row],[cardNumber]]</f>
        <v>176</v>
      </c>
      <c r="C908" s="1">
        <f>userInput[[#This Row],[owned]]</f>
        <v>0</v>
      </c>
      <c r="D908" s="1" t="b">
        <f>IF(AND(ISNUMBER(SEARCH("Foil",cards[[#This Row],[variant]])),ISNUMBER(MATCH(cards[[#This Row],[set]],{"SOR","SHD","TWI"},0))),TRUE,FALSE)</f>
        <v>1</v>
      </c>
    </row>
    <row r="909" spans="1:4" ht="12.75" x14ac:dyDescent="0.2">
      <c r="A909" s="1" t="str">
        <f>cards[[#This Row],[set]]</f>
        <v>SOR</v>
      </c>
      <c r="B909" s="1">
        <f>userInput[[#This Row],[cardNumber]]</f>
        <v>177</v>
      </c>
      <c r="C909" s="1">
        <f>userInput[[#This Row],[owned]]</f>
        <v>0</v>
      </c>
      <c r="D909" s="1" t="b">
        <f>IF(AND(ISNUMBER(SEARCH("Foil",cards[[#This Row],[variant]])),ISNUMBER(MATCH(cards[[#This Row],[set]],{"SOR","SHD","TWI"},0))),TRUE,FALSE)</f>
        <v>1</v>
      </c>
    </row>
    <row r="910" spans="1:4" ht="12.75" x14ac:dyDescent="0.2">
      <c r="A910" s="1" t="str">
        <f>cards[[#This Row],[set]]</f>
        <v>SOR</v>
      </c>
      <c r="B910" s="1">
        <f>userInput[[#This Row],[cardNumber]]</f>
        <v>178</v>
      </c>
      <c r="C910" s="1">
        <f>userInput[[#This Row],[owned]]</f>
        <v>0</v>
      </c>
      <c r="D910" s="1" t="b">
        <f>IF(AND(ISNUMBER(SEARCH("Foil",cards[[#This Row],[variant]])),ISNUMBER(MATCH(cards[[#This Row],[set]],{"SOR","SHD","TWI"},0))),TRUE,FALSE)</f>
        <v>1</v>
      </c>
    </row>
    <row r="911" spans="1:4" ht="12.75" x14ac:dyDescent="0.2">
      <c r="A911" s="1" t="str">
        <f>cards[[#This Row],[set]]</f>
        <v>SOR</v>
      </c>
      <c r="B911" s="1">
        <f>userInput[[#This Row],[cardNumber]]</f>
        <v>179</v>
      </c>
      <c r="C911" s="1">
        <f>userInput[[#This Row],[owned]]</f>
        <v>0</v>
      </c>
      <c r="D911" s="1" t="b">
        <f>IF(AND(ISNUMBER(SEARCH("Foil",cards[[#This Row],[variant]])),ISNUMBER(MATCH(cards[[#This Row],[set]],{"SOR","SHD","TWI"},0))),TRUE,FALSE)</f>
        <v>1</v>
      </c>
    </row>
    <row r="912" spans="1:4" ht="12.75" x14ac:dyDescent="0.2">
      <c r="A912" s="1" t="str">
        <f>cards[[#This Row],[set]]</f>
        <v>SOR</v>
      </c>
      <c r="B912" s="1">
        <f>userInput[[#This Row],[cardNumber]]</f>
        <v>180</v>
      </c>
      <c r="C912" s="1">
        <f>userInput[[#This Row],[owned]]</f>
        <v>0</v>
      </c>
      <c r="D912" s="1" t="b">
        <f>IF(AND(ISNUMBER(SEARCH("Foil",cards[[#This Row],[variant]])),ISNUMBER(MATCH(cards[[#This Row],[set]],{"SOR","SHD","TWI"},0))),TRUE,FALSE)</f>
        <v>1</v>
      </c>
    </row>
    <row r="913" spans="1:4" ht="12.75" x14ac:dyDescent="0.2">
      <c r="A913" s="1" t="str">
        <f>cards[[#This Row],[set]]</f>
        <v>SOR</v>
      </c>
      <c r="B913" s="1">
        <f>userInput[[#This Row],[cardNumber]]</f>
        <v>181</v>
      </c>
      <c r="C913" s="1">
        <f>userInput[[#This Row],[owned]]</f>
        <v>0</v>
      </c>
      <c r="D913" s="1" t="b">
        <f>IF(AND(ISNUMBER(SEARCH("Foil",cards[[#This Row],[variant]])),ISNUMBER(MATCH(cards[[#This Row],[set]],{"SOR","SHD","TWI"},0))),TRUE,FALSE)</f>
        <v>1</v>
      </c>
    </row>
    <row r="914" spans="1:4" ht="12.75" x14ac:dyDescent="0.2">
      <c r="A914" s="1" t="str">
        <f>cards[[#This Row],[set]]</f>
        <v>SOR</v>
      </c>
      <c r="B914" s="1">
        <f>userInput[[#This Row],[cardNumber]]</f>
        <v>182</v>
      </c>
      <c r="C914" s="1">
        <f>userInput[[#This Row],[owned]]</f>
        <v>0</v>
      </c>
      <c r="D914" s="1" t="b">
        <f>IF(AND(ISNUMBER(SEARCH("Foil",cards[[#This Row],[variant]])),ISNUMBER(MATCH(cards[[#This Row],[set]],{"SOR","SHD","TWI"},0))),TRUE,FALSE)</f>
        <v>1</v>
      </c>
    </row>
    <row r="915" spans="1:4" ht="12.75" x14ac:dyDescent="0.2">
      <c r="A915" s="1" t="str">
        <f>cards[[#This Row],[set]]</f>
        <v>SOR</v>
      </c>
      <c r="B915" s="1">
        <f>userInput[[#This Row],[cardNumber]]</f>
        <v>183</v>
      </c>
      <c r="C915" s="1">
        <f>userInput[[#This Row],[owned]]</f>
        <v>0</v>
      </c>
      <c r="D915" s="1" t="b">
        <f>IF(AND(ISNUMBER(SEARCH("Foil",cards[[#This Row],[variant]])),ISNUMBER(MATCH(cards[[#This Row],[set]],{"SOR","SHD","TWI"},0))),TRUE,FALSE)</f>
        <v>1</v>
      </c>
    </row>
    <row r="916" spans="1:4" ht="12.75" x14ac:dyDescent="0.2">
      <c r="A916" s="1" t="str">
        <f>cards[[#This Row],[set]]</f>
        <v>SOR</v>
      </c>
      <c r="B916" s="1">
        <f>userInput[[#This Row],[cardNumber]]</f>
        <v>184</v>
      </c>
      <c r="C916" s="1">
        <f>userInput[[#This Row],[owned]]</f>
        <v>0</v>
      </c>
      <c r="D916" s="1" t="b">
        <f>IF(AND(ISNUMBER(SEARCH("Foil",cards[[#This Row],[variant]])),ISNUMBER(MATCH(cards[[#This Row],[set]],{"SOR","SHD","TWI"},0))),TRUE,FALSE)</f>
        <v>1</v>
      </c>
    </row>
    <row r="917" spans="1:4" ht="12.75" x14ac:dyDescent="0.2">
      <c r="A917" s="1" t="str">
        <f>cards[[#This Row],[set]]</f>
        <v>SOR</v>
      </c>
      <c r="B917" s="1">
        <f>userInput[[#This Row],[cardNumber]]</f>
        <v>185</v>
      </c>
      <c r="C917" s="1">
        <f>userInput[[#This Row],[owned]]</f>
        <v>0</v>
      </c>
      <c r="D917" s="1" t="b">
        <f>IF(AND(ISNUMBER(SEARCH("Foil",cards[[#This Row],[variant]])),ISNUMBER(MATCH(cards[[#This Row],[set]],{"SOR","SHD","TWI"},0))),TRUE,FALSE)</f>
        <v>1</v>
      </c>
    </row>
    <row r="918" spans="1:4" ht="12.75" x14ac:dyDescent="0.2">
      <c r="A918" s="1" t="str">
        <f>cards[[#This Row],[set]]</f>
        <v>SOR</v>
      </c>
      <c r="B918" s="1">
        <f>userInput[[#This Row],[cardNumber]]</f>
        <v>186</v>
      </c>
      <c r="C918" s="1">
        <f>userInput[[#This Row],[owned]]</f>
        <v>0</v>
      </c>
      <c r="D918" s="1" t="b">
        <f>IF(AND(ISNUMBER(SEARCH("Foil",cards[[#This Row],[variant]])),ISNUMBER(MATCH(cards[[#This Row],[set]],{"SOR","SHD","TWI"},0))),TRUE,FALSE)</f>
        <v>1</v>
      </c>
    </row>
    <row r="919" spans="1:4" ht="12.75" x14ac:dyDescent="0.2">
      <c r="A919" s="1" t="str">
        <f>cards[[#This Row],[set]]</f>
        <v>SOR</v>
      </c>
      <c r="B919" s="1">
        <f>userInput[[#This Row],[cardNumber]]</f>
        <v>187</v>
      </c>
      <c r="C919" s="1">
        <f>userInput[[#This Row],[owned]]</f>
        <v>0</v>
      </c>
      <c r="D919" s="1" t="b">
        <f>IF(AND(ISNUMBER(SEARCH("Foil",cards[[#This Row],[variant]])),ISNUMBER(MATCH(cards[[#This Row],[set]],{"SOR","SHD","TWI"},0))),TRUE,FALSE)</f>
        <v>1</v>
      </c>
    </row>
    <row r="920" spans="1:4" ht="12.75" x14ac:dyDescent="0.2">
      <c r="A920" s="1" t="str">
        <f>cards[[#This Row],[set]]</f>
        <v>SOR</v>
      </c>
      <c r="B920" s="1">
        <f>userInput[[#This Row],[cardNumber]]</f>
        <v>188</v>
      </c>
      <c r="C920" s="1">
        <f>userInput[[#This Row],[owned]]</f>
        <v>0</v>
      </c>
      <c r="D920" s="1" t="b">
        <f>IF(AND(ISNUMBER(SEARCH("Foil",cards[[#This Row],[variant]])),ISNUMBER(MATCH(cards[[#This Row],[set]],{"SOR","SHD","TWI"},0))),TRUE,FALSE)</f>
        <v>1</v>
      </c>
    </row>
    <row r="921" spans="1:4" ht="12.75" x14ac:dyDescent="0.2">
      <c r="A921" s="1" t="str">
        <f>cards[[#This Row],[set]]</f>
        <v>SOR</v>
      </c>
      <c r="B921" s="1">
        <f>userInput[[#This Row],[cardNumber]]</f>
        <v>190</v>
      </c>
      <c r="C921" s="1">
        <f>userInput[[#This Row],[owned]]</f>
        <v>0</v>
      </c>
      <c r="D921" s="1" t="b">
        <f>IF(AND(ISNUMBER(SEARCH("Foil",cards[[#This Row],[variant]])),ISNUMBER(MATCH(cards[[#This Row],[set]],{"SOR","SHD","TWI"},0))),TRUE,FALSE)</f>
        <v>1</v>
      </c>
    </row>
    <row r="922" spans="1:4" ht="12.75" x14ac:dyDescent="0.2">
      <c r="A922" s="1" t="str">
        <f>cards[[#This Row],[set]]</f>
        <v>SOR</v>
      </c>
      <c r="B922" s="1">
        <f>userInput[[#This Row],[cardNumber]]</f>
        <v>191</v>
      </c>
      <c r="C922" s="1">
        <f>userInput[[#This Row],[owned]]</f>
        <v>0</v>
      </c>
      <c r="D922" s="1" t="b">
        <f>IF(AND(ISNUMBER(SEARCH("Foil",cards[[#This Row],[variant]])),ISNUMBER(MATCH(cards[[#This Row],[set]],{"SOR","SHD","TWI"},0))),TRUE,FALSE)</f>
        <v>1</v>
      </c>
    </row>
    <row r="923" spans="1:4" ht="12.75" x14ac:dyDescent="0.2">
      <c r="A923" s="1" t="str">
        <f>cards[[#This Row],[set]]</f>
        <v>SOR</v>
      </c>
      <c r="B923" s="1">
        <f>userInput[[#This Row],[cardNumber]]</f>
        <v>192</v>
      </c>
      <c r="C923" s="1">
        <f>userInput[[#This Row],[owned]]</f>
        <v>0</v>
      </c>
      <c r="D923" s="1" t="b">
        <f>IF(AND(ISNUMBER(SEARCH("Foil",cards[[#This Row],[variant]])),ISNUMBER(MATCH(cards[[#This Row],[set]],{"SOR","SHD","TWI"},0))),TRUE,FALSE)</f>
        <v>1</v>
      </c>
    </row>
    <row r="924" spans="1:4" ht="12.75" x14ac:dyDescent="0.2">
      <c r="A924" s="1" t="str">
        <f>cards[[#This Row],[set]]</f>
        <v>SOR</v>
      </c>
      <c r="B924" s="1">
        <f>userInput[[#This Row],[cardNumber]]</f>
        <v>193</v>
      </c>
      <c r="C924" s="1">
        <f>userInput[[#This Row],[owned]]</f>
        <v>0</v>
      </c>
      <c r="D924" s="1" t="b">
        <f>IF(AND(ISNUMBER(SEARCH("Foil",cards[[#This Row],[variant]])),ISNUMBER(MATCH(cards[[#This Row],[set]],{"SOR","SHD","TWI"},0))),TRUE,FALSE)</f>
        <v>1</v>
      </c>
    </row>
    <row r="925" spans="1:4" ht="12.75" x14ac:dyDescent="0.2">
      <c r="A925" s="1" t="str">
        <f>cards[[#This Row],[set]]</f>
        <v>SOR</v>
      </c>
      <c r="B925" s="1">
        <f>userInput[[#This Row],[cardNumber]]</f>
        <v>194</v>
      </c>
      <c r="C925" s="1">
        <f>userInput[[#This Row],[owned]]</f>
        <v>0</v>
      </c>
      <c r="D925" s="1" t="b">
        <f>IF(AND(ISNUMBER(SEARCH("Foil",cards[[#This Row],[variant]])),ISNUMBER(MATCH(cards[[#This Row],[set]],{"SOR","SHD","TWI"},0))),TRUE,FALSE)</f>
        <v>1</v>
      </c>
    </row>
    <row r="926" spans="1:4" ht="12.75" x14ac:dyDescent="0.2">
      <c r="A926" s="1" t="str">
        <f>cards[[#This Row],[set]]</f>
        <v>SOR</v>
      </c>
      <c r="B926" s="1">
        <f>userInput[[#This Row],[cardNumber]]</f>
        <v>195</v>
      </c>
      <c r="C926" s="1">
        <f>userInput[[#This Row],[owned]]</f>
        <v>0</v>
      </c>
      <c r="D926" s="1" t="b">
        <f>IF(AND(ISNUMBER(SEARCH("Foil",cards[[#This Row],[variant]])),ISNUMBER(MATCH(cards[[#This Row],[set]],{"SOR","SHD","TWI"},0))),TRUE,FALSE)</f>
        <v>1</v>
      </c>
    </row>
    <row r="927" spans="1:4" ht="12.75" x14ac:dyDescent="0.2">
      <c r="A927" s="1" t="str">
        <f>cards[[#This Row],[set]]</f>
        <v>SOR</v>
      </c>
      <c r="B927" s="1">
        <f>userInput[[#This Row],[cardNumber]]</f>
        <v>196</v>
      </c>
      <c r="C927" s="1">
        <f>userInput[[#This Row],[owned]]</f>
        <v>0</v>
      </c>
      <c r="D927" s="1" t="b">
        <f>IF(AND(ISNUMBER(SEARCH("Foil",cards[[#This Row],[variant]])),ISNUMBER(MATCH(cards[[#This Row],[set]],{"SOR","SHD","TWI"},0))),TRUE,FALSE)</f>
        <v>1</v>
      </c>
    </row>
    <row r="928" spans="1:4" ht="12.75" x14ac:dyDescent="0.2">
      <c r="A928" s="1" t="str">
        <f>cards[[#This Row],[set]]</f>
        <v>SOR</v>
      </c>
      <c r="B928" s="1">
        <f>userInput[[#This Row],[cardNumber]]</f>
        <v>197</v>
      </c>
      <c r="C928" s="1">
        <f>userInput[[#This Row],[owned]]</f>
        <v>0</v>
      </c>
      <c r="D928" s="1" t="b">
        <f>IF(AND(ISNUMBER(SEARCH("Foil",cards[[#This Row],[variant]])),ISNUMBER(MATCH(cards[[#This Row],[set]],{"SOR","SHD","TWI"},0))),TRUE,FALSE)</f>
        <v>1</v>
      </c>
    </row>
    <row r="929" spans="1:4" ht="12.75" x14ac:dyDescent="0.2">
      <c r="A929" s="1" t="str">
        <f>cards[[#This Row],[set]]</f>
        <v>SOR</v>
      </c>
      <c r="B929" s="1">
        <f>userInput[[#This Row],[cardNumber]]</f>
        <v>198</v>
      </c>
      <c r="C929" s="1">
        <f>userInput[[#This Row],[owned]]</f>
        <v>0</v>
      </c>
      <c r="D929" s="1" t="b">
        <f>IF(AND(ISNUMBER(SEARCH("Foil",cards[[#This Row],[variant]])),ISNUMBER(MATCH(cards[[#This Row],[set]],{"SOR","SHD","TWI"},0))),TRUE,FALSE)</f>
        <v>1</v>
      </c>
    </row>
    <row r="930" spans="1:4" ht="12.75" x14ac:dyDescent="0.2">
      <c r="A930" s="1" t="str">
        <f>cards[[#This Row],[set]]</f>
        <v>SOR</v>
      </c>
      <c r="B930" s="1">
        <f>userInput[[#This Row],[cardNumber]]</f>
        <v>199</v>
      </c>
      <c r="C930" s="1">
        <f>userInput[[#This Row],[owned]]</f>
        <v>0</v>
      </c>
      <c r="D930" s="1" t="b">
        <f>IF(AND(ISNUMBER(SEARCH("Foil",cards[[#This Row],[variant]])),ISNUMBER(MATCH(cards[[#This Row],[set]],{"SOR","SHD","TWI"},0))),TRUE,FALSE)</f>
        <v>1</v>
      </c>
    </row>
    <row r="931" spans="1:4" ht="12.75" x14ac:dyDescent="0.2">
      <c r="A931" s="1" t="str">
        <f>cards[[#This Row],[set]]</f>
        <v>SOR</v>
      </c>
      <c r="B931" s="1">
        <f>userInput[[#This Row],[cardNumber]]</f>
        <v>200</v>
      </c>
      <c r="C931" s="1">
        <f>userInput[[#This Row],[owned]]</f>
        <v>0</v>
      </c>
      <c r="D931" s="1" t="b">
        <f>IF(AND(ISNUMBER(SEARCH("Foil",cards[[#This Row],[variant]])),ISNUMBER(MATCH(cards[[#This Row],[set]],{"SOR","SHD","TWI"},0))),TRUE,FALSE)</f>
        <v>1</v>
      </c>
    </row>
    <row r="932" spans="1:4" ht="12.75" x14ac:dyDescent="0.2">
      <c r="A932" s="1" t="str">
        <f>cards[[#This Row],[set]]</f>
        <v>SOR</v>
      </c>
      <c r="B932" s="1">
        <f>userInput[[#This Row],[cardNumber]]</f>
        <v>201</v>
      </c>
      <c r="C932" s="1">
        <f>userInput[[#This Row],[owned]]</f>
        <v>0</v>
      </c>
      <c r="D932" s="1" t="b">
        <f>IF(AND(ISNUMBER(SEARCH("Foil",cards[[#This Row],[variant]])),ISNUMBER(MATCH(cards[[#This Row],[set]],{"SOR","SHD","TWI"},0))),TRUE,FALSE)</f>
        <v>1</v>
      </c>
    </row>
    <row r="933" spans="1:4" ht="12.75" x14ac:dyDescent="0.2">
      <c r="A933" s="1" t="str">
        <f>cards[[#This Row],[set]]</f>
        <v>SOR</v>
      </c>
      <c r="B933" s="1">
        <f>userInput[[#This Row],[cardNumber]]</f>
        <v>202</v>
      </c>
      <c r="C933" s="1">
        <f>userInput[[#This Row],[owned]]</f>
        <v>0</v>
      </c>
      <c r="D933" s="1" t="b">
        <f>IF(AND(ISNUMBER(SEARCH("Foil",cards[[#This Row],[variant]])),ISNUMBER(MATCH(cards[[#This Row],[set]],{"SOR","SHD","TWI"},0))),TRUE,FALSE)</f>
        <v>1</v>
      </c>
    </row>
    <row r="934" spans="1:4" ht="12.75" x14ac:dyDescent="0.2">
      <c r="A934" s="1" t="str">
        <f>cards[[#This Row],[set]]</f>
        <v>SOR</v>
      </c>
      <c r="B934" s="1">
        <f>userInput[[#This Row],[cardNumber]]</f>
        <v>203</v>
      </c>
      <c r="C934" s="1">
        <f>userInput[[#This Row],[owned]]</f>
        <v>0</v>
      </c>
      <c r="D934" s="1" t="b">
        <f>IF(AND(ISNUMBER(SEARCH("Foil",cards[[#This Row],[variant]])),ISNUMBER(MATCH(cards[[#This Row],[set]],{"SOR","SHD","TWI"},0))),TRUE,FALSE)</f>
        <v>1</v>
      </c>
    </row>
    <row r="935" spans="1:4" ht="12.75" x14ac:dyDescent="0.2">
      <c r="A935" s="1" t="str">
        <f>cards[[#This Row],[set]]</f>
        <v>SOR</v>
      </c>
      <c r="B935" s="1">
        <f>userInput[[#This Row],[cardNumber]]</f>
        <v>204</v>
      </c>
      <c r="C935" s="1">
        <f>userInput[[#This Row],[owned]]</f>
        <v>0</v>
      </c>
      <c r="D935" s="1" t="b">
        <f>IF(AND(ISNUMBER(SEARCH("Foil",cards[[#This Row],[variant]])),ISNUMBER(MATCH(cards[[#This Row],[set]],{"SOR","SHD","TWI"},0))),TRUE,FALSE)</f>
        <v>1</v>
      </c>
    </row>
    <row r="936" spans="1:4" ht="12.75" x14ac:dyDescent="0.2">
      <c r="A936" s="1" t="str">
        <f>cards[[#This Row],[set]]</f>
        <v>SOR</v>
      </c>
      <c r="B936" s="1">
        <f>userInput[[#This Row],[cardNumber]]</f>
        <v>205</v>
      </c>
      <c r="C936" s="1">
        <f>userInput[[#This Row],[owned]]</f>
        <v>0</v>
      </c>
      <c r="D936" s="1" t="b">
        <f>IF(AND(ISNUMBER(SEARCH("Foil",cards[[#This Row],[variant]])),ISNUMBER(MATCH(cards[[#This Row],[set]],{"SOR","SHD","TWI"},0))),TRUE,FALSE)</f>
        <v>1</v>
      </c>
    </row>
    <row r="937" spans="1:4" ht="12.75" x14ac:dyDescent="0.2">
      <c r="A937" s="1" t="str">
        <f>cards[[#This Row],[set]]</f>
        <v>SOR</v>
      </c>
      <c r="B937" s="1">
        <f>userInput[[#This Row],[cardNumber]]</f>
        <v>206</v>
      </c>
      <c r="C937" s="1">
        <f>userInput[[#This Row],[owned]]</f>
        <v>0</v>
      </c>
      <c r="D937" s="1" t="b">
        <f>IF(AND(ISNUMBER(SEARCH("Foil",cards[[#This Row],[variant]])),ISNUMBER(MATCH(cards[[#This Row],[set]],{"SOR","SHD","TWI"},0))),TRUE,FALSE)</f>
        <v>1</v>
      </c>
    </row>
    <row r="938" spans="1:4" ht="12.75" x14ac:dyDescent="0.2">
      <c r="A938" s="1" t="str">
        <f>cards[[#This Row],[set]]</f>
        <v>SOR</v>
      </c>
      <c r="B938" s="1">
        <f>userInput[[#This Row],[cardNumber]]</f>
        <v>207</v>
      </c>
      <c r="C938" s="1">
        <f>userInput[[#This Row],[owned]]</f>
        <v>0</v>
      </c>
      <c r="D938" s="1" t="b">
        <f>IF(AND(ISNUMBER(SEARCH("Foil",cards[[#This Row],[variant]])),ISNUMBER(MATCH(cards[[#This Row],[set]],{"SOR","SHD","TWI"},0))),TRUE,FALSE)</f>
        <v>1</v>
      </c>
    </row>
    <row r="939" spans="1:4" ht="12.75" x14ac:dyDescent="0.2">
      <c r="A939" s="1" t="str">
        <f>cards[[#This Row],[set]]</f>
        <v>SOR</v>
      </c>
      <c r="B939" s="1">
        <f>userInput[[#This Row],[cardNumber]]</f>
        <v>208</v>
      </c>
      <c r="C939" s="1">
        <f>userInput[[#This Row],[owned]]</f>
        <v>0</v>
      </c>
      <c r="D939" s="1" t="b">
        <f>IF(AND(ISNUMBER(SEARCH("Foil",cards[[#This Row],[variant]])),ISNUMBER(MATCH(cards[[#This Row],[set]],{"SOR","SHD","TWI"},0))),TRUE,FALSE)</f>
        <v>1</v>
      </c>
    </row>
    <row r="940" spans="1:4" ht="12.75" x14ac:dyDescent="0.2">
      <c r="A940" s="1" t="str">
        <f>cards[[#This Row],[set]]</f>
        <v>SOR</v>
      </c>
      <c r="B940" s="1">
        <f>userInput[[#This Row],[cardNumber]]</f>
        <v>209</v>
      </c>
      <c r="C940" s="1">
        <f>userInput[[#This Row],[owned]]</f>
        <v>0</v>
      </c>
      <c r="D940" s="1" t="b">
        <f>IF(AND(ISNUMBER(SEARCH("Foil",cards[[#This Row],[variant]])),ISNUMBER(MATCH(cards[[#This Row],[set]],{"SOR","SHD","TWI"},0))),TRUE,FALSE)</f>
        <v>1</v>
      </c>
    </row>
    <row r="941" spans="1:4" ht="12.75" x14ac:dyDescent="0.2">
      <c r="A941" s="1" t="str">
        <f>cards[[#This Row],[set]]</f>
        <v>SOR</v>
      </c>
      <c r="B941" s="1">
        <f>userInput[[#This Row],[cardNumber]]</f>
        <v>210</v>
      </c>
      <c r="C941" s="1">
        <f>userInput[[#This Row],[owned]]</f>
        <v>0</v>
      </c>
      <c r="D941" s="1" t="b">
        <f>IF(AND(ISNUMBER(SEARCH("Foil",cards[[#This Row],[variant]])),ISNUMBER(MATCH(cards[[#This Row],[set]],{"SOR","SHD","TWI"},0))),TRUE,FALSE)</f>
        <v>1</v>
      </c>
    </row>
    <row r="942" spans="1:4" ht="12.75" x14ac:dyDescent="0.2">
      <c r="A942" s="1" t="str">
        <f>cards[[#This Row],[set]]</f>
        <v>SOR</v>
      </c>
      <c r="B942" s="1">
        <f>userInput[[#This Row],[cardNumber]]</f>
        <v>211</v>
      </c>
      <c r="C942" s="1">
        <f>userInput[[#This Row],[owned]]</f>
        <v>0</v>
      </c>
      <c r="D942" s="1" t="b">
        <f>IF(AND(ISNUMBER(SEARCH("Foil",cards[[#This Row],[variant]])),ISNUMBER(MATCH(cards[[#This Row],[set]],{"SOR","SHD","TWI"},0))),TRUE,FALSE)</f>
        <v>1</v>
      </c>
    </row>
    <row r="943" spans="1:4" ht="12.75" x14ac:dyDescent="0.2">
      <c r="A943" s="1" t="str">
        <f>cards[[#This Row],[set]]</f>
        <v>SOR</v>
      </c>
      <c r="B943" s="1">
        <f>userInput[[#This Row],[cardNumber]]</f>
        <v>212</v>
      </c>
      <c r="C943" s="1">
        <f>userInput[[#This Row],[owned]]</f>
        <v>0</v>
      </c>
      <c r="D943" s="1" t="b">
        <f>IF(AND(ISNUMBER(SEARCH("Foil",cards[[#This Row],[variant]])),ISNUMBER(MATCH(cards[[#This Row],[set]],{"SOR","SHD","TWI"},0))),TRUE,FALSE)</f>
        <v>1</v>
      </c>
    </row>
    <row r="944" spans="1:4" ht="12.75" x14ac:dyDescent="0.2">
      <c r="A944" s="1" t="str">
        <f>cards[[#This Row],[set]]</f>
        <v>SOR</v>
      </c>
      <c r="B944" s="1">
        <f>userInput[[#This Row],[cardNumber]]</f>
        <v>213</v>
      </c>
      <c r="C944" s="1">
        <f>userInput[[#This Row],[owned]]</f>
        <v>0</v>
      </c>
      <c r="D944" s="1" t="b">
        <f>IF(AND(ISNUMBER(SEARCH("Foil",cards[[#This Row],[variant]])),ISNUMBER(MATCH(cards[[#This Row],[set]],{"SOR","SHD","TWI"},0))),TRUE,FALSE)</f>
        <v>1</v>
      </c>
    </row>
    <row r="945" spans="1:4" ht="12.75" x14ac:dyDescent="0.2">
      <c r="A945" s="1" t="str">
        <f>cards[[#This Row],[set]]</f>
        <v>SOR</v>
      </c>
      <c r="B945" s="1">
        <f>userInput[[#This Row],[cardNumber]]</f>
        <v>214</v>
      </c>
      <c r="C945" s="1">
        <f>userInput[[#This Row],[owned]]</f>
        <v>0</v>
      </c>
      <c r="D945" s="1" t="b">
        <f>IF(AND(ISNUMBER(SEARCH("Foil",cards[[#This Row],[variant]])),ISNUMBER(MATCH(cards[[#This Row],[set]],{"SOR","SHD","TWI"},0))),TRUE,FALSE)</f>
        <v>1</v>
      </c>
    </row>
    <row r="946" spans="1:4" ht="12.75" x14ac:dyDescent="0.2">
      <c r="A946" s="1" t="str">
        <f>cards[[#This Row],[set]]</f>
        <v>SOR</v>
      </c>
      <c r="B946" s="1">
        <f>userInput[[#This Row],[cardNumber]]</f>
        <v>215</v>
      </c>
      <c r="C946" s="1">
        <f>userInput[[#This Row],[owned]]</f>
        <v>0</v>
      </c>
      <c r="D946" s="1" t="b">
        <f>IF(AND(ISNUMBER(SEARCH("Foil",cards[[#This Row],[variant]])),ISNUMBER(MATCH(cards[[#This Row],[set]],{"SOR","SHD","TWI"},0))),TRUE,FALSE)</f>
        <v>1</v>
      </c>
    </row>
    <row r="947" spans="1:4" ht="12.75" x14ac:dyDescent="0.2">
      <c r="A947" s="1" t="str">
        <f>cards[[#This Row],[set]]</f>
        <v>SOR</v>
      </c>
      <c r="B947" s="1">
        <f>userInput[[#This Row],[cardNumber]]</f>
        <v>216</v>
      </c>
      <c r="C947" s="1">
        <f>userInput[[#This Row],[owned]]</f>
        <v>0</v>
      </c>
      <c r="D947" s="1" t="b">
        <f>IF(AND(ISNUMBER(SEARCH("Foil",cards[[#This Row],[variant]])),ISNUMBER(MATCH(cards[[#This Row],[set]],{"SOR","SHD","TWI"},0))),TRUE,FALSE)</f>
        <v>1</v>
      </c>
    </row>
    <row r="948" spans="1:4" ht="12.75" x14ac:dyDescent="0.2">
      <c r="A948" s="1" t="str">
        <f>cards[[#This Row],[set]]</f>
        <v>SOR</v>
      </c>
      <c r="B948" s="1">
        <f>userInput[[#This Row],[cardNumber]]</f>
        <v>217</v>
      </c>
      <c r="C948" s="1">
        <f>userInput[[#This Row],[owned]]</f>
        <v>0</v>
      </c>
      <c r="D948" s="1" t="b">
        <f>IF(AND(ISNUMBER(SEARCH("Foil",cards[[#This Row],[variant]])),ISNUMBER(MATCH(cards[[#This Row],[set]],{"SOR","SHD","TWI"},0))),TRUE,FALSE)</f>
        <v>1</v>
      </c>
    </row>
    <row r="949" spans="1:4" ht="12.75" x14ac:dyDescent="0.2">
      <c r="A949" s="1" t="str">
        <f>cards[[#This Row],[set]]</f>
        <v>SOR</v>
      </c>
      <c r="B949" s="1">
        <f>userInput[[#This Row],[cardNumber]]</f>
        <v>218</v>
      </c>
      <c r="C949" s="1">
        <f>userInput[[#This Row],[owned]]</f>
        <v>0</v>
      </c>
      <c r="D949" s="1" t="b">
        <f>IF(AND(ISNUMBER(SEARCH("Foil",cards[[#This Row],[variant]])),ISNUMBER(MATCH(cards[[#This Row],[set]],{"SOR","SHD","TWI"},0))),TRUE,FALSE)</f>
        <v>1</v>
      </c>
    </row>
    <row r="950" spans="1:4" ht="12.75" x14ac:dyDescent="0.2">
      <c r="A950" s="1" t="str">
        <f>cards[[#This Row],[set]]</f>
        <v>SOR</v>
      </c>
      <c r="B950" s="1">
        <f>userInput[[#This Row],[cardNumber]]</f>
        <v>219</v>
      </c>
      <c r="C950" s="1">
        <f>userInput[[#This Row],[owned]]</f>
        <v>0</v>
      </c>
      <c r="D950" s="1" t="b">
        <f>IF(AND(ISNUMBER(SEARCH("Foil",cards[[#This Row],[variant]])),ISNUMBER(MATCH(cards[[#This Row],[set]],{"SOR","SHD","TWI"},0))),TRUE,FALSE)</f>
        <v>1</v>
      </c>
    </row>
    <row r="951" spans="1:4" ht="12.75" x14ac:dyDescent="0.2">
      <c r="A951" s="1" t="str">
        <f>cards[[#This Row],[set]]</f>
        <v>SOR</v>
      </c>
      <c r="B951" s="1">
        <f>userInput[[#This Row],[cardNumber]]</f>
        <v>220</v>
      </c>
      <c r="C951" s="1">
        <f>userInput[[#This Row],[owned]]</f>
        <v>0</v>
      </c>
      <c r="D951" s="1" t="b">
        <f>IF(AND(ISNUMBER(SEARCH("Foil",cards[[#This Row],[variant]])),ISNUMBER(MATCH(cards[[#This Row],[set]],{"SOR","SHD","TWI"},0))),TRUE,FALSE)</f>
        <v>1</v>
      </c>
    </row>
    <row r="952" spans="1:4" ht="12.75" x14ac:dyDescent="0.2">
      <c r="A952" s="1" t="str">
        <f>cards[[#This Row],[set]]</f>
        <v>SOR</v>
      </c>
      <c r="B952" s="1">
        <f>userInput[[#This Row],[cardNumber]]</f>
        <v>221</v>
      </c>
      <c r="C952" s="1">
        <f>userInput[[#This Row],[owned]]</f>
        <v>0</v>
      </c>
      <c r="D952" s="1" t="b">
        <f>IF(AND(ISNUMBER(SEARCH("Foil",cards[[#This Row],[variant]])),ISNUMBER(MATCH(cards[[#This Row],[set]],{"SOR","SHD","TWI"},0))),TRUE,FALSE)</f>
        <v>1</v>
      </c>
    </row>
    <row r="953" spans="1:4" ht="12.75" x14ac:dyDescent="0.2">
      <c r="A953" s="1" t="str">
        <f>cards[[#This Row],[set]]</f>
        <v>SOR</v>
      </c>
      <c r="B953" s="1">
        <f>userInput[[#This Row],[cardNumber]]</f>
        <v>222</v>
      </c>
      <c r="C953" s="1">
        <f>userInput[[#This Row],[owned]]</f>
        <v>0</v>
      </c>
      <c r="D953" s="1" t="b">
        <f>IF(AND(ISNUMBER(SEARCH("Foil",cards[[#This Row],[variant]])),ISNUMBER(MATCH(cards[[#This Row],[set]],{"SOR","SHD","TWI"},0))),TRUE,FALSE)</f>
        <v>1</v>
      </c>
    </row>
    <row r="954" spans="1:4" ht="12.75" x14ac:dyDescent="0.2">
      <c r="A954" s="1" t="str">
        <f>cards[[#This Row],[set]]</f>
        <v>SOR</v>
      </c>
      <c r="B954" s="1">
        <f>userInput[[#This Row],[cardNumber]]</f>
        <v>223</v>
      </c>
      <c r="C954" s="1">
        <f>userInput[[#This Row],[owned]]</f>
        <v>0</v>
      </c>
      <c r="D954" s="1" t="b">
        <f>IF(AND(ISNUMBER(SEARCH("Foil",cards[[#This Row],[variant]])),ISNUMBER(MATCH(cards[[#This Row],[set]],{"SOR","SHD","TWI"},0))),TRUE,FALSE)</f>
        <v>1</v>
      </c>
    </row>
    <row r="955" spans="1:4" ht="12.75" x14ac:dyDescent="0.2">
      <c r="A955" s="1" t="str">
        <f>cards[[#This Row],[set]]</f>
        <v>SOR</v>
      </c>
      <c r="B955" s="1">
        <f>userInput[[#This Row],[cardNumber]]</f>
        <v>224</v>
      </c>
      <c r="C955" s="1">
        <f>userInput[[#This Row],[owned]]</f>
        <v>0</v>
      </c>
      <c r="D955" s="1" t="b">
        <f>IF(AND(ISNUMBER(SEARCH("Foil",cards[[#This Row],[variant]])),ISNUMBER(MATCH(cards[[#This Row],[set]],{"SOR","SHD","TWI"},0))),TRUE,FALSE)</f>
        <v>1</v>
      </c>
    </row>
    <row r="956" spans="1:4" ht="12.75" x14ac:dyDescent="0.2">
      <c r="A956" s="1" t="str">
        <f>cards[[#This Row],[set]]</f>
        <v>SOR</v>
      </c>
      <c r="B956" s="1">
        <f>userInput[[#This Row],[cardNumber]]</f>
        <v>225</v>
      </c>
      <c r="C956" s="1">
        <f>userInput[[#This Row],[owned]]</f>
        <v>0</v>
      </c>
      <c r="D956" s="1" t="b">
        <f>IF(AND(ISNUMBER(SEARCH("Foil",cards[[#This Row],[variant]])),ISNUMBER(MATCH(cards[[#This Row],[set]],{"SOR","SHD","TWI"},0))),TRUE,FALSE)</f>
        <v>1</v>
      </c>
    </row>
    <row r="957" spans="1:4" ht="12.75" x14ac:dyDescent="0.2">
      <c r="A957" s="1" t="str">
        <f>cards[[#This Row],[set]]</f>
        <v>SOR</v>
      </c>
      <c r="B957" s="1">
        <f>userInput[[#This Row],[cardNumber]]</f>
        <v>227</v>
      </c>
      <c r="C957" s="1">
        <f>userInput[[#This Row],[owned]]</f>
        <v>0</v>
      </c>
      <c r="D957" s="1" t="b">
        <f>IF(AND(ISNUMBER(SEARCH("Foil",cards[[#This Row],[variant]])),ISNUMBER(MATCH(cards[[#This Row],[set]],{"SOR","SHD","TWI"},0))),TRUE,FALSE)</f>
        <v>1</v>
      </c>
    </row>
    <row r="958" spans="1:4" ht="12.75" x14ac:dyDescent="0.2">
      <c r="A958" s="1" t="str">
        <f>cards[[#This Row],[set]]</f>
        <v>SOR</v>
      </c>
      <c r="B958" s="1">
        <f>userInput[[#This Row],[cardNumber]]</f>
        <v>228</v>
      </c>
      <c r="C958" s="1">
        <f>userInput[[#This Row],[owned]]</f>
        <v>0</v>
      </c>
      <c r="D958" s="1" t="b">
        <f>IF(AND(ISNUMBER(SEARCH("Foil",cards[[#This Row],[variant]])),ISNUMBER(MATCH(cards[[#This Row],[set]],{"SOR","SHD","TWI"},0))),TRUE,FALSE)</f>
        <v>1</v>
      </c>
    </row>
    <row r="959" spans="1:4" ht="12.75" x14ac:dyDescent="0.2">
      <c r="A959" s="1" t="str">
        <f>cards[[#This Row],[set]]</f>
        <v>SOR</v>
      </c>
      <c r="B959" s="1">
        <f>userInput[[#This Row],[cardNumber]]</f>
        <v>229</v>
      </c>
      <c r="C959" s="1">
        <f>userInput[[#This Row],[owned]]</f>
        <v>0</v>
      </c>
      <c r="D959" s="1" t="b">
        <f>IF(AND(ISNUMBER(SEARCH("Foil",cards[[#This Row],[variant]])),ISNUMBER(MATCH(cards[[#This Row],[set]],{"SOR","SHD","TWI"},0))),TRUE,FALSE)</f>
        <v>1</v>
      </c>
    </row>
    <row r="960" spans="1:4" ht="12.75" x14ac:dyDescent="0.2">
      <c r="A960" s="1" t="str">
        <f>cards[[#This Row],[set]]</f>
        <v>SOR</v>
      </c>
      <c r="B960" s="1">
        <f>userInput[[#This Row],[cardNumber]]</f>
        <v>230</v>
      </c>
      <c r="C960" s="1">
        <f>userInput[[#This Row],[owned]]</f>
        <v>0</v>
      </c>
      <c r="D960" s="1" t="b">
        <f>IF(AND(ISNUMBER(SEARCH("Foil",cards[[#This Row],[variant]])),ISNUMBER(MATCH(cards[[#This Row],[set]],{"SOR","SHD","TWI"},0))),TRUE,FALSE)</f>
        <v>1</v>
      </c>
    </row>
    <row r="961" spans="1:4" ht="12.75" x14ac:dyDescent="0.2">
      <c r="A961" s="1" t="str">
        <f>cards[[#This Row],[set]]</f>
        <v>SOR</v>
      </c>
      <c r="B961" s="1">
        <f>userInput[[#This Row],[cardNumber]]</f>
        <v>231</v>
      </c>
      <c r="C961" s="1">
        <f>userInput[[#This Row],[owned]]</f>
        <v>0</v>
      </c>
      <c r="D961" s="1" t="b">
        <f>IF(AND(ISNUMBER(SEARCH("Foil",cards[[#This Row],[variant]])),ISNUMBER(MATCH(cards[[#This Row],[set]],{"SOR","SHD","TWI"},0))),TRUE,FALSE)</f>
        <v>1</v>
      </c>
    </row>
    <row r="962" spans="1:4" ht="12.75" x14ac:dyDescent="0.2">
      <c r="A962" s="1" t="str">
        <f>cards[[#This Row],[set]]</f>
        <v>SOR</v>
      </c>
      <c r="B962" s="1">
        <f>userInput[[#This Row],[cardNumber]]</f>
        <v>232</v>
      </c>
      <c r="C962" s="1">
        <f>userInput[[#This Row],[owned]]</f>
        <v>0</v>
      </c>
      <c r="D962" s="1" t="b">
        <f>IF(AND(ISNUMBER(SEARCH("Foil",cards[[#This Row],[variant]])),ISNUMBER(MATCH(cards[[#This Row],[set]],{"SOR","SHD","TWI"},0))),TRUE,FALSE)</f>
        <v>1</v>
      </c>
    </row>
    <row r="963" spans="1:4" ht="12.75" x14ac:dyDescent="0.2">
      <c r="A963" s="1" t="str">
        <f>cards[[#This Row],[set]]</f>
        <v>SOR</v>
      </c>
      <c r="B963" s="1">
        <f>userInput[[#This Row],[cardNumber]]</f>
        <v>234</v>
      </c>
      <c r="C963" s="1">
        <f>userInput[[#This Row],[owned]]</f>
        <v>0</v>
      </c>
      <c r="D963" s="1" t="b">
        <f>IF(AND(ISNUMBER(SEARCH("Foil",cards[[#This Row],[variant]])),ISNUMBER(MATCH(cards[[#This Row],[set]],{"SOR","SHD","TWI"},0))),TRUE,FALSE)</f>
        <v>1</v>
      </c>
    </row>
    <row r="964" spans="1:4" ht="12.75" x14ac:dyDescent="0.2">
      <c r="A964" s="1" t="str">
        <f>cards[[#This Row],[set]]</f>
        <v>SOR</v>
      </c>
      <c r="B964" s="1">
        <f>userInput[[#This Row],[cardNumber]]</f>
        <v>235</v>
      </c>
      <c r="C964" s="1">
        <f>userInput[[#This Row],[owned]]</f>
        <v>0</v>
      </c>
      <c r="D964" s="1" t="b">
        <f>IF(AND(ISNUMBER(SEARCH("Foil",cards[[#This Row],[variant]])),ISNUMBER(MATCH(cards[[#This Row],[set]],{"SOR","SHD","TWI"},0))),TRUE,FALSE)</f>
        <v>1</v>
      </c>
    </row>
    <row r="965" spans="1:4" ht="12.75" x14ac:dyDescent="0.2">
      <c r="A965" s="1" t="str">
        <f>cards[[#This Row],[set]]</f>
        <v>SOR</v>
      </c>
      <c r="B965" s="1">
        <f>userInput[[#This Row],[cardNumber]]</f>
        <v>237</v>
      </c>
      <c r="C965" s="1">
        <f>userInput[[#This Row],[owned]]</f>
        <v>0</v>
      </c>
      <c r="D965" s="1" t="b">
        <f>IF(AND(ISNUMBER(SEARCH("Foil",cards[[#This Row],[variant]])),ISNUMBER(MATCH(cards[[#This Row],[set]],{"SOR","SHD","TWI"},0))),TRUE,FALSE)</f>
        <v>1</v>
      </c>
    </row>
    <row r="966" spans="1:4" ht="12.75" x14ac:dyDescent="0.2">
      <c r="A966" s="1" t="str">
        <f>cards[[#This Row],[set]]</f>
        <v>SOR</v>
      </c>
      <c r="B966" s="1">
        <f>userInput[[#This Row],[cardNumber]]</f>
        <v>239</v>
      </c>
      <c r="C966" s="1">
        <f>userInput[[#This Row],[owned]]</f>
        <v>0</v>
      </c>
      <c r="D966" s="1" t="b">
        <f>IF(AND(ISNUMBER(SEARCH("Foil",cards[[#This Row],[variant]])),ISNUMBER(MATCH(cards[[#This Row],[set]],{"SOR","SHD","TWI"},0))),TRUE,FALSE)</f>
        <v>1</v>
      </c>
    </row>
    <row r="967" spans="1:4" ht="12.75" x14ac:dyDescent="0.2">
      <c r="A967" s="1" t="str">
        <f>cards[[#This Row],[set]]</f>
        <v>SOR</v>
      </c>
      <c r="B967" s="1">
        <f>userInput[[#This Row],[cardNumber]]</f>
        <v>240</v>
      </c>
      <c r="C967" s="1">
        <f>userInput[[#This Row],[owned]]</f>
        <v>0</v>
      </c>
      <c r="D967" s="1" t="b">
        <f>IF(AND(ISNUMBER(SEARCH("Foil",cards[[#This Row],[variant]])),ISNUMBER(MATCH(cards[[#This Row],[set]],{"SOR","SHD","TWI"},0))),TRUE,FALSE)</f>
        <v>1</v>
      </c>
    </row>
    <row r="968" spans="1:4" ht="12.75" x14ac:dyDescent="0.2">
      <c r="A968" s="1" t="str">
        <f>cards[[#This Row],[set]]</f>
        <v>SOR</v>
      </c>
      <c r="B968" s="1">
        <f>userInput[[#This Row],[cardNumber]]</f>
        <v>241</v>
      </c>
      <c r="C968" s="1">
        <f>userInput[[#This Row],[owned]]</f>
        <v>0</v>
      </c>
      <c r="D968" s="1" t="b">
        <f>IF(AND(ISNUMBER(SEARCH("Foil",cards[[#This Row],[variant]])),ISNUMBER(MATCH(cards[[#This Row],[set]],{"SOR","SHD","TWI"},0))),TRUE,FALSE)</f>
        <v>1</v>
      </c>
    </row>
    <row r="969" spans="1:4" ht="12.75" x14ac:dyDescent="0.2">
      <c r="A969" s="1" t="str">
        <f>cards[[#This Row],[set]]</f>
        <v>SOR</v>
      </c>
      <c r="B969" s="1">
        <f>userInput[[#This Row],[cardNumber]]</f>
        <v>242</v>
      </c>
      <c r="C969" s="1">
        <f>userInput[[#This Row],[owned]]</f>
        <v>0</v>
      </c>
      <c r="D969" s="1" t="b">
        <f>IF(AND(ISNUMBER(SEARCH("Foil",cards[[#This Row],[variant]])),ISNUMBER(MATCH(cards[[#This Row],[set]],{"SOR","SHD","TWI"},0))),TRUE,FALSE)</f>
        <v>1</v>
      </c>
    </row>
    <row r="970" spans="1:4" ht="12.75" x14ac:dyDescent="0.2">
      <c r="A970" s="1" t="str">
        <f>cards[[#This Row],[set]]</f>
        <v>SOR</v>
      </c>
      <c r="B970" s="1">
        <f>userInput[[#This Row],[cardNumber]]</f>
        <v>243</v>
      </c>
      <c r="C970" s="1">
        <f>userInput[[#This Row],[owned]]</f>
        <v>0</v>
      </c>
      <c r="D970" s="1" t="b">
        <f>IF(AND(ISNUMBER(SEARCH("Foil",cards[[#This Row],[variant]])),ISNUMBER(MATCH(cards[[#This Row],[set]],{"SOR","SHD","TWI"},0))),TRUE,FALSE)</f>
        <v>1</v>
      </c>
    </row>
    <row r="971" spans="1:4" ht="12.75" x14ac:dyDescent="0.2">
      <c r="A971" s="1" t="str">
        <f>cards[[#This Row],[set]]</f>
        <v>SOR</v>
      </c>
      <c r="B971" s="1">
        <f>userInput[[#This Row],[cardNumber]]</f>
        <v>244</v>
      </c>
      <c r="C971" s="1">
        <f>userInput[[#This Row],[owned]]</f>
        <v>0</v>
      </c>
      <c r="D971" s="1" t="b">
        <f>IF(AND(ISNUMBER(SEARCH("Foil",cards[[#This Row],[variant]])),ISNUMBER(MATCH(cards[[#This Row],[set]],{"SOR","SHD","TWI"},0))),TRUE,FALSE)</f>
        <v>1</v>
      </c>
    </row>
    <row r="972" spans="1:4" ht="12.75" x14ac:dyDescent="0.2">
      <c r="A972" s="1" t="str">
        <f>cards[[#This Row],[set]]</f>
        <v>SOR</v>
      </c>
      <c r="B972" s="1">
        <f>userInput[[#This Row],[cardNumber]]</f>
        <v>245</v>
      </c>
      <c r="C972" s="1">
        <f>userInput[[#This Row],[owned]]</f>
        <v>0</v>
      </c>
      <c r="D972" s="1" t="b">
        <f>IF(AND(ISNUMBER(SEARCH("Foil",cards[[#This Row],[variant]])),ISNUMBER(MATCH(cards[[#This Row],[set]],{"SOR","SHD","TWI"},0))),TRUE,FALSE)</f>
        <v>1</v>
      </c>
    </row>
    <row r="973" spans="1:4" ht="12.75" x14ac:dyDescent="0.2">
      <c r="A973" s="1" t="str">
        <f>cards[[#This Row],[set]]</f>
        <v>SOR</v>
      </c>
      <c r="B973" s="1">
        <f>userInput[[#This Row],[cardNumber]]</f>
        <v>246</v>
      </c>
      <c r="C973" s="1">
        <f>userInput[[#This Row],[owned]]</f>
        <v>0</v>
      </c>
      <c r="D973" s="1" t="b">
        <f>IF(AND(ISNUMBER(SEARCH("Foil",cards[[#This Row],[variant]])),ISNUMBER(MATCH(cards[[#This Row],[set]],{"SOR","SHD","TWI"},0))),TRUE,FALSE)</f>
        <v>1</v>
      </c>
    </row>
    <row r="974" spans="1:4" ht="12.75" x14ac:dyDescent="0.2">
      <c r="A974" s="1" t="str">
        <f>cards[[#This Row],[set]]</f>
        <v>SOR</v>
      </c>
      <c r="B974" s="1">
        <f>userInput[[#This Row],[cardNumber]]</f>
        <v>247</v>
      </c>
      <c r="C974" s="1">
        <f>userInput[[#This Row],[owned]]</f>
        <v>0</v>
      </c>
      <c r="D974" s="1" t="b">
        <f>IF(AND(ISNUMBER(SEARCH("Foil",cards[[#This Row],[variant]])),ISNUMBER(MATCH(cards[[#This Row],[set]],{"SOR","SHD","TWI"},0))),TRUE,FALSE)</f>
        <v>1</v>
      </c>
    </row>
    <row r="975" spans="1:4" ht="12.75" x14ac:dyDescent="0.2">
      <c r="A975" s="1" t="str">
        <f>cards[[#This Row],[set]]</f>
        <v>SOR</v>
      </c>
      <c r="B975" s="1">
        <f>userInput[[#This Row],[cardNumber]]</f>
        <v>248</v>
      </c>
      <c r="C975" s="1">
        <f>userInput[[#This Row],[owned]]</f>
        <v>0</v>
      </c>
      <c r="D975" s="1" t="b">
        <f>IF(AND(ISNUMBER(SEARCH("Foil",cards[[#This Row],[variant]])),ISNUMBER(MATCH(cards[[#This Row],[set]],{"SOR","SHD","TWI"},0))),TRUE,FALSE)</f>
        <v>1</v>
      </c>
    </row>
    <row r="976" spans="1:4" ht="12.75" x14ac:dyDescent="0.2">
      <c r="A976" s="1" t="str">
        <f>cards[[#This Row],[set]]</f>
        <v>SOR</v>
      </c>
      <c r="B976" s="1">
        <f>userInput[[#This Row],[cardNumber]]</f>
        <v>249</v>
      </c>
      <c r="C976" s="1">
        <f>userInput[[#This Row],[owned]]</f>
        <v>0</v>
      </c>
      <c r="D976" s="1" t="b">
        <f>IF(AND(ISNUMBER(SEARCH("Foil",cards[[#This Row],[variant]])),ISNUMBER(MATCH(cards[[#This Row],[set]],{"SOR","SHD","TWI"},0))),TRUE,FALSE)</f>
        <v>1</v>
      </c>
    </row>
    <row r="977" spans="1:4" ht="12.75" x14ac:dyDescent="0.2">
      <c r="A977" s="1" t="str">
        <f>cards[[#This Row],[set]]</f>
        <v>SOR</v>
      </c>
      <c r="B977" s="1">
        <f>userInput[[#This Row],[cardNumber]]</f>
        <v>250</v>
      </c>
      <c r="C977" s="1">
        <f>userInput[[#This Row],[owned]]</f>
        <v>0</v>
      </c>
      <c r="D977" s="1" t="b">
        <f>IF(AND(ISNUMBER(SEARCH("Foil",cards[[#This Row],[variant]])),ISNUMBER(MATCH(cards[[#This Row],[set]],{"SOR","SHD","TWI"},0))),TRUE,FALSE)</f>
        <v>1</v>
      </c>
    </row>
    <row r="978" spans="1:4" ht="12.75" x14ac:dyDescent="0.2">
      <c r="A978" s="1" t="str">
        <f>cards[[#This Row],[set]]</f>
        <v>SOR</v>
      </c>
      <c r="B978" s="1">
        <f>userInput[[#This Row],[cardNumber]]</f>
        <v>251</v>
      </c>
      <c r="C978" s="1">
        <f>userInput[[#This Row],[owned]]</f>
        <v>0</v>
      </c>
      <c r="D978" s="1" t="b">
        <f>IF(AND(ISNUMBER(SEARCH("Foil",cards[[#This Row],[variant]])),ISNUMBER(MATCH(cards[[#This Row],[set]],{"SOR","SHD","TWI"},0))),TRUE,FALSE)</f>
        <v>1</v>
      </c>
    </row>
    <row r="979" spans="1:4" ht="12.75" x14ac:dyDescent="0.2">
      <c r="A979" s="1" t="str">
        <f>cards[[#This Row],[set]]</f>
        <v>SOR</v>
      </c>
      <c r="B979" s="1">
        <f>userInput[[#This Row],[cardNumber]]</f>
        <v>252</v>
      </c>
      <c r="C979" s="1">
        <f>userInput[[#This Row],[owned]]</f>
        <v>0</v>
      </c>
      <c r="D979" s="1" t="b">
        <f>IF(AND(ISNUMBER(SEARCH("Foil",cards[[#This Row],[variant]])),ISNUMBER(MATCH(cards[[#This Row],[set]],{"SOR","SHD","TWI"},0))),TRUE,FALSE)</f>
        <v>1</v>
      </c>
    </row>
    <row r="980" spans="1:4" ht="12.75" x14ac:dyDescent="0.2">
      <c r="A980" s="1" t="str">
        <f>cards[[#This Row],[set]]</f>
        <v>SHD</v>
      </c>
      <c r="B980" s="1">
        <f>userInput[[#This Row],[cardNumber]]</f>
        <v>523</v>
      </c>
      <c r="C980" s="1">
        <f>userInput[[#This Row],[owned]]</f>
        <v>0</v>
      </c>
      <c r="D980" s="1" t="b">
        <f>IF(AND(ISNUMBER(SEARCH("Foil",cards[[#This Row],[variant]])),ISNUMBER(MATCH(cards[[#This Row],[set]],{"SOR","SHD","TWI"},0))),TRUE,FALSE)</f>
        <v>0</v>
      </c>
    </row>
    <row r="981" spans="1:4" ht="12.75" x14ac:dyDescent="0.2">
      <c r="A981" s="1" t="str">
        <f>cards[[#This Row],[set]]</f>
        <v>SHD</v>
      </c>
      <c r="B981" s="1">
        <f>userInput[[#This Row],[cardNumber]]</f>
        <v>1</v>
      </c>
      <c r="C981" s="1">
        <f>userInput[[#This Row],[owned]]</f>
        <v>0</v>
      </c>
      <c r="D981" s="1" t="b">
        <f>IF(AND(ISNUMBER(SEARCH("Foil",cards[[#This Row],[variant]])),ISNUMBER(MATCH(cards[[#This Row],[set]],{"SOR","SHD","TWI"},0))),TRUE,FALSE)</f>
        <v>0</v>
      </c>
    </row>
    <row r="982" spans="1:4" ht="12.75" x14ac:dyDescent="0.2">
      <c r="A982" s="1" t="str">
        <f>cards[[#This Row],[set]]</f>
        <v>SHD</v>
      </c>
      <c r="B982" s="1">
        <f>userInput[[#This Row],[cardNumber]]</f>
        <v>2</v>
      </c>
      <c r="C982" s="1">
        <f>userInput[[#This Row],[owned]]</f>
        <v>0</v>
      </c>
      <c r="D982" s="1" t="b">
        <f>IF(AND(ISNUMBER(SEARCH("Foil",cards[[#This Row],[variant]])),ISNUMBER(MATCH(cards[[#This Row],[set]],{"SOR","SHD","TWI"},0))),TRUE,FALSE)</f>
        <v>0</v>
      </c>
    </row>
    <row r="983" spans="1:4" ht="12.75" x14ac:dyDescent="0.2">
      <c r="A983" s="1" t="str">
        <f>cards[[#This Row],[set]]</f>
        <v>SHD</v>
      </c>
      <c r="B983" s="1">
        <f>userInput[[#This Row],[cardNumber]]</f>
        <v>5</v>
      </c>
      <c r="C983" s="1">
        <f>userInput[[#This Row],[owned]]</f>
        <v>0</v>
      </c>
      <c r="D983" s="1" t="b">
        <f>IF(AND(ISNUMBER(SEARCH("Foil",cards[[#This Row],[variant]])),ISNUMBER(MATCH(cards[[#This Row],[set]],{"SOR","SHD","TWI"},0))),TRUE,FALSE)</f>
        <v>0</v>
      </c>
    </row>
    <row r="984" spans="1:4" ht="12.75" x14ac:dyDescent="0.2">
      <c r="A984" s="1" t="str">
        <f>cards[[#This Row],[set]]</f>
        <v>SHD</v>
      </c>
      <c r="B984" s="1">
        <f>userInput[[#This Row],[cardNumber]]</f>
        <v>6</v>
      </c>
      <c r="C984" s="1">
        <f>userInput[[#This Row],[owned]]</f>
        <v>0</v>
      </c>
      <c r="D984" s="1" t="b">
        <f>IF(AND(ISNUMBER(SEARCH("Foil",cards[[#This Row],[variant]])),ISNUMBER(MATCH(cards[[#This Row],[set]],{"SOR","SHD","TWI"},0))),TRUE,FALSE)</f>
        <v>0</v>
      </c>
    </row>
    <row r="985" spans="1:4" ht="12.75" x14ac:dyDescent="0.2">
      <c r="A985" s="1" t="str">
        <f>cards[[#This Row],[set]]</f>
        <v>SHD</v>
      </c>
      <c r="B985" s="1">
        <f>userInput[[#This Row],[cardNumber]]</f>
        <v>7</v>
      </c>
      <c r="C985" s="1">
        <f>userInput[[#This Row],[owned]]</f>
        <v>0</v>
      </c>
      <c r="D985" s="1" t="b">
        <f>IF(AND(ISNUMBER(SEARCH("Foil",cards[[#This Row],[variant]])),ISNUMBER(MATCH(cards[[#This Row],[set]],{"SOR","SHD","TWI"},0))),TRUE,FALSE)</f>
        <v>0</v>
      </c>
    </row>
    <row r="986" spans="1:4" ht="12.75" x14ac:dyDescent="0.2">
      <c r="A986" s="1" t="str">
        <f>cards[[#This Row],[set]]</f>
        <v>SHD</v>
      </c>
      <c r="B986" s="1">
        <f>userInput[[#This Row],[cardNumber]]</f>
        <v>8</v>
      </c>
      <c r="C986" s="1">
        <f>userInput[[#This Row],[owned]]</f>
        <v>0</v>
      </c>
      <c r="D986" s="1" t="b">
        <f>IF(AND(ISNUMBER(SEARCH("Foil",cards[[#This Row],[variant]])),ISNUMBER(MATCH(cards[[#This Row],[set]],{"SOR","SHD","TWI"},0))),TRUE,FALSE)</f>
        <v>0</v>
      </c>
    </row>
    <row r="987" spans="1:4" ht="12.75" x14ac:dyDescent="0.2">
      <c r="A987" s="1" t="str">
        <f>cards[[#This Row],[set]]</f>
        <v>SHD</v>
      </c>
      <c r="B987" s="1">
        <f>userInput[[#This Row],[cardNumber]]</f>
        <v>9</v>
      </c>
      <c r="C987" s="1">
        <f>userInput[[#This Row],[owned]]</f>
        <v>0</v>
      </c>
      <c r="D987" s="1" t="b">
        <f>IF(AND(ISNUMBER(SEARCH("Foil",cards[[#This Row],[variant]])),ISNUMBER(MATCH(cards[[#This Row],[set]],{"SOR","SHD","TWI"},0))),TRUE,FALSE)</f>
        <v>0</v>
      </c>
    </row>
    <row r="988" spans="1:4" ht="12.75" x14ac:dyDescent="0.2">
      <c r="A988" s="1" t="str">
        <f>cards[[#This Row],[set]]</f>
        <v>SHD</v>
      </c>
      <c r="B988" s="1">
        <f>userInput[[#This Row],[cardNumber]]</f>
        <v>10</v>
      </c>
      <c r="C988" s="1">
        <f>userInput[[#This Row],[owned]]</f>
        <v>0</v>
      </c>
      <c r="D988" s="1" t="b">
        <f>IF(AND(ISNUMBER(SEARCH("Foil",cards[[#This Row],[variant]])),ISNUMBER(MATCH(cards[[#This Row],[set]],{"SOR","SHD","TWI"},0))),TRUE,FALSE)</f>
        <v>0</v>
      </c>
    </row>
    <row r="989" spans="1:4" ht="12.75" x14ac:dyDescent="0.2">
      <c r="A989" s="1" t="str">
        <f>cards[[#This Row],[set]]</f>
        <v>SHD</v>
      </c>
      <c r="B989" s="1">
        <f>userInput[[#This Row],[cardNumber]]</f>
        <v>11</v>
      </c>
      <c r="C989" s="1">
        <f>userInput[[#This Row],[owned]]</f>
        <v>0</v>
      </c>
      <c r="D989" s="1" t="b">
        <f>IF(AND(ISNUMBER(SEARCH("Foil",cards[[#This Row],[variant]])),ISNUMBER(MATCH(cards[[#This Row],[set]],{"SOR","SHD","TWI"},0))),TRUE,FALSE)</f>
        <v>0</v>
      </c>
    </row>
    <row r="990" spans="1:4" ht="12.75" x14ac:dyDescent="0.2">
      <c r="A990" s="1" t="str">
        <f>cards[[#This Row],[set]]</f>
        <v>SHD</v>
      </c>
      <c r="B990" s="1">
        <f>userInput[[#This Row],[cardNumber]]</f>
        <v>12</v>
      </c>
      <c r="C990" s="1">
        <f>userInput[[#This Row],[owned]]</f>
        <v>0</v>
      </c>
      <c r="D990" s="1" t="b">
        <f>IF(AND(ISNUMBER(SEARCH("Foil",cards[[#This Row],[variant]])),ISNUMBER(MATCH(cards[[#This Row],[set]],{"SOR","SHD","TWI"},0))),TRUE,FALSE)</f>
        <v>0</v>
      </c>
    </row>
    <row r="991" spans="1:4" ht="12.75" x14ac:dyDescent="0.2">
      <c r="A991" s="1" t="str">
        <f>cards[[#This Row],[set]]</f>
        <v>SHD</v>
      </c>
      <c r="B991" s="1">
        <f>userInput[[#This Row],[cardNumber]]</f>
        <v>281</v>
      </c>
      <c r="C991" s="1">
        <f>userInput[[#This Row],[owned]]</f>
        <v>0</v>
      </c>
      <c r="D991" s="1" t="b">
        <f>IF(AND(ISNUMBER(SEARCH("Foil",cards[[#This Row],[variant]])),ISNUMBER(MATCH(cards[[#This Row],[set]],{"SOR","SHD","TWI"},0))),TRUE,FALSE)</f>
        <v>0</v>
      </c>
    </row>
    <row r="992" spans="1:4" ht="12.75" x14ac:dyDescent="0.2">
      <c r="A992" s="1" t="str">
        <f>cards[[#This Row],[set]]</f>
        <v>SHD</v>
      </c>
      <c r="B992" s="1">
        <f>userInput[[#This Row],[cardNumber]]</f>
        <v>282</v>
      </c>
      <c r="C992" s="1">
        <f>userInput[[#This Row],[owned]]</f>
        <v>0</v>
      </c>
      <c r="D992" s="1" t="b">
        <f>IF(AND(ISNUMBER(SEARCH("Foil",cards[[#This Row],[variant]])),ISNUMBER(MATCH(cards[[#This Row],[set]],{"SOR","SHD","TWI"},0))),TRUE,FALSE)</f>
        <v>0</v>
      </c>
    </row>
    <row r="993" spans="1:4" ht="12.75" x14ac:dyDescent="0.2">
      <c r="A993" s="1" t="str">
        <f>cards[[#This Row],[set]]</f>
        <v>SHD</v>
      </c>
      <c r="B993" s="1">
        <f>userInput[[#This Row],[cardNumber]]</f>
        <v>283</v>
      </c>
      <c r="C993" s="1">
        <f>userInput[[#This Row],[owned]]</f>
        <v>0</v>
      </c>
      <c r="D993" s="1" t="b">
        <f>IF(AND(ISNUMBER(SEARCH("Foil",cards[[#This Row],[variant]])),ISNUMBER(MATCH(cards[[#This Row],[set]],{"SOR","SHD","TWI"},0))),TRUE,FALSE)</f>
        <v>0</v>
      </c>
    </row>
    <row r="994" spans="1:4" ht="12.75" x14ac:dyDescent="0.2">
      <c r="A994" s="1" t="str">
        <f>cards[[#This Row],[set]]</f>
        <v>SHD</v>
      </c>
      <c r="B994" s="1">
        <f>userInput[[#This Row],[cardNumber]]</f>
        <v>284</v>
      </c>
      <c r="C994" s="1">
        <f>userInput[[#This Row],[owned]]</f>
        <v>0</v>
      </c>
      <c r="D994" s="1" t="b">
        <f>IF(AND(ISNUMBER(SEARCH("Foil",cards[[#This Row],[variant]])),ISNUMBER(MATCH(cards[[#This Row],[set]],{"SOR","SHD","TWI"},0))),TRUE,FALSE)</f>
        <v>0</v>
      </c>
    </row>
    <row r="995" spans="1:4" ht="12.75" x14ac:dyDescent="0.2">
      <c r="A995" s="1" t="str">
        <f>cards[[#This Row],[set]]</f>
        <v>SHD</v>
      </c>
      <c r="B995" s="1">
        <f>userInput[[#This Row],[cardNumber]]</f>
        <v>285</v>
      </c>
      <c r="C995" s="1">
        <f>userInput[[#This Row],[owned]]</f>
        <v>0</v>
      </c>
      <c r="D995" s="1" t="b">
        <f>IF(AND(ISNUMBER(SEARCH("Foil",cards[[#This Row],[variant]])),ISNUMBER(MATCH(cards[[#This Row],[set]],{"SOR","SHD","TWI"},0))),TRUE,FALSE)</f>
        <v>0</v>
      </c>
    </row>
    <row r="996" spans="1:4" ht="12.75" x14ac:dyDescent="0.2">
      <c r="A996" s="1" t="str">
        <f>cards[[#This Row],[set]]</f>
        <v>SHD</v>
      </c>
      <c r="B996" s="1">
        <f>userInput[[#This Row],[cardNumber]]</f>
        <v>286</v>
      </c>
      <c r="C996" s="1">
        <f>userInput[[#This Row],[owned]]</f>
        <v>0</v>
      </c>
      <c r="D996" s="1" t="b">
        <f>IF(AND(ISNUMBER(SEARCH("Foil",cards[[#This Row],[variant]])),ISNUMBER(MATCH(cards[[#This Row],[set]],{"SOR","SHD","TWI"},0))),TRUE,FALSE)</f>
        <v>0</v>
      </c>
    </row>
    <row r="997" spans="1:4" ht="12.75" x14ac:dyDescent="0.2">
      <c r="A997" s="1" t="str">
        <f>cards[[#This Row],[set]]</f>
        <v>SHD</v>
      </c>
      <c r="B997" s="1">
        <f>userInput[[#This Row],[cardNumber]]</f>
        <v>287</v>
      </c>
      <c r="C997" s="1">
        <f>userInput[[#This Row],[owned]]</f>
        <v>0</v>
      </c>
      <c r="D997" s="1" t="b">
        <f>IF(AND(ISNUMBER(SEARCH("Foil",cards[[#This Row],[variant]])),ISNUMBER(MATCH(cards[[#This Row],[set]],{"SOR","SHD","TWI"},0))),TRUE,FALSE)</f>
        <v>0</v>
      </c>
    </row>
    <row r="998" spans="1:4" ht="12.75" x14ac:dyDescent="0.2">
      <c r="A998" s="1" t="str">
        <f>cards[[#This Row],[set]]</f>
        <v>SHD</v>
      </c>
      <c r="B998" s="1">
        <f>userInput[[#This Row],[cardNumber]]</f>
        <v>288</v>
      </c>
      <c r="C998" s="1">
        <f>userInput[[#This Row],[owned]]</f>
        <v>0</v>
      </c>
      <c r="D998" s="1" t="b">
        <f>IF(AND(ISNUMBER(SEARCH("Foil",cards[[#This Row],[variant]])),ISNUMBER(MATCH(cards[[#This Row],[set]],{"SOR","SHD","TWI"},0))),TRUE,FALSE)</f>
        <v>0</v>
      </c>
    </row>
    <row r="999" spans="1:4" ht="12.75" x14ac:dyDescent="0.2">
      <c r="A999" s="1" t="str">
        <f>cards[[#This Row],[set]]</f>
        <v>SHD</v>
      </c>
      <c r="B999" s="1">
        <f>userInput[[#This Row],[cardNumber]]</f>
        <v>289</v>
      </c>
      <c r="C999" s="1">
        <f>userInput[[#This Row],[owned]]</f>
        <v>0</v>
      </c>
      <c r="D999" s="1" t="b">
        <f>IF(AND(ISNUMBER(SEARCH("Foil",cards[[#This Row],[variant]])),ISNUMBER(MATCH(cards[[#This Row],[set]],{"SOR","SHD","TWI"},0))),TRUE,FALSE)</f>
        <v>0</v>
      </c>
    </row>
    <row r="1000" spans="1:4" ht="12.75" x14ac:dyDescent="0.2">
      <c r="A1000" s="1" t="str">
        <f>cards[[#This Row],[set]]</f>
        <v>SHD</v>
      </c>
      <c r="B1000" s="1">
        <f>userInput[[#This Row],[cardNumber]]</f>
        <v>290</v>
      </c>
      <c r="C1000" s="1">
        <f>userInput[[#This Row],[owned]]</f>
        <v>0</v>
      </c>
      <c r="D1000" s="1" t="b">
        <f>IF(AND(ISNUMBER(SEARCH("Foil",cards[[#This Row],[variant]])),ISNUMBER(MATCH(cards[[#This Row],[set]],{"SOR","SHD","TWI"},0))),TRUE,FALSE)</f>
        <v>0</v>
      </c>
    </row>
    <row r="1001" spans="1:4" ht="15.75" customHeight="1" x14ac:dyDescent="0.2">
      <c r="A1001" s="1" t="str">
        <f>cards[[#This Row],[set]]</f>
        <v>SHD</v>
      </c>
      <c r="B1001" s="1">
        <f>userInput[[#This Row],[cardNumber]]</f>
        <v>291</v>
      </c>
      <c r="C1001" s="1">
        <f>userInput[[#This Row],[owned]]</f>
        <v>0</v>
      </c>
      <c r="D1001" s="1" t="b">
        <f>IF(AND(ISNUMBER(SEARCH("Foil",cards[[#This Row],[variant]])),ISNUMBER(MATCH(cards[[#This Row],[set]],{"SOR","SHD","TWI"},0))),TRUE,FALSE)</f>
        <v>0</v>
      </c>
    </row>
    <row r="1002" spans="1:4" ht="15.75" customHeight="1" x14ac:dyDescent="0.2">
      <c r="A1002" s="1" t="str">
        <f>cards[[#This Row],[set]]</f>
        <v>SHD</v>
      </c>
      <c r="B1002" s="1">
        <f>userInput[[#This Row],[cardNumber]]</f>
        <v>292</v>
      </c>
      <c r="C1002" s="1">
        <f>userInput[[#This Row],[owned]]</f>
        <v>0</v>
      </c>
      <c r="D1002" s="1" t="b">
        <f>IF(AND(ISNUMBER(SEARCH("Foil",cards[[#This Row],[variant]])),ISNUMBER(MATCH(cards[[#This Row],[set]],{"SOR","SHD","TWI"},0))),TRUE,FALSE)</f>
        <v>0</v>
      </c>
    </row>
    <row r="1003" spans="1:4" ht="15.75" customHeight="1" x14ac:dyDescent="0.2">
      <c r="A1003" s="1" t="str">
        <f>cards[[#This Row],[set]]</f>
        <v>SHD</v>
      </c>
      <c r="B1003" s="1">
        <f>userInput[[#This Row],[cardNumber]]</f>
        <v>293</v>
      </c>
      <c r="C1003" s="1">
        <f>userInput[[#This Row],[owned]]</f>
        <v>0</v>
      </c>
      <c r="D1003" s="1" t="b">
        <f>IF(AND(ISNUMBER(SEARCH("Foil",cards[[#This Row],[variant]])),ISNUMBER(MATCH(cards[[#This Row],[set]],{"SOR","SHD","TWI"},0))),TRUE,FALSE)</f>
        <v>0</v>
      </c>
    </row>
    <row r="1004" spans="1:4" ht="15.75" customHeight="1" x14ac:dyDescent="0.2">
      <c r="A1004" s="1" t="str">
        <f>cards[[#This Row],[set]]</f>
        <v>SHD</v>
      </c>
      <c r="B1004" s="1">
        <f>userInput[[#This Row],[cardNumber]]</f>
        <v>294</v>
      </c>
      <c r="C1004" s="1">
        <f>userInput[[#This Row],[owned]]</f>
        <v>0</v>
      </c>
      <c r="D1004" s="1" t="b">
        <f>IF(AND(ISNUMBER(SEARCH("Foil",cards[[#This Row],[variant]])),ISNUMBER(MATCH(cards[[#This Row],[set]],{"SOR","SHD","TWI"},0))),TRUE,FALSE)</f>
        <v>0</v>
      </c>
    </row>
    <row r="1005" spans="1:4" ht="15.75" customHeight="1" x14ac:dyDescent="0.2">
      <c r="A1005" s="1" t="str">
        <f>cards[[#This Row],[set]]</f>
        <v>SHD</v>
      </c>
      <c r="B1005" s="1">
        <f>userInput[[#This Row],[cardNumber]]</f>
        <v>295</v>
      </c>
      <c r="C1005" s="1">
        <f>userInput[[#This Row],[owned]]</f>
        <v>0</v>
      </c>
      <c r="D1005" s="1" t="b">
        <f>IF(AND(ISNUMBER(SEARCH("Foil",cards[[#This Row],[variant]])),ISNUMBER(MATCH(cards[[#This Row],[set]],{"SOR","SHD","TWI"},0))),TRUE,FALSE)</f>
        <v>0</v>
      </c>
    </row>
    <row r="1006" spans="1:4" ht="15.75" customHeight="1" x14ac:dyDescent="0.2">
      <c r="A1006" s="1" t="str">
        <f>cards[[#This Row],[set]]</f>
        <v>SHD</v>
      </c>
      <c r="B1006" s="1">
        <f>userInput[[#This Row],[cardNumber]]</f>
        <v>296</v>
      </c>
      <c r="C1006" s="1">
        <f>userInput[[#This Row],[owned]]</f>
        <v>0</v>
      </c>
      <c r="D1006" s="1" t="b">
        <f>IF(AND(ISNUMBER(SEARCH("Foil",cards[[#This Row],[variant]])),ISNUMBER(MATCH(cards[[#This Row],[set]],{"SOR","SHD","TWI"},0))),TRUE,FALSE)</f>
        <v>0</v>
      </c>
    </row>
    <row r="1007" spans="1:4" ht="15.75" customHeight="1" x14ac:dyDescent="0.2">
      <c r="A1007" s="1" t="str">
        <f>cards[[#This Row],[set]]</f>
        <v>SHD</v>
      </c>
      <c r="B1007" s="1">
        <f>userInput[[#This Row],[cardNumber]]</f>
        <v>297</v>
      </c>
      <c r="C1007" s="1">
        <f>userInput[[#This Row],[owned]]</f>
        <v>0</v>
      </c>
      <c r="D1007" s="1" t="b">
        <f>IF(AND(ISNUMBER(SEARCH("Foil",cards[[#This Row],[variant]])),ISNUMBER(MATCH(cards[[#This Row],[set]],{"SOR","SHD","TWI"},0))),TRUE,FALSE)</f>
        <v>0</v>
      </c>
    </row>
    <row r="1008" spans="1:4" ht="15.75" customHeight="1" x14ac:dyDescent="0.2">
      <c r="A1008" s="1" t="str">
        <f>cards[[#This Row],[set]]</f>
        <v>SHD</v>
      </c>
      <c r="B1008" s="1">
        <f>userInput[[#This Row],[cardNumber]]</f>
        <v>298</v>
      </c>
      <c r="C1008" s="1">
        <f>userInput[[#This Row],[owned]]</f>
        <v>0</v>
      </c>
      <c r="D1008" s="1" t="b">
        <f>IF(AND(ISNUMBER(SEARCH("Foil",cards[[#This Row],[variant]])),ISNUMBER(MATCH(cards[[#This Row],[set]],{"SOR","SHD","TWI"},0))),TRUE,FALSE)</f>
        <v>0</v>
      </c>
    </row>
    <row r="1009" spans="1:4" ht="15.75" customHeight="1" x14ac:dyDescent="0.2">
      <c r="A1009" s="1" t="str">
        <f>cards[[#This Row],[set]]</f>
        <v>SHD</v>
      </c>
      <c r="B1009" s="1">
        <f>userInput[[#This Row],[cardNumber]]</f>
        <v>299</v>
      </c>
      <c r="C1009" s="1">
        <f>userInput[[#This Row],[owned]]</f>
        <v>0</v>
      </c>
      <c r="D1009" s="1" t="b">
        <f>IF(AND(ISNUMBER(SEARCH("Foil",cards[[#This Row],[variant]])),ISNUMBER(MATCH(cards[[#This Row],[set]],{"SOR","SHD","TWI"},0))),TRUE,FALSE)</f>
        <v>0</v>
      </c>
    </row>
    <row r="1010" spans="1:4" ht="15.75" customHeight="1" x14ac:dyDescent="0.2">
      <c r="A1010" s="1" t="str">
        <f>cards[[#This Row],[set]]</f>
        <v>SHD</v>
      </c>
      <c r="B1010" s="1">
        <f>userInput[[#This Row],[cardNumber]]</f>
        <v>300</v>
      </c>
      <c r="C1010" s="1">
        <f>userInput[[#This Row],[owned]]</f>
        <v>0</v>
      </c>
      <c r="D1010" s="1" t="b">
        <f>IF(AND(ISNUMBER(SEARCH("Foil",cards[[#This Row],[variant]])),ISNUMBER(MATCH(cards[[#This Row],[set]],{"SOR","SHD","TWI"},0))),TRUE,FALSE)</f>
        <v>0</v>
      </c>
    </row>
    <row r="1011" spans="1:4" ht="15.75" customHeight="1" x14ac:dyDescent="0.2">
      <c r="A1011" s="1" t="str">
        <f>cards[[#This Row],[set]]</f>
        <v>SHD</v>
      </c>
      <c r="B1011" s="1">
        <f>userInput[[#This Row],[cardNumber]]</f>
        <v>301</v>
      </c>
      <c r="C1011" s="1">
        <f>userInput[[#This Row],[owned]]</f>
        <v>0</v>
      </c>
      <c r="D1011" s="1" t="b">
        <f>IF(AND(ISNUMBER(SEARCH("Foil",cards[[#This Row],[variant]])),ISNUMBER(MATCH(cards[[#This Row],[set]],{"SOR","SHD","TWI"},0))),TRUE,FALSE)</f>
        <v>0</v>
      </c>
    </row>
    <row r="1012" spans="1:4" ht="15.75" customHeight="1" x14ac:dyDescent="0.2">
      <c r="A1012" s="1" t="str">
        <f>cards[[#This Row],[set]]</f>
        <v>SHD</v>
      </c>
      <c r="B1012" s="1">
        <f>userInput[[#This Row],[cardNumber]]</f>
        <v>302</v>
      </c>
      <c r="C1012" s="1">
        <f>userInput[[#This Row],[owned]]</f>
        <v>0</v>
      </c>
      <c r="D1012" s="1" t="b">
        <f>IF(AND(ISNUMBER(SEARCH("Foil",cards[[#This Row],[variant]])),ISNUMBER(MATCH(cards[[#This Row],[set]],{"SOR","SHD","TWI"},0))),TRUE,FALSE)</f>
        <v>0</v>
      </c>
    </row>
    <row r="1013" spans="1:4" ht="15.75" customHeight="1" x14ac:dyDescent="0.2">
      <c r="A1013" s="1" t="str">
        <f>cards[[#This Row],[set]]</f>
        <v>SHD</v>
      </c>
      <c r="B1013" s="1">
        <f>userInput[[#This Row],[cardNumber]]</f>
        <v>303</v>
      </c>
      <c r="C1013" s="1">
        <f>userInput[[#This Row],[owned]]</f>
        <v>0</v>
      </c>
      <c r="D1013" s="1" t="b">
        <f>IF(AND(ISNUMBER(SEARCH("Foil",cards[[#This Row],[variant]])),ISNUMBER(MATCH(cards[[#This Row],[set]],{"SOR","SHD","TWI"},0))),TRUE,FALSE)</f>
        <v>0</v>
      </c>
    </row>
    <row r="1014" spans="1:4" ht="15.75" customHeight="1" x14ac:dyDescent="0.2">
      <c r="A1014" s="1" t="str">
        <f>cards[[#This Row],[set]]</f>
        <v>SHD</v>
      </c>
      <c r="B1014" s="1">
        <f>userInput[[#This Row],[cardNumber]]</f>
        <v>304</v>
      </c>
      <c r="C1014" s="1">
        <f>userInput[[#This Row],[owned]]</f>
        <v>0</v>
      </c>
      <c r="D1014" s="1" t="b">
        <f>IF(AND(ISNUMBER(SEARCH("Foil",cards[[#This Row],[variant]])),ISNUMBER(MATCH(cards[[#This Row],[set]],{"SOR","SHD","TWI"},0))),TRUE,FALSE)</f>
        <v>0</v>
      </c>
    </row>
    <row r="1015" spans="1:4" ht="15.75" customHeight="1" x14ac:dyDescent="0.2">
      <c r="A1015" s="1" t="str">
        <f>cards[[#This Row],[set]]</f>
        <v>SHD</v>
      </c>
      <c r="B1015" s="1">
        <f>userInput[[#This Row],[cardNumber]]</f>
        <v>305</v>
      </c>
      <c r="C1015" s="1">
        <f>userInput[[#This Row],[owned]]</f>
        <v>0</v>
      </c>
      <c r="D1015" s="1" t="b">
        <f>IF(AND(ISNUMBER(SEARCH("Foil",cards[[#This Row],[variant]])),ISNUMBER(MATCH(cards[[#This Row],[set]],{"SOR","SHD","TWI"},0))),TRUE,FALSE)</f>
        <v>0</v>
      </c>
    </row>
    <row r="1016" spans="1:4" ht="15.75" customHeight="1" x14ac:dyDescent="0.2">
      <c r="A1016" s="1" t="str">
        <f>cards[[#This Row],[set]]</f>
        <v>SHD</v>
      </c>
      <c r="B1016" s="1">
        <f>userInput[[#This Row],[cardNumber]]</f>
        <v>306</v>
      </c>
      <c r="C1016" s="1">
        <f>userInput[[#This Row],[owned]]</f>
        <v>0</v>
      </c>
      <c r="D1016" s="1" t="b">
        <f>IF(AND(ISNUMBER(SEARCH("Foil",cards[[#This Row],[variant]])),ISNUMBER(MATCH(cards[[#This Row],[set]],{"SOR","SHD","TWI"},0))),TRUE,FALSE)</f>
        <v>0</v>
      </c>
    </row>
    <row r="1017" spans="1:4" ht="15.75" customHeight="1" x14ac:dyDescent="0.2">
      <c r="A1017" s="1" t="str">
        <f>cards[[#This Row],[set]]</f>
        <v>SHD</v>
      </c>
      <c r="B1017" s="1">
        <f>userInput[[#This Row],[cardNumber]]</f>
        <v>307</v>
      </c>
      <c r="C1017" s="1">
        <f>userInput[[#This Row],[owned]]</f>
        <v>0</v>
      </c>
      <c r="D1017" s="1" t="b">
        <f>IF(AND(ISNUMBER(SEARCH("Foil",cards[[#This Row],[variant]])),ISNUMBER(MATCH(cards[[#This Row],[set]],{"SOR","SHD","TWI"},0))),TRUE,FALSE)</f>
        <v>0</v>
      </c>
    </row>
    <row r="1018" spans="1:4" ht="15.75" customHeight="1" x14ac:dyDescent="0.2">
      <c r="A1018" s="1" t="str">
        <f>cards[[#This Row],[set]]</f>
        <v>SHD</v>
      </c>
      <c r="B1018" s="1">
        <f>userInput[[#This Row],[cardNumber]]</f>
        <v>308</v>
      </c>
      <c r="C1018" s="1">
        <f>userInput[[#This Row],[owned]]</f>
        <v>0</v>
      </c>
      <c r="D1018" s="1" t="b">
        <f>IF(AND(ISNUMBER(SEARCH("Foil",cards[[#This Row],[variant]])),ISNUMBER(MATCH(cards[[#This Row],[set]],{"SOR","SHD","TWI"},0))),TRUE,FALSE)</f>
        <v>0</v>
      </c>
    </row>
    <row r="1019" spans="1:4" ht="15.75" customHeight="1" x14ac:dyDescent="0.2">
      <c r="A1019" s="1" t="str">
        <f>cards[[#This Row],[set]]</f>
        <v>SHD</v>
      </c>
      <c r="B1019" s="1">
        <f>userInput[[#This Row],[cardNumber]]</f>
        <v>309</v>
      </c>
      <c r="C1019" s="1">
        <f>userInput[[#This Row],[owned]]</f>
        <v>0</v>
      </c>
      <c r="D1019" s="1" t="b">
        <f>IF(AND(ISNUMBER(SEARCH("Foil",cards[[#This Row],[variant]])),ISNUMBER(MATCH(cards[[#This Row],[set]],{"SOR","SHD","TWI"},0))),TRUE,FALSE)</f>
        <v>0</v>
      </c>
    </row>
    <row r="1020" spans="1:4" ht="15.75" customHeight="1" x14ac:dyDescent="0.2">
      <c r="A1020" s="1" t="str">
        <f>cards[[#This Row],[set]]</f>
        <v>SHD</v>
      </c>
      <c r="B1020" s="1">
        <f>userInput[[#This Row],[cardNumber]]</f>
        <v>310</v>
      </c>
      <c r="C1020" s="1">
        <f>userInput[[#This Row],[owned]]</f>
        <v>0</v>
      </c>
      <c r="D1020" s="1" t="b">
        <f>IF(AND(ISNUMBER(SEARCH("Foil",cards[[#This Row],[variant]])),ISNUMBER(MATCH(cards[[#This Row],[set]],{"SOR","SHD","TWI"},0))),TRUE,FALSE)</f>
        <v>0</v>
      </c>
    </row>
    <row r="1021" spans="1:4" ht="15.75" customHeight="1" x14ac:dyDescent="0.2">
      <c r="A1021" s="1" t="str">
        <f>cards[[#This Row],[set]]</f>
        <v>SHD</v>
      </c>
      <c r="B1021" s="1">
        <f>userInput[[#This Row],[cardNumber]]</f>
        <v>311</v>
      </c>
      <c r="C1021" s="1">
        <f>userInput[[#This Row],[owned]]</f>
        <v>0</v>
      </c>
      <c r="D1021" s="1" t="b">
        <f>IF(AND(ISNUMBER(SEARCH("Foil",cards[[#This Row],[variant]])),ISNUMBER(MATCH(cards[[#This Row],[set]],{"SOR","SHD","TWI"},0))),TRUE,FALSE)</f>
        <v>0</v>
      </c>
    </row>
    <row r="1022" spans="1:4" ht="15.75" customHeight="1" x14ac:dyDescent="0.2">
      <c r="A1022" s="1" t="str">
        <f>cards[[#This Row],[set]]</f>
        <v>SHD</v>
      </c>
      <c r="B1022" s="1">
        <f>userInput[[#This Row],[cardNumber]]</f>
        <v>312</v>
      </c>
      <c r="C1022" s="1">
        <f>userInput[[#This Row],[owned]]</f>
        <v>0</v>
      </c>
      <c r="D1022" s="1" t="b">
        <f>IF(AND(ISNUMBER(SEARCH("Foil",cards[[#This Row],[variant]])),ISNUMBER(MATCH(cards[[#This Row],[set]],{"SOR","SHD","TWI"},0))),TRUE,FALSE)</f>
        <v>0</v>
      </c>
    </row>
    <row r="1023" spans="1:4" ht="15.75" customHeight="1" x14ac:dyDescent="0.2">
      <c r="A1023" s="1" t="str">
        <f>cards[[#This Row],[set]]</f>
        <v>SHD</v>
      </c>
      <c r="B1023" s="1">
        <f>userInput[[#This Row],[cardNumber]]</f>
        <v>313</v>
      </c>
      <c r="C1023" s="1">
        <f>userInput[[#This Row],[owned]]</f>
        <v>0</v>
      </c>
      <c r="D1023" s="1" t="b">
        <f>IF(AND(ISNUMBER(SEARCH("Foil",cards[[#This Row],[variant]])),ISNUMBER(MATCH(cards[[#This Row],[set]],{"SOR","SHD","TWI"},0))),TRUE,FALSE)</f>
        <v>0</v>
      </c>
    </row>
    <row r="1024" spans="1:4" ht="15.75" customHeight="1" x14ac:dyDescent="0.2">
      <c r="A1024" s="1" t="str">
        <f>cards[[#This Row],[set]]</f>
        <v>SHD</v>
      </c>
      <c r="B1024" s="1">
        <f>userInput[[#This Row],[cardNumber]]</f>
        <v>314</v>
      </c>
      <c r="C1024" s="1">
        <f>userInput[[#This Row],[owned]]</f>
        <v>0</v>
      </c>
      <c r="D1024" s="1" t="b">
        <f>IF(AND(ISNUMBER(SEARCH("Foil",cards[[#This Row],[variant]])),ISNUMBER(MATCH(cards[[#This Row],[set]],{"SOR","SHD","TWI"},0))),TRUE,FALSE)</f>
        <v>0</v>
      </c>
    </row>
    <row r="1025" spans="1:4" ht="15.75" customHeight="1" x14ac:dyDescent="0.2">
      <c r="A1025" s="1" t="str">
        <f>cards[[#This Row],[set]]</f>
        <v>SHD</v>
      </c>
      <c r="B1025" s="1">
        <f>userInput[[#This Row],[cardNumber]]</f>
        <v>315</v>
      </c>
      <c r="C1025" s="1">
        <f>userInput[[#This Row],[owned]]</f>
        <v>0</v>
      </c>
      <c r="D1025" s="1" t="b">
        <f>IF(AND(ISNUMBER(SEARCH("Foil",cards[[#This Row],[variant]])),ISNUMBER(MATCH(cards[[#This Row],[set]],{"SOR","SHD","TWI"},0))),TRUE,FALSE)</f>
        <v>0</v>
      </c>
    </row>
    <row r="1026" spans="1:4" ht="15.75" customHeight="1" x14ac:dyDescent="0.2">
      <c r="A1026" s="1" t="str">
        <f>cards[[#This Row],[set]]</f>
        <v>SHD</v>
      </c>
      <c r="B1026" s="1">
        <f>userInput[[#This Row],[cardNumber]]</f>
        <v>316</v>
      </c>
      <c r="C1026" s="1">
        <f>userInput[[#This Row],[owned]]</f>
        <v>0</v>
      </c>
      <c r="D1026" s="1" t="b">
        <f>IF(AND(ISNUMBER(SEARCH("Foil",cards[[#This Row],[variant]])),ISNUMBER(MATCH(cards[[#This Row],[set]],{"SOR","SHD","TWI"},0))),TRUE,FALSE)</f>
        <v>0</v>
      </c>
    </row>
    <row r="1027" spans="1:4" ht="15.75" customHeight="1" x14ac:dyDescent="0.2">
      <c r="A1027" s="1" t="str">
        <f>cards[[#This Row],[set]]</f>
        <v>SHD</v>
      </c>
      <c r="B1027" s="1">
        <f>userInput[[#This Row],[cardNumber]]</f>
        <v>317</v>
      </c>
      <c r="C1027" s="1">
        <f>userInput[[#This Row],[owned]]</f>
        <v>0</v>
      </c>
      <c r="D1027" s="1" t="b">
        <f>IF(AND(ISNUMBER(SEARCH("Foil",cards[[#This Row],[variant]])),ISNUMBER(MATCH(cards[[#This Row],[set]],{"SOR","SHD","TWI"},0))),TRUE,FALSE)</f>
        <v>0</v>
      </c>
    </row>
    <row r="1028" spans="1:4" ht="15.75" customHeight="1" x14ac:dyDescent="0.2">
      <c r="A1028" s="1" t="str">
        <f>cards[[#This Row],[set]]</f>
        <v>SHD</v>
      </c>
      <c r="B1028" s="1">
        <f>userInput[[#This Row],[cardNumber]]</f>
        <v>318</v>
      </c>
      <c r="C1028" s="1">
        <f>userInput[[#This Row],[owned]]</f>
        <v>0</v>
      </c>
      <c r="D1028" s="1" t="b">
        <f>IF(AND(ISNUMBER(SEARCH("Foil",cards[[#This Row],[variant]])),ISNUMBER(MATCH(cards[[#This Row],[set]],{"SOR","SHD","TWI"},0))),TRUE,FALSE)</f>
        <v>0</v>
      </c>
    </row>
    <row r="1029" spans="1:4" ht="15.75" customHeight="1" x14ac:dyDescent="0.2">
      <c r="A1029" s="1" t="str">
        <f>cards[[#This Row],[set]]</f>
        <v>SHD</v>
      </c>
      <c r="B1029" s="1">
        <f>userInput[[#This Row],[cardNumber]]</f>
        <v>319</v>
      </c>
      <c r="C1029" s="1">
        <f>userInput[[#This Row],[owned]]</f>
        <v>0</v>
      </c>
      <c r="D1029" s="1" t="b">
        <f>IF(AND(ISNUMBER(SEARCH("Foil",cards[[#This Row],[variant]])),ISNUMBER(MATCH(cards[[#This Row],[set]],{"SOR","SHD","TWI"},0))),TRUE,FALSE)</f>
        <v>0</v>
      </c>
    </row>
    <row r="1030" spans="1:4" ht="15.75" customHeight="1" x14ac:dyDescent="0.2">
      <c r="A1030" s="1" t="str">
        <f>cards[[#This Row],[set]]</f>
        <v>SHD</v>
      </c>
      <c r="B1030" s="1">
        <f>userInput[[#This Row],[cardNumber]]</f>
        <v>320</v>
      </c>
      <c r="C1030" s="1">
        <f>userInput[[#This Row],[owned]]</f>
        <v>0</v>
      </c>
      <c r="D1030" s="1" t="b">
        <f>IF(AND(ISNUMBER(SEARCH("Foil",cards[[#This Row],[variant]])),ISNUMBER(MATCH(cards[[#This Row],[set]],{"SOR","SHD","TWI"},0))),TRUE,FALSE)</f>
        <v>0</v>
      </c>
    </row>
    <row r="1031" spans="1:4" ht="15.75" customHeight="1" x14ac:dyDescent="0.2">
      <c r="A1031" s="1" t="str">
        <f>cards[[#This Row],[set]]</f>
        <v>SHD</v>
      </c>
      <c r="B1031" s="1">
        <f>userInput[[#This Row],[cardNumber]]</f>
        <v>321</v>
      </c>
      <c r="C1031" s="1">
        <f>userInput[[#This Row],[owned]]</f>
        <v>0</v>
      </c>
      <c r="D1031" s="1" t="b">
        <f>IF(AND(ISNUMBER(SEARCH("Foil",cards[[#This Row],[variant]])),ISNUMBER(MATCH(cards[[#This Row],[set]],{"SOR","SHD","TWI"},0))),TRUE,FALSE)</f>
        <v>0</v>
      </c>
    </row>
    <row r="1032" spans="1:4" ht="15.75" customHeight="1" x14ac:dyDescent="0.2">
      <c r="A1032" s="1" t="str">
        <f>cards[[#This Row],[set]]</f>
        <v>SHD</v>
      </c>
      <c r="B1032" s="1">
        <f>userInput[[#This Row],[cardNumber]]</f>
        <v>322</v>
      </c>
      <c r="C1032" s="1">
        <f>userInput[[#This Row],[owned]]</f>
        <v>0</v>
      </c>
      <c r="D1032" s="1" t="b">
        <f>IF(AND(ISNUMBER(SEARCH("Foil",cards[[#This Row],[variant]])),ISNUMBER(MATCH(cards[[#This Row],[set]],{"SOR","SHD","TWI"},0))),TRUE,FALSE)</f>
        <v>0</v>
      </c>
    </row>
    <row r="1033" spans="1:4" ht="15.75" customHeight="1" x14ac:dyDescent="0.2">
      <c r="A1033" s="1" t="str">
        <f>cards[[#This Row],[set]]</f>
        <v>SHD</v>
      </c>
      <c r="B1033" s="1">
        <f>userInput[[#This Row],[cardNumber]]</f>
        <v>323</v>
      </c>
      <c r="C1033" s="1">
        <f>userInput[[#This Row],[owned]]</f>
        <v>0</v>
      </c>
      <c r="D1033" s="1" t="b">
        <f>IF(AND(ISNUMBER(SEARCH("Foil",cards[[#This Row],[variant]])),ISNUMBER(MATCH(cards[[#This Row],[set]],{"SOR","SHD","TWI"},0))),TRUE,FALSE)</f>
        <v>0</v>
      </c>
    </row>
    <row r="1034" spans="1:4" ht="15.75" customHeight="1" x14ac:dyDescent="0.2">
      <c r="A1034" s="1" t="str">
        <f>cards[[#This Row],[set]]</f>
        <v>SHD</v>
      </c>
      <c r="B1034" s="1">
        <f>userInput[[#This Row],[cardNumber]]</f>
        <v>324</v>
      </c>
      <c r="C1034" s="1">
        <f>userInput[[#This Row],[owned]]</f>
        <v>0</v>
      </c>
      <c r="D1034" s="1" t="b">
        <f>IF(AND(ISNUMBER(SEARCH("Foil",cards[[#This Row],[variant]])),ISNUMBER(MATCH(cards[[#This Row],[set]],{"SOR","SHD","TWI"},0))),TRUE,FALSE)</f>
        <v>0</v>
      </c>
    </row>
    <row r="1035" spans="1:4" ht="15.75" customHeight="1" x14ac:dyDescent="0.2">
      <c r="A1035" s="1" t="str">
        <f>cards[[#This Row],[set]]</f>
        <v>SHD</v>
      </c>
      <c r="B1035" s="1">
        <f>userInput[[#This Row],[cardNumber]]</f>
        <v>325</v>
      </c>
      <c r="C1035" s="1">
        <f>userInput[[#This Row],[owned]]</f>
        <v>0</v>
      </c>
      <c r="D1035" s="1" t="b">
        <f>IF(AND(ISNUMBER(SEARCH("Foil",cards[[#This Row],[variant]])),ISNUMBER(MATCH(cards[[#This Row],[set]],{"SOR","SHD","TWI"},0))),TRUE,FALSE)</f>
        <v>0</v>
      </c>
    </row>
    <row r="1036" spans="1:4" ht="15.75" customHeight="1" x14ac:dyDescent="0.2">
      <c r="A1036" s="1" t="str">
        <f>cards[[#This Row],[set]]</f>
        <v>SHD</v>
      </c>
      <c r="B1036" s="1">
        <f>userInput[[#This Row],[cardNumber]]</f>
        <v>326</v>
      </c>
      <c r="C1036" s="1">
        <f>userInput[[#This Row],[owned]]</f>
        <v>0</v>
      </c>
      <c r="D1036" s="1" t="b">
        <f>IF(AND(ISNUMBER(SEARCH("Foil",cards[[#This Row],[variant]])),ISNUMBER(MATCH(cards[[#This Row],[set]],{"SOR","SHD","TWI"},0))),TRUE,FALSE)</f>
        <v>0</v>
      </c>
    </row>
    <row r="1037" spans="1:4" ht="15.75" customHeight="1" x14ac:dyDescent="0.2">
      <c r="A1037" s="1" t="str">
        <f>cards[[#This Row],[set]]</f>
        <v>SHD</v>
      </c>
      <c r="B1037" s="1">
        <f>userInput[[#This Row],[cardNumber]]</f>
        <v>327</v>
      </c>
      <c r="C1037" s="1">
        <f>userInput[[#This Row],[owned]]</f>
        <v>0</v>
      </c>
      <c r="D1037" s="1" t="b">
        <f>IF(AND(ISNUMBER(SEARCH("Foil",cards[[#This Row],[variant]])),ISNUMBER(MATCH(cards[[#This Row],[set]],{"SOR","SHD","TWI"},0))),TRUE,FALSE)</f>
        <v>0</v>
      </c>
    </row>
    <row r="1038" spans="1:4" ht="15.75" customHeight="1" x14ac:dyDescent="0.2">
      <c r="A1038" s="1" t="str">
        <f>cards[[#This Row],[set]]</f>
        <v>SHD</v>
      </c>
      <c r="B1038" s="1">
        <f>userInput[[#This Row],[cardNumber]]</f>
        <v>328</v>
      </c>
      <c r="C1038" s="1">
        <f>userInput[[#This Row],[owned]]</f>
        <v>0</v>
      </c>
      <c r="D1038" s="1" t="b">
        <f>IF(AND(ISNUMBER(SEARCH("Foil",cards[[#This Row],[variant]])),ISNUMBER(MATCH(cards[[#This Row],[set]],{"SOR","SHD","TWI"},0))),TRUE,FALSE)</f>
        <v>0</v>
      </c>
    </row>
    <row r="1039" spans="1:4" ht="15.75" customHeight="1" x14ac:dyDescent="0.2">
      <c r="A1039" s="1" t="str">
        <f>cards[[#This Row],[set]]</f>
        <v>SHD</v>
      </c>
      <c r="B1039" s="1">
        <f>userInput[[#This Row],[cardNumber]]</f>
        <v>329</v>
      </c>
      <c r="C1039" s="1">
        <f>userInput[[#This Row],[owned]]</f>
        <v>0</v>
      </c>
      <c r="D1039" s="1" t="b">
        <f>IF(AND(ISNUMBER(SEARCH("Foil",cards[[#This Row],[variant]])),ISNUMBER(MATCH(cards[[#This Row],[set]],{"SOR","SHD","TWI"},0))),TRUE,FALSE)</f>
        <v>0</v>
      </c>
    </row>
    <row r="1040" spans="1:4" ht="15.75" customHeight="1" x14ac:dyDescent="0.2">
      <c r="A1040" s="1" t="str">
        <f>cards[[#This Row],[set]]</f>
        <v>SHD</v>
      </c>
      <c r="B1040" s="1">
        <f>userInput[[#This Row],[cardNumber]]</f>
        <v>330</v>
      </c>
      <c r="C1040" s="1">
        <f>userInput[[#This Row],[owned]]</f>
        <v>0</v>
      </c>
      <c r="D1040" s="1" t="b">
        <f>IF(AND(ISNUMBER(SEARCH("Foil",cards[[#This Row],[variant]])),ISNUMBER(MATCH(cards[[#This Row],[set]],{"SOR","SHD","TWI"},0))),TRUE,FALSE)</f>
        <v>0</v>
      </c>
    </row>
    <row r="1041" spans="1:4" ht="15.75" customHeight="1" x14ac:dyDescent="0.2">
      <c r="A1041" s="1" t="str">
        <f>cards[[#This Row],[set]]</f>
        <v>SHD</v>
      </c>
      <c r="B1041" s="1">
        <f>userInput[[#This Row],[cardNumber]]</f>
        <v>331</v>
      </c>
      <c r="C1041" s="1">
        <f>userInput[[#This Row],[owned]]</f>
        <v>0</v>
      </c>
      <c r="D1041" s="1" t="b">
        <f>IF(AND(ISNUMBER(SEARCH("Foil",cards[[#This Row],[variant]])),ISNUMBER(MATCH(cards[[#This Row],[set]],{"SOR","SHD","TWI"},0))),TRUE,FALSE)</f>
        <v>0</v>
      </c>
    </row>
    <row r="1042" spans="1:4" ht="15.75" customHeight="1" x14ac:dyDescent="0.2">
      <c r="A1042" s="1" t="str">
        <f>cards[[#This Row],[set]]</f>
        <v>SHD</v>
      </c>
      <c r="B1042" s="1">
        <f>userInput[[#This Row],[cardNumber]]</f>
        <v>332</v>
      </c>
      <c r="C1042" s="1">
        <f>userInput[[#This Row],[owned]]</f>
        <v>0</v>
      </c>
      <c r="D1042" s="1" t="b">
        <f>IF(AND(ISNUMBER(SEARCH("Foil",cards[[#This Row],[variant]])),ISNUMBER(MATCH(cards[[#This Row],[set]],{"SOR","SHD","TWI"},0))),TRUE,FALSE)</f>
        <v>0</v>
      </c>
    </row>
    <row r="1043" spans="1:4" ht="15.75" customHeight="1" x14ac:dyDescent="0.2">
      <c r="A1043" s="1" t="str">
        <f>cards[[#This Row],[set]]</f>
        <v>SHD</v>
      </c>
      <c r="B1043" s="1">
        <f>userInput[[#This Row],[cardNumber]]</f>
        <v>333</v>
      </c>
      <c r="C1043" s="1">
        <f>userInput[[#This Row],[owned]]</f>
        <v>0</v>
      </c>
      <c r="D1043" s="1" t="b">
        <f>IF(AND(ISNUMBER(SEARCH("Foil",cards[[#This Row],[variant]])),ISNUMBER(MATCH(cards[[#This Row],[set]],{"SOR","SHD","TWI"},0))),TRUE,FALSE)</f>
        <v>0</v>
      </c>
    </row>
    <row r="1044" spans="1:4" ht="15.75" customHeight="1" x14ac:dyDescent="0.2">
      <c r="A1044" s="1" t="str">
        <f>cards[[#This Row],[set]]</f>
        <v>SHD</v>
      </c>
      <c r="B1044" s="1">
        <f>userInput[[#This Row],[cardNumber]]</f>
        <v>334</v>
      </c>
      <c r="C1044" s="1">
        <f>userInput[[#This Row],[owned]]</f>
        <v>0</v>
      </c>
      <c r="D1044" s="1" t="b">
        <f>IF(AND(ISNUMBER(SEARCH("Foil",cards[[#This Row],[variant]])),ISNUMBER(MATCH(cards[[#This Row],[set]],{"SOR","SHD","TWI"},0))),TRUE,FALSE)</f>
        <v>0</v>
      </c>
    </row>
    <row r="1045" spans="1:4" ht="15.75" customHeight="1" x14ac:dyDescent="0.2">
      <c r="A1045" s="1" t="str">
        <f>cards[[#This Row],[set]]</f>
        <v>SHD</v>
      </c>
      <c r="B1045" s="1">
        <f>userInput[[#This Row],[cardNumber]]</f>
        <v>335</v>
      </c>
      <c r="C1045" s="1">
        <f>userInput[[#This Row],[owned]]</f>
        <v>0</v>
      </c>
      <c r="D1045" s="1" t="b">
        <f>IF(AND(ISNUMBER(SEARCH("Foil",cards[[#This Row],[variant]])),ISNUMBER(MATCH(cards[[#This Row],[set]],{"SOR","SHD","TWI"},0))),TRUE,FALSE)</f>
        <v>0</v>
      </c>
    </row>
    <row r="1046" spans="1:4" ht="15.75" customHeight="1" x14ac:dyDescent="0.2">
      <c r="A1046" s="1" t="str">
        <f>cards[[#This Row],[set]]</f>
        <v>SHD</v>
      </c>
      <c r="B1046" s="1">
        <f>userInput[[#This Row],[cardNumber]]</f>
        <v>336</v>
      </c>
      <c r="C1046" s="1">
        <f>userInput[[#This Row],[owned]]</f>
        <v>0</v>
      </c>
      <c r="D1046" s="1" t="b">
        <f>IF(AND(ISNUMBER(SEARCH("Foil",cards[[#This Row],[variant]])),ISNUMBER(MATCH(cards[[#This Row],[set]],{"SOR","SHD","TWI"},0))),TRUE,FALSE)</f>
        <v>0</v>
      </c>
    </row>
    <row r="1047" spans="1:4" ht="15.75" customHeight="1" x14ac:dyDescent="0.2">
      <c r="A1047" s="1" t="str">
        <f>cards[[#This Row],[set]]</f>
        <v>SHD</v>
      </c>
      <c r="B1047" s="1">
        <f>userInput[[#This Row],[cardNumber]]</f>
        <v>337</v>
      </c>
      <c r="C1047" s="1">
        <f>userInput[[#This Row],[owned]]</f>
        <v>0</v>
      </c>
      <c r="D1047" s="1" t="b">
        <f>IF(AND(ISNUMBER(SEARCH("Foil",cards[[#This Row],[variant]])),ISNUMBER(MATCH(cards[[#This Row],[set]],{"SOR","SHD","TWI"},0))),TRUE,FALSE)</f>
        <v>0</v>
      </c>
    </row>
    <row r="1048" spans="1:4" ht="15.75" customHeight="1" x14ac:dyDescent="0.2">
      <c r="A1048" s="1" t="str">
        <f>cards[[#This Row],[set]]</f>
        <v>SHD</v>
      </c>
      <c r="B1048" s="1">
        <f>userInput[[#This Row],[cardNumber]]</f>
        <v>338</v>
      </c>
      <c r="C1048" s="1">
        <f>userInput[[#This Row],[owned]]</f>
        <v>0</v>
      </c>
      <c r="D1048" s="1" t="b">
        <f>IF(AND(ISNUMBER(SEARCH("Foil",cards[[#This Row],[variant]])),ISNUMBER(MATCH(cards[[#This Row],[set]],{"SOR","SHD","TWI"},0))),TRUE,FALSE)</f>
        <v>0</v>
      </c>
    </row>
    <row r="1049" spans="1:4" ht="15.75" customHeight="1" x14ac:dyDescent="0.2">
      <c r="A1049" s="1" t="str">
        <f>cards[[#This Row],[set]]</f>
        <v>SHD</v>
      </c>
      <c r="B1049" s="1">
        <f>userInput[[#This Row],[cardNumber]]</f>
        <v>339</v>
      </c>
      <c r="C1049" s="1">
        <f>userInput[[#This Row],[owned]]</f>
        <v>0</v>
      </c>
      <c r="D1049" s="1" t="b">
        <f>IF(AND(ISNUMBER(SEARCH("Foil",cards[[#This Row],[variant]])),ISNUMBER(MATCH(cards[[#This Row],[set]],{"SOR","SHD","TWI"},0))),TRUE,FALSE)</f>
        <v>0</v>
      </c>
    </row>
    <row r="1050" spans="1:4" ht="15.75" customHeight="1" x14ac:dyDescent="0.2">
      <c r="A1050" s="1" t="str">
        <f>cards[[#This Row],[set]]</f>
        <v>SHD</v>
      </c>
      <c r="B1050" s="1">
        <f>userInput[[#This Row],[cardNumber]]</f>
        <v>340</v>
      </c>
      <c r="C1050" s="1">
        <f>userInput[[#This Row],[owned]]</f>
        <v>0</v>
      </c>
      <c r="D1050" s="1" t="b">
        <f>IF(AND(ISNUMBER(SEARCH("Foil",cards[[#This Row],[variant]])),ISNUMBER(MATCH(cards[[#This Row],[set]],{"SOR","SHD","TWI"},0))),TRUE,FALSE)</f>
        <v>0</v>
      </c>
    </row>
    <row r="1051" spans="1:4" ht="15.75" customHeight="1" x14ac:dyDescent="0.2">
      <c r="A1051" s="1" t="str">
        <f>cards[[#This Row],[set]]</f>
        <v>SHD</v>
      </c>
      <c r="B1051" s="1">
        <f>userInput[[#This Row],[cardNumber]]</f>
        <v>341</v>
      </c>
      <c r="C1051" s="1">
        <f>userInput[[#This Row],[owned]]</f>
        <v>0</v>
      </c>
      <c r="D1051" s="1" t="b">
        <f>IF(AND(ISNUMBER(SEARCH("Foil",cards[[#This Row],[variant]])),ISNUMBER(MATCH(cards[[#This Row],[set]],{"SOR","SHD","TWI"},0))),TRUE,FALSE)</f>
        <v>0</v>
      </c>
    </row>
    <row r="1052" spans="1:4" ht="15.75" customHeight="1" x14ac:dyDescent="0.2">
      <c r="A1052" s="1" t="str">
        <f>cards[[#This Row],[set]]</f>
        <v>SHD</v>
      </c>
      <c r="B1052" s="1">
        <f>userInput[[#This Row],[cardNumber]]</f>
        <v>342</v>
      </c>
      <c r="C1052" s="1">
        <f>userInput[[#This Row],[owned]]</f>
        <v>0</v>
      </c>
      <c r="D1052" s="1" t="b">
        <f>IF(AND(ISNUMBER(SEARCH("Foil",cards[[#This Row],[variant]])),ISNUMBER(MATCH(cards[[#This Row],[set]],{"SOR","SHD","TWI"},0))),TRUE,FALSE)</f>
        <v>0</v>
      </c>
    </row>
    <row r="1053" spans="1:4" ht="15.75" customHeight="1" x14ac:dyDescent="0.2">
      <c r="A1053" s="1" t="str">
        <f>cards[[#This Row],[set]]</f>
        <v>SHD</v>
      </c>
      <c r="B1053" s="1">
        <f>userInput[[#This Row],[cardNumber]]</f>
        <v>343</v>
      </c>
      <c r="C1053" s="1">
        <f>userInput[[#This Row],[owned]]</f>
        <v>0</v>
      </c>
      <c r="D1053" s="1" t="b">
        <f>IF(AND(ISNUMBER(SEARCH("Foil",cards[[#This Row],[variant]])),ISNUMBER(MATCH(cards[[#This Row],[set]],{"SOR","SHD","TWI"},0))),TRUE,FALSE)</f>
        <v>0</v>
      </c>
    </row>
    <row r="1054" spans="1:4" ht="15.75" customHeight="1" x14ac:dyDescent="0.2">
      <c r="A1054" s="1" t="str">
        <f>cards[[#This Row],[set]]</f>
        <v>SHD</v>
      </c>
      <c r="B1054" s="1">
        <f>userInput[[#This Row],[cardNumber]]</f>
        <v>344</v>
      </c>
      <c r="C1054" s="1">
        <f>userInput[[#This Row],[owned]]</f>
        <v>0</v>
      </c>
      <c r="D1054" s="1" t="b">
        <f>IF(AND(ISNUMBER(SEARCH("Foil",cards[[#This Row],[variant]])),ISNUMBER(MATCH(cards[[#This Row],[set]],{"SOR","SHD","TWI"},0))),TRUE,FALSE)</f>
        <v>0</v>
      </c>
    </row>
    <row r="1055" spans="1:4" ht="15.75" customHeight="1" x14ac:dyDescent="0.2">
      <c r="A1055" s="1" t="str">
        <f>cards[[#This Row],[set]]</f>
        <v>SHD</v>
      </c>
      <c r="B1055" s="1">
        <f>userInput[[#This Row],[cardNumber]]</f>
        <v>345</v>
      </c>
      <c r="C1055" s="1">
        <f>userInput[[#This Row],[owned]]</f>
        <v>0</v>
      </c>
      <c r="D1055" s="1" t="b">
        <f>IF(AND(ISNUMBER(SEARCH("Foil",cards[[#This Row],[variant]])),ISNUMBER(MATCH(cards[[#This Row],[set]],{"SOR","SHD","TWI"},0))),TRUE,FALSE)</f>
        <v>0</v>
      </c>
    </row>
    <row r="1056" spans="1:4" ht="15.75" customHeight="1" x14ac:dyDescent="0.2">
      <c r="A1056" s="1" t="str">
        <f>cards[[#This Row],[set]]</f>
        <v>SHD</v>
      </c>
      <c r="B1056" s="1">
        <f>userInput[[#This Row],[cardNumber]]</f>
        <v>346</v>
      </c>
      <c r="C1056" s="1">
        <f>userInput[[#This Row],[owned]]</f>
        <v>0</v>
      </c>
      <c r="D1056" s="1" t="b">
        <f>IF(AND(ISNUMBER(SEARCH("Foil",cards[[#This Row],[variant]])),ISNUMBER(MATCH(cards[[#This Row],[set]],{"SOR","SHD","TWI"},0))),TRUE,FALSE)</f>
        <v>0</v>
      </c>
    </row>
    <row r="1057" spans="1:4" ht="15.75" customHeight="1" x14ac:dyDescent="0.2">
      <c r="A1057" s="1" t="str">
        <f>cards[[#This Row],[set]]</f>
        <v>SHD</v>
      </c>
      <c r="B1057" s="1">
        <f>userInput[[#This Row],[cardNumber]]</f>
        <v>347</v>
      </c>
      <c r="C1057" s="1">
        <f>userInput[[#This Row],[owned]]</f>
        <v>0</v>
      </c>
      <c r="D1057" s="1" t="b">
        <f>IF(AND(ISNUMBER(SEARCH("Foil",cards[[#This Row],[variant]])),ISNUMBER(MATCH(cards[[#This Row],[set]],{"SOR","SHD","TWI"},0))),TRUE,FALSE)</f>
        <v>0</v>
      </c>
    </row>
    <row r="1058" spans="1:4" ht="15.75" customHeight="1" x14ac:dyDescent="0.2">
      <c r="A1058" s="1" t="str">
        <f>cards[[#This Row],[set]]</f>
        <v>SHD</v>
      </c>
      <c r="B1058" s="1">
        <f>userInput[[#This Row],[cardNumber]]</f>
        <v>348</v>
      </c>
      <c r="C1058" s="1">
        <f>userInput[[#This Row],[owned]]</f>
        <v>0</v>
      </c>
      <c r="D1058" s="1" t="b">
        <f>IF(AND(ISNUMBER(SEARCH("Foil",cards[[#This Row],[variant]])),ISNUMBER(MATCH(cards[[#This Row],[set]],{"SOR","SHD","TWI"},0))),TRUE,FALSE)</f>
        <v>0</v>
      </c>
    </row>
    <row r="1059" spans="1:4" ht="15.75" customHeight="1" x14ac:dyDescent="0.2">
      <c r="A1059" s="1" t="str">
        <f>cards[[#This Row],[set]]</f>
        <v>SHD</v>
      </c>
      <c r="B1059" s="1">
        <f>userInput[[#This Row],[cardNumber]]</f>
        <v>349</v>
      </c>
      <c r="C1059" s="1">
        <f>userInput[[#This Row],[owned]]</f>
        <v>0</v>
      </c>
      <c r="D1059" s="1" t="b">
        <f>IF(AND(ISNUMBER(SEARCH("Foil",cards[[#This Row],[variant]])),ISNUMBER(MATCH(cards[[#This Row],[set]],{"SOR","SHD","TWI"},0))),TRUE,FALSE)</f>
        <v>0</v>
      </c>
    </row>
    <row r="1060" spans="1:4" ht="15.75" customHeight="1" x14ac:dyDescent="0.2">
      <c r="A1060" s="1" t="str">
        <f>cards[[#This Row],[set]]</f>
        <v>SHD</v>
      </c>
      <c r="B1060" s="1">
        <f>userInput[[#This Row],[cardNumber]]</f>
        <v>350</v>
      </c>
      <c r="C1060" s="1">
        <f>userInput[[#This Row],[owned]]</f>
        <v>0</v>
      </c>
      <c r="D1060" s="1" t="b">
        <f>IF(AND(ISNUMBER(SEARCH("Foil",cards[[#This Row],[variant]])),ISNUMBER(MATCH(cards[[#This Row],[set]],{"SOR","SHD","TWI"},0))),TRUE,FALSE)</f>
        <v>0</v>
      </c>
    </row>
    <row r="1061" spans="1:4" ht="15.75" customHeight="1" x14ac:dyDescent="0.2">
      <c r="A1061" s="1" t="str">
        <f>cards[[#This Row],[set]]</f>
        <v>SHD</v>
      </c>
      <c r="B1061" s="1">
        <f>userInput[[#This Row],[cardNumber]]</f>
        <v>351</v>
      </c>
      <c r="C1061" s="1">
        <f>userInput[[#This Row],[owned]]</f>
        <v>0</v>
      </c>
      <c r="D1061" s="1" t="b">
        <f>IF(AND(ISNUMBER(SEARCH("Foil",cards[[#This Row],[variant]])),ISNUMBER(MATCH(cards[[#This Row],[set]],{"SOR","SHD","TWI"},0))),TRUE,FALSE)</f>
        <v>0</v>
      </c>
    </row>
    <row r="1062" spans="1:4" ht="15.75" customHeight="1" x14ac:dyDescent="0.2">
      <c r="A1062" s="1" t="str">
        <f>cards[[#This Row],[set]]</f>
        <v>SHD</v>
      </c>
      <c r="B1062" s="1">
        <f>userInput[[#This Row],[cardNumber]]</f>
        <v>352</v>
      </c>
      <c r="C1062" s="1">
        <f>userInput[[#This Row],[owned]]</f>
        <v>0</v>
      </c>
      <c r="D1062" s="1" t="b">
        <f>IF(AND(ISNUMBER(SEARCH("Foil",cards[[#This Row],[variant]])),ISNUMBER(MATCH(cards[[#This Row],[set]],{"SOR","SHD","TWI"},0))),TRUE,FALSE)</f>
        <v>0</v>
      </c>
    </row>
    <row r="1063" spans="1:4" ht="15.75" customHeight="1" x14ac:dyDescent="0.2">
      <c r="A1063" s="1" t="str">
        <f>cards[[#This Row],[set]]</f>
        <v>SHD</v>
      </c>
      <c r="B1063" s="1">
        <f>userInput[[#This Row],[cardNumber]]</f>
        <v>353</v>
      </c>
      <c r="C1063" s="1">
        <f>userInput[[#This Row],[owned]]</f>
        <v>0</v>
      </c>
      <c r="D1063" s="1" t="b">
        <f>IF(AND(ISNUMBER(SEARCH("Foil",cards[[#This Row],[variant]])),ISNUMBER(MATCH(cards[[#This Row],[set]],{"SOR","SHD","TWI"},0))),TRUE,FALSE)</f>
        <v>0</v>
      </c>
    </row>
    <row r="1064" spans="1:4" ht="15.75" customHeight="1" x14ac:dyDescent="0.2">
      <c r="A1064" s="1" t="str">
        <f>cards[[#This Row],[set]]</f>
        <v>SHD</v>
      </c>
      <c r="B1064" s="1">
        <f>userInput[[#This Row],[cardNumber]]</f>
        <v>354</v>
      </c>
      <c r="C1064" s="1">
        <f>userInput[[#This Row],[owned]]</f>
        <v>0</v>
      </c>
      <c r="D1064" s="1" t="b">
        <f>IF(AND(ISNUMBER(SEARCH("Foil",cards[[#This Row],[variant]])),ISNUMBER(MATCH(cards[[#This Row],[set]],{"SOR","SHD","TWI"},0))),TRUE,FALSE)</f>
        <v>0</v>
      </c>
    </row>
    <row r="1065" spans="1:4" ht="15.75" customHeight="1" x14ac:dyDescent="0.2">
      <c r="A1065" s="1" t="str">
        <f>cards[[#This Row],[set]]</f>
        <v>SHD</v>
      </c>
      <c r="B1065" s="1">
        <f>userInput[[#This Row],[cardNumber]]</f>
        <v>355</v>
      </c>
      <c r="C1065" s="1">
        <f>userInput[[#This Row],[owned]]</f>
        <v>0</v>
      </c>
      <c r="D1065" s="1" t="b">
        <f>IF(AND(ISNUMBER(SEARCH("Foil",cards[[#This Row],[variant]])),ISNUMBER(MATCH(cards[[#This Row],[set]],{"SOR","SHD","TWI"},0))),TRUE,FALSE)</f>
        <v>0</v>
      </c>
    </row>
    <row r="1066" spans="1:4" ht="15.75" customHeight="1" x14ac:dyDescent="0.2">
      <c r="A1066" s="1" t="str">
        <f>cards[[#This Row],[set]]</f>
        <v>SHD</v>
      </c>
      <c r="B1066" s="1">
        <f>userInput[[#This Row],[cardNumber]]</f>
        <v>356</v>
      </c>
      <c r="C1066" s="1">
        <f>userInput[[#This Row],[owned]]</f>
        <v>0</v>
      </c>
      <c r="D1066" s="1" t="b">
        <f>IF(AND(ISNUMBER(SEARCH("Foil",cards[[#This Row],[variant]])),ISNUMBER(MATCH(cards[[#This Row],[set]],{"SOR","SHD","TWI"},0))),TRUE,FALSE)</f>
        <v>0</v>
      </c>
    </row>
    <row r="1067" spans="1:4" ht="15.75" customHeight="1" x14ac:dyDescent="0.2">
      <c r="A1067" s="1" t="str">
        <f>cards[[#This Row],[set]]</f>
        <v>SHD</v>
      </c>
      <c r="B1067" s="1">
        <f>userInput[[#This Row],[cardNumber]]</f>
        <v>357</v>
      </c>
      <c r="C1067" s="1">
        <f>userInput[[#This Row],[owned]]</f>
        <v>0</v>
      </c>
      <c r="D1067" s="1" t="b">
        <f>IF(AND(ISNUMBER(SEARCH("Foil",cards[[#This Row],[variant]])),ISNUMBER(MATCH(cards[[#This Row],[set]],{"SOR","SHD","TWI"},0))),TRUE,FALSE)</f>
        <v>0</v>
      </c>
    </row>
    <row r="1068" spans="1:4" ht="15.75" customHeight="1" x14ac:dyDescent="0.2">
      <c r="A1068" s="1" t="str">
        <f>cards[[#This Row],[set]]</f>
        <v>SHD</v>
      </c>
      <c r="B1068" s="1">
        <f>userInput[[#This Row],[cardNumber]]</f>
        <v>358</v>
      </c>
      <c r="C1068" s="1">
        <f>userInput[[#This Row],[owned]]</f>
        <v>0</v>
      </c>
      <c r="D1068" s="1" t="b">
        <f>IF(AND(ISNUMBER(SEARCH("Foil",cards[[#This Row],[variant]])),ISNUMBER(MATCH(cards[[#This Row],[set]],{"SOR","SHD","TWI"},0))),TRUE,FALSE)</f>
        <v>0</v>
      </c>
    </row>
    <row r="1069" spans="1:4" ht="15.75" customHeight="1" x14ac:dyDescent="0.2">
      <c r="A1069" s="1" t="str">
        <f>cards[[#This Row],[set]]</f>
        <v>SHD</v>
      </c>
      <c r="B1069" s="1">
        <f>userInput[[#This Row],[cardNumber]]</f>
        <v>359</v>
      </c>
      <c r="C1069" s="1">
        <f>userInput[[#This Row],[owned]]</f>
        <v>0</v>
      </c>
      <c r="D1069" s="1" t="b">
        <f>IF(AND(ISNUMBER(SEARCH("Foil",cards[[#This Row],[variant]])),ISNUMBER(MATCH(cards[[#This Row],[set]],{"SOR","SHD","TWI"},0))),TRUE,FALSE)</f>
        <v>0</v>
      </c>
    </row>
    <row r="1070" spans="1:4" ht="15.75" customHeight="1" x14ac:dyDescent="0.2">
      <c r="A1070" s="1" t="str">
        <f>cards[[#This Row],[set]]</f>
        <v>SHD</v>
      </c>
      <c r="B1070" s="1">
        <f>userInput[[#This Row],[cardNumber]]</f>
        <v>360</v>
      </c>
      <c r="C1070" s="1">
        <f>userInput[[#This Row],[owned]]</f>
        <v>0</v>
      </c>
      <c r="D1070" s="1" t="b">
        <f>IF(AND(ISNUMBER(SEARCH("Foil",cards[[#This Row],[variant]])),ISNUMBER(MATCH(cards[[#This Row],[set]],{"SOR","SHD","TWI"},0))),TRUE,FALSE)</f>
        <v>0</v>
      </c>
    </row>
    <row r="1071" spans="1:4" ht="15.75" customHeight="1" x14ac:dyDescent="0.2">
      <c r="A1071" s="1" t="str">
        <f>cards[[#This Row],[set]]</f>
        <v>SHD</v>
      </c>
      <c r="B1071" s="1">
        <f>userInput[[#This Row],[cardNumber]]</f>
        <v>361</v>
      </c>
      <c r="C1071" s="1">
        <f>userInput[[#This Row],[owned]]</f>
        <v>0</v>
      </c>
      <c r="D1071" s="1" t="b">
        <f>IF(AND(ISNUMBER(SEARCH("Foil",cards[[#This Row],[variant]])),ISNUMBER(MATCH(cards[[#This Row],[set]],{"SOR","SHD","TWI"},0))),TRUE,FALSE)</f>
        <v>0</v>
      </c>
    </row>
    <row r="1072" spans="1:4" ht="15.75" customHeight="1" x14ac:dyDescent="0.2">
      <c r="A1072" s="1" t="str">
        <f>cards[[#This Row],[set]]</f>
        <v>SHD</v>
      </c>
      <c r="B1072" s="1">
        <f>userInput[[#This Row],[cardNumber]]</f>
        <v>362</v>
      </c>
      <c r="C1072" s="1">
        <f>userInput[[#This Row],[owned]]</f>
        <v>0</v>
      </c>
      <c r="D1072" s="1" t="b">
        <f>IF(AND(ISNUMBER(SEARCH("Foil",cards[[#This Row],[variant]])),ISNUMBER(MATCH(cards[[#This Row],[set]],{"SOR","SHD","TWI"},0))),TRUE,FALSE)</f>
        <v>0</v>
      </c>
    </row>
    <row r="1073" spans="1:4" ht="15.75" customHeight="1" x14ac:dyDescent="0.2">
      <c r="A1073" s="1" t="str">
        <f>cards[[#This Row],[set]]</f>
        <v>SHD</v>
      </c>
      <c r="B1073" s="1">
        <f>userInput[[#This Row],[cardNumber]]</f>
        <v>363</v>
      </c>
      <c r="C1073" s="1">
        <f>userInput[[#This Row],[owned]]</f>
        <v>0</v>
      </c>
      <c r="D1073" s="1" t="b">
        <f>IF(AND(ISNUMBER(SEARCH("Foil",cards[[#This Row],[variant]])),ISNUMBER(MATCH(cards[[#This Row],[set]],{"SOR","SHD","TWI"},0))),TRUE,FALSE)</f>
        <v>0</v>
      </c>
    </row>
    <row r="1074" spans="1:4" ht="15.75" customHeight="1" x14ac:dyDescent="0.2">
      <c r="A1074" s="1" t="str">
        <f>cards[[#This Row],[set]]</f>
        <v>SHD</v>
      </c>
      <c r="B1074" s="1">
        <f>userInput[[#This Row],[cardNumber]]</f>
        <v>364</v>
      </c>
      <c r="C1074" s="1">
        <f>userInput[[#This Row],[owned]]</f>
        <v>0</v>
      </c>
      <c r="D1074" s="1" t="b">
        <f>IF(AND(ISNUMBER(SEARCH("Foil",cards[[#This Row],[variant]])),ISNUMBER(MATCH(cards[[#This Row],[set]],{"SOR","SHD","TWI"},0))),TRUE,FALSE)</f>
        <v>0</v>
      </c>
    </row>
    <row r="1075" spans="1:4" ht="15.75" customHeight="1" x14ac:dyDescent="0.2">
      <c r="A1075" s="1" t="str">
        <f>cards[[#This Row],[set]]</f>
        <v>SHD</v>
      </c>
      <c r="B1075" s="1">
        <f>userInput[[#This Row],[cardNumber]]</f>
        <v>365</v>
      </c>
      <c r="C1075" s="1">
        <f>userInput[[#This Row],[owned]]</f>
        <v>0</v>
      </c>
      <c r="D1075" s="1" t="b">
        <f>IF(AND(ISNUMBER(SEARCH("Foil",cards[[#This Row],[variant]])),ISNUMBER(MATCH(cards[[#This Row],[set]],{"SOR","SHD","TWI"},0))),TRUE,FALSE)</f>
        <v>0</v>
      </c>
    </row>
    <row r="1076" spans="1:4" ht="15.75" customHeight="1" x14ac:dyDescent="0.2">
      <c r="A1076" s="1" t="str">
        <f>cards[[#This Row],[set]]</f>
        <v>SHD</v>
      </c>
      <c r="B1076" s="1">
        <f>userInput[[#This Row],[cardNumber]]</f>
        <v>366</v>
      </c>
      <c r="C1076" s="1">
        <f>userInput[[#This Row],[owned]]</f>
        <v>0</v>
      </c>
      <c r="D1076" s="1" t="b">
        <f>IF(AND(ISNUMBER(SEARCH("Foil",cards[[#This Row],[variant]])),ISNUMBER(MATCH(cards[[#This Row],[set]],{"SOR","SHD","TWI"},0))),TRUE,FALSE)</f>
        <v>0</v>
      </c>
    </row>
    <row r="1077" spans="1:4" ht="15.75" customHeight="1" x14ac:dyDescent="0.2">
      <c r="A1077" s="1" t="str">
        <f>cards[[#This Row],[set]]</f>
        <v>SHD</v>
      </c>
      <c r="B1077" s="1">
        <f>userInput[[#This Row],[cardNumber]]</f>
        <v>367</v>
      </c>
      <c r="C1077" s="1">
        <f>userInput[[#This Row],[owned]]</f>
        <v>0</v>
      </c>
      <c r="D1077" s="1" t="b">
        <f>IF(AND(ISNUMBER(SEARCH("Foil",cards[[#This Row],[variant]])),ISNUMBER(MATCH(cards[[#This Row],[set]],{"SOR","SHD","TWI"},0))),TRUE,FALSE)</f>
        <v>0</v>
      </c>
    </row>
    <row r="1078" spans="1:4" ht="15.75" customHeight="1" x14ac:dyDescent="0.2">
      <c r="A1078" s="1" t="str">
        <f>cards[[#This Row],[set]]</f>
        <v>SHD</v>
      </c>
      <c r="B1078" s="1">
        <f>userInput[[#This Row],[cardNumber]]</f>
        <v>368</v>
      </c>
      <c r="C1078" s="1">
        <f>userInput[[#This Row],[owned]]</f>
        <v>0</v>
      </c>
      <c r="D1078" s="1" t="b">
        <f>IF(AND(ISNUMBER(SEARCH("Foil",cards[[#This Row],[variant]])),ISNUMBER(MATCH(cards[[#This Row],[set]],{"SOR","SHD","TWI"},0))),TRUE,FALSE)</f>
        <v>0</v>
      </c>
    </row>
    <row r="1079" spans="1:4" ht="15.75" customHeight="1" x14ac:dyDescent="0.2">
      <c r="A1079" s="1" t="str">
        <f>cards[[#This Row],[set]]</f>
        <v>SHD</v>
      </c>
      <c r="B1079" s="1">
        <f>userInput[[#This Row],[cardNumber]]</f>
        <v>369</v>
      </c>
      <c r="C1079" s="1">
        <f>userInput[[#This Row],[owned]]</f>
        <v>0</v>
      </c>
      <c r="D1079" s="1" t="b">
        <f>IF(AND(ISNUMBER(SEARCH("Foil",cards[[#This Row],[variant]])),ISNUMBER(MATCH(cards[[#This Row],[set]],{"SOR","SHD","TWI"},0))),TRUE,FALSE)</f>
        <v>0</v>
      </c>
    </row>
    <row r="1080" spans="1:4" ht="15.75" customHeight="1" x14ac:dyDescent="0.2">
      <c r="A1080" s="1" t="str">
        <f>cards[[#This Row],[set]]</f>
        <v>SHD</v>
      </c>
      <c r="B1080" s="1">
        <f>userInput[[#This Row],[cardNumber]]</f>
        <v>370</v>
      </c>
      <c r="C1080" s="1">
        <f>userInput[[#This Row],[owned]]</f>
        <v>0</v>
      </c>
      <c r="D1080" s="1" t="b">
        <f>IF(AND(ISNUMBER(SEARCH("Foil",cards[[#This Row],[variant]])),ISNUMBER(MATCH(cards[[#This Row],[set]],{"SOR","SHD","TWI"},0))),TRUE,FALSE)</f>
        <v>0</v>
      </c>
    </row>
    <row r="1081" spans="1:4" ht="15.75" customHeight="1" x14ac:dyDescent="0.2">
      <c r="A1081" s="1" t="str">
        <f>cards[[#This Row],[set]]</f>
        <v>SHD</v>
      </c>
      <c r="B1081" s="1">
        <f>userInput[[#This Row],[cardNumber]]</f>
        <v>371</v>
      </c>
      <c r="C1081" s="1">
        <f>userInput[[#This Row],[owned]]</f>
        <v>0</v>
      </c>
      <c r="D1081" s="1" t="b">
        <f>IF(AND(ISNUMBER(SEARCH("Foil",cards[[#This Row],[variant]])),ISNUMBER(MATCH(cards[[#This Row],[set]],{"SOR","SHD","TWI"},0))),TRUE,FALSE)</f>
        <v>0</v>
      </c>
    </row>
    <row r="1082" spans="1:4" ht="15.75" customHeight="1" x14ac:dyDescent="0.2">
      <c r="A1082" s="1" t="str">
        <f>cards[[#This Row],[set]]</f>
        <v>SHD</v>
      </c>
      <c r="B1082" s="1">
        <f>userInput[[#This Row],[cardNumber]]</f>
        <v>372</v>
      </c>
      <c r="C1082" s="1">
        <f>userInput[[#This Row],[owned]]</f>
        <v>0</v>
      </c>
      <c r="D1082" s="1" t="b">
        <f>IF(AND(ISNUMBER(SEARCH("Foil",cards[[#This Row],[variant]])),ISNUMBER(MATCH(cards[[#This Row],[set]],{"SOR","SHD","TWI"},0))),TRUE,FALSE)</f>
        <v>0</v>
      </c>
    </row>
    <row r="1083" spans="1:4" ht="15.75" customHeight="1" x14ac:dyDescent="0.2">
      <c r="A1083" s="1" t="str">
        <f>cards[[#This Row],[set]]</f>
        <v>SHD</v>
      </c>
      <c r="B1083" s="1">
        <f>userInput[[#This Row],[cardNumber]]</f>
        <v>373</v>
      </c>
      <c r="C1083" s="1">
        <f>userInput[[#This Row],[owned]]</f>
        <v>0</v>
      </c>
      <c r="D1083" s="1" t="b">
        <f>IF(AND(ISNUMBER(SEARCH("Foil",cards[[#This Row],[variant]])),ISNUMBER(MATCH(cards[[#This Row],[set]],{"SOR","SHD","TWI"},0))),TRUE,FALSE)</f>
        <v>0</v>
      </c>
    </row>
    <row r="1084" spans="1:4" ht="15.75" customHeight="1" x14ac:dyDescent="0.2">
      <c r="A1084" s="1" t="str">
        <f>cards[[#This Row],[set]]</f>
        <v>SHD</v>
      </c>
      <c r="B1084" s="1">
        <f>userInput[[#This Row],[cardNumber]]</f>
        <v>374</v>
      </c>
      <c r="C1084" s="1">
        <f>userInput[[#This Row],[owned]]</f>
        <v>0</v>
      </c>
      <c r="D1084" s="1" t="b">
        <f>IF(AND(ISNUMBER(SEARCH("Foil",cards[[#This Row],[variant]])),ISNUMBER(MATCH(cards[[#This Row],[set]],{"SOR","SHD","TWI"},0))),TRUE,FALSE)</f>
        <v>0</v>
      </c>
    </row>
    <row r="1085" spans="1:4" ht="15.75" customHeight="1" x14ac:dyDescent="0.2">
      <c r="A1085" s="1" t="str">
        <f>cards[[#This Row],[set]]</f>
        <v>SHD</v>
      </c>
      <c r="B1085" s="1">
        <f>userInput[[#This Row],[cardNumber]]</f>
        <v>375</v>
      </c>
      <c r="C1085" s="1">
        <f>userInput[[#This Row],[owned]]</f>
        <v>0</v>
      </c>
      <c r="D1085" s="1" t="b">
        <f>IF(AND(ISNUMBER(SEARCH("Foil",cards[[#This Row],[variant]])),ISNUMBER(MATCH(cards[[#This Row],[set]],{"SOR","SHD","TWI"},0))),TRUE,FALSE)</f>
        <v>0</v>
      </c>
    </row>
    <row r="1086" spans="1:4" ht="15.75" customHeight="1" x14ac:dyDescent="0.2">
      <c r="A1086" s="1" t="str">
        <f>cards[[#This Row],[set]]</f>
        <v>SHD</v>
      </c>
      <c r="B1086" s="1">
        <f>userInput[[#This Row],[cardNumber]]</f>
        <v>376</v>
      </c>
      <c r="C1086" s="1">
        <f>userInput[[#This Row],[owned]]</f>
        <v>0</v>
      </c>
      <c r="D1086" s="1" t="b">
        <f>IF(AND(ISNUMBER(SEARCH("Foil",cards[[#This Row],[variant]])),ISNUMBER(MATCH(cards[[#This Row],[set]],{"SOR","SHD","TWI"},0))),TRUE,FALSE)</f>
        <v>0</v>
      </c>
    </row>
    <row r="1087" spans="1:4" ht="15.75" customHeight="1" x14ac:dyDescent="0.2">
      <c r="A1087" s="1" t="str">
        <f>cards[[#This Row],[set]]</f>
        <v>SHD</v>
      </c>
      <c r="B1087" s="1">
        <f>userInput[[#This Row],[cardNumber]]</f>
        <v>377</v>
      </c>
      <c r="C1087" s="1">
        <f>userInput[[#This Row],[owned]]</f>
        <v>0</v>
      </c>
      <c r="D1087" s="1" t="b">
        <f>IF(AND(ISNUMBER(SEARCH("Foil",cards[[#This Row],[variant]])),ISNUMBER(MATCH(cards[[#This Row],[set]],{"SOR","SHD","TWI"},0))),TRUE,FALSE)</f>
        <v>0</v>
      </c>
    </row>
    <row r="1088" spans="1:4" ht="15.75" customHeight="1" x14ac:dyDescent="0.2">
      <c r="A1088" s="1" t="str">
        <f>cards[[#This Row],[set]]</f>
        <v>SHD</v>
      </c>
      <c r="B1088" s="1">
        <f>userInput[[#This Row],[cardNumber]]</f>
        <v>378</v>
      </c>
      <c r="C1088" s="1">
        <f>userInput[[#This Row],[owned]]</f>
        <v>0</v>
      </c>
      <c r="D1088" s="1" t="b">
        <f>IF(AND(ISNUMBER(SEARCH("Foil",cards[[#This Row],[variant]])),ISNUMBER(MATCH(cards[[#This Row],[set]],{"SOR","SHD","TWI"},0))),TRUE,FALSE)</f>
        <v>0</v>
      </c>
    </row>
    <row r="1089" spans="1:4" ht="15.75" customHeight="1" x14ac:dyDescent="0.2">
      <c r="A1089" s="1" t="str">
        <f>cards[[#This Row],[set]]</f>
        <v>SHD</v>
      </c>
      <c r="B1089" s="1">
        <f>userInput[[#This Row],[cardNumber]]</f>
        <v>379</v>
      </c>
      <c r="C1089" s="1">
        <f>userInput[[#This Row],[owned]]</f>
        <v>0</v>
      </c>
      <c r="D1089" s="1" t="b">
        <f>IF(AND(ISNUMBER(SEARCH("Foil",cards[[#This Row],[variant]])),ISNUMBER(MATCH(cards[[#This Row],[set]],{"SOR","SHD","TWI"},0))),TRUE,FALSE)</f>
        <v>0</v>
      </c>
    </row>
    <row r="1090" spans="1:4" ht="15.75" customHeight="1" x14ac:dyDescent="0.2">
      <c r="A1090" s="1" t="str">
        <f>cards[[#This Row],[set]]</f>
        <v>SHD</v>
      </c>
      <c r="B1090" s="1">
        <f>userInput[[#This Row],[cardNumber]]</f>
        <v>380</v>
      </c>
      <c r="C1090" s="1">
        <f>userInput[[#This Row],[owned]]</f>
        <v>0</v>
      </c>
      <c r="D1090" s="1" t="b">
        <f>IF(AND(ISNUMBER(SEARCH("Foil",cards[[#This Row],[variant]])),ISNUMBER(MATCH(cards[[#This Row],[set]],{"SOR","SHD","TWI"},0))),TRUE,FALSE)</f>
        <v>0</v>
      </c>
    </row>
    <row r="1091" spans="1:4" ht="15.75" customHeight="1" x14ac:dyDescent="0.2">
      <c r="A1091" s="1" t="str">
        <f>cards[[#This Row],[set]]</f>
        <v>SHD</v>
      </c>
      <c r="B1091" s="1">
        <f>userInput[[#This Row],[cardNumber]]</f>
        <v>381</v>
      </c>
      <c r="C1091" s="1">
        <f>userInput[[#This Row],[owned]]</f>
        <v>0</v>
      </c>
      <c r="D1091" s="1" t="b">
        <f>IF(AND(ISNUMBER(SEARCH("Foil",cards[[#This Row],[variant]])),ISNUMBER(MATCH(cards[[#This Row],[set]],{"SOR","SHD","TWI"},0))),TRUE,FALSE)</f>
        <v>0</v>
      </c>
    </row>
    <row r="1092" spans="1:4" ht="15.75" customHeight="1" x14ac:dyDescent="0.2">
      <c r="A1092" s="1" t="str">
        <f>cards[[#This Row],[set]]</f>
        <v>SHD</v>
      </c>
      <c r="B1092" s="1">
        <f>userInput[[#This Row],[cardNumber]]</f>
        <v>382</v>
      </c>
      <c r="C1092" s="1">
        <f>userInput[[#This Row],[owned]]</f>
        <v>0</v>
      </c>
      <c r="D1092" s="1" t="b">
        <f>IF(AND(ISNUMBER(SEARCH("Foil",cards[[#This Row],[variant]])),ISNUMBER(MATCH(cards[[#This Row],[set]],{"SOR","SHD","TWI"},0))),TRUE,FALSE)</f>
        <v>0</v>
      </c>
    </row>
    <row r="1093" spans="1:4" ht="15.75" customHeight="1" x14ac:dyDescent="0.2">
      <c r="A1093" s="1" t="str">
        <f>cards[[#This Row],[set]]</f>
        <v>SHD</v>
      </c>
      <c r="B1093" s="1">
        <f>userInput[[#This Row],[cardNumber]]</f>
        <v>383</v>
      </c>
      <c r="C1093" s="1">
        <f>userInput[[#This Row],[owned]]</f>
        <v>0</v>
      </c>
      <c r="D1093" s="1" t="b">
        <f>IF(AND(ISNUMBER(SEARCH("Foil",cards[[#This Row],[variant]])),ISNUMBER(MATCH(cards[[#This Row],[set]],{"SOR","SHD","TWI"},0))),TRUE,FALSE)</f>
        <v>0</v>
      </c>
    </row>
    <row r="1094" spans="1:4" ht="15.75" customHeight="1" x14ac:dyDescent="0.2">
      <c r="A1094" s="1" t="str">
        <f>cards[[#This Row],[set]]</f>
        <v>SHD</v>
      </c>
      <c r="B1094" s="1">
        <f>userInput[[#This Row],[cardNumber]]</f>
        <v>384</v>
      </c>
      <c r="C1094" s="1">
        <f>userInput[[#This Row],[owned]]</f>
        <v>0</v>
      </c>
      <c r="D1094" s="1" t="b">
        <f>IF(AND(ISNUMBER(SEARCH("Foil",cards[[#This Row],[variant]])),ISNUMBER(MATCH(cards[[#This Row],[set]],{"SOR","SHD","TWI"},0))),TRUE,FALSE)</f>
        <v>0</v>
      </c>
    </row>
    <row r="1095" spans="1:4" ht="15.75" customHeight="1" x14ac:dyDescent="0.2">
      <c r="A1095" s="1" t="str">
        <f>cards[[#This Row],[set]]</f>
        <v>SHD</v>
      </c>
      <c r="B1095" s="1">
        <f>userInput[[#This Row],[cardNumber]]</f>
        <v>385</v>
      </c>
      <c r="C1095" s="1">
        <f>userInput[[#This Row],[owned]]</f>
        <v>0</v>
      </c>
      <c r="D1095" s="1" t="b">
        <f>IF(AND(ISNUMBER(SEARCH("Foil",cards[[#This Row],[variant]])),ISNUMBER(MATCH(cards[[#This Row],[set]],{"SOR","SHD","TWI"},0))),TRUE,FALSE)</f>
        <v>0</v>
      </c>
    </row>
    <row r="1096" spans="1:4" ht="15.75" customHeight="1" x14ac:dyDescent="0.2">
      <c r="A1096" s="1" t="str">
        <f>cards[[#This Row],[set]]</f>
        <v>SHD</v>
      </c>
      <c r="B1096" s="1">
        <f>userInput[[#This Row],[cardNumber]]</f>
        <v>386</v>
      </c>
      <c r="C1096" s="1">
        <f>userInput[[#This Row],[owned]]</f>
        <v>0</v>
      </c>
      <c r="D1096" s="1" t="b">
        <f>IF(AND(ISNUMBER(SEARCH("Foil",cards[[#This Row],[variant]])),ISNUMBER(MATCH(cards[[#This Row],[set]],{"SOR","SHD","TWI"},0))),TRUE,FALSE)</f>
        <v>0</v>
      </c>
    </row>
    <row r="1097" spans="1:4" ht="15.75" customHeight="1" x14ac:dyDescent="0.2">
      <c r="A1097" s="1" t="str">
        <f>cards[[#This Row],[set]]</f>
        <v>SHD</v>
      </c>
      <c r="B1097" s="1">
        <f>userInput[[#This Row],[cardNumber]]</f>
        <v>387</v>
      </c>
      <c r="C1097" s="1">
        <f>userInput[[#This Row],[owned]]</f>
        <v>0</v>
      </c>
      <c r="D1097" s="1" t="b">
        <f>IF(AND(ISNUMBER(SEARCH("Foil",cards[[#This Row],[variant]])),ISNUMBER(MATCH(cards[[#This Row],[set]],{"SOR","SHD","TWI"},0))),TRUE,FALSE)</f>
        <v>0</v>
      </c>
    </row>
    <row r="1098" spans="1:4" ht="15.75" customHeight="1" x14ac:dyDescent="0.2">
      <c r="A1098" s="1" t="str">
        <f>cards[[#This Row],[set]]</f>
        <v>SHD</v>
      </c>
      <c r="B1098" s="1">
        <f>userInput[[#This Row],[cardNumber]]</f>
        <v>388</v>
      </c>
      <c r="C1098" s="1">
        <f>userInput[[#This Row],[owned]]</f>
        <v>0</v>
      </c>
      <c r="D1098" s="1" t="b">
        <f>IF(AND(ISNUMBER(SEARCH("Foil",cards[[#This Row],[variant]])),ISNUMBER(MATCH(cards[[#This Row],[set]],{"SOR","SHD","TWI"},0))),TRUE,FALSE)</f>
        <v>0</v>
      </c>
    </row>
    <row r="1099" spans="1:4" ht="15.75" customHeight="1" x14ac:dyDescent="0.2">
      <c r="A1099" s="1" t="str">
        <f>cards[[#This Row],[set]]</f>
        <v>SHD</v>
      </c>
      <c r="B1099" s="1">
        <f>userInput[[#This Row],[cardNumber]]</f>
        <v>389</v>
      </c>
      <c r="C1099" s="1">
        <f>userInput[[#This Row],[owned]]</f>
        <v>0</v>
      </c>
      <c r="D1099" s="1" t="b">
        <f>IF(AND(ISNUMBER(SEARCH("Foil",cards[[#This Row],[variant]])),ISNUMBER(MATCH(cards[[#This Row],[set]],{"SOR","SHD","TWI"},0))),TRUE,FALSE)</f>
        <v>0</v>
      </c>
    </row>
    <row r="1100" spans="1:4" ht="15.75" customHeight="1" x14ac:dyDescent="0.2">
      <c r="A1100" s="1" t="str">
        <f>cards[[#This Row],[set]]</f>
        <v>SHD</v>
      </c>
      <c r="B1100" s="1">
        <f>userInput[[#This Row],[cardNumber]]</f>
        <v>390</v>
      </c>
      <c r="C1100" s="1">
        <f>userInput[[#This Row],[owned]]</f>
        <v>0</v>
      </c>
      <c r="D1100" s="1" t="b">
        <f>IF(AND(ISNUMBER(SEARCH("Foil",cards[[#This Row],[variant]])),ISNUMBER(MATCH(cards[[#This Row],[set]],{"SOR","SHD","TWI"},0))),TRUE,FALSE)</f>
        <v>0</v>
      </c>
    </row>
    <row r="1101" spans="1:4" ht="15.75" customHeight="1" x14ac:dyDescent="0.2">
      <c r="A1101" s="1" t="str">
        <f>cards[[#This Row],[set]]</f>
        <v>SHD</v>
      </c>
      <c r="B1101" s="1">
        <f>userInput[[#This Row],[cardNumber]]</f>
        <v>391</v>
      </c>
      <c r="C1101" s="1">
        <f>userInput[[#This Row],[owned]]</f>
        <v>0</v>
      </c>
      <c r="D1101" s="1" t="b">
        <f>IF(AND(ISNUMBER(SEARCH("Foil",cards[[#This Row],[variant]])),ISNUMBER(MATCH(cards[[#This Row],[set]],{"SOR","SHD","TWI"},0))),TRUE,FALSE)</f>
        <v>0</v>
      </c>
    </row>
    <row r="1102" spans="1:4" ht="15.75" customHeight="1" x14ac:dyDescent="0.2">
      <c r="A1102" s="1" t="str">
        <f>cards[[#This Row],[set]]</f>
        <v>SHD</v>
      </c>
      <c r="B1102" s="1">
        <f>userInput[[#This Row],[cardNumber]]</f>
        <v>392</v>
      </c>
      <c r="C1102" s="1">
        <f>userInput[[#This Row],[owned]]</f>
        <v>0</v>
      </c>
      <c r="D1102" s="1" t="b">
        <f>IF(AND(ISNUMBER(SEARCH("Foil",cards[[#This Row],[variant]])),ISNUMBER(MATCH(cards[[#This Row],[set]],{"SOR","SHD","TWI"},0))),TRUE,FALSE)</f>
        <v>0</v>
      </c>
    </row>
    <row r="1103" spans="1:4" ht="15.75" customHeight="1" x14ac:dyDescent="0.2">
      <c r="A1103" s="1" t="str">
        <f>cards[[#This Row],[set]]</f>
        <v>SHD</v>
      </c>
      <c r="B1103" s="1">
        <f>userInput[[#This Row],[cardNumber]]</f>
        <v>393</v>
      </c>
      <c r="C1103" s="1">
        <f>userInput[[#This Row],[owned]]</f>
        <v>0</v>
      </c>
      <c r="D1103" s="1" t="b">
        <f>IF(AND(ISNUMBER(SEARCH("Foil",cards[[#This Row],[variant]])),ISNUMBER(MATCH(cards[[#This Row],[set]],{"SOR","SHD","TWI"},0))),TRUE,FALSE)</f>
        <v>0</v>
      </c>
    </row>
    <row r="1104" spans="1:4" ht="15.75" customHeight="1" x14ac:dyDescent="0.2">
      <c r="A1104" s="1" t="str">
        <f>cards[[#This Row],[set]]</f>
        <v>SHD</v>
      </c>
      <c r="B1104" s="1">
        <f>userInput[[#This Row],[cardNumber]]</f>
        <v>394</v>
      </c>
      <c r="C1104" s="1">
        <f>userInput[[#This Row],[owned]]</f>
        <v>0</v>
      </c>
      <c r="D1104" s="1" t="b">
        <f>IF(AND(ISNUMBER(SEARCH("Foil",cards[[#This Row],[variant]])),ISNUMBER(MATCH(cards[[#This Row],[set]],{"SOR","SHD","TWI"},0))),TRUE,FALSE)</f>
        <v>0</v>
      </c>
    </row>
    <row r="1105" spans="1:4" ht="15.75" customHeight="1" x14ac:dyDescent="0.2">
      <c r="A1105" s="1" t="str">
        <f>cards[[#This Row],[set]]</f>
        <v>SHD</v>
      </c>
      <c r="B1105" s="1">
        <f>userInput[[#This Row],[cardNumber]]</f>
        <v>395</v>
      </c>
      <c r="C1105" s="1">
        <f>userInput[[#This Row],[owned]]</f>
        <v>0</v>
      </c>
      <c r="D1105" s="1" t="b">
        <f>IF(AND(ISNUMBER(SEARCH("Foil",cards[[#This Row],[variant]])),ISNUMBER(MATCH(cards[[#This Row],[set]],{"SOR","SHD","TWI"},0))),TRUE,FALSE)</f>
        <v>0</v>
      </c>
    </row>
    <row r="1106" spans="1:4" ht="15.75" customHeight="1" x14ac:dyDescent="0.2">
      <c r="A1106" s="1" t="str">
        <f>cards[[#This Row],[set]]</f>
        <v>SHD</v>
      </c>
      <c r="B1106" s="1">
        <f>userInput[[#This Row],[cardNumber]]</f>
        <v>396</v>
      </c>
      <c r="C1106" s="1">
        <f>userInput[[#This Row],[owned]]</f>
        <v>0</v>
      </c>
      <c r="D1106" s="1" t="b">
        <f>IF(AND(ISNUMBER(SEARCH("Foil",cards[[#This Row],[variant]])),ISNUMBER(MATCH(cards[[#This Row],[set]],{"SOR","SHD","TWI"},0))),TRUE,FALSE)</f>
        <v>0</v>
      </c>
    </row>
    <row r="1107" spans="1:4" ht="15.75" customHeight="1" x14ac:dyDescent="0.2">
      <c r="A1107" s="1" t="str">
        <f>cards[[#This Row],[set]]</f>
        <v>SHD</v>
      </c>
      <c r="B1107" s="1">
        <f>userInput[[#This Row],[cardNumber]]</f>
        <v>397</v>
      </c>
      <c r="C1107" s="1">
        <f>userInput[[#This Row],[owned]]</f>
        <v>0</v>
      </c>
      <c r="D1107" s="1" t="b">
        <f>IF(AND(ISNUMBER(SEARCH("Foil",cards[[#This Row],[variant]])),ISNUMBER(MATCH(cards[[#This Row],[set]],{"SOR","SHD","TWI"},0))),TRUE,FALSE)</f>
        <v>0</v>
      </c>
    </row>
    <row r="1108" spans="1:4" ht="15.75" customHeight="1" x14ac:dyDescent="0.2">
      <c r="A1108" s="1" t="str">
        <f>cards[[#This Row],[set]]</f>
        <v>SHD</v>
      </c>
      <c r="B1108" s="1">
        <f>userInput[[#This Row],[cardNumber]]</f>
        <v>398</v>
      </c>
      <c r="C1108" s="1">
        <f>userInput[[#This Row],[owned]]</f>
        <v>0</v>
      </c>
      <c r="D1108" s="1" t="b">
        <f>IF(AND(ISNUMBER(SEARCH("Foil",cards[[#This Row],[variant]])),ISNUMBER(MATCH(cards[[#This Row],[set]],{"SOR","SHD","TWI"},0))),TRUE,FALSE)</f>
        <v>0</v>
      </c>
    </row>
    <row r="1109" spans="1:4" ht="15.75" customHeight="1" x14ac:dyDescent="0.2">
      <c r="A1109" s="1" t="str">
        <f>cards[[#This Row],[set]]</f>
        <v>SHD</v>
      </c>
      <c r="B1109" s="1">
        <f>userInput[[#This Row],[cardNumber]]</f>
        <v>399</v>
      </c>
      <c r="C1109" s="1">
        <f>userInput[[#This Row],[owned]]</f>
        <v>0</v>
      </c>
      <c r="D1109" s="1" t="b">
        <f>IF(AND(ISNUMBER(SEARCH("Foil",cards[[#This Row],[variant]])),ISNUMBER(MATCH(cards[[#This Row],[set]],{"SOR","SHD","TWI"},0))),TRUE,FALSE)</f>
        <v>0</v>
      </c>
    </row>
    <row r="1110" spans="1:4" ht="15.75" customHeight="1" x14ac:dyDescent="0.2">
      <c r="A1110" s="1" t="str">
        <f>cards[[#This Row],[set]]</f>
        <v>SHD</v>
      </c>
      <c r="B1110" s="1">
        <f>userInput[[#This Row],[cardNumber]]</f>
        <v>400</v>
      </c>
      <c r="C1110" s="1">
        <f>userInput[[#This Row],[owned]]</f>
        <v>0</v>
      </c>
      <c r="D1110" s="1" t="b">
        <f>IF(AND(ISNUMBER(SEARCH("Foil",cards[[#This Row],[variant]])),ISNUMBER(MATCH(cards[[#This Row],[set]],{"SOR","SHD","TWI"},0))),TRUE,FALSE)</f>
        <v>0</v>
      </c>
    </row>
    <row r="1111" spans="1:4" ht="15.75" customHeight="1" x14ac:dyDescent="0.2">
      <c r="A1111" s="1" t="str">
        <f>cards[[#This Row],[set]]</f>
        <v>SHD</v>
      </c>
      <c r="B1111" s="1">
        <f>userInput[[#This Row],[cardNumber]]</f>
        <v>401</v>
      </c>
      <c r="C1111" s="1">
        <f>userInput[[#This Row],[owned]]</f>
        <v>0</v>
      </c>
      <c r="D1111" s="1" t="b">
        <f>IF(AND(ISNUMBER(SEARCH("Foil",cards[[#This Row],[variant]])),ISNUMBER(MATCH(cards[[#This Row],[set]],{"SOR","SHD","TWI"},0))),TRUE,FALSE)</f>
        <v>0</v>
      </c>
    </row>
    <row r="1112" spans="1:4" ht="15.75" customHeight="1" x14ac:dyDescent="0.2">
      <c r="A1112" s="1" t="str">
        <f>cards[[#This Row],[set]]</f>
        <v>SHD</v>
      </c>
      <c r="B1112" s="1">
        <f>userInput[[#This Row],[cardNumber]]</f>
        <v>402</v>
      </c>
      <c r="C1112" s="1">
        <f>userInput[[#This Row],[owned]]</f>
        <v>0</v>
      </c>
      <c r="D1112" s="1" t="b">
        <f>IF(AND(ISNUMBER(SEARCH("Foil",cards[[#This Row],[variant]])),ISNUMBER(MATCH(cards[[#This Row],[set]],{"SOR","SHD","TWI"},0))),TRUE,FALSE)</f>
        <v>0</v>
      </c>
    </row>
    <row r="1113" spans="1:4" ht="15.75" customHeight="1" x14ac:dyDescent="0.2">
      <c r="A1113" s="1" t="str">
        <f>cards[[#This Row],[set]]</f>
        <v>SHD</v>
      </c>
      <c r="B1113" s="1">
        <f>userInput[[#This Row],[cardNumber]]</f>
        <v>403</v>
      </c>
      <c r="C1113" s="1">
        <f>userInput[[#This Row],[owned]]</f>
        <v>0</v>
      </c>
      <c r="D1113" s="1" t="b">
        <f>IF(AND(ISNUMBER(SEARCH("Foil",cards[[#This Row],[variant]])),ISNUMBER(MATCH(cards[[#This Row],[set]],{"SOR","SHD","TWI"},0))),TRUE,FALSE)</f>
        <v>0</v>
      </c>
    </row>
    <row r="1114" spans="1:4" ht="15.75" customHeight="1" x14ac:dyDescent="0.2">
      <c r="A1114" s="1" t="str">
        <f>cards[[#This Row],[set]]</f>
        <v>SHD</v>
      </c>
      <c r="B1114" s="1">
        <f>userInput[[#This Row],[cardNumber]]</f>
        <v>404</v>
      </c>
      <c r="C1114" s="1">
        <f>userInput[[#This Row],[owned]]</f>
        <v>0</v>
      </c>
      <c r="D1114" s="1" t="b">
        <f>IF(AND(ISNUMBER(SEARCH("Foil",cards[[#This Row],[variant]])),ISNUMBER(MATCH(cards[[#This Row],[set]],{"SOR","SHD","TWI"},0))),TRUE,FALSE)</f>
        <v>0</v>
      </c>
    </row>
    <row r="1115" spans="1:4" ht="15.75" customHeight="1" x14ac:dyDescent="0.2">
      <c r="A1115" s="1" t="str">
        <f>cards[[#This Row],[set]]</f>
        <v>SHD</v>
      </c>
      <c r="B1115" s="1">
        <f>userInput[[#This Row],[cardNumber]]</f>
        <v>405</v>
      </c>
      <c r="C1115" s="1">
        <f>userInput[[#This Row],[owned]]</f>
        <v>0</v>
      </c>
      <c r="D1115" s="1" t="b">
        <f>IF(AND(ISNUMBER(SEARCH("Foil",cards[[#This Row],[variant]])),ISNUMBER(MATCH(cards[[#This Row],[set]],{"SOR","SHD","TWI"},0))),TRUE,FALSE)</f>
        <v>0</v>
      </c>
    </row>
    <row r="1116" spans="1:4" ht="15.75" customHeight="1" x14ac:dyDescent="0.2">
      <c r="A1116" s="1" t="str">
        <f>cards[[#This Row],[set]]</f>
        <v>SHD</v>
      </c>
      <c r="B1116" s="1">
        <f>userInput[[#This Row],[cardNumber]]</f>
        <v>406</v>
      </c>
      <c r="C1116" s="1">
        <f>userInput[[#This Row],[owned]]</f>
        <v>0</v>
      </c>
      <c r="D1116" s="1" t="b">
        <f>IF(AND(ISNUMBER(SEARCH("Foil",cards[[#This Row],[variant]])),ISNUMBER(MATCH(cards[[#This Row],[set]],{"SOR","SHD","TWI"},0))),TRUE,FALSE)</f>
        <v>0</v>
      </c>
    </row>
    <row r="1117" spans="1:4" ht="15.75" customHeight="1" x14ac:dyDescent="0.2">
      <c r="A1117" s="1" t="str">
        <f>cards[[#This Row],[set]]</f>
        <v>SHD</v>
      </c>
      <c r="B1117" s="1">
        <f>userInput[[#This Row],[cardNumber]]</f>
        <v>407</v>
      </c>
      <c r="C1117" s="1">
        <f>userInput[[#This Row],[owned]]</f>
        <v>0</v>
      </c>
      <c r="D1117" s="1" t="b">
        <f>IF(AND(ISNUMBER(SEARCH("Foil",cards[[#This Row],[variant]])),ISNUMBER(MATCH(cards[[#This Row],[set]],{"SOR","SHD","TWI"},0))),TRUE,FALSE)</f>
        <v>0</v>
      </c>
    </row>
    <row r="1118" spans="1:4" ht="15.75" customHeight="1" x14ac:dyDescent="0.2">
      <c r="A1118" s="1" t="str">
        <f>cards[[#This Row],[set]]</f>
        <v>SHD</v>
      </c>
      <c r="B1118" s="1">
        <f>userInput[[#This Row],[cardNumber]]</f>
        <v>408</v>
      </c>
      <c r="C1118" s="1">
        <f>userInput[[#This Row],[owned]]</f>
        <v>0</v>
      </c>
      <c r="D1118" s="1" t="b">
        <f>IF(AND(ISNUMBER(SEARCH("Foil",cards[[#This Row],[variant]])),ISNUMBER(MATCH(cards[[#This Row],[set]],{"SOR","SHD","TWI"},0))),TRUE,FALSE)</f>
        <v>0</v>
      </c>
    </row>
    <row r="1119" spans="1:4" ht="15.75" customHeight="1" x14ac:dyDescent="0.2">
      <c r="A1119" s="1" t="str">
        <f>cards[[#This Row],[set]]</f>
        <v>SHD</v>
      </c>
      <c r="B1119" s="1">
        <f>userInput[[#This Row],[cardNumber]]</f>
        <v>409</v>
      </c>
      <c r="C1119" s="1">
        <f>userInput[[#This Row],[owned]]</f>
        <v>0</v>
      </c>
      <c r="D1119" s="1" t="b">
        <f>IF(AND(ISNUMBER(SEARCH("Foil",cards[[#This Row],[variant]])),ISNUMBER(MATCH(cards[[#This Row],[set]],{"SOR","SHD","TWI"},0))),TRUE,FALSE)</f>
        <v>0</v>
      </c>
    </row>
    <row r="1120" spans="1:4" ht="15.75" customHeight="1" x14ac:dyDescent="0.2">
      <c r="A1120" s="1" t="str">
        <f>cards[[#This Row],[set]]</f>
        <v>SHD</v>
      </c>
      <c r="B1120" s="1">
        <f>userInput[[#This Row],[cardNumber]]</f>
        <v>410</v>
      </c>
      <c r="C1120" s="1">
        <f>userInput[[#This Row],[owned]]</f>
        <v>0</v>
      </c>
      <c r="D1120" s="1" t="b">
        <f>IF(AND(ISNUMBER(SEARCH("Foil",cards[[#This Row],[variant]])),ISNUMBER(MATCH(cards[[#This Row],[set]],{"SOR","SHD","TWI"},0))),TRUE,FALSE)</f>
        <v>0</v>
      </c>
    </row>
    <row r="1121" spans="1:4" ht="15.75" customHeight="1" x14ac:dyDescent="0.2">
      <c r="A1121" s="1" t="str">
        <f>cards[[#This Row],[set]]</f>
        <v>SHD</v>
      </c>
      <c r="B1121" s="1">
        <f>userInput[[#This Row],[cardNumber]]</f>
        <v>411</v>
      </c>
      <c r="C1121" s="1">
        <f>userInput[[#This Row],[owned]]</f>
        <v>0</v>
      </c>
      <c r="D1121" s="1" t="b">
        <f>IF(AND(ISNUMBER(SEARCH("Foil",cards[[#This Row],[variant]])),ISNUMBER(MATCH(cards[[#This Row],[set]],{"SOR","SHD","TWI"},0))),TRUE,FALSE)</f>
        <v>0</v>
      </c>
    </row>
    <row r="1122" spans="1:4" ht="15.75" customHeight="1" x14ac:dyDescent="0.2">
      <c r="A1122" s="1" t="str">
        <f>cards[[#This Row],[set]]</f>
        <v>SHD</v>
      </c>
      <c r="B1122" s="1">
        <f>userInput[[#This Row],[cardNumber]]</f>
        <v>412</v>
      </c>
      <c r="C1122" s="1">
        <f>userInput[[#This Row],[owned]]</f>
        <v>0</v>
      </c>
      <c r="D1122" s="1" t="b">
        <f>IF(AND(ISNUMBER(SEARCH("Foil",cards[[#This Row],[variant]])),ISNUMBER(MATCH(cards[[#This Row],[set]],{"SOR","SHD","TWI"},0))),TRUE,FALSE)</f>
        <v>0</v>
      </c>
    </row>
    <row r="1123" spans="1:4" ht="15.75" customHeight="1" x14ac:dyDescent="0.2">
      <c r="A1123" s="1" t="str">
        <f>cards[[#This Row],[set]]</f>
        <v>SHD</v>
      </c>
      <c r="B1123" s="1">
        <f>userInput[[#This Row],[cardNumber]]</f>
        <v>413</v>
      </c>
      <c r="C1123" s="1">
        <f>userInput[[#This Row],[owned]]</f>
        <v>0</v>
      </c>
      <c r="D1123" s="1" t="b">
        <f>IF(AND(ISNUMBER(SEARCH("Foil",cards[[#This Row],[variant]])),ISNUMBER(MATCH(cards[[#This Row],[set]],{"SOR","SHD","TWI"},0))),TRUE,FALSE)</f>
        <v>0</v>
      </c>
    </row>
    <row r="1124" spans="1:4" ht="15.75" customHeight="1" x14ac:dyDescent="0.2">
      <c r="A1124" s="1" t="str">
        <f>cards[[#This Row],[set]]</f>
        <v>SHD</v>
      </c>
      <c r="B1124" s="1">
        <f>userInput[[#This Row],[cardNumber]]</f>
        <v>414</v>
      </c>
      <c r="C1124" s="1">
        <f>userInput[[#This Row],[owned]]</f>
        <v>0</v>
      </c>
      <c r="D1124" s="1" t="b">
        <f>IF(AND(ISNUMBER(SEARCH("Foil",cards[[#This Row],[variant]])),ISNUMBER(MATCH(cards[[#This Row],[set]],{"SOR","SHD","TWI"},0))),TRUE,FALSE)</f>
        <v>0</v>
      </c>
    </row>
    <row r="1125" spans="1:4" ht="15.75" customHeight="1" x14ac:dyDescent="0.2">
      <c r="A1125" s="1" t="str">
        <f>cards[[#This Row],[set]]</f>
        <v>SHD</v>
      </c>
      <c r="B1125" s="1">
        <f>userInput[[#This Row],[cardNumber]]</f>
        <v>415</v>
      </c>
      <c r="C1125" s="1">
        <f>userInput[[#This Row],[owned]]</f>
        <v>0</v>
      </c>
      <c r="D1125" s="1" t="b">
        <f>IF(AND(ISNUMBER(SEARCH("Foil",cards[[#This Row],[variant]])),ISNUMBER(MATCH(cards[[#This Row],[set]],{"SOR","SHD","TWI"},0))),TRUE,FALSE)</f>
        <v>0</v>
      </c>
    </row>
    <row r="1126" spans="1:4" ht="15.75" customHeight="1" x14ac:dyDescent="0.2">
      <c r="A1126" s="1" t="str">
        <f>cards[[#This Row],[set]]</f>
        <v>SHD</v>
      </c>
      <c r="B1126" s="1">
        <f>userInput[[#This Row],[cardNumber]]</f>
        <v>416</v>
      </c>
      <c r="C1126" s="1">
        <f>userInput[[#This Row],[owned]]</f>
        <v>0</v>
      </c>
      <c r="D1126" s="1" t="b">
        <f>IF(AND(ISNUMBER(SEARCH("Foil",cards[[#This Row],[variant]])),ISNUMBER(MATCH(cards[[#This Row],[set]],{"SOR","SHD","TWI"},0))),TRUE,FALSE)</f>
        <v>0</v>
      </c>
    </row>
    <row r="1127" spans="1:4" ht="15.75" customHeight="1" x14ac:dyDescent="0.2">
      <c r="A1127" s="1" t="str">
        <f>cards[[#This Row],[set]]</f>
        <v>SHD</v>
      </c>
      <c r="B1127" s="1">
        <f>userInput[[#This Row],[cardNumber]]</f>
        <v>417</v>
      </c>
      <c r="C1127" s="1">
        <f>userInput[[#This Row],[owned]]</f>
        <v>0</v>
      </c>
      <c r="D1127" s="1" t="b">
        <f>IF(AND(ISNUMBER(SEARCH("Foil",cards[[#This Row],[variant]])),ISNUMBER(MATCH(cards[[#This Row],[set]],{"SOR","SHD","TWI"},0))),TRUE,FALSE)</f>
        <v>0</v>
      </c>
    </row>
    <row r="1128" spans="1:4" ht="15.75" customHeight="1" x14ac:dyDescent="0.2">
      <c r="A1128" s="1" t="str">
        <f>cards[[#This Row],[set]]</f>
        <v>SHD</v>
      </c>
      <c r="B1128" s="1">
        <f>userInput[[#This Row],[cardNumber]]</f>
        <v>418</v>
      </c>
      <c r="C1128" s="1">
        <f>userInput[[#This Row],[owned]]</f>
        <v>0</v>
      </c>
      <c r="D1128" s="1" t="b">
        <f>IF(AND(ISNUMBER(SEARCH("Foil",cards[[#This Row],[variant]])),ISNUMBER(MATCH(cards[[#This Row],[set]],{"SOR","SHD","TWI"},0))),TRUE,FALSE)</f>
        <v>0</v>
      </c>
    </row>
    <row r="1129" spans="1:4" ht="15.75" customHeight="1" x14ac:dyDescent="0.2">
      <c r="A1129" s="1" t="str">
        <f>cards[[#This Row],[set]]</f>
        <v>SHD</v>
      </c>
      <c r="B1129" s="1">
        <f>userInput[[#This Row],[cardNumber]]</f>
        <v>419</v>
      </c>
      <c r="C1129" s="1">
        <f>userInput[[#This Row],[owned]]</f>
        <v>0</v>
      </c>
      <c r="D1129" s="1" t="b">
        <f>IF(AND(ISNUMBER(SEARCH("Foil",cards[[#This Row],[variant]])),ISNUMBER(MATCH(cards[[#This Row],[set]],{"SOR","SHD","TWI"},0))),TRUE,FALSE)</f>
        <v>0</v>
      </c>
    </row>
    <row r="1130" spans="1:4" ht="15.75" customHeight="1" x14ac:dyDescent="0.2">
      <c r="A1130" s="1" t="str">
        <f>cards[[#This Row],[set]]</f>
        <v>SHD</v>
      </c>
      <c r="B1130" s="1">
        <f>userInput[[#This Row],[cardNumber]]</f>
        <v>420</v>
      </c>
      <c r="C1130" s="1">
        <f>userInput[[#This Row],[owned]]</f>
        <v>0</v>
      </c>
      <c r="D1130" s="1" t="b">
        <f>IF(AND(ISNUMBER(SEARCH("Foil",cards[[#This Row],[variant]])),ISNUMBER(MATCH(cards[[#This Row],[set]],{"SOR","SHD","TWI"},0))),TRUE,FALSE)</f>
        <v>0</v>
      </c>
    </row>
    <row r="1131" spans="1:4" ht="15.75" customHeight="1" x14ac:dyDescent="0.2">
      <c r="A1131" s="1" t="str">
        <f>cards[[#This Row],[set]]</f>
        <v>SHD</v>
      </c>
      <c r="B1131" s="1">
        <f>userInput[[#This Row],[cardNumber]]</f>
        <v>421</v>
      </c>
      <c r="C1131" s="1">
        <f>userInput[[#This Row],[owned]]</f>
        <v>0</v>
      </c>
      <c r="D1131" s="1" t="b">
        <f>IF(AND(ISNUMBER(SEARCH("Foil",cards[[#This Row],[variant]])),ISNUMBER(MATCH(cards[[#This Row],[set]],{"SOR","SHD","TWI"},0))),TRUE,FALSE)</f>
        <v>0</v>
      </c>
    </row>
    <row r="1132" spans="1:4" ht="15.75" customHeight="1" x14ac:dyDescent="0.2">
      <c r="A1132" s="1" t="str">
        <f>cards[[#This Row],[set]]</f>
        <v>SHD</v>
      </c>
      <c r="B1132" s="1">
        <f>userInput[[#This Row],[cardNumber]]</f>
        <v>422</v>
      </c>
      <c r="C1132" s="1">
        <f>userInput[[#This Row],[owned]]</f>
        <v>0</v>
      </c>
      <c r="D1132" s="1" t="b">
        <f>IF(AND(ISNUMBER(SEARCH("Foil",cards[[#This Row],[variant]])),ISNUMBER(MATCH(cards[[#This Row],[set]],{"SOR","SHD","TWI"},0))),TRUE,FALSE)</f>
        <v>0</v>
      </c>
    </row>
    <row r="1133" spans="1:4" ht="15.75" customHeight="1" x14ac:dyDescent="0.2">
      <c r="A1133" s="1" t="str">
        <f>cards[[#This Row],[set]]</f>
        <v>SHD</v>
      </c>
      <c r="B1133" s="1">
        <f>userInput[[#This Row],[cardNumber]]</f>
        <v>423</v>
      </c>
      <c r="C1133" s="1">
        <f>userInput[[#This Row],[owned]]</f>
        <v>0</v>
      </c>
      <c r="D1133" s="1" t="b">
        <f>IF(AND(ISNUMBER(SEARCH("Foil",cards[[#This Row],[variant]])),ISNUMBER(MATCH(cards[[#This Row],[set]],{"SOR","SHD","TWI"},0))),TRUE,FALSE)</f>
        <v>0</v>
      </c>
    </row>
    <row r="1134" spans="1:4" ht="15.75" customHeight="1" x14ac:dyDescent="0.2">
      <c r="A1134" s="1" t="str">
        <f>cards[[#This Row],[set]]</f>
        <v>SHD</v>
      </c>
      <c r="B1134" s="1">
        <f>userInput[[#This Row],[cardNumber]]</f>
        <v>424</v>
      </c>
      <c r="C1134" s="1">
        <f>userInput[[#This Row],[owned]]</f>
        <v>0</v>
      </c>
      <c r="D1134" s="1" t="b">
        <f>IF(AND(ISNUMBER(SEARCH("Foil",cards[[#This Row],[variant]])),ISNUMBER(MATCH(cards[[#This Row],[set]],{"SOR","SHD","TWI"},0))),TRUE,FALSE)</f>
        <v>0</v>
      </c>
    </row>
    <row r="1135" spans="1:4" ht="15.75" customHeight="1" x14ac:dyDescent="0.2">
      <c r="A1135" s="1" t="str">
        <f>cards[[#This Row],[set]]</f>
        <v>SHD</v>
      </c>
      <c r="B1135" s="1">
        <f>userInput[[#This Row],[cardNumber]]</f>
        <v>425</v>
      </c>
      <c r="C1135" s="1">
        <f>userInput[[#This Row],[owned]]</f>
        <v>0</v>
      </c>
      <c r="D1135" s="1" t="b">
        <f>IF(AND(ISNUMBER(SEARCH("Foil",cards[[#This Row],[variant]])),ISNUMBER(MATCH(cards[[#This Row],[set]],{"SOR","SHD","TWI"},0))),TRUE,FALSE)</f>
        <v>0</v>
      </c>
    </row>
    <row r="1136" spans="1:4" ht="15.75" customHeight="1" x14ac:dyDescent="0.2">
      <c r="A1136" s="1" t="str">
        <f>cards[[#This Row],[set]]</f>
        <v>SHD</v>
      </c>
      <c r="B1136" s="1">
        <f>userInput[[#This Row],[cardNumber]]</f>
        <v>426</v>
      </c>
      <c r="C1136" s="1">
        <f>userInput[[#This Row],[owned]]</f>
        <v>0</v>
      </c>
      <c r="D1136" s="1" t="b">
        <f>IF(AND(ISNUMBER(SEARCH("Foil",cards[[#This Row],[variant]])),ISNUMBER(MATCH(cards[[#This Row],[set]],{"SOR","SHD","TWI"},0))),TRUE,FALSE)</f>
        <v>0</v>
      </c>
    </row>
    <row r="1137" spans="1:4" ht="15.75" customHeight="1" x14ac:dyDescent="0.2">
      <c r="A1137" s="1" t="str">
        <f>cards[[#This Row],[set]]</f>
        <v>SHD</v>
      </c>
      <c r="B1137" s="1">
        <f>userInput[[#This Row],[cardNumber]]</f>
        <v>427</v>
      </c>
      <c r="C1137" s="1">
        <f>userInput[[#This Row],[owned]]</f>
        <v>0</v>
      </c>
      <c r="D1137" s="1" t="b">
        <f>IF(AND(ISNUMBER(SEARCH("Foil",cards[[#This Row],[variant]])),ISNUMBER(MATCH(cards[[#This Row],[set]],{"SOR","SHD","TWI"},0))),TRUE,FALSE)</f>
        <v>0</v>
      </c>
    </row>
    <row r="1138" spans="1:4" ht="15.75" customHeight="1" x14ac:dyDescent="0.2">
      <c r="A1138" s="1" t="str">
        <f>cards[[#This Row],[set]]</f>
        <v>SHD</v>
      </c>
      <c r="B1138" s="1">
        <f>userInput[[#This Row],[cardNumber]]</f>
        <v>428</v>
      </c>
      <c r="C1138" s="1">
        <f>userInput[[#This Row],[owned]]</f>
        <v>0</v>
      </c>
      <c r="D1138" s="1" t="b">
        <f>IF(AND(ISNUMBER(SEARCH("Foil",cards[[#This Row],[variant]])),ISNUMBER(MATCH(cards[[#This Row],[set]],{"SOR","SHD","TWI"},0))),TRUE,FALSE)</f>
        <v>0</v>
      </c>
    </row>
    <row r="1139" spans="1:4" ht="15.75" customHeight="1" x14ac:dyDescent="0.2">
      <c r="A1139" s="1" t="str">
        <f>cards[[#This Row],[set]]</f>
        <v>SHD</v>
      </c>
      <c r="B1139" s="1">
        <f>userInput[[#This Row],[cardNumber]]</f>
        <v>429</v>
      </c>
      <c r="C1139" s="1">
        <f>userInput[[#This Row],[owned]]</f>
        <v>0</v>
      </c>
      <c r="D1139" s="1" t="b">
        <f>IF(AND(ISNUMBER(SEARCH("Foil",cards[[#This Row],[variant]])),ISNUMBER(MATCH(cards[[#This Row],[set]],{"SOR","SHD","TWI"},0))),TRUE,FALSE)</f>
        <v>0</v>
      </c>
    </row>
    <row r="1140" spans="1:4" ht="15.75" customHeight="1" x14ac:dyDescent="0.2">
      <c r="A1140" s="1" t="str">
        <f>cards[[#This Row],[set]]</f>
        <v>SHD</v>
      </c>
      <c r="B1140" s="1">
        <f>userInput[[#This Row],[cardNumber]]</f>
        <v>430</v>
      </c>
      <c r="C1140" s="1">
        <f>userInput[[#This Row],[owned]]</f>
        <v>0</v>
      </c>
      <c r="D1140" s="1" t="b">
        <f>IF(AND(ISNUMBER(SEARCH("Foil",cards[[#This Row],[variant]])),ISNUMBER(MATCH(cards[[#This Row],[set]],{"SOR","SHD","TWI"},0))),TRUE,FALSE)</f>
        <v>0</v>
      </c>
    </row>
    <row r="1141" spans="1:4" ht="15.75" customHeight="1" x14ac:dyDescent="0.2">
      <c r="A1141" s="1" t="str">
        <f>cards[[#This Row],[set]]</f>
        <v>SHD</v>
      </c>
      <c r="B1141" s="1">
        <f>userInput[[#This Row],[cardNumber]]</f>
        <v>431</v>
      </c>
      <c r="C1141" s="1">
        <f>userInput[[#This Row],[owned]]</f>
        <v>0</v>
      </c>
      <c r="D1141" s="1" t="b">
        <f>IF(AND(ISNUMBER(SEARCH("Foil",cards[[#This Row],[variant]])),ISNUMBER(MATCH(cards[[#This Row],[set]],{"SOR","SHD","TWI"},0))),TRUE,FALSE)</f>
        <v>0</v>
      </c>
    </row>
    <row r="1142" spans="1:4" ht="15.75" customHeight="1" x14ac:dyDescent="0.2">
      <c r="A1142" s="1" t="str">
        <f>cards[[#This Row],[set]]</f>
        <v>SHD</v>
      </c>
      <c r="B1142" s="1">
        <f>userInput[[#This Row],[cardNumber]]</f>
        <v>432</v>
      </c>
      <c r="C1142" s="1">
        <f>userInput[[#This Row],[owned]]</f>
        <v>0</v>
      </c>
      <c r="D1142" s="1" t="b">
        <f>IF(AND(ISNUMBER(SEARCH("Foil",cards[[#This Row],[variant]])),ISNUMBER(MATCH(cards[[#This Row],[set]],{"SOR","SHD","TWI"},0))),TRUE,FALSE)</f>
        <v>0</v>
      </c>
    </row>
    <row r="1143" spans="1:4" ht="15.75" customHeight="1" x14ac:dyDescent="0.2">
      <c r="A1143" s="1" t="str">
        <f>cards[[#This Row],[set]]</f>
        <v>SHD</v>
      </c>
      <c r="B1143" s="1">
        <f>userInput[[#This Row],[cardNumber]]</f>
        <v>433</v>
      </c>
      <c r="C1143" s="1">
        <f>userInput[[#This Row],[owned]]</f>
        <v>0</v>
      </c>
      <c r="D1143" s="1" t="b">
        <f>IF(AND(ISNUMBER(SEARCH("Foil",cards[[#This Row],[variant]])),ISNUMBER(MATCH(cards[[#This Row],[set]],{"SOR","SHD","TWI"},0))),TRUE,FALSE)</f>
        <v>0</v>
      </c>
    </row>
    <row r="1144" spans="1:4" ht="15.75" customHeight="1" x14ac:dyDescent="0.2">
      <c r="A1144" s="1" t="str">
        <f>cards[[#This Row],[set]]</f>
        <v>SHD</v>
      </c>
      <c r="B1144" s="1">
        <f>userInput[[#This Row],[cardNumber]]</f>
        <v>434</v>
      </c>
      <c r="C1144" s="1">
        <f>userInput[[#This Row],[owned]]</f>
        <v>0</v>
      </c>
      <c r="D1144" s="1" t="b">
        <f>IF(AND(ISNUMBER(SEARCH("Foil",cards[[#This Row],[variant]])),ISNUMBER(MATCH(cards[[#This Row],[set]],{"SOR","SHD","TWI"},0))),TRUE,FALSE)</f>
        <v>0</v>
      </c>
    </row>
    <row r="1145" spans="1:4" ht="15.75" customHeight="1" x14ac:dyDescent="0.2">
      <c r="A1145" s="1" t="str">
        <f>cards[[#This Row],[set]]</f>
        <v>SHD</v>
      </c>
      <c r="B1145" s="1">
        <f>userInput[[#This Row],[cardNumber]]</f>
        <v>435</v>
      </c>
      <c r="C1145" s="1">
        <f>userInput[[#This Row],[owned]]</f>
        <v>0</v>
      </c>
      <c r="D1145" s="1" t="b">
        <f>IF(AND(ISNUMBER(SEARCH("Foil",cards[[#This Row],[variant]])),ISNUMBER(MATCH(cards[[#This Row],[set]],{"SOR","SHD","TWI"},0))),TRUE,FALSE)</f>
        <v>0</v>
      </c>
    </row>
    <row r="1146" spans="1:4" ht="15.75" customHeight="1" x14ac:dyDescent="0.2">
      <c r="A1146" s="1" t="str">
        <f>cards[[#This Row],[set]]</f>
        <v>SHD</v>
      </c>
      <c r="B1146" s="1">
        <f>userInput[[#This Row],[cardNumber]]</f>
        <v>436</v>
      </c>
      <c r="C1146" s="1">
        <f>userInput[[#This Row],[owned]]</f>
        <v>0</v>
      </c>
      <c r="D1146" s="1" t="b">
        <f>IF(AND(ISNUMBER(SEARCH("Foil",cards[[#This Row],[variant]])),ISNUMBER(MATCH(cards[[#This Row],[set]],{"SOR","SHD","TWI"},0))),TRUE,FALSE)</f>
        <v>0</v>
      </c>
    </row>
    <row r="1147" spans="1:4" ht="15.75" customHeight="1" x14ac:dyDescent="0.2">
      <c r="A1147" s="1" t="str">
        <f>cards[[#This Row],[set]]</f>
        <v>SHD</v>
      </c>
      <c r="B1147" s="1">
        <f>userInput[[#This Row],[cardNumber]]</f>
        <v>437</v>
      </c>
      <c r="C1147" s="1">
        <f>userInput[[#This Row],[owned]]</f>
        <v>0</v>
      </c>
      <c r="D1147" s="1" t="b">
        <f>IF(AND(ISNUMBER(SEARCH("Foil",cards[[#This Row],[variant]])),ISNUMBER(MATCH(cards[[#This Row],[set]],{"SOR","SHD","TWI"},0))),TRUE,FALSE)</f>
        <v>0</v>
      </c>
    </row>
    <row r="1148" spans="1:4" ht="15.75" customHeight="1" x14ac:dyDescent="0.2">
      <c r="A1148" s="1" t="str">
        <f>cards[[#This Row],[set]]</f>
        <v>SHD</v>
      </c>
      <c r="B1148" s="1">
        <f>userInput[[#This Row],[cardNumber]]</f>
        <v>438</v>
      </c>
      <c r="C1148" s="1">
        <f>userInput[[#This Row],[owned]]</f>
        <v>0</v>
      </c>
      <c r="D1148" s="1" t="b">
        <f>IF(AND(ISNUMBER(SEARCH("Foil",cards[[#This Row],[variant]])),ISNUMBER(MATCH(cards[[#This Row],[set]],{"SOR","SHD","TWI"},0))),TRUE,FALSE)</f>
        <v>0</v>
      </c>
    </row>
    <row r="1149" spans="1:4" ht="15.75" customHeight="1" x14ac:dyDescent="0.2">
      <c r="A1149" s="1" t="str">
        <f>cards[[#This Row],[set]]</f>
        <v>SHD</v>
      </c>
      <c r="B1149" s="1">
        <f>userInput[[#This Row],[cardNumber]]</f>
        <v>439</v>
      </c>
      <c r="C1149" s="1">
        <f>userInput[[#This Row],[owned]]</f>
        <v>0</v>
      </c>
      <c r="D1149" s="1" t="b">
        <f>IF(AND(ISNUMBER(SEARCH("Foil",cards[[#This Row],[variant]])),ISNUMBER(MATCH(cards[[#This Row],[set]],{"SOR","SHD","TWI"},0))),TRUE,FALSE)</f>
        <v>0</v>
      </c>
    </row>
    <row r="1150" spans="1:4" ht="15.75" customHeight="1" x14ac:dyDescent="0.2">
      <c r="A1150" s="1" t="str">
        <f>cards[[#This Row],[set]]</f>
        <v>SHD</v>
      </c>
      <c r="B1150" s="1">
        <f>userInput[[#This Row],[cardNumber]]</f>
        <v>440</v>
      </c>
      <c r="C1150" s="1">
        <f>userInput[[#This Row],[owned]]</f>
        <v>0</v>
      </c>
      <c r="D1150" s="1" t="b">
        <f>IF(AND(ISNUMBER(SEARCH("Foil",cards[[#This Row],[variant]])),ISNUMBER(MATCH(cards[[#This Row],[set]],{"SOR","SHD","TWI"},0))),TRUE,FALSE)</f>
        <v>0</v>
      </c>
    </row>
    <row r="1151" spans="1:4" ht="15.75" customHeight="1" x14ac:dyDescent="0.2">
      <c r="A1151" s="1" t="str">
        <f>cards[[#This Row],[set]]</f>
        <v>SHD</v>
      </c>
      <c r="B1151" s="1">
        <f>userInput[[#This Row],[cardNumber]]</f>
        <v>441</v>
      </c>
      <c r="C1151" s="1">
        <f>userInput[[#This Row],[owned]]</f>
        <v>0</v>
      </c>
      <c r="D1151" s="1" t="b">
        <f>IF(AND(ISNUMBER(SEARCH("Foil",cards[[#This Row],[variant]])),ISNUMBER(MATCH(cards[[#This Row],[set]],{"SOR","SHD","TWI"},0))),TRUE,FALSE)</f>
        <v>0</v>
      </c>
    </row>
    <row r="1152" spans="1:4" ht="15.75" customHeight="1" x14ac:dyDescent="0.2">
      <c r="A1152" s="1" t="str">
        <f>cards[[#This Row],[set]]</f>
        <v>SHD</v>
      </c>
      <c r="B1152" s="1">
        <f>userInput[[#This Row],[cardNumber]]</f>
        <v>442</v>
      </c>
      <c r="C1152" s="1">
        <f>userInput[[#This Row],[owned]]</f>
        <v>0</v>
      </c>
      <c r="D1152" s="1" t="b">
        <f>IF(AND(ISNUMBER(SEARCH("Foil",cards[[#This Row],[variant]])),ISNUMBER(MATCH(cards[[#This Row],[set]],{"SOR","SHD","TWI"},0))),TRUE,FALSE)</f>
        <v>0</v>
      </c>
    </row>
    <row r="1153" spans="1:4" ht="15.75" customHeight="1" x14ac:dyDescent="0.2">
      <c r="A1153" s="1" t="str">
        <f>cards[[#This Row],[set]]</f>
        <v>SHD</v>
      </c>
      <c r="B1153" s="1">
        <f>userInput[[#This Row],[cardNumber]]</f>
        <v>443</v>
      </c>
      <c r="C1153" s="1">
        <f>userInput[[#This Row],[owned]]</f>
        <v>0</v>
      </c>
      <c r="D1153" s="1" t="b">
        <f>IF(AND(ISNUMBER(SEARCH("Foil",cards[[#This Row],[variant]])),ISNUMBER(MATCH(cards[[#This Row],[set]],{"SOR","SHD","TWI"},0))),TRUE,FALSE)</f>
        <v>0</v>
      </c>
    </row>
    <row r="1154" spans="1:4" ht="15.75" customHeight="1" x14ac:dyDescent="0.2">
      <c r="A1154" s="1" t="str">
        <f>cards[[#This Row],[set]]</f>
        <v>SHD</v>
      </c>
      <c r="B1154" s="1">
        <f>userInput[[#This Row],[cardNumber]]</f>
        <v>444</v>
      </c>
      <c r="C1154" s="1">
        <f>userInput[[#This Row],[owned]]</f>
        <v>0</v>
      </c>
      <c r="D1154" s="1" t="b">
        <f>IF(AND(ISNUMBER(SEARCH("Foil",cards[[#This Row],[variant]])),ISNUMBER(MATCH(cards[[#This Row],[set]],{"SOR","SHD","TWI"},0))),TRUE,FALSE)</f>
        <v>0</v>
      </c>
    </row>
    <row r="1155" spans="1:4" ht="15.75" customHeight="1" x14ac:dyDescent="0.2">
      <c r="A1155" s="1" t="str">
        <f>cards[[#This Row],[set]]</f>
        <v>SHD</v>
      </c>
      <c r="B1155" s="1">
        <f>userInput[[#This Row],[cardNumber]]</f>
        <v>445</v>
      </c>
      <c r="C1155" s="1">
        <f>userInput[[#This Row],[owned]]</f>
        <v>0</v>
      </c>
      <c r="D1155" s="1" t="b">
        <f>IF(AND(ISNUMBER(SEARCH("Foil",cards[[#This Row],[variant]])),ISNUMBER(MATCH(cards[[#This Row],[set]],{"SOR","SHD","TWI"},0))),TRUE,FALSE)</f>
        <v>0</v>
      </c>
    </row>
    <row r="1156" spans="1:4" ht="15.75" customHeight="1" x14ac:dyDescent="0.2">
      <c r="A1156" s="1" t="str">
        <f>cards[[#This Row],[set]]</f>
        <v>SHD</v>
      </c>
      <c r="B1156" s="1">
        <f>userInput[[#This Row],[cardNumber]]</f>
        <v>446</v>
      </c>
      <c r="C1156" s="1">
        <f>userInput[[#This Row],[owned]]</f>
        <v>0</v>
      </c>
      <c r="D1156" s="1" t="b">
        <f>IF(AND(ISNUMBER(SEARCH("Foil",cards[[#This Row],[variant]])),ISNUMBER(MATCH(cards[[#This Row],[set]],{"SOR","SHD","TWI"},0))),TRUE,FALSE)</f>
        <v>0</v>
      </c>
    </row>
    <row r="1157" spans="1:4" ht="15.75" customHeight="1" x14ac:dyDescent="0.2">
      <c r="A1157" s="1" t="str">
        <f>cards[[#This Row],[set]]</f>
        <v>SHD</v>
      </c>
      <c r="B1157" s="1">
        <f>userInput[[#This Row],[cardNumber]]</f>
        <v>447</v>
      </c>
      <c r="C1157" s="1">
        <f>userInput[[#This Row],[owned]]</f>
        <v>0</v>
      </c>
      <c r="D1157" s="1" t="b">
        <f>IF(AND(ISNUMBER(SEARCH("Foil",cards[[#This Row],[variant]])),ISNUMBER(MATCH(cards[[#This Row],[set]],{"SOR","SHD","TWI"},0))),TRUE,FALSE)</f>
        <v>0</v>
      </c>
    </row>
    <row r="1158" spans="1:4" ht="15.75" customHeight="1" x14ac:dyDescent="0.2">
      <c r="A1158" s="1" t="str">
        <f>cards[[#This Row],[set]]</f>
        <v>SHD</v>
      </c>
      <c r="B1158" s="1">
        <f>userInput[[#This Row],[cardNumber]]</f>
        <v>448</v>
      </c>
      <c r="C1158" s="1">
        <f>userInput[[#This Row],[owned]]</f>
        <v>0</v>
      </c>
      <c r="D1158" s="1" t="b">
        <f>IF(AND(ISNUMBER(SEARCH("Foil",cards[[#This Row],[variant]])),ISNUMBER(MATCH(cards[[#This Row],[set]],{"SOR","SHD","TWI"},0))),TRUE,FALSE)</f>
        <v>0</v>
      </c>
    </row>
    <row r="1159" spans="1:4" ht="15.75" customHeight="1" x14ac:dyDescent="0.2">
      <c r="A1159" s="1" t="str">
        <f>cards[[#This Row],[set]]</f>
        <v>SHD</v>
      </c>
      <c r="B1159" s="1">
        <f>userInput[[#This Row],[cardNumber]]</f>
        <v>449</v>
      </c>
      <c r="C1159" s="1">
        <f>userInput[[#This Row],[owned]]</f>
        <v>0</v>
      </c>
      <c r="D1159" s="1" t="b">
        <f>IF(AND(ISNUMBER(SEARCH("Foil",cards[[#This Row],[variant]])),ISNUMBER(MATCH(cards[[#This Row],[set]],{"SOR","SHD","TWI"},0))),TRUE,FALSE)</f>
        <v>0</v>
      </c>
    </row>
    <row r="1160" spans="1:4" ht="15.75" customHeight="1" x14ac:dyDescent="0.2">
      <c r="A1160" s="1" t="str">
        <f>cards[[#This Row],[set]]</f>
        <v>SHD</v>
      </c>
      <c r="B1160" s="1">
        <f>userInput[[#This Row],[cardNumber]]</f>
        <v>450</v>
      </c>
      <c r="C1160" s="1">
        <f>userInput[[#This Row],[owned]]</f>
        <v>0</v>
      </c>
      <c r="D1160" s="1" t="b">
        <f>IF(AND(ISNUMBER(SEARCH("Foil",cards[[#This Row],[variant]])),ISNUMBER(MATCH(cards[[#This Row],[set]],{"SOR","SHD","TWI"},0))),TRUE,FALSE)</f>
        <v>0</v>
      </c>
    </row>
    <row r="1161" spans="1:4" ht="15.75" customHeight="1" x14ac:dyDescent="0.2">
      <c r="A1161" s="1" t="str">
        <f>cards[[#This Row],[set]]</f>
        <v>SHD</v>
      </c>
      <c r="B1161" s="1">
        <f>userInput[[#This Row],[cardNumber]]</f>
        <v>451</v>
      </c>
      <c r="C1161" s="1">
        <f>userInput[[#This Row],[owned]]</f>
        <v>0</v>
      </c>
      <c r="D1161" s="1" t="b">
        <f>IF(AND(ISNUMBER(SEARCH("Foil",cards[[#This Row],[variant]])),ISNUMBER(MATCH(cards[[#This Row],[set]],{"SOR","SHD","TWI"},0))),TRUE,FALSE)</f>
        <v>0</v>
      </c>
    </row>
    <row r="1162" spans="1:4" ht="15.75" customHeight="1" x14ac:dyDescent="0.2">
      <c r="A1162" s="1" t="str">
        <f>cards[[#This Row],[set]]</f>
        <v>SHD</v>
      </c>
      <c r="B1162" s="1">
        <f>userInput[[#This Row],[cardNumber]]</f>
        <v>452</v>
      </c>
      <c r="C1162" s="1">
        <f>userInput[[#This Row],[owned]]</f>
        <v>0</v>
      </c>
      <c r="D1162" s="1" t="b">
        <f>IF(AND(ISNUMBER(SEARCH("Foil",cards[[#This Row],[variant]])),ISNUMBER(MATCH(cards[[#This Row],[set]],{"SOR","SHD","TWI"},0))),TRUE,FALSE)</f>
        <v>0</v>
      </c>
    </row>
    <row r="1163" spans="1:4" ht="15.75" customHeight="1" x14ac:dyDescent="0.2">
      <c r="A1163" s="1" t="str">
        <f>cards[[#This Row],[set]]</f>
        <v>SHD</v>
      </c>
      <c r="B1163" s="1">
        <f>userInput[[#This Row],[cardNumber]]</f>
        <v>453</v>
      </c>
      <c r="C1163" s="1">
        <f>userInput[[#This Row],[owned]]</f>
        <v>0</v>
      </c>
      <c r="D1163" s="1" t="b">
        <f>IF(AND(ISNUMBER(SEARCH("Foil",cards[[#This Row],[variant]])),ISNUMBER(MATCH(cards[[#This Row],[set]],{"SOR","SHD","TWI"},0))),TRUE,FALSE)</f>
        <v>0</v>
      </c>
    </row>
    <row r="1164" spans="1:4" ht="15.75" customHeight="1" x14ac:dyDescent="0.2">
      <c r="A1164" s="1" t="str">
        <f>cards[[#This Row],[set]]</f>
        <v>SHD</v>
      </c>
      <c r="B1164" s="1">
        <f>userInput[[#This Row],[cardNumber]]</f>
        <v>454</v>
      </c>
      <c r="C1164" s="1">
        <f>userInput[[#This Row],[owned]]</f>
        <v>0</v>
      </c>
      <c r="D1164" s="1" t="b">
        <f>IF(AND(ISNUMBER(SEARCH("Foil",cards[[#This Row],[variant]])),ISNUMBER(MATCH(cards[[#This Row],[set]],{"SOR","SHD","TWI"},0))),TRUE,FALSE)</f>
        <v>0</v>
      </c>
    </row>
    <row r="1165" spans="1:4" ht="15.75" customHeight="1" x14ac:dyDescent="0.2">
      <c r="A1165" s="1" t="str">
        <f>cards[[#This Row],[set]]</f>
        <v>SHD</v>
      </c>
      <c r="B1165" s="1">
        <f>userInput[[#This Row],[cardNumber]]</f>
        <v>455</v>
      </c>
      <c r="C1165" s="1">
        <f>userInput[[#This Row],[owned]]</f>
        <v>0</v>
      </c>
      <c r="D1165" s="1" t="b">
        <f>IF(AND(ISNUMBER(SEARCH("Foil",cards[[#This Row],[variant]])),ISNUMBER(MATCH(cards[[#This Row],[set]],{"SOR","SHD","TWI"},0))),TRUE,FALSE)</f>
        <v>0</v>
      </c>
    </row>
    <row r="1166" spans="1:4" ht="15.75" customHeight="1" x14ac:dyDescent="0.2">
      <c r="A1166" s="1" t="str">
        <f>cards[[#This Row],[set]]</f>
        <v>SHD</v>
      </c>
      <c r="B1166" s="1">
        <f>userInput[[#This Row],[cardNumber]]</f>
        <v>456</v>
      </c>
      <c r="C1166" s="1">
        <f>userInput[[#This Row],[owned]]</f>
        <v>0</v>
      </c>
      <c r="D1166" s="1" t="b">
        <f>IF(AND(ISNUMBER(SEARCH("Foil",cards[[#This Row],[variant]])),ISNUMBER(MATCH(cards[[#This Row],[set]],{"SOR","SHD","TWI"},0))),TRUE,FALSE)</f>
        <v>0</v>
      </c>
    </row>
    <row r="1167" spans="1:4" ht="15.75" customHeight="1" x14ac:dyDescent="0.2">
      <c r="A1167" s="1" t="str">
        <f>cards[[#This Row],[set]]</f>
        <v>SHD</v>
      </c>
      <c r="B1167" s="1">
        <f>userInput[[#This Row],[cardNumber]]</f>
        <v>457</v>
      </c>
      <c r="C1167" s="1">
        <f>userInput[[#This Row],[owned]]</f>
        <v>0</v>
      </c>
      <c r="D1167" s="1" t="b">
        <f>IF(AND(ISNUMBER(SEARCH("Foil",cards[[#This Row],[variant]])),ISNUMBER(MATCH(cards[[#This Row],[set]],{"SOR","SHD","TWI"},0))),TRUE,FALSE)</f>
        <v>0</v>
      </c>
    </row>
    <row r="1168" spans="1:4" ht="15.75" customHeight="1" x14ac:dyDescent="0.2">
      <c r="A1168" s="1" t="str">
        <f>cards[[#This Row],[set]]</f>
        <v>SHD</v>
      </c>
      <c r="B1168" s="1">
        <f>userInput[[#This Row],[cardNumber]]</f>
        <v>458</v>
      </c>
      <c r="C1168" s="1">
        <f>userInput[[#This Row],[owned]]</f>
        <v>0</v>
      </c>
      <c r="D1168" s="1" t="b">
        <f>IF(AND(ISNUMBER(SEARCH("Foil",cards[[#This Row],[variant]])),ISNUMBER(MATCH(cards[[#This Row],[set]],{"SOR","SHD","TWI"},0))),TRUE,FALSE)</f>
        <v>0</v>
      </c>
    </row>
    <row r="1169" spans="1:4" ht="15.75" customHeight="1" x14ac:dyDescent="0.2">
      <c r="A1169" s="1" t="str">
        <f>cards[[#This Row],[set]]</f>
        <v>SHD</v>
      </c>
      <c r="B1169" s="1">
        <f>userInput[[#This Row],[cardNumber]]</f>
        <v>459</v>
      </c>
      <c r="C1169" s="1">
        <f>userInput[[#This Row],[owned]]</f>
        <v>0</v>
      </c>
      <c r="D1169" s="1" t="b">
        <f>IF(AND(ISNUMBER(SEARCH("Foil",cards[[#This Row],[variant]])),ISNUMBER(MATCH(cards[[#This Row],[set]],{"SOR","SHD","TWI"},0))),TRUE,FALSE)</f>
        <v>0</v>
      </c>
    </row>
    <row r="1170" spans="1:4" ht="15.75" customHeight="1" x14ac:dyDescent="0.2">
      <c r="A1170" s="1" t="str">
        <f>cards[[#This Row],[set]]</f>
        <v>SHD</v>
      </c>
      <c r="B1170" s="1">
        <f>userInput[[#This Row],[cardNumber]]</f>
        <v>460</v>
      </c>
      <c r="C1170" s="1">
        <f>userInput[[#This Row],[owned]]</f>
        <v>0</v>
      </c>
      <c r="D1170" s="1" t="b">
        <f>IF(AND(ISNUMBER(SEARCH("Foil",cards[[#This Row],[variant]])),ISNUMBER(MATCH(cards[[#This Row],[set]],{"SOR","SHD","TWI"},0))),TRUE,FALSE)</f>
        <v>0</v>
      </c>
    </row>
    <row r="1171" spans="1:4" ht="15.75" customHeight="1" x14ac:dyDescent="0.2">
      <c r="A1171" s="1" t="str">
        <f>cards[[#This Row],[set]]</f>
        <v>SHD</v>
      </c>
      <c r="B1171" s="1">
        <f>userInput[[#This Row],[cardNumber]]</f>
        <v>461</v>
      </c>
      <c r="C1171" s="1">
        <f>userInput[[#This Row],[owned]]</f>
        <v>0</v>
      </c>
      <c r="D1171" s="1" t="b">
        <f>IF(AND(ISNUMBER(SEARCH("Foil",cards[[#This Row],[variant]])),ISNUMBER(MATCH(cards[[#This Row],[set]],{"SOR","SHD","TWI"},0))),TRUE,FALSE)</f>
        <v>0</v>
      </c>
    </row>
    <row r="1172" spans="1:4" ht="15.75" customHeight="1" x14ac:dyDescent="0.2">
      <c r="A1172" s="1" t="str">
        <f>cards[[#This Row],[set]]</f>
        <v>SHD</v>
      </c>
      <c r="B1172" s="1">
        <f>userInput[[#This Row],[cardNumber]]</f>
        <v>462</v>
      </c>
      <c r="C1172" s="1">
        <f>userInput[[#This Row],[owned]]</f>
        <v>0</v>
      </c>
      <c r="D1172" s="1" t="b">
        <f>IF(AND(ISNUMBER(SEARCH("Foil",cards[[#This Row],[variant]])),ISNUMBER(MATCH(cards[[#This Row],[set]],{"SOR","SHD","TWI"},0))),TRUE,FALSE)</f>
        <v>0</v>
      </c>
    </row>
    <row r="1173" spans="1:4" ht="15.75" customHeight="1" x14ac:dyDescent="0.2">
      <c r="A1173" s="1" t="str">
        <f>cards[[#This Row],[set]]</f>
        <v>SHD</v>
      </c>
      <c r="B1173" s="1">
        <f>userInput[[#This Row],[cardNumber]]</f>
        <v>463</v>
      </c>
      <c r="C1173" s="1">
        <f>userInput[[#This Row],[owned]]</f>
        <v>0</v>
      </c>
      <c r="D1173" s="1" t="b">
        <f>IF(AND(ISNUMBER(SEARCH("Foil",cards[[#This Row],[variant]])),ISNUMBER(MATCH(cards[[#This Row],[set]],{"SOR","SHD","TWI"},0))),TRUE,FALSE)</f>
        <v>0</v>
      </c>
    </row>
    <row r="1174" spans="1:4" ht="15.75" customHeight="1" x14ac:dyDescent="0.2">
      <c r="A1174" s="1" t="str">
        <f>cards[[#This Row],[set]]</f>
        <v>SHD</v>
      </c>
      <c r="B1174" s="1">
        <f>userInput[[#This Row],[cardNumber]]</f>
        <v>464</v>
      </c>
      <c r="C1174" s="1">
        <f>userInput[[#This Row],[owned]]</f>
        <v>0</v>
      </c>
      <c r="D1174" s="1" t="b">
        <f>IF(AND(ISNUMBER(SEARCH("Foil",cards[[#This Row],[variant]])),ISNUMBER(MATCH(cards[[#This Row],[set]],{"SOR","SHD","TWI"},0))),TRUE,FALSE)</f>
        <v>0</v>
      </c>
    </row>
    <row r="1175" spans="1:4" ht="15.75" customHeight="1" x14ac:dyDescent="0.2">
      <c r="A1175" s="1" t="str">
        <f>cards[[#This Row],[set]]</f>
        <v>SHD</v>
      </c>
      <c r="B1175" s="1">
        <f>userInput[[#This Row],[cardNumber]]</f>
        <v>465</v>
      </c>
      <c r="C1175" s="1">
        <f>userInput[[#This Row],[owned]]</f>
        <v>0</v>
      </c>
      <c r="D1175" s="1" t="b">
        <f>IF(AND(ISNUMBER(SEARCH("Foil",cards[[#This Row],[variant]])),ISNUMBER(MATCH(cards[[#This Row],[set]],{"SOR","SHD","TWI"},0))),TRUE,FALSE)</f>
        <v>0</v>
      </c>
    </row>
    <row r="1176" spans="1:4" ht="15.75" customHeight="1" x14ac:dyDescent="0.2">
      <c r="A1176" s="1" t="str">
        <f>cards[[#This Row],[set]]</f>
        <v>SHD</v>
      </c>
      <c r="B1176" s="1">
        <f>userInput[[#This Row],[cardNumber]]</f>
        <v>466</v>
      </c>
      <c r="C1176" s="1">
        <f>userInput[[#This Row],[owned]]</f>
        <v>0</v>
      </c>
      <c r="D1176" s="1" t="b">
        <f>IF(AND(ISNUMBER(SEARCH("Foil",cards[[#This Row],[variant]])),ISNUMBER(MATCH(cards[[#This Row],[set]],{"SOR","SHD","TWI"},0))),TRUE,FALSE)</f>
        <v>0</v>
      </c>
    </row>
    <row r="1177" spans="1:4" ht="15.75" customHeight="1" x14ac:dyDescent="0.2">
      <c r="A1177" s="1" t="str">
        <f>cards[[#This Row],[set]]</f>
        <v>SHD</v>
      </c>
      <c r="B1177" s="1">
        <f>userInput[[#This Row],[cardNumber]]</f>
        <v>467</v>
      </c>
      <c r="C1177" s="1">
        <f>userInput[[#This Row],[owned]]</f>
        <v>0</v>
      </c>
      <c r="D1177" s="1" t="b">
        <f>IF(AND(ISNUMBER(SEARCH("Foil",cards[[#This Row],[variant]])),ISNUMBER(MATCH(cards[[#This Row],[set]],{"SOR","SHD","TWI"},0))),TRUE,FALSE)</f>
        <v>0</v>
      </c>
    </row>
    <row r="1178" spans="1:4" ht="15.75" customHeight="1" x14ac:dyDescent="0.2">
      <c r="A1178" s="1" t="str">
        <f>cards[[#This Row],[set]]</f>
        <v>SHD</v>
      </c>
      <c r="B1178" s="1">
        <f>userInput[[#This Row],[cardNumber]]</f>
        <v>468</v>
      </c>
      <c r="C1178" s="1">
        <f>userInput[[#This Row],[owned]]</f>
        <v>0</v>
      </c>
      <c r="D1178" s="1" t="b">
        <f>IF(AND(ISNUMBER(SEARCH("Foil",cards[[#This Row],[variant]])),ISNUMBER(MATCH(cards[[#This Row],[set]],{"SOR","SHD","TWI"},0))),TRUE,FALSE)</f>
        <v>0</v>
      </c>
    </row>
    <row r="1179" spans="1:4" ht="15.75" customHeight="1" x14ac:dyDescent="0.2">
      <c r="A1179" s="1" t="str">
        <f>cards[[#This Row],[set]]</f>
        <v>SHD</v>
      </c>
      <c r="B1179" s="1">
        <f>userInput[[#This Row],[cardNumber]]</f>
        <v>469</v>
      </c>
      <c r="C1179" s="1">
        <f>userInput[[#This Row],[owned]]</f>
        <v>0</v>
      </c>
      <c r="D1179" s="1" t="b">
        <f>IF(AND(ISNUMBER(SEARCH("Foil",cards[[#This Row],[variant]])),ISNUMBER(MATCH(cards[[#This Row],[set]],{"SOR","SHD","TWI"},0))),TRUE,FALSE)</f>
        <v>0</v>
      </c>
    </row>
    <row r="1180" spans="1:4" ht="15.75" customHeight="1" x14ac:dyDescent="0.2">
      <c r="A1180" s="1" t="str">
        <f>cards[[#This Row],[set]]</f>
        <v>SHD</v>
      </c>
      <c r="B1180" s="1">
        <f>userInput[[#This Row],[cardNumber]]</f>
        <v>470</v>
      </c>
      <c r="C1180" s="1">
        <f>userInput[[#This Row],[owned]]</f>
        <v>0</v>
      </c>
      <c r="D1180" s="1" t="b">
        <f>IF(AND(ISNUMBER(SEARCH("Foil",cards[[#This Row],[variant]])),ISNUMBER(MATCH(cards[[#This Row],[set]],{"SOR","SHD","TWI"},0))),TRUE,FALSE)</f>
        <v>0</v>
      </c>
    </row>
    <row r="1181" spans="1:4" ht="15.75" customHeight="1" x14ac:dyDescent="0.2">
      <c r="A1181" s="1" t="str">
        <f>cards[[#This Row],[set]]</f>
        <v>SHD</v>
      </c>
      <c r="B1181" s="1">
        <f>userInput[[#This Row],[cardNumber]]</f>
        <v>471</v>
      </c>
      <c r="C1181" s="1">
        <f>userInput[[#This Row],[owned]]</f>
        <v>0</v>
      </c>
      <c r="D1181" s="1" t="b">
        <f>IF(AND(ISNUMBER(SEARCH("Foil",cards[[#This Row],[variant]])),ISNUMBER(MATCH(cards[[#This Row],[set]],{"SOR","SHD","TWI"},0))),TRUE,FALSE)</f>
        <v>0</v>
      </c>
    </row>
    <row r="1182" spans="1:4" ht="15.75" customHeight="1" x14ac:dyDescent="0.2">
      <c r="A1182" s="1" t="str">
        <f>cards[[#This Row],[set]]</f>
        <v>SHD</v>
      </c>
      <c r="B1182" s="1">
        <f>userInput[[#This Row],[cardNumber]]</f>
        <v>472</v>
      </c>
      <c r="C1182" s="1">
        <f>userInput[[#This Row],[owned]]</f>
        <v>0</v>
      </c>
      <c r="D1182" s="1" t="b">
        <f>IF(AND(ISNUMBER(SEARCH("Foil",cards[[#This Row],[variant]])),ISNUMBER(MATCH(cards[[#This Row],[set]],{"SOR","SHD","TWI"},0))),TRUE,FALSE)</f>
        <v>0</v>
      </c>
    </row>
    <row r="1183" spans="1:4" ht="15.75" customHeight="1" x14ac:dyDescent="0.2">
      <c r="A1183" s="1" t="str">
        <f>cards[[#This Row],[set]]</f>
        <v>SHD</v>
      </c>
      <c r="B1183" s="1">
        <f>userInput[[#This Row],[cardNumber]]</f>
        <v>473</v>
      </c>
      <c r="C1183" s="1">
        <f>userInput[[#This Row],[owned]]</f>
        <v>0</v>
      </c>
      <c r="D1183" s="1" t="b">
        <f>IF(AND(ISNUMBER(SEARCH("Foil",cards[[#This Row],[variant]])),ISNUMBER(MATCH(cards[[#This Row],[set]],{"SOR","SHD","TWI"},0))),TRUE,FALSE)</f>
        <v>0</v>
      </c>
    </row>
    <row r="1184" spans="1:4" ht="15.75" customHeight="1" x14ac:dyDescent="0.2">
      <c r="A1184" s="1" t="str">
        <f>cards[[#This Row],[set]]</f>
        <v>SHD</v>
      </c>
      <c r="B1184" s="1">
        <f>userInput[[#This Row],[cardNumber]]</f>
        <v>474</v>
      </c>
      <c r="C1184" s="1">
        <f>userInput[[#This Row],[owned]]</f>
        <v>0</v>
      </c>
      <c r="D1184" s="1" t="b">
        <f>IF(AND(ISNUMBER(SEARCH("Foil",cards[[#This Row],[variant]])),ISNUMBER(MATCH(cards[[#This Row],[set]],{"SOR","SHD","TWI"},0))),TRUE,FALSE)</f>
        <v>0</v>
      </c>
    </row>
    <row r="1185" spans="1:4" ht="15.75" customHeight="1" x14ac:dyDescent="0.2">
      <c r="A1185" s="1" t="str">
        <f>cards[[#This Row],[set]]</f>
        <v>SHD</v>
      </c>
      <c r="B1185" s="1">
        <f>userInput[[#This Row],[cardNumber]]</f>
        <v>475</v>
      </c>
      <c r="C1185" s="1">
        <f>userInput[[#This Row],[owned]]</f>
        <v>0</v>
      </c>
      <c r="D1185" s="1" t="b">
        <f>IF(AND(ISNUMBER(SEARCH("Foil",cards[[#This Row],[variant]])),ISNUMBER(MATCH(cards[[#This Row],[set]],{"SOR","SHD","TWI"},0))),TRUE,FALSE)</f>
        <v>0</v>
      </c>
    </row>
    <row r="1186" spans="1:4" ht="15.75" customHeight="1" x14ac:dyDescent="0.2">
      <c r="A1186" s="1" t="str">
        <f>cards[[#This Row],[set]]</f>
        <v>SHD</v>
      </c>
      <c r="B1186" s="1">
        <f>userInput[[#This Row],[cardNumber]]</f>
        <v>476</v>
      </c>
      <c r="C1186" s="1">
        <f>userInput[[#This Row],[owned]]</f>
        <v>0</v>
      </c>
      <c r="D1186" s="1" t="b">
        <f>IF(AND(ISNUMBER(SEARCH("Foil",cards[[#This Row],[variant]])),ISNUMBER(MATCH(cards[[#This Row],[set]],{"SOR","SHD","TWI"},0))),TRUE,FALSE)</f>
        <v>0</v>
      </c>
    </row>
    <row r="1187" spans="1:4" ht="15.75" customHeight="1" x14ac:dyDescent="0.2">
      <c r="A1187" s="1" t="str">
        <f>cards[[#This Row],[set]]</f>
        <v>SHD</v>
      </c>
      <c r="B1187" s="1">
        <f>userInput[[#This Row],[cardNumber]]</f>
        <v>477</v>
      </c>
      <c r="C1187" s="1">
        <f>userInput[[#This Row],[owned]]</f>
        <v>0</v>
      </c>
      <c r="D1187" s="1" t="b">
        <f>IF(AND(ISNUMBER(SEARCH("Foil",cards[[#This Row],[variant]])),ISNUMBER(MATCH(cards[[#This Row],[set]],{"SOR","SHD","TWI"},0))),TRUE,FALSE)</f>
        <v>0</v>
      </c>
    </row>
    <row r="1188" spans="1:4" ht="15.75" customHeight="1" x14ac:dyDescent="0.2">
      <c r="A1188" s="1" t="str">
        <f>cards[[#This Row],[set]]</f>
        <v>SHD</v>
      </c>
      <c r="B1188" s="1">
        <f>userInput[[#This Row],[cardNumber]]</f>
        <v>478</v>
      </c>
      <c r="C1188" s="1">
        <f>userInput[[#This Row],[owned]]</f>
        <v>0</v>
      </c>
      <c r="D1188" s="1" t="b">
        <f>IF(AND(ISNUMBER(SEARCH("Foil",cards[[#This Row],[variant]])),ISNUMBER(MATCH(cards[[#This Row],[set]],{"SOR","SHD","TWI"},0))),TRUE,FALSE)</f>
        <v>0</v>
      </c>
    </row>
    <row r="1189" spans="1:4" ht="15.75" customHeight="1" x14ac:dyDescent="0.2">
      <c r="A1189" s="1" t="str">
        <f>cards[[#This Row],[set]]</f>
        <v>SHD</v>
      </c>
      <c r="B1189" s="1">
        <f>userInput[[#This Row],[cardNumber]]</f>
        <v>479</v>
      </c>
      <c r="C1189" s="1">
        <f>userInput[[#This Row],[owned]]</f>
        <v>0</v>
      </c>
      <c r="D1189" s="1" t="b">
        <f>IF(AND(ISNUMBER(SEARCH("Foil",cards[[#This Row],[variant]])),ISNUMBER(MATCH(cards[[#This Row],[set]],{"SOR","SHD","TWI"},0))),TRUE,FALSE)</f>
        <v>0</v>
      </c>
    </row>
    <row r="1190" spans="1:4" ht="15.75" customHeight="1" x14ac:dyDescent="0.2">
      <c r="A1190" s="1" t="str">
        <f>cards[[#This Row],[set]]</f>
        <v>SHD</v>
      </c>
      <c r="B1190" s="1">
        <f>userInput[[#This Row],[cardNumber]]</f>
        <v>480</v>
      </c>
      <c r="C1190" s="1">
        <f>userInput[[#This Row],[owned]]</f>
        <v>0</v>
      </c>
      <c r="D1190" s="1" t="b">
        <f>IF(AND(ISNUMBER(SEARCH("Foil",cards[[#This Row],[variant]])),ISNUMBER(MATCH(cards[[#This Row],[set]],{"SOR","SHD","TWI"},0))),TRUE,FALSE)</f>
        <v>0</v>
      </c>
    </row>
    <row r="1191" spans="1:4" ht="15.75" customHeight="1" x14ac:dyDescent="0.2">
      <c r="A1191" s="1" t="str">
        <f>cards[[#This Row],[set]]</f>
        <v>SHD</v>
      </c>
      <c r="B1191" s="1">
        <f>userInput[[#This Row],[cardNumber]]</f>
        <v>481</v>
      </c>
      <c r="C1191" s="1">
        <f>userInput[[#This Row],[owned]]</f>
        <v>0</v>
      </c>
      <c r="D1191" s="1" t="b">
        <f>IF(AND(ISNUMBER(SEARCH("Foil",cards[[#This Row],[variant]])),ISNUMBER(MATCH(cards[[#This Row],[set]],{"SOR","SHD","TWI"},0))),TRUE,FALSE)</f>
        <v>0</v>
      </c>
    </row>
    <row r="1192" spans="1:4" ht="15.75" customHeight="1" x14ac:dyDescent="0.2">
      <c r="A1192" s="1" t="str">
        <f>cards[[#This Row],[set]]</f>
        <v>SHD</v>
      </c>
      <c r="B1192" s="1">
        <f>userInput[[#This Row],[cardNumber]]</f>
        <v>482</v>
      </c>
      <c r="C1192" s="1">
        <f>userInput[[#This Row],[owned]]</f>
        <v>0</v>
      </c>
      <c r="D1192" s="1" t="b">
        <f>IF(AND(ISNUMBER(SEARCH("Foil",cards[[#This Row],[variant]])),ISNUMBER(MATCH(cards[[#This Row],[set]],{"SOR","SHD","TWI"},0))),TRUE,FALSE)</f>
        <v>0</v>
      </c>
    </row>
    <row r="1193" spans="1:4" ht="15.75" customHeight="1" x14ac:dyDescent="0.2">
      <c r="A1193" s="1" t="str">
        <f>cards[[#This Row],[set]]</f>
        <v>SHD</v>
      </c>
      <c r="B1193" s="1">
        <f>userInput[[#This Row],[cardNumber]]</f>
        <v>483</v>
      </c>
      <c r="C1193" s="1">
        <f>userInput[[#This Row],[owned]]</f>
        <v>0</v>
      </c>
      <c r="D1193" s="1" t="b">
        <f>IF(AND(ISNUMBER(SEARCH("Foil",cards[[#This Row],[variant]])),ISNUMBER(MATCH(cards[[#This Row],[set]],{"SOR","SHD","TWI"},0))),TRUE,FALSE)</f>
        <v>0</v>
      </c>
    </row>
    <row r="1194" spans="1:4" ht="15.75" customHeight="1" x14ac:dyDescent="0.2">
      <c r="A1194" s="1" t="str">
        <f>cards[[#This Row],[set]]</f>
        <v>SHD</v>
      </c>
      <c r="B1194" s="1">
        <f>userInput[[#This Row],[cardNumber]]</f>
        <v>484</v>
      </c>
      <c r="C1194" s="1">
        <f>userInput[[#This Row],[owned]]</f>
        <v>0</v>
      </c>
      <c r="D1194" s="1" t="b">
        <f>IF(AND(ISNUMBER(SEARCH("Foil",cards[[#This Row],[variant]])),ISNUMBER(MATCH(cards[[#This Row],[set]],{"SOR","SHD","TWI"},0))),TRUE,FALSE)</f>
        <v>0</v>
      </c>
    </row>
    <row r="1195" spans="1:4" ht="15.75" customHeight="1" x14ac:dyDescent="0.2">
      <c r="A1195" s="1" t="str">
        <f>cards[[#This Row],[set]]</f>
        <v>SHD</v>
      </c>
      <c r="B1195" s="1">
        <f>userInput[[#This Row],[cardNumber]]</f>
        <v>485</v>
      </c>
      <c r="C1195" s="1">
        <f>userInput[[#This Row],[owned]]</f>
        <v>0</v>
      </c>
      <c r="D1195" s="1" t="b">
        <f>IF(AND(ISNUMBER(SEARCH("Foil",cards[[#This Row],[variant]])),ISNUMBER(MATCH(cards[[#This Row],[set]],{"SOR","SHD","TWI"},0))),TRUE,FALSE)</f>
        <v>0</v>
      </c>
    </row>
    <row r="1196" spans="1:4" ht="15.75" customHeight="1" x14ac:dyDescent="0.2">
      <c r="A1196" s="1" t="str">
        <f>cards[[#This Row],[set]]</f>
        <v>SHD</v>
      </c>
      <c r="B1196" s="1">
        <f>userInput[[#This Row],[cardNumber]]</f>
        <v>486</v>
      </c>
      <c r="C1196" s="1">
        <f>userInput[[#This Row],[owned]]</f>
        <v>0</v>
      </c>
      <c r="D1196" s="1" t="b">
        <f>IF(AND(ISNUMBER(SEARCH("Foil",cards[[#This Row],[variant]])),ISNUMBER(MATCH(cards[[#This Row],[set]],{"SOR","SHD","TWI"},0))),TRUE,FALSE)</f>
        <v>0</v>
      </c>
    </row>
    <row r="1197" spans="1:4" ht="15.75" customHeight="1" x14ac:dyDescent="0.2">
      <c r="A1197" s="1" t="str">
        <f>cards[[#This Row],[set]]</f>
        <v>SHD</v>
      </c>
      <c r="B1197" s="1">
        <f>userInput[[#This Row],[cardNumber]]</f>
        <v>487</v>
      </c>
      <c r="C1197" s="1">
        <f>userInput[[#This Row],[owned]]</f>
        <v>0</v>
      </c>
      <c r="D1197" s="1" t="b">
        <f>IF(AND(ISNUMBER(SEARCH("Foil",cards[[#This Row],[variant]])),ISNUMBER(MATCH(cards[[#This Row],[set]],{"SOR","SHD","TWI"},0))),TRUE,FALSE)</f>
        <v>0</v>
      </c>
    </row>
    <row r="1198" spans="1:4" ht="15.75" customHeight="1" x14ac:dyDescent="0.2">
      <c r="A1198" s="1" t="str">
        <f>cards[[#This Row],[set]]</f>
        <v>SHD</v>
      </c>
      <c r="B1198" s="1">
        <f>userInput[[#This Row],[cardNumber]]</f>
        <v>488</v>
      </c>
      <c r="C1198" s="1">
        <f>userInput[[#This Row],[owned]]</f>
        <v>0</v>
      </c>
      <c r="D1198" s="1" t="b">
        <f>IF(AND(ISNUMBER(SEARCH("Foil",cards[[#This Row],[variant]])),ISNUMBER(MATCH(cards[[#This Row],[set]],{"SOR","SHD","TWI"},0))),TRUE,FALSE)</f>
        <v>0</v>
      </c>
    </row>
    <row r="1199" spans="1:4" ht="15.75" customHeight="1" x14ac:dyDescent="0.2">
      <c r="A1199" s="1" t="str">
        <f>cards[[#This Row],[set]]</f>
        <v>SHD</v>
      </c>
      <c r="B1199" s="1">
        <f>userInput[[#This Row],[cardNumber]]</f>
        <v>489</v>
      </c>
      <c r="C1199" s="1">
        <f>userInput[[#This Row],[owned]]</f>
        <v>0</v>
      </c>
      <c r="D1199" s="1" t="b">
        <f>IF(AND(ISNUMBER(SEARCH("Foil",cards[[#This Row],[variant]])),ISNUMBER(MATCH(cards[[#This Row],[set]],{"SOR","SHD","TWI"},0))),TRUE,FALSE)</f>
        <v>0</v>
      </c>
    </row>
    <row r="1200" spans="1:4" ht="15.75" customHeight="1" x14ac:dyDescent="0.2">
      <c r="A1200" s="1" t="str">
        <f>cards[[#This Row],[set]]</f>
        <v>SHD</v>
      </c>
      <c r="B1200" s="1">
        <f>userInput[[#This Row],[cardNumber]]</f>
        <v>490</v>
      </c>
      <c r="C1200" s="1">
        <f>userInput[[#This Row],[owned]]</f>
        <v>0</v>
      </c>
      <c r="D1200" s="1" t="b">
        <f>IF(AND(ISNUMBER(SEARCH("Foil",cards[[#This Row],[variant]])),ISNUMBER(MATCH(cards[[#This Row],[set]],{"SOR","SHD","TWI"},0))),TRUE,FALSE)</f>
        <v>0</v>
      </c>
    </row>
    <row r="1201" spans="1:4" ht="15.75" customHeight="1" x14ac:dyDescent="0.2">
      <c r="A1201" s="1" t="str">
        <f>cards[[#This Row],[set]]</f>
        <v>SHD</v>
      </c>
      <c r="B1201" s="1">
        <f>userInput[[#This Row],[cardNumber]]</f>
        <v>491</v>
      </c>
      <c r="C1201" s="1">
        <f>userInput[[#This Row],[owned]]</f>
        <v>0</v>
      </c>
      <c r="D1201" s="1" t="b">
        <f>IF(AND(ISNUMBER(SEARCH("Foil",cards[[#This Row],[variant]])),ISNUMBER(MATCH(cards[[#This Row],[set]],{"SOR","SHD","TWI"},0))),TRUE,FALSE)</f>
        <v>0</v>
      </c>
    </row>
    <row r="1202" spans="1:4" ht="15.75" customHeight="1" x14ac:dyDescent="0.2">
      <c r="A1202" s="1" t="str">
        <f>cards[[#This Row],[set]]</f>
        <v>SHD</v>
      </c>
      <c r="B1202" s="1">
        <f>userInput[[#This Row],[cardNumber]]</f>
        <v>492</v>
      </c>
      <c r="C1202" s="1">
        <f>userInput[[#This Row],[owned]]</f>
        <v>0</v>
      </c>
      <c r="D1202" s="1" t="b">
        <f>IF(AND(ISNUMBER(SEARCH("Foil",cards[[#This Row],[variant]])),ISNUMBER(MATCH(cards[[#This Row],[set]],{"SOR","SHD","TWI"},0))),TRUE,FALSE)</f>
        <v>0</v>
      </c>
    </row>
    <row r="1203" spans="1:4" ht="15.75" customHeight="1" x14ac:dyDescent="0.2">
      <c r="A1203" s="1" t="str">
        <f>cards[[#This Row],[set]]</f>
        <v>SHD</v>
      </c>
      <c r="B1203" s="1">
        <f>userInput[[#This Row],[cardNumber]]</f>
        <v>493</v>
      </c>
      <c r="C1203" s="1">
        <f>userInput[[#This Row],[owned]]</f>
        <v>0</v>
      </c>
      <c r="D1203" s="1" t="b">
        <f>IF(AND(ISNUMBER(SEARCH("Foil",cards[[#This Row],[variant]])),ISNUMBER(MATCH(cards[[#This Row],[set]],{"SOR","SHD","TWI"},0))),TRUE,FALSE)</f>
        <v>0</v>
      </c>
    </row>
    <row r="1204" spans="1:4" ht="15.75" customHeight="1" x14ac:dyDescent="0.2">
      <c r="A1204" s="1" t="str">
        <f>cards[[#This Row],[set]]</f>
        <v>SHD</v>
      </c>
      <c r="B1204" s="1">
        <f>userInput[[#This Row],[cardNumber]]</f>
        <v>494</v>
      </c>
      <c r="C1204" s="1">
        <f>userInput[[#This Row],[owned]]</f>
        <v>0</v>
      </c>
      <c r="D1204" s="1" t="b">
        <f>IF(AND(ISNUMBER(SEARCH("Foil",cards[[#This Row],[variant]])),ISNUMBER(MATCH(cards[[#This Row],[set]],{"SOR","SHD","TWI"},0))),TRUE,FALSE)</f>
        <v>0</v>
      </c>
    </row>
    <row r="1205" spans="1:4" ht="15.75" customHeight="1" x14ac:dyDescent="0.2">
      <c r="A1205" s="1" t="str">
        <f>cards[[#This Row],[set]]</f>
        <v>SHD</v>
      </c>
      <c r="B1205" s="1">
        <f>userInput[[#This Row],[cardNumber]]</f>
        <v>495</v>
      </c>
      <c r="C1205" s="1">
        <f>userInput[[#This Row],[owned]]</f>
        <v>0</v>
      </c>
      <c r="D1205" s="1" t="b">
        <f>IF(AND(ISNUMBER(SEARCH("Foil",cards[[#This Row],[variant]])),ISNUMBER(MATCH(cards[[#This Row],[set]],{"SOR","SHD","TWI"},0))),TRUE,FALSE)</f>
        <v>0</v>
      </c>
    </row>
    <row r="1206" spans="1:4" ht="15.75" customHeight="1" x14ac:dyDescent="0.2">
      <c r="A1206" s="1" t="str">
        <f>cards[[#This Row],[set]]</f>
        <v>SHD</v>
      </c>
      <c r="B1206" s="1">
        <f>userInput[[#This Row],[cardNumber]]</f>
        <v>496</v>
      </c>
      <c r="C1206" s="1">
        <f>userInput[[#This Row],[owned]]</f>
        <v>0</v>
      </c>
      <c r="D1206" s="1" t="b">
        <f>IF(AND(ISNUMBER(SEARCH("Foil",cards[[#This Row],[variant]])),ISNUMBER(MATCH(cards[[#This Row],[set]],{"SOR","SHD","TWI"},0))),TRUE,FALSE)</f>
        <v>0</v>
      </c>
    </row>
    <row r="1207" spans="1:4" ht="15.75" customHeight="1" x14ac:dyDescent="0.2">
      <c r="A1207" s="1" t="str">
        <f>cards[[#This Row],[set]]</f>
        <v>SHD</v>
      </c>
      <c r="B1207" s="1">
        <f>userInput[[#This Row],[cardNumber]]</f>
        <v>497</v>
      </c>
      <c r="C1207" s="1">
        <f>userInput[[#This Row],[owned]]</f>
        <v>0</v>
      </c>
      <c r="D1207" s="1" t="b">
        <f>IF(AND(ISNUMBER(SEARCH("Foil",cards[[#This Row],[variant]])),ISNUMBER(MATCH(cards[[#This Row],[set]],{"SOR","SHD","TWI"},0))),TRUE,FALSE)</f>
        <v>0</v>
      </c>
    </row>
    <row r="1208" spans="1:4" ht="15.75" customHeight="1" x14ac:dyDescent="0.2">
      <c r="A1208" s="1" t="str">
        <f>cards[[#This Row],[set]]</f>
        <v>SHD</v>
      </c>
      <c r="B1208" s="1">
        <f>userInput[[#This Row],[cardNumber]]</f>
        <v>498</v>
      </c>
      <c r="C1208" s="1">
        <f>userInput[[#This Row],[owned]]</f>
        <v>0</v>
      </c>
      <c r="D1208" s="1" t="b">
        <f>IF(AND(ISNUMBER(SEARCH("Foil",cards[[#This Row],[variant]])),ISNUMBER(MATCH(cards[[#This Row],[set]],{"SOR","SHD","TWI"},0))),TRUE,FALSE)</f>
        <v>0</v>
      </c>
    </row>
    <row r="1209" spans="1:4" ht="15.75" customHeight="1" x14ac:dyDescent="0.2">
      <c r="A1209" s="1" t="str">
        <f>cards[[#This Row],[set]]</f>
        <v>SHD</v>
      </c>
      <c r="B1209" s="1">
        <f>userInput[[#This Row],[cardNumber]]</f>
        <v>499</v>
      </c>
      <c r="C1209" s="1">
        <f>userInput[[#This Row],[owned]]</f>
        <v>0</v>
      </c>
      <c r="D1209" s="1" t="b">
        <f>IF(AND(ISNUMBER(SEARCH("Foil",cards[[#This Row],[variant]])),ISNUMBER(MATCH(cards[[#This Row],[set]],{"SOR","SHD","TWI"},0))),TRUE,FALSE)</f>
        <v>0</v>
      </c>
    </row>
    <row r="1210" spans="1:4" ht="15.75" customHeight="1" x14ac:dyDescent="0.2">
      <c r="A1210" s="1" t="str">
        <f>cards[[#This Row],[set]]</f>
        <v>SHD</v>
      </c>
      <c r="B1210" s="1">
        <f>userInput[[#This Row],[cardNumber]]</f>
        <v>500</v>
      </c>
      <c r="C1210" s="1">
        <f>userInput[[#This Row],[owned]]</f>
        <v>0</v>
      </c>
      <c r="D1210" s="1" t="b">
        <f>IF(AND(ISNUMBER(SEARCH("Foil",cards[[#This Row],[variant]])),ISNUMBER(MATCH(cards[[#This Row],[set]],{"SOR","SHD","TWI"},0))),TRUE,FALSE)</f>
        <v>0</v>
      </c>
    </row>
    <row r="1211" spans="1:4" ht="15.75" customHeight="1" x14ac:dyDescent="0.2">
      <c r="A1211" s="1" t="str">
        <f>cards[[#This Row],[set]]</f>
        <v>SHD</v>
      </c>
      <c r="B1211" s="1">
        <f>userInput[[#This Row],[cardNumber]]</f>
        <v>501</v>
      </c>
      <c r="C1211" s="1">
        <f>userInput[[#This Row],[owned]]</f>
        <v>0</v>
      </c>
      <c r="D1211" s="1" t="b">
        <f>IF(AND(ISNUMBER(SEARCH("Foil",cards[[#This Row],[variant]])),ISNUMBER(MATCH(cards[[#This Row],[set]],{"SOR","SHD","TWI"},0))),TRUE,FALSE)</f>
        <v>0</v>
      </c>
    </row>
    <row r="1212" spans="1:4" ht="15.75" customHeight="1" x14ac:dyDescent="0.2">
      <c r="A1212" s="1" t="str">
        <f>cards[[#This Row],[set]]</f>
        <v>SHD</v>
      </c>
      <c r="B1212" s="1">
        <f>userInput[[#This Row],[cardNumber]]</f>
        <v>502</v>
      </c>
      <c r="C1212" s="1">
        <f>userInput[[#This Row],[owned]]</f>
        <v>0</v>
      </c>
      <c r="D1212" s="1" t="b">
        <f>IF(AND(ISNUMBER(SEARCH("Foil",cards[[#This Row],[variant]])),ISNUMBER(MATCH(cards[[#This Row],[set]],{"SOR","SHD","TWI"},0))),TRUE,FALSE)</f>
        <v>0</v>
      </c>
    </row>
    <row r="1213" spans="1:4" ht="15.75" customHeight="1" x14ac:dyDescent="0.2">
      <c r="A1213" s="1" t="str">
        <f>cards[[#This Row],[set]]</f>
        <v>SHD</v>
      </c>
      <c r="B1213" s="1">
        <f>userInput[[#This Row],[cardNumber]]</f>
        <v>503</v>
      </c>
      <c r="C1213" s="1">
        <f>userInput[[#This Row],[owned]]</f>
        <v>0</v>
      </c>
      <c r="D1213" s="1" t="b">
        <f>IF(AND(ISNUMBER(SEARCH("Foil",cards[[#This Row],[variant]])),ISNUMBER(MATCH(cards[[#This Row],[set]],{"SOR","SHD","TWI"},0))),TRUE,FALSE)</f>
        <v>0</v>
      </c>
    </row>
    <row r="1214" spans="1:4" ht="15.75" customHeight="1" x14ac:dyDescent="0.2">
      <c r="A1214" s="1" t="str">
        <f>cards[[#This Row],[set]]</f>
        <v>SHD</v>
      </c>
      <c r="B1214" s="1">
        <f>userInput[[#This Row],[cardNumber]]</f>
        <v>504</v>
      </c>
      <c r="C1214" s="1">
        <f>userInput[[#This Row],[owned]]</f>
        <v>0</v>
      </c>
      <c r="D1214" s="1" t="b">
        <f>IF(AND(ISNUMBER(SEARCH("Foil",cards[[#This Row],[variant]])),ISNUMBER(MATCH(cards[[#This Row],[set]],{"SOR","SHD","TWI"},0))),TRUE,FALSE)</f>
        <v>0</v>
      </c>
    </row>
    <row r="1215" spans="1:4" ht="15.75" customHeight="1" x14ac:dyDescent="0.2">
      <c r="A1215" s="1" t="str">
        <f>cards[[#This Row],[set]]</f>
        <v>SHD</v>
      </c>
      <c r="B1215" s="1">
        <f>userInput[[#This Row],[cardNumber]]</f>
        <v>505</v>
      </c>
      <c r="C1215" s="1">
        <f>userInput[[#This Row],[owned]]</f>
        <v>0</v>
      </c>
      <c r="D1215" s="1" t="b">
        <f>IF(AND(ISNUMBER(SEARCH("Foil",cards[[#This Row],[variant]])),ISNUMBER(MATCH(cards[[#This Row],[set]],{"SOR","SHD","TWI"},0))),TRUE,FALSE)</f>
        <v>0</v>
      </c>
    </row>
    <row r="1216" spans="1:4" ht="15.75" customHeight="1" x14ac:dyDescent="0.2">
      <c r="A1216" s="1" t="str">
        <f>cards[[#This Row],[set]]</f>
        <v>SHD</v>
      </c>
      <c r="B1216" s="1">
        <f>userInput[[#This Row],[cardNumber]]</f>
        <v>506</v>
      </c>
      <c r="C1216" s="1">
        <f>userInput[[#This Row],[owned]]</f>
        <v>0</v>
      </c>
      <c r="D1216" s="1" t="b">
        <f>IF(AND(ISNUMBER(SEARCH("Foil",cards[[#This Row],[variant]])),ISNUMBER(MATCH(cards[[#This Row],[set]],{"SOR","SHD","TWI"},0))),TRUE,FALSE)</f>
        <v>0</v>
      </c>
    </row>
    <row r="1217" spans="1:4" ht="15.75" customHeight="1" x14ac:dyDescent="0.2">
      <c r="A1217" s="1" t="str">
        <f>cards[[#This Row],[set]]</f>
        <v>SHD</v>
      </c>
      <c r="B1217" s="1">
        <f>userInput[[#This Row],[cardNumber]]</f>
        <v>507</v>
      </c>
      <c r="C1217" s="1">
        <f>userInput[[#This Row],[owned]]</f>
        <v>0</v>
      </c>
      <c r="D1217" s="1" t="b">
        <f>IF(AND(ISNUMBER(SEARCH("Foil",cards[[#This Row],[variant]])),ISNUMBER(MATCH(cards[[#This Row],[set]],{"SOR","SHD","TWI"},0))),TRUE,FALSE)</f>
        <v>0</v>
      </c>
    </row>
    <row r="1218" spans="1:4" ht="15.75" customHeight="1" x14ac:dyDescent="0.2">
      <c r="A1218" s="1" t="str">
        <f>cards[[#This Row],[set]]</f>
        <v>SHD</v>
      </c>
      <c r="B1218" s="1">
        <f>userInput[[#This Row],[cardNumber]]</f>
        <v>508</v>
      </c>
      <c r="C1218" s="1">
        <f>userInput[[#This Row],[owned]]</f>
        <v>0</v>
      </c>
      <c r="D1218" s="1" t="b">
        <f>IF(AND(ISNUMBER(SEARCH("Foil",cards[[#This Row],[variant]])),ISNUMBER(MATCH(cards[[#This Row],[set]],{"SOR","SHD","TWI"},0))),TRUE,FALSE)</f>
        <v>0</v>
      </c>
    </row>
    <row r="1219" spans="1:4" ht="15.75" customHeight="1" x14ac:dyDescent="0.2">
      <c r="A1219" s="1" t="str">
        <f>cards[[#This Row],[set]]</f>
        <v>SHD</v>
      </c>
      <c r="B1219" s="1">
        <f>userInput[[#This Row],[cardNumber]]</f>
        <v>509</v>
      </c>
      <c r="C1219" s="1">
        <f>userInput[[#This Row],[owned]]</f>
        <v>0</v>
      </c>
      <c r="D1219" s="1" t="b">
        <f>IF(AND(ISNUMBER(SEARCH("Foil",cards[[#This Row],[variant]])),ISNUMBER(MATCH(cards[[#This Row],[set]],{"SOR","SHD","TWI"},0))),TRUE,FALSE)</f>
        <v>0</v>
      </c>
    </row>
    <row r="1220" spans="1:4" ht="15.75" customHeight="1" x14ac:dyDescent="0.2">
      <c r="A1220" s="1" t="str">
        <f>cards[[#This Row],[set]]</f>
        <v>SHD</v>
      </c>
      <c r="B1220" s="1">
        <f>userInput[[#This Row],[cardNumber]]</f>
        <v>510</v>
      </c>
      <c r="C1220" s="1">
        <f>userInput[[#This Row],[owned]]</f>
        <v>0</v>
      </c>
      <c r="D1220" s="1" t="b">
        <f>IF(AND(ISNUMBER(SEARCH("Foil",cards[[#This Row],[variant]])),ISNUMBER(MATCH(cards[[#This Row],[set]],{"SOR","SHD","TWI"},0))),TRUE,FALSE)</f>
        <v>0</v>
      </c>
    </row>
    <row r="1221" spans="1:4" ht="15.75" customHeight="1" x14ac:dyDescent="0.2">
      <c r="A1221" s="1" t="str">
        <f>cards[[#This Row],[set]]</f>
        <v>SHD</v>
      </c>
      <c r="B1221" s="1">
        <f>userInput[[#This Row],[cardNumber]]</f>
        <v>511</v>
      </c>
      <c r="C1221" s="1">
        <f>userInput[[#This Row],[owned]]</f>
        <v>0</v>
      </c>
      <c r="D1221" s="1" t="b">
        <f>IF(AND(ISNUMBER(SEARCH("Foil",cards[[#This Row],[variant]])),ISNUMBER(MATCH(cards[[#This Row],[set]],{"SOR","SHD","TWI"},0))),TRUE,FALSE)</f>
        <v>0</v>
      </c>
    </row>
    <row r="1222" spans="1:4" ht="15.75" customHeight="1" x14ac:dyDescent="0.2">
      <c r="A1222" s="1" t="str">
        <f>cards[[#This Row],[set]]</f>
        <v>SHD</v>
      </c>
      <c r="B1222" s="1">
        <f>userInput[[#This Row],[cardNumber]]</f>
        <v>512</v>
      </c>
      <c r="C1222" s="1">
        <f>userInput[[#This Row],[owned]]</f>
        <v>0</v>
      </c>
      <c r="D1222" s="1" t="b">
        <f>IF(AND(ISNUMBER(SEARCH("Foil",cards[[#This Row],[variant]])),ISNUMBER(MATCH(cards[[#This Row],[set]],{"SOR","SHD","TWI"},0))),TRUE,FALSE)</f>
        <v>0</v>
      </c>
    </row>
    <row r="1223" spans="1:4" ht="15.75" customHeight="1" x14ac:dyDescent="0.2">
      <c r="A1223" s="1" t="str">
        <f>cards[[#This Row],[set]]</f>
        <v>SHD</v>
      </c>
      <c r="B1223" s="1">
        <f>userInput[[#This Row],[cardNumber]]</f>
        <v>513</v>
      </c>
      <c r="C1223" s="1">
        <f>userInput[[#This Row],[owned]]</f>
        <v>0</v>
      </c>
      <c r="D1223" s="1" t="b">
        <f>IF(AND(ISNUMBER(SEARCH("Foil",cards[[#This Row],[variant]])),ISNUMBER(MATCH(cards[[#This Row],[set]],{"SOR","SHD","TWI"},0))),TRUE,FALSE)</f>
        <v>0</v>
      </c>
    </row>
    <row r="1224" spans="1:4" ht="15.75" customHeight="1" x14ac:dyDescent="0.2">
      <c r="A1224" s="1" t="str">
        <f>cards[[#This Row],[set]]</f>
        <v>SHD</v>
      </c>
      <c r="B1224" s="1">
        <f>userInput[[#This Row],[cardNumber]]</f>
        <v>514</v>
      </c>
      <c r="C1224" s="1">
        <f>userInput[[#This Row],[owned]]</f>
        <v>0</v>
      </c>
      <c r="D1224" s="1" t="b">
        <f>IF(AND(ISNUMBER(SEARCH("Foil",cards[[#This Row],[variant]])),ISNUMBER(MATCH(cards[[#This Row],[set]],{"SOR","SHD","TWI"},0))),TRUE,FALSE)</f>
        <v>0</v>
      </c>
    </row>
    <row r="1225" spans="1:4" ht="15.75" customHeight="1" x14ac:dyDescent="0.2">
      <c r="A1225" s="1" t="str">
        <f>cards[[#This Row],[set]]</f>
        <v>SHD</v>
      </c>
      <c r="B1225" s="1">
        <f>userInput[[#This Row],[cardNumber]]</f>
        <v>515</v>
      </c>
      <c r="C1225" s="1">
        <f>userInput[[#This Row],[owned]]</f>
        <v>0</v>
      </c>
      <c r="D1225" s="1" t="b">
        <f>IF(AND(ISNUMBER(SEARCH("Foil",cards[[#This Row],[variant]])),ISNUMBER(MATCH(cards[[#This Row],[set]],{"SOR","SHD","TWI"},0))),TRUE,FALSE)</f>
        <v>0</v>
      </c>
    </row>
    <row r="1226" spans="1:4" ht="15.75" customHeight="1" x14ac:dyDescent="0.2">
      <c r="A1226" s="1" t="str">
        <f>cards[[#This Row],[set]]</f>
        <v>SHD</v>
      </c>
      <c r="B1226" s="1">
        <f>userInput[[#This Row],[cardNumber]]</f>
        <v>516</v>
      </c>
      <c r="C1226" s="1">
        <f>userInput[[#This Row],[owned]]</f>
        <v>0</v>
      </c>
      <c r="D1226" s="1" t="b">
        <f>IF(AND(ISNUMBER(SEARCH("Foil",cards[[#This Row],[variant]])),ISNUMBER(MATCH(cards[[#This Row],[set]],{"SOR","SHD","TWI"},0))),TRUE,FALSE)</f>
        <v>0</v>
      </c>
    </row>
    <row r="1227" spans="1:4" ht="15.75" customHeight="1" x14ac:dyDescent="0.2">
      <c r="A1227" s="1" t="str">
        <f>cards[[#This Row],[set]]</f>
        <v>SHD</v>
      </c>
      <c r="B1227" s="1">
        <f>userInput[[#This Row],[cardNumber]]</f>
        <v>517</v>
      </c>
      <c r="C1227" s="1">
        <f>userInput[[#This Row],[owned]]</f>
        <v>0</v>
      </c>
      <c r="D1227" s="1" t="b">
        <f>IF(AND(ISNUMBER(SEARCH("Foil",cards[[#This Row],[variant]])),ISNUMBER(MATCH(cards[[#This Row],[set]],{"SOR","SHD","TWI"},0))),TRUE,FALSE)</f>
        <v>0</v>
      </c>
    </row>
    <row r="1228" spans="1:4" ht="15.75" customHeight="1" x14ac:dyDescent="0.2">
      <c r="A1228" s="1" t="str">
        <f>cards[[#This Row],[set]]</f>
        <v>SHD</v>
      </c>
      <c r="B1228" s="1">
        <f>userInput[[#This Row],[cardNumber]]</f>
        <v>518</v>
      </c>
      <c r="C1228" s="1">
        <f>userInput[[#This Row],[owned]]</f>
        <v>0</v>
      </c>
      <c r="D1228" s="1" t="b">
        <f>IF(AND(ISNUMBER(SEARCH("Foil",cards[[#This Row],[variant]])),ISNUMBER(MATCH(cards[[#This Row],[set]],{"SOR","SHD","TWI"},0))),TRUE,FALSE)</f>
        <v>0</v>
      </c>
    </row>
    <row r="1229" spans="1:4" ht="15.75" customHeight="1" x14ac:dyDescent="0.2">
      <c r="A1229" s="1" t="str">
        <f>cards[[#This Row],[set]]</f>
        <v>SHD</v>
      </c>
      <c r="B1229" s="1">
        <f>userInput[[#This Row],[cardNumber]]</f>
        <v>519</v>
      </c>
      <c r="C1229" s="1">
        <f>userInput[[#This Row],[owned]]</f>
        <v>0</v>
      </c>
      <c r="D1229" s="1" t="b">
        <f>IF(AND(ISNUMBER(SEARCH("Foil",cards[[#This Row],[variant]])),ISNUMBER(MATCH(cards[[#This Row],[set]],{"SOR","SHD","TWI"},0))),TRUE,FALSE)</f>
        <v>0</v>
      </c>
    </row>
    <row r="1230" spans="1:4" ht="15.75" customHeight="1" x14ac:dyDescent="0.2">
      <c r="A1230" s="1" t="str">
        <f>cards[[#This Row],[set]]</f>
        <v>SHD</v>
      </c>
      <c r="B1230" s="1">
        <f>userInput[[#This Row],[cardNumber]]</f>
        <v>520</v>
      </c>
      <c r="C1230" s="1">
        <f>userInput[[#This Row],[owned]]</f>
        <v>0</v>
      </c>
      <c r="D1230" s="1" t="b">
        <f>IF(AND(ISNUMBER(SEARCH("Foil",cards[[#This Row],[variant]])),ISNUMBER(MATCH(cards[[#This Row],[set]],{"SOR","SHD","TWI"},0))),TRUE,FALSE)</f>
        <v>0</v>
      </c>
    </row>
    <row r="1231" spans="1:4" ht="15.75" customHeight="1" x14ac:dyDescent="0.2">
      <c r="A1231" s="1" t="str">
        <f>cards[[#This Row],[set]]</f>
        <v>SHD</v>
      </c>
      <c r="B1231" s="1">
        <f>userInput[[#This Row],[cardNumber]]</f>
        <v>521</v>
      </c>
      <c r="C1231" s="1">
        <f>userInput[[#This Row],[owned]]</f>
        <v>0</v>
      </c>
      <c r="D1231" s="1" t="b">
        <f>IF(AND(ISNUMBER(SEARCH("Foil",cards[[#This Row],[variant]])),ISNUMBER(MATCH(cards[[#This Row],[set]],{"SOR","SHD","TWI"},0))),TRUE,FALSE)</f>
        <v>0</v>
      </c>
    </row>
    <row r="1232" spans="1:4" ht="15.75" customHeight="1" x14ac:dyDescent="0.2">
      <c r="A1232" s="1" t="str">
        <f>cards[[#This Row],[set]]</f>
        <v>SHD</v>
      </c>
      <c r="B1232" s="1">
        <f>userInput[[#This Row],[cardNumber]]</f>
        <v>522</v>
      </c>
      <c r="C1232" s="1">
        <f>userInput[[#This Row],[owned]]</f>
        <v>0</v>
      </c>
      <c r="D1232" s="1" t="b">
        <f>IF(AND(ISNUMBER(SEARCH("Foil",cards[[#This Row],[variant]])),ISNUMBER(MATCH(cards[[#This Row],[set]],{"SOR","SHD","TWI"},0))),TRUE,FALSE)</f>
        <v>0</v>
      </c>
    </row>
    <row r="1233" spans="1:4" ht="15.75" customHeight="1" x14ac:dyDescent="0.2">
      <c r="A1233" s="1" t="str">
        <f>cards[[#This Row],[set]]</f>
        <v>SHD</v>
      </c>
      <c r="B1233" s="1">
        <f>userInput[[#This Row],[cardNumber]]</f>
        <v>305</v>
      </c>
      <c r="C1233" s="1">
        <f>userInput[[#This Row],[owned]]</f>
        <v>0</v>
      </c>
      <c r="D1233" s="1" t="b">
        <f>IF(AND(ISNUMBER(SEARCH("Foil",cards[[#This Row],[variant]])),ISNUMBER(MATCH(cards[[#This Row],[set]],{"SOR","SHD","TWI"},0))),TRUE,FALSE)</f>
        <v>1</v>
      </c>
    </row>
    <row r="1234" spans="1:4" ht="15.75" customHeight="1" x14ac:dyDescent="0.2">
      <c r="A1234" s="1" t="str">
        <f>cards[[#This Row],[set]]</f>
        <v>SHD</v>
      </c>
      <c r="B1234" s="1">
        <f>userInput[[#This Row],[cardNumber]]</f>
        <v>306</v>
      </c>
      <c r="C1234" s="1">
        <f>userInput[[#This Row],[owned]]</f>
        <v>0</v>
      </c>
      <c r="D1234" s="1" t="b">
        <f>IF(AND(ISNUMBER(SEARCH("Foil",cards[[#This Row],[variant]])),ISNUMBER(MATCH(cards[[#This Row],[set]],{"SOR","SHD","TWI"},0))),TRUE,FALSE)</f>
        <v>1</v>
      </c>
    </row>
    <row r="1235" spans="1:4" ht="15.75" customHeight="1" x14ac:dyDescent="0.2">
      <c r="A1235" s="1" t="str">
        <f>cards[[#This Row],[set]]</f>
        <v>SHD</v>
      </c>
      <c r="B1235" s="1">
        <f>userInput[[#This Row],[cardNumber]]</f>
        <v>307</v>
      </c>
      <c r="C1235" s="1">
        <f>userInput[[#This Row],[owned]]</f>
        <v>0</v>
      </c>
      <c r="D1235" s="1" t="b">
        <f>IF(AND(ISNUMBER(SEARCH("Foil",cards[[#This Row],[variant]])),ISNUMBER(MATCH(cards[[#This Row],[set]],{"SOR","SHD","TWI"},0))),TRUE,FALSE)</f>
        <v>1</v>
      </c>
    </row>
    <row r="1236" spans="1:4" ht="15.75" customHeight="1" x14ac:dyDescent="0.2">
      <c r="A1236" s="1" t="str">
        <f>cards[[#This Row],[set]]</f>
        <v>SHD</v>
      </c>
      <c r="B1236" s="1">
        <f>userInput[[#This Row],[cardNumber]]</f>
        <v>308</v>
      </c>
      <c r="C1236" s="1">
        <f>userInput[[#This Row],[owned]]</f>
        <v>0</v>
      </c>
      <c r="D1236" s="1" t="b">
        <f>IF(AND(ISNUMBER(SEARCH("Foil",cards[[#This Row],[variant]])),ISNUMBER(MATCH(cards[[#This Row],[set]],{"SOR","SHD","TWI"},0))),TRUE,FALSE)</f>
        <v>1</v>
      </c>
    </row>
    <row r="1237" spans="1:4" ht="15.75" customHeight="1" x14ac:dyDescent="0.2">
      <c r="A1237" s="1" t="str">
        <f>cards[[#This Row],[set]]</f>
        <v>SHD</v>
      </c>
      <c r="B1237" s="1">
        <f>userInput[[#This Row],[cardNumber]]</f>
        <v>309</v>
      </c>
      <c r="C1237" s="1">
        <f>userInput[[#This Row],[owned]]</f>
        <v>0</v>
      </c>
      <c r="D1237" s="1" t="b">
        <f>IF(AND(ISNUMBER(SEARCH("Foil",cards[[#This Row],[variant]])),ISNUMBER(MATCH(cards[[#This Row],[set]],{"SOR","SHD","TWI"},0))),TRUE,FALSE)</f>
        <v>1</v>
      </c>
    </row>
    <row r="1238" spans="1:4" ht="15.75" customHeight="1" x14ac:dyDescent="0.2">
      <c r="A1238" s="1" t="str">
        <f>cards[[#This Row],[set]]</f>
        <v>SHD</v>
      </c>
      <c r="B1238" s="1">
        <f>userInput[[#This Row],[cardNumber]]</f>
        <v>310</v>
      </c>
      <c r="C1238" s="1">
        <f>userInput[[#This Row],[owned]]</f>
        <v>0</v>
      </c>
      <c r="D1238" s="1" t="b">
        <f>IF(AND(ISNUMBER(SEARCH("Foil",cards[[#This Row],[variant]])),ISNUMBER(MATCH(cards[[#This Row],[set]],{"SOR","SHD","TWI"},0))),TRUE,FALSE)</f>
        <v>1</v>
      </c>
    </row>
    <row r="1239" spans="1:4" ht="15.75" customHeight="1" x14ac:dyDescent="0.2">
      <c r="A1239" s="1" t="str">
        <f>cards[[#This Row],[set]]</f>
        <v>SHD</v>
      </c>
      <c r="B1239" s="1">
        <f>userInput[[#This Row],[cardNumber]]</f>
        <v>311</v>
      </c>
      <c r="C1239" s="1">
        <f>userInput[[#This Row],[owned]]</f>
        <v>0</v>
      </c>
      <c r="D1239" s="1" t="b">
        <f>IF(AND(ISNUMBER(SEARCH("Foil",cards[[#This Row],[variant]])),ISNUMBER(MATCH(cards[[#This Row],[set]],{"SOR","SHD","TWI"},0))),TRUE,FALSE)</f>
        <v>1</v>
      </c>
    </row>
    <row r="1240" spans="1:4" ht="15.75" customHeight="1" x14ac:dyDescent="0.2">
      <c r="A1240" s="1" t="str">
        <f>cards[[#This Row],[set]]</f>
        <v>SHD</v>
      </c>
      <c r="B1240" s="1">
        <f>userInput[[#This Row],[cardNumber]]</f>
        <v>312</v>
      </c>
      <c r="C1240" s="1">
        <f>userInput[[#This Row],[owned]]</f>
        <v>0</v>
      </c>
      <c r="D1240" s="1" t="b">
        <f>IF(AND(ISNUMBER(SEARCH("Foil",cards[[#This Row],[variant]])),ISNUMBER(MATCH(cards[[#This Row],[set]],{"SOR","SHD","TWI"},0))),TRUE,FALSE)</f>
        <v>1</v>
      </c>
    </row>
    <row r="1241" spans="1:4" ht="15.75" customHeight="1" x14ac:dyDescent="0.2">
      <c r="A1241" s="1" t="str">
        <f>cards[[#This Row],[set]]</f>
        <v>SHD</v>
      </c>
      <c r="B1241" s="1">
        <f>userInput[[#This Row],[cardNumber]]</f>
        <v>313</v>
      </c>
      <c r="C1241" s="1">
        <f>userInput[[#This Row],[owned]]</f>
        <v>0</v>
      </c>
      <c r="D1241" s="1" t="b">
        <f>IF(AND(ISNUMBER(SEARCH("Foil",cards[[#This Row],[variant]])),ISNUMBER(MATCH(cards[[#This Row],[set]],{"SOR","SHD","TWI"},0))),TRUE,FALSE)</f>
        <v>1</v>
      </c>
    </row>
    <row r="1242" spans="1:4" ht="15.75" customHeight="1" x14ac:dyDescent="0.2">
      <c r="A1242" s="1" t="str">
        <f>cards[[#This Row],[set]]</f>
        <v>SHD</v>
      </c>
      <c r="B1242" s="1">
        <f>userInput[[#This Row],[cardNumber]]</f>
        <v>314</v>
      </c>
      <c r="C1242" s="1">
        <f>userInput[[#This Row],[owned]]</f>
        <v>0</v>
      </c>
      <c r="D1242" s="1" t="b">
        <f>IF(AND(ISNUMBER(SEARCH("Foil",cards[[#This Row],[variant]])),ISNUMBER(MATCH(cards[[#This Row],[set]],{"SOR","SHD","TWI"},0))),TRUE,FALSE)</f>
        <v>1</v>
      </c>
    </row>
    <row r="1243" spans="1:4" ht="15.75" customHeight="1" x14ac:dyDescent="0.2">
      <c r="A1243" s="1" t="str">
        <f>cards[[#This Row],[set]]</f>
        <v>SHD</v>
      </c>
      <c r="B1243" s="1">
        <f>userInput[[#This Row],[cardNumber]]</f>
        <v>315</v>
      </c>
      <c r="C1243" s="1">
        <f>userInput[[#This Row],[owned]]</f>
        <v>0</v>
      </c>
      <c r="D1243" s="1" t="b">
        <f>IF(AND(ISNUMBER(SEARCH("Foil",cards[[#This Row],[variant]])),ISNUMBER(MATCH(cards[[#This Row],[set]],{"SOR","SHD","TWI"},0))),TRUE,FALSE)</f>
        <v>1</v>
      </c>
    </row>
    <row r="1244" spans="1:4" ht="15.75" customHeight="1" x14ac:dyDescent="0.2">
      <c r="A1244" s="1" t="str">
        <f>cards[[#This Row],[set]]</f>
        <v>SHD</v>
      </c>
      <c r="B1244" s="1">
        <f>userInput[[#This Row],[cardNumber]]</f>
        <v>316</v>
      </c>
      <c r="C1244" s="1">
        <f>userInput[[#This Row],[owned]]</f>
        <v>0</v>
      </c>
      <c r="D1244" s="1" t="b">
        <f>IF(AND(ISNUMBER(SEARCH("Foil",cards[[#This Row],[variant]])),ISNUMBER(MATCH(cards[[#This Row],[set]],{"SOR","SHD","TWI"},0))),TRUE,FALSE)</f>
        <v>1</v>
      </c>
    </row>
    <row r="1245" spans="1:4" ht="15.75" customHeight="1" x14ac:dyDescent="0.2">
      <c r="A1245" s="1" t="str">
        <f>cards[[#This Row],[set]]</f>
        <v>SHD</v>
      </c>
      <c r="B1245" s="1">
        <f>userInput[[#This Row],[cardNumber]]</f>
        <v>317</v>
      </c>
      <c r="C1245" s="1">
        <f>userInput[[#This Row],[owned]]</f>
        <v>0</v>
      </c>
      <c r="D1245" s="1" t="b">
        <f>IF(AND(ISNUMBER(SEARCH("Foil",cards[[#This Row],[variant]])),ISNUMBER(MATCH(cards[[#This Row],[set]],{"SOR","SHD","TWI"},0))),TRUE,FALSE)</f>
        <v>1</v>
      </c>
    </row>
    <row r="1246" spans="1:4" ht="15.75" customHeight="1" x14ac:dyDescent="0.2">
      <c r="A1246" s="1" t="str">
        <f>cards[[#This Row],[set]]</f>
        <v>SHD</v>
      </c>
      <c r="B1246" s="1">
        <f>userInput[[#This Row],[cardNumber]]</f>
        <v>318</v>
      </c>
      <c r="C1246" s="1">
        <f>userInput[[#This Row],[owned]]</f>
        <v>0</v>
      </c>
      <c r="D1246" s="1" t="b">
        <f>IF(AND(ISNUMBER(SEARCH("Foil",cards[[#This Row],[variant]])),ISNUMBER(MATCH(cards[[#This Row],[set]],{"SOR","SHD","TWI"},0))),TRUE,FALSE)</f>
        <v>1</v>
      </c>
    </row>
    <row r="1247" spans="1:4" ht="15.75" customHeight="1" x14ac:dyDescent="0.2">
      <c r="A1247" s="1" t="str">
        <f>cards[[#This Row],[set]]</f>
        <v>SHD</v>
      </c>
      <c r="B1247" s="1">
        <f>userInput[[#This Row],[cardNumber]]</f>
        <v>319</v>
      </c>
      <c r="C1247" s="1">
        <f>userInput[[#This Row],[owned]]</f>
        <v>0</v>
      </c>
      <c r="D1247" s="1" t="b">
        <f>IF(AND(ISNUMBER(SEARCH("Foil",cards[[#This Row],[variant]])),ISNUMBER(MATCH(cards[[#This Row],[set]],{"SOR","SHD","TWI"},0))),TRUE,FALSE)</f>
        <v>1</v>
      </c>
    </row>
    <row r="1248" spans="1:4" ht="15.75" customHeight="1" x14ac:dyDescent="0.2">
      <c r="A1248" s="1" t="str">
        <f>cards[[#This Row],[set]]</f>
        <v>SHD</v>
      </c>
      <c r="B1248" s="1">
        <f>userInput[[#This Row],[cardNumber]]</f>
        <v>320</v>
      </c>
      <c r="C1248" s="1">
        <f>userInput[[#This Row],[owned]]</f>
        <v>0</v>
      </c>
      <c r="D1248" s="1" t="b">
        <f>IF(AND(ISNUMBER(SEARCH("Foil",cards[[#This Row],[variant]])),ISNUMBER(MATCH(cards[[#This Row],[set]],{"SOR","SHD","TWI"},0))),TRUE,FALSE)</f>
        <v>1</v>
      </c>
    </row>
    <row r="1249" spans="1:4" ht="15.75" customHeight="1" x14ac:dyDescent="0.2">
      <c r="A1249" s="1" t="str">
        <f>cards[[#This Row],[set]]</f>
        <v>SHD</v>
      </c>
      <c r="B1249" s="1">
        <f>userInput[[#This Row],[cardNumber]]</f>
        <v>321</v>
      </c>
      <c r="C1249" s="1">
        <f>userInput[[#This Row],[owned]]</f>
        <v>0</v>
      </c>
      <c r="D1249" s="1" t="b">
        <f>IF(AND(ISNUMBER(SEARCH("Foil",cards[[#This Row],[variant]])),ISNUMBER(MATCH(cards[[#This Row],[set]],{"SOR","SHD","TWI"},0))),TRUE,FALSE)</f>
        <v>1</v>
      </c>
    </row>
    <row r="1250" spans="1:4" ht="15.75" customHeight="1" x14ac:dyDescent="0.2">
      <c r="A1250" s="1" t="str">
        <f>cards[[#This Row],[set]]</f>
        <v>SHD</v>
      </c>
      <c r="B1250" s="1">
        <f>userInput[[#This Row],[cardNumber]]</f>
        <v>322</v>
      </c>
      <c r="C1250" s="1">
        <f>userInput[[#This Row],[owned]]</f>
        <v>0</v>
      </c>
      <c r="D1250" s="1" t="b">
        <f>IF(AND(ISNUMBER(SEARCH("Foil",cards[[#This Row],[variant]])),ISNUMBER(MATCH(cards[[#This Row],[set]],{"SOR","SHD","TWI"},0))),TRUE,FALSE)</f>
        <v>1</v>
      </c>
    </row>
    <row r="1251" spans="1:4" ht="15.75" customHeight="1" x14ac:dyDescent="0.2">
      <c r="A1251" s="1" t="str">
        <f>cards[[#This Row],[set]]</f>
        <v>SHD</v>
      </c>
      <c r="B1251" s="1">
        <f>userInput[[#This Row],[cardNumber]]</f>
        <v>323</v>
      </c>
      <c r="C1251" s="1">
        <f>userInput[[#This Row],[owned]]</f>
        <v>0</v>
      </c>
      <c r="D1251" s="1" t="b">
        <f>IF(AND(ISNUMBER(SEARCH("Foil",cards[[#This Row],[variant]])),ISNUMBER(MATCH(cards[[#This Row],[set]],{"SOR","SHD","TWI"},0))),TRUE,FALSE)</f>
        <v>1</v>
      </c>
    </row>
    <row r="1252" spans="1:4" ht="15.75" customHeight="1" x14ac:dyDescent="0.2">
      <c r="A1252" s="1" t="str">
        <f>cards[[#This Row],[set]]</f>
        <v>SHD</v>
      </c>
      <c r="B1252" s="1">
        <f>userInput[[#This Row],[cardNumber]]</f>
        <v>324</v>
      </c>
      <c r="C1252" s="1">
        <f>userInput[[#This Row],[owned]]</f>
        <v>0</v>
      </c>
      <c r="D1252" s="1" t="b">
        <f>IF(AND(ISNUMBER(SEARCH("Foil",cards[[#This Row],[variant]])),ISNUMBER(MATCH(cards[[#This Row],[set]],{"SOR","SHD","TWI"},0))),TRUE,FALSE)</f>
        <v>1</v>
      </c>
    </row>
    <row r="1253" spans="1:4" ht="15.75" customHeight="1" x14ac:dyDescent="0.2">
      <c r="A1253" s="1" t="str">
        <f>cards[[#This Row],[set]]</f>
        <v>SHD</v>
      </c>
      <c r="B1253" s="1">
        <f>userInput[[#This Row],[cardNumber]]</f>
        <v>325</v>
      </c>
      <c r="C1253" s="1">
        <f>userInput[[#This Row],[owned]]</f>
        <v>0</v>
      </c>
      <c r="D1253" s="1" t="b">
        <f>IF(AND(ISNUMBER(SEARCH("Foil",cards[[#This Row],[variant]])),ISNUMBER(MATCH(cards[[#This Row],[set]],{"SOR","SHD","TWI"},0))),TRUE,FALSE)</f>
        <v>1</v>
      </c>
    </row>
    <row r="1254" spans="1:4" ht="15.75" customHeight="1" x14ac:dyDescent="0.2">
      <c r="A1254" s="1" t="str">
        <f>cards[[#This Row],[set]]</f>
        <v>SHD</v>
      </c>
      <c r="B1254" s="1">
        <f>userInput[[#This Row],[cardNumber]]</f>
        <v>326</v>
      </c>
      <c r="C1254" s="1">
        <f>userInput[[#This Row],[owned]]</f>
        <v>0</v>
      </c>
      <c r="D1254" s="1" t="b">
        <f>IF(AND(ISNUMBER(SEARCH("Foil",cards[[#This Row],[variant]])),ISNUMBER(MATCH(cards[[#This Row],[set]],{"SOR","SHD","TWI"},0))),TRUE,FALSE)</f>
        <v>1</v>
      </c>
    </row>
    <row r="1255" spans="1:4" ht="15.75" customHeight="1" x14ac:dyDescent="0.2">
      <c r="A1255" s="1" t="str">
        <f>cards[[#This Row],[set]]</f>
        <v>SHD</v>
      </c>
      <c r="B1255" s="1">
        <f>userInput[[#This Row],[cardNumber]]</f>
        <v>327</v>
      </c>
      <c r="C1255" s="1">
        <f>userInput[[#This Row],[owned]]</f>
        <v>0</v>
      </c>
      <c r="D1255" s="1" t="b">
        <f>IF(AND(ISNUMBER(SEARCH("Foil",cards[[#This Row],[variant]])),ISNUMBER(MATCH(cards[[#This Row],[set]],{"SOR","SHD","TWI"},0))),TRUE,FALSE)</f>
        <v>1</v>
      </c>
    </row>
    <row r="1256" spans="1:4" ht="15.75" customHeight="1" x14ac:dyDescent="0.2">
      <c r="A1256" s="1" t="str">
        <f>cards[[#This Row],[set]]</f>
        <v>SHD</v>
      </c>
      <c r="B1256" s="1">
        <f>userInput[[#This Row],[cardNumber]]</f>
        <v>328</v>
      </c>
      <c r="C1256" s="1">
        <f>userInput[[#This Row],[owned]]</f>
        <v>0</v>
      </c>
      <c r="D1256" s="1" t="b">
        <f>IF(AND(ISNUMBER(SEARCH("Foil",cards[[#This Row],[variant]])),ISNUMBER(MATCH(cards[[#This Row],[set]],{"SOR","SHD","TWI"},0))),TRUE,FALSE)</f>
        <v>1</v>
      </c>
    </row>
    <row r="1257" spans="1:4" ht="15.75" customHeight="1" x14ac:dyDescent="0.2">
      <c r="A1257" s="1" t="str">
        <f>cards[[#This Row],[set]]</f>
        <v>SHD</v>
      </c>
      <c r="B1257" s="1">
        <f>userInput[[#This Row],[cardNumber]]</f>
        <v>329</v>
      </c>
      <c r="C1257" s="1">
        <f>userInput[[#This Row],[owned]]</f>
        <v>0</v>
      </c>
      <c r="D1257" s="1" t="b">
        <f>IF(AND(ISNUMBER(SEARCH("Foil",cards[[#This Row],[variant]])),ISNUMBER(MATCH(cards[[#This Row],[set]],{"SOR","SHD","TWI"},0))),TRUE,FALSE)</f>
        <v>1</v>
      </c>
    </row>
    <row r="1258" spans="1:4" ht="15.75" customHeight="1" x14ac:dyDescent="0.2">
      <c r="A1258" s="1" t="str">
        <f>cards[[#This Row],[set]]</f>
        <v>SHD</v>
      </c>
      <c r="B1258" s="1">
        <f>userInput[[#This Row],[cardNumber]]</f>
        <v>330</v>
      </c>
      <c r="C1258" s="1">
        <f>userInput[[#This Row],[owned]]</f>
        <v>0</v>
      </c>
      <c r="D1258" s="1" t="b">
        <f>IF(AND(ISNUMBER(SEARCH("Foil",cards[[#This Row],[variant]])),ISNUMBER(MATCH(cards[[#This Row],[set]],{"SOR","SHD","TWI"},0))),TRUE,FALSE)</f>
        <v>1</v>
      </c>
    </row>
    <row r="1259" spans="1:4" ht="15.75" customHeight="1" x14ac:dyDescent="0.2">
      <c r="A1259" s="1" t="str">
        <f>cards[[#This Row],[set]]</f>
        <v>SHD</v>
      </c>
      <c r="B1259" s="1">
        <f>userInput[[#This Row],[cardNumber]]</f>
        <v>331</v>
      </c>
      <c r="C1259" s="1">
        <f>userInput[[#This Row],[owned]]</f>
        <v>0</v>
      </c>
      <c r="D1259" s="1" t="b">
        <f>IF(AND(ISNUMBER(SEARCH("Foil",cards[[#This Row],[variant]])),ISNUMBER(MATCH(cards[[#This Row],[set]],{"SOR","SHD","TWI"},0))),TRUE,FALSE)</f>
        <v>1</v>
      </c>
    </row>
    <row r="1260" spans="1:4" ht="15.75" customHeight="1" x14ac:dyDescent="0.2">
      <c r="A1260" s="1" t="str">
        <f>cards[[#This Row],[set]]</f>
        <v>SHD</v>
      </c>
      <c r="B1260" s="1">
        <f>userInput[[#This Row],[cardNumber]]</f>
        <v>332</v>
      </c>
      <c r="C1260" s="1">
        <f>userInput[[#This Row],[owned]]</f>
        <v>0</v>
      </c>
      <c r="D1260" s="1" t="b">
        <f>IF(AND(ISNUMBER(SEARCH("Foil",cards[[#This Row],[variant]])),ISNUMBER(MATCH(cards[[#This Row],[set]],{"SOR","SHD","TWI"},0))),TRUE,FALSE)</f>
        <v>1</v>
      </c>
    </row>
    <row r="1261" spans="1:4" ht="15.75" customHeight="1" x14ac:dyDescent="0.2">
      <c r="A1261" s="1" t="str">
        <f>cards[[#This Row],[set]]</f>
        <v>SHD</v>
      </c>
      <c r="B1261" s="1">
        <f>userInput[[#This Row],[cardNumber]]</f>
        <v>333</v>
      </c>
      <c r="C1261" s="1">
        <f>userInput[[#This Row],[owned]]</f>
        <v>0</v>
      </c>
      <c r="D1261" s="1" t="b">
        <f>IF(AND(ISNUMBER(SEARCH("Foil",cards[[#This Row],[variant]])),ISNUMBER(MATCH(cards[[#This Row],[set]],{"SOR","SHD","TWI"},0))),TRUE,FALSE)</f>
        <v>1</v>
      </c>
    </row>
    <row r="1262" spans="1:4" ht="15.75" customHeight="1" x14ac:dyDescent="0.2">
      <c r="A1262" s="1" t="str">
        <f>cards[[#This Row],[set]]</f>
        <v>SHD</v>
      </c>
      <c r="B1262" s="1">
        <f>userInput[[#This Row],[cardNumber]]</f>
        <v>334</v>
      </c>
      <c r="C1262" s="1">
        <f>userInput[[#This Row],[owned]]</f>
        <v>0</v>
      </c>
      <c r="D1262" s="1" t="b">
        <f>IF(AND(ISNUMBER(SEARCH("Foil",cards[[#This Row],[variant]])),ISNUMBER(MATCH(cards[[#This Row],[set]],{"SOR","SHD","TWI"},0))),TRUE,FALSE)</f>
        <v>1</v>
      </c>
    </row>
    <row r="1263" spans="1:4" ht="15.75" customHeight="1" x14ac:dyDescent="0.2">
      <c r="A1263" s="1" t="str">
        <f>cards[[#This Row],[set]]</f>
        <v>SHD</v>
      </c>
      <c r="B1263" s="1">
        <f>userInput[[#This Row],[cardNumber]]</f>
        <v>335</v>
      </c>
      <c r="C1263" s="1">
        <f>userInput[[#This Row],[owned]]</f>
        <v>0</v>
      </c>
      <c r="D1263" s="1" t="b">
        <f>IF(AND(ISNUMBER(SEARCH("Foil",cards[[#This Row],[variant]])),ISNUMBER(MATCH(cards[[#This Row],[set]],{"SOR","SHD","TWI"},0))),TRUE,FALSE)</f>
        <v>1</v>
      </c>
    </row>
    <row r="1264" spans="1:4" ht="15.75" customHeight="1" x14ac:dyDescent="0.2">
      <c r="A1264" s="1" t="str">
        <f>cards[[#This Row],[set]]</f>
        <v>SHD</v>
      </c>
      <c r="B1264" s="1">
        <f>userInput[[#This Row],[cardNumber]]</f>
        <v>336</v>
      </c>
      <c r="C1264" s="1">
        <f>userInput[[#This Row],[owned]]</f>
        <v>0</v>
      </c>
      <c r="D1264" s="1" t="b">
        <f>IF(AND(ISNUMBER(SEARCH("Foil",cards[[#This Row],[variant]])),ISNUMBER(MATCH(cards[[#This Row],[set]],{"SOR","SHD","TWI"},0))),TRUE,FALSE)</f>
        <v>1</v>
      </c>
    </row>
    <row r="1265" spans="1:4" ht="15.75" customHeight="1" x14ac:dyDescent="0.2">
      <c r="A1265" s="1" t="str">
        <f>cards[[#This Row],[set]]</f>
        <v>SHD</v>
      </c>
      <c r="B1265" s="1">
        <f>userInput[[#This Row],[cardNumber]]</f>
        <v>337</v>
      </c>
      <c r="C1265" s="1">
        <f>userInput[[#This Row],[owned]]</f>
        <v>0</v>
      </c>
      <c r="D1265" s="1" t="b">
        <f>IF(AND(ISNUMBER(SEARCH("Foil",cards[[#This Row],[variant]])),ISNUMBER(MATCH(cards[[#This Row],[set]],{"SOR","SHD","TWI"},0))),TRUE,FALSE)</f>
        <v>1</v>
      </c>
    </row>
    <row r="1266" spans="1:4" ht="15.75" customHeight="1" x14ac:dyDescent="0.2">
      <c r="A1266" s="1" t="str">
        <f>cards[[#This Row],[set]]</f>
        <v>SHD</v>
      </c>
      <c r="B1266" s="1">
        <f>userInput[[#This Row],[cardNumber]]</f>
        <v>338</v>
      </c>
      <c r="C1266" s="1">
        <f>userInput[[#This Row],[owned]]</f>
        <v>0</v>
      </c>
      <c r="D1266" s="1" t="b">
        <f>IF(AND(ISNUMBER(SEARCH("Foil",cards[[#This Row],[variant]])),ISNUMBER(MATCH(cards[[#This Row],[set]],{"SOR","SHD","TWI"},0))),TRUE,FALSE)</f>
        <v>1</v>
      </c>
    </row>
    <row r="1267" spans="1:4" ht="15.75" customHeight="1" x14ac:dyDescent="0.2">
      <c r="A1267" s="1" t="str">
        <f>cards[[#This Row],[set]]</f>
        <v>SHD</v>
      </c>
      <c r="B1267" s="1">
        <f>userInput[[#This Row],[cardNumber]]</f>
        <v>339</v>
      </c>
      <c r="C1267" s="1">
        <f>userInput[[#This Row],[owned]]</f>
        <v>0</v>
      </c>
      <c r="D1267" s="1" t="b">
        <f>IF(AND(ISNUMBER(SEARCH("Foil",cards[[#This Row],[variant]])),ISNUMBER(MATCH(cards[[#This Row],[set]],{"SOR","SHD","TWI"},0))),TRUE,FALSE)</f>
        <v>1</v>
      </c>
    </row>
    <row r="1268" spans="1:4" ht="15.75" customHeight="1" x14ac:dyDescent="0.2">
      <c r="A1268" s="1" t="str">
        <f>cards[[#This Row],[set]]</f>
        <v>SHD</v>
      </c>
      <c r="B1268" s="1">
        <f>userInput[[#This Row],[cardNumber]]</f>
        <v>340</v>
      </c>
      <c r="C1268" s="1">
        <f>userInput[[#This Row],[owned]]</f>
        <v>0</v>
      </c>
      <c r="D1268" s="1" t="b">
        <f>IF(AND(ISNUMBER(SEARCH("Foil",cards[[#This Row],[variant]])),ISNUMBER(MATCH(cards[[#This Row],[set]],{"SOR","SHD","TWI"},0))),TRUE,FALSE)</f>
        <v>1</v>
      </c>
    </row>
    <row r="1269" spans="1:4" ht="15.75" customHeight="1" x14ac:dyDescent="0.2">
      <c r="A1269" s="1" t="str">
        <f>cards[[#This Row],[set]]</f>
        <v>SHD</v>
      </c>
      <c r="B1269" s="1">
        <f>userInput[[#This Row],[cardNumber]]</f>
        <v>341</v>
      </c>
      <c r="C1269" s="1">
        <f>userInput[[#This Row],[owned]]</f>
        <v>0</v>
      </c>
      <c r="D1269" s="1" t="b">
        <f>IF(AND(ISNUMBER(SEARCH("Foil",cards[[#This Row],[variant]])),ISNUMBER(MATCH(cards[[#This Row],[set]],{"SOR","SHD","TWI"},0))),TRUE,FALSE)</f>
        <v>1</v>
      </c>
    </row>
    <row r="1270" spans="1:4" ht="15.75" customHeight="1" x14ac:dyDescent="0.2">
      <c r="A1270" s="1" t="str">
        <f>cards[[#This Row],[set]]</f>
        <v>SHD</v>
      </c>
      <c r="B1270" s="1">
        <f>userInput[[#This Row],[cardNumber]]</f>
        <v>342</v>
      </c>
      <c r="C1270" s="1">
        <f>userInput[[#This Row],[owned]]</f>
        <v>0</v>
      </c>
      <c r="D1270" s="1" t="b">
        <f>IF(AND(ISNUMBER(SEARCH("Foil",cards[[#This Row],[variant]])),ISNUMBER(MATCH(cards[[#This Row],[set]],{"SOR","SHD","TWI"},0))),TRUE,FALSE)</f>
        <v>1</v>
      </c>
    </row>
    <row r="1271" spans="1:4" ht="15.75" customHeight="1" x14ac:dyDescent="0.2">
      <c r="A1271" s="1" t="str">
        <f>cards[[#This Row],[set]]</f>
        <v>SHD</v>
      </c>
      <c r="B1271" s="1">
        <f>userInput[[#This Row],[cardNumber]]</f>
        <v>343</v>
      </c>
      <c r="C1271" s="1">
        <f>userInput[[#This Row],[owned]]</f>
        <v>0</v>
      </c>
      <c r="D1271" s="1" t="b">
        <f>IF(AND(ISNUMBER(SEARCH("Foil",cards[[#This Row],[variant]])),ISNUMBER(MATCH(cards[[#This Row],[set]],{"SOR","SHD","TWI"},0))),TRUE,FALSE)</f>
        <v>1</v>
      </c>
    </row>
    <row r="1272" spans="1:4" ht="15.75" customHeight="1" x14ac:dyDescent="0.2">
      <c r="A1272" s="1" t="str">
        <f>cards[[#This Row],[set]]</f>
        <v>SHD</v>
      </c>
      <c r="B1272" s="1">
        <f>userInput[[#This Row],[cardNumber]]</f>
        <v>344</v>
      </c>
      <c r="C1272" s="1">
        <f>userInput[[#This Row],[owned]]</f>
        <v>0</v>
      </c>
      <c r="D1272" s="1" t="b">
        <f>IF(AND(ISNUMBER(SEARCH("Foil",cards[[#This Row],[variant]])),ISNUMBER(MATCH(cards[[#This Row],[set]],{"SOR","SHD","TWI"},0))),TRUE,FALSE)</f>
        <v>1</v>
      </c>
    </row>
    <row r="1273" spans="1:4" ht="15.75" customHeight="1" x14ac:dyDescent="0.2">
      <c r="A1273" s="1" t="str">
        <f>cards[[#This Row],[set]]</f>
        <v>SHD</v>
      </c>
      <c r="B1273" s="1">
        <f>userInput[[#This Row],[cardNumber]]</f>
        <v>345</v>
      </c>
      <c r="C1273" s="1">
        <f>userInput[[#This Row],[owned]]</f>
        <v>0</v>
      </c>
      <c r="D1273" s="1" t="b">
        <f>IF(AND(ISNUMBER(SEARCH("Foil",cards[[#This Row],[variant]])),ISNUMBER(MATCH(cards[[#This Row],[set]],{"SOR","SHD","TWI"},0))),TRUE,FALSE)</f>
        <v>1</v>
      </c>
    </row>
    <row r="1274" spans="1:4" ht="15.75" customHeight="1" x14ac:dyDescent="0.2">
      <c r="A1274" s="1" t="str">
        <f>cards[[#This Row],[set]]</f>
        <v>SHD</v>
      </c>
      <c r="B1274" s="1">
        <f>userInput[[#This Row],[cardNumber]]</f>
        <v>346</v>
      </c>
      <c r="C1274" s="1">
        <f>userInput[[#This Row],[owned]]</f>
        <v>0</v>
      </c>
      <c r="D1274" s="1" t="b">
        <f>IF(AND(ISNUMBER(SEARCH("Foil",cards[[#This Row],[variant]])),ISNUMBER(MATCH(cards[[#This Row],[set]],{"SOR","SHD","TWI"},0))),TRUE,FALSE)</f>
        <v>1</v>
      </c>
    </row>
    <row r="1275" spans="1:4" ht="15.75" customHeight="1" x14ac:dyDescent="0.2">
      <c r="A1275" s="1" t="str">
        <f>cards[[#This Row],[set]]</f>
        <v>SHD</v>
      </c>
      <c r="B1275" s="1">
        <f>userInput[[#This Row],[cardNumber]]</f>
        <v>347</v>
      </c>
      <c r="C1275" s="1">
        <f>userInput[[#This Row],[owned]]</f>
        <v>0</v>
      </c>
      <c r="D1275" s="1" t="b">
        <f>IF(AND(ISNUMBER(SEARCH("Foil",cards[[#This Row],[variant]])),ISNUMBER(MATCH(cards[[#This Row],[set]],{"SOR","SHD","TWI"},0))),TRUE,FALSE)</f>
        <v>1</v>
      </c>
    </row>
    <row r="1276" spans="1:4" ht="15.75" customHeight="1" x14ac:dyDescent="0.2">
      <c r="A1276" s="1" t="str">
        <f>cards[[#This Row],[set]]</f>
        <v>SHD</v>
      </c>
      <c r="B1276" s="1">
        <f>userInput[[#This Row],[cardNumber]]</f>
        <v>348</v>
      </c>
      <c r="C1276" s="1">
        <f>userInput[[#This Row],[owned]]</f>
        <v>0</v>
      </c>
      <c r="D1276" s="1" t="b">
        <f>IF(AND(ISNUMBER(SEARCH("Foil",cards[[#This Row],[variant]])),ISNUMBER(MATCH(cards[[#This Row],[set]],{"SOR","SHD","TWI"},0))),TRUE,FALSE)</f>
        <v>1</v>
      </c>
    </row>
    <row r="1277" spans="1:4" ht="15.75" customHeight="1" x14ac:dyDescent="0.2">
      <c r="A1277" s="1" t="str">
        <f>cards[[#This Row],[set]]</f>
        <v>SHD</v>
      </c>
      <c r="B1277" s="1">
        <f>userInput[[#This Row],[cardNumber]]</f>
        <v>349</v>
      </c>
      <c r="C1277" s="1">
        <f>userInput[[#This Row],[owned]]</f>
        <v>0</v>
      </c>
      <c r="D1277" s="1" t="b">
        <f>IF(AND(ISNUMBER(SEARCH("Foil",cards[[#This Row],[variant]])),ISNUMBER(MATCH(cards[[#This Row],[set]],{"SOR","SHD","TWI"},0))),TRUE,FALSE)</f>
        <v>1</v>
      </c>
    </row>
    <row r="1278" spans="1:4" ht="15.75" customHeight="1" x14ac:dyDescent="0.2">
      <c r="A1278" s="1" t="str">
        <f>cards[[#This Row],[set]]</f>
        <v>SHD</v>
      </c>
      <c r="B1278" s="1">
        <f>userInput[[#This Row],[cardNumber]]</f>
        <v>350</v>
      </c>
      <c r="C1278" s="1">
        <f>userInput[[#This Row],[owned]]</f>
        <v>0</v>
      </c>
      <c r="D1278" s="1" t="b">
        <f>IF(AND(ISNUMBER(SEARCH("Foil",cards[[#This Row],[variant]])),ISNUMBER(MATCH(cards[[#This Row],[set]],{"SOR","SHD","TWI"},0))),TRUE,FALSE)</f>
        <v>1</v>
      </c>
    </row>
    <row r="1279" spans="1:4" ht="15.75" customHeight="1" x14ac:dyDescent="0.2">
      <c r="A1279" s="1" t="str">
        <f>cards[[#This Row],[set]]</f>
        <v>SHD</v>
      </c>
      <c r="B1279" s="1">
        <f>userInput[[#This Row],[cardNumber]]</f>
        <v>351</v>
      </c>
      <c r="C1279" s="1">
        <f>userInput[[#This Row],[owned]]</f>
        <v>0</v>
      </c>
      <c r="D1279" s="1" t="b">
        <f>IF(AND(ISNUMBER(SEARCH("Foil",cards[[#This Row],[variant]])),ISNUMBER(MATCH(cards[[#This Row],[set]],{"SOR","SHD","TWI"},0))),TRUE,FALSE)</f>
        <v>1</v>
      </c>
    </row>
    <row r="1280" spans="1:4" ht="15.75" customHeight="1" x14ac:dyDescent="0.2">
      <c r="A1280" s="1" t="str">
        <f>cards[[#This Row],[set]]</f>
        <v>SHD</v>
      </c>
      <c r="B1280" s="1">
        <f>userInput[[#This Row],[cardNumber]]</f>
        <v>352</v>
      </c>
      <c r="C1280" s="1">
        <f>userInput[[#This Row],[owned]]</f>
        <v>0</v>
      </c>
      <c r="D1280" s="1" t="b">
        <f>IF(AND(ISNUMBER(SEARCH("Foil",cards[[#This Row],[variant]])),ISNUMBER(MATCH(cards[[#This Row],[set]],{"SOR","SHD","TWI"},0))),TRUE,FALSE)</f>
        <v>1</v>
      </c>
    </row>
    <row r="1281" spans="1:4" ht="15.75" customHeight="1" x14ac:dyDescent="0.2">
      <c r="A1281" s="1" t="str">
        <f>cards[[#This Row],[set]]</f>
        <v>SHD</v>
      </c>
      <c r="B1281" s="1">
        <f>userInput[[#This Row],[cardNumber]]</f>
        <v>353</v>
      </c>
      <c r="C1281" s="1">
        <f>userInput[[#This Row],[owned]]</f>
        <v>0</v>
      </c>
      <c r="D1281" s="1" t="b">
        <f>IF(AND(ISNUMBER(SEARCH("Foil",cards[[#This Row],[variant]])),ISNUMBER(MATCH(cards[[#This Row],[set]],{"SOR","SHD","TWI"},0))),TRUE,FALSE)</f>
        <v>1</v>
      </c>
    </row>
    <row r="1282" spans="1:4" ht="15.75" customHeight="1" x14ac:dyDescent="0.2">
      <c r="A1282" s="1" t="str">
        <f>cards[[#This Row],[set]]</f>
        <v>SHD</v>
      </c>
      <c r="B1282" s="1">
        <f>userInput[[#This Row],[cardNumber]]</f>
        <v>354</v>
      </c>
      <c r="C1282" s="1">
        <f>userInput[[#This Row],[owned]]</f>
        <v>0</v>
      </c>
      <c r="D1282" s="1" t="b">
        <f>IF(AND(ISNUMBER(SEARCH("Foil",cards[[#This Row],[variant]])),ISNUMBER(MATCH(cards[[#This Row],[set]],{"SOR","SHD","TWI"},0))),TRUE,FALSE)</f>
        <v>1</v>
      </c>
    </row>
    <row r="1283" spans="1:4" ht="15.75" customHeight="1" x14ac:dyDescent="0.2">
      <c r="A1283" s="1" t="str">
        <f>cards[[#This Row],[set]]</f>
        <v>SHD</v>
      </c>
      <c r="B1283" s="1">
        <f>userInput[[#This Row],[cardNumber]]</f>
        <v>355</v>
      </c>
      <c r="C1283" s="1">
        <f>userInput[[#This Row],[owned]]</f>
        <v>0</v>
      </c>
      <c r="D1283" s="1" t="b">
        <f>IF(AND(ISNUMBER(SEARCH("Foil",cards[[#This Row],[variant]])),ISNUMBER(MATCH(cards[[#This Row],[set]],{"SOR","SHD","TWI"},0))),TRUE,FALSE)</f>
        <v>1</v>
      </c>
    </row>
    <row r="1284" spans="1:4" ht="15.75" customHeight="1" x14ac:dyDescent="0.2">
      <c r="A1284" s="1" t="str">
        <f>cards[[#This Row],[set]]</f>
        <v>SHD</v>
      </c>
      <c r="B1284" s="1">
        <f>userInput[[#This Row],[cardNumber]]</f>
        <v>356</v>
      </c>
      <c r="C1284" s="1">
        <f>userInput[[#This Row],[owned]]</f>
        <v>0</v>
      </c>
      <c r="D1284" s="1" t="b">
        <f>IF(AND(ISNUMBER(SEARCH("Foil",cards[[#This Row],[variant]])),ISNUMBER(MATCH(cards[[#This Row],[set]],{"SOR","SHD","TWI"},0))),TRUE,FALSE)</f>
        <v>1</v>
      </c>
    </row>
    <row r="1285" spans="1:4" ht="15.75" customHeight="1" x14ac:dyDescent="0.2">
      <c r="A1285" s="1" t="str">
        <f>cards[[#This Row],[set]]</f>
        <v>SHD</v>
      </c>
      <c r="B1285" s="1">
        <f>userInput[[#This Row],[cardNumber]]</f>
        <v>357</v>
      </c>
      <c r="C1285" s="1">
        <f>userInput[[#This Row],[owned]]</f>
        <v>0</v>
      </c>
      <c r="D1285" s="1" t="b">
        <f>IF(AND(ISNUMBER(SEARCH("Foil",cards[[#This Row],[variant]])),ISNUMBER(MATCH(cards[[#This Row],[set]],{"SOR","SHD","TWI"},0))),TRUE,FALSE)</f>
        <v>1</v>
      </c>
    </row>
    <row r="1286" spans="1:4" ht="15.75" customHeight="1" x14ac:dyDescent="0.2">
      <c r="A1286" s="1" t="str">
        <f>cards[[#This Row],[set]]</f>
        <v>SHD</v>
      </c>
      <c r="B1286" s="1">
        <f>userInput[[#This Row],[cardNumber]]</f>
        <v>358</v>
      </c>
      <c r="C1286" s="1">
        <f>userInput[[#This Row],[owned]]</f>
        <v>0</v>
      </c>
      <c r="D1286" s="1" t="b">
        <f>IF(AND(ISNUMBER(SEARCH("Foil",cards[[#This Row],[variant]])),ISNUMBER(MATCH(cards[[#This Row],[set]],{"SOR","SHD","TWI"},0))),TRUE,FALSE)</f>
        <v>1</v>
      </c>
    </row>
    <row r="1287" spans="1:4" ht="15.75" customHeight="1" x14ac:dyDescent="0.2">
      <c r="A1287" s="1" t="str">
        <f>cards[[#This Row],[set]]</f>
        <v>SHD</v>
      </c>
      <c r="B1287" s="1">
        <f>userInput[[#This Row],[cardNumber]]</f>
        <v>359</v>
      </c>
      <c r="C1287" s="1">
        <f>userInput[[#This Row],[owned]]</f>
        <v>0</v>
      </c>
      <c r="D1287" s="1" t="b">
        <f>IF(AND(ISNUMBER(SEARCH("Foil",cards[[#This Row],[variant]])),ISNUMBER(MATCH(cards[[#This Row],[set]],{"SOR","SHD","TWI"},0))),TRUE,FALSE)</f>
        <v>1</v>
      </c>
    </row>
    <row r="1288" spans="1:4" ht="15.75" customHeight="1" x14ac:dyDescent="0.2">
      <c r="A1288" s="1" t="str">
        <f>cards[[#This Row],[set]]</f>
        <v>SHD</v>
      </c>
      <c r="B1288" s="1">
        <f>userInput[[#This Row],[cardNumber]]</f>
        <v>360</v>
      </c>
      <c r="C1288" s="1">
        <f>userInput[[#This Row],[owned]]</f>
        <v>0</v>
      </c>
      <c r="D1288" s="1" t="b">
        <f>IF(AND(ISNUMBER(SEARCH("Foil",cards[[#This Row],[variant]])),ISNUMBER(MATCH(cards[[#This Row],[set]],{"SOR","SHD","TWI"},0))),TRUE,FALSE)</f>
        <v>1</v>
      </c>
    </row>
    <row r="1289" spans="1:4" ht="15.75" customHeight="1" x14ac:dyDescent="0.2">
      <c r="A1289" s="1" t="str">
        <f>cards[[#This Row],[set]]</f>
        <v>SHD</v>
      </c>
      <c r="B1289" s="1">
        <f>userInput[[#This Row],[cardNumber]]</f>
        <v>361</v>
      </c>
      <c r="C1289" s="1">
        <f>userInput[[#This Row],[owned]]</f>
        <v>0</v>
      </c>
      <c r="D1289" s="1" t="b">
        <f>IF(AND(ISNUMBER(SEARCH("Foil",cards[[#This Row],[variant]])),ISNUMBER(MATCH(cards[[#This Row],[set]],{"SOR","SHD","TWI"},0))),TRUE,FALSE)</f>
        <v>1</v>
      </c>
    </row>
    <row r="1290" spans="1:4" ht="15.75" customHeight="1" x14ac:dyDescent="0.2">
      <c r="A1290" s="1" t="str">
        <f>cards[[#This Row],[set]]</f>
        <v>SHD</v>
      </c>
      <c r="B1290" s="1">
        <f>userInput[[#This Row],[cardNumber]]</f>
        <v>362</v>
      </c>
      <c r="C1290" s="1">
        <f>userInput[[#This Row],[owned]]</f>
        <v>0</v>
      </c>
      <c r="D1290" s="1" t="b">
        <f>IF(AND(ISNUMBER(SEARCH("Foil",cards[[#This Row],[variant]])),ISNUMBER(MATCH(cards[[#This Row],[set]],{"SOR","SHD","TWI"},0))),TRUE,FALSE)</f>
        <v>1</v>
      </c>
    </row>
    <row r="1291" spans="1:4" ht="15.75" customHeight="1" x14ac:dyDescent="0.2">
      <c r="A1291" s="1" t="str">
        <f>cards[[#This Row],[set]]</f>
        <v>SHD</v>
      </c>
      <c r="B1291" s="1">
        <f>userInput[[#This Row],[cardNumber]]</f>
        <v>363</v>
      </c>
      <c r="C1291" s="1">
        <f>userInput[[#This Row],[owned]]</f>
        <v>0</v>
      </c>
      <c r="D1291" s="1" t="b">
        <f>IF(AND(ISNUMBER(SEARCH("Foil",cards[[#This Row],[variant]])),ISNUMBER(MATCH(cards[[#This Row],[set]],{"SOR","SHD","TWI"},0))),TRUE,FALSE)</f>
        <v>1</v>
      </c>
    </row>
    <row r="1292" spans="1:4" ht="15.75" customHeight="1" x14ac:dyDescent="0.2">
      <c r="A1292" s="1" t="str">
        <f>cards[[#This Row],[set]]</f>
        <v>SHD</v>
      </c>
      <c r="B1292" s="1">
        <f>userInput[[#This Row],[cardNumber]]</f>
        <v>364</v>
      </c>
      <c r="C1292" s="1">
        <f>userInput[[#This Row],[owned]]</f>
        <v>0</v>
      </c>
      <c r="D1292" s="1" t="b">
        <f>IF(AND(ISNUMBER(SEARCH("Foil",cards[[#This Row],[variant]])),ISNUMBER(MATCH(cards[[#This Row],[set]],{"SOR","SHD","TWI"},0))),TRUE,FALSE)</f>
        <v>1</v>
      </c>
    </row>
    <row r="1293" spans="1:4" ht="15.75" customHeight="1" x14ac:dyDescent="0.2">
      <c r="A1293" s="1" t="str">
        <f>cards[[#This Row],[set]]</f>
        <v>SHD</v>
      </c>
      <c r="B1293" s="1">
        <f>userInput[[#This Row],[cardNumber]]</f>
        <v>365</v>
      </c>
      <c r="C1293" s="1">
        <f>userInput[[#This Row],[owned]]</f>
        <v>0</v>
      </c>
      <c r="D1293" s="1" t="b">
        <f>IF(AND(ISNUMBER(SEARCH("Foil",cards[[#This Row],[variant]])),ISNUMBER(MATCH(cards[[#This Row],[set]],{"SOR","SHD","TWI"},0))),TRUE,FALSE)</f>
        <v>1</v>
      </c>
    </row>
    <row r="1294" spans="1:4" ht="15.75" customHeight="1" x14ac:dyDescent="0.2">
      <c r="A1294" s="1" t="str">
        <f>cards[[#This Row],[set]]</f>
        <v>SHD</v>
      </c>
      <c r="B1294" s="1">
        <f>userInput[[#This Row],[cardNumber]]</f>
        <v>366</v>
      </c>
      <c r="C1294" s="1">
        <f>userInput[[#This Row],[owned]]</f>
        <v>0</v>
      </c>
      <c r="D1294" s="1" t="b">
        <f>IF(AND(ISNUMBER(SEARCH("Foil",cards[[#This Row],[variant]])),ISNUMBER(MATCH(cards[[#This Row],[set]],{"SOR","SHD","TWI"},0))),TRUE,FALSE)</f>
        <v>1</v>
      </c>
    </row>
    <row r="1295" spans="1:4" ht="15.75" customHeight="1" x14ac:dyDescent="0.2">
      <c r="A1295" s="1" t="str">
        <f>cards[[#This Row],[set]]</f>
        <v>SHD</v>
      </c>
      <c r="B1295" s="1">
        <f>userInput[[#This Row],[cardNumber]]</f>
        <v>367</v>
      </c>
      <c r="C1295" s="1">
        <f>userInput[[#This Row],[owned]]</f>
        <v>0</v>
      </c>
      <c r="D1295" s="1" t="b">
        <f>IF(AND(ISNUMBER(SEARCH("Foil",cards[[#This Row],[variant]])),ISNUMBER(MATCH(cards[[#This Row],[set]],{"SOR","SHD","TWI"},0))),TRUE,FALSE)</f>
        <v>1</v>
      </c>
    </row>
    <row r="1296" spans="1:4" ht="15.75" customHeight="1" x14ac:dyDescent="0.2">
      <c r="A1296" s="1" t="str">
        <f>cards[[#This Row],[set]]</f>
        <v>SHD</v>
      </c>
      <c r="B1296" s="1">
        <f>userInput[[#This Row],[cardNumber]]</f>
        <v>368</v>
      </c>
      <c r="C1296" s="1">
        <f>userInput[[#This Row],[owned]]</f>
        <v>0</v>
      </c>
      <c r="D1296" s="1" t="b">
        <f>IF(AND(ISNUMBER(SEARCH("Foil",cards[[#This Row],[variant]])),ISNUMBER(MATCH(cards[[#This Row],[set]],{"SOR","SHD","TWI"},0))),TRUE,FALSE)</f>
        <v>1</v>
      </c>
    </row>
    <row r="1297" spans="1:4" ht="15.75" customHeight="1" x14ac:dyDescent="0.2">
      <c r="A1297" s="1" t="str">
        <f>cards[[#This Row],[set]]</f>
        <v>SHD</v>
      </c>
      <c r="B1297" s="1">
        <f>userInput[[#This Row],[cardNumber]]</f>
        <v>369</v>
      </c>
      <c r="C1297" s="1">
        <f>userInput[[#This Row],[owned]]</f>
        <v>0</v>
      </c>
      <c r="D1297" s="1" t="b">
        <f>IF(AND(ISNUMBER(SEARCH("Foil",cards[[#This Row],[variant]])),ISNUMBER(MATCH(cards[[#This Row],[set]],{"SOR","SHD","TWI"},0))),TRUE,FALSE)</f>
        <v>1</v>
      </c>
    </row>
    <row r="1298" spans="1:4" ht="15.75" customHeight="1" x14ac:dyDescent="0.2">
      <c r="A1298" s="1" t="str">
        <f>cards[[#This Row],[set]]</f>
        <v>SHD</v>
      </c>
      <c r="B1298" s="1">
        <f>userInput[[#This Row],[cardNumber]]</f>
        <v>370</v>
      </c>
      <c r="C1298" s="1">
        <f>userInput[[#This Row],[owned]]</f>
        <v>0</v>
      </c>
      <c r="D1298" s="1" t="b">
        <f>IF(AND(ISNUMBER(SEARCH("Foil",cards[[#This Row],[variant]])),ISNUMBER(MATCH(cards[[#This Row],[set]],{"SOR","SHD","TWI"},0))),TRUE,FALSE)</f>
        <v>1</v>
      </c>
    </row>
    <row r="1299" spans="1:4" ht="15.75" customHeight="1" x14ac:dyDescent="0.2">
      <c r="A1299" s="1" t="str">
        <f>cards[[#This Row],[set]]</f>
        <v>SHD</v>
      </c>
      <c r="B1299" s="1">
        <f>userInput[[#This Row],[cardNumber]]</f>
        <v>371</v>
      </c>
      <c r="C1299" s="1">
        <f>userInput[[#This Row],[owned]]</f>
        <v>0</v>
      </c>
      <c r="D1299" s="1" t="b">
        <f>IF(AND(ISNUMBER(SEARCH("Foil",cards[[#This Row],[variant]])),ISNUMBER(MATCH(cards[[#This Row],[set]],{"SOR","SHD","TWI"},0))),TRUE,FALSE)</f>
        <v>1</v>
      </c>
    </row>
    <row r="1300" spans="1:4" ht="15.75" customHeight="1" x14ac:dyDescent="0.2">
      <c r="A1300" s="1" t="str">
        <f>cards[[#This Row],[set]]</f>
        <v>SHD</v>
      </c>
      <c r="B1300" s="1">
        <f>userInput[[#This Row],[cardNumber]]</f>
        <v>372</v>
      </c>
      <c r="C1300" s="1">
        <f>userInput[[#This Row],[owned]]</f>
        <v>0</v>
      </c>
      <c r="D1300" s="1" t="b">
        <f>IF(AND(ISNUMBER(SEARCH("Foil",cards[[#This Row],[variant]])),ISNUMBER(MATCH(cards[[#This Row],[set]],{"SOR","SHD","TWI"},0))),TRUE,FALSE)</f>
        <v>1</v>
      </c>
    </row>
    <row r="1301" spans="1:4" ht="15.75" customHeight="1" x14ac:dyDescent="0.2">
      <c r="A1301" s="1" t="str">
        <f>cards[[#This Row],[set]]</f>
        <v>SHD</v>
      </c>
      <c r="B1301" s="1">
        <f>userInput[[#This Row],[cardNumber]]</f>
        <v>373</v>
      </c>
      <c r="C1301" s="1">
        <f>userInput[[#This Row],[owned]]</f>
        <v>0</v>
      </c>
      <c r="D1301" s="1" t="b">
        <f>IF(AND(ISNUMBER(SEARCH("Foil",cards[[#This Row],[variant]])),ISNUMBER(MATCH(cards[[#This Row],[set]],{"SOR","SHD","TWI"},0))),TRUE,FALSE)</f>
        <v>1</v>
      </c>
    </row>
    <row r="1302" spans="1:4" ht="15.75" customHeight="1" x14ac:dyDescent="0.2">
      <c r="A1302" s="1" t="str">
        <f>cards[[#This Row],[set]]</f>
        <v>SHD</v>
      </c>
      <c r="B1302" s="1">
        <f>userInput[[#This Row],[cardNumber]]</f>
        <v>374</v>
      </c>
      <c r="C1302" s="1">
        <f>userInput[[#This Row],[owned]]</f>
        <v>0</v>
      </c>
      <c r="D1302" s="1" t="b">
        <f>IF(AND(ISNUMBER(SEARCH("Foil",cards[[#This Row],[variant]])),ISNUMBER(MATCH(cards[[#This Row],[set]],{"SOR","SHD","TWI"},0))),TRUE,FALSE)</f>
        <v>1</v>
      </c>
    </row>
    <row r="1303" spans="1:4" ht="15.75" customHeight="1" x14ac:dyDescent="0.2">
      <c r="A1303" s="1" t="str">
        <f>cards[[#This Row],[set]]</f>
        <v>SHD</v>
      </c>
      <c r="B1303" s="1">
        <f>userInput[[#This Row],[cardNumber]]</f>
        <v>375</v>
      </c>
      <c r="C1303" s="1">
        <f>userInput[[#This Row],[owned]]</f>
        <v>0</v>
      </c>
      <c r="D1303" s="1" t="b">
        <f>IF(AND(ISNUMBER(SEARCH("Foil",cards[[#This Row],[variant]])),ISNUMBER(MATCH(cards[[#This Row],[set]],{"SOR","SHD","TWI"},0))),TRUE,FALSE)</f>
        <v>1</v>
      </c>
    </row>
    <row r="1304" spans="1:4" ht="15.75" customHeight="1" x14ac:dyDescent="0.2">
      <c r="A1304" s="1" t="str">
        <f>cards[[#This Row],[set]]</f>
        <v>SHD</v>
      </c>
      <c r="B1304" s="1">
        <f>userInput[[#This Row],[cardNumber]]</f>
        <v>376</v>
      </c>
      <c r="C1304" s="1">
        <f>userInput[[#This Row],[owned]]</f>
        <v>0</v>
      </c>
      <c r="D1304" s="1" t="b">
        <f>IF(AND(ISNUMBER(SEARCH("Foil",cards[[#This Row],[variant]])),ISNUMBER(MATCH(cards[[#This Row],[set]],{"SOR","SHD","TWI"},0))),TRUE,FALSE)</f>
        <v>1</v>
      </c>
    </row>
    <row r="1305" spans="1:4" ht="15.75" customHeight="1" x14ac:dyDescent="0.2">
      <c r="A1305" s="1" t="str">
        <f>cards[[#This Row],[set]]</f>
        <v>SHD</v>
      </c>
      <c r="B1305" s="1">
        <f>userInput[[#This Row],[cardNumber]]</f>
        <v>377</v>
      </c>
      <c r="C1305" s="1">
        <f>userInput[[#This Row],[owned]]</f>
        <v>0</v>
      </c>
      <c r="D1305" s="1" t="b">
        <f>IF(AND(ISNUMBER(SEARCH("Foil",cards[[#This Row],[variant]])),ISNUMBER(MATCH(cards[[#This Row],[set]],{"SOR","SHD","TWI"},0))),TRUE,FALSE)</f>
        <v>1</v>
      </c>
    </row>
    <row r="1306" spans="1:4" ht="15.75" customHeight="1" x14ac:dyDescent="0.2">
      <c r="A1306" s="1" t="str">
        <f>cards[[#This Row],[set]]</f>
        <v>SHD</v>
      </c>
      <c r="B1306" s="1">
        <f>userInput[[#This Row],[cardNumber]]</f>
        <v>378</v>
      </c>
      <c r="C1306" s="1">
        <f>userInput[[#This Row],[owned]]</f>
        <v>0</v>
      </c>
      <c r="D1306" s="1" t="b">
        <f>IF(AND(ISNUMBER(SEARCH("Foil",cards[[#This Row],[variant]])),ISNUMBER(MATCH(cards[[#This Row],[set]],{"SOR","SHD","TWI"},0))),TRUE,FALSE)</f>
        <v>1</v>
      </c>
    </row>
    <row r="1307" spans="1:4" ht="15.75" customHeight="1" x14ac:dyDescent="0.2">
      <c r="A1307" s="1" t="str">
        <f>cards[[#This Row],[set]]</f>
        <v>SHD</v>
      </c>
      <c r="B1307" s="1">
        <f>userInput[[#This Row],[cardNumber]]</f>
        <v>379</v>
      </c>
      <c r="C1307" s="1">
        <f>userInput[[#This Row],[owned]]</f>
        <v>0</v>
      </c>
      <c r="D1307" s="1" t="b">
        <f>IF(AND(ISNUMBER(SEARCH("Foil",cards[[#This Row],[variant]])),ISNUMBER(MATCH(cards[[#This Row],[set]],{"SOR","SHD","TWI"},0))),TRUE,FALSE)</f>
        <v>1</v>
      </c>
    </row>
    <row r="1308" spans="1:4" ht="15.75" customHeight="1" x14ac:dyDescent="0.2">
      <c r="A1308" s="1" t="str">
        <f>cards[[#This Row],[set]]</f>
        <v>SHD</v>
      </c>
      <c r="B1308" s="1">
        <f>userInput[[#This Row],[cardNumber]]</f>
        <v>380</v>
      </c>
      <c r="C1308" s="1">
        <f>userInput[[#This Row],[owned]]</f>
        <v>0</v>
      </c>
      <c r="D1308" s="1" t="b">
        <f>IF(AND(ISNUMBER(SEARCH("Foil",cards[[#This Row],[variant]])),ISNUMBER(MATCH(cards[[#This Row],[set]],{"SOR","SHD","TWI"},0))),TRUE,FALSE)</f>
        <v>1</v>
      </c>
    </row>
    <row r="1309" spans="1:4" ht="15.75" customHeight="1" x14ac:dyDescent="0.2">
      <c r="A1309" s="1" t="str">
        <f>cards[[#This Row],[set]]</f>
        <v>SHD</v>
      </c>
      <c r="B1309" s="1">
        <f>userInput[[#This Row],[cardNumber]]</f>
        <v>381</v>
      </c>
      <c r="C1309" s="1">
        <f>userInput[[#This Row],[owned]]</f>
        <v>0</v>
      </c>
      <c r="D1309" s="1" t="b">
        <f>IF(AND(ISNUMBER(SEARCH("Foil",cards[[#This Row],[variant]])),ISNUMBER(MATCH(cards[[#This Row],[set]],{"SOR","SHD","TWI"},0))),TRUE,FALSE)</f>
        <v>1</v>
      </c>
    </row>
    <row r="1310" spans="1:4" ht="15.75" customHeight="1" x14ac:dyDescent="0.2">
      <c r="A1310" s="1" t="str">
        <f>cards[[#This Row],[set]]</f>
        <v>SHD</v>
      </c>
      <c r="B1310" s="1">
        <f>userInput[[#This Row],[cardNumber]]</f>
        <v>382</v>
      </c>
      <c r="C1310" s="1">
        <f>userInput[[#This Row],[owned]]</f>
        <v>0</v>
      </c>
      <c r="D1310" s="1" t="b">
        <f>IF(AND(ISNUMBER(SEARCH("Foil",cards[[#This Row],[variant]])),ISNUMBER(MATCH(cards[[#This Row],[set]],{"SOR","SHD","TWI"},0))),TRUE,FALSE)</f>
        <v>1</v>
      </c>
    </row>
    <row r="1311" spans="1:4" ht="15.75" customHeight="1" x14ac:dyDescent="0.2">
      <c r="A1311" s="1" t="str">
        <f>cards[[#This Row],[set]]</f>
        <v>SHD</v>
      </c>
      <c r="B1311" s="1">
        <f>userInput[[#This Row],[cardNumber]]</f>
        <v>383</v>
      </c>
      <c r="C1311" s="1">
        <f>userInput[[#This Row],[owned]]</f>
        <v>0</v>
      </c>
      <c r="D1311" s="1" t="b">
        <f>IF(AND(ISNUMBER(SEARCH("Foil",cards[[#This Row],[variant]])),ISNUMBER(MATCH(cards[[#This Row],[set]],{"SOR","SHD","TWI"},0))),TRUE,FALSE)</f>
        <v>1</v>
      </c>
    </row>
    <row r="1312" spans="1:4" ht="15.75" customHeight="1" x14ac:dyDescent="0.2">
      <c r="A1312" s="1" t="str">
        <f>cards[[#This Row],[set]]</f>
        <v>SHD</v>
      </c>
      <c r="B1312" s="1">
        <f>userInput[[#This Row],[cardNumber]]</f>
        <v>384</v>
      </c>
      <c r="C1312" s="1">
        <f>userInput[[#This Row],[owned]]</f>
        <v>0</v>
      </c>
      <c r="D1312" s="1" t="b">
        <f>IF(AND(ISNUMBER(SEARCH("Foil",cards[[#This Row],[variant]])),ISNUMBER(MATCH(cards[[#This Row],[set]],{"SOR","SHD","TWI"},0))),TRUE,FALSE)</f>
        <v>1</v>
      </c>
    </row>
    <row r="1313" spans="1:4" ht="15.75" customHeight="1" x14ac:dyDescent="0.2">
      <c r="A1313" s="1" t="str">
        <f>cards[[#This Row],[set]]</f>
        <v>SHD</v>
      </c>
      <c r="B1313" s="1">
        <f>userInput[[#This Row],[cardNumber]]</f>
        <v>385</v>
      </c>
      <c r="C1313" s="1">
        <f>userInput[[#This Row],[owned]]</f>
        <v>0</v>
      </c>
      <c r="D1313" s="1" t="b">
        <f>IF(AND(ISNUMBER(SEARCH("Foil",cards[[#This Row],[variant]])),ISNUMBER(MATCH(cards[[#This Row],[set]],{"SOR","SHD","TWI"},0))),TRUE,FALSE)</f>
        <v>1</v>
      </c>
    </row>
    <row r="1314" spans="1:4" ht="15.75" customHeight="1" x14ac:dyDescent="0.2">
      <c r="A1314" s="1" t="str">
        <f>cards[[#This Row],[set]]</f>
        <v>SHD</v>
      </c>
      <c r="B1314" s="1">
        <f>userInput[[#This Row],[cardNumber]]</f>
        <v>386</v>
      </c>
      <c r="C1314" s="1">
        <f>userInput[[#This Row],[owned]]</f>
        <v>0</v>
      </c>
      <c r="D1314" s="1" t="b">
        <f>IF(AND(ISNUMBER(SEARCH("Foil",cards[[#This Row],[variant]])),ISNUMBER(MATCH(cards[[#This Row],[set]],{"SOR","SHD","TWI"},0))),TRUE,FALSE)</f>
        <v>1</v>
      </c>
    </row>
    <row r="1315" spans="1:4" ht="15.75" customHeight="1" x14ac:dyDescent="0.2">
      <c r="A1315" s="1" t="str">
        <f>cards[[#This Row],[set]]</f>
        <v>SHD</v>
      </c>
      <c r="B1315" s="1">
        <f>userInput[[#This Row],[cardNumber]]</f>
        <v>387</v>
      </c>
      <c r="C1315" s="1">
        <f>userInput[[#This Row],[owned]]</f>
        <v>0</v>
      </c>
      <c r="D1315" s="1" t="b">
        <f>IF(AND(ISNUMBER(SEARCH("Foil",cards[[#This Row],[variant]])),ISNUMBER(MATCH(cards[[#This Row],[set]],{"SOR","SHD","TWI"},0))),TRUE,FALSE)</f>
        <v>1</v>
      </c>
    </row>
    <row r="1316" spans="1:4" ht="15.75" customHeight="1" x14ac:dyDescent="0.2">
      <c r="A1316" s="1" t="str">
        <f>cards[[#This Row],[set]]</f>
        <v>SHD</v>
      </c>
      <c r="B1316" s="1">
        <f>userInput[[#This Row],[cardNumber]]</f>
        <v>388</v>
      </c>
      <c r="C1316" s="1">
        <f>userInput[[#This Row],[owned]]</f>
        <v>0</v>
      </c>
      <c r="D1316" s="1" t="b">
        <f>IF(AND(ISNUMBER(SEARCH("Foil",cards[[#This Row],[variant]])),ISNUMBER(MATCH(cards[[#This Row],[set]],{"SOR","SHD","TWI"},0))),TRUE,FALSE)</f>
        <v>1</v>
      </c>
    </row>
    <row r="1317" spans="1:4" ht="15.75" customHeight="1" x14ac:dyDescent="0.2">
      <c r="A1317" s="1" t="str">
        <f>cards[[#This Row],[set]]</f>
        <v>SHD</v>
      </c>
      <c r="B1317" s="1">
        <f>userInput[[#This Row],[cardNumber]]</f>
        <v>389</v>
      </c>
      <c r="C1317" s="1">
        <f>userInput[[#This Row],[owned]]</f>
        <v>0</v>
      </c>
      <c r="D1317" s="1" t="b">
        <f>IF(AND(ISNUMBER(SEARCH("Foil",cards[[#This Row],[variant]])),ISNUMBER(MATCH(cards[[#This Row],[set]],{"SOR","SHD","TWI"},0))),TRUE,FALSE)</f>
        <v>1</v>
      </c>
    </row>
    <row r="1318" spans="1:4" ht="15.75" customHeight="1" x14ac:dyDescent="0.2">
      <c r="A1318" s="1" t="str">
        <f>cards[[#This Row],[set]]</f>
        <v>SHD</v>
      </c>
      <c r="B1318" s="1">
        <f>userInput[[#This Row],[cardNumber]]</f>
        <v>390</v>
      </c>
      <c r="C1318" s="1">
        <f>userInput[[#This Row],[owned]]</f>
        <v>0</v>
      </c>
      <c r="D1318" s="1" t="b">
        <f>IF(AND(ISNUMBER(SEARCH("Foil",cards[[#This Row],[variant]])),ISNUMBER(MATCH(cards[[#This Row],[set]],{"SOR","SHD","TWI"},0))),TRUE,FALSE)</f>
        <v>1</v>
      </c>
    </row>
    <row r="1319" spans="1:4" ht="15.75" customHeight="1" x14ac:dyDescent="0.2">
      <c r="A1319" s="1" t="str">
        <f>cards[[#This Row],[set]]</f>
        <v>SHD</v>
      </c>
      <c r="B1319" s="1">
        <f>userInput[[#This Row],[cardNumber]]</f>
        <v>391</v>
      </c>
      <c r="C1319" s="1">
        <f>userInput[[#This Row],[owned]]</f>
        <v>0</v>
      </c>
      <c r="D1319" s="1" t="b">
        <f>IF(AND(ISNUMBER(SEARCH("Foil",cards[[#This Row],[variant]])),ISNUMBER(MATCH(cards[[#This Row],[set]],{"SOR","SHD","TWI"},0))),TRUE,FALSE)</f>
        <v>1</v>
      </c>
    </row>
    <row r="1320" spans="1:4" ht="15.75" customHeight="1" x14ac:dyDescent="0.2">
      <c r="A1320" s="1" t="str">
        <f>cards[[#This Row],[set]]</f>
        <v>SHD</v>
      </c>
      <c r="B1320" s="1">
        <f>userInput[[#This Row],[cardNumber]]</f>
        <v>392</v>
      </c>
      <c r="C1320" s="1">
        <f>userInput[[#This Row],[owned]]</f>
        <v>0</v>
      </c>
      <c r="D1320" s="1" t="b">
        <f>IF(AND(ISNUMBER(SEARCH("Foil",cards[[#This Row],[variant]])),ISNUMBER(MATCH(cards[[#This Row],[set]],{"SOR","SHD","TWI"},0))),TRUE,FALSE)</f>
        <v>1</v>
      </c>
    </row>
    <row r="1321" spans="1:4" ht="15.75" customHeight="1" x14ac:dyDescent="0.2">
      <c r="A1321" s="1" t="str">
        <f>cards[[#This Row],[set]]</f>
        <v>SHD</v>
      </c>
      <c r="B1321" s="1">
        <f>userInput[[#This Row],[cardNumber]]</f>
        <v>393</v>
      </c>
      <c r="C1321" s="1">
        <f>userInput[[#This Row],[owned]]</f>
        <v>0</v>
      </c>
      <c r="D1321" s="1" t="b">
        <f>IF(AND(ISNUMBER(SEARCH("Foil",cards[[#This Row],[variant]])),ISNUMBER(MATCH(cards[[#This Row],[set]],{"SOR","SHD","TWI"},0))),TRUE,FALSE)</f>
        <v>1</v>
      </c>
    </row>
    <row r="1322" spans="1:4" ht="15.75" customHeight="1" x14ac:dyDescent="0.2">
      <c r="A1322" s="1" t="str">
        <f>cards[[#This Row],[set]]</f>
        <v>SHD</v>
      </c>
      <c r="B1322" s="1">
        <f>userInput[[#This Row],[cardNumber]]</f>
        <v>394</v>
      </c>
      <c r="C1322" s="1">
        <f>userInput[[#This Row],[owned]]</f>
        <v>0</v>
      </c>
      <c r="D1322" s="1" t="b">
        <f>IF(AND(ISNUMBER(SEARCH("Foil",cards[[#This Row],[variant]])),ISNUMBER(MATCH(cards[[#This Row],[set]],{"SOR","SHD","TWI"},0))),TRUE,FALSE)</f>
        <v>1</v>
      </c>
    </row>
    <row r="1323" spans="1:4" ht="15.75" customHeight="1" x14ac:dyDescent="0.2">
      <c r="A1323" s="1" t="str">
        <f>cards[[#This Row],[set]]</f>
        <v>SHD</v>
      </c>
      <c r="B1323" s="1">
        <f>userInput[[#This Row],[cardNumber]]</f>
        <v>395</v>
      </c>
      <c r="C1323" s="1">
        <f>userInput[[#This Row],[owned]]</f>
        <v>0</v>
      </c>
      <c r="D1323" s="1" t="b">
        <f>IF(AND(ISNUMBER(SEARCH("Foil",cards[[#This Row],[variant]])),ISNUMBER(MATCH(cards[[#This Row],[set]],{"SOR","SHD","TWI"},0))),TRUE,FALSE)</f>
        <v>1</v>
      </c>
    </row>
    <row r="1324" spans="1:4" ht="15.75" customHeight="1" x14ac:dyDescent="0.2">
      <c r="A1324" s="1" t="str">
        <f>cards[[#This Row],[set]]</f>
        <v>SHD</v>
      </c>
      <c r="B1324" s="1">
        <f>userInput[[#This Row],[cardNumber]]</f>
        <v>396</v>
      </c>
      <c r="C1324" s="1">
        <f>userInput[[#This Row],[owned]]</f>
        <v>0</v>
      </c>
      <c r="D1324" s="1" t="b">
        <f>IF(AND(ISNUMBER(SEARCH("Foil",cards[[#This Row],[variant]])),ISNUMBER(MATCH(cards[[#This Row],[set]],{"SOR","SHD","TWI"},0))),TRUE,FALSE)</f>
        <v>1</v>
      </c>
    </row>
    <row r="1325" spans="1:4" ht="15.75" customHeight="1" x14ac:dyDescent="0.2">
      <c r="A1325" s="1" t="str">
        <f>cards[[#This Row],[set]]</f>
        <v>SHD</v>
      </c>
      <c r="B1325" s="1">
        <f>userInput[[#This Row],[cardNumber]]</f>
        <v>397</v>
      </c>
      <c r="C1325" s="1">
        <f>userInput[[#This Row],[owned]]</f>
        <v>0</v>
      </c>
      <c r="D1325" s="1" t="b">
        <f>IF(AND(ISNUMBER(SEARCH("Foil",cards[[#This Row],[variant]])),ISNUMBER(MATCH(cards[[#This Row],[set]],{"SOR","SHD","TWI"},0))),TRUE,FALSE)</f>
        <v>1</v>
      </c>
    </row>
    <row r="1326" spans="1:4" ht="15.75" customHeight="1" x14ac:dyDescent="0.2">
      <c r="A1326" s="1" t="str">
        <f>cards[[#This Row],[set]]</f>
        <v>SHD</v>
      </c>
      <c r="B1326" s="1">
        <f>userInput[[#This Row],[cardNumber]]</f>
        <v>398</v>
      </c>
      <c r="C1326" s="1">
        <f>userInput[[#This Row],[owned]]</f>
        <v>0</v>
      </c>
      <c r="D1326" s="1" t="b">
        <f>IF(AND(ISNUMBER(SEARCH("Foil",cards[[#This Row],[variant]])),ISNUMBER(MATCH(cards[[#This Row],[set]],{"SOR","SHD","TWI"},0))),TRUE,FALSE)</f>
        <v>1</v>
      </c>
    </row>
    <row r="1327" spans="1:4" ht="15.75" customHeight="1" x14ac:dyDescent="0.2">
      <c r="A1327" s="1" t="str">
        <f>cards[[#This Row],[set]]</f>
        <v>SHD</v>
      </c>
      <c r="B1327" s="1">
        <f>userInput[[#This Row],[cardNumber]]</f>
        <v>399</v>
      </c>
      <c r="C1327" s="1">
        <f>userInput[[#This Row],[owned]]</f>
        <v>0</v>
      </c>
      <c r="D1327" s="1" t="b">
        <f>IF(AND(ISNUMBER(SEARCH("Foil",cards[[#This Row],[variant]])),ISNUMBER(MATCH(cards[[#This Row],[set]],{"SOR","SHD","TWI"},0))),TRUE,FALSE)</f>
        <v>1</v>
      </c>
    </row>
    <row r="1328" spans="1:4" ht="15.75" customHeight="1" x14ac:dyDescent="0.2">
      <c r="A1328" s="1" t="str">
        <f>cards[[#This Row],[set]]</f>
        <v>SHD</v>
      </c>
      <c r="B1328" s="1">
        <f>userInput[[#This Row],[cardNumber]]</f>
        <v>400</v>
      </c>
      <c r="C1328" s="1">
        <f>userInput[[#This Row],[owned]]</f>
        <v>0</v>
      </c>
      <c r="D1328" s="1" t="b">
        <f>IF(AND(ISNUMBER(SEARCH("Foil",cards[[#This Row],[variant]])),ISNUMBER(MATCH(cards[[#This Row],[set]],{"SOR","SHD","TWI"},0))),TRUE,FALSE)</f>
        <v>1</v>
      </c>
    </row>
    <row r="1329" spans="1:4" ht="15.75" customHeight="1" x14ac:dyDescent="0.2">
      <c r="A1329" s="1" t="str">
        <f>cards[[#This Row],[set]]</f>
        <v>SHD</v>
      </c>
      <c r="B1329" s="1">
        <f>userInput[[#This Row],[cardNumber]]</f>
        <v>401</v>
      </c>
      <c r="C1329" s="1">
        <f>userInput[[#This Row],[owned]]</f>
        <v>0</v>
      </c>
      <c r="D1329" s="1" t="b">
        <f>IF(AND(ISNUMBER(SEARCH("Foil",cards[[#This Row],[variant]])),ISNUMBER(MATCH(cards[[#This Row],[set]],{"SOR","SHD","TWI"},0))),TRUE,FALSE)</f>
        <v>1</v>
      </c>
    </row>
    <row r="1330" spans="1:4" ht="15.75" customHeight="1" x14ac:dyDescent="0.2">
      <c r="A1330" s="1" t="str">
        <f>cards[[#This Row],[set]]</f>
        <v>SHD</v>
      </c>
      <c r="B1330" s="1">
        <f>userInput[[#This Row],[cardNumber]]</f>
        <v>402</v>
      </c>
      <c r="C1330" s="1">
        <f>userInput[[#This Row],[owned]]</f>
        <v>0</v>
      </c>
      <c r="D1330" s="1" t="b">
        <f>IF(AND(ISNUMBER(SEARCH("Foil",cards[[#This Row],[variant]])),ISNUMBER(MATCH(cards[[#This Row],[set]],{"SOR","SHD","TWI"},0))),TRUE,FALSE)</f>
        <v>1</v>
      </c>
    </row>
    <row r="1331" spans="1:4" ht="15.75" customHeight="1" x14ac:dyDescent="0.2">
      <c r="A1331" s="1" t="str">
        <f>cards[[#This Row],[set]]</f>
        <v>SHD</v>
      </c>
      <c r="B1331" s="1">
        <f>userInput[[#This Row],[cardNumber]]</f>
        <v>403</v>
      </c>
      <c r="C1331" s="1">
        <f>userInput[[#This Row],[owned]]</f>
        <v>0</v>
      </c>
      <c r="D1331" s="1" t="b">
        <f>IF(AND(ISNUMBER(SEARCH("Foil",cards[[#This Row],[variant]])),ISNUMBER(MATCH(cards[[#This Row],[set]],{"SOR","SHD","TWI"},0))),TRUE,FALSE)</f>
        <v>1</v>
      </c>
    </row>
    <row r="1332" spans="1:4" ht="15.75" customHeight="1" x14ac:dyDescent="0.2">
      <c r="A1332" s="1" t="str">
        <f>cards[[#This Row],[set]]</f>
        <v>SHD</v>
      </c>
      <c r="B1332" s="1">
        <f>userInput[[#This Row],[cardNumber]]</f>
        <v>404</v>
      </c>
      <c r="C1332" s="1">
        <f>userInput[[#This Row],[owned]]</f>
        <v>0</v>
      </c>
      <c r="D1332" s="1" t="b">
        <f>IF(AND(ISNUMBER(SEARCH("Foil",cards[[#This Row],[variant]])),ISNUMBER(MATCH(cards[[#This Row],[set]],{"SOR","SHD","TWI"},0))),TRUE,FALSE)</f>
        <v>1</v>
      </c>
    </row>
    <row r="1333" spans="1:4" ht="15.75" customHeight="1" x14ac:dyDescent="0.2">
      <c r="A1333" s="1" t="str">
        <f>cards[[#This Row],[set]]</f>
        <v>SHD</v>
      </c>
      <c r="B1333" s="1">
        <f>userInput[[#This Row],[cardNumber]]</f>
        <v>405</v>
      </c>
      <c r="C1333" s="1">
        <f>userInput[[#This Row],[owned]]</f>
        <v>0</v>
      </c>
      <c r="D1333" s="1" t="b">
        <f>IF(AND(ISNUMBER(SEARCH("Foil",cards[[#This Row],[variant]])),ISNUMBER(MATCH(cards[[#This Row],[set]],{"SOR","SHD","TWI"},0))),TRUE,FALSE)</f>
        <v>1</v>
      </c>
    </row>
    <row r="1334" spans="1:4" ht="15.75" customHeight="1" x14ac:dyDescent="0.2">
      <c r="A1334" s="1" t="str">
        <f>cards[[#This Row],[set]]</f>
        <v>SHD</v>
      </c>
      <c r="B1334" s="1">
        <f>userInput[[#This Row],[cardNumber]]</f>
        <v>406</v>
      </c>
      <c r="C1334" s="1">
        <f>userInput[[#This Row],[owned]]</f>
        <v>0</v>
      </c>
      <c r="D1334" s="1" t="b">
        <f>IF(AND(ISNUMBER(SEARCH("Foil",cards[[#This Row],[variant]])),ISNUMBER(MATCH(cards[[#This Row],[set]],{"SOR","SHD","TWI"},0))),TRUE,FALSE)</f>
        <v>1</v>
      </c>
    </row>
    <row r="1335" spans="1:4" ht="15.75" customHeight="1" x14ac:dyDescent="0.2">
      <c r="A1335" s="1" t="str">
        <f>cards[[#This Row],[set]]</f>
        <v>SHD</v>
      </c>
      <c r="B1335" s="1">
        <f>userInput[[#This Row],[cardNumber]]</f>
        <v>407</v>
      </c>
      <c r="C1335" s="1">
        <f>userInput[[#This Row],[owned]]</f>
        <v>0</v>
      </c>
      <c r="D1335" s="1" t="b">
        <f>IF(AND(ISNUMBER(SEARCH("Foil",cards[[#This Row],[variant]])),ISNUMBER(MATCH(cards[[#This Row],[set]],{"SOR","SHD","TWI"},0))),TRUE,FALSE)</f>
        <v>1</v>
      </c>
    </row>
    <row r="1336" spans="1:4" ht="15.75" customHeight="1" x14ac:dyDescent="0.2">
      <c r="A1336" s="1" t="str">
        <f>cards[[#This Row],[set]]</f>
        <v>SHD</v>
      </c>
      <c r="B1336" s="1">
        <f>userInput[[#This Row],[cardNumber]]</f>
        <v>408</v>
      </c>
      <c r="C1336" s="1">
        <f>userInput[[#This Row],[owned]]</f>
        <v>0</v>
      </c>
      <c r="D1336" s="1" t="b">
        <f>IF(AND(ISNUMBER(SEARCH("Foil",cards[[#This Row],[variant]])),ISNUMBER(MATCH(cards[[#This Row],[set]],{"SOR","SHD","TWI"},0))),TRUE,FALSE)</f>
        <v>1</v>
      </c>
    </row>
    <row r="1337" spans="1:4" ht="15.75" customHeight="1" x14ac:dyDescent="0.2">
      <c r="A1337" s="1" t="str">
        <f>cards[[#This Row],[set]]</f>
        <v>SHD</v>
      </c>
      <c r="B1337" s="1">
        <f>userInput[[#This Row],[cardNumber]]</f>
        <v>409</v>
      </c>
      <c r="C1337" s="1">
        <f>userInput[[#This Row],[owned]]</f>
        <v>0</v>
      </c>
      <c r="D1337" s="1" t="b">
        <f>IF(AND(ISNUMBER(SEARCH("Foil",cards[[#This Row],[variant]])),ISNUMBER(MATCH(cards[[#This Row],[set]],{"SOR","SHD","TWI"},0))),TRUE,FALSE)</f>
        <v>1</v>
      </c>
    </row>
    <row r="1338" spans="1:4" ht="15.75" customHeight="1" x14ac:dyDescent="0.2">
      <c r="A1338" s="1" t="str">
        <f>cards[[#This Row],[set]]</f>
        <v>SHD</v>
      </c>
      <c r="B1338" s="1">
        <f>userInput[[#This Row],[cardNumber]]</f>
        <v>410</v>
      </c>
      <c r="C1338" s="1">
        <f>userInput[[#This Row],[owned]]</f>
        <v>0</v>
      </c>
      <c r="D1338" s="1" t="b">
        <f>IF(AND(ISNUMBER(SEARCH("Foil",cards[[#This Row],[variant]])),ISNUMBER(MATCH(cards[[#This Row],[set]],{"SOR","SHD","TWI"},0))),TRUE,FALSE)</f>
        <v>1</v>
      </c>
    </row>
    <row r="1339" spans="1:4" ht="15.75" customHeight="1" x14ac:dyDescent="0.2">
      <c r="A1339" s="1" t="str">
        <f>cards[[#This Row],[set]]</f>
        <v>SHD</v>
      </c>
      <c r="B1339" s="1">
        <f>userInput[[#This Row],[cardNumber]]</f>
        <v>411</v>
      </c>
      <c r="C1339" s="1">
        <f>userInput[[#This Row],[owned]]</f>
        <v>0</v>
      </c>
      <c r="D1339" s="1" t="b">
        <f>IF(AND(ISNUMBER(SEARCH("Foil",cards[[#This Row],[variant]])),ISNUMBER(MATCH(cards[[#This Row],[set]],{"SOR","SHD","TWI"},0))),TRUE,FALSE)</f>
        <v>1</v>
      </c>
    </row>
    <row r="1340" spans="1:4" ht="15.75" customHeight="1" x14ac:dyDescent="0.2">
      <c r="A1340" s="1" t="str">
        <f>cards[[#This Row],[set]]</f>
        <v>SHD</v>
      </c>
      <c r="B1340" s="1">
        <f>userInput[[#This Row],[cardNumber]]</f>
        <v>412</v>
      </c>
      <c r="C1340" s="1">
        <f>userInput[[#This Row],[owned]]</f>
        <v>0</v>
      </c>
      <c r="D1340" s="1" t="b">
        <f>IF(AND(ISNUMBER(SEARCH("Foil",cards[[#This Row],[variant]])),ISNUMBER(MATCH(cards[[#This Row],[set]],{"SOR","SHD","TWI"},0))),TRUE,FALSE)</f>
        <v>1</v>
      </c>
    </row>
    <row r="1341" spans="1:4" ht="15.75" customHeight="1" x14ac:dyDescent="0.2">
      <c r="A1341" s="1" t="str">
        <f>cards[[#This Row],[set]]</f>
        <v>SHD</v>
      </c>
      <c r="B1341" s="1">
        <f>userInput[[#This Row],[cardNumber]]</f>
        <v>413</v>
      </c>
      <c r="C1341" s="1">
        <f>userInput[[#This Row],[owned]]</f>
        <v>0</v>
      </c>
      <c r="D1341" s="1" t="b">
        <f>IF(AND(ISNUMBER(SEARCH("Foil",cards[[#This Row],[variant]])),ISNUMBER(MATCH(cards[[#This Row],[set]],{"SOR","SHD","TWI"},0))),TRUE,FALSE)</f>
        <v>1</v>
      </c>
    </row>
    <row r="1342" spans="1:4" ht="15.75" customHeight="1" x14ac:dyDescent="0.2">
      <c r="A1342" s="1" t="str">
        <f>cards[[#This Row],[set]]</f>
        <v>SHD</v>
      </c>
      <c r="B1342" s="1">
        <f>userInput[[#This Row],[cardNumber]]</f>
        <v>414</v>
      </c>
      <c r="C1342" s="1">
        <f>userInput[[#This Row],[owned]]</f>
        <v>0</v>
      </c>
      <c r="D1342" s="1" t="b">
        <f>IF(AND(ISNUMBER(SEARCH("Foil",cards[[#This Row],[variant]])),ISNUMBER(MATCH(cards[[#This Row],[set]],{"SOR","SHD","TWI"},0))),TRUE,FALSE)</f>
        <v>1</v>
      </c>
    </row>
    <row r="1343" spans="1:4" ht="15.75" customHeight="1" x14ac:dyDescent="0.2">
      <c r="A1343" s="1" t="str">
        <f>cards[[#This Row],[set]]</f>
        <v>SHD</v>
      </c>
      <c r="B1343" s="1">
        <f>userInput[[#This Row],[cardNumber]]</f>
        <v>415</v>
      </c>
      <c r="C1343" s="1">
        <f>userInput[[#This Row],[owned]]</f>
        <v>0</v>
      </c>
      <c r="D1343" s="1" t="b">
        <f>IF(AND(ISNUMBER(SEARCH("Foil",cards[[#This Row],[variant]])),ISNUMBER(MATCH(cards[[#This Row],[set]],{"SOR","SHD","TWI"},0))),TRUE,FALSE)</f>
        <v>1</v>
      </c>
    </row>
    <row r="1344" spans="1:4" ht="15.75" customHeight="1" x14ac:dyDescent="0.2">
      <c r="A1344" s="1" t="str">
        <f>cards[[#This Row],[set]]</f>
        <v>SHD</v>
      </c>
      <c r="B1344" s="1">
        <f>userInput[[#This Row],[cardNumber]]</f>
        <v>416</v>
      </c>
      <c r="C1344" s="1">
        <f>userInput[[#This Row],[owned]]</f>
        <v>0</v>
      </c>
      <c r="D1344" s="1" t="b">
        <f>IF(AND(ISNUMBER(SEARCH("Foil",cards[[#This Row],[variant]])),ISNUMBER(MATCH(cards[[#This Row],[set]],{"SOR","SHD","TWI"},0))),TRUE,FALSE)</f>
        <v>1</v>
      </c>
    </row>
    <row r="1345" spans="1:4" ht="15.75" customHeight="1" x14ac:dyDescent="0.2">
      <c r="A1345" s="1" t="str">
        <f>cards[[#This Row],[set]]</f>
        <v>SHD</v>
      </c>
      <c r="B1345" s="1">
        <f>userInput[[#This Row],[cardNumber]]</f>
        <v>417</v>
      </c>
      <c r="C1345" s="1">
        <f>userInput[[#This Row],[owned]]</f>
        <v>0</v>
      </c>
      <c r="D1345" s="1" t="b">
        <f>IF(AND(ISNUMBER(SEARCH("Foil",cards[[#This Row],[variant]])),ISNUMBER(MATCH(cards[[#This Row],[set]],{"SOR","SHD","TWI"},0))),TRUE,FALSE)</f>
        <v>1</v>
      </c>
    </row>
    <row r="1346" spans="1:4" ht="15.75" customHeight="1" x14ac:dyDescent="0.2">
      <c r="A1346" s="1" t="str">
        <f>cards[[#This Row],[set]]</f>
        <v>SHD</v>
      </c>
      <c r="B1346" s="1">
        <f>userInput[[#This Row],[cardNumber]]</f>
        <v>418</v>
      </c>
      <c r="C1346" s="1">
        <f>userInput[[#This Row],[owned]]</f>
        <v>0</v>
      </c>
      <c r="D1346" s="1" t="b">
        <f>IF(AND(ISNUMBER(SEARCH("Foil",cards[[#This Row],[variant]])),ISNUMBER(MATCH(cards[[#This Row],[set]],{"SOR","SHD","TWI"},0))),TRUE,FALSE)</f>
        <v>1</v>
      </c>
    </row>
    <row r="1347" spans="1:4" ht="15.75" customHeight="1" x14ac:dyDescent="0.2">
      <c r="A1347" s="1" t="str">
        <f>cards[[#This Row],[set]]</f>
        <v>SHD</v>
      </c>
      <c r="B1347" s="1">
        <f>userInput[[#This Row],[cardNumber]]</f>
        <v>419</v>
      </c>
      <c r="C1347" s="1">
        <f>userInput[[#This Row],[owned]]</f>
        <v>0</v>
      </c>
      <c r="D1347" s="1" t="b">
        <f>IF(AND(ISNUMBER(SEARCH("Foil",cards[[#This Row],[variant]])),ISNUMBER(MATCH(cards[[#This Row],[set]],{"SOR","SHD","TWI"},0))),TRUE,FALSE)</f>
        <v>1</v>
      </c>
    </row>
    <row r="1348" spans="1:4" ht="15.75" customHeight="1" x14ac:dyDescent="0.2">
      <c r="A1348" s="1" t="str">
        <f>cards[[#This Row],[set]]</f>
        <v>SHD</v>
      </c>
      <c r="B1348" s="1">
        <f>userInput[[#This Row],[cardNumber]]</f>
        <v>420</v>
      </c>
      <c r="C1348" s="1">
        <f>userInput[[#This Row],[owned]]</f>
        <v>0</v>
      </c>
      <c r="D1348" s="1" t="b">
        <f>IF(AND(ISNUMBER(SEARCH("Foil",cards[[#This Row],[variant]])),ISNUMBER(MATCH(cards[[#This Row],[set]],{"SOR","SHD","TWI"},0))),TRUE,FALSE)</f>
        <v>1</v>
      </c>
    </row>
    <row r="1349" spans="1:4" ht="15.75" customHeight="1" x14ac:dyDescent="0.2">
      <c r="A1349" s="1" t="str">
        <f>cards[[#This Row],[set]]</f>
        <v>SHD</v>
      </c>
      <c r="B1349" s="1">
        <f>userInput[[#This Row],[cardNumber]]</f>
        <v>421</v>
      </c>
      <c r="C1349" s="1">
        <f>userInput[[#This Row],[owned]]</f>
        <v>0</v>
      </c>
      <c r="D1349" s="1" t="b">
        <f>IF(AND(ISNUMBER(SEARCH("Foil",cards[[#This Row],[variant]])),ISNUMBER(MATCH(cards[[#This Row],[set]],{"SOR","SHD","TWI"},0))),TRUE,FALSE)</f>
        <v>1</v>
      </c>
    </row>
    <row r="1350" spans="1:4" ht="15.75" customHeight="1" x14ac:dyDescent="0.2">
      <c r="A1350" s="1" t="str">
        <f>cards[[#This Row],[set]]</f>
        <v>SHD</v>
      </c>
      <c r="B1350" s="1">
        <f>userInput[[#This Row],[cardNumber]]</f>
        <v>422</v>
      </c>
      <c r="C1350" s="1">
        <f>userInput[[#This Row],[owned]]</f>
        <v>0</v>
      </c>
      <c r="D1350" s="1" t="b">
        <f>IF(AND(ISNUMBER(SEARCH("Foil",cards[[#This Row],[variant]])),ISNUMBER(MATCH(cards[[#This Row],[set]],{"SOR","SHD","TWI"},0))),TRUE,FALSE)</f>
        <v>1</v>
      </c>
    </row>
    <row r="1351" spans="1:4" ht="15.75" customHeight="1" x14ac:dyDescent="0.2">
      <c r="A1351" s="1" t="str">
        <f>cards[[#This Row],[set]]</f>
        <v>SHD</v>
      </c>
      <c r="B1351" s="1">
        <f>userInput[[#This Row],[cardNumber]]</f>
        <v>423</v>
      </c>
      <c r="C1351" s="1">
        <f>userInput[[#This Row],[owned]]</f>
        <v>0</v>
      </c>
      <c r="D1351" s="1" t="b">
        <f>IF(AND(ISNUMBER(SEARCH("Foil",cards[[#This Row],[variant]])),ISNUMBER(MATCH(cards[[#This Row],[set]],{"SOR","SHD","TWI"},0))),TRUE,FALSE)</f>
        <v>1</v>
      </c>
    </row>
    <row r="1352" spans="1:4" ht="15.75" customHeight="1" x14ac:dyDescent="0.2">
      <c r="A1352" s="1" t="str">
        <f>cards[[#This Row],[set]]</f>
        <v>SHD</v>
      </c>
      <c r="B1352" s="1">
        <f>userInput[[#This Row],[cardNumber]]</f>
        <v>424</v>
      </c>
      <c r="C1352" s="1">
        <f>userInput[[#This Row],[owned]]</f>
        <v>0</v>
      </c>
      <c r="D1352" s="1" t="b">
        <f>IF(AND(ISNUMBER(SEARCH("Foil",cards[[#This Row],[variant]])),ISNUMBER(MATCH(cards[[#This Row],[set]],{"SOR","SHD","TWI"},0))),TRUE,FALSE)</f>
        <v>1</v>
      </c>
    </row>
    <row r="1353" spans="1:4" ht="15.75" customHeight="1" x14ac:dyDescent="0.2">
      <c r="A1353" s="1" t="str">
        <f>cards[[#This Row],[set]]</f>
        <v>SHD</v>
      </c>
      <c r="B1353" s="1">
        <f>userInput[[#This Row],[cardNumber]]</f>
        <v>425</v>
      </c>
      <c r="C1353" s="1">
        <f>userInput[[#This Row],[owned]]</f>
        <v>0</v>
      </c>
      <c r="D1353" s="1" t="b">
        <f>IF(AND(ISNUMBER(SEARCH("Foil",cards[[#This Row],[variant]])),ISNUMBER(MATCH(cards[[#This Row],[set]],{"SOR","SHD","TWI"},0))),TRUE,FALSE)</f>
        <v>1</v>
      </c>
    </row>
    <row r="1354" spans="1:4" ht="15.75" customHeight="1" x14ac:dyDescent="0.2">
      <c r="A1354" s="1" t="str">
        <f>cards[[#This Row],[set]]</f>
        <v>SHD</v>
      </c>
      <c r="B1354" s="1">
        <f>userInput[[#This Row],[cardNumber]]</f>
        <v>426</v>
      </c>
      <c r="C1354" s="1">
        <f>userInput[[#This Row],[owned]]</f>
        <v>0</v>
      </c>
      <c r="D1354" s="1" t="b">
        <f>IF(AND(ISNUMBER(SEARCH("Foil",cards[[#This Row],[variant]])),ISNUMBER(MATCH(cards[[#This Row],[set]],{"SOR","SHD","TWI"},0))),TRUE,FALSE)</f>
        <v>1</v>
      </c>
    </row>
    <row r="1355" spans="1:4" ht="15.75" customHeight="1" x14ac:dyDescent="0.2">
      <c r="A1355" s="1" t="str">
        <f>cards[[#This Row],[set]]</f>
        <v>SHD</v>
      </c>
      <c r="B1355" s="1">
        <f>userInput[[#This Row],[cardNumber]]</f>
        <v>427</v>
      </c>
      <c r="C1355" s="1">
        <f>userInput[[#This Row],[owned]]</f>
        <v>0</v>
      </c>
      <c r="D1355" s="1" t="b">
        <f>IF(AND(ISNUMBER(SEARCH("Foil",cards[[#This Row],[variant]])),ISNUMBER(MATCH(cards[[#This Row],[set]],{"SOR","SHD","TWI"},0))),TRUE,FALSE)</f>
        <v>1</v>
      </c>
    </row>
    <row r="1356" spans="1:4" ht="15.75" customHeight="1" x14ac:dyDescent="0.2">
      <c r="A1356" s="1" t="str">
        <f>cards[[#This Row],[set]]</f>
        <v>SHD</v>
      </c>
      <c r="B1356" s="1">
        <f>userInput[[#This Row],[cardNumber]]</f>
        <v>428</v>
      </c>
      <c r="C1356" s="1">
        <f>userInput[[#This Row],[owned]]</f>
        <v>0</v>
      </c>
      <c r="D1356" s="1" t="b">
        <f>IF(AND(ISNUMBER(SEARCH("Foil",cards[[#This Row],[variant]])),ISNUMBER(MATCH(cards[[#This Row],[set]],{"SOR","SHD","TWI"},0))),TRUE,FALSE)</f>
        <v>1</v>
      </c>
    </row>
    <row r="1357" spans="1:4" ht="15.75" customHeight="1" x14ac:dyDescent="0.2">
      <c r="A1357" s="1" t="str">
        <f>cards[[#This Row],[set]]</f>
        <v>SHD</v>
      </c>
      <c r="B1357" s="1">
        <f>userInput[[#This Row],[cardNumber]]</f>
        <v>429</v>
      </c>
      <c r="C1357" s="1">
        <f>userInput[[#This Row],[owned]]</f>
        <v>0</v>
      </c>
      <c r="D1357" s="1" t="b">
        <f>IF(AND(ISNUMBER(SEARCH("Foil",cards[[#This Row],[variant]])),ISNUMBER(MATCH(cards[[#This Row],[set]],{"SOR","SHD","TWI"},0))),TRUE,FALSE)</f>
        <v>1</v>
      </c>
    </row>
    <row r="1358" spans="1:4" ht="15.75" customHeight="1" x14ac:dyDescent="0.2">
      <c r="A1358" s="1" t="str">
        <f>cards[[#This Row],[set]]</f>
        <v>SHD</v>
      </c>
      <c r="B1358" s="1">
        <f>userInput[[#This Row],[cardNumber]]</f>
        <v>430</v>
      </c>
      <c r="C1358" s="1">
        <f>userInput[[#This Row],[owned]]</f>
        <v>0</v>
      </c>
      <c r="D1358" s="1" t="b">
        <f>IF(AND(ISNUMBER(SEARCH("Foil",cards[[#This Row],[variant]])),ISNUMBER(MATCH(cards[[#This Row],[set]],{"SOR","SHD","TWI"},0))),TRUE,FALSE)</f>
        <v>1</v>
      </c>
    </row>
    <row r="1359" spans="1:4" ht="15.75" customHeight="1" x14ac:dyDescent="0.2">
      <c r="A1359" s="1" t="str">
        <f>cards[[#This Row],[set]]</f>
        <v>SHD</v>
      </c>
      <c r="B1359" s="1">
        <f>userInput[[#This Row],[cardNumber]]</f>
        <v>431</v>
      </c>
      <c r="C1359" s="1">
        <f>userInput[[#This Row],[owned]]</f>
        <v>0</v>
      </c>
      <c r="D1359" s="1" t="b">
        <f>IF(AND(ISNUMBER(SEARCH("Foil",cards[[#This Row],[variant]])),ISNUMBER(MATCH(cards[[#This Row],[set]],{"SOR","SHD","TWI"},0))),TRUE,FALSE)</f>
        <v>1</v>
      </c>
    </row>
    <row r="1360" spans="1:4" ht="15.75" customHeight="1" x14ac:dyDescent="0.2">
      <c r="A1360" s="1" t="str">
        <f>cards[[#This Row],[set]]</f>
        <v>SHD</v>
      </c>
      <c r="B1360" s="1">
        <f>userInput[[#This Row],[cardNumber]]</f>
        <v>432</v>
      </c>
      <c r="C1360" s="1">
        <f>userInput[[#This Row],[owned]]</f>
        <v>0</v>
      </c>
      <c r="D1360" s="1" t="b">
        <f>IF(AND(ISNUMBER(SEARCH("Foil",cards[[#This Row],[variant]])),ISNUMBER(MATCH(cards[[#This Row],[set]],{"SOR","SHD","TWI"},0))),TRUE,FALSE)</f>
        <v>1</v>
      </c>
    </row>
    <row r="1361" spans="1:4" ht="15.75" customHeight="1" x14ac:dyDescent="0.2">
      <c r="A1361" s="1" t="str">
        <f>cards[[#This Row],[set]]</f>
        <v>SHD</v>
      </c>
      <c r="B1361" s="1">
        <f>userInput[[#This Row],[cardNumber]]</f>
        <v>433</v>
      </c>
      <c r="C1361" s="1">
        <f>userInput[[#This Row],[owned]]</f>
        <v>0</v>
      </c>
      <c r="D1361" s="1" t="b">
        <f>IF(AND(ISNUMBER(SEARCH("Foil",cards[[#This Row],[variant]])),ISNUMBER(MATCH(cards[[#This Row],[set]],{"SOR","SHD","TWI"},0))),TRUE,FALSE)</f>
        <v>1</v>
      </c>
    </row>
    <row r="1362" spans="1:4" ht="15.75" customHeight="1" x14ac:dyDescent="0.2">
      <c r="A1362" s="1" t="str">
        <f>cards[[#This Row],[set]]</f>
        <v>SHD</v>
      </c>
      <c r="B1362" s="1">
        <f>userInput[[#This Row],[cardNumber]]</f>
        <v>434</v>
      </c>
      <c r="C1362" s="1">
        <f>userInput[[#This Row],[owned]]</f>
        <v>0</v>
      </c>
      <c r="D1362" s="1" t="b">
        <f>IF(AND(ISNUMBER(SEARCH("Foil",cards[[#This Row],[variant]])),ISNUMBER(MATCH(cards[[#This Row],[set]],{"SOR","SHD","TWI"},0))),TRUE,FALSE)</f>
        <v>1</v>
      </c>
    </row>
    <row r="1363" spans="1:4" ht="15.75" customHeight="1" x14ac:dyDescent="0.2">
      <c r="A1363" s="1" t="str">
        <f>cards[[#This Row],[set]]</f>
        <v>SHD</v>
      </c>
      <c r="B1363" s="1">
        <f>userInput[[#This Row],[cardNumber]]</f>
        <v>435</v>
      </c>
      <c r="C1363" s="1">
        <f>userInput[[#This Row],[owned]]</f>
        <v>0</v>
      </c>
      <c r="D1363" s="1" t="b">
        <f>IF(AND(ISNUMBER(SEARCH("Foil",cards[[#This Row],[variant]])),ISNUMBER(MATCH(cards[[#This Row],[set]],{"SOR","SHD","TWI"},0))),TRUE,FALSE)</f>
        <v>1</v>
      </c>
    </row>
    <row r="1364" spans="1:4" ht="15.75" customHeight="1" x14ac:dyDescent="0.2">
      <c r="A1364" s="1" t="str">
        <f>cards[[#This Row],[set]]</f>
        <v>SHD</v>
      </c>
      <c r="B1364" s="1">
        <f>userInput[[#This Row],[cardNumber]]</f>
        <v>436</v>
      </c>
      <c r="C1364" s="1">
        <f>userInput[[#This Row],[owned]]</f>
        <v>0</v>
      </c>
      <c r="D1364" s="1" t="b">
        <f>IF(AND(ISNUMBER(SEARCH("Foil",cards[[#This Row],[variant]])),ISNUMBER(MATCH(cards[[#This Row],[set]],{"SOR","SHD","TWI"},0))),TRUE,FALSE)</f>
        <v>1</v>
      </c>
    </row>
    <row r="1365" spans="1:4" ht="15.75" customHeight="1" x14ac:dyDescent="0.2">
      <c r="A1365" s="1" t="str">
        <f>cards[[#This Row],[set]]</f>
        <v>SHD</v>
      </c>
      <c r="B1365" s="1">
        <f>userInput[[#This Row],[cardNumber]]</f>
        <v>437</v>
      </c>
      <c r="C1365" s="1">
        <f>userInput[[#This Row],[owned]]</f>
        <v>0</v>
      </c>
      <c r="D1365" s="1" t="b">
        <f>IF(AND(ISNUMBER(SEARCH("Foil",cards[[#This Row],[variant]])),ISNUMBER(MATCH(cards[[#This Row],[set]],{"SOR","SHD","TWI"},0))),TRUE,FALSE)</f>
        <v>1</v>
      </c>
    </row>
    <row r="1366" spans="1:4" ht="15.75" customHeight="1" x14ac:dyDescent="0.2">
      <c r="A1366" s="1" t="str">
        <f>cards[[#This Row],[set]]</f>
        <v>SHD</v>
      </c>
      <c r="B1366" s="1">
        <f>userInput[[#This Row],[cardNumber]]</f>
        <v>438</v>
      </c>
      <c r="C1366" s="1">
        <f>userInput[[#This Row],[owned]]</f>
        <v>0</v>
      </c>
      <c r="D1366" s="1" t="b">
        <f>IF(AND(ISNUMBER(SEARCH("Foil",cards[[#This Row],[variant]])),ISNUMBER(MATCH(cards[[#This Row],[set]],{"SOR","SHD","TWI"},0))),TRUE,FALSE)</f>
        <v>1</v>
      </c>
    </row>
    <row r="1367" spans="1:4" ht="15.75" customHeight="1" x14ac:dyDescent="0.2">
      <c r="A1367" s="1" t="str">
        <f>cards[[#This Row],[set]]</f>
        <v>SHD</v>
      </c>
      <c r="B1367" s="1">
        <f>userInput[[#This Row],[cardNumber]]</f>
        <v>439</v>
      </c>
      <c r="C1367" s="1">
        <f>userInput[[#This Row],[owned]]</f>
        <v>0</v>
      </c>
      <c r="D1367" s="1" t="b">
        <f>IF(AND(ISNUMBER(SEARCH("Foil",cards[[#This Row],[variant]])),ISNUMBER(MATCH(cards[[#This Row],[set]],{"SOR","SHD","TWI"},0))),TRUE,FALSE)</f>
        <v>1</v>
      </c>
    </row>
    <row r="1368" spans="1:4" ht="15.75" customHeight="1" x14ac:dyDescent="0.2">
      <c r="A1368" s="1" t="str">
        <f>cards[[#This Row],[set]]</f>
        <v>SHD</v>
      </c>
      <c r="B1368" s="1">
        <f>userInput[[#This Row],[cardNumber]]</f>
        <v>440</v>
      </c>
      <c r="C1368" s="1">
        <f>userInput[[#This Row],[owned]]</f>
        <v>0</v>
      </c>
      <c r="D1368" s="1" t="b">
        <f>IF(AND(ISNUMBER(SEARCH("Foil",cards[[#This Row],[variant]])),ISNUMBER(MATCH(cards[[#This Row],[set]],{"SOR","SHD","TWI"},0))),TRUE,FALSE)</f>
        <v>1</v>
      </c>
    </row>
    <row r="1369" spans="1:4" ht="15.75" customHeight="1" x14ac:dyDescent="0.2">
      <c r="A1369" s="1" t="str">
        <f>cards[[#This Row],[set]]</f>
        <v>SHD</v>
      </c>
      <c r="B1369" s="1">
        <f>userInput[[#This Row],[cardNumber]]</f>
        <v>441</v>
      </c>
      <c r="C1369" s="1">
        <f>userInput[[#This Row],[owned]]</f>
        <v>0</v>
      </c>
      <c r="D1369" s="1" t="b">
        <f>IF(AND(ISNUMBER(SEARCH("Foil",cards[[#This Row],[variant]])),ISNUMBER(MATCH(cards[[#This Row],[set]],{"SOR","SHD","TWI"},0))),TRUE,FALSE)</f>
        <v>1</v>
      </c>
    </row>
    <row r="1370" spans="1:4" ht="15.75" customHeight="1" x14ac:dyDescent="0.2">
      <c r="A1370" s="1" t="str">
        <f>cards[[#This Row],[set]]</f>
        <v>SHD</v>
      </c>
      <c r="B1370" s="1">
        <f>userInput[[#This Row],[cardNumber]]</f>
        <v>442</v>
      </c>
      <c r="C1370" s="1">
        <f>userInput[[#This Row],[owned]]</f>
        <v>0</v>
      </c>
      <c r="D1370" s="1" t="b">
        <f>IF(AND(ISNUMBER(SEARCH("Foil",cards[[#This Row],[variant]])),ISNUMBER(MATCH(cards[[#This Row],[set]],{"SOR","SHD","TWI"},0))),TRUE,FALSE)</f>
        <v>1</v>
      </c>
    </row>
    <row r="1371" spans="1:4" ht="15.75" customHeight="1" x14ac:dyDescent="0.2">
      <c r="A1371" s="1" t="str">
        <f>cards[[#This Row],[set]]</f>
        <v>SHD</v>
      </c>
      <c r="B1371" s="1">
        <f>userInput[[#This Row],[cardNumber]]</f>
        <v>443</v>
      </c>
      <c r="C1371" s="1">
        <f>userInput[[#This Row],[owned]]</f>
        <v>0</v>
      </c>
      <c r="D1371" s="1" t="b">
        <f>IF(AND(ISNUMBER(SEARCH("Foil",cards[[#This Row],[variant]])),ISNUMBER(MATCH(cards[[#This Row],[set]],{"SOR","SHD","TWI"},0))),TRUE,FALSE)</f>
        <v>1</v>
      </c>
    </row>
    <row r="1372" spans="1:4" ht="15.75" customHeight="1" x14ac:dyDescent="0.2">
      <c r="A1372" s="1" t="str">
        <f>cards[[#This Row],[set]]</f>
        <v>SHD</v>
      </c>
      <c r="B1372" s="1">
        <f>userInput[[#This Row],[cardNumber]]</f>
        <v>444</v>
      </c>
      <c r="C1372" s="1">
        <f>userInput[[#This Row],[owned]]</f>
        <v>0</v>
      </c>
      <c r="D1372" s="1" t="b">
        <f>IF(AND(ISNUMBER(SEARCH("Foil",cards[[#This Row],[variant]])),ISNUMBER(MATCH(cards[[#This Row],[set]],{"SOR","SHD","TWI"},0))),TRUE,FALSE)</f>
        <v>1</v>
      </c>
    </row>
    <row r="1373" spans="1:4" ht="15.75" customHeight="1" x14ac:dyDescent="0.2">
      <c r="A1373" s="1" t="str">
        <f>cards[[#This Row],[set]]</f>
        <v>SHD</v>
      </c>
      <c r="B1373" s="1">
        <f>userInput[[#This Row],[cardNumber]]</f>
        <v>445</v>
      </c>
      <c r="C1373" s="1">
        <f>userInput[[#This Row],[owned]]</f>
        <v>0</v>
      </c>
      <c r="D1373" s="1" t="b">
        <f>IF(AND(ISNUMBER(SEARCH("Foil",cards[[#This Row],[variant]])),ISNUMBER(MATCH(cards[[#This Row],[set]],{"SOR","SHD","TWI"},0))),TRUE,FALSE)</f>
        <v>1</v>
      </c>
    </row>
    <row r="1374" spans="1:4" ht="15.75" customHeight="1" x14ac:dyDescent="0.2">
      <c r="A1374" s="1" t="str">
        <f>cards[[#This Row],[set]]</f>
        <v>SHD</v>
      </c>
      <c r="B1374" s="1">
        <f>userInput[[#This Row],[cardNumber]]</f>
        <v>446</v>
      </c>
      <c r="C1374" s="1">
        <f>userInput[[#This Row],[owned]]</f>
        <v>0</v>
      </c>
      <c r="D1374" s="1" t="b">
        <f>IF(AND(ISNUMBER(SEARCH("Foil",cards[[#This Row],[variant]])),ISNUMBER(MATCH(cards[[#This Row],[set]],{"SOR","SHD","TWI"},0))),TRUE,FALSE)</f>
        <v>1</v>
      </c>
    </row>
    <row r="1375" spans="1:4" ht="15.75" customHeight="1" x14ac:dyDescent="0.2">
      <c r="A1375" s="1" t="str">
        <f>cards[[#This Row],[set]]</f>
        <v>SHD</v>
      </c>
      <c r="B1375" s="1">
        <f>userInput[[#This Row],[cardNumber]]</f>
        <v>447</v>
      </c>
      <c r="C1375" s="1">
        <f>userInput[[#This Row],[owned]]</f>
        <v>0</v>
      </c>
      <c r="D1375" s="1" t="b">
        <f>IF(AND(ISNUMBER(SEARCH("Foil",cards[[#This Row],[variant]])),ISNUMBER(MATCH(cards[[#This Row],[set]],{"SOR","SHD","TWI"},0))),TRUE,FALSE)</f>
        <v>1</v>
      </c>
    </row>
    <row r="1376" spans="1:4" ht="15.75" customHeight="1" x14ac:dyDescent="0.2">
      <c r="A1376" s="1" t="str">
        <f>cards[[#This Row],[set]]</f>
        <v>SHD</v>
      </c>
      <c r="B1376" s="1">
        <f>userInput[[#This Row],[cardNumber]]</f>
        <v>448</v>
      </c>
      <c r="C1376" s="1">
        <f>userInput[[#This Row],[owned]]</f>
        <v>0</v>
      </c>
      <c r="D1376" s="1" t="b">
        <f>IF(AND(ISNUMBER(SEARCH("Foil",cards[[#This Row],[variant]])),ISNUMBER(MATCH(cards[[#This Row],[set]],{"SOR","SHD","TWI"},0))),TRUE,FALSE)</f>
        <v>1</v>
      </c>
    </row>
    <row r="1377" spans="1:4" ht="15.75" customHeight="1" x14ac:dyDescent="0.2">
      <c r="A1377" s="1" t="str">
        <f>cards[[#This Row],[set]]</f>
        <v>SHD</v>
      </c>
      <c r="B1377" s="1">
        <f>userInput[[#This Row],[cardNumber]]</f>
        <v>449</v>
      </c>
      <c r="C1377" s="1">
        <f>userInput[[#This Row],[owned]]</f>
        <v>0</v>
      </c>
      <c r="D1377" s="1" t="b">
        <f>IF(AND(ISNUMBER(SEARCH("Foil",cards[[#This Row],[variant]])),ISNUMBER(MATCH(cards[[#This Row],[set]],{"SOR","SHD","TWI"},0))),TRUE,FALSE)</f>
        <v>1</v>
      </c>
    </row>
    <row r="1378" spans="1:4" ht="15.75" customHeight="1" x14ac:dyDescent="0.2">
      <c r="A1378" s="1" t="str">
        <f>cards[[#This Row],[set]]</f>
        <v>SHD</v>
      </c>
      <c r="B1378" s="1">
        <f>userInput[[#This Row],[cardNumber]]</f>
        <v>450</v>
      </c>
      <c r="C1378" s="1">
        <f>userInput[[#This Row],[owned]]</f>
        <v>0</v>
      </c>
      <c r="D1378" s="1" t="b">
        <f>IF(AND(ISNUMBER(SEARCH("Foil",cards[[#This Row],[variant]])),ISNUMBER(MATCH(cards[[#This Row],[set]],{"SOR","SHD","TWI"},0))),TRUE,FALSE)</f>
        <v>1</v>
      </c>
    </row>
    <row r="1379" spans="1:4" ht="15.75" customHeight="1" x14ac:dyDescent="0.2">
      <c r="A1379" s="1" t="str">
        <f>cards[[#This Row],[set]]</f>
        <v>SHD</v>
      </c>
      <c r="B1379" s="1">
        <f>userInput[[#This Row],[cardNumber]]</f>
        <v>451</v>
      </c>
      <c r="C1379" s="1">
        <f>userInput[[#This Row],[owned]]</f>
        <v>0</v>
      </c>
      <c r="D1379" s="1" t="b">
        <f>IF(AND(ISNUMBER(SEARCH("Foil",cards[[#This Row],[variant]])),ISNUMBER(MATCH(cards[[#This Row],[set]],{"SOR","SHD","TWI"},0))),TRUE,FALSE)</f>
        <v>1</v>
      </c>
    </row>
    <row r="1380" spans="1:4" ht="15.75" customHeight="1" x14ac:dyDescent="0.2">
      <c r="A1380" s="1" t="str">
        <f>cards[[#This Row],[set]]</f>
        <v>SHD</v>
      </c>
      <c r="B1380" s="1">
        <f>userInput[[#This Row],[cardNumber]]</f>
        <v>452</v>
      </c>
      <c r="C1380" s="1">
        <f>userInput[[#This Row],[owned]]</f>
        <v>0</v>
      </c>
      <c r="D1380" s="1" t="b">
        <f>IF(AND(ISNUMBER(SEARCH("Foil",cards[[#This Row],[variant]])),ISNUMBER(MATCH(cards[[#This Row],[set]],{"SOR","SHD","TWI"},0))),TRUE,FALSE)</f>
        <v>1</v>
      </c>
    </row>
    <row r="1381" spans="1:4" ht="15.75" customHeight="1" x14ac:dyDescent="0.2">
      <c r="A1381" s="1" t="str">
        <f>cards[[#This Row],[set]]</f>
        <v>SHD</v>
      </c>
      <c r="B1381" s="1">
        <f>userInput[[#This Row],[cardNumber]]</f>
        <v>453</v>
      </c>
      <c r="C1381" s="1">
        <f>userInput[[#This Row],[owned]]</f>
        <v>0</v>
      </c>
      <c r="D1381" s="1" t="b">
        <f>IF(AND(ISNUMBER(SEARCH("Foil",cards[[#This Row],[variant]])),ISNUMBER(MATCH(cards[[#This Row],[set]],{"SOR","SHD","TWI"},0))),TRUE,FALSE)</f>
        <v>1</v>
      </c>
    </row>
    <row r="1382" spans="1:4" ht="15.75" customHeight="1" x14ac:dyDescent="0.2">
      <c r="A1382" s="1" t="str">
        <f>cards[[#This Row],[set]]</f>
        <v>SHD</v>
      </c>
      <c r="B1382" s="1">
        <f>userInput[[#This Row],[cardNumber]]</f>
        <v>454</v>
      </c>
      <c r="C1382" s="1">
        <f>userInput[[#This Row],[owned]]</f>
        <v>0</v>
      </c>
      <c r="D1382" s="1" t="b">
        <f>IF(AND(ISNUMBER(SEARCH("Foil",cards[[#This Row],[variant]])),ISNUMBER(MATCH(cards[[#This Row],[set]],{"SOR","SHD","TWI"},0))),TRUE,FALSE)</f>
        <v>1</v>
      </c>
    </row>
    <row r="1383" spans="1:4" ht="15.75" customHeight="1" x14ac:dyDescent="0.2">
      <c r="A1383" s="1" t="str">
        <f>cards[[#This Row],[set]]</f>
        <v>SHD</v>
      </c>
      <c r="B1383" s="1">
        <f>userInput[[#This Row],[cardNumber]]</f>
        <v>455</v>
      </c>
      <c r="C1383" s="1">
        <f>userInput[[#This Row],[owned]]</f>
        <v>0</v>
      </c>
      <c r="D1383" s="1" t="b">
        <f>IF(AND(ISNUMBER(SEARCH("Foil",cards[[#This Row],[variant]])),ISNUMBER(MATCH(cards[[#This Row],[set]],{"SOR","SHD","TWI"},0))),TRUE,FALSE)</f>
        <v>1</v>
      </c>
    </row>
    <row r="1384" spans="1:4" ht="15.75" customHeight="1" x14ac:dyDescent="0.2">
      <c r="A1384" s="1" t="str">
        <f>cards[[#This Row],[set]]</f>
        <v>SHD</v>
      </c>
      <c r="B1384" s="1">
        <f>userInput[[#This Row],[cardNumber]]</f>
        <v>456</v>
      </c>
      <c r="C1384" s="1">
        <f>userInput[[#This Row],[owned]]</f>
        <v>0</v>
      </c>
      <c r="D1384" s="1" t="b">
        <f>IF(AND(ISNUMBER(SEARCH("Foil",cards[[#This Row],[variant]])),ISNUMBER(MATCH(cards[[#This Row],[set]],{"SOR","SHD","TWI"},0))),TRUE,FALSE)</f>
        <v>1</v>
      </c>
    </row>
    <row r="1385" spans="1:4" ht="15.75" customHeight="1" x14ac:dyDescent="0.2">
      <c r="A1385" s="1" t="str">
        <f>cards[[#This Row],[set]]</f>
        <v>SHD</v>
      </c>
      <c r="B1385" s="1">
        <f>userInput[[#This Row],[cardNumber]]</f>
        <v>457</v>
      </c>
      <c r="C1385" s="1">
        <f>userInput[[#This Row],[owned]]</f>
        <v>0</v>
      </c>
      <c r="D1385" s="1" t="b">
        <f>IF(AND(ISNUMBER(SEARCH("Foil",cards[[#This Row],[variant]])),ISNUMBER(MATCH(cards[[#This Row],[set]],{"SOR","SHD","TWI"},0))),TRUE,FALSE)</f>
        <v>1</v>
      </c>
    </row>
    <row r="1386" spans="1:4" ht="15.75" customHeight="1" x14ac:dyDescent="0.2">
      <c r="A1386" s="1" t="str">
        <f>cards[[#This Row],[set]]</f>
        <v>SHD</v>
      </c>
      <c r="B1386" s="1">
        <f>userInput[[#This Row],[cardNumber]]</f>
        <v>458</v>
      </c>
      <c r="C1386" s="1">
        <f>userInput[[#This Row],[owned]]</f>
        <v>0</v>
      </c>
      <c r="D1386" s="1" t="b">
        <f>IF(AND(ISNUMBER(SEARCH("Foil",cards[[#This Row],[variant]])),ISNUMBER(MATCH(cards[[#This Row],[set]],{"SOR","SHD","TWI"},0))),TRUE,FALSE)</f>
        <v>1</v>
      </c>
    </row>
    <row r="1387" spans="1:4" ht="15.75" customHeight="1" x14ac:dyDescent="0.2">
      <c r="A1387" s="1" t="str">
        <f>cards[[#This Row],[set]]</f>
        <v>SHD</v>
      </c>
      <c r="B1387" s="1">
        <f>userInput[[#This Row],[cardNumber]]</f>
        <v>459</v>
      </c>
      <c r="C1387" s="1">
        <f>userInput[[#This Row],[owned]]</f>
        <v>0</v>
      </c>
      <c r="D1387" s="1" t="b">
        <f>IF(AND(ISNUMBER(SEARCH("Foil",cards[[#This Row],[variant]])),ISNUMBER(MATCH(cards[[#This Row],[set]],{"SOR","SHD","TWI"},0))),TRUE,FALSE)</f>
        <v>1</v>
      </c>
    </row>
    <row r="1388" spans="1:4" ht="15.75" customHeight="1" x14ac:dyDescent="0.2">
      <c r="A1388" s="1" t="str">
        <f>cards[[#This Row],[set]]</f>
        <v>SHD</v>
      </c>
      <c r="B1388" s="1">
        <f>userInput[[#This Row],[cardNumber]]</f>
        <v>460</v>
      </c>
      <c r="C1388" s="1">
        <f>userInput[[#This Row],[owned]]</f>
        <v>0</v>
      </c>
      <c r="D1388" s="1" t="b">
        <f>IF(AND(ISNUMBER(SEARCH("Foil",cards[[#This Row],[variant]])),ISNUMBER(MATCH(cards[[#This Row],[set]],{"SOR","SHD","TWI"},0))),TRUE,FALSE)</f>
        <v>1</v>
      </c>
    </row>
    <row r="1389" spans="1:4" ht="15.75" customHeight="1" x14ac:dyDescent="0.2">
      <c r="A1389" s="1" t="str">
        <f>cards[[#This Row],[set]]</f>
        <v>SHD</v>
      </c>
      <c r="B1389" s="1">
        <f>userInput[[#This Row],[cardNumber]]</f>
        <v>461</v>
      </c>
      <c r="C1389" s="1">
        <f>userInput[[#This Row],[owned]]</f>
        <v>0</v>
      </c>
      <c r="D1389" s="1" t="b">
        <f>IF(AND(ISNUMBER(SEARCH("Foil",cards[[#This Row],[variant]])),ISNUMBER(MATCH(cards[[#This Row],[set]],{"SOR","SHD","TWI"},0))),TRUE,FALSE)</f>
        <v>1</v>
      </c>
    </row>
    <row r="1390" spans="1:4" ht="15.75" customHeight="1" x14ac:dyDescent="0.2">
      <c r="A1390" s="1" t="str">
        <f>cards[[#This Row],[set]]</f>
        <v>SHD</v>
      </c>
      <c r="B1390" s="1">
        <f>userInput[[#This Row],[cardNumber]]</f>
        <v>462</v>
      </c>
      <c r="C1390" s="1">
        <f>userInput[[#This Row],[owned]]</f>
        <v>0</v>
      </c>
      <c r="D1390" s="1" t="b">
        <f>IF(AND(ISNUMBER(SEARCH("Foil",cards[[#This Row],[variant]])),ISNUMBER(MATCH(cards[[#This Row],[set]],{"SOR","SHD","TWI"},0))),TRUE,FALSE)</f>
        <v>1</v>
      </c>
    </row>
    <row r="1391" spans="1:4" ht="15.75" customHeight="1" x14ac:dyDescent="0.2">
      <c r="A1391" s="1" t="str">
        <f>cards[[#This Row],[set]]</f>
        <v>SHD</v>
      </c>
      <c r="B1391" s="1">
        <f>userInput[[#This Row],[cardNumber]]</f>
        <v>463</v>
      </c>
      <c r="C1391" s="1">
        <f>userInput[[#This Row],[owned]]</f>
        <v>0</v>
      </c>
      <c r="D1391" s="1" t="b">
        <f>IF(AND(ISNUMBER(SEARCH("Foil",cards[[#This Row],[variant]])),ISNUMBER(MATCH(cards[[#This Row],[set]],{"SOR","SHD","TWI"},0))),TRUE,FALSE)</f>
        <v>1</v>
      </c>
    </row>
    <row r="1392" spans="1:4" ht="15.75" customHeight="1" x14ac:dyDescent="0.2">
      <c r="A1392" s="1" t="str">
        <f>cards[[#This Row],[set]]</f>
        <v>SHD</v>
      </c>
      <c r="B1392" s="1">
        <f>userInput[[#This Row],[cardNumber]]</f>
        <v>464</v>
      </c>
      <c r="C1392" s="1">
        <f>userInput[[#This Row],[owned]]</f>
        <v>0</v>
      </c>
      <c r="D1392" s="1" t="b">
        <f>IF(AND(ISNUMBER(SEARCH("Foil",cards[[#This Row],[variant]])),ISNUMBER(MATCH(cards[[#This Row],[set]],{"SOR","SHD","TWI"},0))),TRUE,FALSE)</f>
        <v>1</v>
      </c>
    </row>
    <row r="1393" spans="1:4" ht="15.75" customHeight="1" x14ac:dyDescent="0.2">
      <c r="A1393" s="1" t="str">
        <f>cards[[#This Row],[set]]</f>
        <v>SHD</v>
      </c>
      <c r="B1393" s="1">
        <f>userInput[[#This Row],[cardNumber]]</f>
        <v>465</v>
      </c>
      <c r="C1393" s="1">
        <f>userInput[[#This Row],[owned]]</f>
        <v>0</v>
      </c>
      <c r="D1393" s="1" t="b">
        <f>IF(AND(ISNUMBER(SEARCH("Foil",cards[[#This Row],[variant]])),ISNUMBER(MATCH(cards[[#This Row],[set]],{"SOR","SHD","TWI"},0))),TRUE,FALSE)</f>
        <v>1</v>
      </c>
    </row>
    <row r="1394" spans="1:4" ht="15.75" customHeight="1" x14ac:dyDescent="0.2">
      <c r="A1394" s="1" t="str">
        <f>cards[[#This Row],[set]]</f>
        <v>SHD</v>
      </c>
      <c r="B1394" s="1">
        <f>userInput[[#This Row],[cardNumber]]</f>
        <v>466</v>
      </c>
      <c r="C1394" s="1">
        <f>userInput[[#This Row],[owned]]</f>
        <v>0</v>
      </c>
      <c r="D1394" s="1" t="b">
        <f>IF(AND(ISNUMBER(SEARCH("Foil",cards[[#This Row],[variant]])),ISNUMBER(MATCH(cards[[#This Row],[set]],{"SOR","SHD","TWI"},0))),TRUE,FALSE)</f>
        <v>1</v>
      </c>
    </row>
    <row r="1395" spans="1:4" ht="15.75" customHeight="1" x14ac:dyDescent="0.2">
      <c r="A1395" s="1" t="str">
        <f>cards[[#This Row],[set]]</f>
        <v>SHD</v>
      </c>
      <c r="B1395" s="1">
        <f>userInput[[#This Row],[cardNumber]]</f>
        <v>467</v>
      </c>
      <c r="C1395" s="1">
        <f>userInput[[#This Row],[owned]]</f>
        <v>0</v>
      </c>
      <c r="D1395" s="1" t="b">
        <f>IF(AND(ISNUMBER(SEARCH("Foil",cards[[#This Row],[variant]])),ISNUMBER(MATCH(cards[[#This Row],[set]],{"SOR","SHD","TWI"},0))),TRUE,FALSE)</f>
        <v>1</v>
      </c>
    </row>
    <row r="1396" spans="1:4" ht="15.75" customHeight="1" x14ac:dyDescent="0.2">
      <c r="A1396" s="1" t="str">
        <f>cards[[#This Row],[set]]</f>
        <v>SHD</v>
      </c>
      <c r="B1396" s="1">
        <f>userInput[[#This Row],[cardNumber]]</f>
        <v>468</v>
      </c>
      <c r="C1396" s="1">
        <f>userInput[[#This Row],[owned]]</f>
        <v>0</v>
      </c>
      <c r="D1396" s="1" t="b">
        <f>IF(AND(ISNUMBER(SEARCH("Foil",cards[[#This Row],[variant]])),ISNUMBER(MATCH(cards[[#This Row],[set]],{"SOR","SHD","TWI"},0))),TRUE,FALSE)</f>
        <v>1</v>
      </c>
    </row>
    <row r="1397" spans="1:4" ht="15.75" customHeight="1" x14ac:dyDescent="0.2">
      <c r="A1397" s="1" t="str">
        <f>cards[[#This Row],[set]]</f>
        <v>SHD</v>
      </c>
      <c r="B1397" s="1">
        <f>userInput[[#This Row],[cardNumber]]</f>
        <v>469</v>
      </c>
      <c r="C1397" s="1">
        <f>userInput[[#This Row],[owned]]</f>
        <v>0</v>
      </c>
      <c r="D1397" s="1" t="b">
        <f>IF(AND(ISNUMBER(SEARCH("Foil",cards[[#This Row],[variant]])),ISNUMBER(MATCH(cards[[#This Row],[set]],{"SOR","SHD","TWI"},0))),TRUE,FALSE)</f>
        <v>1</v>
      </c>
    </row>
    <row r="1398" spans="1:4" ht="15.75" customHeight="1" x14ac:dyDescent="0.2">
      <c r="A1398" s="1" t="str">
        <f>cards[[#This Row],[set]]</f>
        <v>SHD</v>
      </c>
      <c r="B1398" s="1">
        <f>userInput[[#This Row],[cardNumber]]</f>
        <v>470</v>
      </c>
      <c r="C1398" s="1">
        <f>userInput[[#This Row],[owned]]</f>
        <v>0</v>
      </c>
      <c r="D1398" s="1" t="b">
        <f>IF(AND(ISNUMBER(SEARCH("Foil",cards[[#This Row],[variant]])),ISNUMBER(MATCH(cards[[#This Row],[set]],{"SOR","SHD","TWI"},0))),TRUE,FALSE)</f>
        <v>1</v>
      </c>
    </row>
    <row r="1399" spans="1:4" ht="15.75" customHeight="1" x14ac:dyDescent="0.2">
      <c r="A1399" s="1" t="str">
        <f>cards[[#This Row],[set]]</f>
        <v>SHD</v>
      </c>
      <c r="B1399" s="1">
        <f>userInput[[#This Row],[cardNumber]]</f>
        <v>471</v>
      </c>
      <c r="C1399" s="1">
        <f>userInput[[#This Row],[owned]]</f>
        <v>0</v>
      </c>
      <c r="D1399" s="1" t="b">
        <f>IF(AND(ISNUMBER(SEARCH("Foil",cards[[#This Row],[variant]])),ISNUMBER(MATCH(cards[[#This Row],[set]],{"SOR","SHD","TWI"},0))),TRUE,FALSE)</f>
        <v>1</v>
      </c>
    </row>
    <row r="1400" spans="1:4" ht="15.75" customHeight="1" x14ac:dyDescent="0.2">
      <c r="A1400" s="1" t="str">
        <f>cards[[#This Row],[set]]</f>
        <v>SHD</v>
      </c>
      <c r="B1400" s="1">
        <f>userInput[[#This Row],[cardNumber]]</f>
        <v>472</v>
      </c>
      <c r="C1400" s="1">
        <f>userInput[[#This Row],[owned]]</f>
        <v>0</v>
      </c>
      <c r="D1400" s="1" t="b">
        <f>IF(AND(ISNUMBER(SEARCH("Foil",cards[[#This Row],[variant]])),ISNUMBER(MATCH(cards[[#This Row],[set]],{"SOR","SHD","TWI"},0))),TRUE,FALSE)</f>
        <v>1</v>
      </c>
    </row>
    <row r="1401" spans="1:4" ht="15.75" customHeight="1" x14ac:dyDescent="0.2">
      <c r="A1401" s="1" t="str">
        <f>cards[[#This Row],[set]]</f>
        <v>SHD</v>
      </c>
      <c r="B1401" s="1">
        <f>userInput[[#This Row],[cardNumber]]</f>
        <v>473</v>
      </c>
      <c r="C1401" s="1">
        <f>userInput[[#This Row],[owned]]</f>
        <v>0</v>
      </c>
      <c r="D1401" s="1" t="b">
        <f>IF(AND(ISNUMBER(SEARCH("Foil",cards[[#This Row],[variant]])),ISNUMBER(MATCH(cards[[#This Row],[set]],{"SOR","SHD","TWI"},0))),TRUE,FALSE)</f>
        <v>1</v>
      </c>
    </row>
    <row r="1402" spans="1:4" ht="15.75" customHeight="1" x14ac:dyDescent="0.2">
      <c r="A1402" s="1" t="str">
        <f>cards[[#This Row],[set]]</f>
        <v>SHD</v>
      </c>
      <c r="B1402" s="1">
        <f>userInput[[#This Row],[cardNumber]]</f>
        <v>474</v>
      </c>
      <c r="C1402" s="1">
        <f>userInput[[#This Row],[owned]]</f>
        <v>0</v>
      </c>
      <c r="D1402" s="1" t="b">
        <f>IF(AND(ISNUMBER(SEARCH("Foil",cards[[#This Row],[variant]])),ISNUMBER(MATCH(cards[[#This Row],[set]],{"SOR","SHD","TWI"},0))),TRUE,FALSE)</f>
        <v>1</v>
      </c>
    </row>
    <row r="1403" spans="1:4" ht="15.75" customHeight="1" x14ac:dyDescent="0.2">
      <c r="A1403" s="1" t="str">
        <f>cards[[#This Row],[set]]</f>
        <v>SHD</v>
      </c>
      <c r="B1403" s="1">
        <f>userInput[[#This Row],[cardNumber]]</f>
        <v>475</v>
      </c>
      <c r="C1403" s="1">
        <f>userInput[[#This Row],[owned]]</f>
        <v>0</v>
      </c>
      <c r="D1403" s="1" t="b">
        <f>IF(AND(ISNUMBER(SEARCH("Foil",cards[[#This Row],[variant]])),ISNUMBER(MATCH(cards[[#This Row],[set]],{"SOR","SHD","TWI"},0))),TRUE,FALSE)</f>
        <v>1</v>
      </c>
    </row>
    <row r="1404" spans="1:4" ht="15.75" customHeight="1" x14ac:dyDescent="0.2">
      <c r="A1404" s="1" t="str">
        <f>cards[[#This Row],[set]]</f>
        <v>SHD</v>
      </c>
      <c r="B1404" s="1">
        <f>userInput[[#This Row],[cardNumber]]</f>
        <v>476</v>
      </c>
      <c r="C1404" s="1">
        <f>userInput[[#This Row],[owned]]</f>
        <v>0</v>
      </c>
      <c r="D1404" s="1" t="b">
        <f>IF(AND(ISNUMBER(SEARCH("Foil",cards[[#This Row],[variant]])),ISNUMBER(MATCH(cards[[#This Row],[set]],{"SOR","SHD","TWI"},0))),TRUE,FALSE)</f>
        <v>1</v>
      </c>
    </row>
    <row r="1405" spans="1:4" ht="15.75" customHeight="1" x14ac:dyDescent="0.2">
      <c r="A1405" s="1" t="str">
        <f>cards[[#This Row],[set]]</f>
        <v>SHD</v>
      </c>
      <c r="B1405" s="1">
        <f>userInput[[#This Row],[cardNumber]]</f>
        <v>477</v>
      </c>
      <c r="C1405" s="1">
        <f>userInput[[#This Row],[owned]]</f>
        <v>0</v>
      </c>
      <c r="D1405" s="1" t="b">
        <f>IF(AND(ISNUMBER(SEARCH("Foil",cards[[#This Row],[variant]])),ISNUMBER(MATCH(cards[[#This Row],[set]],{"SOR","SHD","TWI"},0))),TRUE,FALSE)</f>
        <v>1</v>
      </c>
    </row>
    <row r="1406" spans="1:4" ht="15.75" customHeight="1" x14ac:dyDescent="0.2">
      <c r="A1406" s="1" t="str">
        <f>cards[[#This Row],[set]]</f>
        <v>SHD</v>
      </c>
      <c r="B1406" s="1">
        <f>userInput[[#This Row],[cardNumber]]</f>
        <v>478</v>
      </c>
      <c r="C1406" s="1">
        <f>userInput[[#This Row],[owned]]</f>
        <v>0</v>
      </c>
      <c r="D1406" s="1" t="b">
        <f>IF(AND(ISNUMBER(SEARCH("Foil",cards[[#This Row],[variant]])),ISNUMBER(MATCH(cards[[#This Row],[set]],{"SOR","SHD","TWI"},0))),TRUE,FALSE)</f>
        <v>1</v>
      </c>
    </row>
    <row r="1407" spans="1:4" ht="15.75" customHeight="1" x14ac:dyDescent="0.2">
      <c r="A1407" s="1" t="str">
        <f>cards[[#This Row],[set]]</f>
        <v>SHD</v>
      </c>
      <c r="B1407" s="1">
        <f>userInput[[#This Row],[cardNumber]]</f>
        <v>479</v>
      </c>
      <c r="C1407" s="1">
        <f>userInput[[#This Row],[owned]]</f>
        <v>0</v>
      </c>
      <c r="D1407" s="1" t="b">
        <f>IF(AND(ISNUMBER(SEARCH("Foil",cards[[#This Row],[variant]])),ISNUMBER(MATCH(cards[[#This Row],[set]],{"SOR","SHD","TWI"},0))),TRUE,FALSE)</f>
        <v>1</v>
      </c>
    </row>
    <row r="1408" spans="1:4" ht="15.75" customHeight="1" x14ac:dyDescent="0.2">
      <c r="A1408" s="1" t="str">
        <f>cards[[#This Row],[set]]</f>
        <v>SHD</v>
      </c>
      <c r="B1408" s="1">
        <f>userInput[[#This Row],[cardNumber]]</f>
        <v>480</v>
      </c>
      <c r="C1408" s="1">
        <f>userInput[[#This Row],[owned]]</f>
        <v>0</v>
      </c>
      <c r="D1408" s="1" t="b">
        <f>IF(AND(ISNUMBER(SEARCH("Foil",cards[[#This Row],[variant]])),ISNUMBER(MATCH(cards[[#This Row],[set]],{"SOR","SHD","TWI"},0))),TRUE,FALSE)</f>
        <v>1</v>
      </c>
    </row>
    <row r="1409" spans="1:4" ht="15.75" customHeight="1" x14ac:dyDescent="0.2">
      <c r="A1409" s="1" t="str">
        <f>cards[[#This Row],[set]]</f>
        <v>SHD</v>
      </c>
      <c r="B1409" s="1">
        <f>userInput[[#This Row],[cardNumber]]</f>
        <v>481</v>
      </c>
      <c r="C1409" s="1">
        <f>userInput[[#This Row],[owned]]</f>
        <v>0</v>
      </c>
      <c r="D1409" s="1" t="b">
        <f>IF(AND(ISNUMBER(SEARCH("Foil",cards[[#This Row],[variant]])),ISNUMBER(MATCH(cards[[#This Row],[set]],{"SOR","SHD","TWI"},0))),TRUE,FALSE)</f>
        <v>1</v>
      </c>
    </row>
    <row r="1410" spans="1:4" ht="15.75" customHeight="1" x14ac:dyDescent="0.2">
      <c r="A1410" s="1" t="str">
        <f>cards[[#This Row],[set]]</f>
        <v>SHD</v>
      </c>
      <c r="B1410" s="1">
        <f>userInput[[#This Row],[cardNumber]]</f>
        <v>482</v>
      </c>
      <c r="C1410" s="1">
        <f>userInput[[#This Row],[owned]]</f>
        <v>0</v>
      </c>
      <c r="D1410" s="1" t="b">
        <f>IF(AND(ISNUMBER(SEARCH("Foil",cards[[#This Row],[variant]])),ISNUMBER(MATCH(cards[[#This Row],[set]],{"SOR","SHD","TWI"},0))),TRUE,FALSE)</f>
        <v>1</v>
      </c>
    </row>
    <row r="1411" spans="1:4" ht="15.75" customHeight="1" x14ac:dyDescent="0.2">
      <c r="A1411" s="1" t="str">
        <f>cards[[#This Row],[set]]</f>
        <v>SHD</v>
      </c>
      <c r="B1411" s="1">
        <f>userInput[[#This Row],[cardNumber]]</f>
        <v>483</v>
      </c>
      <c r="C1411" s="1">
        <f>userInput[[#This Row],[owned]]</f>
        <v>0</v>
      </c>
      <c r="D1411" s="1" t="b">
        <f>IF(AND(ISNUMBER(SEARCH("Foil",cards[[#This Row],[variant]])),ISNUMBER(MATCH(cards[[#This Row],[set]],{"SOR","SHD","TWI"},0))),TRUE,FALSE)</f>
        <v>1</v>
      </c>
    </row>
    <row r="1412" spans="1:4" ht="15.75" customHeight="1" x14ac:dyDescent="0.2">
      <c r="A1412" s="1" t="str">
        <f>cards[[#This Row],[set]]</f>
        <v>SHD</v>
      </c>
      <c r="B1412" s="1">
        <f>userInput[[#This Row],[cardNumber]]</f>
        <v>484</v>
      </c>
      <c r="C1412" s="1">
        <f>userInput[[#This Row],[owned]]</f>
        <v>0</v>
      </c>
      <c r="D1412" s="1" t="b">
        <f>IF(AND(ISNUMBER(SEARCH("Foil",cards[[#This Row],[variant]])),ISNUMBER(MATCH(cards[[#This Row],[set]],{"SOR","SHD","TWI"},0))),TRUE,FALSE)</f>
        <v>1</v>
      </c>
    </row>
    <row r="1413" spans="1:4" ht="15.75" customHeight="1" x14ac:dyDescent="0.2">
      <c r="A1413" s="1" t="str">
        <f>cards[[#This Row],[set]]</f>
        <v>SHD</v>
      </c>
      <c r="B1413" s="1">
        <f>userInput[[#This Row],[cardNumber]]</f>
        <v>485</v>
      </c>
      <c r="C1413" s="1">
        <f>userInput[[#This Row],[owned]]</f>
        <v>0</v>
      </c>
      <c r="D1413" s="1" t="b">
        <f>IF(AND(ISNUMBER(SEARCH("Foil",cards[[#This Row],[variant]])),ISNUMBER(MATCH(cards[[#This Row],[set]],{"SOR","SHD","TWI"},0))),TRUE,FALSE)</f>
        <v>1</v>
      </c>
    </row>
    <row r="1414" spans="1:4" ht="15.75" customHeight="1" x14ac:dyDescent="0.2">
      <c r="A1414" s="1" t="str">
        <f>cards[[#This Row],[set]]</f>
        <v>SHD</v>
      </c>
      <c r="B1414" s="1">
        <f>userInput[[#This Row],[cardNumber]]</f>
        <v>486</v>
      </c>
      <c r="C1414" s="1">
        <f>userInput[[#This Row],[owned]]</f>
        <v>0</v>
      </c>
      <c r="D1414" s="1" t="b">
        <f>IF(AND(ISNUMBER(SEARCH("Foil",cards[[#This Row],[variant]])),ISNUMBER(MATCH(cards[[#This Row],[set]],{"SOR","SHD","TWI"},0))),TRUE,FALSE)</f>
        <v>1</v>
      </c>
    </row>
    <row r="1415" spans="1:4" ht="15.75" customHeight="1" x14ac:dyDescent="0.2">
      <c r="A1415" s="1" t="str">
        <f>cards[[#This Row],[set]]</f>
        <v>SHD</v>
      </c>
      <c r="B1415" s="1">
        <f>userInput[[#This Row],[cardNumber]]</f>
        <v>487</v>
      </c>
      <c r="C1415" s="1">
        <f>userInput[[#This Row],[owned]]</f>
        <v>0</v>
      </c>
      <c r="D1415" s="1" t="b">
        <f>IF(AND(ISNUMBER(SEARCH("Foil",cards[[#This Row],[variant]])),ISNUMBER(MATCH(cards[[#This Row],[set]],{"SOR","SHD","TWI"},0))),TRUE,FALSE)</f>
        <v>1</v>
      </c>
    </row>
    <row r="1416" spans="1:4" ht="15.75" customHeight="1" x14ac:dyDescent="0.2">
      <c r="A1416" s="1" t="str">
        <f>cards[[#This Row],[set]]</f>
        <v>SHD</v>
      </c>
      <c r="B1416" s="1">
        <f>userInput[[#This Row],[cardNumber]]</f>
        <v>488</v>
      </c>
      <c r="C1416" s="1">
        <f>userInput[[#This Row],[owned]]</f>
        <v>0</v>
      </c>
      <c r="D1416" s="1" t="b">
        <f>IF(AND(ISNUMBER(SEARCH("Foil",cards[[#This Row],[variant]])),ISNUMBER(MATCH(cards[[#This Row],[set]],{"SOR","SHD","TWI"},0))),TRUE,FALSE)</f>
        <v>1</v>
      </c>
    </row>
    <row r="1417" spans="1:4" ht="15.75" customHeight="1" x14ac:dyDescent="0.2">
      <c r="A1417" s="1" t="str">
        <f>cards[[#This Row],[set]]</f>
        <v>SHD</v>
      </c>
      <c r="B1417" s="1">
        <f>userInput[[#This Row],[cardNumber]]</f>
        <v>489</v>
      </c>
      <c r="C1417" s="1">
        <f>userInput[[#This Row],[owned]]</f>
        <v>0</v>
      </c>
      <c r="D1417" s="1" t="b">
        <f>IF(AND(ISNUMBER(SEARCH("Foil",cards[[#This Row],[variant]])),ISNUMBER(MATCH(cards[[#This Row],[set]],{"SOR","SHD","TWI"},0))),TRUE,FALSE)</f>
        <v>1</v>
      </c>
    </row>
    <row r="1418" spans="1:4" ht="15.75" customHeight="1" x14ac:dyDescent="0.2">
      <c r="A1418" s="1" t="str">
        <f>cards[[#This Row],[set]]</f>
        <v>SHD</v>
      </c>
      <c r="B1418" s="1">
        <f>userInput[[#This Row],[cardNumber]]</f>
        <v>490</v>
      </c>
      <c r="C1418" s="1">
        <f>userInput[[#This Row],[owned]]</f>
        <v>0</v>
      </c>
      <c r="D1418" s="1" t="b">
        <f>IF(AND(ISNUMBER(SEARCH("Foil",cards[[#This Row],[variant]])),ISNUMBER(MATCH(cards[[#This Row],[set]],{"SOR","SHD","TWI"},0))),TRUE,FALSE)</f>
        <v>1</v>
      </c>
    </row>
    <row r="1419" spans="1:4" ht="15.75" customHeight="1" x14ac:dyDescent="0.2">
      <c r="A1419" s="1" t="str">
        <f>cards[[#This Row],[set]]</f>
        <v>SHD</v>
      </c>
      <c r="B1419" s="1">
        <f>userInput[[#This Row],[cardNumber]]</f>
        <v>491</v>
      </c>
      <c r="C1419" s="1">
        <f>userInput[[#This Row],[owned]]</f>
        <v>0</v>
      </c>
      <c r="D1419" s="1" t="b">
        <f>IF(AND(ISNUMBER(SEARCH("Foil",cards[[#This Row],[variant]])),ISNUMBER(MATCH(cards[[#This Row],[set]],{"SOR","SHD","TWI"},0))),TRUE,FALSE)</f>
        <v>1</v>
      </c>
    </row>
    <row r="1420" spans="1:4" ht="15.75" customHeight="1" x14ac:dyDescent="0.2">
      <c r="A1420" s="1" t="str">
        <f>cards[[#This Row],[set]]</f>
        <v>SHD</v>
      </c>
      <c r="B1420" s="1">
        <f>userInput[[#This Row],[cardNumber]]</f>
        <v>492</v>
      </c>
      <c r="C1420" s="1">
        <f>userInput[[#This Row],[owned]]</f>
        <v>0</v>
      </c>
      <c r="D1420" s="1" t="b">
        <f>IF(AND(ISNUMBER(SEARCH("Foil",cards[[#This Row],[variant]])),ISNUMBER(MATCH(cards[[#This Row],[set]],{"SOR","SHD","TWI"},0))),TRUE,FALSE)</f>
        <v>1</v>
      </c>
    </row>
    <row r="1421" spans="1:4" ht="15.75" customHeight="1" x14ac:dyDescent="0.2">
      <c r="A1421" s="1" t="str">
        <f>cards[[#This Row],[set]]</f>
        <v>SHD</v>
      </c>
      <c r="B1421" s="1">
        <f>userInput[[#This Row],[cardNumber]]</f>
        <v>493</v>
      </c>
      <c r="C1421" s="1">
        <f>userInput[[#This Row],[owned]]</f>
        <v>0</v>
      </c>
      <c r="D1421" s="1" t="b">
        <f>IF(AND(ISNUMBER(SEARCH("Foil",cards[[#This Row],[variant]])),ISNUMBER(MATCH(cards[[#This Row],[set]],{"SOR","SHD","TWI"},0))),TRUE,FALSE)</f>
        <v>1</v>
      </c>
    </row>
    <row r="1422" spans="1:4" ht="15.75" customHeight="1" x14ac:dyDescent="0.2">
      <c r="A1422" s="1" t="str">
        <f>cards[[#This Row],[set]]</f>
        <v>SHD</v>
      </c>
      <c r="B1422" s="1">
        <f>userInput[[#This Row],[cardNumber]]</f>
        <v>494</v>
      </c>
      <c r="C1422" s="1">
        <f>userInput[[#This Row],[owned]]</f>
        <v>0</v>
      </c>
      <c r="D1422" s="1" t="b">
        <f>IF(AND(ISNUMBER(SEARCH("Foil",cards[[#This Row],[variant]])),ISNUMBER(MATCH(cards[[#This Row],[set]],{"SOR","SHD","TWI"},0))),TRUE,FALSE)</f>
        <v>1</v>
      </c>
    </row>
    <row r="1423" spans="1:4" ht="15.75" customHeight="1" x14ac:dyDescent="0.2">
      <c r="A1423" s="1" t="str">
        <f>cards[[#This Row],[set]]</f>
        <v>SHD</v>
      </c>
      <c r="B1423" s="1">
        <f>userInput[[#This Row],[cardNumber]]</f>
        <v>495</v>
      </c>
      <c r="C1423" s="1">
        <f>userInput[[#This Row],[owned]]</f>
        <v>0</v>
      </c>
      <c r="D1423" s="1" t="b">
        <f>IF(AND(ISNUMBER(SEARCH("Foil",cards[[#This Row],[variant]])),ISNUMBER(MATCH(cards[[#This Row],[set]],{"SOR","SHD","TWI"},0))),TRUE,FALSE)</f>
        <v>1</v>
      </c>
    </row>
    <row r="1424" spans="1:4" ht="15.75" customHeight="1" x14ac:dyDescent="0.2">
      <c r="A1424" s="1" t="str">
        <f>cards[[#This Row],[set]]</f>
        <v>SHD</v>
      </c>
      <c r="B1424" s="1">
        <f>userInput[[#This Row],[cardNumber]]</f>
        <v>496</v>
      </c>
      <c r="C1424" s="1">
        <f>userInput[[#This Row],[owned]]</f>
        <v>0</v>
      </c>
      <c r="D1424" s="1" t="b">
        <f>IF(AND(ISNUMBER(SEARCH("Foil",cards[[#This Row],[variant]])),ISNUMBER(MATCH(cards[[#This Row],[set]],{"SOR","SHD","TWI"},0))),TRUE,FALSE)</f>
        <v>1</v>
      </c>
    </row>
    <row r="1425" spans="1:4" ht="15.75" customHeight="1" x14ac:dyDescent="0.2">
      <c r="A1425" s="1" t="str">
        <f>cards[[#This Row],[set]]</f>
        <v>SHD</v>
      </c>
      <c r="B1425" s="1">
        <f>userInput[[#This Row],[cardNumber]]</f>
        <v>497</v>
      </c>
      <c r="C1425" s="1">
        <f>userInput[[#This Row],[owned]]</f>
        <v>0</v>
      </c>
      <c r="D1425" s="1" t="b">
        <f>IF(AND(ISNUMBER(SEARCH("Foil",cards[[#This Row],[variant]])),ISNUMBER(MATCH(cards[[#This Row],[set]],{"SOR","SHD","TWI"},0))),TRUE,FALSE)</f>
        <v>1</v>
      </c>
    </row>
    <row r="1426" spans="1:4" ht="15.75" customHeight="1" x14ac:dyDescent="0.2">
      <c r="A1426" s="1" t="str">
        <f>cards[[#This Row],[set]]</f>
        <v>SHD</v>
      </c>
      <c r="B1426" s="1">
        <f>userInput[[#This Row],[cardNumber]]</f>
        <v>498</v>
      </c>
      <c r="C1426" s="1">
        <f>userInput[[#This Row],[owned]]</f>
        <v>0</v>
      </c>
      <c r="D1426" s="1" t="b">
        <f>IF(AND(ISNUMBER(SEARCH("Foil",cards[[#This Row],[variant]])),ISNUMBER(MATCH(cards[[#This Row],[set]],{"SOR","SHD","TWI"},0))),TRUE,FALSE)</f>
        <v>1</v>
      </c>
    </row>
    <row r="1427" spans="1:4" ht="15.75" customHeight="1" x14ac:dyDescent="0.2">
      <c r="A1427" s="1" t="str">
        <f>cards[[#This Row],[set]]</f>
        <v>SHD</v>
      </c>
      <c r="B1427" s="1">
        <f>userInput[[#This Row],[cardNumber]]</f>
        <v>499</v>
      </c>
      <c r="C1427" s="1">
        <f>userInput[[#This Row],[owned]]</f>
        <v>0</v>
      </c>
      <c r="D1427" s="1" t="b">
        <f>IF(AND(ISNUMBER(SEARCH("Foil",cards[[#This Row],[variant]])),ISNUMBER(MATCH(cards[[#This Row],[set]],{"SOR","SHD","TWI"},0))),TRUE,FALSE)</f>
        <v>1</v>
      </c>
    </row>
    <row r="1428" spans="1:4" ht="15.75" customHeight="1" x14ac:dyDescent="0.2">
      <c r="A1428" s="1" t="str">
        <f>cards[[#This Row],[set]]</f>
        <v>SHD</v>
      </c>
      <c r="B1428" s="1">
        <f>userInput[[#This Row],[cardNumber]]</f>
        <v>500</v>
      </c>
      <c r="C1428" s="1">
        <f>userInput[[#This Row],[owned]]</f>
        <v>0</v>
      </c>
      <c r="D1428" s="1" t="b">
        <f>IF(AND(ISNUMBER(SEARCH("Foil",cards[[#This Row],[variant]])),ISNUMBER(MATCH(cards[[#This Row],[set]],{"SOR","SHD","TWI"},0))),TRUE,FALSE)</f>
        <v>1</v>
      </c>
    </row>
    <row r="1429" spans="1:4" ht="15.75" customHeight="1" x14ac:dyDescent="0.2">
      <c r="A1429" s="1" t="str">
        <f>cards[[#This Row],[set]]</f>
        <v>SHD</v>
      </c>
      <c r="B1429" s="1">
        <f>userInput[[#This Row],[cardNumber]]</f>
        <v>501</v>
      </c>
      <c r="C1429" s="1">
        <f>userInput[[#This Row],[owned]]</f>
        <v>0</v>
      </c>
      <c r="D1429" s="1" t="b">
        <f>IF(AND(ISNUMBER(SEARCH("Foil",cards[[#This Row],[variant]])),ISNUMBER(MATCH(cards[[#This Row],[set]],{"SOR","SHD","TWI"},0))),TRUE,FALSE)</f>
        <v>1</v>
      </c>
    </row>
    <row r="1430" spans="1:4" ht="15.75" customHeight="1" x14ac:dyDescent="0.2">
      <c r="A1430" s="1" t="str">
        <f>cards[[#This Row],[set]]</f>
        <v>SHD</v>
      </c>
      <c r="B1430" s="1">
        <f>userInput[[#This Row],[cardNumber]]</f>
        <v>502</v>
      </c>
      <c r="C1430" s="1">
        <f>userInput[[#This Row],[owned]]</f>
        <v>0</v>
      </c>
      <c r="D1430" s="1" t="b">
        <f>IF(AND(ISNUMBER(SEARCH("Foil",cards[[#This Row],[variant]])),ISNUMBER(MATCH(cards[[#This Row],[set]],{"SOR","SHD","TWI"},0))),TRUE,FALSE)</f>
        <v>1</v>
      </c>
    </row>
    <row r="1431" spans="1:4" ht="15.75" customHeight="1" x14ac:dyDescent="0.2">
      <c r="A1431" s="1" t="str">
        <f>cards[[#This Row],[set]]</f>
        <v>SHD</v>
      </c>
      <c r="B1431" s="1">
        <f>userInput[[#This Row],[cardNumber]]</f>
        <v>503</v>
      </c>
      <c r="C1431" s="1">
        <f>userInput[[#This Row],[owned]]</f>
        <v>0</v>
      </c>
      <c r="D1431" s="1" t="b">
        <f>IF(AND(ISNUMBER(SEARCH("Foil",cards[[#This Row],[variant]])),ISNUMBER(MATCH(cards[[#This Row],[set]],{"SOR","SHD","TWI"},0))),TRUE,FALSE)</f>
        <v>1</v>
      </c>
    </row>
    <row r="1432" spans="1:4" ht="15.75" customHeight="1" x14ac:dyDescent="0.2">
      <c r="A1432" s="1" t="str">
        <f>cards[[#This Row],[set]]</f>
        <v>SHD</v>
      </c>
      <c r="B1432" s="1">
        <f>userInput[[#This Row],[cardNumber]]</f>
        <v>504</v>
      </c>
      <c r="C1432" s="1">
        <f>userInput[[#This Row],[owned]]</f>
        <v>0</v>
      </c>
      <c r="D1432" s="1" t="b">
        <f>IF(AND(ISNUMBER(SEARCH("Foil",cards[[#This Row],[variant]])),ISNUMBER(MATCH(cards[[#This Row],[set]],{"SOR","SHD","TWI"},0))),TRUE,FALSE)</f>
        <v>1</v>
      </c>
    </row>
    <row r="1433" spans="1:4" ht="15.75" customHeight="1" x14ac:dyDescent="0.2">
      <c r="A1433" s="1" t="str">
        <f>cards[[#This Row],[set]]</f>
        <v>SHD</v>
      </c>
      <c r="B1433" s="1">
        <f>userInput[[#This Row],[cardNumber]]</f>
        <v>505</v>
      </c>
      <c r="C1433" s="1">
        <f>userInput[[#This Row],[owned]]</f>
        <v>0</v>
      </c>
      <c r="D1433" s="1" t="b">
        <f>IF(AND(ISNUMBER(SEARCH("Foil",cards[[#This Row],[variant]])),ISNUMBER(MATCH(cards[[#This Row],[set]],{"SOR","SHD","TWI"},0))),TRUE,FALSE)</f>
        <v>1</v>
      </c>
    </row>
    <row r="1434" spans="1:4" ht="15.75" customHeight="1" x14ac:dyDescent="0.2">
      <c r="A1434" s="1" t="str">
        <f>cards[[#This Row],[set]]</f>
        <v>SHD</v>
      </c>
      <c r="B1434" s="1">
        <f>userInput[[#This Row],[cardNumber]]</f>
        <v>506</v>
      </c>
      <c r="C1434" s="1">
        <f>userInput[[#This Row],[owned]]</f>
        <v>0</v>
      </c>
      <c r="D1434" s="1" t="b">
        <f>IF(AND(ISNUMBER(SEARCH("Foil",cards[[#This Row],[variant]])),ISNUMBER(MATCH(cards[[#This Row],[set]],{"SOR","SHD","TWI"},0))),TRUE,FALSE)</f>
        <v>1</v>
      </c>
    </row>
    <row r="1435" spans="1:4" ht="15.75" customHeight="1" x14ac:dyDescent="0.2">
      <c r="A1435" s="1" t="str">
        <f>cards[[#This Row],[set]]</f>
        <v>SHD</v>
      </c>
      <c r="B1435" s="1">
        <f>userInput[[#This Row],[cardNumber]]</f>
        <v>507</v>
      </c>
      <c r="C1435" s="1">
        <f>userInput[[#This Row],[owned]]</f>
        <v>0</v>
      </c>
      <c r="D1435" s="1" t="b">
        <f>IF(AND(ISNUMBER(SEARCH("Foil",cards[[#This Row],[variant]])),ISNUMBER(MATCH(cards[[#This Row],[set]],{"SOR","SHD","TWI"},0))),TRUE,FALSE)</f>
        <v>1</v>
      </c>
    </row>
    <row r="1436" spans="1:4" ht="15.75" customHeight="1" x14ac:dyDescent="0.2">
      <c r="A1436" s="1" t="str">
        <f>cards[[#This Row],[set]]</f>
        <v>SHD</v>
      </c>
      <c r="B1436" s="1">
        <f>userInput[[#This Row],[cardNumber]]</f>
        <v>508</v>
      </c>
      <c r="C1436" s="1">
        <f>userInput[[#This Row],[owned]]</f>
        <v>0</v>
      </c>
      <c r="D1436" s="1" t="b">
        <f>IF(AND(ISNUMBER(SEARCH("Foil",cards[[#This Row],[variant]])),ISNUMBER(MATCH(cards[[#This Row],[set]],{"SOR","SHD","TWI"},0))),TRUE,FALSE)</f>
        <v>1</v>
      </c>
    </row>
    <row r="1437" spans="1:4" ht="15.75" customHeight="1" x14ac:dyDescent="0.2">
      <c r="A1437" s="1" t="str">
        <f>cards[[#This Row],[set]]</f>
        <v>SHD</v>
      </c>
      <c r="B1437" s="1">
        <f>userInput[[#This Row],[cardNumber]]</f>
        <v>509</v>
      </c>
      <c r="C1437" s="1">
        <f>userInput[[#This Row],[owned]]</f>
        <v>0</v>
      </c>
      <c r="D1437" s="1" t="b">
        <f>IF(AND(ISNUMBER(SEARCH("Foil",cards[[#This Row],[variant]])),ISNUMBER(MATCH(cards[[#This Row],[set]],{"SOR","SHD","TWI"},0))),TRUE,FALSE)</f>
        <v>1</v>
      </c>
    </row>
    <row r="1438" spans="1:4" ht="15.75" customHeight="1" x14ac:dyDescent="0.2">
      <c r="A1438" s="1" t="str">
        <f>cards[[#This Row],[set]]</f>
        <v>SHD</v>
      </c>
      <c r="B1438" s="1">
        <f>userInput[[#This Row],[cardNumber]]</f>
        <v>510</v>
      </c>
      <c r="C1438" s="1">
        <f>userInput[[#This Row],[owned]]</f>
        <v>0</v>
      </c>
      <c r="D1438" s="1" t="b">
        <f>IF(AND(ISNUMBER(SEARCH("Foil",cards[[#This Row],[variant]])),ISNUMBER(MATCH(cards[[#This Row],[set]],{"SOR","SHD","TWI"},0))),TRUE,FALSE)</f>
        <v>1</v>
      </c>
    </row>
    <row r="1439" spans="1:4" ht="15.75" customHeight="1" x14ac:dyDescent="0.2">
      <c r="A1439" s="1" t="str">
        <f>cards[[#This Row],[set]]</f>
        <v>SHD</v>
      </c>
      <c r="B1439" s="1">
        <f>userInput[[#This Row],[cardNumber]]</f>
        <v>511</v>
      </c>
      <c r="C1439" s="1">
        <f>userInput[[#This Row],[owned]]</f>
        <v>0</v>
      </c>
      <c r="D1439" s="1" t="b">
        <f>IF(AND(ISNUMBER(SEARCH("Foil",cards[[#This Row],[variant]])),ISNUMBER(MATCH(cards[[#This Row],[set]],{"SOR","SHD","TWI"},0))),TRUE,FALSE)</f>
        <v>1</v>
      </c>
    </row>
    <row r="1440" spans="1:4" ht="15.75" customHeight="1" x14ac:dyDescent="0.2">
      <c r="A1440" s="1" t="str">
        <f>cards[[#This Row],[set]]</f>
        <v>SHD</v>
      </c>
      <c r="B1440" s="1">
        <f>userInput[[#This Row],[cardNumber]]</f>
        <v>512</v>
      </c>
      <c r="C1440" s="1">
        <f>userInput[[#This Row],[owned]]</f>
        <v>0</v>
      </c>
      <c r="D1440" s="1" t="b">
        <f>IF(AND(ISNUMBER(SEARCH("Foil",cards[[#This Row],[variant]])),ISNUMBER(MATCH(cards[[#This Row],[set]],{"SOR","SHD","TWI"},0))),TRUE,FALSE)</f>
        <v>1</v>
      </c>
    </row>
    <row r="1441" spans="1:4" ht="15.75" customHeight="1" x14ac:dyDescent="0.2">
      <c r="A1441" s="1" t="str">
        <f>cards[[#This Row],[set]]</f>
        <v>SHD</v>
      </c>
      <c r="B1441" s="1">
        <f>userInput[[#This Row],[cardNumber]]</f>
        <v>513</v>
      </c>
      <c r="C1441" s="1">
        <f>userInput[[#This Row],[owned]]</f>
        <v>0</v>
      </c>
      <c r="D1441" s="1" t="b">
        <f>IF(AND(ISNUMBER(SEARCH("Foil",cards[[#This Row],[variant]])),ISNUMBER(MATCH(cards[[#This Row],[set]],{"SOR","SHD","TWI"},0))),TRUE,FALSE)</f>
        <v>1</v>
      </c>
    </row>
    <row r="1442" spans="1:4" ht="15.75" customHeight="1" x14ac:dyDescent="0.2">
      <c r="A1442" s="1" t="str">
        <f>cards[[#This Row],[set]]</f>
        <v>SHD</v>
      </c>
      <c r="B1442" s="1">
        <f>userInput[[#This Row],[cardNumber]]</f>
        <v>514</v>
      </c>
      <c r="C1442" s="1">
        <f>userInput[[#This Row],[owned]]</f>
        <v>0</v>
      </c>
      <c r="D1442" s="1" t="b">
        <f>IF(AND(ISNUMBER(SEARCH("Foil",cards[[#This Row],[variant]])),ISNUMBER(MATCH(cards[[#This Row],[set]],{"SOR","SHD","TWI"},0))),TRUE,FALSE)</f>
        <v>1</v>
      </c>
    </row>
    <row r="1443" spans="1:4" ht="15.75" customHeight="1" x14ac:dyDescent="0.2">
      <c r="A1443" s="1" t="str">
        <f>cards[[#This Row],[set]]</f>
        <v>SHD</v>
      </c>
      <c r="B1443" s="1">
        <f>userInput[[#This Row],[cardNumber]]</f>
        <v>515</v>
      </c>
      <c r="C1443" s="1">
        <f>userInput[[#This Row],[owned]]</f>
        <v>0</v>
      </c>
      <c r="D1443" s="1" t="b">
        <f>IF(AND(ISNUMBER(SEARCH("Foil",cards[[#This Row],[variant]])),ISNUMBER(MATCH(cards[[#This Row],[set]],{"SOR","SHD","TWI"},0))),TRUE,FALSE)</f>
        <v>1</v>
      </c>
    </row>
    <row r="1444" spans="1:4" ht="15.75" customHeight="1" x14ac:dyDescent="0.2">
      <c r="A1444" s="1" t="str">
        <f>cards[[#This Row],[set]]</f>
        <v>SHD</v>
      </c>
      <c r="B1444" s="1">
        <f>userInput[[#This Row],[cardNumber]]</f>
        <v>516</v>
      </c>
      <c r="C1444" s="1">
        <f>userInput[[#This Row],[owned]]</f>
        <v>0</v>
      </c>
      <c r="D1444" s="1" t="b">
        <f>IF(AND(ISNUMBER(SEARCH("Foil",cards[[#This Row],[variant]])),ISNUMBER(MATCH(cards[[#This Row],[set]],{"SOR","SHD","TWI"},0))),TRUE,FALSE)</f>
        <v>1</v>
      </c>
    </row>
    <row r="1445" spans="1:4" ht="15.75" customHeight="1" x14ac:dyDescent="0.2">
      <c r="A1445" s="1" t="str">
        <f>cards[[#This Row],[set]]</f>
        <v>SHD</v>
      </c>
      <c r="B1445" s="1">
        <f>userInput[[#This Row],[cardNumber]]</f>
        <v>517</v>
      </c>
      <c r="C1445" s="1">
        <f>userInput[[#This Row],[owned]]</f>
        <v>0</v>
      </c>
      <c r="D1445" s="1" t="b">
        <f>IF(AND(ISNUMBER(SEARCH("Foil",cards[[#This Row],[variant]])),ISNUMBER(MATCH(cards[[#This Row],[set]],{"SOR","SHD","TWI"},0))),TRUE,FALSE)</f>
        <v>1</v>
      </c>
    </row>
    <row r="1446" spans="1:4" ht="15.75" customHeight="1" x14ac:dyDescent="0.2">
      <c r="A1446" s="1" t="str">
        <f>cards[[#This Row],[set]]</f>
        <v>SHD</v>
      </c>
      <c r="B1446" s="1">
        <f>userInput[[#This Row],[cardNumber]]</f>
        <v>518</v>
      </c>
      <c r="C1446" s="1">
        <f>userInput[[#This Row],[owned]]</f>
        <v>0</v>
      </c>
      <c r="D1446" s="1" t="b">
        <f>IF(AND(ISNUMBER(SEARCH("Foil",cards[[#This Row],[variant]])),ISNUMBER(MATCH(cards[[#This Row],[set]],{"SOR","SHD","TWI"},0))),TRUE,FALSE)</f>
        <v>1</v>
      </c>
    </row>
    <row r="1447" spans="1:4" ht="15.75" customHeight="1" x14ac:dyDescent="0.2">
      <c r="A1447" s="1" t="str">
        <f>cards[[#This Row],[set]]</f>
        <v>SHD</v>
      </c>
      <c r="B1447" s="1">
        <f>userInput[[#This Row],[cardNumber]]</f>
        <v>519</v>
      </c>
      <c r="C1447" s="1">
        <f>userInput[[#This Row],[owned]]</f>
        <v>0</v>
      </c>
      <c r="D1447" s="1" t="b">
        <f>IF(AND(ISNUMBER(SEARCH("Foil",cards[[#This Row],[variant]])),ISNUMBER(MATCH(cards[[#This Row],[set]],{"SOR","SHD","TWI"},0))),TRUE,FALSE)</f>
        <v>1</v>
      </c>
    </row>
    <row r="1448" spans="1:4" ht="15.75" customHeight="1" x14ac:dyDescent="0.2">
      <c r="A1448" s="1" t="str">
        <f>cards[[#This Row],[set]]</f>
        <v>SHD</v>
      </c>
      <c r="B1448" s="1">
        <f>userInput[[#This Row],[cardNumber]]</f>
        <v>520</v>
      </c>
      <c r="C1448" s="1">
        <f>userInput[[#This Row],[owned]]</f>
        <v>0</v>
      </c>
      <c r="D1448" s="1" t="b">
        <f>IF(AND(ISNUMBER(SEARCH("Foil",cards[[#This Row],[variant]])),ISNUMBER(MATCH(cards[[#This Row],[set]],{"SOR","SHD","TWI"},0))),TRUE,FALSE)</f>
        <v>1</v>
      </c>
    </row>
    <row r="1449" spans="1:4" ht="15.75" customHeight="1" x14ac:dyDescent="0.2">
      <c r="A1449" s="1" t="str">
        <f>cards[[#This Row],[set]]</f>
        <v>SHD</v>
      </c>
      <c r="B1449" s="1">
        <f>userInput[[#This Row],[cardNumber]]</f>
        <v>521</v>
      </c>
      <c r="C1449" s="1">
        <f>userInput[[#This Row],[owned]]</f>
        <v>0</v>
      </c>
      <c r="D1449" s="1" t="b">
        <f>IF(AND(ISNUMBER(SEARCH("Foil",cards[[#This Row],[variant]])),ISNUMBER(MATCH(cards[[#This Row],[set]],{"SOR","SHD","TWI"},0))),TRUE,FALSE)</f>
        <v>1</v>
      </c>
    </row>
    <row r="1450" spans="1:4" ht="15.75" customHeight="1" x14ac:dyDescent="0.2">
      <c r="A1450" s="1" t="str">
        <f>cards[[#This Row],[set]]</f>
        <v>SHD</v>
      </c>
      <c r="B1450" s="1">
        <f>userInput[[#This Row],[cardNumber]]</f>
        <v>522</v>
      </c>
      <c r="C1450" s="1">
        <f>userInput[[#This Row],[owned]]</f>
        <v>0</v>
      </c>
      <c r="D1450" s="1" t="b">
        <f>IF(AND(ISNUMBER(SEARCH("Foil",cards[[#This Row],[variant]])),ISNUMBER(MATCH(cards[[#This Row],[set]],{"SOR","SHD","TWI"},0))),TRUE,FALSE)</f>
        <v>1</v>
      </c>
    </row>
    <row r="1451" spans="1:4" ht="15.75" customHeight="1" x14ac:dyDescent="0.2">
      <c r="A1451" s="1" t="str">
        <f>cards[[#This Row],[set]]</f>
        <v>SHD</v>
      </c>
      <c r="B1451" s="1">
        <f>userInput[[#This Row],[cardNumber]]</f>
        <v>2</v>
      </c>
      <c r="C1451" s="1">
        <f>userInput[[#This Row],[owned]]</f>
        <v>0</v>
      </c>
      <c r="D1451" s="1" t="b">
        <f>IF(AND(ISNUMBER(SEARCH("Foil",cards[[#This Row],[variant]])),ISNUMBER(MATCH(cards[[#This Row],[set]],{"SOR","SHD","TWI"},0))),TRUE,FALSE)</f>
        <v>0</v>
      </c>
    </row>
    <row r="1452" spans="1:4" ht="15.75" customHeight="1" x14ac:dyDescent="0.2">
      <c r="A1452" s="1" t="str">
        <f>cards[[#This Row],[set]]</f>
        <v>SHD</v>
      </c>
      <c r="B1452" s="1">
        <f>userInput[[#This Row],[cardNumber]]</f>
        <v>2</v>
      </c>
      <c r="C1452" s="1">
        <f>userInput[[#This Row],[owned]]</f>
        <v>0</v>
      </c>
      <c r="D1452" s="1" t="b">
        <f>IF(AND(ISNUMBER(SEARCH("Foil",cards[[#This Row],[variant]])),ISNUMBER(MATCH(cards[[#This Row],[set]],{"SOR","SHD","TWI"},0))),TRUE,FALSE)</f>
        <v>0</v>
      </c>
    </row>
    <row r="1453" spans="1:4" ht="15.75" customHeight="1" x14ac:dyDescent="0.2">
      <c r="A1453" s="1" t="str">
        <f>cards[[#This Row],[set]]</f>
        <v>SHD</v>
      </c>
      <c r="B1453" s="1">
        <f>userInput[[#This Row],[cardNumber]]</f>
        <v>2</v>
      </c>
      <c r="C1453" s="1">
        <f>userInput[[#This Row],[owned]]</f>
        <v>0</v>
      </c>
      <c r="D1453" s="1" t="b">
        <f>IF(AND(ISNUMBER(SEARCH("Foil",cards[[#This Row],[variant]])),ISNUMBER(MATCH(cards[[#This Row],[set]],{"SOR","SHD","TWI"},0))),TRUE,FALSE)</f>
        <v>0</v>
      </c>
    </row>
    <row r="1454" spans="1:4" ht="15.75" customHeight="1" x14ac:dyDescent="0.2">
      <c r="A1454" s="1" t="str">
        <f>cards[[#This Row],[set]]</f>
        <v>SHD</v>
      </c>
      <c r="B1454" s="1">
        <f>userInput[[#This Row],[cardNumber]]</f>
        <v>2</v>
      </c>
      <c r="C1454" s="1">
        <f>userInput[[#This Row],[owned]]</f>
        <v>0</v>
      </c>
      <c r="D1454" s="1" t="b">
        <f>IF(AND(ISNUMBER(SEARCH("Foil",cards[[#This Row],[variant]])),ISNUMBER(MATCH(cards[[#This Row],[set]],{"SOR","SHD","TWI"},0))),TRUE,FALSE)</f>
        <v>0</v>
      </c>
    </row>
    <row r="1455" spans="1:4" ht="15.75" customHeight="1" x14ac:dyDescent="0.2">
      <c r="A1455" s="1" t="str">
        <f>cards[[#This Row],[set]]</f>
        <v>SHD</v>
      </c>
      <c r="B1455" s="1">
        <f>userInput[[#This Row],[cardNumber]]</f>
        <v>1</v>
      </c>
      <c r="C1455" s="1">
        <f>userInput[[#This Row],[owned]]</f>
        <v>0</v>
      </c>
      <c r="D1455" s="1" t="b">
        <f>IF(AND(ISNUMBER(SEARCH("Foil",cards[[#This Row],[variant]])),ISNUMBER(MATCH(cards[[#This Row],[set]],{"SOR","SHD","TWI"},0))),TRUE,FALSE)</f>
        <v>0</v>
      </c>
    </row>
    <row r="1456" spans="1:4" ht="15.75" customHeight="1" x14ac:dyDescent="0.2">
      <c r="A1456" s="1" t="str">
        <f>cards[[#This Row],[set]]</f>
        <v>SHD</v>
      </c>
      <c r="B1456" s="1">
        <f>userInput[[#This Row],[cardNumber]]</f>
        <v>1</v>
      </c>
      <c r="C1456" s="1">
        <f>userInput[[#This Row],[owned]]</f>
        <v>0</v>
      </c>
      <c r="D1456" s="1" t="b">
        <f>IF(AND(ISNUMBER(SEARCH("Foil",cards[[#This Row],[variant]])),ISNUMBER(MATCH(cards[[#This Row],[set]],{"SOR","SHD","TWI"},0))),TRUE,FALSE)</f>
        <v>0</v>
      </c>
    </row>
    <row r="1457" spans="1:4" ht="15.75" customHeight="1" x14ac:dyDescent="0.2">
      <c r="A1457" s="1" t="str">
        <f>cards[[#This Row],[set]]</f>
        <v>SHD</v>
      </c>
      <c r="B1457" s="1">
        <f>userInput[[#This Row],[cardNumber]]</f>
        <v>1</v>
      </c>
      <c r="C1457" s="1">
        <f>userInput[[#This Row],[owned]]</f>
        <v>0</v>
      </c>
      <c r="D1457" s="1" t="b">
        <f>IF(AND(ISNUMBER(SEARCH("Foil",cards[[#This Row],[variant]])),ISNUMBER(MATCH(cards[[#This Row],[set]],{"SOR","SHD","TWI"},0))),TRUE,FALSE)</f>
        <v>0</v>
      </c>
    </row>
    <row r="1458" spans="1:4" ht="15.75" customHeight="1" x14ac:dyDescent="0.2">
      <c r="A1458" s="1" t="str">
        <f>cards[[#This Row],[set]]</f>
        <v>SHD</v>
      </c>
      <c r="B1458" s="1">
        <f>userInput[[#This Row],[cardNumber]]</f>
        <v>2</v>
      </c>
      <c r="C1458" s="1">
        <f>userInput[[#This Row],[owned]]</f>
        <v>0</v>
      </c>
      <c r="D1458" s="1" t="b">
        <f>IF(AND(ISNUMBER(SEARCH("Foil",cards[[#This Row],[variant]])),ISNUMBER(MATCH(cards[[#This Row],[set]],{"SOR","SHD","TWI"},0))),TRUE,FALSE)</f>
        <v>0</v>
      </c>
    </row>
    <row r="1459" spans="1:4" ht="15.75" customHeight="1" x14ac:dyDescent="0.2">
      <c r="A1459" s="1" t="str">
        <f>cards[[#This Row],[set]]</f>
        <v>SHD</v>
      </c>
      <c r="B1459" s="1">
        <f>userInput[[#This Row],[cardNumber]]</f>
        <v>1</v>
      </c>
      <c r="C1459" s="1">
        <f>userInput[[#This Row],[owned]]</f>
        <v>0</v>
      </c>
      <c r="D1459" s="1" t="b">
        <f>IF(AND(ISNUMBER(SEARCH("Foil",cards[[#This Row],[variant]])),ISNUMBER(MATCH(cards[[#This Row],[set]],{"SOR","SHD","TWI"},0))),TRUE,FALSE)</f>
        <v>0</v>
      </c>
    </row>
    <row r="1460" spans="1:4" ht="15.75" customHeight="1" x14ac:dyDescent="0.2">
      <c r="A1460" s="1" t="str">
        <f>cards[[#This Row],[set]]</f>
        <v>SHD</v>
      </c>
      <c r="B1460" s="1">
        <f>userInput[[#This Row],[cardNumber]]</f>
        <v>1</v>
      </c>
      <c r="C1460" s="1">
        <f>userInput[[#This Row],[owned]]</f>
        <v>0</v>
      </c>
      <c r="D1460" s="1" t="b">
        <f>IF(AND(ISNUMBER(SEARCH("Foil",cards[[#This Row],[variant]])),ISNUMBER(MATCH(cards[[#This Row],[set]],{"SOR","SHD","TWI"},0))),TRUE,FALSE)</f>
        <v>0</v>
      </c>
    </row>
    <row r="1461" spans="1:4" ht="15.75" customHeight="1" x14ac:dyDescent="0.2">
      <c r="A1461" s="1" t="str">
        <f>cards[[#This Row],[set]]</f>
        <v>SHD</v>
      </c>
      <c r="B1461" s="1">
        <f>userInput[[#This Row],[cardNumber]]</f>
        <v>1</v>
      </c>
      <c r="C1461" s="1">
        <f>userInput[[#This Row],[owned]]</f>
        <v>0</v>
      </c>
      <c r="D1461" s="1" t="b">
        <f>IF(AND(ISNUMBER(SEARCH("Foil",cards[[#This Row],[variant]])),ISNUMBER(MATCH(cards[[#This Row],[set]],{"SOR","SHD","TWI"},0))),TRUE,FALSE)</f>
        <v>0</v>
      </c>
    </row>
    <row r="1462" spans="1:4" ht="15.75" customHeight="1" x14ac:dyDescent="0.2">
      <c r="A1462" s="1" t="str">
        <f>cards[[#This Row],[set]]</f>
        <v>SHD</v>
      </c>
      <c r="B1462" s="1">
        <f>userInput[[#This Row],[cardNumber]]</f>
        <v>2</v>
      </c>
      <c r="C1462" s="1">
        <f>userInput[[#This Row],[owned]]</f>
        <v>0</v>
      </c>
      <c r="D1462" s="1" t="b">
        <f>IF(AND(ISNUMBER(SEARCH("Foil",cards[[#This Row],[variant]])),ISNUMBER(MATCH(cards[[#This Row],[set]],{"SOR","SHD","TWI"},0))),TRUE,FALSE)</f>
        <v>0</v>
      </c>
    </row>
    <row r="1463" spans="1:4" ht="15.75" customHeight="1" x14ac:dyDescent="0.2">
      <c r="A1463" s="1" t="str">
        <f>cards[[#This Row],[set]]</f>
        <v>SHD</v>
      </c>
      <c r="B1463" s="1">
        <f>userInput[[#This Row],[cardNumber]]</f>
        <v>3</v>
      </c>
      <c r="C1463" s="1">
        <f>userInput[[#This Row],[owned]]</f>
        <v>0</v>
      </c>
      <c r="D1463" s="1" t="b">
        <f>IF(AND(ISNUMBER(SEARCH("Foil",cards[[#This Row],[variant]])),ISNUMBER(MATCH(cards[[#This Row],[set]],{"SOR","SHD","TWI"},0))),TRUE,FALSE)</f>
        <v>0</v>
      </c>
    </row>
    <row r="1464" spans="1:4" ht="15.75" customHeight="1" x14ac:dyDescent="0.2">
      <c r="A1464" s="1" t="str">
        <f>cards[[#This Row],[set]]</f>
        <v>SHD</v>
      </c>
      <c r="B1464" s="1">
        <f>userInput[[#This Row],[cardNumber]]</f>
        <v>4</v>
      </c>
      <c r="C1464" s="1">
        <f>userInput[[#This Row],[owned]]</f>
        <v>0</v>
      </c>
      <c r="D1464" s="1" t="b">
        <f>IF(AND(ISNUMBER(SEARCH("Foil",cards[[#This Row],[variant]])),ISNUMBER(MATCH(cards[[#This Row],[set]],{"SOR","SHD","TWI"},0))),TRUE,FALSE)</f>
        <v>0</v>
      </c>
    </row>
    <row r="1465" spans="1:4" ht="15.75" customHeight="1" x14ac:dyDescent="0.2">
      <c r="A1465" s="1" t="str">
        <f>cards[[#This Row],[set]]</f>
        <v>SHD</v>
      </c>
      <c r="B1465" s="1">
        <f>userInput[[#This Row],[cardNumber]]</f>
        <v>13</v>
      </c>
      <c r="C1465" s="1">
        <f>userInput[[#This Row],[owned]]</f>
        <v>0</v>
      </c>
      <c r="D1465" s="1" t="b">
        <f>IF(AND(ISNUMBER(SEARCH("Foil",cards[[#This Row],[variant]])),ISNUMBER(MATCH(cards[[#This Row],[set]],{"SOR","SHD","TWI"},0))),TRUE,FALSE)</f>
        <v>0</v>
      </c>
    </row>
    <row r="1466" spans="1:4" ht="15.75" customHeight="1" x14ac:dyDescent="0.2">
      <c r="A1466" s="1" t="str">
        <f>cards[[#This Row],[set]]</f>
        <v>SHD</v>
      </c>
      <c r="B1466" s="1">
        <f>userInput[[#This Row],[cardNumber]]</f>
        <v>14</v>
      </c>
      <c r="C1466" s="1">
        <f>userInput[[#This Row],[owned]]</f>
        <v>0</v>
      </c>
      <c r="D1466" s="1" t="b">
        <f>IF(AND(ISNUMBER(SEARCH("Foil",cards[[#This Row],[variant]])),ISNUMBER(MATCH(cards[[#This Row],[set]],{"SOR","SHD","TWI"},0))),TRUE,FALSE)</f>
        <v>0</v>
      </c>
    </row>
    <row r="1467" spans="1:4" ht="15.75" customHeight="1" x14ac:dyDescent="0.2">
      <c r="A1467" s="1" t="str">
        <f>cards[[#This Row],[set]]</f>
        <v>SHD</v>
      </c>
      <c r="B1467" s="1">
        <f>userInput[[#This Row],[cardNumber]]</f>
        <v>15</v>
      </c>
      <c r="C1467" s="1">
        <f>userInput[[#This Row],[owned]]</f>
        <v>0</v>
      </c>
      <c r="D1467" s="1" t="b">
        <f>IF(AND(ISNUMBER(SEARCH("Foil",cards[[#This Row],[variant]])),ISNUMBER(MATCH(cards[[#This Row],[set]],{"SOR","SHD","TWI"},0))),TRUE,FALSE)</f>
        <v>0</v>
      </c>
    </row>
    <row r="1468" spans="1:4" ht="15.75" customHeight="1" x14ac:dyDescent="0.2">
      <c r="A1468" s="1" t="str">
        <f>cards[[#This Row],[set]]</f>
        <v>SHD</v>
      </c>
      <c r="B1468" s="1">
        <f>userInput[[#This Row],[cardNumber]]</f>
        <v>16</v>
      </c>
      <c r="C1468" s="1">
        <f>userInput[[#This Row],[owned]]</f>
        <v>0</v>
      </c>
      <c r="D1468" s="1" t="b">
        <f>IF(AND(ISNUMBER(SEARCH("Foil",cards[[#This Row],[variant]])),ISNUMBER(MATCH(cards[[#This Row],[set]],{"SOR","SHD","TWI"},0))),TRUE,FALSE)</f>
        <v>0</v>
      </c>
    </row>
    <row r="1469" spans="1:4" ht="15.75" customHeight="1" x14ac:dyDescent="0.2">
      <c r="A1469" s="1" t="str">
        <f>cards[[#This Row],[set]]</f>
        <v>SHD</v>
      </c>
      <c r="B1469" s="1">
        <f>userInput[[#This Row],[cardNumber]]</f>
        <v>17</v>
      </c>
      <c r="C1469" s="1">
        <f>userInput[[#This Row],[owned]]</f>
        <v>0</v>
      </c>
      <c r="D1469" s="1" t="b">
        <f>IF(AND(ISNUMBER(SEARCH("Foil",cards[[#This Row],[variant]])),ISNUMBER(MATCH(cards[[#This Row],[set]],{"SOR","SHD","TWI"},0))),TRUE,FALSE)</f>
        <v>0</v>
      </c>
    </row>
    <row r="1470" spans="1:4" ht="15.75" customHeight="1" x14ac:dyDescent="0.2">
      <c r="A1470" s="1" t="str">
        <f>cards[[#This Row],[set]]</f>
        <v>SHD</v>
      </c>
      <c r="B1470" s="1">
        <f>userInput[[#This Row],[cardNumber]]</f>
        <v>18</v>
      </c>
      <c r="C1470" s="1">
        <f>userInput[[#This Row],[owned]]</f>
        <v>0</v>
      </c>
      <c r="D1470" s="1" t="b">
        <f>IF(AND(ISNUMBER(SEARCH("Foil",cards[[#This Row],[variant]])),ISNUMBER(MATCH(cards[[#This Row],[set]],{"SOR","SHD","TWI"},0))),TRUE,FALSE)</f>
        <v>0</v>
      </c>
    </row>
    <row r="1471" spans="1:4" ht="15.75" customHeight="1" x14ac:dyDescent="0.2">
      <c r="A1471" s="1" t="str">
        <f>cards[[#This Row],[set]]</f>
        <v>SHD</v>
      </c>
      <c r="B1471" s="1">
        <f>userInput[[#This Row],[cardNumber]]</f>
        <v>19</v>
      </c>
      <c r="C1471" s="1">
        <f>userInput[[#This Row],[owned]]</f>
        <v>0</v>
      </c>
      <c r="D1471" s="1" t="b">
        <f>IF(AND(ISNUMBER(SEARCH("Foil",cards[[#This Row],[variant]])),ISNUMBER(MATCH(cards[[#This Row],[set]],{"SOR","SHD","TWI"},0))),TRUE,FALSE)</f>
        <v>0</v>
      </c>
    </row>
    <row r="1472" spans="1:4" ht="15.75" customHeight="1" x14ac:dyDescent="0.2">
      <c r="A1472" s="1" t="str">
        <f>cards[[#This Row],[set]]</f>
        <v>SHD</v>
      </c>
      <c r="B1472" s="1">
        <f>userInput[[#This Row],[cardNumber]]</f>
        <v>20</v>
      </c>
      <c r="C1472" s="1">
        <f>userInput[[#This Row],[owned]]</f>
        <v>0</v>
      </c>
      <c r="D1472" s="1" t="b">
        <f>IF(AND(ISNUMBER(SEARCH("Foil",cards[[#This Row],[variant]])),ISNUMBER(MATCH(cards[[#This Row],[set]],{"SOR","SHD","TWI"},0))),TRUE,FALSE)</f>
        <v>0</v>
      </c>
    </row>
    <row r="1473" spans="1:4" ht="15.75" customHeight="1" x14ac:dyDescent="0.2">
      <c r="A1473" s="1" t="str">
        <f>cards[[#This Row],[set]]</f>
        <v>SHD</v>
      </c>
      <c r="B1473" s="1">
        <f>userInput[[#This Row],[cardNumber]]</f>
        <v>2</v>
      </c>
      <c r="C1473" s="1">
        <f>userInput[[#This Row],[owned]]</f>
        <v>0</v>
      </c>
      <c r="D1473" s="1" t="b">
        <f>IF(AND(ISNUMBER(SEARCH("Foil",cards[[#This Row],[variant]])),ISNUMBER(MATCH(cards[[#This Row],[set]],{"SOR","SHD","TWI"},0))),TRUE,FALSE)</f>
        <v>0</v>
      </c>
    </row>
    <row r="1474" spans="1:4" ht="15.75" customHeight="1" x14ac:dyDescent="0.2">
      <c r="A1474" s="1" t="str">
        <f>cards[[#This Row],[set]]</f>
        <v>SHD</v>
      </c>
      <c r="B1474" s="1">
        <f>userInput[[#This Row],[cardNumber]]</f>
        <v>2</v>
      </c>
      <c r="C1474" s="1">
        <f>userInput[[#This Row],[owned]]</f>
        <v>0</v>
      </c>
      <c r="D1474" s="1" t="b">
        <f>IF(AND(ISNUMBER(SEARCH("Foil",cards[[#This Row],[variant]])),ISNUMBER(MATCH(cards[[#This Row],[set]],{"SOR","SHD","TWI"},0))),TRUE,FALSE)</f>
        <v>0</v>
      </c>
    </row>
    <row r="1475" spans="1:4" ht="15.75" customHeight="1" x14ac:dyDescent="0.2">
      <c r="A1475" s="1" t="str">
        <f>cards[[#This Row],[set]]</f>
        <v>SHD</v>
      </c>
      <c r="B1475" s="1">
        <f>userInput[[#This Row],[cardNumber]]</f>
        <v>2</v>
      </c>
      <c r="C1475" s="1">
        <f>userInput[[#This Row],[owned]]</f>
        <v>0</v>
      </c>
      <c r="D1475" s="1" t="b">
        <f>IF(AND(ISNUMBER(SEARCH("Foil",cards[[#This Row],[variant]])),ISNUMBER(MATCH(cards[[#This Row],[set]],{"SOR","SHD","TWI"},0))),TRUE,FALSE)</f>
        <v>0</v>
      </c>
    </row>
    <row r="1476" spans="1:4" ht="15.75" customHeight="1" x14ac:dyDescent="0.2">
      <c r="A1476" s="1" t="str">
        <f>cards[[#This Row],[set]]</f>
        <v>SHD</v>
      </c>
      <c r="B1476" s="1">
        <f>userInput[[#This Row],[cardNumber]]</f>
        <v>2</v>
      </c>
      <c r="C1476" s="1">
        <f>userInput[[#This Row],[owned]]</f>
        <v>0</v>
      </c>
      <c r="D1476" s="1" t="b">
        <f>IF(AND(ISNUMBER(SEARCH("Foil",cards[[#This Row],[variant]])),ISNUMBER(MATCH(cards[[#This Row],[set]],{"SOR","SHD","TWI"},0))),TRUE,FALSE)</f>
        <v>0</v>
      </c>
    </row>
    <row r="1477" spans="1:4" ht="15.75" customHeight="1" x14ac:dyDescent="0.2">
      <c r="A1477" s="1" t="str">
        <f>cards[[#This Row],[set]]</f>
        <v>SHD</v>
      </c>
      <c r="B1477" s="1">
        <f>userInput[[#This Row],[cardNumber]]</f>
        <v>2</v>
      </c>
      <c r="C1477" s="1">
        <f>userInput[[#This Row],[owned]]</f>
        <v>0</v>
      </c>
      <c r="D1477" s="1" t="b">
        <f>IF(AND(ISNUMBER(SEARCH("Foil",cards[[#This Row],[variant]])),ISNUMBER(MATCH(cards[[#This Row],[set]],{"SOR","SHD","TWI"},0))),TRUE,FALSE)</f>
        <v>0</v>
      </c>
    </row>
    <row r="1478" spans="1:4" ht="15.75" customHeight="1" x14ac:dyDescent="0.2">
      <c r="A1478" s="1" t="str">
        <f>cards[[#This Row],[set]]</f>
        <v>SHD</v>
      </c>
      <c r="B1478" s="1">
        <f>userInput[[#This Row],[cardNumber]]</f>
        <v>263</v>
      </c>
      <c r="C1478" s="1">
        <f>userInput[[#This Row],[owned]]</f>
        <v>0</v>
      </c>
      <c r="D1478" s="1" t="b">
        <f>IF(AND(ISNUMBER(SEARCH("Foil",cards[[#This Row],[variant]])),ISNUMBER(MATCH(cards[[#This Row],[set]],{"SOR","SHD","TWI"},0))),TRUE,FALSE)</f>
        <v>0</v>
      </c>
    </row>
    <row r="1479" spans="1:4" ht="15.75" customHeight="1" x14ac:dyDescent="0.2">
      <c r="A1479" s="1" t="str">
        <f>cards[[#This Row],[set]]</f>
        <v>SHD</v>
      </c>
      <c r="B1479" s="1">
        <f>userInput[[#This Row],[cardNumber]]</f>
        <v>264</v>
      </c>
      <c r="C1479" s="1">
        <f>userInput[[#This Row],[owned]]</f>
        <v>0</v>
      </c>
      <c r="D1479" s="1" t="b">
        <f>IF(AND(ISNUMBER(SEARCH("Foil",cards[[#This Row],[variant]])),ISNUMBER(MATCH(cards[[#This Row],[set]],{"SOR","SHD","TWI"},0))),TRUE,FALSE)</f>
        <v>0</v>
      </c>
    </row>
    <row r="1480" spans="1:4" ht="15.75" customHeight="1" x14ac:dyDescent="0.2">
      <c r="A1480" s="1" t="str">
        <f>cards[[#This Row],[set]]</f>
        <v>SHD</v>
      </c>
      <c r="B1480" s="1">
        <f>userInput[[#This Row],[cardNumber]]</f>
        <v>265</v>
      </c>
      <c r="C1480" s="1">
        <f>userInput[[#This Row],[owned]]</f>
        <v>0</v>
      </c>
      <c r="D1480" s="1" t="b">
        <f>IF(AND(ISNUMBER(SEARCH("Foil",cards[[#This Row],[variant]])),ISNUMBER(MATCH(cards[[#This Row],[set]],{"SOR","SHD","TWI"},0))),TRUE,FALSE)</f>
        <v>0</v>
      </c>
    </row>
    <row r="1481" spans="1:4" ht="15.75" customHeight="1" x14ac:dyDescent="0.2">
      <c r="A1481" s="1" t="str">
        <f>cards[[#This Row],[set]]</f>
        <v>SHD</v>
      </c>
      <c r="B1481" s="1">
        <f>userInput[[#This Row],[cardNumber]]</f>
        <v>266</v>
      </c>
      <c r="C1481" s="1">
        <f>userInput[[#This Row],[owned]]</f>
        <v>0</v>
      </c>
      <c r="D1481" s="1" t="b">
        <f>IF(AND(ISNUMBER(SEARCH("Foil",cards[[#This Row],[variant]])),ISNUMBER(MATCH(cards[[#This Row],[set]],{"SOR","SHD","TWI"},0))),TRUE,FALSE)</f>
        <v>0</v>
      </c>
    </row>
    <row r="1482" spans="1:4" ht="15.75" customHeight="1" x14ac:dyDescent="0.2">
      <c r="A1482" s="1" t="str">
        <f>cards[[#This Row],[set]]</f>
        <v>SHD</v>
      </c>
      <c r="B1482" s="1">
        <f>userInput[[#This Row],[cardNumber]]</f>
        <v>267</v>
      </c>
      <c r="C1482" s="1">
        <f>userInput[[#This Row],[owned]]</f>
        <v>0</v>
      </c>
      <c r="D1482" s="1" t="b">
        <f>IF(AND(ISNUMBER(SEARCH("Foil",cards[[#This Row],[variant]])),ISNUMBER(MATCH(cards[[#This Row],[set]],{"SOR","SHD","TWI"},0))),TRUE,FALSE)</f>
        <v>0</v>
      </c>
    </row>
    <row r="1483" spans="1:4" ht="15.75" customHeight="1" x14ac:dyDescent="0.2">
      <c r="A1483" s="1" t="str">
        <f>cards[[#This Row],[set]]</f>
        <v>SHD</v>
      </c>
      <c r="B1483" s="1">
        <f>userInput[[#This Row],[cardNumber]]</f>
        <v>268</v>
      </c>
      <c r="C1483" s="1">
        <f>userInput[[#This Row],[owned]]</f>
        <v>0</v>
      </c>
      <c r="D1483" s="1" t="b">
        <f>IF(AND(ISNUMBER(SEARCH("Foil",cards[[#This Row],[variant]])),ISNUMBER(MATCH(cards[[#This Row],[set]],{"SOR","SHD","TWI"},0))),TRUE,FALSE)</f>
        <v>0</v>
      </c>
    </row>
    <row r="1484" spans="1:4" ht="15.75" customHeight="1" x14ac:dyDescent="0.2">
      <c r="A1484" s="1" t="str">
        <f>cards[[#This Row],[set]]</f>
        <v>SHD</v>
      </c>
      <c r="B1484" s="1">
        <f>userInput[[#This Row],[cardNumber]]</f>
        <v>269</v>
      </c>
      <c r="C1484" s="1">
        <f>userInput[[#This Row],[owned]]</f>
        <v>0</v>
      </c>
      <c r="D1484" s="1" t="b">
        <f>IF(AND(ISNUMBER(SEARCH("Foil",cards[[#This Row],[variant]])),ISNUMBER(MATCH(cards[[#This Row],[set]],{"SOR","SHD","TWI"},0))),TRUE,FALSE)</f>
        <v>0</v>
      </c>
    </row>
    <row r="1485" spans="1:4" ht="15.75" customHeight="1" x14ac:dyDescent="0.2">
      <c r="A1485" s="1" t="str">
        <f>cards[[#This Row],[set]]</f>
        <v>SHD</v>
      </c>
      <c r="B1485" s="1">
        <f>userInput[[#This Row],[cardNumber]]</f>
        <v>270</v>
      </c>
      <c r="C1485" s="1">
        <f>userInput[[#This Row],[owned]]</f>
        <v>0</v>
      </c>
      <c r="D1485" s="1" t="b">
        <f>IF(AND(ISNUMBER(SEARCH("Foil",cards[[#This Row],[variant]])),ISNUMBER(MATCH(cards[[#This Row],[set]],{"SOR","SHD","TWI"},0))),TRUE,FALSE)</f>
        <v>0</v>
      </c>
    </row>
    <row r="1486" spans="1:4" ht="15.75" customHeight="1" x14ac:dyDescent="0.2">
      <c r="A1486" s="1" t="str">
        <f>cards[[#This Row],[set]]</f>
        <v>SHD</v>
      </c>
      <c r="B1486" s="1">
        <f>userInput[[#This Row],[cardNumber]]</f>
        <v>271</v>
      </c>
      <c r="C1486" s="1">
        <f>userInput[[#This Row],[owned]]</f>
        <v>0</v>
      </c>
      <c r="D1486" s="1" t="b">
        <f>IF(AND(ISNUMBER(SEARCH("Foil",cards[[#This Row],[variant]])),ISNUMBER(MATCH(cards[[#This Row],[set]],{"SOR","SHD","TWI"},0))),TRUE,FALSE)</f>
        <v>0</v>
      </c>
    </row>
    <row r="1487" spans="1:4" ht="15.75" customHeight="1" x14ac:dyDescent="0.2">
      <c r="A1487" s="1" t="str">
        <f>cards[[#This Row],[set]]</f>
        <v>SHD</v>
      </c>
      <c r="B1487" s="1">
        <f>userInput[[#This Row],[cardNumber]]</f>
        <v>272</v>
      </c>
      <c r="C1487" s="1">
        <f>userInput[[#This Row],[owned]]</f>
        <v>0</v>
      </c>
      <c r="D1487" s="1" t="b">
        <f>IF(AND(ISNUMBER(SEARCH("Foil",cards[[#This Row],[variant]])),ISNUMBER(MATCH(cards[[#This Row],[set]],{"SOR","SHD","TWI"},0))),TRUE,FALSE)</f>
        <v>0</v>
      </c>
    </row>
    <row r="1488" spans="1:4" ht="15.75" customHeight="1" x14ac:dyDescent="0.2">
      <c r="A1488" s="1" t="str">
        <f>cards[[#This Row],[set]]</f>
        <v>SHD</v>
      </c>
      <c r="B1488" s="1">
        <f>userInput[[#This Row],[cardNumber]]</f>
        <v>273</v>
      </c>
      <c r="C1488" s="1">
        <f>userInput[[#This Row],[owned]]</f>
        <v>0</v>
      </c>
      <c r="D1488" s="1" t="b">
        <f>IF(AND(ISNUMBER(SEARCH("Foil",cards[[#This Row],[variant]])),ISNUMBER(MATCH(cards[[#This Row],[set]],{"SOR","SHD","TWI"},0))),TRUE,FALSE)</f>
        <v>0</v>
      </c>
    </row>
    <row r="1489" spans="1:4" ht="15.75" customHeight="1" x14ac:dyDescent="0.2">
      <c r="A1489" s="1" t="str">
        <f>cards[[#This Row],[set]]</f>
        <v>SHD</v>
      </c>
      <c r="B1489" s="1">
        <f>userInput[[#This Row],[cardNumber]]</f>
        <v>274</v>
      </c>
      <c r="C1489" s="1">
        <f>userInput[[#This Row],[owned]]</f>
        <v>0</v>
      </c>
      <c r="D1489" s="1" t="b">
        <f>IF(AND(ISNUMBER(SEARCH("Foil",cards[[#This Row],[variant]])),ISNUMBER(MATCH(cards[[#This Row],[set]],{"SOR","SHD","TWI"},0))),TRUE,FALSE)</f>
        <v>0</v>
      </c>
    </row>
    <row r="1490" spans="1:4" ht="15.75" customHeight="1" x14ac:dyDescent="0.2">
      <c r="A1490" s="1" t="str">
        <f>cards[[#This Row],[set]]</f>
        <v>SHD</v>
      </c>
      <c r="B1490" s="1">
        <f>userInput[[#This Row],[cardNumber]]</f>
        <v>275</v>
      </c>
      <c r="C1490" s="1">
        <f>userInput[[#This Row],[owned]]</f>
        <v>0</v>
      </c>
      <c r="D1490" s="1" t="b">
        <f>IF(AND(ISNUMBER(SEARCH("Foil",cards[[#This Row],[variant]])),ISNUMBER(MATCH(cards[[#This Row],[set]],{"SOR","SHD","TWI"},0))),TRUE,FALSE)</f>
        <v>0</v>
      </c>
    </row>
    <row r="1491" spans="1:4" ht="15.75" customHeight="1" x14ac:dyDescent="0.2">
      <c r="A1491" s="1" t="str">
        <f>cards[[#This Row],[set]]</f>
        <v>SHD</v>
      </c>
      <c r="B1491" s="1">
        <f>userInput[[#This Row],[cardNumber]]</f>
        <v>276</v>
      </c>
      <c r="C1491" s="1">
        <f>userInput[[#This Row],[owned]]</f>
        <v>0</v>
      </c>
      <c r="D1491" s="1" t="b">
        <f>IF(AND(ISNUMBER(SEARCH("Foil",cards[[#This Row],[variant]])),ISNUMBER(MATCH(cards[[#This Row],[set]],{"SOR","SHD","TWI"},0))),TRUE,FALSE)</f>
        <v>0</v>
      </c>
    </row>
    <row r="1492" spans="1:4" ht="15.75" customHeight="1" x14ac:dyDescent="0.2">
      <c r="A1492" s="1" t="str">
        <f>cards[[#This Row],[set]]</f>
        <v>SHD</v>
      </c>
      <c r="B1492" s="1">
        <f>userInput[[#This Row],[cardNumber]]</f>
        <v>277</v>
      </c>
      <c r="C1492" s="1">
        <f>userInput[[#This Row],[owned]]</f>
        <v>0</v>
      </c>
      <c r="D1492" s="1" t="b">
        <f>IF(AND(ISNUMBER(SEARCH("Foil",cards[[#This Row],[variant]])),ISNUMBER(MATCH(cards[[#This Row],[set]],{"SOR","SHD","TWI"},0))),TRUE,FALSE)</f>
        <v>0</v>
      </c>
    </row>
    <row r="1493" spans="1:4" ht="15.75" customHeight="1" x14ac:dyDescent="0.2">
      <c r="A1493" s="1" t="str">
        <f>cards[[#This Row],[set]]</f>
        <v>SHD</v>
      </c>
      <c r="B1493" s="1">
        <f>userInput[[#This Row],[cardNumber]]</f>
        <v>278</v>
      </c>
      <c r="C1493" s="1">
        <f>userInput[[#This Row],[owned]]</f>
        <v>0</v>
      </c>
      <c r="D1493" s="1" t="b">
        <f>IF(AND(ISNUMBER(SEARCH("Foil",cards[[#This Row],[variant]])),ISNUMBER(MATCH(cards[[#This Row],[set]],{"SOR","SHD","TWI"},0))),TRUE,FALSE)</f>
        <v>0</v>
      </c>
    </row>
    <row r="1494" spans="1:4" ht="15.75" customHeight="1" x14ac:dyDescent="0.2">
      <c r="A1494" s="1" t="str">
        <f>cards[[#This Row],[set]]</f>
        <v>SHD</v>
      </c>
      <c r="B1494" s="1">
        <f>userInput[[#This Row],[cardNumber]]</f>
        <v>279</v>
      </c>
      <c r="C1494" s="1">
        <f>userInput[[#This Row],[owned]]</f>
        <v>0</v>
      </c>
      <c r="D1494" s="1" t="b">
        <f>IF(AND(ISNUMBER(SEARCH("Foil",cards[[#This Row],[variant]])),ISNUMBER(MATCH(cards[[#This Row],[set]],{"SOR","SHD","TWI"},0))),TRUE,FALSE)</f>
        <v>0</v>
      </c>
    </row>
    <row r="1495" spans="1:4" ht="15.75" customHeight="1" x14ac:dyDescent="0.2">
      <c r="A1495" s="1" t="str">
        <f>cards[[#This Row],[set]]</f>
        <v>SHD</v>
      </c>
      <c r="B1495" s="1">
        <f>userInput[[#This Row],[cardNumber]]</f>
        <v>280</v>
      </c>
      <c r="C1495" s="1">
        <f>userInput[[#This Row],[owned]]</f>
        <v>0</v>
      </c>
      <c r="D1495" s="1" t="b">
        <f>IF(AND(ISNUMBER(SEARCH("Foil",cards[[#This Row],[variant]])),ISNUMBER(MATCH(cards[[#This Row],[set]],{"SOR","SHD","TWI"},0))),TRUE,FALSE)</f>
        <v>0</v>
      </c>
    </row>
    <row r="1496" spans="1:4" ht="15.75" customHeight="1" x14ac:dyDescent="0.2">
      <c r="A1496" s="1" t="str">
        <f>cards[[#This Row],[set]]</f>
        <v>SHD</v>
      </c>
      <c r="B1496" s="1">
        <f>userInput[[#This Row],[cardNumber]]</f>
        <v>1</v>
      </c>
      <c r="C1496" s="1">
        <f>userInput[[#This Row],[owned]]</f>
        <v>0</v>
      </c>
      <c r="D1496" s="1" t="b">
        <f>IF(AND(ISNUMBER(SEARCH("Foil",cards[[#This Row],[variant]])),ISNUMBER(MATCH(cards[[#This Row],[set]],{"SOR","SHD","TWI"},0))),TRUE,FALSE)</f>
        <v>0</v>
      </c>
    </row>
    <row r="1497" spans="1:4" ht="15.75" customHeight="1" x14ac:dyDescent="0.2">
      <c r="A1497" s="1" t="str">
        <f>cards[[#This Row],[set]]</f>
        <v>SHD</v>
      </c>
      <c r="B1497" s="1">
        <f>userInput[[#This Row],[cardNumber]]</f>
        <v>2</v>
      </c>
      <c r="C1497" s="1">
        <f>userInput[[#This Row],[owned]]</f>
        <v>0</v>
      </c>
      <c r="D1497" s="1" t="b">
        <f>IF(AND(ISNUMBER(SEARCH("Foil",cards[[#This Row],[variant]])),ISNUMBER(MATCH(cards[[#This Row],[set]],{"SOR","SHD","TWI"},0))),TRUE,FALSE)</f>
        <v>0</v>
      </c>
    </row>
    <row r="1498" spans="1:4" ht="15.75" customHeight="1" x14ac:dyDescent="0.2">
      <c r="A1498" s="1" t="str">
        <f>cards[[#This Row],[set]]</f>
        <v>SHD</v>
      </c>
      <c r="B1498" s="1">
        <f>userInput[[#This Row],[cardNumber]]</f>
        <v>3</v>
      </c>
      <c r="C1498" s="1">
        <f>userInput[[#This Row],[owned]]</f>
        <v>0</v>
      </c>
      <c r="D1498" s="1" t="b">
        <f>IF(AND(ISNUMBER(SEARCH("Foil",cards[[#This Row],[variant]])),ISNUMBER(MATCH(cards[[#This Row],[set]],{"SOR","SHD","TWI"},0))),TRUE,FALSE)</f>
        <v>0</v>
      </c>
    </row>
    <row r="1499" spans="1:4" ht="15.75" customHeight="1" x14ac:dyDescent="0.2">
      <c r="A1499" s="1" t="str">
        <f>cards[[#This Row],[set]]</f>
        <v>SHD</v>
      </c>
      <c r="B1499" s="1">
        <f>userInput[[#This Row],[cardNumber]]</f>
        <v>4</v>
      </c>
      <c r="C1499" s="1">
        <f>userInput[[#This Row],[owned]]</f>
        <v>0</v>
      </c>
      <c r="D1499" s="1" t="b">
        <f>IF(AND(ISNUMBER(SEARCH("Foil",cards[[#This Row],[variant]])),ISNUMBER(MATCH(cards[[#This Row],[set]],{"SOR","SHD","TWI"},0))),TRUE,FALSE)</f>
        <v>0</v>
      </c>
    </row>
    <row r="1500" spans="1:4" ht="15.75" customHeight="1" x14ac:dyDescent="0.2">
      <c r="A1500" s="1" t="str">
        <f>cards[[#This Row],[set]]</f>
        <v>SHD</v>
      </c>
      <c r="B1500" s="1">
        <f>userInput[[#This Row],[cardNumber]]</f>
        <v>5</v>
      </c>
      <c r="C1500" s="1">
        <f>userInput[[#This Row],[owned]]</f>
        <v>0</v>
      </c>
      <c r="D1500" s="1" t="b">
        <f>IF(AND(ISNUMBER(SEARCH("Foil",cards[[#This Row],[variant]])),ISNUMBER(MATCH(cards[[#This Row],[set]],{"SOR","SHD","TWI"},0))),TRUE,FALSE)</f>
        <v>0</v>
      </c>
    </row>
    <row r="1501" spans="1:4" ht="15.75" customHeight="1" x14ac:dyDescent="0.2">
      <c r="A1501" s="1" t="str">
        <f>cards[[#This Row],[set]]</f>
        <v>SHD</v>
      </c>
      <c r="B1501" s="1">
        <f>userInput[[#This Row],[cardNumber]]</f>
        <v>6</v>
      </c>
      <c r="C1501" s="1">
        <f>userInput[[#This Row],[owned]]</f>
        <v>0</v>
      </c>
      <c r="D1501" s="1" t="b">
        <f>IF(AND(ISNUMBER(SEARCH("Foil",cards[[#This Row],[variant]])),ISNUMBER(MATCH(cards[[#This Row],[set]],{"SOR","SHD","TWI"},0))),TRUE,FALSE)</f>
        <v>0</v>
      </c>
    </row>
    <row r="1502" spans="1:4" ht="15.75" customHeight="1" x14ac:dyDescent="0.2">
      <c r="A1502" s="1" t="str">
        <f>cards[[#This Row],[set]]</f>
        <v>SHD</v>
      </c>
      <c r="B1502" s="1">
        <f>userInput[[#This Row],[cardNumber]]</f>
        <v>7</v>
      </c>
      <c r="C1502" s="1">
        <f>userInput[[#This Row],[owned]]</f>
        <v>0</v>
      </c>
      <c r="D1502" s="1" t="b">
        <f>IF(AND(ISNUMBER(SEARCH("Foil",cards[[#This Row],[variant]])),ISNUMBER(MATCH(cards[[#This Row],[set]],{"SOR","SHD","TWI"},0))),TRUE,FALSE)</f>
        <v>0</v>
      </c>
    </row>
    <row r="1503" spans="1:4" ht="15.75" customHeight="1" x14ac:dyDescent="0.2">
      <c r="A1503" s="1" t="str">
        <f>cards[[#This Row],[set]]</f>
        <v>SHD</v>
      </c>
      <c r="B1503" s="1">
        <f>userInput[[#This Row],[cardNumber]]</f>
        <v>8</v>
      </c>
      <c r="C1503" s="1">
        <f>userInput[[#This Row],[owned]]</f>
        <v>0</v>
      </c>
      <c r="D1503" s="1" t="b">
        <f>IF(AND(ISNUMBER(SEARCH("Foil",cards[[#This Row],[variant]])),ISNUMBER(MATCH(cards[[#This Row],[set]],{"SOR","SHD","TWI"},0))),TRUE,FALSE)</f>
        <v>0</v>
      </c>
    </row>
    <row r="1504" spans="1:4" ht="15.75" customHeight="1" x14ac:dyDescent="0.2">
      <c r="A1504" s="1" t="str">
        <f>cards[[#This Row],[set]]</f>
        <v>SHD</v>
      </c>
      <c r="B1504" s="1">
        <f>userInput[[#This Row],[cardNumber]]</f>
        <v>9</v>
      </c>
      <c r="C1504" s="1">
        <f>userInput[[#This Row],[owned]]</f>
        <v>0</v>
      </c>
      <c r="D1504" s="1" t="b">
        <f>IF(AND(ISNUMBER(SEARCH("Foil",cards[[#This Row],[variant]])),ISNUMBER(MATCH(cards[[#This Row],[set]],{"SOR","SHD","TWI"},0))),TRUE,FALSE)</f>
        <v>0</v>
      </c>
    </row>
    <row r="1505" spans="1:4" ht="15.75" customHeight="1" x14ac:dyDescent="0.2">
      <c r="A1505" s="1" t="str">
        <f>cards[[#This Row],[set]]</f>
        <v>SHD</v>
      </c>
      <c r="B1505" s="1">
        <f>userInput[[#This Row],[cardNumber]]</f>
        <v>10</v>
      </c>
      <c r="C1505" s="1">
        <f>userInput[[#This Row],[owned]]</f>
        <v>0</v>
      </c>
      <c r="D1505" s="1" t="b">
        <f>IF(AND(ISNUMBER(SEARCH("Foil",cards[[#This Row],[variant]])),ISNUMBER(MATCH(cards[[#This Row],[set]],{"SOR","SHD","TWI"},0))),TRUE,FALSE)</f>
        <v>0</v>
      </c>
    </row>
    <row r="1506" spans="1:4" ht="15.75" customHeight="1" x14ac:dyDescent="0.2">
      <c r="A1506" s="1" t="str">
        <f>cards[[#This Row],[set]]</f>
        <v>SHD</v>
      </c>
      <c r="B1506" s="1">
        <f>userInput[[#This Row],[cardNumber]]</f>
        <v>11</v>
      </c>
      <c r="C1506" s="1">
        <f>userInput[[#This Row],[owned]]</f>
        <v>0</v>
      </c>
      <c r="D1506" s="1" t="b">
        <f>IF(AND(ISNUMBER(SEARCH("Foil",cards[[#This Row],[variant]])),ISNUMBER(MATCH(cards[[#This Row],[set]],{"SOR","SHD","TWI"},0))),TRUE,FALSE)</f>
        <v>0</v>
      </c>
    </row>
    <row r="1507" spans="1:4" ht="15.75" customHeight="1" x14ac:dyDescent="0.2">
      <c r="A1507" s="1" t="str">
        <f>cards[[#This Row],[set]]</f>
        <v>SHD</v>
      </c>
      <c r="B1507" s="1">
        <f>userInput[[#This Row],[cardNumber]]</f>
        <v>12</v>
      </c>
      <c r="C1507" s="1">
        <f>userInput[[#This Row],[owned]]</f>
        <v>0</v>
      </c>
      <c r="D1507" s="1" t="b">
        <f>IF(AND(ISNUMBER(SEARCH("Foil",cards[[#This Row],[variant]])),ISNUMBER(MATCH(cards[[#This Row],[set]],{"SOR","SHD","TWI"},0))),TRUE,FALSE)</f>
        <v>0</v>
      </c>
    </row>
    <row r="1508" spans="1:4" ht="15.75" customHeight="1" x14ac:dyDescent="0.2">
      <c r="A1508" s="1" t="str">
        <f>cards[[#This Row],[set]]</f>
        <v>SHD</v>
      </c>
      <c r="B1508" s="1">
        <f>userInput[[#This Row],[cardNumber]]</f>
        <v>13</v>
      </c>
      <c r="C1508" s="1">
        <f>userInput[[#This Row],[owned]]</f>
        <v>0</v>
      </c>
      <c r="D1508" s="1" t="b">
        <f>IF(AND(ISNUMBER(SEARCH("Foil",cards[[#This Row],[variant]])),ISNUMBER(MATCH(cards[[#This Row],[set]],{"SOR","SHD","TWI"},0))),TRUE,FALSE)</f>
        <v>0</v>
      </c>
    </row>
    <row r="1509" spans="1:4" ht="15.75" customHeight="1" x14ac:dyDescent="0.2">
      <c r="A1509" s="1" t="str">
        <f>cards[[#This Row],[set]]</f>
        <v>SHD</v>
      </c>
      <c r="B1509" s="1">
        <f>userInput[[#This Row],[cardNumber]]</f>
        <v>14</v>
      </c>
      <c r="C1509" s="1">
        <f>userInput[[#This Row],[owned]]</f>
        <v>0</v>
      </c>
      <c r="D1509" s="1" t="b">
        <f>IF(AND(ISNUMBER(SEARCH("Foil",cards[[#This Row],[variant]])),ISNUMBER(MATCH(cards[[#This Row],[set]],{"SOR","SHD","TWI"},0))),TRUE,FALSE)</f>
        <v>0</v>
      </c>
    </row>
    <row r="1510" spans="1:4" ht="15.75" customHeight="1" x14ac:dyDescent="0.2">
      <c r="A1510" s="1" t="str">
        <f>cards[[#This Row],[set]]</f>
        <v>SHD</v>
      </c>
      <c r="B1510" s="1">
        <f>userInput[[#This Row],[cardNumber]]</f>
        <v>15</v>
      </c>
      <c r="C1510" s="1">
        <f>userInput[[#This Row],[owned]]</f>
        <v>0</v>
      </c>
      <c r="D1510" s="1" t="b">
        <f>IF(AND(ISNUMBER(SEARCH("Foil",cards[[#This Row],[variant]])),ISNUMBER(MATCH(cards[[#This Row],[set]],{"SOR","SHD","TWI"},0))),TRUE,FALSE)</f>
        <v>0</v>
      </c>
    </row>
    <row r="1511" spans="1:4" ht="15.75" customHeight="1" x14ac:dyDescent="0.2">
      <c r="A1511" s="1" t="str">
        <f>cards[[#This Row],[set]]</f>
        <v>SHD</v>
      </c>
      <c r="B1511" s="1">
        <f>userInput[[#This Row],[cardNumber]]</f>
        <v>16</v>
      </c>
      <c r="C1511" s="1">
        <f>userInput[[#This Row],[owned]]</f>
        <v>0</v>
      </c>
      <c r="D1511" s="1" t="b">
        <f>IF(AND(ISNUMBER(SEARCH("Foil",cards[[#This Row],[variant]])),ISNUMBER(MATCH(cards[[#This Row],[set]],{"SOR","SHD","TWI"},0))),TRUE,FALSE)</f>
        <v>0</v>
      </c>
    </row>
    <row r="1512" spans="1:4" ht="15.75" customHeight="1" x14ac:dyDescent="0.2">
      <c r="A1512" s="1" t="str">
        <f>cards[[#This Row],[set]]</f>
        <v>SHD</v>
      </c>
      <c r="B1512" s="1">
        <f>userInput[[#This Row],[cardNumber]]</f>
        <v>17</v>
      </c>
      <c r="C1512" s="1">
        <f>userInput[[#This Row],[owned]]</f>
        <v>0</v>
      </c>
      <c r="D1512" s="1" t="b">
        <f>IF(AND(ISNUMBER(SEARCH("Foil",cards[[#This Row],[variant]])),ISNUMBER(MATCH(cards[[#This Row],[set]],{"SOR","SHD","TWI"},0))),TRUE,FALSE)</f>
        <v>0</v>
      </c>
    </row>
    <row r="1513" spans="1:4" ht="15.75" customHeight="1" x14ac:dyDescent="0.2">
      <c r="A1513" s="1" t="str">
        <f>cards[[#This Row],[set]]</f>
        <v>SHD</v>
      </c>
      <c r="B1513" s="1">
        <f>userInput[[#This Row],[cardNumber]]</f>
        <v>18</v>
      </c>
      <c r="C1513" s="1">
        <f>userInput[[#This Row],[owned]]</f>
        <v>0</v>
      </c>
      <c r="D1513" s="1" t="b">
        <f>IF(AND(ISNUMBER(SEARCH("Foil",cards[[#This Row],[variant]])),ISNUMBER(MATCH(cards[[#This Row],[set]],{"SOR","SHD","TWI"},0))),TRUE,FALSE)</f>
        <v>0</v>
      </c>
    </row>
    <row r="1514" spans="1:4" ht="15.75" customHeight="1" x14ac:dyDescent="0.2">
      <c r="A1514" s="1" t="str">
        <f>cards[[#This Row],[set]]</f>
        <v>SHD</v>
      </c>
      <c r="B1514" s="1">
        <f>userInput[[#This Row],[cardNumber]]</f>
        <v>19</v>
      </c>
      <c r="C1514" s="1">
        <f>userInput[[#This Row],[owned]]</f>
        <v>0</v>
      </c>
      <c r="D1514" s="1" t="b">
        <f>IF(AND(ISNUMBER(SEARCH("Foil",cards[[#This Row],[variant]])),ISNUMBER(MATCH(cards[[#This Row],[set]],{"SOR","SHD","TWI"},0))),TRUE,FALSE)</f>
        <v>0</v>
      </c>
    </row>
    <row r="1515" spans="1:4" ht="15.75" customHeight="1" x14ac:dyDescent="0.2">
      <c r="A1515" s="1" t="str">
        <f>cards[[#This Row],[set]]</f>
        <v>SHD</v>
      </c>
      <c r="B1515" s="1">
        <f>userInput[[#This Row],[cardNumber]]</f>
        <v>20</v>
      </c>
      <c r="C1515" s="1">
        <f>userInput[[#This Row],[owned]]</f>
        <v>0</v>
      </c>
      <c r="D1515" s="1" t="b">
        <f>IF(AND(ISNUMBER(SEARCH("Foil",cards[[#This Row],[variant]])),ISNUMBER(MATCH(cards[[#This Row],[set]],{"SOR","SHD","TWI"},0))),TRUE,FALSE)</f>
        <v>0</v>
      </c>
    </row>
    <row r="1516" spans="1:4" ht="15.75" customHeight="1" x14ac:dyDescent="0.2">
      <c r="A1516" s="1" t="str">
        <f>cards[[#This Row],[set]]</f>
        <v>SHD</v>
      </c>
      <c r="B1516" s="1">
        <f>userInput[[#This Row],[cardNumber]]</f>
        <v>21</v>
      </c>
      <c r="C1516" s="1">
        <f>userInput[[#This Row],[owned]]</f>
        <v>0</v>
      </c>
      <c r="D1516" s="1" t="b">
        <f>IF(AND(ISNUMBER(SEARCH("Foil",cards[[#This Row],[variant]])),ISNUMBER(MATCH(cards[[#This Row],[set]],{"SOR","SHD","TWI"},0))),TRUE,FALSE)</f>
        <v>0</v>
      </c>
    </row>
    <row r="1517" spans="1:4" ht="15.75" customHeight="1" x14ac:dyDescent="0.2">
      <c r="A1517" s="1" t="str">
        <f>cards[[#This Row],[set]]</f>
        <v>SHD</v>
      </c>
      <c r="B1517" s="1">
        <f>userInput[[#This Row],[cardNumber]]</f>
        <v>22</v>
      </c>
      <c r="C1517" s="1">
        <f>userInput[[#This Row],[owned]]</f>
        <v>0</v>
      </c>
      <c r="D1517" s="1" t="b">
        <f>IF(AND(ISNUMBER(SEARCH("Foil",cards[[#This Row],[variant]])),ISNUMBER(MATCH(cards[[#This Row],[set]],{"SOR","SHD","TWI"},0))),TRUE,FALSE)</f>
        <v>0</v>
      </c>
    </row>
    <row r="1518" spans="1:4" ht="15.75" customHeight="1" x14ac:dyDescent="0.2">
      <c r="A1518" s="1" t="str">
        <f>cards[[#This Row],[set]]</f>
        <v>SHD</v>
      </c>
      <c r="B1518" s="1">
        <f>userInput[[#This Row],[cardNumber]]</f>
        <v>23</v>
      </c>
      <c r="C1518" s="1">
        <f>userInput[[#This Row],[owned]]</f>
        <v>0</v>
      </c>
      <c r="D1518" s="1" t="b">
        <f>IF(AND(ISNUMBER(SEARCH("Foil",cards[[#This Row],[variant]])),ISNUMBER(MATCH(cards[[#This Row],[set]],{"SOR","SHD","TWI"},0))),TRUE,FALSE)</f>
        <v>0</v>
      </c>
    </row>
    <row r="1519" spans="1:4" ht="15.75" customHeight="1" x14ac:dyDescent="0.2">
      <c r="A1519" s="1" t="str">
        <f>cards[[#This Row],[set]]</f>
        <v>SHD</v>
      </c>
      <c r="B1519" s="1">
        <f>userInput[[#This Row],[cardNumber]]</f>
        <v>24</v>
      </c>
      <c r="C1519" s="1">
        <f>userInput[[#This Row],[owned]]</f>
        <v>0</v>
      </c>
      <c r="D1519" s="1" t="b">
        <f>IF(AND(ISNUMBER(SEARCH("Foil",cards[[#This Row],[variant]])),ISNUMBER(MATCH(cards[[#This Row],[set]],{"SOR","SHD","TWI"},0))),TRUE,FALSE)</f>
        <v>0</v>
      </c>
    </row>
    <row r="1520" spans="1:4" ht="15.75" customHeight="1" x14ac:dyDescent="0.2">
      <c r="A1520" s="1" t="str">
        <f>cards[[#This Row],[set]]</f>
        <v>SHD</v>
      </c>
      <c r="B1520" s="1">
        <f>userInput[[#This Row],[cardNumber]]</f>
        <v>25</v>
      </c>
      <c r="C1520" s="1">
        <f>userInput[[#This Row],[owned]]</f>
        <v>0</v>
      </c>
      <c r="D1520" s="1" t="b">
        <f>IF(AND(ISNUMBER(SEARCH("Foil",cards[[#This Row],[variant]])),ISNUMBER(MATCH(cards[[#This Row],[set]],{"SOR","SHD","TWI"},0))),TRUE,FALSE)</f>
        <v>0</v>
      </c>
    </row>
    <row r="1521" spans="1:4" ht="15.75" customHeight="1" x14ac:dyDescent="0.2">
      <c r="A1521" s="1" t="str">
        <f>cards[[#This Row],[set]]</f>
        <v>SHD</v>
      </c>
      <c r="B1521" s="1">
        <f>userInput[[#This Row],[cardNumber]]</f>
        <v>26</v>
      </c>
      <c r="C1521" s="1">
        <f>userInput[[#This Row],[owned]]</f>
        <v>0</v>
      </c>
      <c r="D1521" s="1" t="b">
        <f>IF(AND(ISNUMBER(SEARCH("Foil",cards[[#This Row],[variant]])),ISNUMBER(MATCH(cards[[#This Row],[set]],{"SOR","SHD","TWI"},0))),TRUE,FALSE)</f>
        <v>0</v>
      </c>
    </row>
    <row r="1522" spans="1:4" ht="15.75" customHeight="1" x14ac:dyDescent="0.2">
      <c r="A1522" s="1" t="str">
        <f>cards[[#This Row],[set]]</f>
        <v>SHD</v>
      </c>
      <c r="B1522" s="1">
        <f>userInput[[#This Row],[cardNumber]]</f>
        <v>27</v>
      </c>
      <c r="C1522" s="1">
        <f>userInput[[#This Row],[owned]]</f>
        <v>0</v>
      </c>
      <c r="D1522" s="1" t="b">
        <f>IF(AND(ISNUMBER(SEARCH("Foil",cards[[#This Row],[variant]])),ISNUMBER(MATCH(cards[[#This Row],[set]],{"SOR","SHD","TWI"},0))),TRUE,FALSE)</f>
        <v>0</v>
      </c>
    </row>
    <row r="1523" spans="1:4" ht="15.75" customHeight="1" x14ac:dyDescent="0.2">
      <c r="A1523" s="1" t="str">
        <f>cards[[#This Row],[set]]</f>
        <v>SHD</v>
      </c>
      <c r="B1523" s="1">
        <f>userInput[[#This Row],[cardNumber]]</f>
        <v>28</v>
      </c>
      <c r="C1523" s="1">
        <f>userInput[[#This Row],[owned]]</f>
        <v>0</v>
      </c>
      <c r="D1523" s="1" t="b">
        <f>IF(AND(ISNUMBER(SEARCH("Foil",cards[[#This Row],[variant]])),ISNUMBER(MATCH(cards[[#This Row],[set]],{"SOR","SHD","TWI"},0))),TRUE,FALSE)</f>
        <v>0</v>
      </c>
    </row>
    <row r="1524" spans="1:4" ht="15.75" customHeight="1" x14ac:dyDescent="0.2">
      <c r="A1524" s="1" t="str">
        <f>cards[[#This Row],[set]]</f>
        <v>SHD</v>
      </c>
      <c r="B1524" s="1">
        <f>userInput[[#This Row],[cardNumber]]</f>
        <v>29</v>
      </c>
      <c r="C1524" s="1">
        <f>userInput[[#This Row],[owned]]</f>
        <v>0</v>
      </c>
      <c r="D1524" s="1" t="b">
        <f>IF(AND(ISNUMBER(SEARCH("Foil",cards[[#This Row],[variant]])),ISNUMBER(MATCH(cards[[#This Row],[set]],{"SOR","SHD","TWI"},0))),TRUE,FALSE)</f>
        <v>0</v>
      </c>
    </row>
    <row r="1525" spans="1:4" ht="15.75" customHeight="1" x14ac:dyDescent="0.2">
      <c r="A1525" s="1" t="str">
        <f>cards[[#This Row],[set]]</f>
        <v>SHD</v>
      </c>
      <c r="B1525" s="1">
        <f>userInput[[#This Row],[cardNumber]]</f>
        <v>30</v>
      </c>
      <c r="C1525" s="1">
        <f>userInput[[#This Row],[owned]]</f>
        <v>0</v>
      </c>
      <c r="D1525" s="1" t="b">
        <f>IF(AND(ISNUMBER(SEARCH("Foil",cards[[#This Row],[variant]])),ISNUMBER(MATCH(cards[[#This Row],[set]],{"SOR","SHD","TWI"},0))),TRUE,FALSE)</f>
        <v>0</v>
      </c>
    </row>
    <row r="1526" spans="1:4" ht="15.75" customHeight="1" x14ac:dyDescent="0.2">
      <c r="A1526" s="1" t="str">
        <f>cards[[#This Row],[set]]</f>
        <v>SHD</v>
      </c>
      <c r="B1526" s="1">
        <f>userInput[[#This Row],[cardNumber]]</f>
        <v>31</v>
      </c>
      <c r="C1526" s="1">
        <f>userInput[[#This Row],[owned]]</f>
        <v>0</v>
      </c>
      <c r="D1526" s="1" t="b">
        <f>IF(AND(ISNUMBER(SEARCH("Foil",cards[[#This Row],[variant]])),ISNUMBER(MATCH(cards[[#This Row],[set]],{"SOR","SHD","TWI"},0))),TRUE,FALSE)</f>
        <v>0</v>
      </c>
    </row>
    <row r="1527" spans="1:4" ht="15.75" customHeight="1" x14ac:dyDescent="0.2">
      <c r="A1527" s="1" t="str">
        <f>cards[[#This Row],[set]]</f>
        <v>SHD</v>
      </c>
      <c r="B1527" s="1">
        <f>userInput[[#This Row],[cardNumber]]</f>
        <v>32</v>
      </c>
      <c r="C1527" s="1">
        <f>userInput[[#This Row],[owned]]</f>
        <v>0</v>
      </c>
      <c r="D1527" s="1" t="b">
        <f>IF(AND(ISNUMBER(SEARCH("Foil",cards[[#This Row],[variant]])),ISNUMBER(MATCH(cards[[#This Row],[set]],{"SOR","SHD","TWI"},0))),TRUE,FALSE)</f>
        <v>0</v>
      </c>
    </row>
    <row r="1528" spans="1:4" ht="15.75" customHeight="1" x14ac:dyDescent="0.2">
      <c r="A1528" s="1" t="str">
        <f>cards[[#This Row],[set]]</f>
        <v>SHD</v>
      </c>
      <c r="B1528" s="1">
        <f>userInput[[#This Row],[cardNumber]]</f>
        <v>33</v>
      </c>
      <c r="C1528" s="1">
        <f>userInput[[#This Row],[owned]]</f>
        <v>0</v>
      </c>
      <c r="D1528" s="1" t="b">
        <f>IF(AND(ISNUMBER(SEARCH("Foil",cards[[#This Row],[variant]])),ISNUMBER(MATCH(cards[[#This Row],[set]],{"SOR","SHD","TWI"},0))),TRUE,FALSE)</f>
        <v>0</v>
      </c>
    </row>
    <row r="1529" spans="1:4" ht="15.75" customHeight="1" x14ac:dyDescent="0.2">
      <c r="A1529" s="1" t="str">
        <f>cards[[#This Row],[set]]</f>
        <v>SHD</v>
      </c>
      <c r="B1529" s="1">
        <f>userInput[[#This Row],[cardNumber]]</f>
        <v>34</v>
      </c>
      <c r="C1529" s="1">
        <f>userInput[[#This Row],[owned]]</f>
        <v>0</v>
      </c>
      <c r="D1529" s="1" t="b">
        <f>IF(AND(ISNUMBER(SEARCH("Foil",cards[[#This Row],[variant]])),ISNUMBER(MATCH(cards[[#This Row],[set]],{"SOR","SHD","TWI"},0))),TRUE,FALSE)</f>
        <v>0</v>
      </c>
    </row>
    <row r="1530" spans="1:4" ht="15.75" customHeight="1" x14ac:dyDescent="0.2">
      <c r="A1530" s="1" t="str">
        <f>cards[[#This Row],[set]]</f>
        <v>SHD</v>
      </c>
      <c r="B1530" s="1">
        <f>userInput[[#This Row],[cardNumber]]</f>
        <v>35</v>
      </c>
      <c r="C1530" s="1">
        <f>userInput[[#This Row],[owned]]</f>
        <v>0</v>
      </c>
      <c r="D1530" s="1" t="b">
        <f>IF(AND(ISNUMBER(SEARCH("Foil",cards[[#This Row],[variant]])),ISNUMBER(MATCH(cards[[#This Row],[set]],{"SOR","SHD","TWI"},0))),TRUE,FALSE)</f>
        <v>0</v>
      </c>
    </row>
    <row r="1531" spans="1:4" ht="15.75" customHeight="1" x14ac:dyDescent="0.2">
      <c r="A1531" s="1" t="str">
        <f>cards[[#This Row],[set]]</f>
        <v>SHD</v>
      </c>
      <c r="B1531" s="1">
        <f>userInput[[#This Row],[cardNumber]]</f>
        <v>36</v>
      </c>
      <c r="C1531" s="1">
        <f>userInput[[#This Row],[owned]]</f>
        <v>0</v>
      </c>
      <c r="D1531" s="1" t="b">
        <f>IF(AND(ISNUMBER(SEARCH("Foil",cards[[#This Row],[variant]])),ISNUMBER(MATCH(cards[[#This Row],[set]],{"SOR","SHD","TWI"},0))),TRUE,FALSE)</f>
        <v>0</v>
      </c>
    </row>
    <row r="1532" spans="1:4" ht="15.75" customHeight="1" x14ac:dyDescent="0.2">
      <c r="A1532" s="1" t="str">
        <f>cards[[#This Row],[set]]</f>
        <v>SHD</v>
      </c>
      <c r="B1532" s="1">
        <f>userInput[[#This Row],[cardNumber]]</f>
        <v>37</v>
      </c>
      <c r="C1532" s="1">
        <f>userInput[[#This Row],[owned]]</f>
        <v>0</v>
      </c>
      <c r="D1532" s="1" t="b">
        <f>IF(AND(ISNUMBER(SEARCH("Foil",cards[[#This Row],[variant]])),ISNUMBER(MATCH(cards[[#This Row],[set]],{"SOR","SHD","TWI"},0))),TRUE,FALSE)</f>
        <v>0</v>
      </c>
    </row>
    <row r="1533" spans="1:4" ht="15.75" customHeight="1" x14ac:dyDescent="0.2">
      <c r="A1533" s="1" t="str">
        <f>cards[[#This Row],[set]]</f>
        <v>SHD</v>
      </c>
      <c r="B1533" s="1">
        <f>userInput[[#This Row],[cardNumber]]</f>
        <v>38</v>
      </c>
      <c r="C1533" s="1">
        <f>userInput[[#This Row],[owned]]</f>
        <v>0</v>
      </c>
      <c r="D1533" s="1" t="b">
        <f>IF(AND(ISNUMBER(SEARCH("Foil",cards[[#This Row],[variant]])),ISNUMBER(MATCH(cards[[#This Row],[set]],{"SOR","SHD","TWI"},0))),TRUE,FALSE)</f>
        <v>0</v>
      </c>
    </row>
    <row r="1534" spans="1:4" ht="15.75" customHeight="1" x14ac:dyDescent="0.2">
      <c r="A1534" s="1" t="str">
        <f>cards[[#This Row],[set]]</f>
        <v>SHD</v>
      </c>
      <c r="B1534" s="1">
        <f>userInput[[#This Row],[cardNumber]]</f>
        <v>39</v>
      </c>
      <c r="C1534" s="1">
        <f>userInput[[#This Row],[owned]]</f>
        <v>0</v>
      </c>
      <c r="D1534" s="1" t="b">
        <f>IF(AND(ISNUMBER(SEARCH("Foil",cards[[#This Row],[variant]])),ISNUMBER(MATCH(cards[[#This Row],[set]],{"SOR","SHD","TWI"},0))),TRUE,FALSE)</f>
        <v>0</v>
      </c>
    </row>
    <row r="1535" spans="1:4" ht="15.75" customHeight="1" x14ac:dyDescent="0.2">
      <c r="A1535" s="1" t="str">
        <f>cards[[#This Row],[set]]</f>
        <v>SHD</v>
      </c>
      <c r="B1535" s="1">
        <f>userInput[[#This Row],[cardNumber]]</f>
        <v>40</v>
      </c>
      <c r="C1535" s="1">
        <f>userInput[[#This Row],[owned]]</f>
        <v>0</v>
      </c>
      <c r="D1535" s="1" t="b">
        <f>IF(AND(ISNUMBER(SEARCH("Foil",cards[[#This Row],[variant]])),ISNUMBER(MATCH(cards[[#This Row],[set]],{"SOR","SHD","TWI"},0))),TRUE,FALSE)</f>
        <v>0</v>
      </c>
    </row>
    <row r="1536" spans="1:4" ht="15.75" customHeight="1" x14ac:dyDescent="0.2">
      <c r="A1536" s="1" t="str">
        <f>cards[[#This Row],[set]]</f>
        <v>SHD</v>
      </c>
      <c r="B1536" s="1">
        <f>userInput[[#This Row],[cardNumber]]</f>
        <v>41</v>
      </c>
      <c r="C1536" s="1">
        <f>userInput[[#This Row],[owned]]</f>
        <v>0</v>
      </c>
      <c r="D1536" s="1" t="b">
        <f>IF(AND(ISNUMBER(SEARCH("Foil",cards[[#This Row],[variant]])),ISNUMBER(MATCH(cards[[#This Row],[set]],{"SOR","SHD","TWI"},0))),TRUE,FALSE)</f>
        <v>0</v>
      </c>
    </row>
    <row r="1537" spans="1:4" ht="15.75" customHeight="1" x14ac:dyDescent="0.2">
      <c r="A1537" s="1" t="str">
        <f>cards[[#This Row],[set]]</f>
        <v>SHD</v>
      </c>
      <c r="B1537" s="1">
        <f>userInput[[#This Row],[cardNumber]]</f>
        <v>42</v>
      </c>
      <c r="C1537" s="1">
        <f>userInput[[#This Row],[owned]]</f>
        <v>0</v>
      </c>
      <c r="D1537" s="1" t="b">
        <f>IF(AND(ISNUMBER(SEARCH("Foil",cards[[#This Row],[variant]])),ISNUMBER(MATCH(cards[[#This Row],[set]],{"SOR","SHD","TWI"},0))),TRUE,FALSE)</f>
        <v>0</v>
      </c>
    </row>
    <row r="1538" spans="1:4" ht="15.75" customHeight="1" x14ac:dyDescent="0.2">
      <c r="A1538" s="1" t="str">
        <f>cards[[#This Row],[set]]</f>
        <v>SHD</v>
      </c>
      <c r="B1538" s="1">
        <f>userInput[[#This Row],[cardNumber]]</f>
        <v>43</v>
      </c>
      <c r="C1538" s="1">
        <f>userInput[[#This Row],[owned]]</f>
        <v>0</v>
      </c>
      <c r="D1538" s="1" t="b">
        <f>IF(AND(ISNUMBER(SEARCH("Foil",cards[[#This Row],[variant]])),ISNUMBER(MATCH(cards[[#This Row],[set]],{"SOR","SHD","TWI"},0))),TRUE,FALSE)</f>
        <v>0</v>
      </c>
    </row>
    <row r="1539" spans="1:4" ht="15.75" customHeight="1" x14ac:dyDescent="0.2">
      <c r="A1539" s="1" t="str">
        <f>cards[[#This Row],[set]]</f>
        <v>SHD</v>
      </c>
      <c r="B1539" s="1">
        <f>userInput[[#This Row],[cardNumber]]</f>
        <v>44</v>
      </c>
      <c r="C1539" s="1">
        <f>userInput[[#This Row],[owned]]</f>
        <v>0</v>
      </c>
      <c r="D1539" s="1" t="b">
        <f>IF(AND(ISNUMBER(SEARCH("Foil",cards[[#This Row],[variant]])),ISNUMBER(MATCH(cards[[#This Row],[set]],{"SOR","SHD","TWI"},0))),TRUE,FALSE)</f>
        <v>0</v>
      </c>
    </row>
    <row r="1540" spans="1:4" ht="15.75" customHeight="1" x14ac:dyDescent="0.2">
      <c r="A1540" s="1" t="str">
        <f>cards[[#This Row],[set]]</f>
        <v>SHD</v>
      </c>
      <c r="B1540" s="1">
        <f>userInput[[#This Row],[cardNumber]]</f>
        <v>45</v>
      </c>
      <c r="C1540" s="1">
        <f>userInput[[#This Row],[owned]]</f>
        <v>0</v>
      </c>
      <c r="D1540" s="1" t="b">
        <f>IF(AND(ISNUMBER(SEARCH("Foil",cards[[#This Row],[variant]])),ISNUMBER(MATCH(cards[[#This Row],[set]],{"SOR","SHD","TWI"},0))),TRUE,FALSE)</f>
        <v>0</v>
      </c>
    </row>
    <row r="1541" spans="1:4" ht="15.75" customHeight="1" x14ac:dyDescent="0.2">
      <c r="A1541" s="1" t="str">
        <f>cards[[#This Row],[set]]</f>
        <v>SHD</v>
      </c>
      <c r="B1541" s="1">
        <f>userInput[[#This Row],[cardNumber]]</f>
        <v>46</v>
      </c>
      <c r="C1541" s="1">
        <f>userInput[[#This Row],[owned]]</f>
        <v>0</v>
      </c>
      <c r="D1541" s="1" t="b">
        <f>IF(AND(ISNUMBER(SEARCH("Foil",cards[[#This Row],[variant]])),ISNUMBER(MATCH(cards[[#This Row],[set]],{"SOR","SHD","TWI"},0))),TRUE,FALSE)</f>
        <v>0</v>
      </c>
    </row>
    <row r="1542" spans="1:4" ht="15.75" customHeight="1" x14ac:dyDescent="0.2">
      <c r="A1542" s="1" t="str">
        <f>cards[[#This Row],[set]]</f>
        <v>SHD</v>
      </c>
      <c r="B1542" s="1">
        <f>userInput[[#This Row],[cardNumber]]</f>
        <v>47</v>
      </c>
      <c r="C1542" s="1">
        <f>userInput[[#This Row],[owned]]</f>
        <v>0</v>
      </c>
      <c r="D1542" s="1" t="b">
        <f>IF(AND(ISNUMBER(SEARCH("Foil",cards[[#This Row],[variant]])),ISNUMBER(MATCH(cards[[#This Row],[set]],{"SOR","SHD","TWI"},0))),TRUE,FALSE)</f>
        <v>0</v>
      </c>
    </row>
    <row r="1543" spans="1:4" ht="15.75" customHeight="1" x14ac:dyDescent="0.2">
      <c r="A1543" s="1" t="str">
        <f>cards[[#This Row],[set]]</f>
        <v>SHD</v>
      </c>
      <c r="B1543" s="1">
        <f>userInput[[#This Row],[cardNumber]]</f>
        <v>48</v>
      </c>
      <c r="C1543" s="1">
        <f>userInput[[#This Row],[owned]]</f>
        <v>0</v>
      </c>
      <c r="D1543" s="1" t="b">
        <f>IF(AND(ISNUMBER(SEARCH("Foil",cards[[#This Row],[variant]])),ISNUMBER(MATCH(cards[[#This Row],[set]],{"SOR","SHD","TWI"},0))),TRUE,FALSE)</f>
        <v>0</v>
      </c>
    </row>
    <row r="1544" spans="1:4" ht="15.75" customHeight="1" x14ac:dyDescent="0.2">
      <c r="A1544" s="1" t="str">
        <f>cards[[#This Row],[set]]</f>
        <v>SHD</v>
      </c>
      <c r="B1544" s="1">
        <f>userInput[[#This Row],[cardNumber]]</f>
        <v>49</v>
      </c>
      <c r="C1544" s="1">
        <f>userInput[[#This Row],[owned]]</f>
        <v>0</v>
      </c>
      <c r="D1544" s="1" t="b">
        <f>IF(AND(ISNUMBER(SEARCH("Foil",cards[[#This Row],[variant]])),ISNUMBER(MATCH(cards[[#This Row],[set]],{"SOR","SHD","TWI"},0))),TRUE,FALSE)</f>
        <v>0</v>
      </c>
    </row>
    <row r="1545" spans="1:4" ht="15.75" customHeight="1" x14ac:dyDescent="0.2">
      <c r="A1545" s="1" t="str">
        <f>cards[[#This Row],[set]]</f>
        <v>SHD</v>
      </c>
      <c r="B1545" s="1">
        <f>userInput[[#This Row],[cardNumber]]</f>
        <v>50</v>
      </c>
      <c r="C1545" s="1">
        <f>userInput[[#This Row],[owned]]</f>
        <v>0</v>
      </c>
      <c r="D1545" s="1" t="b">
        <f>IF(AND(ISNUMBER(SEARCH("Foil",cards[[#This Row],[variant]])),ISNUMBER(MATCH(cards[[#This Row],[set]],{"SOR","SHD","TWI"},0))),TRUE,FALSE)</f>
        <v>0</v>
      </c>
    </row>
    <row r="1546" spans="1:4" ht="15.75" customHeight="1" x14ac:dyDescent="0.2">
      <c r="A1546" s="1" t="str">
        <f>cards[[#This Row],[set]]</f>
        <v>SHD</v>
      </c>
      <c r="B1546" s="1">
        <f>userInput[[#This Row],[cardNumber]]</f>
        <v>51</v>
      </c>
      <c r="C1546" s="1">
        <f>userInput[[#This Row],[owned]]</f>
        <v>0</v>
      </c>
      <c r="D1546" s="1" t="b">
        <f>IF(AND(ISNUMBER(SEARCH("Foil",cards[[#This Row],[variant]])),ISNUMBER(MATCH(cards[[#This Row],[set]],{"SOR","SHD","TWI"},0))),TRUE,FALSE)</f>
        <v>0</v>
      </c>
    </row>
    <row r="1547" spans="1:4" ht="15.75" customHeight="1" x14ac:dyDescent="0.2">
      <c r="A1547" s="1" t="str">
        <f>cards[[#This Row],[set]]</f>
        <v>SHD</v>
      </c>
      <c r="B1547" s="1">
        <f>userInput[[#This Row],[cardNumber]]</f>
        <v>52</v>
      </c>
      <c r="C1547" s="1">
        <f>userInput[[#This Row],[owned]]</f>
        <v>0</v>
      </c>
      <c r="D1547" s="1" t="b">
        <f>IF(AND(ISNUMBER(SEARCH("Foil",cards[[#This Row],[variant]])),ISNUMBER(MATCH(cards[[#This Row],[set]],{"SOR","SHD","TWI"},0))),TRUE,FALSE)</f>
        <v>0</v>
      </c>
    </row>
    <row r="1548" spans="1:4" ht="15.75" customHeight="1" x14ac:dyDescent="0.2">
      <c r="A1548" s="1" t="str">
        <f>cards[[#This Row],[set]]</f>
        <v>SHD</v>
      </c>
      <c r="B1548" s="1">
        <f>userInput[[#This Row],[cardNumber]]</f>
        <v>53</v>
      </c>
      <c r="C1548" s="1">
        <f>userInput[[#This Row],[owned]]</f>
        <v>0</v>
      </c>
      <c r="D1548" s="1" t="b">
        <f>IF(AND(ISNUMBER(SEARCH("Foil",cards[[#This Row],[variant]])),ISNUMBER(MATCH(cards[[#This Row],[set]],{"SOR","SHD","TWI"},0))),TRUE,FALSE)</f>
        <v>0</v>
      </c>
    </row>
    <row r="1549" spans="1:4" ht="15.75" customHeight="1" x14ac:dyDescent="0.2">
      <c r="A1549" s="1" t="str">
        <f>cards[[#This Row],[set]]</f>
        <v>SHD</v>
      </c>
      <c r="B1549" s="1">
        <f>userInput[[#This Row],[cardNumber]]</f>
        <v>54</v>
      </c>
      <c r="C1549" s="1">
        <f>userInput[[#This Row],[owned]]</f>
        <v>0</v>
      </c>
      <c r="D1549" s="1" t="b">
        <f>IF(AND(ISNUMBER(SEARCH("Foil",cards[[#This Row],[variant]])),ISNUMBER(MATCH(cards[[#This Row],[set]],{"SOR","SHD","TWI"},0))),TRUE,FALSE)</f>
        <v>0</v>
      </c>
    </row>
    <row r="1550" spans="1:4" ht="15.75" customHeight="1" x14ac:dyDescent="0.2">
      <c r="A1550" s="1" t="str">
        <f>cards[[#This Row],[set]]</f>
        <v>SHD</v>
      </c>
      <c r="B1550" s="1">
        <f>userInput[[#This Row],[cardNumber]]</f>
        <v>55</v>
      </c>
      <c r="C1550" s="1">
        <f>userInput[[#This Row],[owned]]</f>
        <v>0</v>
      </c>
      <c r="D1550" s="1" t="b">
        <f>IF(AND(ISNUMBER(SEARCH("Foil",cards[[#This Row],[variant]])),ISNUMBER(MATCH(cards[[#This Row],[set]],{"SOR","SHD","TWI"},0))),TRUE,FALSE)</f>
        <v>0</v>
      </c>
    </row>
    <row r="1551" spans="1:4" ht="15.75" customHeight="1" x14ac:dyDescent="0.2">
      <c r="A1551" s="1" t="str">
        <f>cards[[#This Row],[set]]</f>
        <v>SHD</v>
      </c>
      <c r="B1551" s="1">
        <f>userInput[[#This Row],[cardNumber]]</f>
        <v>56</v>
      </c>
      <c r="C1551" s="1">
        <f>userInput[[#This Row],[owned]]</f>
        <v>0</v>
      </c>
      <c r="D1551" s="1" t="b">
        <f>IF(AND(ISNUMBER(SEARCH("Foil",cards[[#This Row],[variant]])),ISNUMBER(MATCH(cards[[#This Row],[set]],{"SOR","SHD","TWI"},0))),TRUE,FALSE)</f>
        <v>0</v>
      </c>
    </row>
    <row r="1552" spans="1:4" ht="15.75" customHeight="1" x14ac:dyDescent="0.2">
      <c r="A1552" s="1" t="str">
        <f>cards[[#This Row],[set]]</f>
        <v>SHD</v>
      </c>
      <c r="B1552" s="1">
        <f>userInput[[#This Row],[cardNumber]]</f>
        <v>57</v>
      </c>
      <c r="C1552" s="1">
        <f>userInput[[#This Row],[owned]]</f>
        <v>0</v>
      </c>
      <c r="D1552" s="1" t="b">
        <f>IF(AND(ISNUMBER(SEARCH("Foil",cards[[#This Row],[variant]])),ISNUMBER(MATCH(cards[[#This Row],[set]],{"SOR","SHD","TWI"},0))),TRUE,FALSE)</f>
        <v>0</v>
      </c>
    </row>
    <row r="1553" spans="1:4" ht="15.75" customHeight="1" x14ac:dyDescent="0.2">
      <c r="A1553" s="1" t="str">
        <f>cards[[#This Row],[set]]</f>
        <v>SHD</v>
      </c>
      <c r="B1553" s="1">
        <f>userInput[[#This Row],[cardNumber]]</f>
        <v>58</v>
      </c>
      <c r="C1553" s="1">
        <f>userInput[[#This Row],[owned]]</f>
        <v>0</v>
      </c>
      <c r="D1553" s="1" t="b">
        <f>IF(AND(ISNUMBER(SEARCH("Foil",cards[[#This Row],[variant]])),ISNUMBER(MATCH(cards[[#This Row],[set]],{"SOR","SHD","TWI"},0))),TRUE,FALSE)</f>
        <v>0</v>
      </c>
    </row>
    <row r="1554" spans="1:4" ht="15.75" customHeight="1" x14ac:dyDescent="0.2">
      <c r="A1554" s="1" t="str">
        <f>cards[[#This Row],[set]]</f>
        <v>SHD</v>
      </c>
      <c r="B1554" s="1">
        <f>userInput[[#This Row],[cardNumber]]</f>
        <v>59</v>
      </c>
      <c r="C1554" s="1">
        <f>userInput[[#This Row],[owned]]</f>
        <v>0</v>
      </c>
      <c r="D1554" s="1" t="b">
        <f>IF(AND(ISNUMBER(SEARCH("Foil",cards[[#This Row],[variant]])),ISNUMBER(MATCH(cards[[#This Row],[set]],{"SOR","SHD","TWI"},0))),TRUE,FALSE)</f>
        <v>0</v>
      </c>
    </row>
    <row r="1555" spans="1:4" ht="15.75" customHeight="1" x14ac:dyDescent="0.2">
      <c r="A1555" s="1" t="str">
        <f>cards[[#This Row],[set]]</f>
        <v>SHD</v>
      </c>
      <c r="B1555" s="1">
        <f>userInput[[#This Row],[cardNumber]]</f>
        <v>60</v>
      </c>
      <c r="C1555" s="1">
        <f>userInput[[#This Row],[owned]]</f>
        <v>0</v>
      </c>
      <c r="D1555" s="1" t="b">
        <f>IF(AND(ISNUMBER(SEARCH("Foil",cards[[#This Row],[variant]])),ISNUMBER(MATCH(cards[[#This Row],[set]],{"SOR","SHD","TWI"},0))),TRUE,FALSE)</f>
        <v>0</v>
      </c>
    </row>
    <row r="1556" spans="1:4" ht="15.75" customHeight="1" x14ac:dyDescent="0.2">
      <c r="A1556" s="1" t="str">
        <f>cards[[#This Row],[set]]</f>
        <v>SHD</v>
      </c>
      <c r="B1556" s="1">
        <f>userInput[[#This Row],[cardNumber]]</f>
        <v>61</v>
      </c>
      <c r="C1556" s="1">
        <f>userInput[[#This Row],[owned]]</f>
        <v>0</v>
      </c>
      <c r="D1556" s="1" t="b">
        <f>IF(AND(ISNUMBER(SEARCH("Foil",cards[[#This Row],[variant]])),ISNUMBER(MATCH(cards[[#This Row],[set]],{"SOR","SHD","TWI"},0))),TRUE,FALSE)</f>
        <v>0</v>
      </c>
    </row>
    <row r="1557" spans="1:4" ht="15.75" customHeight="1" x14ac:dyDescent="0.2">
      <c r="A1557" s="1" t="str">
        <f>cards[[#This Row],[set]]</f>
        <v>SHD</v>
      </c>
      <c r="B1557" s="1">
        <f>userInput[[#This Row],[cardNumber]]</f>
        <v>62</v>
      </c>
      <c r="C1557" s="1">
        <f>userInput[[#This Row],[owned]]</f>
        <v>0</v>
      </c>
      <c r="D1557" s="1" t="b">
        <f>IF(AND(ISNUMBER(SEARCH("Foil",cards[[#This Row],[variant]])),ISNUMBER(MATCH(cards[[#This Row],[set]],{"SOR","SHD","TWI"},0))),TRUE,FALSE)</f>
        <v>0</v>
      </c>
    </row>
    <row r="1558" spans="1:4" ht="15.75" customHeight="1" x14ac:dyDescent="0.2">
      <c r="A1558" s="1" t="str">
        <f>cards[[#This Row],[set]]</f>
        <v>SHD</v>
      </c>
      <c r="B1558" s="1">
        <f>userInput[[#This Row],[cardNumber]]</f>
        <v>63</v>
      </c>
      <c r="C1558" s="1">
        <f>userInput[[#This Row],[owned]]</f>
        <v>0</v>
      </c>
      <c r="D1558" s="1" t="b">
        <f>IF(AND(ISNUMBER(SEARCH("Foil",cards[[#This Row],[variant]])),ISNUMBER(MATCH(cards[[#This Row],[set]],{"SOR","SHD","TWI"},0))),TRUE,FALSE)</f>
        <v>0</v>
      </c>
    </row>
    <row r="1559" spans="1:4" ht="15.75" customHeight="1" x14ac:dyDescent="0.2">
      <c r="A1559" s="1" t="str">
        <f>cards[[#This Row],[set]]</f>
        <v>SHD</v>
      </c>
      <c r="B1559" s="1">
        <f>userInput[[#This Row],[cardNumber]]</f>
        <v>64</v>
      </c>
      <c r="C1559" s="1">
        <f>userInput[[#This Row],[owned]]</f>
        <v>0</v>
      </c>
      <c r="D1559" s="1" t="b">
        <f>IF(AND(ISNUMBER(SEARCH("Foil",cards[[#This Row],[variant]])),ISNUMBER(MATCH(cards[[#This Row],[set]],{"SOR","SHD","TWI"},0))),TRUE,FALSE)</f>
        <v>0</v>
      </c>
    </row>
    <row r="1560" spans="1:4" ht="15.75" customHeight="1" x14ac:dyDescent="0.2">
      <c r="A1560" s="1" t="str">
        <f>cards[[#This Row],[set]]</f>
        <v>SHD</v>
      </c>
      <c r="B1560" s="1">
        <f>userInput[[#This Row],[cardNumber]]</f>
        <v>65</v>
      </c>
      <c r="C1560" s="1">
        <f>userInput[[#This Row],[owned]]</f>
        <v>0</v>
      </c>
      <c r="D1560" s="1" t="b">
        <f>IF(AND(ISNUMBER(SEARCH("Foil",cards[[#This Row],[variant]])),ISNUMBER(MATCH(cards[[#This Row],[set]],{"SOR","SHD","TWI"},0))),TRUE,FALSE)</f>
        <v>0</v>
      </c>
    </row>
    <row r="1561" spans="1:4" ht="15.75" customHeight="1" x14ac:dyDescent="0.2">
      <c r="A1561" s="1" t="str">
        <f>cards[[#This Row],[set]]</f>
        <v>SHD</v>
      </c>
      <c r="B1561" s="1">
        <f>userInput[[#This Row],[cardNumber]]</f>
        <v>66</v>
      </c>
      <c r="C1561" s="1">
        <f>userInput[[#This Row],[owned]]</f>
        <v>0</v>
      </c>
      <c r="D1561" s="1" t="b">
        <f>IF(AND(ISNUMBER(SEARCH("Foil",cards[[#This Row],[variant]])),ISNUMBER(MATCH(cards[[#This Row],[set]],{"SOR","SHD","TWI"},0))),TRUE,FALSE)</f>
        <v>0</v>
      </c>
    </row>
    <row r="1562" spans="1:4" ht="15.75" customHeight="1" x14ac:dyDescent="0.2">
      <c r="A1562" s="1" t="str">
        <f>cards[[#This Row],[set]]</f>
        <v>SHD</v>
      </c>
      <c r="B1562" s="1">
        <f>userInput[[#This Row],[cardNumber]]</f>
        <v>67</v>
      </c>
      <c r="C1562" s="1">
        <f>userInput[[#This Row],[owned]]</f>
        <v>0</v>
      </c>
      <c r="D1562" s="1" t="b">
        <f>IF(AND(ISNUMBER(SEARCH("Foil",cards[[#This Row],[variant]])),ISNUMBER(MATCH(cards[[#This Row],[set]],{"SOR","SHD","TWI"},0))),TRUE,FALSE)</f>
        <v>0</v>
      </c>
    </row>
    <row r="1563" spans="1:4" ht="15.75" customHeight="1" x14ac:dyDescent="0.2">
      <c r="A1563" s="1" t="str">
        <f>cards[[#This Row],[set]]</f>
        <v>SHD</v>
      </c>
      <c r="B1563" s="1">
        <f>userInput[[#This Row],[cardNumber]]</f>
        <v>68</v>
      </c>
      <c r="C1563" s="1">
        <f>userInput[[#This Row],[owned]]</f>
        <v>0</v>
      </c>
      <c r="D1563" s="1" t="b">
        <f>IF(AND(ISNUMBER(SEARCH("Foil",cards[[#This Row],[variant]])),ISNUMBER(MATCH(cards[[#This Row],[set]],{"SOR","SHD","TWI"},0))),TRUE,FALSE)</f>
        <v>0</v>
      </c>
    </row>
    <row r="1564" spans="1:4" ht="15.75" customHeight="1" x14ac:dyDescent="0.2">
      <c r="A1564" s="1" t="str">
        <f>cards[[#This Row],[set]]</f>
        <v>SHD</v>
      </c>
      <c r="B1564" s="1">
        <f>userInput[[#This Row],[cardNumber]]</f>
        <v>69</v>
      </c>
      <c r="C1564" s="1">
        <f>userInput[[#This Row],[owned]]</f>
        <v>0</v>
      </c>
      <c r="D1564" s="1" t="b">
        <f>IF(AND(ISNUMBER(SEARCH("Foil",cards[[#This Row],[variant]])),ISNUMBER(MATCH(cards[[#This Row],[set]],{"SOR","SHD","TWI"},0))),TRUE,FALSE)</f>
        <v>0</v>
      </c>
    </row>
    <row r="1565" spans="1:4" ht="15.75" customHeight="1" x14ac:dyDescent="0.2">
      <c r="A1565" s="1" t="str">
        <f>cards[[#This Row],[set]]</f>
        <v>SHD</v>
      </c>
      <c r="B1565" s="1">
        <f>userInput[[#This Row],[cardNumber]]</f>
        <v>70</v>
      </c>
      <c r="C1565" s="1">
        <f>userInput[[#This Row],[owned]]</f>
        <v>0</v>
      </c>
      <c r="D1565" s="1" t="b">
        <f>IF(AND(ISNUMBER(SEARCH("Foil",cards[[#This Row],[variant]])),ISNUMBER(MATCH(cards[[#This Row],[set]],{"SOR","SHD","TWI"},0))),TRUE,FALSE)</f>
        <v>0</v>
      </c>
    </row>
    <row r="1566" spans="1:4" ht="15.75" customHeight="1" x14ac:dyDescent="0.2">
      <c r="A1566" s="1" t="str">
        <f>cards[[#This Row],[set]]</f>
        <v>SHD</v>
      </c>
      <c r="B1566" s="1">
        <f>userInput[[#This Row],[cardNumber]]</f>
        <v>71</v>
      </c>
      <c r="C1566" s="1">
        <f>userInput[[#This Row],[owned]]</f>
        <v>0</v>
      </c>
      <c r="D1566" s="1" t="b">
        <f>IF(AND(ISNUMBER(SEARCH("Foil",cards[[#This Row],[variant]])),ISNUMBER(MATCH(cards[[#This Row],[set]],{"SOR","SHD","TWI"},0))),TRUE,FALSE)</f>
        <v>0</v>
      </c>
    </row>
    <row r="1567" spans="1:4" ht="15.75" customHeight="1" x14ac:dyDescent="0.2">
      <c r="A1567" s="1" t="str">
        <f>cards[[#This Row],[set]]</f>
        <v>SHD</v>
      </c>
      <c r="B1567" s="1">
        <f>userInput[[#This Row],[cardNumber]]</f>
        <v>72</v>
      </c>
      <c r="C1567" s="1">
        <f>userInput[[#This Row],[owned]]</f>
        <v>0</v>
      </c>
      <c r="D1567" s="1" t="b">
        <f>IF(AND(ISNUMBER(SEARCH("Foil",cards[[#This Row],[variant]])),ISNUMBER(MATCH(cards[[#This Row],[set]],{"SOR","SHD","TWI"},0))),TRUE,FALSE)</f>
        <v>0</v>
      </c>
    </row>
    <row r="1568" spans="1:4" ht="15.75" customHeight="1" x14ac:dyDescent="0.2">
      <c r="A1568" s="1" t="str">
        <f>cards[[#This Row],[set]]</f>
        <v>SHD</v>
      </c>
      <c r="B1568" s="1">
        <f>userInput[[#This Row],[cardNumber]]</f>
        <v>73</v>
      </c>
      <c r="C1568" s="1">
        <f>userInput[[#This Row],[owned]]</f>
        <v>0</v>
      </c>
      <c r="D1568" s="1" t="b">
        <f>IF(AND(ISNUMBER(SEARCH("Foil",cards[[#This Row],[variant]])),ISNUMBER(MATCH(cards[[#This Row],[set]],{"SOR","SHD","TWI"},0))),TRUE,FALSE)</f>
        <v>0</v>
      </c>
    </row>
    <row r="1569" spans="1:4" ht="15.75" customHeight="1" x14ac:dyDescent="0.2">
      <c r="A1569" s="1" t="str">
        <f>cards[[#This Row],[set]]</f>
        <v>SHD</v>
      </c>
      <c r="B1569" s="1">
        <f>userInput[[#This Row],[cardNumber]]</f>
        <v>74</v>
      </c>
      <c r="C1569" s="1">
        <f>userInput[[#This Row],[owned]]</f>
        <v>0</v>
      </c>
      <c r="D1569" s="1" t="b">
        <f>IF(AND(ISNUMBER(SEARCH("Foil",cards[[#This Row],[variant]])),ISNUMBER(MATCH(cards[[#This Row],[set]],{"SOR","SHD","TWI"},0))),TRUE,FALSE)</f>
        <v>0</v>
      </c>
    </row>
    <row r="1570" spans="1:4" ht="15.75" customHeight="1" x14ac:dyDescent="0.2">
      <c r="A1570" s="1" t="str">
        <f>cards[[#This Row],[set]]</f>
        <v>SHD</v>
      </c>
      <c r="B1570" s="1">
        <f>userInput[[#This Row],[cardNumber]]</f>
        <v>75</v>
      </c>
      <c r="C1570" s="1">
        <f>userInput[[#This Row],[owned]]</f>
        <v>0</v>
      </c>
      <c r="D1570" s="1" t="b">
        <f>IF(AND(ISNUMBER(SEARCH("Foil",cards[[#This Row],[variant]])),ISNUMBER(MATCH(cards[[#This Row],[set]],{"SOR","SHD","TWI"},0))),TRUE,FALSE)</f>
        <v>0</v>
      </c>
    </row>
    <row r="1571" spans="1:4" ht="15.75" customHeight="1" x14ac:dyDescent="0.2">
      <c r="A1571" s="1" t="str">
        <f>cards[[#This Row],[set]]</f>
        <v>SHD</v>
      </c>
      <c r="B1571" s="1">
        <f>userInput[[#This Row],[cardNumber]]</f>
        <v>76</v>
      </c>
      <c r="C1571" s="1">
        <f>userInput[[#This Row],[owned]]</f>
        <v>0</v>
      </c>
      <c r="D1571" s="1" t="b">
        <f>IF(AND(ISNUMBER(SEARCH("Foil",cards[[#This Row],[variant]])),ISNUMBER(MATCH(cards[[#This Row],[set]],{"SOR","SHD","TWI"},0))),TRUE,FALSE)</f>
        <v>0</v>
      </c>
    </row>
    <row r="1572" spans="1:4" ht="15.75" customHeight="1" x14ac:dyDescent="0.2">
      <c r="A1572" s="1" t="str">
        <f>cards[[#This Row],[set]]</f>
        <v>SHD</v>
      </c>
      <c r="B1572" s="1">
        <f>userInput[[#This Row],[cardNumber]]</f>
        <v>77</v>
      </c>
      <c r="C1572" s="1">
        <f>userInput[[#This Row],[owned]]</f>
        <v>0</v>
      </c>
      <c r="D1572" s="1" t="b">
        <f>IF(AND(ISNUMBER(SEARCH("Foil",cards[[#This Row],[variant]])),ISNUMBER(MATCH(cards[[#This Row],[set]],{"SOR","SHD","TWI"},0))),TRUE,FALSE)</f>
        <v>0</v>
      </c>
    </row>
    <row r="1573" spans="1:4" ht="15.75" customHeight="1" x14ac:dyDescent="0.2">
      <c r="A1573" s="1" t="str">
        <f>cards[[#This Row],[set]]</f>
        <v>SHD</v>
      </c>
      <c r="B1573" s="1">
        <f>userInput[[#This Row],[cardNumber]]</f>
        <v>78</v>
      </c>
      <c r="C1573" s="1">
        <f>userInput[[#This Row],[owned]]</f>
        <v>0</v>
      </c>
      <c r="D1573" s="1" t="b">
        <f>IF(AND(ISNUMBER(SEARCH("Foil",cards[[#This Row],[variant]])),ISNUMBER(MATCH(cards[[#This Row],[set]],{"SOR","SHD","TWI"},0))),TRUE,FALSE)</f>
        <v>0</v>
      </c>
    </row>
    <row r="1574" spans="1:4" ht="15.75" customHeight="1" x14ac:dyDescent="0.2">
      <c r="A1574" s="1" t="str">
        <f>cards[[#This Row],[set]]</f>
        <v>SHD</v>
      </c>
      <c r="B1574" s="1">
        <f>userInput[[#This Row],[cardNumber]]</f>
        <v>79</v>
      </c>
      <c r="C1574" s="1">
        <f>userInput[[#This Row],[owned]]</f>
        <v>0</v>
      </c>
      <c r="D1574" s="1" t="b">
        <f>IF(AND(ISNUMBER(SEARCH("Foil",cards[[#This Row],[variant]])),ISNUMBER(MATCH(cards[[#This Row],[set]],{"SOR","SHD","TWI"},0))),TRUE,FALSE)</f>
        <v>0</v>
      </c>
    </row>
    <row r="1575" spans="1:4" ht="15.75" customHeight="1" x14ac:dyDescent="0.2">
      <c r="A1575" s="1" t="str">
        <f>cards[[#This Row],[set]]</f>
        <v>SHD</v>
      </c>
      <c r="B1575" s="1">
        <f>userInput[[#This Row],[cardNumber]]</f>
        <v>80</v>
      </c>
      <c r="C1575" s="1">
        <f>userInput[[#This Row],[owned]]</f>
        <v>0</v>
      </c>
      <c r="D1575" s="1" t="b">
        <f>IF(AND(ISNUMBER(SEARCH("Foil",cards[[#This Row],[variant]])),ISNUMBER(MATCH(cards[[#This Row],[set]],{"SOR","SHD","TWI"},0))),TRUE,FALSE)</f>
        <v>0</v>
      </c>
    </row>
    <row r="1576" spans="1:4" ht="15.75" customHeight="1" x14ac:dyDescent="0.2">
      <c r="A1576" s="1" t="str">
        <f>cards[[#This Row],[set]]</f>
        <v>SHD</v>
      </c>
      <c r="B1576" s="1">
        <f>userInput[[#This Row],[cardNumber]]</f>
        <v>81</v>
      </c>
      <c r="C1576" s="1">
        <f>userInput[[#This Row],[owned]]</f>
        <v>0</v>
      </c>
      <c r="D1576" s="1" t="b">
        <f>IF(AND(ISNUMBER(SEARCH("Foil",cards[[#This Row],[variant]])),ISNUMBER(MATCH(cards[[#This Row],[set]],{"SOR","SHD","TWI"},0))),TRUE,FALSE)</f>
        <v>0</v>
      </c>
    </row>
    <row r="1577" spans="1:4" ht="15.75" customHeight="1" x14ac:dyDescent="0.2">
      <c r="A1577" s="1" t="str">
        <f>cards[[#This Row],[set]]</f>
        <v>SHD</v>
      </c>
      <c r="B1577" s="1">
        <f>userInput[[#This Row],[cardNumber]]</f>
        <v>82</v>
      </c>
      <c r="C1577" s="1">
        <f>userInput[[#This Row],[owned]]</f>
        <v>0</v>
      </c>
      <c r="D1577" s="1" t="b">
        <f>IF(AND(ISNUMBER(SEARCH("Foil",cards[[#This Row],[variant]])),ISNUMBER(MATCH(cards[[#This Row],[set]],{"SOR","SHD","TWI"},0))),TRUE,FALSE)</f>
        <v>0</v>
      </c>
    </row>
    <row r="1578" spans="1:4" ht="15.75" customHeight="1" x14ac:dyDescent="0.2">
      <c r="A1578" s="1" t="str">
        <f>cards[[#This Row],[set]]</f>
        <v>SHD</v>
      </c>
      <c r="B1578" s="1">
        <f>userInput[[#This Row],[cardNumber]]</f>
        <v>83</v>
      </c>
      <c r="C1578" s="1">
        <f>userInput[[#This Row],[owned]]</f>
        <v>0</v>
      </c>
      <c r="D1578" s="1" t="b">
        <f>IF(AND(ISNUMBER(SEARCH("Foil",cards[[#This Row],[variant]])),ISNUMBER(MATCH(cards[[#This Row],[set]],{"SOR","SHD","TWI"},0))),TRUE,FALSE)</f>
        <v>0</v>
      </c>
    </row>
    <row r="1579" spans="1:4" ht="15.75" customHeight="1" x14ac:dyDescent="0.2">
      <c r="A1579" s="1" t="str">
        <f>cards[[#This Row],[set]]</f>
        <v>SHD</v>
      </c>
      <c r="B1579" s="1">
        <f>userInput[[#This Row],[cardNumber]]</f>
        <v>84</v>
      </c>
      <c r="C1579" s="1">
        <f>userInput[[#This Row],[owned]]</f>
        <v>0</v>
      </c>
      <c r="D1579" s="1" t="b">
        <f>IF(AND(ISNUMBER(SEARCH("Foil",cards[[#This Row],[variant]])),ISNUMBER(MATCH(cards[[#This Row],[set]],{"SOR","SHD","TWI"},0))),TRUE,FALSE)</f>
        <v>0</v>
      </c>
    </row>
    <row r="1580" spans="1:4" ht="15.75" customHeight="1" x14ac:dyDescent="0.2">
      <c r="A1580" s="1" t="str">
        <f>cards[[#This Row],[set]]</f>
        <v>SHD</v>
      </c>
      <c r="B1580" s="1">
        <f>userInput[[#This Row],[cardNumber]]</f>
        <v>85</v>
      </c>
      <c r="C1580" s="1">
        <f>userInput[[#This Row],[owned]]</f>
        <v>0</v>
      </c>
      <c r="D1580" s="1" t="b">
        <f>IF(AND(ISNUMBER(SEARCH("Foil",cards[[#This Row],[variant]])),ISNUMBER(MATCH(cards[[#This Row],[set]],{"SOR","SHD","TWI"},0))),TRUE,FALSE)</f>
        <v>0</v>
      </c>
    </row>
    <row r="1581" spans="1:4" ht="15.75" customHeight="1" x14ac:dyDescent="0.2">
      <c r="A1581" s="1" t="str">
        <f>cards[[#This Row],[set]]</f>
        <v>SHD</v>
      </c>
      <c r="B1581" s="1">
        <f>userInput[[#This Row],[cardNumber]]</f>
        <v>86</v>
      </c>
      <c r="C1581" s="1">
        <f>userInput[[#This Row],[owned]]</f>
        <v>0</v>
      </c>
      <c r="D1581" s="1" t="b">
        <f>IF(AND(ISNUMBER(SEARCH("Foil",cards[[#This Row],[variant]])),ISNUMBER(MATCH(cards[[#This Row],[set]],{"SOR","SHD","TWI"},0))),TRUE,FALSE)</f>
        <v>0</v>
      </c>
    </row>
    <row r="1582" spans="1:4" ht="15.75" customHeight="1" x14ac:dyDescent="0.2">
      <c r="A1582" s="1" t="str">
        <f>cards[[#This Row],[set]]</f>
        <v>SHD</v>
      </c>
      <c r="B1582" s="1">
        <f>userInput[[#This Row],[cardNumber]]</f>
        <v>87</v>
      </c>
      <c r="C1582" s="1">
        <f>userInput[[#This Row],[owned]]</f>
        <v>0</v>
      </c>
      <c r="D1582" s="1" t="b">
        <f>IF(AND(ISNUMBER(SEARCH("Foil",cards[[#This Row],[variant]])),ISNUMBER(MATCH(cards[[#This Row],[set]],{"SOR","SHD","TWI"},0))),TRUE,FALSE)</f>
        <v>0</v>
      </c>
    </row>
    <row r="1583" spans="1:4" ht="15.75" customHeight="1" x14ac:dyDescent="0.2">
      <c r="A1583" s="1" t="str">
        <f>cards[[#This Row],[set]]</f>
        <v>SHD</v>
      </c>
      <c r="B1583" s="1">
        <f>userInput[[#This Row],[cardNumber]]</f>
        <v>88</v>
      </c>
      <c r="C1583" s="1">
        <f>userInput[[#This Row],[owned]]</f>
        <v>0</v>
      </c>
      <c r="D1583" s="1" t="b">
        <f>IF(AND(ISNUMBER(SEARCH("Foil",cards[[#This Row],[variant]])),ISNUMBER(MATCH(cards[[#This Row],[set]],{"SOR","SHD","TWI"},0))),TRUE,FALSE)</f>
        <v>0</v>
      </c>
    </row>
    <row r="1584" spans="1:4" ht="15.75" customHeight="1" x14ac:dyDescent="0.2">
      <c r="A1584" s="1" t="str">
        <f>cards[[#This Row],[set]]</f>
        <v>SHD</v>
      </c>
      <c r="B1584" s="1">
        <f>userInput[[#This Row],[cardNumber]]</f>
        <v>89</v>
      </c>
      <c r="C1584" s="1">
        <f>userInput[[#This Row],[owned]]</f>
        <v>0</v>
      </c>
      <c r="D1584" s="1" t="b">
        <f>IF(AND(ISNUMBER(SEARCH("Foil",cards[[#This Row],[variant]])),ISNUMBER(MATCH(cards[[#This Row],[set]],{"SOR","SHD","TWI"},0))),TRUE,FALSE)</f>
        <v>0</v>
      </c>
    </row>
    <row r="1585" spans="1:4" ht="15.75" customHeight="1" x14ac:dyDescent="0.2">
      <c r="A1585" s="1" t="str">
        <f>cards[[#This Row],[set]]</f>
        <v>SHD</v>
      </c>
      <c r="B1585" s="1">
        <f>userInput[[#This Row],[cardNumber]]</f>
        <v>90</v>
      </c>
      <c r="C1585" s="1">
        <f>userInput[[#This Row],[owned]]</f>
        <v>0</v>
      </c>
      <c r="D1585" s="1" t="b">
        <f>IF(AND(ISNUMBER(SEARCH("Foil",cards[[#This Row],[variant]])),ISNUMBER(MATCH(cards[[#This Row],[set]],{"SOR","SHD","TWI"},0))),TRUE,FALSE)</f>
        <v>0</v>
      </c>
    </row>
    <row r="1586" spans="1:4" ht="15.75" customHeight="1" x14ac:dyDescent="0.2">
      <c r="A1586" s="1" t="str">
        <f>cards[[#This Row],[set]]</f>
        <v>SHD</v>
      </c>
      <c r="B1586" s="1">
        <f>userInput[[#This Row],[cardNumber]]</f>
        <v>91</v>
      </c>
      <c r="C1586" s="1">
        <f>userInput[[#This Row],[owned]]</f>
        <v>0</v>
      </c>
      <c r="D1586" s="1" t="b">
        <f>IF(AND(ISNUMBER(SEARCH("Foil",cards[[#This Row],[variant]])),ISNUMBER(MATCH(cards[[#This Row],[set]],{"SOR","SHD","TWI"},0))),TRUE,FALSE)</f>
        <v>0</v>
      </c>
    </row>
    <row r="1587" spans="1:4" ht="15.75" customHeight="1" x14ac:dyDescent="0.2">
      <c r="A1587" s="1" t="str">
        <f>cards[[#This Row],[set]]</f>
        <v>SHD</v>
      </c>
      <c r="B1587" s="1">
        <f>userInput[[#This Row],[cardNumber]]</f>
        <v>92</v>
      </c>
      <c r="C1587" s="1">
        <f>userInput[[#This Row],[owned]]</f>
        <v>0</v>
      </c>
      <c r="D1587" s="1" t="b">
        <f>IF(AND(ISNUMBER(SEARCH("Foil",cards[[#This Row],[variant]])),ISNUMBER(MATCH(cards[[#This Row],[set]],{"SOR","SHD","TWI"},0))),TRUE,FALSE)</f>
        <v>0</v>
      </c>
    </row>
    <row r="1588" spans="1:4" ht="15.75" customHeight="1" x14ac:dyDescent="0.2">
      <c r="A1588" s="1" t="str">
        <f>cards[[#This Row],[set]]</f>
        <v>SHD</v>
      </c>
      <c r="B1588" s="1">
        <f>userInput[[#This Row],[cardNumber]]</f>
        <v>93</v>
      </c>
      <c r="C1588" s="1">
        <f>userInput[[#This Row],[owned]]</f>
        <v>0</v>
      </c>
      <c r="D1588" s="1" t="b">
        <f>IF(AND(ISNUMBER(SEARCH("Foil",cards[[#This Row],[variant]])),ISNUMBER(MATCH(cards[[#This Row],[set]],{"SOR","SHD","TWI"},0))),TRUE,FALSE)</f>
        <v>0</v>
      </c>
    </row>
    <row r="1589" spans="1:4" ht="15.75" customHeight="1" x14ac:dyDescent="0.2">
      <c r="A1589" s="1" t="str">
        <f>cards[[#This Row],[set]]</f>
        <v>SHD</v>
      </c>
      <c r="B1589" s="1">
        <f>userInput[[#This Row],[cardNumber]]</f>
        <v>94</v>
      </c>
      <c r="C1589" s="1">
        <f>userInput[[#This Row],[owned]]</f>
        <v>0</v>
      </c>
      <c r="D1589" s="1" t="b">
        <f>IF(AND(ISNUMBER(SEARCH("Foil",cards[[#This Row],[variant]])),ISNUMBER(MATCH(cards[[#This Row],[set]],{"SOR","SHD","TWI"},0))),TRUE,FALSE)</f>
        <v>0</v>
      </c>
    </row>
    <row r="1590" spans="1:4" ht="15.75" customHeight="1" x14ac:dyDescent="0.2">
      <c r="A1590" s="1" t="str">
        <f>cards[[#This Row],[set]]</f>
        <v>SHD</v>
      </c>
      <c r="B1590" s="1">
        <f>userInput[[#This Row],[cardNumber]]</f>
        <v>95</v>
      </c>
      <c r="C1590" s="1">
        <f>userInput[[#This Row],[owned]]</f>
        <v>0</v>
      </c>
      <c r="D1590" s="1" t="b">
        <f>IF(AND(ISNUMBER(SEARCH("Foil",cards[[#This Row],[variant]])),ISNUMBER(MATCH(cards[[#This Row],[set]],{"SOR","SHD","TWI"},0))),TRUE,FALSE)</f>
        <v>0</v>
      </c>
    </row>
    <row r="1591" spans="1:4" ht="15.75" customHeight="1" x14ac:dyDescent="0.2">
      <c r="A1591" s="1" t="str">
        <f>cards[[#This Row],[set]]</f>
        <v>SHD</v>
      </c>
      <c r="B1591" s="1">
        <f>userInput[[#This Row],[cardNumber]]</f>
        <v>96</v>
      </c>
      <c r="C1591" s="1">
        <f>userInput[[#This Row],[owned]]</f>
        <v>0</v>
      </c>
      <c r="D1591" s="1" t="b">
        <f>IF(AND(ISNUMBER(SEARCH("Foil",cards[[#This Row],[variant]])),ISNUMBER(MATCH(cards[[#This Row],[set]],{"SOR","SHD","TWI"},0))),TRUE,FALSE)</f>
        <v>0</v>
      </c>
    </row>
    <row r="1592" spans="1:4" ht="15.75" customHeight="1" x14ac:dyDescent="0.2">
      <c r="A1592" s="1" t="str">
        <f>cards[[#This Row],[set]]</f>
        <v>SHD</v>
      </c>
      <c r="B1592" s="1">
        <f>userInput[[#This Row],[cardNumber]]</f>
        <v>97</v>
      </c>
      <c r="C1592" s="1">
        <f>userInput[[#This Row],[owned]]</f>
        <v>0</v>
      </c>
      <c r="D1592" s="1" t="b">
        <f>IF(AND(ISNUMBER(SEARCH("Foil",cards[[#This Row],[variant]])),ISNUMBER(MATCH(cards[[#This Row],[set]],{"SOR","SHD","TWI"},0))),TRUE,FALSE)</f>
        <v>0</v>
      </c>
    </row>
    <row r="1593" spans="1:4" ht="15.75" customHeight="1" x14ac:dyDescent="0.2">
      <c r="A1593" s="1" t="str">
        <f>cards[[#This Row],[set]]</f>
        <v>SHD</v>
      </c>
      <c r="B1593" s="1">
        <f>userInput[[#This Row],[cardNumber]]</f>
        <v>98</v>
      </c>
      <c r="C1593" s="1">
        <f>userInput[[#This Row],[owned]]</f>
        <v>0</v>
      </c>
      <c r="D1593" s="1" t="b">
        <f>IF(AND(ISNUMBER(SEARCH("Foil",cards[[#This Row],[variant]])),ISNUMBER(MATCH(cards[[#This Row],[set]],{"SOR","SHD","TWI"},0))),TRUE,FALSE)</f>
        <v>0</v>
      </c>
    </row>
    <row r="1594" spans="1:4" ht="15.75" customHeight="1" x14ac:dyDescent="0.2">
      <c r="A1594" s="1" t="str">
        <f>cards[[#This Row],[set]]</f>
        <v>SHD</v>
      </c>
      <c r="B1594" s="1">
        <f>userInput[[#This Row],[cardNumber]]</f>
        <v>99</v>
      </c>
      <c r="C1594" s="1">
        <f>userInput[[#This Row],[owned]]</f>
        <v>0</v>
      </c>
      <c r="D1594" s="1" t="b">
        <f>IF(AND(ISNUMBER(SEARCH("Foil",cards[[#This Row],[variant]])),ISNUMBER(MATCH(cards[[#This Row],[set]],{"SOR","SHD","TWI"},0))),TRUE,FALSE)</f>
        <v>0</v>
      </c>
    </row>
    <row r="1595" spans="1:4" ht="15.75" customHeight="1" x14ac:dyDescent="0.2">
      <c r="A1595" s="1" t="str">
        <f>cards[[#This Row],[set]]</f>
        <v>SHD</v>
      </c>
      <c r="B1595" s="1">
        <f>userInput[[#This Row],[cardNumber]]</f>
        <v>100</v>
      </c>
      <c r="C1595" s="1">
        <f>userInput[[#This Row],[owned]]</f>
        <v>0</v>
      </c>
      <c r="D1595" s="1" t="b">
        <f>IF(AND(ISNUMBER(SEARCH("Foil",cards[[#This Row],[variant]])),ISNUMBER(MATCH(cards[[#This Row],[set]],{"SOR","SHD","TWI"},0))),TRUE,FALSE)</f>
        <v>0</v>
      </c>
    </row>
    <row r="1596" spans="1:4" ht="15.75" customHeight="1" x14ac:dyDescent="0.2">
      <c r="A1596" s="1" t="str">
        <f>cards[[#This Row],[set]]</f>
        <v>SHD</v>
      </c>
      <c r="B1596" s="1">
        <f>userInput[[#This Row],[cardNumber]]</f>
        <v>101</v>
      </c>
      <c r="C1596" s="1">
        <f>userInput[[#This Row],[owned]]</f>
        <v>0</v>
      </c>
      <c r="D1596" s="1" t="b">
        <f>IF(AND(ISNUMBER(SEARCH("Foil",cards[[#This Row],[variant]])),ISNUMBER(MATCH(cards[[#This Row],[set]],{"SOR","SHD","TWI"},0))),TRUE,FALSE)</f>
        <v>0</v>
      </c>
    </row>
    <row r="1597" spans="1:4" ht="15.75" customHeight="1" x14ac:dyDescent="0.2">
      <c r="A1597" s="1" t="str">
        <f>cards[[#This Row],[set]]</f>
        <v>SHD</v>
      </c>
      <c r="B1597" s="1">
        <f>userInput[[#This Row],[cardNumber]]</f>
        <v>102</v>
      </c>
      <c r="C1597" s="1">
        <f>userInput[[#This Row],[owned]]</f>
        <v>0</v>
      </c>
      <c r="D1597" s="1" t="b">
        <f>IF(AND(ISNUMBER(SEARCH("Foil",cards[[#This Row],[variant]])),ISNUMBER(MATCH(cards[[#This Row],[set]],{"SOR","SHD","TWI"},0))),TRUE,FALSE)</f>
        <v>0</v>
      </c>
    </row>
    <row r="1598" spans="1:4" ht="15.75" customHeight="1" x14ac:dyDescent="0.2">
      <c r="A1598" s="1" t="str">
        <f>cards[[#This Row],[set]]</f>
        <v>SHD</v>
      </c>
      <c r="B1598" s="1">
        <f>userInput[[#This Row],[cardNumber]]</f>
        <v>103</v>
      </c>
      <c r="C1598" s="1">
        <f>userInput[[#This Row],[owned]]</f>
        <v>0</v>
      </c>
      <c r="D1598" s="1" t="b">
        <f>IF(AND(ISNUMBER(SEARCH("Foil",cards[[#This Row],[variant]])),ISNUMBER(MATCH(cards[[#This Row],[set]],{"SOR","SHD","TWI"},0))),TRUE,FALSE)</f>
        <v>0</v>
      </c>
    </row>
    <row r="1599" spans="1:4" ht="15.75" customHeight="1" x14ac:dyDescent="0.2">
      <c r="A1599" s="1" t="str">
        <f>cards[[#This Row],[set]]</f>
        <v>SHD</v>
      </c>
      <c r="B1599" s="1">
        <f>userInput[[#This Row],[cardNumber]]</f>
        <v>104</v>
      </c>
      <c r="C1599" s="1">
        <f>userInput[[#This Row],[owned]]</f>
        <v>0</v>
      </c>
      <c r="D1599" s="1" t="b">
        <f>IF(AND(ISNUMBER(SEARCH("Foil",cards[[#This Row],[variant]])),ISNUMBER(MATCH(cards[[#This Row],[set]],{"SOR","SHD","TWI"},0))),TRUE,FALSE)</f>
        <v>0</v>
      </c>
    </row>
    <row r="1600" spans="1:4" ht="15.75" customHeight="1" x14ac:dyDescent="0.2">
      <c r="A1600" s="1" t="str">
        <f>cards[[#This Row],[set]]</f>
        <v>SHD</v>
      </c>
      <c r="B1600" s="1">
        <f>userInput[[#This Row],[cardNumber]]</f>
        <v>105</v>
      </c>
      <c r="C1600" s="1">
        <f>userInput[[#This Row],[owned]]</f>
        <v>0</v>
      </c>
      <c r="D1600" s="1" t="b">
        <f>IF(AND(ISNUMBER(SEARCH("Foil",cards[[#This Row],[variant]])),ISNUMBER(MATCH(cards[[#This Row],[set]],{"SOR","SHD","TWI"},0))),TRUE,FALSE)</f>
        <v>0</v>
      </c>
    </row>
    <row r="1601" spans="1:4" ht="15.75" customHeight="1" x14ac:dyDescent="0.2">
      <c r="A1601" s="1" t="str">
        <f>cards[[#This Row],[set]]</f>
        <v>SHD</v>
      </c>
      <c r="B1601" s="1">
        <f>userInput[[#This Row],[cardNumber]]</f>
        <v>106</v>
      </c>
      <c r="C1601" s="1">
        <f>userInput[[#This Row],[owned]]</f>
        <v>0</v>
      </c>
      <c r="D1601" s="1" t="b">
        <f>IF(AND(ISNUMBER(SEARCH("Foil",cards[[#This Row],[variant]])),ISNUMBER(MATCH(cards[[#This Row],[set]],{"SOR","SHD","TWI"},0))),TRUE,FALSE)</f>
        <v>0</v>
      </c>
    </row>
    <row r="1602" spans="1:4" ht="15.75" customHeight="1" x14ac:dyDescent="0.2">
      <c r="A1602" s="1" t="str">
        <f>cards[[#This Row],[set]]</f>
        <v>SHD</v>
      </c>
      <c r="B1602" s="1">
        <f>userInput[[#This Row],[cardNumber]]</f>
        <v>107</v>
      </c>
      <c r="C1602" s="1">
        <f>userInput[[#This Row],[owned]]</f>
        <v>0</v>
      </c>
      <c r="D1602" s="1" t="b">
        <f>IF(AND(ISNUMBER(SEARCH("Foil",cards[[#This Row],[variant]])),ISNUMBER(MATCH(cards[[#This Row],[set]],{"SOR","SHD","TWI"},0))),TRUE,FALSE)</f>
        <v>0</v>
      </c>
    </row>
    <row r="1603" spans="1:4" ht="15.75" customHeight="1" x14ac:dyDescent="0.2">
      <c r="A1603" s="1" t="str">
        <f>cards[[#This Row],[set]]</f>
        <v>SHD</v>
      </c>
      <c r="B1603" s="1">
        <f>userInput[[#This Row],[cardNumber]]</f>
        <v>108</v>
      </c>
      <c r="C1603" s="1">
        <f>userInput[[#This Row],[owned]]</f>
        <v>0</v>
      </c>
      <c r="D1603" s="1" t="b">
        <f>IF(AND(ISNUMBER(SEARCH("Foil",cards[[#This Row],[variant]])),ISNUMBER(MATCH(cards[[#This Row],[set]],{"SOR","SHD","TWI"},0))),TRUE,FALSE)</f>
        <v>0</v>
      </c>
    </row>
    <row r="1604" spans="1:4" ht="15.75" customHeight="1" x14ac:dyDescent="0.2">
      <c r="A1604" s="1" t="str">
        <f>cards[[#This Row],[set]]</f>
        <v>SHD</v>
      </c>
      <c r="B1604" s="1">
        <f>userInput[[#This Row],[cardNumber]]</f>
        <v>109</v>
      </c>
      <c r="C1604" s="1">
        <f>userInput[[#This Row],[owned]]</f>
        <v>0</v>
      </c>
      <c r="D1604" s="1" t="b">
        <f>IF(AND(ISNUMBER(SEARCH("Foil",cards[[#This Row],[variant]])),ISNUMBER(MATCH(cards[[#This Row],[set]],{"SOR","SHD","TWI"},0))),TRUE,FALSE)</f>
        <v>0</v>
      </c>
    </row>
    <row r="1605" spans="1:4" ht="15.75" customHeight="1" x14ac:dyDescent="0.2">
      <c r="A1605" s="1" t="str">
        <f>cards[[#This Row],[set]]</f>
        <v>SHD</v>
      </c>
      <c r="B1605" s="1">
        <f>userInput[[#This Row],[cardNumber]]</f>
        <v>110</v>
      </c>
      <c r="C1605" s="1">
        <f>userInput[[#This Row],[owned]]</f>
        <v>0</v>
      </c>
      <c r="D1605" s="1" t="b">
        <f>IF(AND(ISNUMBER(SEARCH("Foil",cards[[#This Row],[variant]])),ISNUMBER(MATCH(cards[[#This Row],[set]],{"SOR","SHD","TWI"},0))),TRUE,FALSE)</f>
        <v>0</v>
      </c>
    </row>
    <row r="1606" spans="1:4" ht="15.75" customHeight="1" x14ac:dyDescent="0.2">
      <c r="A1606" s="1" t="str">
        <f>cards[[#This Row],[set]]</f>
        <v>SHD</v>
      </c>
      <c r="B1606" s="1">
        <f>userInput[[#This Row],[cardNumber]]</f>
        <v>111</v>
      </c>
      <c r="C1606" s="1">
        <f>userInput[[#This Row],[owned]]</f>
        <v>0</v>
      </c>
      <c r="D1606" s="1" t="b">
        <f>IF(AND(ISNUMBER(SEARCH("Foil",cards[[#This Row],[variant]])),ISNUMBER(MATCH(cards[[#This Row],[set]],{"SOR","SHD","TWI"},0))),TRUE,FALSE)</f>
        <v>0</v>
      </c>
    </row>
    <row r="1607" spans="1:4" ht="15.75" customHeight="1" x14ac:dyDescent="0.2">
      <c r="A1607" s="1" t="str">
        <f>cards[[#This Row],[set]]</f>
        <v>SHD</v>
      </c>
      <c r="B1607" s="1">
        <f>userInput[[#This Row],[cardNumber]]</f>
        <v>112</v>
      </c>
      <c r="C1607" s="1">
        <f>userInput[[#This Row],[owned]]</f>
        <v>0</v>
      </c>
      <c r="D1607" s="1" t="b">
        <f>IF(AND(ISNUMBER(SEARCH("Foil",cards[[#This Row],[variant]])),ISNUMBER(MATCH(cards[[#This Row],[set]],{"SOR","SHD","TWI"},0))),TRUE,FALSE)</f>
        <v>0</v>
      </c>
    </row>
    <row r="1608" spans="1:4" ht="15.75" customHeight="1" x14ac:dyDescent="0.2">
      <c r="A1608" s="1" t="str">
        <f>cards[[#This Row],[set]]</f>
        <v>SHD</v>
      </c>
      <c r="B1608" s="1">
        <f>userInput[[#This Row],[cardNumber]]</f>
        <v>113</v>
      </c>
      <c r="C1608" s="1">
        <f>userInput[[#This Row],[owned]]</f>
        <v>0</v>
      </c>
      <c r="D1608" s="1" t="b">
        <f>IF(AND(ISNUMBER(SEARCH("Foil",cards[[#This Row],[variant]])),ISNUMBER(MATCH(cards[[#This Row],[set]],{"SOR","SHD","TWI"},0))),TRUE,FALSE)</f>
        <v>0</v>
      </c>
    </row>
    <row r="1609" spans="1:4" ht="15.75" customHeight="1" x14ac:dyDescent="0.2">
      <c r="A1609" s="1" t="str">
        <f>cards[[#This Row],[set]]</f>
        <v>SHD</v>
      </c>
      <c r="B1609" s="1">
        <f>userInput[[#This Row],[cardNumber]]</f>
        <v>114</v>
      </c>
      <c r="C1609" s="1">
        <f>userInput[[#This Row],[owned]]</f>
        <v>0</v>
      </c>
      <c r="D1609" s="1" t="b">
        <f>IF(AND(ISNUMBER(SEARCH("Foil",cards[[#This Row],[variant]])),ISNUMBER(MATCH(cards[[#This Row],[set]],{"SOR","SHD","TWI"},0))),TRUE,FALSE)</f>
        <v>0</v>
      </c>
    </row>
    <row r="1610" spans="1:4" ht="15.75" customHeight="1" x14ac:dyDescent="0.2">
      <c r="A1610" s="1" t="str">
        <f>cards[[#This Row],[set]]</f>
        <v>SHD</v>
      </c>
      <c r="B1610" s="1">
        <f>userInput[[#This Row],[cardNumber]]</f>
        <v>115</v>
      </c>
      <c r="C1610" s="1">
        <f>userInput[[#This Row],[owned]]</f>
        <v>0</v>
      </c>
      <c r="D1610" s="1" t="b">
        <f>IF(AND(ISNUMBER(SEARCH("Foil",cards[[#This Row],[variant]])),ISNUMBER(MATCH(cards[[#This Row],[set]],{"SOR","SHD","TWI"},0))),TRUE,FALSE)</f>
        <v>0</v>
      </c>
    </row>
    <row r="1611" spans="1:4" ht="15.75" customHeight="1" x14ac:dyDescent="0.2">
      <c r="A1611" s="1" t="str">
        <f>cards[[#This Row],[set]]</f>
        <v>SHD</v>
      </c>
      <c r="B1611" s="1">
        <f>userInput[[#This Row],[cardNumber]]</f>
        <v>116</v>
      </c>
      <c r="C1611" s="1">
        <f>userInput[[#This Row],[owned]]</f>
        <v>0</v>
      </c>
      <c r="D1611" s="1" t="b">
        <f>IF(AND(ISNUMBER(SEARCH("Foil",cards[[#This Row],[variant]])),ISNUMBER(MATCH(cards[[#This Row],[set]],{"SOR","SHD","TWI"},0))),TRUE,FALSE)</f>
        <v>0</v>
      </c>
    </row>
    <row r="1612" spans="1:4" ht="15.75" customHeight="1" x14ac:dyDescent="0.2">
      <c r="A1612" s="1" t="str">
        <f>cards[[#This Row],[set]]</f>
        <v>SHD</v>
      </c>
      <c r="B1612" s="1">
        <f>userInput[[#This Row],[cardNumber]]</f>
        <v>117</v>
      </c>
      <c r="C1612" s="1">
        <f>userInput[[#This Row],[owned]]</f>
        <v>0</v>
      </c>
      <c r="D1612" s="1" t="b">
        <f>IF(AND(ISNUMBER(SEARCH("Foil",cards[[#This Row],[variant]])),ISNUMBER(MATCH(cards[[#This Row],[set]],{"SOR","SHD","TWI"},0))),TRUE,FALSE)</f>
        <v>0</v>
      </c>
    </row>
    <row r="1613" spans="1:4" ht="15.75" customHeight="1" x14ac:dyDescent="0.2">
      <c r="A1613" s="1" t="str">
        <f>cards[[#This Row],[set]]</f>
        <v>SHD</v>
      </c>
      <c r="B1613" s="1">
        <f>userInput[[#This Row],[cardNumber]]</f>
        <v>118</v>
      </c>
      <c r="C1613" s="1">
        <f>userInput[[#This Row],[owned]]</f>
        <v>0</v>
      </c>
      <c r="D1613" s="1" t="b">
        <f>IF(AND(ISNUMBER(SEARCH("Foil",cards[[#This Row],[variant]])),ISNUMBER(MATCH(cards[[#This Row],[set]],{"SOR","SHD","TWI"},0))),TRUE,FALSE)</f>
        <v>0</v>
      </c>
    </row>
    <row r="1614" spans="1:4" ht="15.75" customHeight="1" x14ac:dyDescent="0.2">
      <c r="A1614" s="1" t="str">
        <f>cards[[#This Row],[set]]</f>
        <v>SHD</v>
      </c>
      <c r="B1614" s="1">
        <f>userInput[[#This Row],[cardNumber]]</f>
        <v>119</v>
      </c>
      <c r="C1614" s="1">
        <f>userInput[[#This Row],[owned]]</f>
        <v>0</v>
      </c>
      <c r="D1614" s="1" t="b">
        <f>IF(AND(ISNUMBER(SEARCH("Foil",cards[[#This Row],[variant]])),ISNUMBER(MATCH(cards[[#This Row],[set]],{"SOR","SHD","TWI"},0))),TRUE,FALSE)</f>
        <v>0</v>
      </c>
    </row>
    <row r="1615" spans="1:4" ht="15.75" customHeight="1" x14ac:dyDescent="0.2">
      <c r="A1615" s="1" t="str">
        <f>cards[[#This Row],[set]]</f>
        <v>SHD</v>
      </c>
      <c r="B1615" s="1">
        <f>userInput[[#This Row],[cardNumber]]</f>
        <v>120</v>
      </c>
      <c r="C1615" s="1">
        <f>userInput[[#This Row],[owned]]</f>
        <v>0</v>
      </c>
      <c r="D1615" s="1" t="b">
        <f>IF(AND(ISNUMBER(SEARCH("Foil",cards[[#This Row],[variant]])),ISNUMBER(MATCH(cards[[#This Row],[set]],{"SOR","SHD","TWI"},0))),TRUE,FALSE)</f>
        <v>0</v>
      </c>
    </row>
    <row r="1616" spans="1:4" ht="15.75" customHeight="1" x14ac:dyDescent="0.2">
      <c r="A1616" s="1" t="str">
        <f>cards[[#This Row],[set]]</f>
        <v>SHD</v>
      </c>
      <c r="B1616" s="1">
        <f>userInput[[#This Row],[cardNumber]]</f>
        <v>121</v>
      </c>
      <c r="C1616" s="1">
        <f>userInput[[#This Row],[owned]]</f>
        <v>0</v>
      </c>
      <c r="D1616" s="1" t="b">
        <f>IF(AND(ISNUMBER(SEARCH("Foil",cards[[#This Row],[variant]])),ISNUMBER(MATCH(cards[[#This Row],[set]],{"SOR","SHD","TWI"},0))),TRUE,FALSE)</f>
        <v>0</v>
      </c>
    </row>
    <row r="1617" spans="1:4" ht="15.75" customHeight="1" x14ac:dyDescent="0.2">
      <c r="A1617" s="1" t="str">
        <f>cards[[#This Row],[set]]</f>
        <v>SHD</v>
      </c>
      <c r="B1617" s="1">
        <f>userInput[[#This Row],[cardNumber]]</f>
        <v>122</v>
      </c>
      <c r="C1617" s="1">
        <f>userInput[[#This Row],[owned]]</f>
        <v>0</v>
      </c>
      <c r="D1617" s="1" t="b">
        <f>IF(AND(ISNUMBER(SEARCH("Foil",cards[[#This Row],[variant]])),ISNUMBER(MATCH(cards[[#This Row],[set]],{"SOR","SHD","TWI"},0))),TRUE,FALSE)</f>
        <v>0</v>
      </c>
    </row>
    <row r="1618" spans="1:4" ht="15.75" customHeight="1" x14ac:dyDescent="0.2">
      <c r="A1618" s="1" t="str">
        <f>cards[[#This Row],[set]]</f>
        <v>SHD</v>
      </c>
      <c r="B1618" s="1">
        <f>userInput[[#This Row],[cardNumber]]</f>
        <v>123</v>
      </c>
      <c r="C1618" s="1">
        <f>userInput[[#This Row],[owned]]</f>
        <v>0</v>
      </c>
      <c r="D1618" s="1" t="b">
        <f>IF(AND(ISNUMBER(SEARCH("Foil",cards[[#This Row],[variant]])),ISNUMBER(MATCH(cards[[#This Row],[set]],{"SOR","SHD","TWI"},0))),TRUE,FALSE)</f>
        <v>0</v>
      </c>
    </row>
    <row r="1619" spans="1:4" ht="15.75" customHeight="1" x14ac:dyDescent="0.2">
      <c r="A1619" s="1" t="str">
        <f>cards[[#This Row],[set]]</f>
        <v>SHD</v>
      </c>
      <c r="B1619" s="1">
        <f>userInput[[#This Row],[cardNumber]]</f>
        <v>124</v>
      </c>
      <c r="C1619" s="1">
        <f>userInput[[#This Row],[owned]]</f>
        <v>0</v>
      </c>
      <c r="D1619" s="1" t="b">
        <f>IF(AND(ISNUMBER(SEARCH("Foil",cards[[#This Row],[variant]])),ISNUMBER(MATCH(cards[[#This Row],[set]],{"SOR","SHD","TWI"},0))),TRUE,FALSE)</f>
        <v>0</v>
      </c>
    </row>
    <row r="1620" spans="1:4" ht="15.75" customHeight="1" x14ac:dyDescent="0.2">
      <c r="A1620" s="1" t="str">
        <f>cards[[#This Row],[set]]</f>
        <v>SHD</v>
      </c>
      <c r="B1620" s="1">
        <f>userInput[[#This Row],[cardNumber]]</f>
        <v>125</v>
      </c>
      <c r="C1620" s="1">
        <f>userInput[[#This Row],[owned]]</f>
        <v>0</v>
      </c>
      <c r="D1620" s="1" t="b">
        <f>IF(AND(ISNUMBER(SEARCH("Foil",cards[[#This Row],[variant]])),ISNUMBER(MATCH(cards[[#This Row],[set]],{"SOR","SHD","TWI"},0))),TRUE,FALSE)</f>
        <v>0</v>
      </c>
    </row>
    <row r="1621" spans="1:4" ht="15.75" customHeight="1" x14ac:dyDescent="0.2">
      <c r="A1621" s="1" t="str">
        <f>cards[[#This Row],[set]]</f>
        <v>SHD</v>
      </c>
      <c r="B1621" s="1">
        <f>userInput[[#This Row],[cardNumber]]</f>
        <v>126</v>
      </c>
      <c r="C1621" s="1">
        <f>userInput[[#This Row],[owned]]</f>
        <v>0</v>
      </c>
      <c r="D1621" s="1" t="b">
        <f>IF(AND(ISNUMBER(SEARCH("Foil",cards[[#This Row],[variant]])),ISNUMBER(MATCH(cards[[#This Row],[set]],{"SOR","SHD","TWI"},0))),TRUE,FALSE)</f>
        <v>0</v>
      </c>
    </row>
    <row r="1622" spans="1:4" ht="15.75" customHeight="1" x14ac:dyDescent="0.2">
      <c r="A1622" s="1" t="str">
        <f>cards[[#This Row],[set]]</f>
        <v>SHD</v>
      </c>
      <c r="B1622" s="1">
        <f>userInput[[#This Row],[cardNumber]]</f>
        <v>127</v>
      </c>
      <c r="C1622" s="1">
        <f>userInput[[#This Row],[owned]]</f>
        <v>0</v>
      </c>
      <c r="D1622" s="1" t="b">
        <f>IF(AND(ISNUMBER(SEARCH("Foil",cards[[#This Row],[variant]])),ISNUMBER(MATCH(cards[[#This Row],[set]],{"SOR","SHD","TWI"},0))),TRUE,FALSE)</f>
        <v>0</v>
      </c>
    </row>
    <row r="1623" spans="1:4" ht="15.75" customHeight="1" x14ac:dyDescent="0.2">
      <c r="A1623" s="1" t="str">
        <f>cards[[#This Row],[set]]</f>
        <v>SHD</v>
      </c>
      <c r="B1623" s="1">
        <f>userInput[[#This Row],[cardNumber]]</f>
        <v>128</v>
      </c>
      <c r="C1623" s="1">
        <f>userInput[[#This Row],[owned]]</f>
        <v>0</v>
      </c>
      <c r="D1623" s="1" t="b">
        <f>IF(AND(ISNUMBER(SEARCH("Foil",cards[[#This Row],[variant]])),ISNUMBER(MATCH(cards[[#This Row],[set]],{"SOR","SHD","TWI"},0))),TRUE,FALSE)</f>
        <v>0</v>
      </c>
    </row>
    <row r="1624" spans="1:4" ht="15.75" customHeight="1" x14ac:dyDescent="0.2">
      <c r="A1624" s="1" t="str">
        <f>cards[[#This Row],[set]]</f>
        <v>SHD</v>
      </c>
      <c r="B1624" s="1">
        <f>userInput[[#This Row],[cardNumber]]</f>
        <v>129</v>
      </c>
      <c r="C1624" s="1">
        <f>userInput[[#This Row],[owned]]</f>
        <v>0</v>
      </c>
      <c r="D1624" s="1" t="b">
        <f>IF(AND(ISNUMBER(SEARCH("Foil",cards[[#This Row],[variant]])),ISNUMBER(MATCH(cards[[#This Row],[set]],{"SOR","SHD","TWI"},0))),TRUE,FALSE)</f>
        <v>0</v>
      </c>
    </row>
    <row r="1625" spans="1:4" ht="15.75" customHeight="1" x14ac:dyDescent="0.2">
      <c r="A1625" s="1" t="str">
        <f>cards[[#This Row],[set]]</f>
        <v>SHD</v>
      </c>
      <c r="B1625" s="1">
        <f>userInput[[#This Row],[cardNumber]]</f>
        <v>130</v>
      </c>
      <c r="C1625" s="1">
        <f>userInput[[#This Row],[owned]]</f>
        <v>0</v>
      </c>
      <c r="D1625" s="1" t="b">
        <f>IF(AND(ISNUMBER(SEARCH("Foil",cards[[#This Row],[variant]])),ISNUMBER(MATCH(cards[[#This Row],[set]],{"SOR","SHD","TWI"},0))),TRUE,FALSE)</f>
        <v>0</v>
      </c>
    </row>
    <row r="1626" spans="1:4" ht="15.75" customHeight="1" x14ac:dyDescent="0.2">
      <c r="A1626" s="1" t="str">
        <f>cards[[#This Row],[set]]</f>
        <v>SHD</v>
      </c>
      <c r="B1626" s="1">
        <f>userInput[[#This Row],[cardNumber]]</f>
        <v>131</v>
      </c>
      <c r="C1626" s="1">
        <f>userInput[[#This Row],[owned]]</f>
        <v>0</v>
      </c>
      <c r="D1626" s="1" t="b">
        <f>IF(AND(ISNUMBER(SEARCH("Foil",cards[[#This Row],[variant]])),ISNUMBER(MATCH(cards[[#This Row],[set]],{"SOR","SHD","TWI"},0))),TRUE,FALSE)</f>
        <v>0</v>
      </c>
    </row>
    <row r="1627" spans="1:4" ht="15.75" customHeight="1" x14ac:dyDescent="0.2">
      <c r="A1627" s="1" t="str">
        <f>cards[[#This Row],[set]]</f>
        <v>SHD</v>
      </c>
      <c r="B1627" s="1">
        <f>userInput[[#This Row],[cardNumber]]</f>
        <v>132</v>
      </c>
      <c r="C1627" s="1">
        <f>userInput[[#This Row],[owned]]</f>
        <v>0</v>
      </c>
      <c r="D1627" s="1" t="b">
        <f>IF(AND(ISNUMBER(SEARCH("Foil",cards[[#This Row],[variant]])),ISNUMBER(MATCH(cards[[#This Row],[set]],{"SOR","SHD","TWI"},0))),TRUE,FALSE)</f>
        <v>0</v>
      </c>
    </row>
    <row r="1628" spans="1:4" ht="15.75" customHeight="1" x14ac:dyDescent="0.2">
      <c r="A1628" s="1" t="str">
        <f>cards[[#This Row],[set]]</f>
        <v>SHD</v>
      </c>
      <c r="B1628" s="1">
        <f>userInput[[#This Row],[cardNumber]]</f>
        <v>133</v>
      </c>
      <c r="C1628" s="1">
        <f>userInput[[#This Row],[owned]]</f>
        <v>0</v>
      </c>
      <c r="D1628" s="1" t="b">
        <f>IF(AND(ISNUMBER(SEARCH("Foil",cards[[#This Row],[variant]])),ISNUMBER(MATCH(cards[[#This Row],[set]],{"SOR","SHD","TWI"},0))),TRUE,FALSE)</f>
        <v>0</v>
      </c>
    </row>
    <row r="1629" spans="1:4" ht="15.75" customHeight="1" x14ac:dyDescent="0.2">
      <c r="A1629" s="1" t="str">
        <f>cards[[#This Row],[set]]</f>
        <v>SHD</v>
      </c>
      <c r="B1629" s="1">
        <f>userInput[[#This Row],[cardNumber]]</f>
        <v>134</v>
      </c>
      <c r="C1629" s="1">
        <f>userInput[[#This Row],[owned]]</f>
        <v>0</v>
      </c>
      <c r="D1629" s="1" t="b">
        <f>IF(AND(ISNUMBER(SEARCH("Foil",cards[[#This Row],[variant]])),ISNUMBER(MATCH(cards[[#This Row],[set]],{"SOR","SHD","TWI"},0))),TRUE,FALSE)</f>
        <v>0</v>
      </c>
    </row>
    <row r="1630" spans="1:4" ht="15.75" customHeight="1" x14ac:dyDescent="0.2">
      <c r="A1630" s="1" t="str">
        <f>cards[[#This Row],[set]]</f>
        <v>SHD</v>
      </c>
      <c r="B1630" s="1">
        <f>userInput[[#This Row],[cardNumber]]</f>
        <v>135</v>
      </c>
      <c r="C1630" s="1">
        <f>userInput[[#This Row],[owned]]</f>
        <v>0</v>
      </c>
      <c r="D1630" s="1" t="b">
        <f>IF(AND(ISNUMBER(SEARCH("Foil",cards[[#This Row],[variant]])),ISNUMBER(MATCH(cards[[#This Row],[set]],{"SOR","SHD","TWI"},0))),TRUE,FALSE)</f>
        <v>0</v>
      </c>
    </row>
    <row r="1631" spans="1:4" ht="15.75" customHeight="1" x14ac:dyDescent="0.2">
      <c r="A1631" s="1" t="str">
        <f>cards[[#This Row],[set]]</f>
        <v>SHD</v>
      </c>
      <c r="B1631" s="1">
        <f>userInput[[#This Row],[cardNumber]]</f>
        <v>136</v>
      </c>
      <c r="C1631" s="1">
        <f>userInput[[#This Row],[owned]]</f>
        <v>0</v>
      </c>
      <c r="D1631" s="1" t="b">
        <f>IF(AND(ISNUMBER(SEARCH("Foil",cards[[#This Row],[variant]])),ISNUMBER(MATCH(cards[[#This Row],[set]],{"SOR","SHD","TWI"},0))),TRUE,FALSE)</f>
        <v>0</v>
      </c>
    </row>
    <row r="1632" spans="1:4" ht="15.75" customHeight="1" x14ac:dyDescent="0.2">
      <c r="A1632" s="1" t="str">
        <f>cards[[#This Row],[set]]</f>
        <v>SHD</v>
      </c>
      <c r="B1632" s="1">
        <f>userInput[[#This Row],[cardNumber]]</f>
        <v>137</v>
      </c>
      <c r="C1632" s="1">
        <f>userInput[[#This Row],[owned]]</f>
        <v>0</v>
      </c>
      <c r="D1632" s="1" t="b">
        <f>IF(AND(ISNUMBER(SEARCH("Foil",cards[[#This Row],[variant]])),ISNUMBER(MATCH(cards[[#This Row],[set]],{"SOR","SHD","TWI"},0))),TRUE,FALSE)</f>
        <v>0</v>
      </c>
    </row>
    <row r="1633" spans="1:4" ht="15.75" customHeight="1" x14ac:dyDescent="0.2">
      <c r="A1633" s="1" t="str">
        <f>cards[[#This Row],[set]]</f>
        <v>SHD</v>
      </c>
      <c r="B1633" s="1">
        <f>userInput[[#This Row],[cardNumber]]</f>
        <v>138</v>
      </c>
      <c r="C1633" s="1">
        <f>userInput[[#This Row],[owned]]</f>
        <v>0</v>
      </c>
      <c r="D1633" s="1" t="b">
        <f>IF(AND(ISNUMBER(SEARCH("Foil",cards[[#This Row],[variant]])),ISNUMBER(MATCH(cards[[#This Row],[set]],{"SOR","SHD","TWI"},0))),TRUE,FALSE)</f>
        <v>0</v>
      </c>
    </row>
    <row r="1634" spans="1:4" ht="15.75" customHeight="1" x14ac:dyDescent="0.2">
      <c r="A1634" s="1" t="str">
        <f>cards[[#This Row],[set]]</f>
        <v>SHD</v>
      </c>
      <c r="B1634" s="1">
        <f>userInput[[#This Row],[cardNumber]]</f>
        <v>139</v>
      </c>
      <c r="C1634" s="1">
        <f>userInput[[#This Row],[owned]]</f>
        <v>0</v>
      </c>
      <c r="D1634" s="1" t="b">
        <f>IF(AND(ISNUMBER(SEARCH("Foil",cards[[#This Row],[variant]])),ISNUMBER(MATCH(cards[[#This Row],[set]],{"SOR","SHD","TWI"},0))),TRUE,FALSE)</f>
        <v>0</v>
      </c>
    </row>
    <row r="1635" spans="1:4" ht="15.75" customHeight="1" x14ac:dyDescent="0.2">
      <c r="A1635" s="1" t="str">
        <f>cards[[#This Row],[set]]</f>
        <v>SHD</v>
      </c>
      <c r="B1635" s="1">
        <f>userInput[[#This Row],[cardNumber]]</f>
        <v>140</v>
      </c>
      <c r="C1635" s="1">
        <f>userInput[[#This Row],[owned]]</f>
        <v>0</v>
      </c>
      <c r="D1635" s="1" t="b">
        <f>IF(AND(ISNUMBER(SEARCH("Foil",cards[[#This Row],[variant]])),ISNUMBER(MATCH(cards[[#This Row],[set]],{"SOR","SHD","TWI"},0))),TRUE,FALSE)</f>
        <v>0</v>
      </c>
    </row>
    <row r="1636" spans="1:4" ht="15.75" customHeight="1" x14ac:dyDescent="0.2">
      <c r="A1636" s="1" t="str">
        <f>cards[[#This Row],[set]]</f>
        <v>SHD</v>
      </c>
      <c r="B1636" s="1">
        <f>userInput[[#This Row],[cardNumber]]</f>
        <v>141</v>
      </c>
      <c r="C1636" s="1">
        <f>userInput[[#This Row],[owned]]</f>
        <v>0</v>
      </c>
      <c r="D1636" s="1" t="b">
        <f>IF(AND(ISNUMBER(SEARCH("Foil",cards[[#This Row],[variant]])),ISNUMBER(MATCH(cards[[#This Row],[set]],{"SOR","SHD","TWI"},0))),TRUE,FALSE)</f>
        <v>0</v>
      </c>
    </row>
    <row r="1637" spans="1:4" ht="15.75" customHeight="1" x14ac:dyDescent="0.2">
      <c r="A1637" s="1" t="str">
        <f>cards[[#This Row],[set]]</f>
        <v>SHD</v>
      </c>
      <c r="B1637" s="1">
        <f>userInput[[#This Row],[cardNumber]]</f>
        <v>142</v>
      </c>
      <c r="C1637" s="1">
        <f>userInput[[#This Row],[owned]]</f>
        <v>0</v>
      </c>
      <c r="D1637" s="1" t="b">
        <f>IF(AND(ISNUMBER(SEARCH("Foil",cards[[#This Row],[variant]])),ISNUMBER(MATCH(cards[[#This Row],[set]],{"SOR","SHD","TWI"},0))),TRUE,FALSE)</f>
        <v>0</v>
      </c>
    </row>
    <row r="1638" spans="1:4" ht="15.75" customHeight="1" x14ac:dyDescent="0.2">
      <c r="A1638" s="1" t="str">
        <f>cards[[#This Row],[set]]</f>
        <v>SHD</v>
      </c>
      <c r="B1638" s="1">
        <f>userInput[[#This Row],[cardNumber]]</f>
        <v>143</v>
      </c>
      <c r="C1638" s="1">
        <f>userInput[[#This Row],[owned]]</f>
        <v>0</v>
      </c>
      <c r="D1638" s="1" t="b">
        <f>IF(AND(ISNUMBER(SEARCH("Foil",cards[[#This Row],[variant]])),ISNUMBER(MATCH(cards[[#This Row],[set]],{"SOR","SHD","TWI"},0))),TRUE,FALSE)</f>
        <v>0</v>
      </c>
    </row>
    <row r="1639" spans="1:4" ht="15.75" customHeight="1" x14ac:dyDescent="0.2">
      <c r="A1639" s="1" t="str">
        <f>cards[[#This Row],[set]]</f>
        <v>SHD</v>
      </c>
      <c r="B1639" s="1">
        <f>userInput[[#This Row],[cardNumber]]</f>
        <v>144</v>
      </c>
      <c r="C1639" s="1">
        <f>userInput[[#This Row],[owned]]</f>
        <v>0</v>
      </c>
      <c r="D1639" s="1" t="b">
        <f>IF(AND(ISNUMBER(SEARCH("Foil",cards[[#This Row],[variant]])),ISNUMBER(MATCH(cards[[#This Row],[set]],{"SOR","SHD","TWI"},0))),TRUE,FALSE)</f>
        <v>0</v>
      </c>
    </row>
    <row r="1640" spans="1:4" ht="15.75" customHeight="1" x14ac:dyDescent="0.2">
      <c r="A1640" s="1" t="str">
        <f>cards[[#This Row],[set]]</f>
        <v>SHD</v>
      </c>
      <c r="B1640" s="1">
        <f>userInput[[#This Row],[cardNumber]]</f>
        <v>145</v>
      </c>
      <c r="C1640" s="1">
        <f>userInput[[#This Row],[owned]]</f>
        <v>0</v>
      </c>
      <c r="D1640" s="1" t="b">
        <f>IF(AND(ISNUMBER(SEARCH("Foil",cards[[#This Row],[variant]])),ISNUMBER(MATCH(cards[[#This Row],[set]],{"SOR","SHD","TWI"},0))),TRUE,FALSE)</f>
        <v>0</v>
      </c>
    </row>
    <row r="1641" spans="1:4" ht="15.75" customHeight="1" x14ac:dyDescent="0.2">
      <c r="A1641" s="1" t="str">
        <f>cards[[#This Row],[set]]</f>
        <v>SHD</v>
      </c>
      <c r="B1641" s="1">
        <f>userInput[[#This Row],[cardNumber]]</f>
        <v>146</v>
      </c>
      <c r="C1641" s="1">
        <f>userInput[[#This Row],[owned]]</f>
        <v>0</v>
      </c>
      <c r="D1641" s="1" t="b">
        <f>IF(AND(ISNUMBER(SEARCH("Foil",cards[[#This Row],[variant]])),ISNUMBER(MATCH(cards[[#This Row],[set]],{"SOR","SHD","TWI"},0))),TRUE,FALSE)</f>
        <v>0</v>
      </c>
    </row>
    <row r="1642" spans="1:4" ht="15.75" customHeight="1" x14ac:dyDescent="0.2">
      <c r="A1642" s="1" t="str">
        <f>cards[[#This Row],[set]]</f>
        <v>SHD</v>
      </c>
      <c r="B1642" s="1">
        <f>userInput[[#This Row],[cardNumber]]</f>
        <v>147</v>
      </c>
      <c r="C1642" s="1">
        <f>userInput[[#This Row],[owned]]</f>
        <v>0</v>
      </c>
      <c r="D1642" s="1" t="b">
        <f>IF(AND(ISNUMBER(SEARCH("Foil",cards[[#This Row],[variant]])),ISNUMBER(MATCH(cards[[#This Row],[set]],{"SOR","SHD","TWI"},0))),TRUE,FALSE)</f>
        <v>0</v>
      </c>
    </row>
    <row r="1643" spans="1:4" ht="15.75" customHeight="1" x14ac:dyDescent="0.2">
      <c r="A1643" s="1" t="str">
        <f>cards[[#This Row],[set]]</f>
        <v>SHD</v>
      </c>
      <c r="B1643" s="1">
        <f>userInput[[#This Row],[cardNumber]]</f>
        <v>148</v>
      </c>
      <c r="C1643" s="1">
        <f>userInput[[#This Row],[owned]]</f>
        <v>0</v>
      </c>
      <c r="D1643" s="1" t="b">
        <f>IF(AND(ISNUMBER(SEARCH("Foil",cards[[#This Row],[variant]])),ISNUMBER(MATCH(cards[[#This Row],[set]],{"SOR","SHD","TWI"},0))),TRUE,FALSE)</f>
        <v>0</v>
      </c>
    </row>
    <row r="1644" spans="1:4" ht="15.75" customHeight="1" x14ac:dyDescent="0.2">
      <c r="A1644" s="1" t="str">
        <f>cards[[#This Row],[set]]</f>
        <v>SHD</v>
      </c>
      <c r="B1644" s="1">
        <f>userInput[[#This Row],[cardNumber]]</f>
        <v>149</v>
      </c>
      <c r="C1644" s="1">
        <f>userInput[[#This Row],[owned]]</f>
        <v>0</v>
      </c>
      <c r="D1644" s="1" t="b">
        <f>IF(AND(ISNUMBER(SEARCH("Foil",cards[[#This Row],[variant]])),ISNUMBER(MATCH(cards[[#This Row],[set]],{"SOR","SHD","TWI"},0))),TRUE,FALSE)</f>
        <v>0</v>
      </c>
    </row>
    <row r="1645" spans="1:4" ht="15.75" customHeight="1" x14ac:dyDescent="0.2">
      <c r="A1645" s="1" t="str">
        <f>cards[[#This Row],[set]]</f>
        <v>SHD</v>
      </c>
      <c r="B1645" s="1">
        <f>userInput[[#This Row],[cardNumber]]</f>
        <v>150</v>
      </c>
      <c r="C1645" s="1">
        <f>userInput[[#This Row],[owned]]</f>
        <v>0</v>
      </c>
      <c r="D1645" s="1" t="b">
        <f>IF(AND(ISNUMBER(SEARCH("Foil",cards[[#This Row],[variant]])),ISNUMBER(MATCH(cards[[#This Row],[set]],{"SOR","SHD","TWI"},0))),TRUE,FALSE)</f>
        <v>0</v>
      </c>
    </row>
    <row r="1646" spans="1:4" ht="15.75" customHeight="1" x14ac:dyDescent="0.2">
      <c r="A1646" s="1" t="str">
        <f>cards[[#This Row],[set]]</f>
        <v>SHD</v>
      </c>
      <c r="B1646" s="1">
        <f>userInput[[#This Row],[cardNumber]]</f>
        <v>151</v>
      </c>
      <c r="C1646" s="1">
        <f>userInput[[#This Row],[owned]]</f>
        <v>0</v>
      </c>
      <c r="D1646" s="1" t="b">
        <f>IF(AND(ISNUMBER(SEARCH("Foil",cards[[#This Row],[variant]])),ISNUMBER(MATCH(cards[[#This Row],[set]],{"SOR","SHD","TWI"},0))),TRUE,FALSE)</f>
        <v>0</v>
      </c>
    </row>
    <row r="1647" spans="1:4" ht="15.75" customHeight="1" x14ac:dyDescent="0.2">
      <c r="A1647" s="1" t="str">
        <f>cards[[#This Row],[set]]</f>
        <v>SHD</v>
      </c>
      <c r="B1647" s="1">
        <f>userInput[[#This Row],[cardNumber]]</f>
        <v>152</v>
      </c>
      <c r="C1647" s="1">
        <f>userInput[[#This Row],[owned]]</f>
        <v>0</v>
      </c>
      <c r="D1647" s="1" t="b">
        <f>IF(AND(ISNUMBER(SEARCH("Foil",cards[[#This Row],[variant]])),ISNUMBER(MATCH(cards[[#This Row],[set]],{"SOR","SHD","TWI"},0))),TRUE,FALSE)</f>
        <v>0</v>
      </c>
    </row>
    <row r="1648" spans="1:4" ht="15.75" customHeight="1" x14ac:dyDescent="0.2">
      <c r="A1648" s="1" t="str">
        <f>cards[[#This Row],[set]]</f>
        <v>SHD</v>
      </c>
      <c r="B1648" s="1">
        <f>userInput[[#This Row],[cardNumber]]</f>
        <v>153</v>
      </c>
      <c r="C1648" s="1">
        <f>userInput[[#This Row],[owned]]</f>
        <v>0</v>
      </c>
      <c r="D1648" s="1" t="b">
        <f>IF(AND(ISNUMBER(SEARCH("Foil",cards[[#This Row],[variant]])),ISNUMBER(MATCH(cards[[#This Row],[set]],{"SOR","SHD","TWI"},0))),TRUE,FALSE)</f>
        <v>0</v>
      </c>
    </row>
    <row r="1649" spans="1:4" ht="15.75" customHeight="1" x14ac:dyDescent="0.2">
      <c r="A1649" s="1" t="str">
        <f>cards[[#This Row],[set]]</f>
        <v>SHD</v>
      </c>
      <c r="B1649" s="1">
        <f>userInput[[#This Row],[cardNumber]]</f>
        <v>154</v>
      </c>
      <c r="C1649" s="1">
        <f>userInput[[#This Row],[owned]]</f>
        <v>0</v>
      </c>
      <c r="D1649" s="1" t="b">
        <f>IF(AND(ISNUMBER(SEARCH("Foil",cards[[#This Row],[variant]])),ISNUMBER(MATCH(cards[[#This Row],[set]],{"SOR","SHD","TWI"},0))),TRUE,FALSE)</f>
        <v>0</v>
      </c>
    </row>
    <row r="1650" spans="1:4" ht="15.75" customHeight="1" x14ac:dyDescent="0.2">
      <c r="A1650" s="1" t="str">
        <f>cards[[#This Row],[set]]</f>
        <v>SHD</v>
      </c>
      <c r="B1650" s="1">
        <f>userInput[[#This Row],[cardNumber]]</f>
        <v>155</v>
      </c>
      <c r="C1650" s="1">
        <f>userInput[[#This Row],[owned]]</f>
        <v>0</v>
      </c>
      <c r="D1650" s="1" t="b">
        <f>IF(AND(ISNUMBER(SEARCH("Foil",cards[[#This Row],[variant]])),ISNUMBER(MATCH(cards[[#This Row],[set]],{"SOR","SHD","TWI"},0))),TRUE,FALSE)</f>
        <v>0</v>
      </c>
    </row>
    <row r="1651" spans="1:4" ht="15.75" customHeight="1" x14ac:dyDescent="0.2">
      <c r="A1651" s="1" t="str">
        <f>cards[[#This Row],[set]]</f>
        <v>SHD</v>
      </c>
      <c r="B1651" s="1">
        <f>userInput[[#This Row],[cardNumber]]</f>
        <v>156</v>
      </c>
      <c r="C1651" s="1">
        <f>userInput[[#This Row],[owned]]</f>
        <v>0</v>
      </c>
      <c r="D1651" s="1" t="b">
        <f>IF(AND(ISNUMBER(SEARCH("Foil",cards[[#This Row],[variant]])),ISNUMBER(MATCH(cards[[#This Row],[set]],{"SOR","SHD","TWI"},0))),TRUE,FALSE)</f>
        <v>0</v>
      </c>
    </row>
    <row r="1652" spans="1:4" ht="15.75" customHeight="1" x14ac:dyDescent="0.2">
      <c r="A1652" s="1" t="str">
        <f>cards[[#This Row],[set]]</f>
        <v>SHD</v>
      </c>
      <c r="B1652" s="1">
        <f>userInput[[#This Row],[cardNumber]]</f>
        <v>157</v>
      </c>
      <c r="C1652" s="1">
        <f>userInput[[#This Row],[owned]]</f>
        <v>0</v>
      </c>
      <c r="D1652" s="1" t="b">
        <f>IF(AND(ISNUMBER(SEARCH("Foil",cards[[#This Row],[variant]])),ISNUMBER(MATCH(cards[[#This Row],[set]],{"SOR","SHD","TWI"},0))),TRUE,FALSE)</f>
        <v>0</v>
      </c>
    </row>
    <row r="1653" spans="1:4" ht="15.75" customHeight="1" x14ac:dyDescent="0.2">
      <c r="A1653" s="1" t="str">
        <f>cards[[#This Row],[set]]</f>
        <v>SHD</v>
      </c>
      <c r="B1653" s="1">
        <f>userInput[[#This Row],[cardNumber]]</f>
        <v>158</v>
      </c>
      <c r="C1653" s="1">
        <f>userInput[[#This Row],[owned]]</f>
        <v>0</v>
      </c>
      <c r="D1653" s="1" t="b">
        <f>IF(AND(ISNUMBER(SEARCH("Foil",cards[[#This Row],[variant]])),ISNUMBER(MATCH(cards[[#This Row],[set]],{"SOR","SHD","TWI"},0))),TRUE,FALSE)</f>
        <v>0</v>
      </c>
    </row>
    <row r="1654" spans="1:4" ht="15.75" customHeight="1" x14ac:dyDescent="0.2">
      <c r="A1654" s="1" t="str">
        <f>cards[[#This Row],[set]]</f>
        <v>SHD</v>
      </c>
      <c r="B1654" s="1">
        <f>userInput[[#This Row],[cardNumber]]</f>
        <v>159</v>
      </c>
      <c r="C1654" s="1">
        <f>userInput[[#This Row],[owned]]</f>
        <v>0</v>
      </c>
      <c r="D1654" s="1" t="b">
        <f>IF(AND(ISNUMBER(SEARCH("Foil",cards[[#This Row],[variant]])),ISNUMBER(MATCH(cards[[#This Row],[set]],{"SOR","SHD","TWI"},0))),TRUE,FALSE)</f>
        <v>0</v>
      </c>
    </row>
    <row r="1655" spans="1:4" ht="15.75" customHeight="1" x14ac:dyDescent="0.2">
      <c r="A1655" s="1" t="str">
        <f>cards[[#This Row],[set]]</f>
        <v>SHD</v>
      </c>
      <c r="B1655" s="1">
        <f>userInput[[#This Row],[cardNumber]]</f>
        <v>160</v>
      </c>
      <c r="C1655" s="1">
        <f>userInput[[#This Row],[owned]]</f>
        <v>0</v>
      </c>
      <c r="D1655" s="1" t="b">
        <f>IF(AND(ISNUMBER(SEARCH("Foil",cards[[#This Row],[variant]])),ISNUMBER(MATCH(cards[[#This Row],[set]],{"SOR","SHD","TWI"},0))),TRUE,FALSE)</f>
        <v>0</v>
      </c>
    </row>
    <row r="1656" spans="1:4" ht="15.75" customHeight="1" x14ac:dyDescent="0.2">
      <c r="A1656" s="1" t="str">
        <f>cards[[#This Row],[set]]</f>
        <v>SHD</v>
      </c>
      <c r="B1656" s="1">
        <f>userInput[[#This Row],[cardNumber]]</f>
        <v>161</v>
      </c>
      <c r="C1656" s="1">
        <f>userInput[[#This Row],[owned]]</f>
        <v>0</v>
      </c>
      <c r="D1656" s="1" t="b">
        <f>IF(AND(ISNUMBER(SEARCH("Foil",cards[[#This Row],[variant]])),ISNUMBER(MATCH(cards[[#This Row],[set]],{"SOR","SHD","TWI"},0))),TRUE,FALSE)</f>
        <v>0</v>
      </c>
    </row>
    <row r="1657" spans="1:4" ht="15.75" customHeight="1" x14ac:dyDescent="0.2">
      <c r="A1657" s="1" t="str">
        <f>cards[[#This Row],[set]]</f>
        <v>SHD</v>
      </c>
      <c r="B1657" s="1">
        <f>userInput[[#This Row],[cardNumber]]</f>
        <v>162</v>
      </c>
      <c r="C1657" s="1">
        <f>userInput[[#This Row],[owned]]</f>
        <v>0</v>
      </c>
      <c r="D1657" s="1" t="b">
        <f>IF(AND(ISNUMBER(SEARCH("Foil",cards[[#This Row],[variant]])),ISNUMBER(MATCH(cards[[#This Row],[set]],{"SOR","SHD","TWI"},0))),TRUE,FALSE)</f>
        <v>0</v>
      </c>
    </row>
    <row r="1658" spans="1:4" ht="15.75" customHeight="1" x14ac:dyDescent="0.2">
      <c r="A1658" s="1" t="str">
        <f>cards[[#This Row],[set]]</f>
        <v>SHD</v>
      </c>
      <c r="B1658" s="1">
        <f>userInput[[#This Row],[cardNumber]]</f>
        <v>163</v>
      </c>
      <c r="C1658" s="1">
        <f>userInput[[#This Row],[owned]]</f>
        <v>0</v>
      </c>
      <c r="D1658" s="1" t="b">
        <f>IF(AND(ISNUMBER(SEARCH("Foil",cards[[#This Row],[variant]])),ISNUMBER(MATCH(cards[[#This Row],[set]],{"SOR","SHD","TWI"},0))),TRUE,FALSE)</f>
        <v>0</v>
      </c>
    </row>
    <row r="1659" spans="1:4" ht="15.75" customHeight="1" x14ac:dyDescent="0.2">
      <c r="A1659" s="1" t="str">
        <f>cards[[#This Row],[set]]</f>
        <v>SHD</v>
      </c>
      <c r="B1659" s="1">
        <f>userInput[[#This Row],[cardNumber]]</f>
        <v>164</v>
      </c>
      <c r="C1659" s="1">
        <f>userInput[[#This Row],[owned]]</f>
        <v>0</v>
      </c>
      <c r="D1659" s="1" t="b">
        <f>IF(AND(ISNUMBER(SEARCH("Foil",cards[[#This Row],[variant]])),ISNUMBER(MATCH(cards[[#This Row],[set]],{"SOR","SHD","TWI"},0))),TRUE,FALSE)</f>
        <v>0</v>
      </c>
    </row>
    <row r="1660" spans="1:4" ht="15.75" customHeight="1" x14ac:dyDescent="0.2">
      <c r="A1660" s="1" t="str">
        <f>cards[[#This Row],[set]]</f>
        <v>SHD</v>
      </c>
      <c r="B1660" s="1">
        <f>userInput[[#This Row],[cardNumber]]</f>
        <v>165</v>
      </c>
      <c r="C1660" s="1">
        <f>userInput[[#This Row],[owned]]</f>
        <v>0</v>
      </c>
      <c r="D1660" s="1" t="b">
        <f>IF(AND(ISNUMBER(SEARCH("Foil",cards[[#This Row],[variant]])),ISNUMBER(MATCH(cards[[#This Row],[set]],{"SOR","SHD","TWI"},0))),TRUE,FALSE)</f>
        <v>0</v>
      </c>
    </row>
    <row r="1661" spans="1:4" ht="15.75" customHeight="1" x14ac:dyDescent="0.2">
      <c r="A1661" s="1" t="str">
        <f>cards[[#This Row],[set]]</f>
        <v>SHD</v>
      </c>
      <c r="B1661" s="1">
        <f>userInput[[#This Row],[cardNumber]]</f>
        <v>166</v>
      </c>
      <c r="C1661" s="1">
        <f>userInput[[#This Row],[owned]]</f>
        <v>0</v>
      </c>
      <c r="D1661" s="1" t="b">
        <f>IF(AND(ISNUMBER(SEARCH("Foil",cards[[#This Row],[variant]])),ISNUMBER(MATCH(cards[[#This Row],[set]],{"SOR","SHD","TWI"},0))),TRUE,FALSE)</f>
        <v>0</v>
      </c>
    </row>
    <row r="1662" spans="1:4" ht="15.75" customHeight="1" x14ac:dyDescent="0.2">
      <c r="A1662" s="1" t="str">
        <f>cards[[#This Row],[set]]</f>
        <v>SHD</v>
      </c>
      <c r="B1662" s="1">
        <f>userInput[[#This Row],[cardNumber]]</f>
        <v>167</v>
      </c>
      <c r="C1662" s="1">
        <f>userInput[[#This Row],[owned]]</f>
        <v>0</v>
      </c>
      <c r="D1662" s="1" t="b">
        <f>IF(AND(ISNUMBER(SEARCH("Foil",cards[[#This Row],[variant]])),ISNUMBER(MATCH(cards[[#This Row],[set]],{"SOR","SHD","TWI"},0))),TRUE,FALSE)</f>
        <v>0</v>
      </c>
    </row>
    <row r="1663" spans="1:4" ht="15.75" customHeight="1" x14ac:dyDescent="0.2">
      <c r="A1663" s="1" t="str">
        <f>cards[[#This Row],[set]]</f>
        <v>SHD</v>
      </c>
      <c r="B1663" s="1">
        <f>userInput[[#This Row],[cardNumber]]</f>
        <v>168</v>
      </c>
      <c r="C1663" s="1">
        <f>userInput[[#This Row],[owned]]</f>
        <v>0</v>
      </c>
      <c r="D1663" s="1" t="b">
        <f>IF(AND(ISNUMBER(SEARCH("Foil",cards[[#This Row],[variant]])),ISNUMBER(MATCH(cards[[#This Row],[set]],{"SOR","SHD","TWI"},0))),TRUE,FALSE)</f>
        <v>0</v>
      </c>
    </row>
    <row r="1664" spans="1:4" ht="15.75" customHeight="1" x14ac:dyDescent="0.2">
      <c r="A1664" s="1" t="str">
        <f>cards[[#This Row],[set]]</f>
        <v>SHD</v>
      </c>
      <c r="B1664" s="1">
        <f>userInput[[#This Row],[cardNumber]]</f>
        <v>169</v>
      </c>
      <c r="C1664" s="1">
        <f>userInput[[#This Row],[owned]]</f>
        <v>0</v>
      </c>
      <c r="D1664" s="1" t="b">
        <f>IF(AND(ISNUMBER(SEARCH("Foil",cards[[#This Row],[variant]])),ISNUMBER(MATCH(cards[[#This Row],[set]],{"SOR","SHD","TWI"},0))),TRUE,FALSE)</f>
        <v>0</v>
      </c>
    </row>
    <row r="1665" spans="1:4" ht="15.75" customHeight="1" x14ac:dyDescent="0.2">
      <c r="A1665" s="1" t="str">
        <f>cards[[#This Row],[set]]</f>
        <v>SHD</v>
      </c>
      <c r="B1665" s="1">
        <f>userInput[[#This Row],[cardNumber]]</f>
        <v>170</v>
      </c>
      <c r="C1665" s="1">
        <f>userInput[[#This Row],[owned]]</f>
        <v>0</v>
      </c>
      <c r="D1665" s="1" t="b">
        <f>IF(AND(ISNUMBER(SEARCH("Foil",cards[[#This Row],[variant]])),ISNUMBER(MATCH(cards[[#This Row],[set]],{"SOR","SHD","TWI"},0))),TRUE,FALSE)</f>
        <v>0</v>
      </c>
    </row>
    <row r="1666" spans="1:4" ht="15.75" customHeight="1" x14ac:dyDescent="0.2">
      <c r="A1666" s="1" t="str">
        <f>cards[[#This Row],[set]]</f>
        <v>SHD</v>
      </c>
      <c r="B1666" s="1">
        <f>userInput[[#This Row],[cardNumber]]</f>
        <v>171</v>
      </c>
      <c r="C1666" s="1">
        <f>userInput[[#This Row],[owned]]</f>
        <v>0</v>
      </c>
      <c r="D1666" s="1" t="b">
        <f>IF(AND(ISNUMBER(SEARCH("Foil",cards[[#This Row],[variant]])),ISNUMBER(MATCH(cards[[#This Row],[set]],{"SOR","SHD","TWI"},0))),TRUE,FALSE)</f>
        <v>0</v>
      </c>
    </row>
    <row r="1667" spans="1:4" ht="15.75" customHeight="1" x14ac:dyDescent="0.2">
      <c r="A1667" s="1" t="str">
        <f>cards[[#This Row],[set]]</f>
        <v>SHD</v>
      </c>
      <c r="B1667" s="1">
        <f>userInput[[#This Row],[cardNumber]]</f>
        <v>172</v>
      </c>
      <c r="C1667" s="1">
        <f>userInput[[#This Row],[owned]]</f>
        <v>0</v>
      </c>
      <c r="D1667" s="1" t="b">
        <f>IF(AND(ISNUMBER(SEARCH("Foil",cards[[#This Row],[variant]])),ISNUMBER(MATCH(cards[[#This Row],[set]],{"SOR","SHD","TWI"},0))),TRUE,FALSE)</f>
        <v>0</v>
      </c>
    </row>
    <row r="1668" spans="1:4" ht="15.75" customHeight="1" x14ac:dyDescent="0.2">
      <c r="A1668" s="1" t="str">
        <f>cards[[#This Row],[set]]</f>
        <v>SHD</v>
      </c>
      <c r="B1668" s="1">
        <f>userInput[[#This Row],[cardNumber]]</f>
        <v>173</v>
      </c>
      <c r="C1668" s="1">
        <f>userInput[[#This Row],[owned]]</f>
        <v>0</v>
      </c>
      <c r="D1668" s="1" t="b">
        <f>IF(AND(ISNUMBER(SEARCH("Foil",cards[[#This Row],[variant]])),ISNUMBER(MATCH(cards[[#This Row],[set]],{"SOR","SHD","TWI"},0))),TRUE,FALSE)</f>
        <v>0</v>
      </c>
    </row>
    <row r="1669" spans="1:4" ht="15.75" customHeight="1" x14ac:dyDescent="0.2">
      <c r="A1669" s="1" t="str">
        <f>cards[[#This Row],[set]]</f>
        <v>SHD</v>
      </c>
      <c r="B1669" s="1">
        <f>userInput[[#This Row],[cardNumber]]</f>
        <v>174</v>
      </c>
      <c r="C1669" s="1">
        <f>userInput[[#This Row],[owned]]</f>
        <v>0</v>
      </c>
      <c r="D1669" s="1" t="b">
        <f>IF(AND(ISNUMBER(SEARCH("Foil",cards[[#This Row],[variant]])),ISNUMBER(MATCH(cards[[#This Row],[set]],{"SOR","SHD","TWI"},0))),TRUE,FALSE)</f>
        <v>0</v>
      </c>
    </row>
    <row r="1670" spans="1:4" ht="15.75" customHeight="1" x14ac:dyDescent="0.2">
      <c r="A1670" s="1" t="str">
        <f>cards[[#This Row],[set]]</f>
        <v>SHD</v>
      </c>
      <c r="B1670" s="1">
        <f>userInput[[#This Row],[cardNumber]]</f>
        <v>175</v>
      </c>
      <c r="C1670" s="1">
        <f>userInput[[#This Row],[owned]]</f>
        <v>0</v>
      </c>
      <c r="D1670" s="1" t="b">
        <f>IF(AND(ISNUMBER(SEARCH("Foil",cards[[#This Row],[variant]])),ISNUMBER(MATCH(cards[[#This Row],[set]],{"SOR","SHD","TWI"},0))),TRUE,FALSE)</f>
        <v>0</v>
      </c>
    </row>
    <row r="1671" spans="1:4" ht="15.75" customHeight="1" x14ac:dyDescent="0.2">
      <c r="A1671" s="1" t="str">
        <f>cards[[#This Row],[set]]</f>
        <v>SHD</v>
      </c>
      <c r="B1671" s="1">
        <f>userInput[[#This Row],[cardNumber]]</f>
        <v>176</v>
      </c>
      <c r="C1671" s="1">
        <f>userInput[[#This Row],[owned]]</f>
        <v>0</v>
      </c>
      <c r="D1671" s="1" t="b">
        <f>IF(AND(ISNUMBER(SEARCH("Foil",cards[[#This Row],[variant]])),ISNUMBER(MATCH(cards[[#This Row],[set]],{"SOR","SHD","TWI"},0))),TRUE,FALSE)</f>
        <v>0</v>
      </c>
    </row>
    <row r="1672" spans="1:4" ht="15.75" customHeight="1" x14ac:dyDescent="0.2">
      <c r="A1672" s="1" t="str">
        <f>cards[[#This Row],[set]]</f>
        <v>SHD</v>
      </c>
      <c r="B1672" s="1">
        <f>userInput[[#This Row],[cardNumber]]</f>
        <v>177</v>
      </c>
      <c r="C1672" s="1">
        <f>userInput[[#This Row],[owned]]</f>
        <v>0</v>
      </c>
      <c r="D1672" s="1" t="b">
        <f>IF(AND(ISNUMBER(SEARCH("Foil",cards[[#This Row],[variant]])),ISNUMBER(MATCH(cards[[#This Row],[set]],{"SOR","SHD","TWI"},0))),TRUE,FALSE)</f>
        <v>0</v>
      </c>
    </row>
    <row r="1673" spans="1:4" ht="15.75" customHeight="1" x14ac:dyDescent="0.2">
      <c r="A1673" s="1" t="str">
        <f>cards[[#This Row],[set]]</f>
        <v>SHD</v>
      </c>
      <c r="B1673" s="1">
        <f>userInput[[#This Row],[cardNumber]]</f>
        <v>178</v>
      </c>
      <c r="C1673" s="1">
        <f>userInput[[#This Row],[owned]]</f>
        <v>0</v>
      </c>
      <c r="D1673" s="1" t="b">
        <f>IF(AND(ISNUMBER(SEARCH("Foil",cards[[#This Row],[variant]])),ISNUMBER(MATCH(cards[[#This Row],[set]],{"SOR","SHD","TWI"},0))),TRUE,FALSE)</f>
        <v>0</v>
      </c>
    </row>
    <row r="1674" spans="1:4" ht="15.75" customHeight="1" x14ac:dyDescent="0.2">
      <c r="A1674" s="1" t="str">
        <f>cards[[#This Row],[set]]</f>
        <v>SHD</v>
      </c>
      <c r="B1674" s="1">
        <f>userInput[[#This Row],[cardNumber]]</f>
        <v>179</v>
      </c>
      <c r="C1674" s="1">
        <f>userInput[[#This Row],[owned]]</f>
        <v>0</v>
      </c>
      <c r="D1674" s="1" t="b">
        <f>IF(AND(ISNUMBER(SEARCH("Foil",cards[[#This Row],[variant]])),ISNUMBER(MATCH(cards[[#This Row],[set]],{"SOR","SHD","TWI"},0))),TRUE,FALSE)</f>
        <v>0</v>
      </c>
    </row>
    <row r="1675" spans="1:4" ht="15.75" customHeight="1" x14ac:dyDescent="0.2">
      <c r="A1675" s="1" t="str">
        <f>cards[[#This Row],[set]]</f>
        <v>SHD</v>
      </c>
      <c r="B1675" s="1">
        <f>userInput[[#This Row],[cardNumber]]</f>
        <v>180</v>
      </c>
      <c r="C1675" s="1">
        <f>userInput[[#This Row],[owned]]</f>
        <v>0</v>
      </c>
      <c r="D1675" s="1" t="b">
        <f>IF(AND(ISNUMBER(SEARCH("Foil",cards[[#This Row],[variant]])),ISNUMBER(MATCH(cards[[#This Row],[set]],{"SOR","SHD","TWI"},0))),TRUE,FALSE)</f>
        <v>0</v>
      </c>
    </row>
    <row r="1676" spans="1:4" ht="15.75" customHeight="1" x14ac:dyDescent="0.2">
      <c r="A1676" s="1" t="str">
        <f>cards[[#This Row],[set]]</f>
        <v>SHD</v>
      </c>
      <c r="B1676" s="1">
        <f>userInput[[#This Row],[cardNumber]]</f>
        <v>181</v>
      </c>
      <c r="C1676" s="1">
        <f>userInput[[#This Row],[owned]]</f>
        <v>0</v>
      </c>
      <c r="D1676" s="1" t="b">
        <f>IF(AND(ISNUMBER(SEARCH("Foil",cards[[#This Row],[variant]])),ISNUMBER(MATCH(cards[[#This Row],[set]],{"SOR","SHD","TWI"},0))),TRUE,FALSE)</f>
        <v>0</v>
      </c>
    </row>
    <row r="1677" spans="1:4" ht="15.75" customHeight="1" x14ac:dyDescent="0.2">
      <c r="A1677" s="1" t="str">
        <f>cards[[#This Row],[set]]</f>
        <v>SHD</v>
      </c>
      <c r="B1677" s="1">
        <f>userInput[[#This Row],[cardNumber]]</f>
        <v>182</v>
      </c>
      <c r="C1677" s="1">
        <f>userInput[[#This Row],[owned]]</f>
        <v>0</v>
      </c>
      <c r="D1677" s="1" t="b">
        <f>IF(AND(ISNUMBER(SEARCH("Foil",cards[[#This Row],[variant]])),ISNUMBER(MATCH(cards[[#This Row],[set]],{"SOR","SHD","TWI"},0))),TRUE,FALSE)</f>
        <v>0</v>
      </c>
    </row>
    <row r="1678" spans="1:4" ht="15.75" customHeight="1" x14ac:dyDescent="0.2">
      <c r="A1678" s="1" t="str">
        <f>cards[[#This Row],[set]]</f>
        <v>SHD</v>
      </c>
      <c r="B1678" s="1">
        <f>userInput[[#This Row],[cardNumber]]</f>
        <v>183</v>
      </c>
      <c r="C1678" s="1">
        <f>userInput[[#This Row],[owned]]</f>
        <v>0</v>
      </c>
      <c r="D1678" s="1" t="b">
        <f>IF(AND(ISNUMBER(SEARCH("Foil",cards[[#This Row],[variant]])),ISNUMBER(MATCH(cards[[#This Row],[set]],{"SOR","SHD","TWI"},0))),TRUE,FALSE)</f>
        <v>0</v>
      </c>
    </row>
    <row r="1679" spans="1:4" ht="15.75" customHeight="1" x14ac:dyDescent="0.2">
      <c r="A1679" s="1" t="str">
        <f>cards[[#This Row],[set]]</f>
        <v>SHD</v>
      </c>
      <c r="B1679" s="1">
        <f>userInput[[#This Row],[cardNumber]]</f>
        <v>184</v>
      </c>
      <c r="C1679" s="1">
        <f>userInput[[#This Row],[owned]]</f>
        <v>0</v>
      </c>
      <c r="D1679" s="1" t="b">
        <f>IF(AND(ISNUMBER(SEARCH("Foil",cards[[#This Row],[variant]])),ISNUMBER(MATCH(cards[[#This Row],[set]],{"SOR","SHD","TWI"},0))),TRUE,FALSE)</f>
        <v>0</v>
      </c>
    </row>
    <row r="1680" spans="1:4" ht="15.75" customHeight="1" x14ac:dyDescent="0.2">
      <c r="A1680" s="1" t="str">
        <f>cards[[#This Row],[set]]</f>
        <v>SHD</v>
      </c>
      <c r="B1680" s="1">
        <f>userInput[[#This Row],[cardNumber]]</f>
        <v>185</v>
      </c>
      <c r="C1680" s="1">
        <f>userInput[[#This Row],[owned]]</f>
        <v>0</v>
      </c>
      <c r="D1680" s="1" t="b">
        <f>IF(AND(ISNUMBER(SEARCH("Foil",cards[[#This Row],[variant]])),ISNUMBER(MATCH(cards[[#This Row],[set]],{"SOR","SHD","TWI"},0))),TRUE,FALSE)</f>
        <v>0</v>
      </c>
    </row>
    <row r="1681" spans="1:4" ht="15.75" customHeight="1" x14ac:dyDescent="0.2">
      <c r="A1681" s="1" t="str">
        <f>cards[[#This Row],[set]]</f>
        <v>SHD</v>
      </c>
      <c r="B1681" s="1">
        <f>userInput[[#This Row],[cardNumber]]</f>
        <v>186</v>
      </c>
      <c r="C1681" s="1">
        <f>userInput[[#This Row],[owned]]</f>
        <v>0</v>
      </c>
      <c r="D1681" s="1" t="b">
        <f>IF(AND(ISNUMBER(SEARCH("Foil",cards[[#This Row],[variant]])),ISNUMBER(MATCH(cards[[#This Row],[set]],{"SOR","SHD","TWI"},0))),TRUE,FALSE)</f>
        <v>0</v>
      </c>
    </row>
    <row r="1682" spans="1:4" ht="15.75" customHeight="1" x14ac:dyDescent="0.2">
      <c r="A1682" s="1" t="str">
        <f>cards[[#This Row],[set]]</f>
        <v>SHD</v>
      </c>
      <c r="B1682" s="1">
        <f>userInput[[#This Row],[cardNumber]]</f>
        <v>187</v>
      </c>
      <c r="C1682" s="1">
        <f>userInput[[#This Row],[owned]]</f>
        <v>0</v>
      </c>
      <c r="D1682" s="1" t="b">
        <f>IF(AND(ISNUMBER(SEARCH("Foil",cards[[#This Row],[variant]])),ISNUMBER(MATCH(cards[[#This Row],[set]],{"SOR","SHD","TWI"},0))),TRUE,FALSE)</f>
        <v>0</v>
      </c>
    </row>
    <row r="1683" spans="1:4" ht="15.75" customHeight="1" x14ac:dyDescent="0.2">
      <c r="A1683" s="1" t="str">
        <f>cards[[#This Row],[set]]</f>
        <v>SHD</v>
      </c>
      <c r="B1683" s="1">
        <f>userInput[[#This Row],[cardNumber]]</f>
        <v>188</v>
      </c>
      <c r="C1683" s="1">
        <f>userInput[[#This Row],[owned]]</f>
        <v>0</v>
      </c>
      <c r="D1683" s="1" t="b">
        <f>IF(AND(ISNUMBER(SEARCH("Foil",cards[[#This Row],[variant]])),ISNUMBER(MATCH(cards[[#This Row],[set]],{"SOR","SHD","TWI"},0))),TRUE,FALSE)</f>
        <v>0</v>
      </c>
    </row>
    <row r="1684" spans="1:4" ht="15.75" customHeight="1" x14ac:dyDescent="0.2">
      <c r="A1684" s="1" t="str">
        <f>cards[[#This Row],[set]]</f>
        <v>SHD</v>
      </c>
      <c r="B1684" s="1">
        <f>userInput[[#This Row],[cardNumber]]</f>
        <v>189</v>
      </c>
      <c r="C1684" s="1">
        <f>userInput[[#This Row],[owned]]</f>
        <v>0</v>
      </c>
      <c r="D1684" s="1" t="b">
        <f>IF(AND(ISNUMBER(SEARCH("Foil",cards[[#This Row],[variant]])),ISNUMBER(MATCH(cards[[#This Row],[set]],{"SOR","SHD","TWI"},0))),TRUE,FALSE)</f>
        <v>0</v>
      </c>
    </row>
    <row r="1685" spans="1:4" ht="15.75" customHeight="1" x14ac:dyDescent="0.2">
      <c r="A1685" s="1" t="str">
        <f>cards[[#This Row],[set]]</f>
        <v>SHD</v>
      </c>
      <c r="B1685" s="1">
        <f>userInput[[#This Row],[cardNumber]]</f>
        <v>190</v>
      </c>
      <c r="C1685" s="1">
        <f>userInput[[#This Row],[owned]]</f>
        <v>0</v>
      </c>
      <c r="D1685" s="1" t="b">
        <f>IF(AND(ISNUMBER(SEARCH("Foil",cards[[#This Row],[variant]])),ISNUMBER(MATCH(cards[[#This Row],[set]],{"SOR","SHD","TWI"},0))),TRUE,FALSE)</f>
        <v>0</v>
      </c>
    </row>
    <row r="1686" spans="1:4" ht="15.75" customHeight="1" x14ac:dyDescent="0.2">
      <c r="A1686" s="1" t="str">
        <f>cards[[#This Row],[set]]</f>
        <v>SHD</v>
      </c>
      <c r="B1686" s="1">
        <f>userInput[[#This Row],[cardNumber]]</f>
        <v>191</v>
      </c>
      <c r="C1686" s="1">
        <f>userInput[[#This Row],[owned]]</f>
        <v>0</v>
      </c>
      <c r="D1686" s="1" t="b">
        <f>IF(AND(ISNUMBER(SEARCH("Foil",cards[[#This Row],[variant]])),ISNUMBER(MATCH(cards[[#This Row],[set]],{"SOR","SHD","TWI"},0))),TRUE,FALSE)</f>
        <v>0</v>
      </c>
    </row>
    <row r="1687" spans="1:4" ht="15.75" customHeight="1" x14ac:dyDescent="0.2">
      <c r="A1687" s="1" t="str">
        <f>cards[[#This Row],[set]]</f>
        <v>SHD</v>
      </c>
      <c r="B1687" s="1">
        <f>userInput[[#This Row],[cardNumber]]</f>
        <v>192</v>
      </c>
      <c r="C1687" s="1">
        <f>userInput[[#This Row],[owned]]</f>
        <v>0</v>
      </c>
      <c r="D1687" s="1" t="b">
        <f>IF(AND(ISNUMBER(SEARCH("Foil",cards[[#This Row],[variant]])),ISNUMBER(MATCH(cards[[#This Row],[set]],{"SOR","SHD","TWI"},0))),TRUE,FALSE)</f>
        <v>0</v>
      </c>
    </row>
    <row r="1688" spans="1:4" ht="15.75" customHeight="1" x14ac:dyDescent="0.2">
      <c r="A1688" s="1" t="str">
        <f>cards[[#This Row],[set]]</f>
        <v>SHD</v>
      </c>
      <c r="B1688" s="1">
        <f>userInput[[#This Row],[cardNumber]]</f>
        <v>193</v>
      </c>
      <c r="C1688" s="1">
        <f>userInput[[#This Row],[owned]]</f>
        <v>0</v>
      </c>
      <c r="D1688" s="1" t="b">
        <f>IF(AND(ISNUMBER(SEARCH("Foil",cards[[#This Row],[variant]])),ISNUMBER(MATCH(cards[[#This Row],[set]],{"SOR","SHD","TWI"},0))),TRUE,FALSE)</f>
        <v>0</v>
      </c>
    </row>
    <row r="1689" spans="1:4" ht="15.75" customHeight="1" x14ac:dyDescent="0.2">
      <c r="A1689" s="1" t="str">
        <f>cards[[#This Row],[set]]</f>
        <v>SHD</v>
      </c>
      <c r="B1689" s="1">
        <f>userInput[[#This Row],[cardNumber]]</f>
        <v>194</v>
      </c>
      <c r="C1689" s="1">
        <f>userInput[[#This Row],[owned]]</f>
        <v>0</v>
      </c>
      <c r="D1689" s="1" t="b">
        <f>IF(AND(ISNUMBER(SEARCH("Foil",cards[[#This Row],[variant]])),ISNUMBER(MATCH(cards[[#This Row],[set]],{"SOR","SHD","TWI"},0))),TRUE,FALSE)</f>
        <v>0</v>
      </c>
    </row>
    <row r="1690" spans="1:4" ht="15.75" customHeight="1" x14ac:dyDescent="0.2">
      <c r="A1690" s="1" t="str">
        <f>cards[[#This Row],[set]]</f>
        <v>SHD</v>
      </c>
      <c r="B1690" s="1">
        <f>userInput[[#This Row],[cardNumber]]</f>
        <v>195</v>
      </c>
      <c r="C1690" s="1">
        <f>userInput[[#This Row],[owned]]</f>
        <v>0</v>
      </c>
      <c r="D1690" s="1" t="b">
        <f>IF(AND(ISNUMBER(SEARCH("Foil",cards[[#This Row],[variant]])),ISNUMBER(MATCH(cards[[#This Row],[set]],{"SOR","SHD","TWI"},0))),TRUE,FALSE)</f>
        <v>0</v>
      </c>
    </row>
    <row r="1691" spans="1:4" ht="15.75" customHeight="1" x14ac:dyDescent="0.2">
      <c r="A1691" s="1" t="str">
        <f>cards[[#This Row],[set]]</f>
        <v>SHD</v>
      </c>
      <c r="B1691" s="1">
        <f>userInput[[#This Row],[cardNumber]]</f>
        <v>196</v>
      </c>
      <c r="C1691" s="1">
        <f>userInput[[#This Row],[owned]]</f>
        <v>0</v>
      </c>
      <c r="D1691" s="1" t="b">
        <f>IF(AND(ISNUMBER(SEARCH("Foil",cards[[#This Row],[variant]])),ISNUMBER(MATCH(cards[[#This Row],[set]],{"SOR","SHD","TWI"},0))),TRUE,FALSE)</f>
        <v>0</v>
      </c>
    </row>
    <row r="1692" spans="1:4" ht="15.75" customHeight="1" x14ac:dyDescent="0.2">
      <c r="A1692" s="1" t="str">
        <f>cards[[#This Row],[set]]</f>
        <v>SHD</v>
      </c>
      <c r="B1692" s="1">
        <f>userInput[[#This Row],[cardNumber]]</f>
        <v>197</v>
      </c>
      <c r="C1692" s="1">
        <f>userInput[[#This Row],[owned]]</f>
        <v>0</v>
      </c>
      <c r="D1692" s="1" t="b">
        <f>IF(AND(ISNUMBER(SEARCH("Foil",cards[[#This Row],[variant]])),ISNUMBER(MATCH(cards[[#This Row],[set]],{"SOR","SHD","TWI"},0))),TRUE,FALSE)</f>
        <v>0</v>
      </c>
    </row>
    <row r="1693" spans="1:4" ht="15.75" customHeight="1" x14ac:dyDescent="0.2">
      <c r="A1693" s="1" t="str">
        <f>cards[[#This Row],[set]]</f>
        <v>SHD</v>
      </c>
      <c r="B1693" s="1">
        <f>userInput[[#This Row],[cardNumber]]</f>
        <v>198</v>
      </c>
      <c r="C1693" s="1">
        <f>userInput[[#This Row],[owned]]</f>
        <v>0</v>
      </c>
      <c r="D1693" s="1" t="b">
        <f>IF(AND(ISNUMBER(SEARCH("Foil",cards[[#This Row],[variant]])),ISNUMBER(MATCH(cards[[#This Row],[set]],{"SOR","SHD","TWI"},0))),TRUE,FALSE)</f>
        <v>0</v>
      </c>
    </row>
    <row r="1694" spans="1:4" ht="15.75" customHeight="1" x14ac:dyDescent="0.2">
      <c r="A1694" s="1" t="str">
        <f>cards[[#This Row],[set]]</f>
        <v>SHD</v>
      </c>
      <c r="B1694" s="1">
        <f>userInput[[#This Row],[cardNumber]]</f>
        <v>199</v>
      </c>
      <c r="C1694" s="1">
        <f>userInput[[#This Row],[owned]]</f>
        <v>0</v>
      </c>
      <c r="D1694" s="1" t="b">
        <f>IF(AND(ISNUMBER(SEARCH("Foil",cards[[#This Row],[variant]])),ISNUMBER(MATCH(cards[[#This Row],[set]],{"SOR","SHD","TWI"},0))),TRUE,FALSE)</f>
        <v>0</v>
      </c>
    </row>
    <row r="1695" spans="1:4" ht="15.75" customHeight="1" x14ac:dyDescent="0.2">
      <c r="A1695" s="1" t="str">
        <f>cards[[#This Row],[set]]</f>
        <v>SHD</v>
      </c>
      <c r="B1695" s="1">
        <f>userInput[[#This Row],[cardNumber]]</f>
        <v>200</v>
      </c>
      <c r="C1695" s="1">
        <f>userInput[[#This Row],[owned]]</f>
        <v>0</v>
      </c>
      <c r="D1695" s="1" t="b">
        <f>IF(AND(ISNUMBER(SEARCH("Foil",cards[[#This Row],[variant]])),ISNUMBER(MATCH(cards[[#This Row],[set]],{"SOR","SHD","TWI"},0))),TRUE,FALSE)</f>
        <v>0</v>
      </c>
    </row>
    <row r="1696" spans="1:4" ht="15.75" customHeight="1" x14ac:dyDescent="0.2">
      <c r="A1696" s="1" t="str">
        <f>cards[[#This Row],[set]]</f>
        <v>SHD</v>
      </c>
      <c r="B1696" s="1">
        <f>userInput[[#This Row],[cardNumber]]</f>
        <v>201</v>
      </c>
      <c r="C1696" s="1">
        <f>userInput[[#This Row],[owned]]</f>
        <v>0</v>
      </c>
      <c r="D1696" s="1" t="b">
        <f>IF(AND(ISNUMBER(SEARCH("Foil",cards[[#This Row],[variant]])),ISNUMBER(MATCH(cards[[#This Row],[set]],{"SOR","SHD","TWI"},0))),TRUE,FALSE)</f>
        <v>0</v>
      </c>
    </row>
    <row r="1697" spans="1:4" ht="15.75" customHeight="1" x14ac:dyDescent="0.2">
      <c r="A1697" s="1" t="str">
        <f>cards[[#This Row],[set]]</f>
        <v>SHD</v>
      </c>
      <c r="B1697" s="1">
        <f>userInput[[#This Row],[cardNumber]]</f>
        <v>202</v>
      </c>
      <c r="C1697" s="1">
        <f>userInput[[#This Row],[owned]]</f>
        <v>0</v>
      </c>
      <c r="D1697" s="1" t="b">
        <f>IF(AND(ISNUMBER(SEARCH("Foil",cards[[#This Row],[variant]])),ISNUMBER(MATCH(cards[[#This Row],[set]],{"SOR","SHD","TWI"},0))),TRUE,FALSE)</f>
        <v>0</v>
      </c>
    </row>
    <row r="1698" spans="1:4" ht="15.75" customHeight="1" x14ac:dyDescent="0.2">
      <c r="A1698" s="1" t="str">
        <f>cards[[#This Row],[set]]</f>
        <v>SHD</v>
      </c>
      <c r="B1698" s="1">
        <f>userInput[[#This Row],[cardNumber]]</f>
        <v>203</v>
      </c>
      <c r="C1698" s="1">
        <f>userInput[[#This Row],[owned]]</f>
        <v>0</v>
      </c>
      <c r="D1698" s="1" t="b">
        <f>IF(AND(ISNUMBER(SEARCH("Foil",cards[[#This Row],[variant]])),ISNUMBER(MATCH(cards[[#This Row],[set]],{"SOR","SHD","TWI"},0))),TRUE,FALSE)</f>
        <v>0</v>
      </c>
    </row>
    <row r="1699" spans="1:4" ht="15.75" customHeight="1" x14ac:dyDescent="0.2">
      <c r="A1699" s="1" t="str">
        <f>cards[[#This Row],[set]]</f>
        <v>SHD</v>
      </c>
      <c r="B1699" s="1">
        <f>userInput[[#This Row],[cardNumber]]</f>
        <v>204</v>
      </c>
      <c r="C1699" s="1">
        <f>userInput[[#This Row],[owned]]</f>
        <v>0</v>
      </c>
      <c r="D1699" s="1" t="b">
        <f>IF(AND(ISNUMBER(SEARCH("Foil",cards[[#This Row],[variant]])),ISNUMBER(MATCH(cards[[#This Row],[set]],{"SOR","SHD","TWI"},0))),TRUE,FALSE)</f>
        <v>0</v>
      </c>
    </row>
    <row r="1700" spans="1:4" ht="15.75" customHeight="1" x14ac:dyDescent="0.2">
      <c r="A1700" s="1" t="str">
        <f>cards[[#This Row],[set]]</f>
        <v>SHD</v>
      </c>
      <c r="B1700" s="1">
        <f>userInput[[#This Row],[cardNumber]]</f>
        <v>205</v>
      </c>
      <c r="C1700" s="1">
        <f>userInput[[#This Row],[owned]]</f>
        <v>0</v>
      </c>
      <c r="D1700" s="1" t="b">
        <f>IF(AND(ISNUMBER(SEARCH("Foil",cards[[#This Row],[variant]])),ISNUMBER(MATCH(cards[[#This Row],[set]],{"SOR","SHD","TWI"},0))),TRUE,FALSE)</f>
        <v>0</v>
      </c>
    </row>
    <row r="1701" spans="1:4" ht="15.75" customHeight="1" x14ac:dyDescent="0.2">
      <c r="A1701" s="1" t="str">
        <f>cards[[#This Row],[set]]</f>
        <v>SHD</v>
      </c>
      <c r="B1701" s="1">
        <f>userInput[[#This Row],[cardNumber]]</f>
        <v>206</v>
      </c>
      <c r="C1701" s="1">
        <f>userInput[[#This Row],[owned]]</f>
        <v>0</v>
      </c>
      <c r="D1701" s="1" t="b">
        <f>IF(AND(ISNUMBER(SEARCH("Foil",cards[[#This Row],[variant]])),ISNUMBER(MATCH(cards[[#This Row],[set]],{"SOR","SHD","TWI"},0))),TRUE,FALSE)</f>
        <v>0</v>
      </c>
    </row>
    <row r="1702" spans="1:4" ht="15.75" customHeight="1" x14ac:dyDescent="0.2">
      <c r="A1702" s="1" t="str">
        <f>cards[[#This Row],[set]]</f>
        <v>SHD</v>
      </c>
      <c r="B1702" s="1">
        <f>userInput[[#This Row],[cardNumber]]</f>
        <v>207</v>
      </c>
      <c r="C1702" s="1">
        <f>userInput[[#This Row],[owned]]</f>
        <v>0</v>
      </c>
      <c r="D1702" s="1" t="b">
        <f>IF(AND(ISNUMBER(SEARCH("Foil",cards[[#This Row],[variant]])),ISNUMBER(MATCH(cards[[#This Row],[set]],{"SOR","SHD","TWI"},0))),TRUE,FALSE)</f>
        <v>0</v>
      </c>
    </row>
    <row r="1703" spans="1:4" ht="15.75" customHeight="1" x14ac:dyDescent="0.2">
      <c r="A1703" s="1" t="str">
        <f>cards[[#This Row],[set]]</f>
        <v>SHD</v>
      </c>
      <c r="B1703" s="1">
        <f>userInput[[#This Row],[cardNumber]]</f>
        <v>208</v>
      </c>
      <c r="C1703" s="1">
        <f>userInput[[#This Row],[owned]]</f>
        <v>0</v>
      </c>
      <c r="D1703" s="1" t="b">
        <f>IF(AND(ISNUMBER(SEARCH("Foil",cards[[#This Row],[variant]])),ISNUMBER(MATCH(cards[[#This Row],[set]],{"SOR","SHD","TWI"},0))),TRUE,FALSE)</f>
        <v>0</v>
      </c>
    </row>
    <row r="1704" spans="1:4" ht="15.75" customHeight="1" x14ac:dyDescent="0.2">
      <c r="A1704" s="1" t="str">
        <f>cards[[#This Row],[set]]</f>
        <v>SHD</v>
      </c>
      <c r="B1704" s="1">
        <f>userInput[[#This Row],[cardNumber]]</f>
        <v>209</v>
      </c>
      <c r="C1704" s="1">
        <f>userInput[[#This Row],[owned]]</f>
        <v>0</v>
      </c>
      <c r="D1704" s="1" t="b">
        <f>IF(AND(ISNUMBER(SEARCH("Foil",cards[[#This Row],[variant]])),ISNUMBER(MATCH(cards[[#This Row],[set]],{"SOR","SHD","TWI"},0))),TRUE,FALSE)</f>
        <v>0</v>
      </c>
    </row>
    <row r="1705" spans="1:4" ht="15.75" customHeight="1" x14ac:dyDescent="0.2">
      <c r="A1705" s="1" t="str">
        <f>cards[[#This Row],[set]]</f>
        <v>SHD</v>
      </c>
      <c r="B1705" s="1">
        <f>userInput[[#This Row],[cardNumber]]</f>
        <v>210</v>
      </c>
      <c r="C1705" s="1">
        <f>userInput[[#This Row],[owned]]</f>
        <v>0</v>
      </c>
      <c r="D1705" s="1" t="b">
        <f>IF(AND(ISNUMBER(SEARCH("Foil",cards[[#This Row],[variant]])),ISNUMBER(MATCH(cards[[#This Row],[set]],{"SOR","SHD","TWI"},0))),TRUE,FALSE)</f>
        <v>0</v>
      </c>
    </row>
    <row r="1706" spans="1:4" ht="15.75" customHeight="1" x14ac:dyDescent="0.2">
      <c r="A1706" s="1" t="str">
        <f>cards[[#This Row],[set]]</f>
        <v>SHD</v>
      </c>
      <c r="B1706" s="1">
        <f>userInput[[#This Row],[cardNumber]]</f>
        <v>211</v>
      </c>
      <c r="C1706" s="1">
        <f>userInput[[#This Row],[owned]]</f>
        <v>0</v>
      </c>
      <c r="D1706" s="1" t="b">
        <f>IF(AND(ISNUMBER(SEARCH("Foil",cards[[#This Row],[variant]])),ISNUMBER(MATCH(cards[[#This Row],[set]],{"SOR","SHD","TWI"},0))),TRUE,FALSE)</f>
        <v>0</v>
      </c>
    </row>
    <row r="1707" spans="1:4" ht="15.75" customHeight="1" x14ac:dyDescent="0.2">
      <c r="A1707" s="1" t="str">
        <f>cards[[#This Row],[set]]</f>
        <v>SHD</v>
      </c>
      <c r="B1707" s="1">
        <f>userInput[[#This Row],[cardNumber]]</f>
        <v>212</v>
      </c>
      <c r="C1707" s="1">
        <f>userInput[[#This Row],[owned]]</f>
        <v>0</v>
      </c>
      <c r="D1707" s="1" t="b">
        <f>IF(AND(ISNUMBER(SEARCH("Foil",cards[[#This Row],[variant]])),ISNUMBER(MATCH(cards[[#This Row],[set]],{"SOR","SHD","TWI"},0))),TRUE,FALSE)</f>
        <v>0</v>
      </c>
    </row>
    <row r="1708" spans="1:4" ht="15.75" customHeight="1" x14ac:dyDescent="0.2">
      <c r="A1708" s="1" t="str">
        <f>cards[[#This Row],[set]]</f>
        <v>SHD</v>
      </c>
      <c r="B1708" s="1">
        <f>userInput[[#This Row],[cardNumber]]</f>
        <v>213</v>
      </c>
      <c r="C1708" s="1">
        <f>userInput[[#This Row],[owned]]</f>
        <v>0</v>
      </c>
      <c r="D1708" s="1" t="b">
        <f>IF(AND(ISNUMBER(SEARCH("Foil",cards[[#This Row],[variant]])),ISNUMBER(MATCH(cards[[#This Row],[set]],{"SOR","SHD","TWI"},0))),TRUE,FALSE)</f>
        <v>0</v>
      </c>
    </row>
    <row r="1709" spans="1:4" ht="15.75" customHeight="1" x14ac:dyDescent="0.2">
      <c r="A1709" s="1" t="str">
        <f>cards[[#This Row],[set]]</f>
        <v>SHD</v>
      </c>
      <c r="B1709" s="1">
        <f>userInput[[#This Row],[cardNumber]]</f>
        <v>214</v>
      </c>
      <c r="C1709" s="1">
        <f>userInput[[#This Row],[owned]]</f>
        <v>0</v>
      </c>
      <c r="D1709" s="1" t="b">
        <f>IF(AND(ISNUMBER(SEARCH("Foil",cards[[#This Row],[variant]])),ISNUMBER(MATCH(cards[[#This Row],[set]],{"SOR","SHD","TWI"},0))),TRUE,FALSE)</f>
        <v>0</v>
      </c>
    </row>
    <row r="1710" spans="1:4" ht="15.75" customHeight="1" x14ac:dyDescent="0.2">
      <c r="A1710" s="1" t="str">
        <f>cards[[#This Row],[set]]</f>
        <v>SHD</v>
      </c>
      <c r="B1710" s="1">
        <f>userInput[[#This Row],[cardNumber]]</f>
        <v>215</v>
      </c>
      <c r="C1710" s="1">
        <f>userInput[[#This Row],[owned]]</f>
        <v>0</v>
      </c>
      <c r="D1710" s="1" t="b">
        <f>IF(AND(ISNUMBER(SEARCH("Foil",cards[[#This Row],[variant]])),ISNUMBER(MATCH(cards[[#This Row],[set]],{"SOR","SHD","TWI"},0))),TRUE,FALSE)</f>
        <v>0</v>
      </c>
    </row>
    <row r="1711" spans="1:4" ht="15.75" customHeight="1" x14ac:dyDescent="0.2">
      <c r="A1711" s="1" t="str">
        <f>cards[[#This Row],[set]]</f>
        <v>SHD</v>
      </c>
      <c r="B1711" s="1">
        <f>userInput[[#This Row],[cardNumber]]</f>
        <v>216</v>
      </c>
      <c r="C1711" s="1">
        <f>userInput[[#This Row],[owned]]</f>
        <v>0</v>
      </c>
      <c r="D1711" s="1" t="b">
        <f>IF(AND(ISNUMBER(SEARCH("Foil",cards[[#This Row],[variant]])),ISNUMBER(MATCH(cards[[#This Row],[set]],{"SOR","SHD","TWI"},0))),TRUE,FALSE)</f>
        <v>0</v>
      </c>
    </row>
    <row r="1712" spans="1:4" ht="15.75" customHeight="1" x14ac:dyDescent="0.2">
      <c r="A1712" s="1" t="str">
        <f>cards[[#This Row],[set]]</f>
        <v>SHD</v>
      </c>
      <c r="B1712" s="1">
        <f>userInput[[#This Row],[cardNumber]]</f>
        <v>217</v>
      </c>
      <c r="C1712" s="1">
        <f>userInput[[#This Row],[owned]]</f>
        <v>0</v>
      </c>
      <c r="D1712" s="1" t="b">
        <f>IF(AND(ISNUMBER(SEARCH("Foil",cards[[#This Row],[variant]])),ISNUMBER(MATCH(cards[[#This Row],[set]],{"SOR","SHD","TWI"},0))),TRUE,FALSE)</f>
        <v>0</v>
      </c>
    </row>
    <row r="1713" spans="1:4" ht="15.75" customHeight="1" x14ac:dyDescent="0.2">
      <c r="A1713" s="1" t="str">
        <f>cards[[#This Row],[set]]</f>
        <v>SHD</v>
      </c>
      <c r="B1713" s="1">
        <f>userInput[[#This Row],[cardNumber]]</f>
        <v>218</v>
      </c>
      <c r="C1713" s="1">
        <f>userInput[[#This Row],[owned]]</f>
        <v>0</v>
      </c>
      <c r="D1713" s="1" t="b">
        <f>IF(AND(ISNUMBER(SEARCH("Foil",cards[[#This Row],[variant]])),ISNUMBER(MATCH(cards[[#This Row],[set]],{"SOR","SHD","TWI"},0))),TRUE,FALSE)</f>
        <v>0</v>
      </c>
    </row>
    <row r="1714" spans="1:4" ht="15.75" customHeight="1" x14ac:dyDescent="0.2">
      <c r="A1714" s="1" t="str">
        <f>cards[[#This Row],[set]]</f>
        <v>SHD</v>
      </c>
      <c r="B1714" s="1">
        <f>userInput[[#This Row],[cardNumber]]</f>
        <v>219</v>
      </c>
      <c r="C1714" s="1">
        <f>userInput[[#This Row],[owned]]</f>
        <v>0</v>
      </c>
      <c r="D1714" s="1" t="b">
        <f>IF(AND(ISNUMBER(SEARCH("Foil",cards[[#This Row],[variant]])),ISNUMBER(MATCH(cards[[#This Row],[set]],{"SOR","SHD","TWI"},0))),TRUE,FALSE)</f>
        <v>0</v>
      </c>
    </row>
    <row r="1715" spans="1:4" ht="15.75" customHeight="1" x14ac:dyDescent="0.2">
      <c r="A1715" s="1" t="str">
        <f>cards[[#This Row],[set]]</f>
        <v>SHD</v>
      </c>
      <c r="B1715" s="1">
        <f>userInput[[#This Row],[cardNumber]]</f>
        <v>220</v>
      </c>
      <c r="C1715" s="1">
        <f>userInput[[#This Row],[owned]]</f>
        <v>0</v>
      </c>
      <c r="D1715" s="1" t="b">
        <f>IF(AND(ISNUMBER(SEARCH("Foil",cards[[#This Row],[variant]])),ISNUMBER(MATCH(cards[[#This Row],[set]],{"SOR","SHD","TWI"},0))),TRUE,FALSE)</f>
        <v>0</v>
      </c>
    </row>
    <row r="1716" spans="1:4" ht="15.75" customHeight="1" x14ac:dyDescent="0.2">
      <c r="A1716" s="1" t="str">
        <f>cards[[#This Row],[set]]</f>
        <v>SHD</v>
      </c>
      <c r="B1716" s="1">
        <f>userInput[[#This Row],[cardNumber]]</f>
        <v>221</v>
      </c>
      <c r="C1716" s="1">
        <f>userInput[[#This Row],[owned]]</f>
        <v>0</v>
      </c>
      <c r="D1716" s="1" t="b">
        <f>IF(AND(ISNUMBER(SEARCH("Foil",cards[[#This Row],[variant]])),ISNUMBER(MATCH(cards[[#This Row],[set]],{"SOR","SHD","TWI"},0))),TRUE,FALSE)</f>
        <v>0</v>
      </c>
    </row>
    <row r="1717" spans="1:4" ht="15.75" customHeight="1" x14ac:dyDescent="0.2">
      <c r="A1717" s="1" t="str">
        <f>cards[[#This Row],[set]]</f>
        <v>SHD</v>
      </c>
      <c r="B1717" s="1">
        <f>userInput[[#This Row],[cardNumber]]</f>
        <v>222</v>
      </c>
      <c r="C1717" s="1">
        <f>userInput[[#This Row],[owned]]</f>
        <v>0</v>
      </c>
      <c r="D1717" s="1" t="b">
        <f>IF(AND(ISNUMBER(SEARCH("Foil",cards[[#This Row],[variant]])),ISNUMBER(MATCH(cards[[#This Row],[set]],{"SOR","SHD","TWI"},0))),TRUE,FALSE)</f>
        <v>0</v>
      </c>
    </row>
    <row r="1718" spans="1:4" ht="15.75" customHeight="1" x14ac:dyDescent="0.2">
      <c r="A1718" s="1" t="str">
        <f>cards[[#This Row],[set]]</f>
        <v>SHD</v>
      </c>
      <c r="B1718" s="1">
        <f>userInput[[#This Row],[cardNumber]]</f>
        <v>223</v>
      </c>
      <c r="C1718" s="1">
        <f>userInput[[#This Row],[owned]]</f>
        <v>0</v>
      </c>
      <c r="D1718" s="1" t="b">
        <f>IF(AND(ISNUMBER(SEARCH("Foil",cards[[#This Row],[variant]])),ISNUMBER(MATCH(cards[[#This Row],[set]],{"SOR","SHD","TWI"},0))),TRUE,FALSE)</f>
        <v>0</v>
      </c>
    </row>
    <row r="1719" spans="1:4" ht="15.75" customHeight="1" x14ac:dyDescent="0.2">
      <c r="A1719" s="1" t="str">
        <f>cards[[#This Row],[set]]</f>
        <v>SHD</v>
      </c>
      <c r="B1719" s="1">
        <f>userInput[[#This Row],[cardNumber]]</f>
        <v>224</v>
      </c>
      <c r="C1719" s="1">
        <f>userInput[[#This Row],[owned]]</f>
        <v>0</v>
      </c>
      <c r="D1719" s="1" t="b">
        <f>IF(AND(ISNUMBER(SEARCH("Foil",cards[[#This Row],[variant]])),ISNUMBER(MATCH(cards[[#This Row],[set]],{"SOR","SHD","TWI"},0))),TRUE,FALSE)</f>
        <v>0</v>
      </c>
    </row>
    <row r="1720" spans="1:4" ht="15.75" customHeight="1" x14ac:dyDescent="0.2">
      <c r="A1720" s="1" t="str">
        <f>cards[[#This Row],[set]]</f>
        <v>SHD</v>
      </c>
      <c r="B1720" s="1">
        <f>userInput[[#This Row],[cardNumber]]</f>
        <v>225</v>
      </c>
      <c r="C1720" s="1">
        <f>userInput[[#This Row],[owned]]</f>
        <v>0</v>
      </c>
      <c r="D1720" s="1" t="b">
        <f>IF(AND(ISNUMBER(SEARCH("Foil",cards[[#This Row],[variant]])),ISNUMBER(MATCH(cards[[#This Row],[set]],{"SOR","SHD","TWI"},0))),TRUE,FALSE)</f>
        <v>0</v>
      </c>
    </row>
    <row r="1721" spans="1:4" ht="15.75" customHeight="1" x14ac:dyDescent="0.2">
      <c r="A1721" s="1" t="str">
        <f>cards[[#This Row],[set]]</f>
        <v>SHD</v>
      </c>
      <c r="B1721" s="1">
        <f>userInput[[#This Row],[cardNumber]]</f>
        <v>226</v>
      </c>
      <c r="C1721" s="1">
        <f>userInput[[#This Row],[owned]]</f>
        <v>0</v>
      </c>
      <c r="D1721" s="1" t="b">
        <f>IF(AND(ISNUMBER(SEARCH("Foil",cards[[#This Row],[variant]])),ISNUMBER(MATCH(cards[[#This Row],[set]],{"SOR","SHD","TWI"},0))),TRUE,FALSE)</f>
        <v>0</v>
      </c>
    </row>
    <row r="1722" spans="1:4" ht="15.75" customHeight="1" x14ac:dyDescent="0.2">
      <c r="A1722" s="1" t="str">
        <f>cards[[#This Row],[set]]</f>
        <v>SHD</v>
      </c>
      <c r="B1722" s="1">
        <f>userInput[[#This Row],[cardNumber]]</f>
        <v>227</v>
      </c>
      <c r="C1722" s="1">
        <f>userInput[[#This Row],[owned]]</f>
        <v>0</v>
      </c>
      <c r="D1722" s="1" t="b">
        <f>IF(AND(ISNUMBER(SEARCH("Foil",cards[[#This Row],[variant]])),ISNUMBER(MATCH(cards[[#This Row],[set]],{"SOR","SHD","TWI"},0))),TRUE,FALSE)</f>
        <v>0</v>
      </c>
    </row>
    <row r="1723" spans="1:4" ht="15.75" customHeight="1" x14ac:dyDescent="0.2">
      <c r="A1723" s="1" t="str">
        <f>cards[[#This Row],[set]]</f>
        <v>SHD</v>
      </c>
      <c r="B1723" s="1">
        <f>userInput[[#This Row],[cardNumber]]</f>
        <v>228</v>
      </c>
      <c r="C1723" s="1">
        <f>userInput[[#This Row],[owned]]</f>
        <v>0</v>
      </c>
      <c r="D1723" s="1" t="b">
        <f>IF(AND(ISNUMBER(SEARCH("Foil",cards[[#This Row],[variant]])),ISNUMBER(MATCH(cards[[#This Row],[set]],{"SOR","SHD","TWI"},0))),TRUE,FALSE)</f>
        <v>0</v>
      </c>
    </row>
    <row r="1724" spans="1:4" ht="15.75" customHeight="1" x14ac:dyDescent="0.2">
      <c r="A1724" s="1" t="str">
        <f>cards[[#This Row],[set]]</f>
        <v>SHD</v>
      </c>
      <c r="B1724" s="1">
        <f>userInput[[#This Row],[cardNumber]]</f>
        <v>229</v>
      </c>
      <c r="C1724" s="1">
        <f>userInput[[#This Row],[owned]]</f>
        <v>0</v>
      </c>
      <c r="D1724" s="1" t="b">
        <f>IF(AND(ISNUMBER(SEARCH("Foil",cards[[#This Row],[variant]])),ISNUMBER(MATCH(cards[[#This Row],[set]],{"SOR","SHD","TWI"},0))),TRUE,FALSE)</f>
        <v>0</v>
      </c>
    </row>
    <row r="1725" spans="1:4" ht="15.75" customHeight="1" x14ac:dyDescent="0.2">
      <c r="A1725" s="1" t="str">
        <f>cards[[#This Row],[set]]</f>
        <v>SHD</v>
      </c>
      <c r="B1725" s="1">
        <f>userInput[[#This Row],[cardNumber]]</f>
        <v>230</v>
      </c>
      <c r="C1725" s="1">
        <f>userInput[[#This Row],[owned]]</f>
        <v>0</v>
      </c>
      <c r="D1725" s="1" t="b">
        <f>IF(AND(ISNUMBER(SEARCH("Foil",cards[[#This Row],[variant]])),ISNUMBER(MATCH(cards[[#This Row],[set]],{"SOR","SHD","TWI"},0))),TRUE,FALSE)</f>
        <v>0</v>
      </c>
    </row>
    <row r="1726" spans="1:4" ht="15.75" customHeight="1" x14ac:dyDescent="0.2">
      <c r="A1726" s="1" t="str">
        <f>cards[[#This Row],[set]]</f>
        <v>SHD</v>
      </c>
      <c r="B1726" s="1">
        <f>userInput[[#This Row],[cardNumber]]</f>
        <v>231</v>
      </c>
      <c r="C1726" s="1">
        <f>userInput[[#This Row],[owned]]</f>
        <v>0</v>
      </c>
      <c r="D1726" s="1" t="b">
        <f>IF(AND(ISNUMBER(SEARCH("Foil",cards[[#This Row],[variant]])),ISNUMBER(MATCH(cards[[#This Row],[set]],{"SOR","SHD","TWI"},0))),TRUE,FALSE)</f>
        <v>0</v>
      </c>
    </row>
    <row r="1727" spans="1:4" ht="15.75" customHeight="1" x14ac:dyDescent="0.2">
      <c r="A1727" s="1" t="str">
        <f>cards[[#This Row],[set]]</f>
        <v>SHD</v>
      </c>
      <c r="B1727" s="1">
        <f>userInput[[#This Row],[cardNumber]]</f>
        <v>232</v>
      </c>
      <c r="C1727" s="1">
        <f>userInput[[#This Row],[owned]]</f>
        <v>0</v>
      </c>
      <c r="D1727" s="1" t="b">
        <f>IF(AND(ISNUMBER(SEARCH("Foil",cards[[#This Row],[variant]])),ISNUMBER(MATCH(cards[[#This Row],[set]],{"SOR","SHD","TWI"},0))),TRUE,FALSE)</f>
        <v>0</v>
      </c>
    </row>
    <row r="1728" spans="1:4" ht="15.75" customHeight="1" x14ac:dyDescent="0.2">
      <c r="A1728" s="1" t="str">
        <f>cards[[#This Row],[set]]</f>
        <v>SHD</v>
      </c>
      <c r="B1728" s="1">
        <f>userInput[[#This Row],[cardNumber]]</f>
        <v>233</v>
      </c>
      <c r="C1728" s="1">
        <f>userInput[[#This Row],[owned]]</f>
        <v>0</v>
      </c>
      <c r="D1728" s="1" t="b">
        <f>IF(AND(ISNUMBER(SEARCH("Foil",cards[[#This Row],[variant]])),ISNUMBER(MATCH(cards[[#This Row],[set]],{"SOR","SHD","TWI"},0))),TRUE,FALSE)</f>
        <v>0</v>
      </c>
    </row>
    <row r="1729" spans="1:4" ht="15.75" customHeight="1" x14ac:dyDescent="0.2">
      <c r="A1729" s="1" t="str">
        <f>cards[[#This Row],[set]]</f>
        <v>SHD</v>
      </c>
      <c r="B1729" s="1">
        <f>userInput[[#This Row],[cardNumber]]</f>
        <v>234</v>
      </c>
      <c r="C1729" s="1">
        <f>userInput[[#This Row],[owned]]</f>
        <v>0</v>
      </c>
      <c r="D1729" s="1" t="b">
        <f>IF(AND(ISNUMBER(SEARCH("Foil",cards[[#This Row],[variant]])),ISNUMBER(MATCH(cards[[#This Row],[set]],{"SOR","SHD","TWI"},0))),TRUE,FALSE)</f>
        <v>0</v>
      </c>
    </row>
    <row r="1730" spans="1:4" ht="15.75" customHeight="1" x14ac:dyDescent="0.2">
      <c r="A1730" s="1" t="str">
        <f>cards[[#This Row],[set]]</f>
        <v>SHD</v>
      </c>
      <c r="B1730" s="1">
        <f>userInput[[#This Row],[cardNumber]]</f>
        <v>235</v>
      </c>
      <c r="C1730" s="1">
        <f>userInput[[#This Row],[owned]]</f>
        <v>0</v>
      </c>
      <c r="D1730" s="1" t="b">
        <f>IF(AND(ISNUMBER(SEARCH("Foil",cards[[#This Row],[variant]])),ISNUMBER(MATCH(cards[[#This Row],[set]],{"SOR","SHD","TWI"},0))),TRUE,FALSE)</f>
        <v>0</v>
      </c>
    </row>
    <row r="1731" spans="1:4" ht="15.75" customHeight="1" x14ac:dyDescent="0.2">
      <c r="A1731" s="1" t="str">
        <f>cards[[#This Row],[set]]</f>
        <v>SHD</v>
      </c>
      <c r="B1731" s="1">
        <f>userInput[[#This Row],[cardNumber]]</f>
        <v>236</v>
      </c>
      <c r="C1731" s="1">
        <f>userInput[[#This Row],[owned]]</f>
        <v>0</v>
      </c>
      <c r="D1731" s="1" t="b">
        <f>IF(AND(ISNUMBER(SEARCH("Foil",cards[[#This Row],[variant]])),ISNUMBER(MATCH(cards[[#This Row],[set]],{"SOR","SHD","TWI"},0))),TRUE,FALSE)</f>
        <v>0</v>
      </c>
    </row>
    <row r="1732" spans="1:4" ht="15.75" customHeight="1" x14ac:dyDescent="0.2">
      <c r="A1732" s="1" t="str">
        <f>cards[[#This Row],[set]]</f>
        <v>SHD</v>
      </c>
      <c r="B1732" s="1">
        <f>userInput[[#This Row],[cardNumber]]</f>
        <v>237</v>
      </c>
      <c r="C1732" s="1">
        <f>userInput[[#This Row],[owned]]</f>
        <v>0</v>
      </c>
      <c r="D1732" s="1" t="b">
        <f>IF(AND(ISNUMBER(SEARCH("Foil",cards[[#This Row],[variant]])),ISNUMBER(MATCH(cards[[#This Row],[set]],{"SOR","SHD","TWI"},0))),TRUE,FALSE)</f>
        <v>0</v>
      </c>
    </row>
    <row r="1733" spans="1:4" ht="15.75" customHeight="1" x14ac:dyDescent="0.2">
      <c r="A1733" s="1" t="str">
        <f>cards[[#This Row],[set]]</f>
        <v>SHD</v>
      </c>
      <c r="B1733" s="1">
        <f>userInput[[#This Row],[cardNumber]]</f>
        <v>238</v>
      </c>
      <c r="C1733" s="1">
        <f>userInput[[#This Row],[owned]]</f>
        <v>0</v>
      </c>
      <c r="D1733" s="1" t="b">
        <f>IF(AND(ISNUMBER(SEARCH("Foil",cards[[#This Row],[variant]])),ISNUMBER(MATCH(cards[[#This Row],[set]],{"SOR","SHD","TWI"},0))),TRUE,FALSE)</f>
        <v>0</v>
      </c>
    </row>
    <row r="1734" spans="1:4" ht="15.75" customHeight="1" x14ac:dyDescent="0.2">
      <c r="A1734" s="1" t="str">
        <f>cards[[#This Row],[set]]</f>
        <v>SHD</v>
      </c>
      <c r="B1734" s="1">
        <f>userInput[[#This Row],[cardNumber]]</f>
        <v>239</v>
      </c>
      <c r="C1734" s="1">
        <f>userInput[[#This Row],[owned]]</f>
        <v>0</v>
      </c>
      <c r="D1734" s="1" t="b">
        <f>IF(AND(ISNUMBER(SEARCH("Foil",cards[[#This Row],[variant]])),ISNUMBER(MATCH(cards[[#This Row],[set]],{"SOR","SHD","TWI"},0))),TRUE,FALSE)</f>
        <v>0</v>
      </c>
    </row>
    <row r="1735" spans="1:4" ht="15.75" customHeight="1" x14ac:dyDescent="0.2">
      <c r="A1735" s="1" t="str">
        <f>cards[[#This Row],[set]]</f>
        <v>SHD</v>
      </c>
      <c r="B1735" s="1">
        <f>userInput[[#This Row],[cardNumber]]</f>
        <v>240</v>
      </c>
      <c r="C1735" s="1">
        <f>userInput[[#This Row],[owned]]</f>
        <v>0</v>
      </c>
      <c r="D1735" s="1" t="b">
        <f>IF(AND(ISNUMBER(SEARCH("Foil",cards[[#This Row],[variant]])),ISNUMBER(MATCH(cards[[#This Row],[set]],{"SOR","SHD","TWI"},0))),TRUE,FALSE)</f>
        <v>0</v>
      </c>
    </row>
    <row r="1736" spans="1:4" ht="15.75" customHeight="1" x14ac:dyDescent="0.2">
      <c r="A1736" s="1" t="str">
        <f>cards[[#This Row],[set]]</f>
        <v>SHD</v>
      </c>
      <c r="B1736" s="1">
        <f>userInput[[#This Row],[cardNumber]]</f>
        <v>241</v>
      </c>
      <c r="C1736" s="1">
        <f>userInput[[#This Row],[owned]]</f>
        <v>0</v>
      </c>
      <c r="D1736" s="1" t="b">
        <f>IF(AND(ISNUMBER(SEARCH("Foil",cards[[#This Row],[variant]])),ISNUMBER(MATCH(cards[[#This Row],[set]],{"SOR","SHD","TWI"},0))),TRUE,FALSE)</f>
        <v>0</v>
      </c>
    </row>
    <row r="1737" spans="1:4" ht="15.75" customHeight="1" x14ac:dyDescent="0.2">
      <c r="A1737" s="1" t="str">
        <f>cards[[#This Row],[set]]</f>
        <v>SHD</v>
      </c>
      <c r="B1737" s="1">
        <f>userInput[[#This Row],[cardNumber]]</f>
        <v>242</v>
      </c>
      <c r="C1737" s="1">
        <f>userInput[[#This Row],[owned]]</f>
        <v>0</v>
      </c>
      <c r="D1737" s="1" t="b">
        <f>IF(AND(ISNUMBER(SEARCH("Foil",cards[[#This Row],[variant]])),ISNUMBER(MATCH(cards[[#This Row],[set]],{"SOR","SHD","TWI"},0))),TRUE,FALSE)</f>
        <v>0</v>
      </c>
    </row>
    <row r="1738" spans="1:4" ht="15.75" customHeight="1" x14ac:dyDescent="0.2">
      <c r="A1738" s="1" t="str">
        <f>cards[[#This Row],[set]]</f>
        <v>SHD</v>
      </c>
      <c r="B1738" s="1">
        <f>userInput[[#This Row],[cardNumber]]</f>
        <v>243</v>
      </c>
      <c r="C1738" s="1">
        <f>userInput[[#This Row],[owned]]</f>
        <v>0</v>
      </c>
      <c r="D1738" s="1" t="b">
        <f>IF(AND(ISNUMBER(SEARCH("Foil",cards[[#This Row],[variant]])),ISNUMBER(MATCH(cards[[#This Row],[set]],{"SOR","SHD","TWI"},0))),TRUE,FALSE)</f>
        <v>0</v>
      </c>
    </row>
    <row r="1739" spans="1:4" ht="15.75" customHeight="1" x14ac:dyDescent="0.2">
      <c r="A1739" s="1" t="str">
        <f>cards[[#This Row],[set]]</f>
        <v>SHD</v>
      </c>
      <c r="B1739" s="1">
        <f>userInput[[#This Row],[cardNumber]]</f>
        <v>244</v>
      </c>
      <c r="C1739" s="1">
        <f>userInput[[#This Row],[owned]]</f>
        <v>0</v>
      </c>
      <c r="D1739" s="1" t="b">
        <f>IF(AND(ISNUMBER(SEARCH("Foil",cards[[#This Row],[variant]])),ISNUMBER(MATCH(cards[[#This Row],[set]],{"SOR","SHD","TWI"},0))),TRUE,FALSE)</f>
        <v>0</v>
      </c>
    </row>
    <row r="1740" spans="1:4" ht="15.75" customHeight="1" x14ac:dyDescent="0.2">
      <c r="A1740" s="1" t="str">
        <f>cards[[#This Row],[set]]</f>
        <v>SHD</v>
      </c>
      <c r="B1740" s="1">
        <f>userInput[[#This Row],[cardNumber]]</f>
        <v>245</v>
      </c>
      <c r="C1740" s="1">
        <f>userInput[[#This Row],[owned]]</f>
        <v>0</v>
      </c>
      <c r="D1740" s="1" t="b">
        <f>IF(AND(ISNUMBER(SEARCH("Foil",cards[[#This Row],[variant]])),ISNUMBER(MATCH(cards[[#This Row],[set]],{"SOR","SHD","TWI"},0))),TRUE,FALSE)</f>
        <v>0</v>
      </c>
    </row>
    <row r="1741" spans="1:4" ht="15.75" customHeight="1" x14ac:dyDescent="0.2">
      <c r="A1741" s="1" t="str">
        <f>cards[[#This Row],[set]]</f>
        <v>SHD</v>
      </c>
      <c r="B1741" s="1">
        <f>userInput[[#This Row],[cardNumber]]</f>
        <v>246</v>
      </c>
      <c r="C1741" s="1">
        <f>userInput[[#This Row],[owned]]</f>
        <v>0</v>
      </c>
      <c r="D1741" s="1" t="b">
        <f>IF(AND(ISNUMBER(SEARCH("Foil",cards[[#This Row],[variant]])),ISNUMBER(MATCH(cards[[#This Row],[set]],{"SOR","SHD","TWI"},0))),TRUE,FALSE)</f>
        <v>0</v>
      </c>
    </row>
    <row r="1742" spans="1:4" ht="15.75" customHeight="1" x14ac:dyDescent="0.2">
      <c r="A1742" s="1" t="str">
        <f>cards[[#This Row],[set]]</f>
        <v>SHD</v>
      </c>
      <c r="B1742" s="1">
        <f>userInput[[#This Row],[cardNumber]]</f>
        <v>247</v>
      </c>
      <c r="C1742" s="1">
        <f>userInput[[#This Row],[owned]]</f>
        <v>0</v>
      </c>
      <c r="D1742" s="1" t="b">
        <f>IF(AND(ISNUMBER(SEARCH("Foil",cards[[#This Row],[variant]])),ISNUMBER(MATCH(cards[[#This Row],[set]],{"SOR","SHD","TWI"},0))),TRUE,FALSE)</f>
        <v>0</v>
      </c>
    </row>
    <row r="1743" spans="1:4" ht="15.75" customHeight="1" x14ac:dyDescent="0.2">
      <c r="A1743" s="1" t="str">
        <f>cards[[#This Row],[set]]</f>
        <v>SHD</v>
      </c>
      <c r="B1743" s="1">
        <f>userInput[[#This Row],[cardNumber]]</f>
        <v>248</v>
      </c>
      <c r="C1743" s="1">
        <f>userInput[[#This Row],[owned]]</f>
        <v>0</v>
      </c>
      <c r="D1743" s="1" t="b">
        <f>IF(AND(ISNUMBER(SEARCH("Foil",cards[[#This Row],[variant]])),ISNUMBER(MATCH(cards[[#This Row],[set]],{"SOR","SHD","TWI"},0))),TRUE,FALSE)</f>
        <v>0</v>
      </c>
    </row>
    <row r="1744" spans="1:4" ht="15.75" customHeight="1" x14ac:dyDescent="0.2">
      <c r="A1744" s="1" t="str">
        <f>cards[[#This Row],[set]]</f>
        <v>SHD</v>
      </c>
      <c r="B1744" s="1">
        <f>userInput[[#This Row],[cardNumber]]</f>
        <v>249</v>
      </c>
      <c r="C1744" s="1">
        <f>userInput[[#This Row],[owned]]</f>
        <v>0</v>
      </c>
      <c r="D1744" s="1" t="b">
        <f>IF(AND(ISNUMBER(SEARCH("Foil",cards[[#This Row],[variant]])),ISNUMBER(MATCH(cards[[#This Row],[set]],{"SOR","SHD","TWI"},0))),TRUE,FALSE)</f>
        <v>0</v>
      </c>
    </row>
    <row r="1745" spans="1:4" ht="15.75" customHeight="1" x14ac:dyDescent="0.2">
      <c r="A1745" s="1" t="str">
        <f>cards[[#This Row],[set]]</f>
        <v>SHD</v>
      </c>
      <c r="B1745" s="1">
        <f>userInput[[#This Row],[cardNumber]]</f>
        <v>250</v>
      </c>
      <c r="C1745" s="1">
        <f>userInput[[#This Row],[owned]]</f>
        <v>0</v>
      </c>
      <c r="D1745" s="1" t="b">
        <f>IF(AND(ISNUMBER(SEARCH("Foil",cards[[#This Row],[variant]])),ISNUMBER(MATCH(cards[[#This Row],[set]],{"SOR","SHD","TWI"},0))),TRUE,FALSE)</f>
        <v>0</v>
      </c>
    </row>
    <row r="1746" spans="1:4" ht="15.75" customHeight="1" x14ac:dyDescent="0.2">
      <c r="A1746" s="1" t="str">
        <f>cards[[#This Row],[set]]</f>
        <v>SHD</v>
      </c>
      <c r="B1746" s="1">
        <f>userInput[[#This Row],[cardNumber]]</f>
        <v>251</v>
      </c>
      <c r="C1746" s="1">
        <f>userInput[[#This Row],[owned]]</f>
        <v>0</v>
      </c>
      <c r="D1746" s="1" t="b">
        <f>IF(AND(ISNUMBER(SEARCH("Foil",cards[[#This Row],[variant]])),ISNUMBER(MATCH(cards[[#This Row],[set]],{"SOR","SHD","TWI"},0))),TRUE,FALSE)</f>
        <v>0</v>
      </c>
    </row>
    <row r="1747" spans="1:4" ht="15.75" customHeight="1" x14ac:dyDescent="0.2">
      <c r="A1747" s="1" t="str">
        <f>cards[[#This Row],[set]]</f>
        <v>SHD</v>
      </c>
      <c r="B1747" s="1">
        <f>userInput[[#This Row],[cardNumber]]</f>
        <v>252</v>
      </c>
      <c r="C1747" s="1">
        <f>userInput[[#This Row],[owned]]</f>
        <v>0</v>
      </c>
      <c r="D1747" s="1" t="b">
        <f>IF(AND(ISNUMBER(SEARCH("Foil",cards[[#This Row],[variant]])),ISNUMBER(MATCH(cards[[#This Row],[set]],{"SOR","SHD","TWI"},0))),TRUE,FALSE)</f>
        <v>0</v>
      </c>
    </row>
    <row r="1748" spans="1:4" ht="15.75" customHeight="1" x14ac:dyDescent="0.2">
      <c r="A1748" s="1" t="str">
        <f>cards[[#This Row],[set]]</f>
        <v>SHD</v>
      </c>
      <c r="B1748" s="1">
        <f>userInput[[#This Row],[cardNumber]]</f>
        <v>253</v>
      </c>
      <c r="C1748" s="1">
        <f>userInput[[#This Row],[owned]]</f>
        <v>0</v>
      </c>
      <c r="D1748" s="1" t="b">
        <f>IF(AND(ISNUMBER(SEARCH("Foil",cards[[#This Row],[variant]])),ISNUMBER(MATCH(cards[[#This Row],[set]],{"SOR","SHD","TWI"},0))),TRUE,FALSE)</f>
        <v>0</v>
      </c>
    </row>
    <row r="1749" spans="1:4" ht="15.75" customHeight="1" x14ac:dyDescent="0.2">
      <c r="A1749" s="1" t="str">
        <f>cards[[#This Row],[set]]</f>
        <v>SHD</v>
      </c>
      <c r="B1749" s="1">
        <f>userInput[[#This Row],[cardNumber]]</f>
        <v>254</v>
      </c>
      <c r="C1749" s="1">
        <f>userInput[[#This Row],[owned]]</f>
        <v>0</v>
      </c>
      <c r="D1749" s="1" t="b">
        <f>IF(AND(ISNUMBER(SEARCH("Foil",cards[[#This Row],[variant]])),ISNUMBER(MATCH(cards[[#This Row],[set]],{"SOR","SHD","TWI"},0))),TRUE,FALSE)</f>
        <v>0</v>
      </c>
    </row>
    <row r="1750" spans="1:4" ht="15.75" customHeight="1" x14ac:dyDescent="0.2">
      <c r="A1750" s="1" t="str">
        <f>cards[[#This Row],[set]]</f>
        <v>SHD</v>
      </c>
      <c r="B1750" s="1">
        <f>userInput[[#This Row],[cardNumber]]</f>
        <v>255</v>
      </c>
      <c r="C1750" s="1">
        <f>userInput[[#This Row],[owned]]</f>
        <v>0</v>
      </c>
      <c r="D1750" s="1" t="b">
        <f>IF(AND(ISNUMBER(SEARCH("Foil",cards[[#This Row],[variant]])),ISNUMBER(MATCH(cards[[#This Row],[set]],{"SOR","SHD","TWI"},0))),TRUE,FALSE)</f>
        <v>0</v>
      </c>
    </row>
    <row r="1751" spans="1:4" ht="15.75" customHeight="1" x14ac:dyDescent="0.2">
      <c r="A1751" s="1" t="str">
        <f>cards[[#This Row],[set]]</f>
        <v>SHD</v>
      </c>
      <c r="B1751" s="1">
        <f>userInput[[#This Row],[cardNumber]]</f>
        <v>256</v>
      </c>
      <c r="C1751" s="1">
        <f>userInput[[#This Row],[owned]]</f>
        <v>0</v>
      </c>
      <c r="D1751" s="1" t="b">
        <f>IF(AND(ISNUMBER(SEARCH("Foil",cards[[#This Row],[variant]])),ISNUMBER(MATCH(cards[[#This Row],[set]],{"SOR","SHD","TWI"},0))),TRUE,FALSE)</f>
        <v>0</v>
      </c>
    </row>
    <row r="1752" spans="1:4" ht="15.75" customHeight="1" x14ac:dyDescent="0.2">
      <c r="A1752" s="1" t="str">
        <f>cards[[#This Row],[set]]</f>
        <v>SHD</v>
      </c>
      <c r="B1752" s="1">
        <f>userInput[[#This Row],[cardNumber]]</f>
        <v>257</v>
      </c>
      <c r="C1752" s="1">
        <f>userInput[[#This Row],[owned]]</f>
        <v>0</v>
      </c>
      <c r="D1752" s="1" t="b">
        <f>IF(AND(ISNUMBER(SEARCH("Foil",cards[[#This Row],[variant]])),ISNUMBER(MATCH(cards[[#This Row],[set]],{"SOR","SHD","TWI"},0))),TRUE,FALSE)</f>
        <v>0</v>
      </c>
    </row>
    <row r="1753" spans="1:4" ht="15.75" customHeight="1" x14ac:dyDescent="0.2">
      <c r="A1753" s="1" t="str">
        <f>cards[[#This Row],[set]]</f>
        <v>SHD</v>
      </c>
      <c r="B1753" s="1">
        <f>userInput[[#This Row],[cardNumber]]</f>
        <v>258</v>
      </c>
      <c r="C1753" s="1">
        <f>userInput[[#This Row],[owned]]</f>
        <v>0</v>
      </c>
      <c r="D1753" s="1" t="b">
        <f>IF(AND(ISNUMBER(SEARCH("Foil",cards[[#This Row],[variant]])),ISNUMBER(MATCH(cards[[#This Row],[set]],{"SOR","SHD","TWI"},0))),TRUE,FALSE)</f>
        <v>0</v>
      </c>
    </row>
    <row r="1754" spans="1:4" ht="15.75" customHeight="1" x14ac:dyDescent="0.2">
      <c r="A1754" s="1" t="str">
        <f>cards[[#This Row],[set]]</f>
        <v>SHD</v>
      </c>
      <c r="B1754" s="1">
        <f>userInput[[#This Row],[cardNumber]]</f>
        <v>259</v>
      </c>
      <c r="C1754" s="1">
        <f>userInput[[#This Row],[owned]]</f>
        <v>0</v>
      </c>
      <c r="D1754" s="1" t="b">
        <f>IF(AND(ISNUMBER(SEARCH("Foil",cards[[#This Row],[variant]])),ISNUMBER(MATCH(cards[[#This Row],[set]],{"SOR","SHD","TWI"},0))),TRUE,FALSE)</f>
        <v>0</v>
      </c>
    </row>
    <row r="1755" spans="1:4" ht="15.75" customHeight="1" x14ac:dyDescent="0.2">
      <c r="A1755" s="1" t="str">
        <f>cards[[#This Row],[set]]</f>
        <v>SHD</v>
      </c>
      <c r="B1755" s="1">
        <f>userInput[[#This Row],[cardNumber]]</f>
        <v>260</v>
      </c>
      <c r="C1755" s="1">
        <f>userInput[[#This Row],[owned]]</f>
        <v>0</v>
      </c>
      <c r="D1755" s="1" t="b">
        <f>IF(AND(ISNUMBER(SEARCH("Foil",cards[[#This Row],[variant]])),ISNUMBER(MATCH(cards[[#This Row],[set]],{"SOR","SHD","TWI"},0))),TRUE,FALSE)</f>
        <v>0</v>
      </c>
    </row>
    <row r="1756" spans="1:4" ht="15.75" customHeight="1" x14ac:dyDescent="0.2">
      <c r="A1756" s="1" t="str">
        <f>cards[[#This Row],[set]]</f>
        <v>SHD</v>
      </c>
      <c r="B1756" s="1">
        <f>userInput[[#This Row],[cardNumber]]</f>
        <v>261</v>
      </c>
      <c r="C1756" s="1">
        <f>userInput[[#This Row],[owned]]</f>
        <v>0</v>
      </c>
      <c r="D1756" s="1" t="b">
        <f>IF(AND(ISNUMBER(SEARCH("Foil",cards[[#This Row],[variant]])),ISNUMBER(MATCH(cards[[#This Row],[set]],{"SOR","SHD","TWI"},0))),TRUE,FALSE)</f>
        <v>0</v>
      </c>
    </row>
    <row r="1757" spans="1:4" ht="15.75" customHeight="1" x14ac:dyDescent="0.2">
      <c r="A1757" s="1" t="str">
        <f>cards[[#This Row],[set]]</f>
        <v>SHD</v>
      </c>
      <c r="B1757" s="1">
        <f>userInput[[#This Row],[cardNumber]]</f>
        <v>262</v>
      </c>
      <c r="C1757" s="1">
        <f>userInput[[#This Row],[owned]]</f>
        <v>0</v>
      </c>
      <c r="D1757" s="1" t="b">
        <f>IF(AND(ISNUMBER(SEARCH("Foil",cards[[#This Row],[variant]])),ISNUMBER(MATCH(cards[[#This Row],[set]],{"SOR","SHD","TWI"},0))),TRUE,FALSE)</f>
        <v>0</v>
      </c>
    </row>
    <row r="1758" spans="1:4" ht="15.75" customHeight="1" x14ac:dyDescent="0.2">
      <c r="A1758" s="1" t="str">
        <f>cards[[#This Row],[set]]</f>
        <v>SHD</v>
      </c>
      <c r="B1758" s="1">
        <f>userInput[[#This Row],[cardNumber]]</f>
        <v>27</v>
      </c>
      <c r="C1758" s="1">
        <f>userInput[[#This Row],[owned]]</f>
        <v>0</v>
      </c>
      <c r="D1758" s="1" t="b">
        <f>IF(AND(ISNUMBER(SEARCH("Foil",cards[[#This Row],[variant]])),ISNUMBER(MATCH(cards[[#This Row],[set]],{"SOR","SHD","TWI"},0))),TRUE,FALSE)</f>
        <v>1</v>
      </c>
    </row>
    <row r="1759" spans="1:4" ht="15.75" customHeight="1" x14ac:dyDescent="0.2">
      <c r="A1759" s="1" t="str">
        <f>cards[[#This Row],[set]]</f>
        <v>SHD</v>
      </c>
      <c r="B1759" s="1">
        <f>userInput[[#This Row],[cardNumber]]</f>
        <v>28</v>
      </c>
      <c r="C1759" s="1">
        <f>userInput[[#This Row],[owned]]</f>
        <v>0</v>
      </c>
      <c r="D1759" s="1" t="b">
        <f>IF(AND(ISNUMBER(SEARCH("Foil",cards[[#This Row],[variant]])),ISNUMBER(MATCH(cards[[#This Row],[set]],{"SOR","SHD","TWI"},0))),TRUE,FALSE)</f>
        <v>1</v>
      </c>
    </row>
    <row r="1760" spans="1:4" ht="15.75" customHeight="1" x14ac:dyDescent="0.2">
      <c r="A1760" s="1" t="str">
        <f>cards[[#This Row],[set]]</f>
        <v>SHD</v>
      </c>
      <c r="B1760" s="1">
        <f>userInput[[#This Row],[cardNumber]]</f>
        <v>29</v>
      </c>
      <c r="C1760" s="1">
        <f>userInput[[#This Row],[owned]]</f>
        <v>0</v>
      </c>
      <c r="D1760" s="1" t="b">
        <f>IF(AND(ISNUMBER(SEARCH("Foil",cards[[#This Row],[variant]])),ISNUMBER(MATCH(cards[[#This Row],[set]],{"SOR","SHD","TWI"},0))),TRUE,FALSE)</f>
        <v>1</v>
      </c>
    </row>
    <row r="1761" spans="1:4" ht="15.75" customHeight="1" x14ac:dyDescent="0.2">
      <c r="A1761" s="1" t="str">
        <f>cards[[#This Row],[set]]</f>
        <v>SHD</v>
      </c>
      <c r="B1761" s="1">
        <f>userInput[[#This Row],[cardNumber]]</f>
        <v>31</v>
      </c>
      <c r="C1761" s="1">
        <f>userInput[[#This Row],[owned]]</f>
        <v>0</v>
      </c>
      <c r="D1761" s="1" t="b">
        <f>IF(AND(ISNUMBER(SEARCH("Foil",cards[[#This Row],[variant]])),ISNUMBER(MATCH(cards[[#This Row],[set]],{"SOR","SHD","TWI"},0))),TRUE,FALSE)</f>
        <v>1</v>
      </c>
    </row>
    <row r="1762" spans="1:4" ht="15.75" customHeight="1" x14ac:dyDescent="0.2">
      <c r="A1762" s="1" t="str">
        <f>cards[[#This Row],[set]]</f>
        <v>SHD</v>
      </c>
      <c r="B1762" s="1">
        <f>userInput[[#This Row],[cardNumber]]</f>
        <v>32</v>
      </c>
      <c r="C1762" s="1">
        <f>userInput[[#This Row],[owned]]</f>
        <v>0</v>
      </c>
      <c r="D1762" s="1" t="b">
        <f>IF(AND(ISNUMBER(SEARCH("Foil",cards[[#This Row],[variant]])),ISNUMBER(MATCH(cards[[#This Row],[set]],{"SOR","SHD","TWI"},0))),TRUE,FALSE)</f>
        <v>1</v>
      </c>
    </row>
    <row r="1763" spans="1:4" ht="15.75" customHeight="1" x14ac:dyDescent="0.2">
      <c r="A1763" s="1" t="str">
        <f>cards[[#This Row],[set]]</f>
        <v>SHD</v>
      </c>
      <c r="B1763" s="1">
        <f>userInput[[#This Row],[cardNumber]]</f>
        <v>33</v>
      </c>
      <c r="C1763" s="1">
        <f>userInput[[#This Row],[owned]]</f>
        <v>0</v>
      </c>
      <c r="D1763" s="1" t="b">
        <f>IF(AND(ISNUMBER(SEARCH("Foil",cards[[#This Row],[variant]])),ISNUMBER(MATCH(cards[[#This Row],[set]],{"SOR","SHD","TWI"},0))),TRUE,FALSE)</f>
        <v>1</v>
      </c>
    </row>
    <row r="1764" spans="1:4" ht="15.75" customHeight="1" x14ac:dyDescent="0.2">
      <c r="A1764" s="1" t="str">
        <f>cards[[#This Row],[set]]</f>
        <v>SHD</v>
      </c>
      <c r="B1764" s="1">
        <f>userInput[[#This Row],[cardNumber]]</f>
        <v>34</v>
      </c>
      <c r="C1764" s="1">
        <f>userInput[[#This Row],[owned]]</f>
        <v>0</v>
      </c>
      <c r="D1764" s="1" t="b">
        <f>IF(AND(ISNUMBER(SEARCH("Foil",cards[[#This Row],[variant]])),ISNUMBER(MATCH(cards[[#This Row],[set]],{"SOR","SHD","TWI"},0))),TRUE,FALSE)</f>
        <v>1</v>
      </c>
    </row>
    <row r="1765" spans="1:4" ht="15.75" customHeight="1" x14ac:dyDescent="0.2">
      <c r="A1765" s="1" t="str">
        <f>cards[[#This Row],[set]]</f>
        <v>SHD</v>
      </c>
      <c r="B1765" s="1">
        <f>userInput[[#This Row],[cardNumber]]</f>
        <v>35</v>
      </c>
      <c r="C1765" s="1">
        <f>userInput[[#This Row],[owned]]</f>
        <v>0</v>
      </c>
      <c r="D1765" s="1" t="b">
        <f>IF(AND(ISNUMBER(SEARCH("Foil",cards[[#This Row],[variant]])),ISNUMBER(MATCH(cards[[#This Row],[set]],{"SOR","SHD","TWI"},0))),TRUE,FALSE)</f>
        <v>1</v>
      </c>
    </row>
    <row r="1766" spans="1:4" ht="15.75" customHeight="1" x14ac:dyDescent="0.2">
      <c r="A1766" s="1" t="str">
        <f>cards[[#This Row],[set]]</f>
        <v>SHD</v>
      </c>
      <c r="B1766" s="1">
        <f>userInput[[#This Row],[cardNumber]]</f>
        <v>36</v>
      </c>
      <c r="C1766" s="1">
        <f>userInput[[#This Row],[owned]]</f>
        <v>0</v>
      </c>
      <c r="D1766" s="1" t="b">
        <f>IF(AND(ISNUMBER(SEARCH("Foil",cards[[#This Row],[variant]])),ISNUMBER(MATCH(cards[[#This Row],[set]],{"SOR","SHD","TWI"},0))),TRUE,FALSE)</f>
        <v>1</v>
      </c>
    </row>
    <row r="1767" spans="1:4" ht="15.75" customHeight="1" x14ac:dyDescent="0.2">
      <c r="A1767" s="1" t="str">
        <f>cards[[#This Row],[set]]</f>
        <v>SHD</v>
      </c>
      <c r="B1767" s="1">
        <f>userInput[[#This Row],[cardNumber]]</f>
        <v>37</v>
      </c>
      <c r="C1767" s="1">
        <f>userInput[[#This Row],[owned]]</f>
        <v>0</v>
      </c>
      <c r="D1767" s="1" t="b">
        <f>IF(AND(ISNUMBER(SEARCH("Foil",cards[[#This Row],[variant]])),ISNUMBER(MATCH(cards[[#This Row],[set]],{"SOR","SHD","TWI"},0))),TRUE,FALSE)</f>
        <v>1</v>
      </c>
    </row>
    <row r="1768" spans="1:4" ht="15.75" customHeight="1" x14ac:dyDescent="0.2">
      <c r="A1768" s="1" t="str">
        <f>cards[[#This Row],[set]]</f>
        <v>SHD</v>
      </c>
      <c r="B1768" s="1">
        <f>userInput[[#This Row],[cardNumber]]</f>
        <v>38</v>
      </c>
      <c r="C1768" s="1">
        <f>userInput[[#This Row],[owned]]</f>
        <v>0</v>
      </c>
      <c r="D1768" s="1" t="b">
        <f>IF(AND(ISNUMBER(SEARCH("Foil",cards[[#This Row],[variant]])),ISNUMBER(MATCH(cards[[#This Row],[set]],{"SOR","SHD","TWI"},0))),TRUE,FALSE)</f>
        <v>1</v>
      </c>
    </row>
    <row r="1769" spans="1:4" ht="15.75" customHeight="1" x14ac:dyDescent="0.2">
      <c r="A1769" s="1" t="str">
        <f>cards[[#This Row],[set]]</f>
        <v>SHD</v>
      </c>
      <c r="B1769" s="1">
        <f>userInput[[#This Row],[cardNumber]]</f>
        <v>40</v>
      </c>
      <c r="C1769" s="1">
        <f>userInput[[#This Row],[owned]]</f>
        <v>0</v>
      </c>
      <c r="D1769" s="1" t="b">
        <f>IF(AND(ISNUMBER(SEARCH("Foil",cards[[#This Row],[variant]])),ISNUMBER(MATCH(cards[[#This Row],[set]],{"SOR","SHD","TWI"},0))),TRUE,FALSE)</f>
        <v>1</v>
      </c>
    </row>
    <row r="1770" spans="1:4" ht="15.75" customHeight="1" x14ac:dyDescent="0.2">
      <c r="A1770" s="1" t="str">
        <f>cards[[#This Row],[set]]</f>
        <v>SHD</v>
      </c>
      <c r="B1770" s="1">
        <f>userInput[[#This Row],[cardNumber]]</f>
        <v>41</v>
      </c>
      <c r="C1770" s="1">
        <f>userInput[[#This Row],[owned]]</f>
        <v>0</v>
      </c>
      <c r="D1770" s="1" t="b">
        <f>IF(AND(ISNUMBER(SEARCH("Foil",cards[[#This Row],[variant]])),ISNUMBER(MATCH(cards[[#This Row],[set]],{"SOR","SHD","TWI"},0))),TRUE,FALSE)</f>
        <v>1</v>
      </c>
    </row>
    <row r="1771" spans="1:4" ht="15.75" customHeight="1" x14ac:dyDescent="0.2">
      <c r="A1771" s="1" t="str">
        <f>cards[[#This Row],[set]]</f>
        <v>SHD</v>
      </c>
      <c r="B1771" s="1">
        <f>userInput[[#This Row],[cardNumber]]</f>
        <v>42</v>
      </c>
      <c r="C1771" s="1">
        <f>userInput[[#This Row],[owned]]</f>
        <v>0</v>
      </c>
      <c r="D1771" s="1" t="b">
        <f>IF(AND(ISNUMBER(SEARCH("Foil",cards[[#This Row],[variant]])),ISNUMBER(MATCH(cards[[#This Row],[set]],{"SOR","SHD","TWI"},0))),TRUE,FALSE)</f>
        <v>1</v>
      </c>
    </row>
    <row r="1772" spans="1:4" ht="15.75" customHeight="1" x14ac:dyDescent="0.2">
      <c r="A1772" s="1" t="str">
        <f>cards[[#This Row],[set]]</f>
        <v>SHD</v>
      </c>
      <c r="B1772" s="1">
        <f>userInput[[#This Row],[cardNumber]]</f>
        <v>43</v>
      </c>
      <c r="C1772" s="1">
        <f>userInput[[#This Row],[owned]]</f>
        <v>0</v>
      </c>
      <c r="D1772" s="1" t="b">
        <f>IF(AND(ISNUMBER(SEARCH("Foil",cards[[#This Row],[variant]])),ISNUMBER(MATCH(cards[[#This Row],[set]],{"SOR","SHD","TWI"},0))),TRUE,FALSE)</f>
        <v>1</v>
      </c>
    </row>
    <row r="1773" spans="1:4" ht="15.75" customHeight="1" x14ac:dyDescent="0.2">
      <c r="A1773" s="1" t="str">
        <f>cards[[#This Row],[set]]</f>
        <v>SHD</v>
      </c>
      <c r="B1773" s="1">
        <f>userInput[[#This Row],[cardNumber]]</f>
        <v>45</v>
      </c>
      <c r="C1773" s="1">
        <f>userInput[[#This Row],[owned]]</f>
        <v>0</v>
      </c>
      <c r="D1773" s="1" t="b">
        <f>IF(AND(ISNUMBER(SEARCH("Foil",cards[[#This Row],[variant]])),ISNUMBER(MATCH(cards[[#This Row],[set]],{"SOR","SHD","TWI"},0))),TRUE,FALSE)</f>
        <v>1</v>
      </c>
    </row>
    <row r="1774" spans="1:4" ht="15.75" customHeight="1" x14ac:dyDescent="0.2">
      <c r="A1774" s="1" t="str">
        <f>cards[[#This Row],[set]]</f>
        <v>SHD</v>
      </c>
      <c r="B1774" s="1">
        <f>userInput[[#This Row],[cardNumber]]</f>
        <v>46</v>
      </c>
      <c r="C1774" s="1">
        <f>userInput[[#This Row],[owned]]</f>
        <v>0</v>
      </c>
      <c r="D1774" s="1" t="b">
        <f>IF(AND(ISNUMBER(SEARCH("Foil",cards[[#This Row],[variant]])),ISNUMBER(MATCH(cards[[#This Row],[set]],{"SOR","SHD","TWI"},0))),TRUE,FALSE)</f>
        <v>1</v>
      </c>
    </row>
    <row r="1775" spans="1:4" ht="15.75" customHeight="1" x14ac:dyDescent="0.2">
      <c r="A1775" s="1" t="str">
        <f>cards[[#This Row],[set]]</f>
        <v>SHD</v>
      </c>
      <c r="B1775" s="1">
        <f>userInput[[#This Row],[cardNumber]]</f>
        <v>47</v>
      </c>
      <c r="C1775" s="1">
        <f>userInput[[#This Row],[owned]]</f>
        <v>0</v>
      </c>
      <c r="D1775" s="1" t="b">
        <f>IF(AND(ISNUMBER(SEARCH("Foil",cards[[#This Row],[variant]])),ISNUMBER(MATCH(cards[[#This Row],[set]],{"SOR","SHD","TWI"},0))),TRUE,FALSE)</f>
        <v>1</v>
      </c>
    </row>
    <row r="1776" spans="1:4" ht="15.75" customHeight="1" x14ac:dyDescent="0.2">
      <c r="A1776" s="1" t="str">
        <f>cards[[#This Row],[set]]</f>
        <v>SHD</v>
      </c>
      <c r="B1776" s="1">
        <f>userInput[[#This Row],[cardNumber]]</f>
        <v>48</v>
      </c>
      <c r="C1776" s="1">
        <f>userInput[[#This Row],[owned]]</f>
        <v>0</v>
      </c>
      <c r="D1776" s="1" t="b">
        <f>IF(AND(ISNUMBER(SEARCH("Foil",cards[[#This Row],[variant]])),ISNUMBER(MATCH(cards[[#This Row],[set]],{"SOR","SHD","TWI"},0))),TRUE,FALSE)</f>
        <v>1</v>
      </c>
    </row>
    <row r="1777" spans="1:4" ht="15.75" customHeight="1" x14ac:dyDescent="0.2">
      <c r="A1777" s="1" t="str">
        <f>cards[[#This Row],[set]]</f>
        <v>SHD</v>
      </c>
      <c r="B1777" s="1">
        <f>userInput[[#This Row],[cardNumber]]</f>
        <v>49</v>
      </c>
      <c r="C1777" s="1">
        <f>userInput[[#This Row],[owned]]</f>
        <v>0</v>
      </c>
      <c r="D1777" s="1" t="b">
        <f>IF(AND(ISNUMBER(SEARCH("Foil",cards[[#This Row],[variant]])),ISNUMBER(MATCH(cards[[#This Row],[set]],{"SOR","SHD","TWI"},0))),TRUE,FALSE)</f>
        <v>1</v>
      </c>
    </row>
    <row r="1778" spans="1:4" ht="15.75" customHeight="1" x14ac:dyDescent="0.2">
      <c r="A1778" s="1" t="str">
        <f>cards[[#This Row],[set]]</f>
        <v>SHD</v>
      </c>
      <c r="B1778" s="1">
        <f>userInput[[#This Row],[cardNumber]]</f>
        <v>50</v>
      </c>
      <c r="C1778" s="1">
        <f>userInput[[#This Row],[owned]]</f>
        <v>0</v>
      </c>
      <c r="D1778" s="1" t="b">
        <f>IF(AND(ISNUMBER(SEARCH("Foil",cards[[#This Row],[variant]])),ISNUMBER(MATCH(cards[[#This Row],[set]],{"SOR","SHD","TWI"},0))),TRUE,FALSE)</f>
        <v>1</v>
      </c>
    </row>
    <row r="1779" spans="1:4" ht="15.75" customHeight="1" x14ac:dyDescent="0.2">
      <c r="A1779" s="1" t="str">
        <f>cards[[#This Row],[set]]</f>
        <v>SHD</v>
      </c>
      <c r="B1779" s="1">
        <f>userInput[[#This Row],[cardNumber]]</f>
        <v>51</v>
      </c>
      <c r="C1779" s="1">
        <f>userInput[[#This Row],[owned]]</f>
        <v>0</v>
      </c>
      <c r="D1779" s="1" t="b">
        <f>IF(AND(ISNUMBER(SEARCH("Foil",cards[[#This Row],[variant]])),ISNUMBER(MATCH(cards[[#This Row],[set]],{"SOR","SHD","TWI"},0))),TRUE,FALSE)</f>
        <v>1</v>
      </c>
    </row>
    <row r="1780" spans="1:4" ht="15.75" customHeight="1" x14ac:dyDescent="0.2">
      <c r="A1780" s="1" t="str">
        <f>cards[[#This Row],[set]]</f>
        <v>SHD</v>
      </c>
      <c r="B1780" s="1">
        <f>userInput[[#This Row],[cardNumber]]</f>
        <v>52</v>
      </c>
      <c r="C1780" s="1">
        <f>userInput[[#This Row],[owned]]</f>
        <v>0</v>
      </c>
      <c r="D1780" s="1" t="b">
        <f>IF(AND(ISNUMBER(SEARCH("Foil",cards[[#This Row],[variant]])),ISNUMBER(MATCH(cards[[#This Row],[set]],{"SOR","SHD","TWI"},0))),TRUE,FALSE)</f>
        <v>1</v>
      </c>
    </row>
    <row r="1781" spans="1:4" ht="15.75" customHeight="1" x14ac:dyDescent="0.2">
      <c r="A1781" s="1" t="str">
        <f>cards[[#This Row],[set]]</f>
        <v>SHD</v>
      </c>
      <c r="B1781" s="1">
        <f>userInput[[#This Row],[cardNumber]]</f>
        <v>53</v>
      </c>
      <c r="C1781" s="1">
        <f>userInput[[#This Row],[owned]]</f>
        <v>0</v>
      </c>
      <c r="D1781" s="1" t="b">
        <f>IF(AND(ISNUMBER(SEARCH("Foil",cards[[#This Row],[variant]])),ISNUMBER(MATCH(cards[[#This Row],[set]],{"SOR","SHD","TWI"},0))),TRUE,FALSE)</f>
        <v>1</v>
      </c>
    </row>
    <row r="1782" spans="1:4" ht="15.75" customHeight="1" x14ac:dyDescent="0.2">
      <c r="A1782" s="1" t="str">
        <f>cards[[#This Row],[set]]</f>
        <v>SHD</v>
      </c>
      <c r="B1782" s="1">
        <f>userInput[[#This Row],[cardNumber]]</f>
        <v>54</v>
      </c>
      <c r="C1782" s="1">
        <f>userInput[[#This Row],[owned]]</f>
        <v>0</v>
      </c>
      <c r="D1782" s="1" t="b">
        <f>IF(AND(ISNUMBER(SEARCH("Foil",cards[[#This Row],[variant]])),ISNUMBER(MATCH(cards[[#This Row],[set]],{"SOR","SHD","TWI"},0))),TRUE,FALSE)</f>
        <v>1</v>
      </c>
    </row>
    <row r="1783" spans="1:4" ht="15.75" customHeight="1" x14ac:dyDescent="0.2">
      <c r="A1783" s="1" t="str">
        <f>cards[[#This Row],[set]]</f>
        <v>SHD</v>
      </c>
      <c r="B1783" s="1">
        <f>userInput[[#This Row],[cardNumber]]</f>
        <v>55</v>
      </c>
      <c r="C1783" s="1">
        <f>userInput[[#This Row],[owned]]</f>
        <v>0</v>
      </c>
      <c r="D1783" s="1" t="b">
        <f>IF(AND(ISNUMBER(SEARCH("Foil",cards[[#This Row],[variant]])),ISNUMBER(MATCH(cards[[#This Row],[set]],{"SOR","SHD","TWI"},0))),TRUE,FALSE)</f>
        <v>1</v>
      </c>
    </row>
    <row r="1784" spans="1:4" ht="15.75" customHeight="1" x14ac:dyDescent="0.2">
      <c r="A1784" s="1" t="str">
        <f>cards[[#This Row],[set]]</f>
        <v>SHD</v>
      </c>
      <c r="B1784" s="1">
        <f>userInput[[#This Row],[cardNumber]]</f>
        <v>56</v>
      </c>
      <c r="C1784" s="1">
        <f>userInput[[#This Row],[owned]]</f>
        <v>0</v>
      </c>
      <c r="D1784" s="1" t="b">
        <f>IF(AND(ISNUMBER(SEARCH("Foil",cards[[#This Row],[variant]])),ISNUMBER(MATCH(cards[[#This Row],[set]],{"SOR","SHD","TWI"},0))),TRUE,FALSE)</f>
        <v>1</v>
      </c>
    </row>
    <row r="1785" spans="1:4" ht="15.75" customHeight="1" x14ac:dyDescent="0.2">
      <c r="A1785" s="1" t="str">
        <f>cards[[#This Row],[set]]</f>
        <v>SHD</v>
      </c>
      <c r="B1785" s="1">
        <f>userInput[[#This Row],[cardNumber]]</f>
        <v>57</v>
      </c>
      <c r="C1785" s="1">
        <f>userInput[[#This Row],[owned]]</f>
        <v>0</v>
      </c>
      <c r="D1785" s="1" t="b">
        <f>IF(AND(ISNUMBER(SEARCH("Foil",cards[[#This Row],[variant]])),ISNUMBER(MATCH(cards[[#This Row],[set]],{"SOR","SHD","TWI"},0))),TRUE,FALSE)</f>
        <v>1</v>
      </c>
    </row>
    <row r="1786" spans="1:4" ht="15.75" customHeight="1" x14ac:dyDescent="0.2">
      <c r="A1786" s="1" t="str">
        <f>cards[[#This Row],[set]]</f>
        <v>SHD</v>
      </c>
      <c r="B1786" s="1">
        <f>userInput[[#This Row],[cardNumber]]</f>
        <v>58</v>
      </c>
      <c r="C1786" s="1">
        <f>userInput[[#This Row],[owned]]</f>
        <v>0</v>
      </c>
      <c r="D1786" s="1" t="b">
        <f>IF(AND(ISNUMBER(SEARCH("Foil",cards[[#This Row],[variant]])),ISNUMBER(MATCH(cards[[#This Row],[set]],{"SOR","SHD","TWI"},0))),TRUE,FALSE)</f>
        <v>1</v>
      </c>
    </row>
    <row r="1787" spans="1:4" ht="15.75" customHeight="1" x14ac:dyDescent="0.2">
      <c r="A1787" s="1" t="str">
        <f>cards[[#This Row],[set]]</f>
        <v>SHD</v>
      </c>
      <c r="B1787" s="1">
        <f>userInput[[#This Row],[cardNumber]]</f>
        <v>59</v>
      </c>
      <c r="C1787" s="1">
        <f>userInput[[#This Row],[owned]]</f>
        <v>0</v>
      </c>
      <c r="D1787" s="1" t="b">
        <f>IF(AND(ISNUMBER(SEARCH("Foil",cards[[#This Row],[variant]])),ISNUMBER(MATCH(cards[[#This Row],[set]],{"SOR","SHD","TWI"},0))),TRUE,FALSE)</f>
        <v>1</v>
      </c>
    </row>
    <row r="1788" spans="1:4" ht="15.75" customHeight="1" x14ac:dyDescent="0.2">
      <c r="A1788" s="1" t="str">
        <f>cards[[#This Row],[set]]</f>
        <v>SHD</v>
      </c>
      <c r="B1788" s="1">
        <f>userInput[[#This Row],[cardNumber]]</f>
        <v>60</v>
      </c>
      <c r="C1788" s="1">
        <f>userInput[[#This Row],[owned]]</f>
        <v>0</v>
      </c>
      <c r="D1788" s="1" t="b">
        <f>IF(AND(ISNUMBER(SEARCH("Foil",cards[[#This Row],[variant]])),ISNUMBER(MATCH(cards[[#This Row],[set]],{"SOR","SHD","TWI"},0))),TRUE,FALSE)</f>
        <v>1</v>
      </c>
    </row>
    <row r="1789" spans="1:4" ht="15.75" customHeight="1" x14ac:dyDescent="0.2">
      <c r="A1789" s="1" t="str">
        <f>cards[[#This Row],[set]]</f>
        <v>SHD</v>
      </c>
      <c r="B1789" s="1">
        <f>userInput[[#This Row],[cardNumber]]</f>
        <v>61</v>
      </c>
      <c r="C1789" s="1">
        <f>userInput[[#This Row],[owned]]</f>
        <v>0</v>
      </c>
      <c r="D1789" s="1" t="b">
        <f>IF(AND(ISNUMBER(SEARCH("Foil",cards[[#This Row],[variant]])),ISNUMBER(MATCH(cards[[#This Row],[set]],{"SOR","SHD","TWI"},0))),TRUE,FALSE)</f>
        <v>1</v>
      </c>
    </row>
    <row r="1790" spans="1:4" ht="15.75" customHeight="1" x14ac:dyDescent="0.2">
      <c r="A1790" s="1" t="str">
        <f>cards[[#This Row],[set]]</f>
        <v>SHD</v>
      </c>
      <c r="B1790" s="1">
        <f>userInput[[#This Row],[cardNumber]]</f>
        <v>62</v>
      </c>
      <c r="C1790" s="1">
        <f>userInput[[#This Row],[owned]]</f>
        <v>0</v>
      </c>
      <c r="D1790" s="1" t="b">
        <f>IF(AND(ISNUMBER(SEARCH("Foil",cards[[#This Row],[variant]])),ISNUMBER(MATCH(cards[[#This Row],[set]],{"SOR","SHD","TWI"},0))),TRUE,FALSE)</f>
        <v>1</v>
      </c>
    </row>
    <row r="1791" spans="1:4" ht="15.75" customHeight="1" x14ac:dyDescent="0.2">
      <c r="A1791" s="1" t="str">
        <f>cards[[#This Row],[set]]</f>
        <v>SHD</v>
      </c>
      <c r="B1791" s="1">
        <f>userInput[[#This Row],[cardNumber]]</f>
        <v>64</v>
      </c>
      <c r="C1791" s="1">
        <f>userInput[[#This Row],[owned]]</f>
        <v>0</v>
      </c>
      <c r="D1791" s="1" t="b">
        <f>IF(AND(ISNUMBER(SEARCH("Foil",cards[[#This Row],[variant]])),ISNUMBER(MATCH(cards[[#This Row],[set]],{"SOR","SHD","TWI"},0))),TRUE,FALSE)</f>
        <v>1</v>
      </c>
    </row>
    <row r="1792" spans="1:4" ht="15.75" customHeight="1" x14ac:dyDescent="0.2">
      <c r="A1792" s="1" t="str">
        <f>cards[[#This Row],[set]]</f>
        <v>SHD</v>
      </c>
      <c r="B1792" s="1">
        <f>userInput[[#This Row],[cardNumber]]</f>
        <v>65</v>
      </c>
      <c r="C1792" s="1">
        <f>userInput[[#This Row],[owned]]</f>
        <v>0</v>
      </c>
      <c r="D1792" s="1" t="b">
        <f>IF(AND(ISNUMBER(SEARCH("Foil",cards[[#This Row],[variant]])),ISNUMBER(MATCH(cards[[#This Row],[set]],{"SOR","SHD","TWI"},0))),TRUE,FALSE)</f>
        <v>1</v>
      </c>
    </row>
    <row r="1793" spans="1:4" ht="15.75" customHeight="1" x14ac:dyDescent="0.2">
      <c r="A1793" s="1" t="str">
        <f>cards[[#This Row],[set]]</f>
        <v>SHD</v>
      </c>
      <c r="B1793" s="1">
        <f>userInput[[#This Row],[cardNumber]]</f>
        <v>66</v>
      </c>
      <c r="C1793" s="1">
        <f>userInput[[#This Row],[owned]]</f>
        <v>0</v>
      </c>
      <c r="D1793" s="1" t="b">
        <f>IF(AND(ISNUMBER(SEARCH("Foil",cards[[#This Row],[variant]])),ISNUMBER(MATCH(cards[[#This Row],[set]],{"SOR","SHD","TWI"},0))),TRUE,FALSE)</f>
        <v>1</v>
      </c>
    </row>
    <row r="1794" spans="1:4" ht="15.75" customHeight="1" x14ac:dyDescent="0.2">
      <c r="A1794" s="1" t="str">
        <f>cards[[#This Row],[set]]</f>
        <v>SHD</v>
      </c>
      <c r="B1794" s="1">
        <f>userInput[[#This Row],[cardNumber]]</f>
        <v>67</v>
      </c>
      <c r="C1794" s="1">
        <f>userInput[[#This Row],[owned]]</f>
        <v>0</v>
      </c>
      <c r="D1794" s="1" t="b">
        <f>IF(AND(ISNUMBER(SEARCH("Foil",cards[[#This Row],[variant]])),ISNUMBER(MATCH(cards[[#This Row],[set]],{"SOR","SHD","TWI"},0))),TRUE,FALSE)</f>
        <v>1</v>
      </c>
    </row>
    <row r="1795" spans="1:4" ht="15.75" customHeight="1" x14ac:dyDescent="0.2">
      <c r="A1795" s="1" t="str">
        <f>cards[[#This Row],[set]]</f>
        <v>SHD</v>
      </c>
      <c r="B1795" s="1">
        <f>userInput[[#This Row],[cardNumber]]</f>
        <v>68</v>
      </c>
      <c r="C1795" s="1">
        <f>userInput[[#This Row],[owned]]</f>
        <v>0</v>
      </c>
      <c r="D1795" s="1" t="b">
        <f>IF(AND(ISNUMBER(SEARCH("Foil",cards[[#This Row],[variant]])),ISNUMBER(MATCH(cards[[#This Row],[set]],{"SOR","SHD","TWI"},0))),TRUE,FALSE)</f>
        <v>1</v>
      </c>
    </row>
    <row r="1796" spans="1:4" ht="15.75" customHeight="1" x14ac:dyDescent="0.2">
      <c r="A1796" s="1" t="str">
        <f>cards[[#This Row],[set]]</f>
        <v>SHD</v>
      </c>
      <c r="B1796" s="1">
        <f>userInput[[#This Row],[cardNumber]]</f>
        <v>69</v>
      </c>
      <c r="C1796" s="1">
        <f>userInput[[#This Row],[owned]]</f>
        <v>0</v>
      </c>
      <c r="D1796" s="1" t="b">
        <f>IF(AND(ISNUMBER(SEARCH("Foil",cards[[#This Row],[variant]])),ISNUMBER(MATCH(cards[[#This Row],[set]],{"SOR","SHD","TWI"},0))),TRUE,FALSE)</f>
        <v>1</v>
      </c>
    </row>
    <row r="1797" spans="1:4" ht="15.75" customHeight="1" x14ac:dyDescent="0.2">
      <c r="A1797" s="1" t="str">
        <f>cards[[#This Row],[set]]</f>
        <v>SHD</v>
      </c>
      <c r="B1797" s="1">
        <f>userInput[[#This Row],[cardNumber]]</f>
        <v>71</v>
      </c>
      <c r="C1797" s="1">
        <f>userInput[[#This Row],[owned]]</f>
        <v>0</v>
      </c>
      <c r="D1797" s="1" t="b">
        <f>IF(AND(ISNUMBER(SEARCH("Foil",cards[[#This Row],[variant]])),ISNUMBER(MATCH(cards[[#This Row],[set]],{"SOR","SHD","TWI"},0))),TRUE,FALSE)</f>
        <v>1</v>
      </c>
    </row>
    <row r="1798" spans="1:4" ht="15.75" customHeight="1" x14ac:dyDescent="0.2">
      <c r="A1798" s="1" t="str">
        <f>cards[[#This Row],[set]]</f>
        <v>SHD</v>
      </c>
      <c r="B1798" s="1">
        <f>userInput[[#This Row],[cardNumber]]</f>
        <v>72</v>
      </c>
      <c r="C1798" s="1">
        <f>userInput[[#This Row],[owned]]</f>
        <v>0</v>
      </c>
      <c r="D1798" s="1" t="b">
        <f>IF(AND(ISNUMBER(SEARCH("Foil",cards[[#This Row],[variant]])),ISNUMBER(MATCH(cards[[#This Row],[set]],{"SOR","SHD","TWI"},0))),TRUE,FALSE)</f>
        <v>1</v>
      </c>
    </row>
    <row r="1799" spans="1:4" ht="15.75" customHeight="1" x14ac:dyDescent="0.2">
      <c r="A1799" s="1" t="str">
        <f>cards[[#This Row],[set]]</f>
        <v>SHD</v>
      </c>
      <c r="B1799" s="1">
        <f>userInput[[#This Row],[cardNumber]]</f>
        <v>73</v>
      </c>
      <c r="C1799" s="1">
        <f>userInput[[#This Row],[owned]]</f>
        <v>0</v>
      </c>
      <c r="D1799" s="1" t="b">
        <f>IF(AND(ISNUMBER(SEARCH("Foil",cards[[#This Row],[variant]])),ISNUMBER(MATCH(cards[[#This Row],[set]],{"SOR","SHD","TWI"},0))),TRUE,FALSE)</f>
        <v>1</v>
      </c>
    </row>
    <row r="1800" spans="1:4" ht="15.75" customHeight="1" x14ac:dyDescent="0.2">
      <c r="A1800" s="1" t="str">
        <f>cards[[#This Row],[set]]</f>
        <v>SHD</v>
      </c>
      <c r="B1800" s="1">
        <f>userInput[[#This Row],[cardNumber]]</f>
        <v>74</v>
      </c>
      <c r="C1800" s="1">
        <f>userInput[[#This Row],[owned]]</f>
        <v>0</v>
      </c>
      <c r="D1800" s="1" t="b">
        <f>IF(AND(ISNUMBER(SEARCH("Foil",cards[[#This Row],[variant]])),ISNUMBER(MATCH(cards[[#This Row],[set]],{"SOR","SHD","TWI"},0))),TRUE,FALSE)</f>
        <v>1</v>
      </c>
    </row>
    <row r="1801" spans="1:4" ht="15.75" customHeight="1" x14ac:dyDescent="0.2">
      <c r="A1801" s="1" t="str">
        <f>cards[[#This Row],[set]]</f>
        <v>SHD</v>
      </c>
      <c r="B1801" s="1">
        <f>userInput[[#This Row],[cardNumber]]</f>
        <v>75</v>
      </c>
      <c r="C1801" s="1">
        <f>userInput[[#This Row],[owned]]</f>
        <v>0</v>
      </c>
      <c r="D1801" s="1" t="b">
        <f>IF(AND(ISNUMBER(SEARCH("Foil",cards[[#This Row],[variant]])),ISNUMBER(MATCH(cards[[#This Row],[set]],{"SOR","SHD","TWI"},0))),TRUE,FALSE)</f>
        <v>1</v>
      </c>
    </row>
    <row r="1802" spans="1:4" ht="15.75" customHeight="1" x14ac:dyDescent="0.2">
      <c r="A1802" s="1" t="str">
        <f>cards[[#This Row],[set]]</f>
        <v>SHD</v>
      </c>
      <c r="B1802" s="1">
        <f>userInput[[#This Row],[cardNumber]]</f>
        <v>76</v>
      </c>
      <c r="C1802" s="1">
        <f>userInput[[#This Row],[owned]]</f>
        <v>0</v>
      </c>
      <c r="D1802" s="1" t="b">
        <f>IF(AND(ISNUMBER(SEARCH("Foil",cards[[#This Row],[variant]])),ISNUMBER(MATCH(cards[[#This Row],[set]],{"SOR","SHD","TWI"},0))),TRUE,FALSE)</f>
        <v>1</v>
      </c>
    </row>
    <row r="1803" spans="1:4" ht="15.75" customHeight="1" x14ac:dyDescent="0.2">
      <c r="A1803" s="1" t="str">
        <f>cards[[#This Row],[set]]</f>
        <v>SHD</v>
      </c>
      <c r="B1803" s="1">
        <f>userInput[[#This Row],[cardNumber]]</f>
        <v>77</v>
      </c>
      <c r="C1803" s="1">
        <f>userInput[[#This Row],[owned]]</f>
        <v>0</v>
      </c>
      <c r="D1803" s="1" t="b">
        <f>IF(AND(ISNUMBER(SEARCH("Foil",cards[[#This Row],[variant]])),ISNUMBER(MATCH(cards[[#This Row],[set]],{"SOR","SHD","TWI"},0))),TRUE,FALSE)</f>
        <v>1</v>
      </c>
    </row>
    <row r="1804" spans="1:4" ht="15.75" customHeight="1" x14ac:dyDescent="0.2">
      <c r="A1804" s="1" t="str">
        <f>cards[[#This Row],[set]]</f>
        <v>SHD</v>
      </c>
      <c r="B1804" s="1">
        <f>userInput[[#This Row],[cardNumber]]</f>
        <v>78</v>
      </c>
      <c r="C1804" s="1">
        <f>userInput[[#This Row],[owned]]</f>
        <v>0</v>
      </c>
      <c r="D1804" s="1" t="b">
        <f>IF(AND(ISNUMBER(SEARCH("Foil",cards[[#This Row],[variant]])),ISNUMBER(MATCH(cards[[#This Row],[set]],{"SOR","SHD","TWI"},0))),TRUE,FALSE)</f>
        <v>1</v>
      </c>
    </row>
    <row r="1805" spans="1:4" ht="15.75" customHeight="1" x14ac:dyDescent="0.2">
      <c r="A1805" s="1" t="str">
        <f>cards[[#This Row],[set]]</f>
        <v>SHD</v>
      </c>
      <c r="B1805" s="1">
        <f>userInput[[#This Row],[cardNumber]]</f>
        <v>79</v>
      </c>
      <c r="C1805" s="1">
        <f>userInput[[#This Row],[owned]]</f>
        <v>0</v>
      </c>
      <c r="D1805" s="1" t="b">
        <f>IF(AND(ISNUMBER(SEARCH("Foil",cards[[#This Row],[variant]])),ISNUMBER(MATCH(cards[[#This Row],[set]],{"SOR","SHD","TWI"},0))),TRUE,FALSE)</f>
        <v>1</v>
      </c>
    </row>
    <row r="1806" spans="1:4" ht="15.75" customHeight="1" x14ac:dyDescent="0.2">
      <c r="A1806" s="1" t="str">
        <f>cards[[#This Row],[set]]</f>
        <v>SHD</v>
      </c>
      <c r="B1806" s="1">
        <f>userInput[[#This Row],[cardNumber]]</f>
        <v>80</v>
      </c>
      <c r="C1806" s="1">
        <f>userInput[[#This Row],[owned]]</f>
        <v>0</v>
      </c>
      <c r="D1806" s="1" t="b">
        <f>IF(AND(ISNUMBER(SEARCH("Foil",cards[[#This Row],[variant]])),ISNUMBER(MATCH(cards[[#This Row],[set]],{"SOR","SHD","TWI"},0))),TRUE,FALSE)</f>
        <v>1</v>
      </c>
    </row>
    <row r="1807" spans="1:4" ht="15.75" customHeight="1" x14ac:dyDescent="0.2">
      <c r="A1807" s="1" t="str">
        <f>cards[[#This Row],[set]]</f>
        <v>SHD</v>
      </c>
      <c r="B1807" s="1">
        <f>userInput[[#This Row],[cardNumber]]</f>
        <v>82</v>
      </c>
      <c r="C1807" s="1">
        <f>userInput[[#This Row],[owned]]</f>
        <v>0</v>
      </c>
      <c r="D1807" s="1" t="b">
        <f>IF(AND(ISNUMBER(SEARCH("Foil",cards[[#This Row],[variant]])),ISNUMBER(MATCH(cards[[#This Row],[set]],{"SOR","SHD","TWI"},0))),TRUE,FALSE)</f>
        <v>1</v>
      </c>
    </row>
    <row r="1808" spans="1:4" ht="15.75" customHeight="1" x14ac:dyDescent="0.2">
      <c r="A1808" s="1" t="str">
        <f>cards[[#This Row],[set]]</f>
        <v>SHD</v>
      </c>
      <c r="B1808" s="1">
        <f>userInput[[#This Row],[cardNumber]]</f>
        <v>86</v>
      </c>
      <c r="C1808" s="1">
        <f>userInput[[#This Row],[owned]]</f>
        <v>0</v>
      </c>
      <c r="D1808" s="1" t="b">
        <f>IF(AND(ISNUMBER(SEARCH("Foil",cards[[#This Row],[variant]])),ISNUMBER(MATCH(cards[[#This Row],[set]],{"SOR","SHD","TWI"},0))),TRUE,FALSE)</f>
        <v>1</v>
      </c>
    </row>
    <row r="1809" spans="1:4" ht="15.75" customHeight="1" x14ac:dyDescent="0.2">
      <c r="A1809" s="1" t="str">
        <f>cards[[#This Row],[set]]</f>
        <v>SHD</v>
      </c>
      <c r="B1809" s="1">
        <f>userInput[[#This Row],[cardNumber]]</f>
        <v>87</v>
      </c>
      <c r="C1809" s="1">
        <f>userInput[[#This Row],[owned]]</f>
        <v>0</v>
      </c>
      <c r="D1809" s="1" t="b">
        <f>IF(AND(ISNUMBER(SEARCH("Foil",cards[[#This Row],[variant]])),ISNUMBER(MATCH(cards[[#This Row],[set]],{"SOR","SHD","TWI"},0))),TRUE,FALSE)</f>
        <v>1</v>
      </c>
    </row>
    <row r="1810" spans="1:4" ht="15.75" customHeight="1" x14ac:dyDescent="0.2">
      <c r="A1810" s="1" t="str">
        <f>cards[[#This Row],[set]]</f>
        <v>SHD</v>
      </c>
      <c r="B1810" s="1">
        <f>userInput[[#This Row],[cardNumber]]</f>
        <v>88</v>
      </c>
      <c r="C1810" s="1">
        <f>userInput[[#This Row],[owned]]</f>
        <v>0</v>
      </c>
      <c r="D1810" s="1" t="b">
        <f>IF(AND(ISNUMBER(SEARCH("Foil",cards[[#This Row],[variant]])),ISNUMBER(MATCH(cards[[#This Row],[set]],{"SOR","SHD","TWI"},0))),TRUE,FALSE)</f>
        <v>1</v>
      </c>
    </row>
    <row r="1811" spans="1:4" ht="15.75" customHeight="1" x14ac:dyDescent="0.2">
      <c r="A1811" s="1" t="str">
        <f>cards[[#This Row],[set]]</f>
        <v>SHD</v>
      </c>
      <c r="B1811" s="1">
        <f>userInput[[#This Row],[cardNumber]]</f>
        <v>89</v>
      </c>
      <c r="C1811" s="1">
        <f>userInput[[#This Row],[owned]]</f>
        <v>0</v>
      </c>
      <c r="D1811" s="1" t="b">
        <f>IF(AND(ISNUMBER(SEARCH("Foil",cards[[#This Row],[variant]])),ISNUMBER(MATCH(cards[[#This Row],[set]],{"SOR","SHD","TWI"},0))),TRUE,FALSE)</f>
        <v>1</v>
      </c>
    </row>
    <row r="1812" spans="1:4" ht="15.75" customHeight="1" x14ac:dyDescent="0.2">
      <c r="A1812" s="1" t="str">
        <f>cards[[#This Row],[set]]</f>
        <v>SHD</v>
      </c>
      <c r="B1812" s="1">
        <f>userInput[[#This Row],[cardNumber]]</f>
        <v>90</v>
      </c>
      <c r="C1812" s="1">
        <f>userInput[[#This Row],[owned]]</f>
        <v>0</v>
      </c>
      <c r="D1812" s="1" t="b">
        <f>IF(AND(ISNUMBER(SEARCH("Foil",cards[[#This Row],[variant]])),ISNUMBER(MATCH(cards[[#This Row],[set]],{"SOR","SHD","TWI"},0))),TRUE,FALSE)</f>
        <v>1</v>
      </c>
    </row>
    <row r="1813" spans="1:4" ht="15.75" customHeight="1" x14ac:dyDescent="0.2">
      <c r="A1813" s="1" t="str">
        <f>cards[[#This Row],[set]]</f>
        <v>SHD</v>
      </c>
      <c r="B1813" s="1">
        <f>userInput[[#This Row],[cardNumber]]</f>
        <v>91</v>
      </c>
      <c r="C1813" s="1">
        <f>userInput[[#This Row],[owned]]</f>
        <v>0</v>
      </c>
      <c r="D1813" s="1" t="b">
        <f>IF(AND(ISNUMBER(SEARCH("Foil",cards[[#This Row],[variant]])),ISNUMBER(MATCH(cards[[#This Row],[set]],{"SOR","SHD","TWI"},0))),TRUE,FALSE)</f>
        <v>1</v>
      </c>
    </row>
    <row r="1814" spans="1:4" ht="15.75" customHeight="1" x14ac:dyDescent="0.2">
      <c r="A1814" s="1" t="str">
        <f>cards[[#This Row],[set]]</f>
        <v>SHD</v>
      </c>
      <c r="B1814" s="1">
        <f>userInput[[#This Row],[cardNumber]]</f>
        <v>92</v>
      </c>
      <c r="C1814" s="1">
        <f>userInput[[#This Row],[owned]]</f>
        <v>0</v>
      </c>
      <c r="D1814" s="1" t="b">
        <f>IF(AND(ISNUMBER(SEARCH("Foil",cards[[#This Row],[variant]])),ISNUMBER(MATCH(cards[[#This Row],[set]],{"SOR","SHD","TWI"},0))),TRUE,FALSE)</f>
        <v>1</v>
      </c>
    </row>
    <row r="1815" spans="1:4" ht="15.75" customHeight="1" x14ac:dyDescent="0.2">
      <c r="A1815" s="1" t="str">
        <f>cards[[#This Row],[set]]</f>
        <v>SHD</v>
      </c>
      <c r="B1815" s="1">
        <f>userInput[[#This Row],[cardNumber]]</f>
        <v>93</v>
      </c>
      <c r="C1815" s="1">
        <f>userInput[[#This Row],[owned]]</f>
        <v>0</v>
      </c>
      <c r="D1815" s="1" t="b">
        <f>IF(AND(ISNUMBER(SEARCH("Foil",cards[[#This Row],[variant]])),ISNUMBER(MATCH(cards[[#This Row],[set]],{"SOR","SHD","TWI"},0))),TRUE,FALSE)</f>
        <v>1</v>
      </c>
    </row>
    <row r="1816" spans="1:4" ht="15.75" customHeight="1" x14ac:dyDescent="0.2">
      <c r="A1816" s="1" t="str">
        <f>cards[[#This Row],[set]]</f>
        <v>SHD</v>
      </c>
      <c r="B1816" s="1">
        <f>userInput[[#This Row],[cardNumber]]</f>
        <v>94</v>
      </c>
      <c r="C1816" s="1">
        <f>userInput[[#This Row],[owned]]</f>
        <v>0</v>
      </c>
      <c r="D1816" s="1" t="b">
        <f>IF(AND(ISNUMBER(SEARCH("Foil",cards[[#This Row],[variant]])),ISNUMBER(MATCH(cards[[#This Row],[set]],{"SOR","SHD","TWI"},0))),TRUE,FALSE)</f>
        <v>1</v>
      </c>
    </row>
    <row r="1817" spans="1:4" ht="15.75" customHeight="1" x14ac:dyDescent="0.2">
      <c r="A1817" s="1" t="str">
        <f>cards[[#This Row],[set]]</f>
        <v>SHD</v>
      </c>
      <c r="B1817" s="1">
        <f>userInput[[#This Row],[cardNumber]]</f>
        <v>95</v>
      </c>
      <c r="C1817" s="1">
        <f>userInput[[#This Row],[owned]]</f>
        <v>0</v>
      </c>
      <c r="D1817" s="1" t="b">
        <f>IF(AND(ISNUMBER(SEARCH("Foil",cards[[#This Row],[variant]])),ISNUMBER(MATCH(cards[[#This Row],[set]],{"SOR","SHD","TWI"},0))),TRUE,FALSE)</f>
        <v>1</v>
      </c>
    </row>
    <row r="1818" spans="1:4" ht="15.75" customHeight="1" x14ac:dyDescent="0.2">
      <c r="A1818" s="1" t="str">
        <f>cards[[#This Row],[set]]</f>
        <v>SHD</v>
      </c>
      <c r="B1818" s="1">
        <f>userInput[[#This Row],[cardNumber]]</f>
        <v>96</v>
      </c>
      <c r="C1818" s="1">
        <f>userInput[[#This Row],[owned]]</f>
        <v>0</v>
      </c>
      <c r="D1818" s="1" t="b">
        <f>IF(AND(ISNUMBER(SEARCH("Foil",cards[[#This Row],[variant]])),ISNUMBER(MATCH(cards[[#This Row],[set]],{"SOR","SHD","TWI"},0))),TRUE,FALSE)</f>
        <v>1</v>
      </c>
    </row>
    <row r="1819" spans="1:4" ht="15.75" customHeight="1" x14ac:dyDescent="0.2">
      <c r="A1819" s="1" t="str">
        <f>cards[[#This Row],[set]]</f>
        <v>SHD</v>
      </c>
      <c r="B1819" s="1">
        <f>userInput[[#This Row],[cardNumber]]</f>
        <v>97</v>
      </c>
      <c r="C1819" s="1">
        <f>userInput[[#This Row],[owned]]</f>
        <v>0</v>
      </c>
      <c r="D1819" s="1" t="b">
        <f>IF(AND(ISNUMBER(SEARCH("Foil",cards[[#This Row],[variant]])),ISNUMBER(MATCH(cards[[#This Row],[set]],{"SOR","SHD","TWI"},0))),TRUE,FALSE)</f>
        <v>1</v>
      </c>
    </row>
    <row r="1820" spans="1:4" ht="15.75" customHeight="1" x14ac:dyDescent="0.2">
      <c r="A1820" s="1" t="str">
        <f>cards[[#This Row],[set]]</f>
        <v>SHD</v>
      </c>
      <c r="B1820" s="1">
        <f>userInput[[#This Row],[cardNumber]]</f>
        <v>98</v>
      </c>
      <c r="C1820" s="1">
        <f>userInput[[#This Row],[owned]]</f>
        <v>0</v>
      </c>
      <c r="D1820" s="1" t="b">
        <f>IF(AND(ISNUMBER(SEARCH("Foil",cards[[#This Row],[variant]])),ISNUMBER(MATCH(cards[[#This Row],[set]],{"SOR","SHD","TWI"},0))),TRUE,FALSE)</f>
        <v>1</v>
      </c>
    </row>
    <row r="1821" spans="1:4" ht="15.75" customHeight="1" x14ac:dyDescent="0.2">
      <c r="A1821" s="1" t="str">
        <f>cards[[#This Row],[set]]</f>
        <v>SHD</v>
      </c>
      <c r="B1821" s="1">
        <f>userInput[[#This Row],[cardNumber]]</f>
        <v>99</v>
      </c>
      <c r="C1821" s="1">
        <f>userInput[[#This Row],[owned]]</f>
        <v>0</v>
      </c>
      <c r="D1821" s="1" t="b">
        <f>IF(AND(ISNUMBER(SEARCH("Foil",cards[[#This Row],[variant]])),ISNUMBER(MATCH(cards[[#This Row],[set]],{"SOR","SHD","TWI"},0))),TRUE,FALSE)</f>
        <v>1</v>
      </c>
    </row>
    <row r="1822" spans="1:4" ht="15.75" customHeight="1" x14ac:dyDescent="0.2">
      <c r="A1822" s="1" t="str">
        <f>cards[[#This Row],[set]]</f>
        <v>SHD</v>
      </c>
      <c r="B1822" s="1">
        <f>userInput[[#This Row],[cardNumber]]</f>
        <v>100</v>
      </c>
      <c r="C1822" s="1">
        <f>userInput[[#This Row],[owned]]</f>
        <v>0</v>
      </c>
      <c r="D1822" s="1" t="b">
        <f>IF(AND(ISNUMBER(SEARCH("Foil",cards[[#This Row],[variant]])),ISNUMBER(MATCH(cards[[#This Row],[set]],{"SOR","SHD","TWI"},0))),TRUE,FALSE)</f>
        <v>1</v>
      </c>
    </row>
    <row r="1823" spans="1:4" ht="15.75" customHeight="1" x14ac:dyDescent="0.2">
      <c r="A1823" s="1" t="str">
        <f>cards[[#This Row],[set]]</f>
        <v>SHD</v>
      </c>
      <c r="B1823" s="1">
        <f>userInput[[#This Row],[cardNumber]]</f>
        <v>101</v>
      </c>
      <c r="C1823" s="1">
        <f>userInput[[#This Row],[owned]]</f>
        <v>0</v>
      </c>
      <c r="D1823" s="1" t="b">
        <f>IF(AND(ISNUMBER(SEARCH("Foil",cards[[#This Row],[variant]])),ISNUMBER(MATCH(cards[[#This Row],[set]],{"SOR","SHD","TWI"},0))),TRUE,FALSE)</f>
        <v>1</v>
      </c>
    </row>
    <row r="1824" spans="1:4" ht="15.75" customHeight="1" x14ac:dyDescent="0.2">
      <c r="A1824" s="1" t="str">
        <f>cards[[#This Row],[set]]</f>
        <v>SHD</v>
      </c>
      <c r="B1824" s="1">
        <f>userInput[[#This Row],[cardNumber]]</f>
        <v>102</v>
      </c>
      <c r="C1824" s="1">
        <f>userInput[[#This Row],[owned]]</f>
        <v>0</v>
      </c>
      <c r="D1824" s="1" t="b">
        <f>IF(AND(ISNUMBER(SEARCH("Foil",cards[[#This Row],[variant]])),ISNUMBER(MATCH(cards[[#This Row],[set]],{"SOR","SHD","TWI"},0))),TRUE,FALSE)</f>
        <v>1</v>
      </c>
    </row>
    <row r="1825" spans="1:4" ht="15.75" customHeight="1" x14ac:dyDescent="0.2">
      <c r="A1825" s="1" t="str">
        <f>cards[[#This Row],[set]]</f>
        <v>SHD</v>
      </c>
      <c r="B1825" s="1">
        <f>userInput[[#This Row],[cardNumber]]</f>
        <v>103</v>
      </c>
      <c r="C1825" s="1">
        <f>userInput[[#This Row],[owned]]</f>
        <v>0</v>
      </c>
      <c r="D1825" s="1" t="b">
        <f>IF(AND(ISNUMBER(SEARCH("Foil",cards[[#This Row],[variant]])),ISNUMBER(MATCH(cards[[#This Row],[set]],{"SOR","SHD","TWI"},0))),TRUE,FALSE)</f>
        <v>1</v>
      </c>
    </row>
    <row r="1826" spans="1:4" ht="15.75" customHeight="1" x14ac:dyDescent="0.2">
      <c r="A1826" s="1" t="str">
        <f>cards[[#This Row],[set]]</f>
        <v>SHD</v>
      </c>
      <c r="B1826" s="1">
        <f>userInput[[#This Row],[cardNumber]]</f>
        <v>104</v>
      </c>
      <c r="C1826" s="1">
        <f>userInput[[#This Row],[owned]]</f>
        <v>0</v>
      </c>
      <c r="D1826" s="1" t="b">
        <f>IF(AND(ISNUMBER(SEARCH("Foil",cards[[#This Row],[variant]])),ISNUMBER(MATCH(cards[[#This Row],[set]],{"SOR","SHD","TWI"},0))),TRUE,FALSE)</f>
        <v>1</v>
      </c>
    </row>
    <row r="1827" spans="1:4" ht="15.75" customHeight="1" x14ac:dyDescent="0.2">
      <c r="A1827" s="1" t="str">
        <f>cards[[#This Row],[set]]</f>
        <v>SHD</v>
      </c>
      <c r="B1827" s="1">
        <f>userInput[[#This Row],[cardNumber]]</f>
        <v>105</v>
      </c>
      <c r="C1827" s="1">
        <f>userInput[[#This Row],[owned]]</f>
        <v>0</v>
      </c>
      <c r="D1827" s="1" t="b">
        <f>IF(AND(ISNUMBER(SEARCH("Foil",cards[[#This Row],[variant]])),ISNUMBER(MATCH(cards[[#This Row],[set]],{"SOR","SHD","TWI"},0))),TRUE,FALSE)</f>
        <v>1</v>
      </c>
    </row>
    <row r="1828" spans="1:4" ht="15.75" customHeight="1" x14ac:dyDescent="0.2">
      <c r="A1828" s="1" t="str">
        <f>cards[[#This Row],[set]]</f>
        <v>SHD</v>
      </c>
      <c r="B1828" s="1">
        <f>userInput[[#This Row],[cardNumber]]</f>
        <v>106</v>
      </c>
      <c r="C1828" s="1">
        <f>userInput[[#This Row],[owned]]</f>
        <v>0</v>
      </c>
      <c r="D1828" s="1" t="b">
        <f>IF(AND(ISNUMBER(SEARCH("Foil",cards[[#This Row],[variant]])),ISNUMBER(MATCH(cards[[#This Row],[set]],{"SOR","SHD","TWI"},0))),TRUE,FALSE)</f>
        <v>1</v>
      </c>
    </row>
    <row r="1829" spans="1:4" ht="15.75" customHeight="1" x14ac:dyDescent="0.2">
      <c r="A1829" s="1" t="str">
        <f>cards[[#This Row],[set]]</f>
        <v>SHD</v>
      </c>
      <c r="B1829" s="1">
        <f>userInput[[#This Row],[cardNumber]]</f>
        <v>107</v>
      </c>
      <c r="C1829" s="1">
        <f>userInput[[#This Row],[owned]]</f>
        <v>0</v>
      </c>
      <c r="D1829" s="1" t="b">
        <f>IF(AND(ISNUMBER(SEARCH("Foil",cards[[#This Row],[variant]])),ISNUMBER(MATCH(cards[[#This Row],[set]],{"SOR","SHD","TWI"},0))),TRUE,FALSE)</f>
        <v>1</v>
      </c>
    </row>
    <row r="1830" spans="1:4" ht="15.75" customHeight="1" x14ac:dyDescent="0.2">
      <c r="A1830" s="1" t="str">
        <f>cards[[#This Row],[set]]</f>
        <v>SHD</v>
      </c>
      <c r="B1830" s="1">
        <f>userInput[[#This Row],[cardNumber]]</f>
        <v>108</v>
      </c>
      <c r="C1830" s="1">
        <f>userInput[[#This Row],[owned]]</f>
        <v>0</v>
      </c>
      <c r="D1830" s="1" t="b">
        <f>IF(AND(ISNUMBER(SEARCH("Foil",cards[[#This Row],[variant]])),ISNUMBER(MATCH(cards[[#This Row],[set]],{"SOR","SHD","TWI"},0))),TRUE,FALSE)</f>
        <v>1</v>
      </c>
    </row>
    <row r="1831" spans="1:4" ht="15.75" customHeight="1" x14ac:dyDescent="0.2">
      <c r="A1831" s="1" t="str">
        <f>cards[[#This Row],[set]]</f>
        <v>SHD</v>
      </c>
      <c r="B1831" s="1">
        <f>userInput[[#This Row],[cardNumber]]</f>
        <v>109</v>
      </c>
      <c r="C1831" s="1">
        <f>userInput[[#This Row],[owned]]</f>
        <v>0</v>
      </c>
      <c r="D1831" s="1" t="b">
        <f>IF(AND(ISNUMBER(SEARCH("Foil",cards[[#This Row],[variant]])),ISNUMBER(MATCH(cards[[#This Row],[set]],{"SOR","SHD","TWI"},0))),TRUE,FALSE)</f>
        <v>1</v>
      </c>
    </row>
    <row r="1832" spans="1:4" ht="15.75" customHeight="1" x14ac:dyDescent="0.2">
      <c r="A1832" s="1" t="str">
        <f>cards[[#This Row],[set]]</f>
        <v>SHD</v>
      </c>
      <c r="B1832" s="1">
        <f>userInput[[#This Row],[cardNumber]]</f>
        <v>110</v>
      </c>
      <c r="C1832" s="1">
        <f>userInput[[#This Row],[owned]]</f>
        <v>0</v>
      </c>
      <c r="D1832" s="1" t="b">
        <f>IF(AND(ISNUMBER(SEARCH("Foil",cards[[#This Row],[variant]])),ISNUMBER(MATCH(cards[[#This Row],[set]],{"SOR","SHD","TWI"},0))),TRUE,FALSE)</f>
        <v>1</v>
      </c>
    </row>
    <row r="1833" spans="1:4" ht="15.75" customHeight="1" x14ac:dyDescent="0.2">
      <c r="A1833" s="1" t="str">
        <f>cards[[#This Row],[set]]</f>
        <v>SHD</v>
      </c>
      <c r="B1833" s="1">
        <f>userInput[[#This Row],[cardNumber]]</f>
        <v>111</v>
      </c>
      <c r="C1833" s="1">
        <f>userInput[[#This Row],[owned]]</f>
        <v>0</v>
      </c>
      <c r="D1833" s="1" t="b">
        <f>IF(AND(ISNUMBER(SEARCH("Foil",cards[[#This Row],[variant]])),ISNUMBER(MATCH(cards[[#This Row],[set]],{"SOR","SHD","TWI"},0))),TRUE,FALSE)</f>
        <v>1</v>
      </c>
    </row>
    <row r="1834" spans="1:4" ht="15.75" customHeight="1" x14ac:dyDescent="0.2">
      <c r="A1834" s="1" t="str">
        <f>cards[[#This Row],[set]]</f>
        <v>SHD</v>
      </c>
      <c r="B1834" s="1">
        <f>userInput[[#This Row],[cardNumber]]</f>
        <v>112</v>
      </c>
      <c r="C1834" s="1">
        <f>userInput[[#This Row],[owned]]</f>
        <v>0</v>
      </c>
      <c r="D1834" s="1" t="b">
        <f>IF(AND(ISNUMBER(SEARCH("Foil",cards[[#This Row],[variant]])),ISNUMBER(MATCH(cards[[#This Row],[set]],{"SOR","SHD","TWI"},0))),TRUE,FALSE)</f>
        <v>1</v>
      </c>
    </row>
    <row r="1835" spans="1:4" ht="15.75" customHeight="1" x14ac:dyDescent="0.2">
      <c r="A1835" s="1" t="str">
        <f>cards[[#This Row],[set]]</f>
        <v>SHD</v>
      </c>
      <c r="B1835" s="1">
        <f>userInput[[#This Row],[cardNumber]]</f>
        <v>113</v>
      </c>
      <c r="C1835" s="1">
        <f>userInput[[#This Row],[owned]]</f>
        <v>0</v>
      </c>
      <c r="D1835" s="1" t="b">
        <f>IF(AND(ISNUMBER(SEARCH("Foil",cards[[#This Row],[variant]])),ISNUMBER(MATCH(cards[[#This Row],[set]],{"SOR","SHD","TWI"},0))),TRUE,FALSE)</f>
        <v>1</v>
      </c>
    </row>
    <row r="1836" spans="1:4" ht="15.75" customHeight="1" x14ac:dyDescent="0.2">
      <c r="A1836" s="1" t="str">
        <f>cards[[#This Row],[set]]</f>
        <v>SHD</v>
      </c>
      <c r="B1836" s="1">
        <f>userInput[[#This Row],[cardNumber]]</f>
        <v>114</v>
      </c>
      <c r="C1836" s="1">
        <f>userInput[[#This Row],[owned]]</f>
        <v>0</v>
      </c>
      <c r="D1836" s="1" t="b">
        <f>IF(AND(ISNUMBER(SEARCH("Foil",cards[[#This Row],[variant]])),ISNUMBER(MATCH(cards[[#This Row],[set]],{"SOR","SHD","TWI"},0))),TRUE,FALSE)</f>
        <v>1</v>
      </c>
    </row>
    <row r="1837" spans="1:4" ht="15.75" customHeight="1" x14ac:dyDescent="0.2">
      <c r="A1837" s="1" t="str">
        <f>cards[[#This Row],[set]]</f>
        <v>SHD</v>
      </c>
      <c r="B1837" s="1">
        <f>userInput[[#This Row],[cardNumber]]</f>
        <v>115</v>
      </c>
      <c r="C1837" s="1">
        <f>userInput[[#This Row],[owned]]</f>
        <v>0</v>
      </c>
      <c r="D1837" s="1" t="b">
        <f>IF(AND(ISNUMBER(SEARCH("Foil",cards[[#This Row],[variant]])),ISNUMBER(MATCH(cards[[#This Row],[set]],{"SOR","SHD","TWI"},0))),TRUE,FALSE)</f>
        <v>1</v>
      </c>
    </row>
    <row r="1838" spans="1:4" ht="15.75" customHeight="1" x14ac:dyDescent="0.2">
      <c r="A1838" s="1" t="str">
        <f>cards[[#This Row],[set]]</f>
        <v>SHD</v>
      </c>
      <c r="B1838" s="1">
        <f>userInput[[#This Row],[cardNumber]]</f>
        <v>116</v>
      </c>
      <c r="C1838" s="1">
        <f>userInput[[#This Row],[owned]]</f>
        <v>0</v>
      </c>
      <c r="D1838" s="1" t="b">
        <f>IF(AND(ISNUMBER(SEARCH("Foil",cards[[#This Row],[variant]])),ISNUMBER(MATCH(cards[[#This Row],[set]],{"SOR","SHD","TWI"},0))),TRUE,FALSE)</f>
        <v>1</v>
      </c>
    </row>
    <row r="1839" spans="1:4" ht="15.75" customHeight="1" x14ac:dyDescent="0.2">
      <c r="A1839" s="1" t="str">
        <f>cards[[#This Row],[set]]</f>
        <v>SHD</v>
      </c>
      <c r="B1839" s="1">
        <f>userInput[[#This Row],[cardNumber]]</f>
        <v>117</v>
      </c>
      <c r="C1839" s="1">
        <f>userInput[[#This Row],[owned]]</f>
        <v>0</v>
      </c>
      <c r="D1839" s="1" t="b">
        <f>IF(AND(ISNUMBER(SEARCH("Foil",cards[[#This Row],[variant]])),ISNUMBER(MATCH(cards[[#This Row],[set]],{"SOR","SHD","TWI"},0))),TRUE,FALSE)</f>
        <v>1</v>
      </c>
    </row>
    <row r="1840" spans="1:4" ht="15.75" customHeight="1" x14ac:dyDescent="0.2">
      <c r="A1840" s="1" t="str">
        <f>cards[[#This Row],[set]]</f>
        <v>SHD</v>
      </c>
      <c r="B1840" s="1">
        <f>userInput[[#This Row],[cardNumber]]</f>
        <v>118</v>
      </c>
      <c r="C1840" s="1">
        <f>userInput[[#This Row],[owned]]</f>
        <v>0</v>
      </c>
      <c r="D1840" s="1" t="b">
        <f>IF(AND(ISNUMBER(SEARCH("Foil",cards[[#This Row],[variant]])),ISNUMBER(MATCH(cards[[#This Row],[set]],{"SOR","SHD","TWI"},0))),TRUE,FALSE)</f>
        <v>1</v>
      </c>
    </row>
    <row r="1841" spans="1:4" ht="15.75" customHeight="1" x14ac:dyDescent="0.2">
      <c r="A1841" s="1" t="str">
        <f>cards[[#This Row],[set]]</f>
        <v>SHD</v>
      </c>
      <c r="B1841" s="1">
        <f>userInput[[#This Row],[cardNumber]]</f>
        <v>119</v>
      </c>
      <c r="C1841" s="1">
        <f>userInput[[#This Row],[owned]]</f>
        <v>0</v>
      </c>
      <c r="D1841" s="1" t="b">
        <f>IF(AND(ISNUMBER(SEARCH("Foil",cards[[#This Row],[variant]])),ISNUMBER(MATCH(cards[[#This Row],[set]],{"SOR","SHD","TWI"},0))),TRUE,FALSE)</f>
        <v>1</v>
      </c>
    </row>
    <row r="1842" spans="1:4" ht="15.75" customHeight="1" x14ac:dyDescent="0.2">
      <c r="A1842" s="1" t="str">
        <f>cards[[#This Row],[set]]</f>
        <v>SHD</v>
      </c>
      <c r="B1842" s="1">
        <f>userInput[[#This Row],[cardNumber]]</f>
        <v>120</v>
      </c>
      <c r="C1842" s="1">
        <f>userInput[[#This Row],[owned]]</f>
        <v>0</v>
      </c>
      <c r="D1842" s="1" t="b">
        <f>IF(AND(ISNUMBER(SEARCH("Foil",cards[[#This Row],[variant]])),ISNUMBER(MATCH(cards[[#This Row],[set]],{"SOR","SHD","TWI"},0))),TRUE,FALSE)</f>
        <v>1</v>
      </c>
    </row>
    <row r="1843" spans="1:4" ht="15.75" customHeight="1" x14ac:dyDescent="0.2">
      <c r="A1843" s="1" t="str">
        <f>cards[[#This Row],[set]]</f>
        <v>SHD</v>
      </c>
      <c r="B1843" s="1">
        <f>userInput[[#This Row],[cardNumber]]</f>
        <v>121</v>
      </c>
      <c r="C1843" s="1">
        <f>userInput[[#This Row],[owned]]</f>
        <v>0</v>
      </c>
      <c r="D1843" s="1" t="b">
        <f>IF(AND(ISNUMBER(SEARCH("Foil",cards[[#This Row],[variant]])),ISNUMBER(MATCH(cards[[#This Row],[set]],{"SOR","SHD","TWI"},0))),TRUE,FALSE)</f>
        <v>1</v>
      </c>
    </row>
    <row r="1844" spans="1:4" ht="15.75" customHeight="1" x14ac:dyDescent="0.2">
      <c r="A1844" s="1" t="str">
        <f>cards[[#This Row],[set]]</f>
        <v>SHD</v>
      </c>
      <c r="B1844" s="1">
        <f>userInput[[#This Row],[cardNumber]]</f>
        <v>122</v>
      </c>
      <c r="C1844" s="1">
        <f>userInput[[#This Row],[owned]]</f>
        <v>0</v>
      </c>
      <c r="D1844" s="1" t="b">
        <f>IF(AND(ISNUMBER(SEARCH("Foil",cards[[#This Row],[variant]])),ISNUMBER(MATCH(cards[[#This Row],[set]],{"SOR","SHD","TWI"},0))),TRUE,FALSE)</f>
        <v>1</v>
      </c>
    </row>
    <row r="1845" spans="1:4" ht="15.75" customHeight="1" x14ac:dyDescent="0.2">
      <c r="A1845" s="1" t="str">
        <f>cards[[#This Row],[set]]</f>
        <v>SHD</v>
      </c>
      <c r="B1845" s="1">
        <f>userInput[[#This Row],[cardNumber]]</f>
        <v>123</v>
      </c>
      <c r="C1845" s="1">
        <f>userInput[[#This Row],[owned]]</f>
        <v>0</v>
      </c>
      <c r="D1845" s="1" t="b">
        <f>IF(AND(ISNUMBER(SEARCH("Foil",cards[[#This Row],[variant]])),ISNUMBER(MATCH(cards[[#This Row],[set]],{"SOR","SHD","TWI"},0))),TRUE,FALSE)</f>
        <v>1</v>
      </c>
    </row>
    <row r="1846" spans="1:4" ht="15.75" customHeight="1" x14ac:dyDescent="0.2">
      <c r="A1846" s="1" t="str">
        <f>cards[[#This Row],[set]]</f>
        <v>SHD</v>
      </c>
      <c r="B1846" s="1">
        <f>userInput[[#This Row],[cardNumber]]</f>
        <v>124</v>
      </c>
      <c r="C1846" s="1">
        <f>userInput[[#This Row],[owned]]</f>
        <v>0</v>
      </c>
      <c r="D1846" s="1" t="b">
        <f>IF(AND(ISNUMBER(SEARCH("Foil",cards[[#This Row],[variant]])),ISNUMBER(MATCH(cards[[#This Row],[set]],{"SOR","SHD","TWI"},0))),TRUE,FALSE)</f>
        <v>1</v>
      </c>
    </row>
    <row r="1847" spans="1:4" ht="15.75" customHeight="1" x14ac:dyDescent="0.2">
      <c r="A1847" s="1" t="str">
        <f>cards[[#This Row],[set]]</f>
        <v>SHD</v>
      </c>
      <c r="B1847" s="1">
        <f>userInput[[#This Row],[cardNumber]]</f>
        <v>125</v>
      </c>
      <c r="C1847" s="1">
        <f>userInput[[#This Row],[owned]]</f>
        <v>0</v>
      </c>
      <c r="D1847" s="1" t="b">
        <f>IF(AND(ISNUMBER(SEARCH("Foil",cards[[#This Row],[variant]])),ISNUMBER(MATCH(cards[[#This Row],[set]],{"SOR","SHD","TWI"},0))),TRUE,FALSE)</f>
        <v>1</v>
      </c>
    </row>
    <row r="1848" spans="1:4" ht="15.75" customHeight="1" x14ac:dyDescent="0.2">
      <c r="A1848" s="1" t="str">
        <f>cards[[#This Row],[set]]</f>
        <v>SHD</v>
      </c>
      <c r="B1848" s="1">
        <f>userInput[[#This Row],[cardNumber]]</f>
        <v>126</v>
      </c>
      <c r="C1848" s="1">
        <f>userInput[[#This Row],[owned]]</f>
        <v>0</v>
      </c>
      <c r="D1848" s="1" t="b">
        <f>IF(AND(ISNUMBER(SEARCH("Foil",cards[[#This Row],[variant]])),ISNUMBER(MATCH(cards[[#This Row],[set]],{"SOR","SHD","TWI"},0))),TRUE,FALSE)</f>
        <v>1</v>
      </c>
    </row>
    <row r="1849" spans="1:4" ht="15.75" customHeight="1" x14ac:dyDescent="0.2">
      <c r="A1849" s="1" t="str">
        <f>cards[[#This Row],[set]]</f>
        <v>SHD</v>
      </c>
      <c r="B1849" s="1">
        <f>userInput[[#This Row],[cardNumber]]</f>
        <v>127</v>
      </c>
      <c r="C1849" s="1">
        <f>userInput[[#This Row],[owned]]</f>
        <v>0</v>
      </c>
      <c r="D1849" s="1" t="b">
        <f>IF(AND(ISNUMBER(SEARCH("Foil",cards[[#This Row],[variant]])),ISNUMBER(MATCH(cards[[#This Row],[set]],{"SOR","SHD","TWI"},0))),TRUE,FALSE)</f>
        <v>1</v>
      </c>
    </row>
    <row r="1850" spans="1:4" ht="15.75" customHeight="1" x14ac:dyDescent="0.2">
      <c r="A1850" s="1" t="str">
        <f>cards[[#This Row],[set]]</f>
        <v>SHD</v>
      </c>
      <c r="B1850" s="1">
        <f>userInput[[#This Row],[cardNumber]]</f>
        <v>128</v>
      </c>
      <c r="C1850" s="1">
        <f>userInput[[#This Row],[owned]]</f>
        <v>0</v>
      </c>
      <c r="D1850" s="1" t="b">
        <f>IF(AND(ISNUMBER(SEARCH("Foil",cards[[#This Row],[variant]])),ISNUMBER(MATCH(cards[[#This Row],[set]],{"SOR","SHD","TWI"},0))),TRUE,FALSE)</f>
        <v>1</v>
      </c>
    </row>
    <row r="1851" spans="1:4" ht="15.75" customHeight="1" x14ac:dyDescent="0.2">
      <c r="A1851" s="1" t="str">
        <f>cards[[#This Row],[set]]</f>
        <v>SHD</v>
      </c>
      <c r="B1851" s="1">
        <f>userInput[[#This Row],[cardNumber]]</f>
        <v>129</v>
      </c>
      <c r="C1851" s="1">
        <f>userInput[[#This Row],[owned]]</f>
        <v>0</v>
      </c>
      <c r="D1851" s="1" t="b">
        <f>IF(AND(ISNUMBER(SEARCH("Foil",cards[[#This Row],[variant]])),ISNUMBER(MATCH(cards[[#This Row],[set]],{"SOR","SHD","TWI"},0))),TRUE,FALSE)</f>
        <v>1</v>
      </c>
    </row>
    <row r="1852" spans="1:4" ht="15.75" customHeight="1" x14ac:dyDescent="0.2">
      <c r="A1852" s="1" t="str">
        <f>cards[[#This Row],[set]]</f>
        <v>SHD</v>
      </c>
      <c r="B1852" s="1">
        <f>userInput[[#This Row],[cardNumber]]</f>
        <v>130</v>
      </c>
      <c r="C1852" s="1">
        <f>userInput[[#This Row],[owned]]</f>
        <v>0</v>
      </c>
      <c r="D1852" s="1" t="b">
        <f>IF(AND(ISNUMBER(SEARCH("Foil",cards[[#This Row],[variant]])),ISNUMBER(MATCH(cards[[#This Row],[set]],{"SOR","SHD","TWI"},0))),TRUE,FALSE)</f>
        <v>1</v>
      </c>
    </row>
    <row r="1853" spans="1:4" ht="15.75" customHeight="1" x14ac:dyDescent="0.2">
      <c r="A1853" s="1" t="str">
        <f>cards[[#This Row],[set]]</f>
        <v>SHD</v>
      </c>
      <c r="B1853" s="1">
        <f>userInput[[#This Row],[cardNumber]]</f>
        <v>131</v>
      </c>
      <c r="C1853" s="1">
        <f>userInput[[#This Row],[owned]]</f>
        <v>0</v>
      </c>
      <c r="D1853" s="1" t="b">
        <f>IF(AND(ISNUMBER(SEARCH("Foil",cards[[#This Row],[variant]])),ISNUMBER(MATCH(cards[[#This Row],[set]],{"SOR","SHD","TWI"},0))),TRUE,FALSE)</f>
        <v>1</v>
      </c>
    </row>
    <row r="1854" spans="1:4" ht="15.75" customHeight="1" x14ac:dyDescent="0.2">
      <c r="A1854" s="1" t="str">
        <f>cards[[#This Row],[set]]</f>
        <v>SHD</v>
      </c>
      <c r="B1854" s="1">
        <f>userInput[[#This Row],[cardNumber]]</f>
        <v>132</v>
      </c>
      <c r="C1854" s="1">
        <f>userInput[[#This Row],[owned]]</f>
        <v>0</v>
      </c>
      <c r="D1854" s="1" t="b">
        <f>IF(AND(ISNUMBER(SEARCH("Foil",cards[[#This Row],[variant]])),ISNUMBER(MATCH(cards[[#This Row],[set]],{"SOR","SHD","TWI"},0))),TRUE,FALSE)</f>
        <v>1</v>
      </c>
    </row>
    <row r="1855" spans="1:4" ht="15.75" customHeight="1" x14ac:dyDescent="0.2">
      <c r="A1855" s="1" t="str">
        <f>cards[[#This Row],[set]]</f>
        <v>SHD</v>
      </c>
      <c r="B1855" s="1">
        <f>userInput[[#This Row],[cardNumber]]</f>
        <v>133</v>
      </c>
      <c r="C1855" s="1">
        <f>userInput[[#This Row],[owned]]</f>
        <v>0</v>
      </c>
      <c r="D1855" s="1" t="b">
        <f>IF(AND(ISNUMBER(SEARCH("Foil",cards[[#This Row],[variant]])),ISNUMBER(MATCH(cards[[#This Row],[set]],{"SOR","SHD","TWI"},0))),TRUE,FALSE)</f>
        <v>1</v>
      </c>
    </row>
    <row r="1856" spans="1:4" ht="15.75" customHeight="1" x14ac:dyDescent="0.2">
      <c r="A1856" s="1" t="str">
        <f>cards[[#This Row],[set]]</f>
        <v>SHD</v>
      </c>
      <c r="B1856" s="1">
        <f>userInput[[#This Row],[cardNumber]]</f>
        <v>134</v>
      </c>
      <c r="C1856" s="1">
        <f>userInput[[#This Row],[owned]]</f>
        <v>0</v>
      </c>
      <c r="D1856" s="1" t="b">
        <f>IF(AND(ISNUMBER(SEARCH("Foil",cards[[#This Row],[variant]])),ISNUMBER(MATCH(cards[[#This Row],[set]],{"SOR","SHD","TWI"},0))),TRUE,FALSE)</f>
        <v>1</v>
      </c>
    </row>
    <row r="1857" spans="1:4" ht="15.75" customHeight="1" x14ac:dyDescent="0.2">
      <c r="A1857" s="1" t="str">
        <f>cards[[#This Row],[set]]</f>
        <v>SHD</v>
      </c>
      <c r="B1857" s="1">
        <f>userInput[[#This Row],[cardNumber]]</f>
        <v>135</v>
      </c>
      <c r="C1857" s="1">
        <f>userInput[[#This Row],[owned]]</f>
        <v>0</v>
      </c>
      <c r="D1857" s="1" t="b">
        <f>IF(AND(ISNUMBER(SEARCH("Foil",cards[[#This Row],[variant]])),ISNUMBER(MATCH(cards[[#This Row],[set]],{"SOR","SHD","TWI"},0))),TRUE,FALSE)</f>
        <v>1</v>
      </c>
    </row>
    <row r="1858" spans="1:4" ht="15.75" customHeight="1" x14ac:dyDescent="0.2">
      <c r="A1858" s="1" t="str">
        <f>cards[[#This Row],[set]]</f>
        <v>SHD</v>
      </c>
      <c r="B1858" s="1">
        <f>userInput[[#This Row],[cardNumber]]</f>
        <v>136</v>
      </c>
      <c r="C1858" s="1">
        <f>userInput[[#This Row],[owned]]</f>
        <v>0</v>
      </c>
      <c r="D1858" s="1" t="b">
        <f>IF(AND(ISNUMBER(SEARCH("Foil",cards[[#This Row],[variant]])),ISNUMBER(MATCH(cards[[#This Row],[set]],{"SOR","SHD","TWI"},0))),TRUE,FALSE)</f>
        <v>1</v>
      </c>
    </row>
    <row r="1859" spans="1:4" ht="15.75" customHeight="1" x14ac:dyDescent="0.2">
      <c r="A1859" s="1" t="str">
        <f>cards[[#This Row],[set]]</f>
        <v>SHD</v>
      </c>
      <c r="B1859" s="1">
        <f>userInput[[#This Row],[cardNumber]]</f>
        <v>137</v>
      </c>
      <c r="C1859" s="1">
        <f>userInput[[#This Row],[owned]]</f>
        <v>0</v>
      </c>
      <c r="D1859" s="1" t="b">
        <f>IF(AND(ISNUMBER(SEARCH("Foil",cards[[#This Row],[variant]])),ISNUMBER(MATCH(cards[[#This Row],[set]],{"SOR","SHD","TWI"},0))),TRUE,FALSE)</f>
        <v>1</v>
      </c>
    </row>
    <row r="1860" spans="1:4" ht="15.75" customHeight="1" x14ac:dyDescent="0.2">
      <c r="A1860" s="1" t="str">
        <f>cards[[#This Row],[set]]</f>
        <v>SHD</v>
      </c>
      <c r="B1860" s="1">
        <f>userInput[[#This Row],[cardNumber]]</f>
        <v>138</v>
      </c>
      <c r="C1860" s="1">
        <f>userInput[[#This Row],[owned]]</f>
        <v>0</v>
      </c>
      <c r="D1860" s="1" t="b">
        <f>IF(AND(ISNUMBER(SEARCH("Foil",cards[[#This Row],[variant]])),ISNUMBER(MATCH(cards[[#This Row],[set]],{"SOR","SHD","TWI"},0))),TRUE,FALSE)</f>
        <v>1</v>
      </c>
    </row>
    <row r="1861" spans="1:4" ht="15.75" customHeight="1" x14ac:dyDescent="0.2">
      <c r="A1861" s="1" t="str">
        <f>cards[[#This Row],[set]]</f>
        <v>SHD</v>
      </c>
      <c r="B1861" s="1">
        <f>userInput[[#This Row],[cardNumber]]</f>
        <v>139</v>
      </c>
      <c r="C1861" s="1">
        <f>userInput[[#This Row],[owned]]</f>
        <v>0</v>
      </c>
      <c r="D1861" s="1" t="b">
        <f>IF(AND(ISNUMBER(SEARCH("Foil",cards[[#This Row],[variant]])),ISNUMBER(MATCH(cards[[#This Row],[set]],{"SOR","SHD","TWI"},0))),TRUE,FALSE)</f>
        <v>1</v>
      </c>
    </row>
    <row r="1862" spans="1:4" ht="15.75" customHeight="1" x14ac:dyDescent="0.2">
      <c r="A1862" s="1" t="str">
        <f>cards[[#This Row],[set]]</f>
        <v>SHD</v>
      </c>
      <c r="B1862" s="1">
        <f>userInput[[#This Row],[cardNumber]]</f>
        <v>140</v>
      </c>
      <c r="C1862" s="1">
        <f>userInput[[#This Row],[owned]]</f>
        <v>0</v>
      </c>
      <c r="D1862" s="1" t="b">
        <f>IF(AND(ISNUMBER(SEARCH("Foil",cards[[#This Row],[variant]])),ISNUMBER(MATCH(cards[[#This Row],[set]],{"SOR","SHD","TWI"},0))),TRUE,FALSE)</f>
        <v>1</v>
      </c>
    </row>
    <row r="1863" spans="1:4" ht="15.75" customHeight="1" x14ac:dyDescent="0.2">
      <c r="A1863" s="1" t="str">
        <f>cards[[#This Row],[set]]</f>
        <v>SHD</v>
      </c>
      <c r="B1863" s="1">
        <f>userInput[[#This Row],[cardNumber]]</f>
        <v>141</v>
      </c>
      <c r="C1863" s="1">
        <f>userInput[[#This Row],[owned]]</f>
        <v>0</v>
      </c>
      <c r="D1863" s="1" t="b">
        <f>IF(AND(ISNUMBER(SEARCH("Foil",cards[[#This Row],[variant]])),ISNUMBER(MATCH(cards[[#This Row],[set]],{"SOR","SHD","TWI"},0))),TRUE,FALSE)</f>
        <v>1</v>
      </c>
    </row>
    <row r="1864" spans="1:4" ht="15.75" customHeight="1" x14ac:dyDescent="0.2">
      <c r="A1864" s="1" t="str">
        <f>cards[[#This Row],[set]]</f>
        <v>SHD</v>
      </c>
      <c r="B1864" s="1">
        <f>userInput[[#This Row],[cardNumber]]</f>
        <v>142</v>
      </c>
      <c r="C1864" s="1">
        <f>userInput[[#This Row],[owned]]</f>
        <v>0</v>
      </c>
      <c r="D1864" s="1" t="b">
        <f>IF(AND(ISNUMBER(SEARCH("Foil",cards[[#This Row],[variant]])),ISNUMBER(MATCH(cards[[#This Row],[set]],{"SOR","SHD","TWI"},0))),TRUE,FALSE)</f>
        <v>1</v>
      </c>
    </row>
    <row r="1865" spans="1:4" ht="15.75" customHeight="1" x14ac:dyDescent="0.2">
      <c r="A1865" s="1" t="str">
        <f>cards[[#This Row],[set]]</f>
        <v>SHD</v>
      </c>
      <c r="B1865" s="1">
        <f>userInput[[#This Row],[cardNumber]]</f>
        <v>143</v>
      </c>
      <c r="C1865" s="1">
        <f>userInput[[#This Row],[owned]]</f>
        <v>0</v>
      </c>
      <c r="D1865" s="1" t="b">
        <f>IF(AND(ISNUMBER(SEARCH("Foil",cards[[#This Row],[variant]])),ISNUMBER(MATCH(cards[[#This Row],[set]],{"SOR","SHD","TWI"},0))),TRUE,FALSE)</f>
        <v>1</v>
      </c>
    </row>
    <row r="1866" spans="1:4" ht="15.75" customHeight="1" x14ac:dyDescent="0.2">
      <c r="A1866" s="1" t="str">
        <f>cards[[#This Row],[set]]</f>
        <v>SHD</v>
      </c>
      <c r="B1866" s="1">
        <f>userInput[[#This Row],[cardNumber]]</f>
        <v>144</v>
      </c>
      <c r="C1866" s="1">
        <f>userInput[[#This Row],[owned]]</f>
        <v>0</v>
      </c>
      <c r="D1866" s="1" t="b">
        <f>IF(AND(ISNUMBER(SEARCH("Foil",cards[[#This Row],[variant]])),ISNUMBER(MATCH(cards[[#This Row],[set]],{"SOR","SHD","TWI"},0))),TRUE,FALSE)</f>
        <v>1</v>
      </c>
    </row>
    <row r="1867" spans="1:4" ht="15.75" customHeight="1" x14ac:dyDescent="0.2">
      <c r="A1867" s="1" t="str">
        <f>cards[[#This Row],[set]]</f>
        <v>SHD</v>
      </c>
      <c r="B1867" s="1">
        <f>userInput[[#This Row],[cardNumber]]</f>
        <v>145</v>
      </c>
      <c r="C1867" s="1">
        <f>userInput[[#This Row],[owned]]</f>
        <v>0</v>
      </c>
      <c r="D1867" s="1" t="b">
        <f>IF(AND(ISNUMBER(SEARCH("Foil",cards[[#This Row],[variant]])),ISNUMBER(MATCH(cards[[#This Row],[set]],{"SOR","SHD","TWI"},0))),TRUE,FALSE)</f>
        <v>1</v>
      </c>
    </row>
    <row r="1868" spans="1:4" ht="15.75" customHeight="1" x14ac:dyDescent="0.2">
      <c r="A1868" s="1" t="str">
        <f>cards[[#This Row],[set]]</f>
        <v>SHD</v>
      </c>
      <c r="B1868" s="1">
        <f>userInput[[#This Row],[cardNumber]]</f>
        <v>146</v>
      </c>
      <c r="C1868" s="1">
        <f>userInput[[#This Row],[owned]]</f>
        <v>0</v>
      </c>
      <c r="D1868" s="1" t="b">
        <f>IF(AND(ISNUMBER(SEARCH("Foil",cards[[#This Row],[variant]])),ISNUMBER(MATCH(cards[[#This Row],[set]],{"SOR","SHD","TWI"},0))),TRUE,FALSE)</f>
        <v>1</v>
      </c>
    </row>
    <row r="1869" spans="1:4" ht="15.75" customHeight="1" x14ac:dyDescent="0.2">
      <c r="A1869" s="1" t="str">
        <f>cards[[#This Row],[set]]</f>
        <v>SHD</v>
      </c>
      <c r="B1869" s="1">
        <f>userInput[[#This Row],[cardNumber]]</f>
        <v>147</v>
      </c>
      <c r="C1869" s="1">
        <f>userInput[[#This Row],[owned]]</f>
        <v>0</v>
      </c>
      <c r="D1869" s="1" t="b">
        <f>IF(AND(ISNUMBER(SEARCH("Foil",cards[[#This Row],[variant]])),ISNUMBER(MATCH(cards[[#This Row],[set]],{"SOR","SHD","TWI"},0))),TRUE,FALSE)</f>
        <v>1</v>
      </c>
    </row>
    <row r="1870" spans="1:4" ht="15.75" customHeight="1" x14ac:dyDescent="0.2">
      <c r="A1870" s="1" t="str">
        <f>cards[[#This Row],[set]]</f>
        <v>SHD</v>
      </c>
      <c r="B1870" s="1">
        <f>userInput[[#This Row],[cardNumber]]</f>
        <v>148</v>
      </c>
      <c r="C1870" s="1">
        <f>userInput[[#This Row],[owned]]</f>
        <v>0</v>
      </c>
      <c r="D1870" s="1" t="b">
        <f>IF(AND(ISNUMBER(SEARCH("Foil",cards[[#This Row],[variant]])),ISNUMBER(MATCH(cards[[#This Row],[set]],{"SOR","SHD","TWI"},0))),TRUE,FALSE)</f>
        <v>1</v>
      </c>
    </row>
    <row r="1871" spans="1:4" ht="15.75" customHeight="1" x14ac:dyDescent="0.2">
      <c r="A1871" s="1" t="str">
        <f>cards[[#This Row],[set]]</f>
        <v>SHD</v>
      </c>
      <c r="B1871" s="1">
        <f>userInput[[#This Row],[cardNumber]]</f>
        <v>149</v>
      </c>
      <c r="C1871" s="1">
        <f>userInput[[#This Row],[owned]]</f>
        <v>0</v>
      </c>
      <c r="D1871" s="1" t="b">
        <f>IF(AND(ISNUMBER(SEARCH("Foil",cards[[#This Row],[variant]])),ISNUMBER(MATCH(cards[[#This Row],[set]],{"SOR","SHD","TWI"},0))),TRUE,FALSE)</f>
        <v>1</v>
      </c>
    </row>
    <row r="1872" spans="1:4" ht="15.75" customHeight="1" x14ac:dyDescent="0.2">
      <c r="A1872" s="1" t="str">
        <f>cards[[#This Row],[set]]</f>
        <v>SHD</v>
      </c>
      <c r="B1872" s="1">
        <f>userInput[[#This Row],[cardNumber]]</f>
        <v>150</v>
      </c>
      <c r="C1872" s="1">
        <f>userInput[[#This Row],[owned]]</f>
        <v>0</v>
      </c>
      <c r="D1872" s="1" t="b">
        <f>IF(AND(ISNUMBER(SEARCH("Foil",cards[[#This Row],[variant]])),ISNUMBER(MATCH(cards[[#This Row],[set]],{"SOR","SHD","TWI"},0))),TRUE,FALSE)</f>
        <v>1</v>
      </c>
    </row>
    <row r="1873" spans="1:4" ht="15.75" customHeight="1" x14ac:dyDescent="0.2">
      <c r="A1873" s="1" t="str">
        <f>cards[[#This Row],[set]]</f>
        <v>SHD</v>
      </c>
      <c r="B1873" s="1">
        <f>userInput[[#This Row],[cardNumber]]</f>
        <v>151</v>
      </c>
      <c r="C1873" s="1">
        <f>userInput[[#This Row],[owned]]</f>
        <v>0</v>
      </c>
      <c r="D1873" s="1" t="b">
        <f>IF(AND(ISNUMBER(SEARCH("Foil",cards[[#This Row],[variant]])),ISNUMBER(MATCH(cards[[#This Row],[set]],{"SOR","SHD","TWI"},0))),TRUE,FALSE)</f>
        <v>1</v>
      </c>
    </row>
    <row r="1874" spans="1:4" ht="15.75" customHeight="1" x14ac:dyDescent="0.2">
      <c r="A1874" s="1" t="str">
        <f>cards[[#This Row],[set]]</f>
        <v>SHD</v>
      </c>
      <c r="B1874" s="1">
        <f>userInput[[#This Row],[cardNumber]]</f>
        <v>152</v>
      </c>
      <c r="C1874" s="1">
        <f>userInput[[#This Row],[owned]]</f>
        <v>0</v>
      </c>
      <c r="D1874" s="1" t="b">
        <f>IF(AND(ISNUMBER(SEARCH("Foil",cards[[#This Row],[variant]])),ISNUMBER(MATCH(cards[[#This Row],[set]],{"SOR","SHD","TWI"},0))),TRUE,FALSE)</f>
        <v>1</v>
      </c>
    </row>
    <row r="1875" spans="1:4" ht="15.75" customHeight="1" x14ac:dyDescent="0.2">
      <c r="A1875" s="1" t="str">
        <f>cards[[#This Row],[set]]</f>
        <v>SHD</v>
      </c>
      <c r="B1875" s="1">
        <f>userInput[[#This Row],[cardNumber]]</f>
        <v>153</v>
      </c>
      <c r="C1875" s="1">
        <f>userInput[[#This Row],[owned]]</f>
        <v>0</v>
      </c>
      <c r="D1875" s="1" t="b">
        <f>IF(AND(ISNUMBER(SEARCH("Foil",cards[[#This Row],[variant]])),ISNUMBER(MATCH(cards[[#This Row],[set]],{"SOR","SHD","TWI"},0))),TRUE,FALSE)</f>
        <v>1</v>
      </c>
    </row>
    <row r="1876" spans="1:4" ht="15.75" customHeight="1" x14ac:dyDescent="0.2">
      <c r="A1876" s="1" t="str">
        <f>cards[[#This Row],[set]]</f>
        <v>SHD</v>
      </c>
      <c r="B1876" s="1">
        <f>userInput[[#This Row],[cardNumber]]</f>
        <v>154</v>
      </c>
      <c r="C1876" s="1">
        <f>userInput[[#This Row],[owned]]</f>
        <v>0</v>
      </c>
      <c r="D1876" s="1" t="b">
        <f>IF(AND(ISNUMBER(SEARCH("Foil",cards[[#This Row],[variant]])),ISNUMBER(MATCH(cards[[#This Row],[set]],{"SOR","SHD","TWI"},0))),TRUE,FALSE)</f>
        <v>1</v>
      </c>
    </row>
    <row r="1877" spans="1:4" ht="15.75" customHeight="1" x14ac:dyDescent="0.2">
      <c r="A1877" s="1" t="str">
        <f>cards[[#This Row],[set]]</f>
        <v>SHD</v>
      </c>
      <c r="B1877" s="1">
        <f>userInput[[#This Row],[cardNumber]]</f>
        <v>155</v>
      </c>
      <c r="C1877" s="1">
        <f>userInput[[#This Row],[owned]]</f>
        <v>0</v>
      </c>
      <c r="D1877" s="1" t="b">
        <f>IF(AND(ISNUMBER(SEARCH("Foil",cards[[#This Row],[variant]])),ISNUMBER(MATCH(cards[[#This Row],[set]],{"SOR","SHD","TWI"},0))),TRUE,FALSE)</f>
        <v>1</v>
      </c>
    </row>
    <row r="1878" spans="1:4" ht="15.75" customHeight="1" x14ac:dyDescent="0.2">
      <c r="A1878" s="1" t="str">
        <f>cards[[#This Row],[set]]</f>
        <v>SHD</v>
      </c>
      <c r="B1878" s="1">
        <f>userInput[[#This Row],[cardNumber]]</f>
        <v>156</v>
      </c>
      <c r="C1878" s="1">
        <f>userInput[[#This Row],[owned]]</f>
        <v>0</v>
      </c>
      <c r="D1878" s="1" t="b">
        <f>IF(AND(ISNUMBER(SEARCH("Foil",cards[[#This Row],[variant]])),ISNUMBER(MATCH(cards[[#This Row],[set]],{"SOR","SHD","TWI"},0))),TRUE,FALSE)</f>
        <v>1</v>
      </c>
    </row>
    <row r="1879" spans="1:4" ht="15.75" customHeight="1" x14ac:dyDescent="0.2">
      <c r="A1879" s="1" t="str">
        <f>cards[[#This Row],[set]]</f>
        <v>SHD</v>
      </c>
      <c r="B1879" s="1">
        <f>userInput[[#This Row],[cardNumber]]</f>
        <v>157</v>
      </c>
      <c r="C1879" s="1">
        <f>userInput[[#This Row],[owned]]</f>
        <v>0</v>
      </c>
      <c r="D1879" s="1" t="b">
        <f>IF(AND(ISNUMBER(SEARCH("Foil",cards[[#This Row],[variant]])),ISNUMBER(MATCH(cards[[#This Row],[set]],{"SOR","SHD","TWI"},0))),TRUE,FALSE)</f>
        <v>1</v>
      </c>
    </row>
    <row r="1880" spans="1:4" ht="15.75" customHeight="1" x14ac:dyDescent="0.2">
      <c r="A1880" s="1" t="str">
        <f>cards[[#This Row],[set]]</f>
        <v>SHD</v>
      </c>
      <c r="B1880" s="1">
        <f>userInput[[#This Row],[cardNumber]]</f>
        <v>158</v>
      </c>
      <c r="C1880" s="1">
        <f>userInput[[#This Row],[owned]]</f>
        <v>0</v>
      </c>
      <c r="D1880" s="1" t="b">
        <f>IF(AND(ISNUMBER(SEARCH("Foil",cards[[#This Row],[variant]])),ISNUMBER(MATCH(cards[[#This Row],[set]],{"SOR","SHD","TWI"},0))),TRUE,FALSE)</f>
        <v>1</v>
      </c>
    </row>
    <row r="1881" spans="1:4" ht="15.75" customHeight="1" x14ac:dyDescent="0.2">
      <c r="A1881" s="1" t="str">
        <f>cards[[#This Row],[set]]</f>
        <v>SHD</v>
      </c>
      <c r="B1881" s="1">
        <f>userInput[[#This Row],[cardNumber]]</f>
        <v>159</v>
      </c>
      <c r="C1881" s="1">
        <f>userInput[[#This Row],[owned]]</f>
        <v>0</v>
      </c>
      <c r="D1881" s="1" t="b">
        <f>IF(AND(ISNUMBER(SEARCH("Foil",cards[[#This Row],[variant]])),ISNUMBER(MATCH(cards[[#This Row],[set]],{"SOR","SHD","TWI"},0))),TRUE,FALSE)</f>
        <v>1</v>
      </c>
    </row>
    <row r="1882" spans="1:4" ht="15.75" customHeight="1" x14ac:dyDescent="0.2">
      <c r="A1882" s="1" t="str">
        <f>cards[[#This Row],[set]]</f>
        <v>SHD</v>
      </c>
      <c r="B1882" s="1">
        <f>userInput[[#This Row],[cardNumber]]</f>
        <v>160</v>
      </c>
      <c r="C1882" s="1">
        <f>userInput[[#This Row],[owned]]</f>
        <v>0</v>
      </c>
      <c r="D1882" s="1" t="b">
        <f>IF(AND(ISNUMBER(SEARCH("Foil",cards[[#This Row],[variant]])),ISNUMBER(MATCH(cards[[#This Row],[set]],{"SOR","SHD","TWI"},0))),TRUE,FALSE)</f>
        <v>1</v>
      </c>
    </row>
    <row r="1883" spans="1:4" ht="15.75" customHeight="1" x14ac:dyDescent="0.2">
      <c r="A1883" s="1" t="str">
        <f>cards[[#This Row],[set]]</f>
        <v>SHD</v>
      </c>
      <c r="B1883" s="1">
        <f>userInput[[#This Row],[cardNumber]]</f>
        <v>161</v>
      </c>
      <c r="C1883" s="1">
        <f>userInput[[#This Row],[owned]]</f>
        <v>0</v>
      </c>
      <c r="D1883" s="1" t="b">
        <f>IF(AND(ISNUMBER(SEARCH("Foil",cards[[#This Row],[variant]])),ISNUMBER(MATCH(cards[[#This Row],[set]],{"SOR","SHD","TWI"},0))),TRUE,FALSE)</f>
        <v>1</v>
      </c>
    </row>
    <row r="1884" spans="1:4" ht="15.75" customHeight="1" x14ac:dyDescent="0.2">
      <c r="A1884" s="1" t="str">
        <f>cards[[#This Row],[set]]</f>
        <v>SHD</v>
      </c>
      <c r="B1884" s="1">
        <f>userInput[[#This Row],[cardNumber]]</f>
        <v>162</v>
      </c>
      <c r="C1884" s="1">
        <f>userInput[[#This Row],[owned]]</f>
        <v>0</v>
      </c>
      <c r="D1884" s="1" t="b">
        <f>IF(AND(ISNUMBER(SEARCH("Foil",cards[[#This Row],[variant]])),ISNUMBER(MATCH(cards[[#This Row],[set]],{"SOR","SHD","TWI"},0))),TRUE,FALSE)</f>
        <v>1</v>
      </c>
    </row>
    <row r="1885" spans="1:4" ht="15.75" customHeight="1" x14ac:dyDescent="0.2">
      <c r="A1885" s="1" t="str">
        <f>cards[[#This Row],[set]]</f>
        <v>SHD</v>
      </c>
      <c r="B1885" s="1">
        <f>userInput[[#This Row],[cardNumber]]</f>
        <v>163</v>
      </c>
      <c r="C1885" s="1">
        <f>userInput[[#This Row],[owned]]</f>
        <v>0</v>
      </c>
      <c r="D1885" s="1" t="b">
        <f>IF(AND(ISNUMBER(SEARCH("Foil",cards[[#This Row],[variant]])),ISNUMBER(MATCH(cards[[#This Row],[set]],{"SOR","SHD","TWI"},0))),TRUE,FALSE)</f>
        <v>1</v>
      </c>
    </row>
    <row r="1886" spans="1:4" ht="15.75" customHeight="1" x14ac:dyDescent="0.2">
      <c r="A1886" s="1" t="str">
        <f>cards[[#This Row],[set]]</f>
        <v>SHD</v>
      </c>
      <c r="B1886" s="1">
        <f>userInput[[#This Row],[cardNumber]]</f>
        <v>164</v>
      </c>
      <c r="C1886" s="1">
        <f>userInput[[#This Row],[owned]]</f>
        <v>0</v>
      </c>
      <c r="D1886" s="1" t="b">
        <f>IF(AND(ISNUMBER(SEARCH("Foil",cards[[#This Row],[variant]])),ISNUMBER(MATCH(cards[[#This Row],[set]],{"SOR","SHD","TWI"},0))),TRUE,FALSE)</f>
        <v>1</v>
      </c>
    </row>
    <row r="1887" spans="1:4" ht="15.75" customHeight="1" x14ac:dyDescent="0.2">
      <c r="A1887" s="1" t="str">
        <f>cards[[#This Row],[set]]</f>
        <v>SHD</v>
      </c>
      <c r="B1887" s="1">
        <f>userInput[[#This Row],[cardNumber]]</f>
        <v>165</v>
      </c>
      <c r="C1887" s="1">
        <f>userInput[[#This Row],[owned]]</f>
        <v>0</v>
      </c>
      <c r="D1887" s="1" t="b">
        <f>IF(AND(ISNUMBER(SEARCH("Foil",cards[[#This Row],[variant]])),ISNUMBER(MATCH(cards[[#This Row],[set]],{"SOR","SHD","TWI"},0))),TRUE,FALSE)</f>
        <v>1</v>
      </c>
    </row>
    <row r="1888" spans="1:4" ht="15.75" customHeight="1" x14ac:dyDescent="0.2">
      <c r="A1888" s="1" t="str">
        <f>cards[[#This Row],[set]]</f>
        <v>SHD</v>
      </c>
      <c r="B1888" s="1">
        <f>userInput[[#This Row],[cardNumber]]</f>
        <v>166</v>
      </c>
      <c r="C1888" s="1">
        <f>userInput[[#This Row],[owned]]</f>
        <v>0</v>
      </c>
      <c r="D1888" s="1" t="b">
        <f>IF(AND(ISNUMBER(SEARCH("Foil",cards[[#This Row],[variant]])),ISNUMBER(MATCH(cards[[#This Row],[set]],{"SOR","SHD","TWI"},0))),TRUE,FALSE)</f>
        <v>1</v>
      </c>
    </row>
    <row r="1889" spans="1:4" ht="15.75" customHeight="1" x14ac:dyDescent="0.2">
      <c r="A1889" s="1" t="str">
        <f>cards[[#This Row],[set]]</f>
        <v>SHD</v>
      </c>
      <c r="B1889" s="1">
        <f>userInput[[#This Row],[cardNumber]]</f>
        <v>167</v>
      </c>
      <c r="C1889" s="1">
        <f>userInput[[#This Row],[owned]]</f>
        <v>0</v>
      </c>
      <c r="D1889" s="1" t="b">
        <f>IF(AND(ISNUMBER(SEARCH("Foil",cards[[#This Row],[variant]])),ISNUMBER(MATCH(cards[[#This Row],[set]],{"SOR","SHD","TWI"},0))),TRUE,FALSE)</f>
        <v>1</v>
      </c>
    </row>
    <row r="1890" spans="1:4" ht="15.75" customHeight="1" x14ac:dyDescent="0.2">
      <c r="A1890" s="1" t="str">
        <f>cards[[#This Row],[set]]</f>
        <v>SHD</v>
      </c>
      <c r="B1890" s="1">
        <f>userInput[[#This Row],[cardNumber]]</f>
        <v>168</v>
      </c>
      <c r="C1890" s="1">
        <f>userInput[[#This Row],[owned]]</f>
        <v>0</v>
      </c>
      <c r="D1890" s="1" t="b">
        <f>IF(AND(ISNUMBER(SEARCH("Foil",cards[[#This Row],[variant]])),ISNUMBER(MATCH(cards[[#This Row],[set]],{"SOR","SHD","TWI"},0))),TRUE,FALSE)</f>
        <v>1</v>
      </c>
    </row>
    <row r="1891" spans="1:4" ht="15.75" customHeight="1" x14ac:dyDescent="0.2">
      <c r="A1891" s="1" t="str">
        <f>cards[[#This Row],[set]]</f>
        <v>SHD</v>
      </c>
      <c r="B1891" s="1">
        <f>userInput[[#This Row],[cardNumber]]</f>
        <v>169</v>
      </c>
      <c r="C1891" s="1">
        <f>userInput[[#This Row],[owned]]</f>
        <v>0</v>
      </c>
      <c r="D1891" s="1" t="b">
        <f>IF(AND(ISNUMBER(SEARCH("Foil",cards[[#This Row],[variant]])),ISNUMBER(MATCH(cards[[#This Row],[set]],{"SOR","SHD","TWI"},0))),TRUE,FALSE)</f>
        <v>1</v>
      </c>
    </row>
    <row r="1892" spans="1:4" ht="15.75" customHeight="1" x14ac:dyDescent="0.2">
      <c r="A1892" s="1" t="str">
        <f>cards[[#This Row],[set]]</f>
        <v>SHD</v>
      </c>
      <c r="B1892" s="1">
        <f>userInput[[#This Row],[cardNumber]]</f>
        <v>170</v>
      </c>
      <c r="C1892" s="1">
        <f>userInput[[#This Row],[owned]]</f>
        <v>0</v>
      </c>
      <c r="D1892" s="1" t="b">
        <f>IF(AND(ISNUMBER(SEARCH("Foil",cards[[#This Row],[variant]])),ISNUMBER(MATCH(cards[[#This Row],[set]],{"SOR","SHD","TWI"},0))),TRUE,FALSE)</f>
        <v>1</v>
      </c>
    </row>
    <row r="1893" spans="1:4" ht="15.75" customHeight="1" x14ac:dyDescent="0.2">
      <c r="A1893" s="1" t="str">
        <f>cards[[#This Row],[set]]</f>
        <v>SHD</v>
      </c>
      <c r="B1893" s="1">
        <f>userInput[[#This Row],[cardNumber]]</f>
        <v>171</v>
      </c>
      <c r="C1893" s="1">
        <f>userInput[[#This Row],[owned]]</f>
        <v>0</v>
      </c>
      <c r="D1893" s="1" t="b">
        <f>IF(AND(ISNUMBER(SEARCH("Foil",cards[[#This Row],[variant]])),ISNUMBER(MATCH(cards[[#This Row],[set]],{"SOR","SHD","TWI"},0))),TRUE,FALSE)</f>
        <v>1</v>
      </c>
    </row>
    <row r="1894" spans="1:4" ht="15.75" customHeight="1" x14ac:dyDescent="0.2">
      <c r="A1894" s="1" t="str">
        <f>cards[[#This Row],[set]]</f>
        <v>SHD</v>
      </c>
      <c r="B1894" s="1">
        <f>userInput[[#This Row],[cardNumber]]</f>
        <v>172</v>
      </c>
      <c r="C1894" s="1">
        <f>userInput[[#This Row],[owned]]</f>
        <v>0</v>
      </c>
      <c r="D1894" s="1" t="b">
        <f>IF(AND(ISNUMBER(SEARCH("Foil",cards[[#This Row],[variant]])),ISNUMBER(MATCH(cards[[#This Row],[set]],{"SOR","SHD","TWI"},0))),TRUE,FALSE)</f>
        <v>1</v>
      </c>
    </row>
    <row r="1895" spans="1:4" ht="15.75" customHeight="1" x14ac:dyDescent="0.2">
      <c r="A1895" s="1" t="str">
        <f>cards[[#This Row],[set]]</f>
        <v>SHD</v>
      </c>
      <c r="B1895" s="1">
        <f>userInput[[#This Row],[cardNumber]]</f>
        <v>173</v>
      </c>
      <c r="C1895" s="1">
        <f>userInput[[#This Row],[owned]]</f>
        <v>0</v>
      </c>
      <c r="D1895" s="1" t="b">
        <f>IF(AND(ISNUMBER(SEARCH("Foil",cards[[#This Row],[variant]])),ISNUMBER(MATCH(cards[[#This Row],[set]],{"SOR","SHD","TWI"},0))),TRUE,FALSE)</f>
        <v>1</v>
      </c>
    </row>
    <row r="1896" spans="1:4" ht="15.75" customHeight="1" x14ac:dyDescent="0.2">
      <c r="A1896" s="1" t="str">
        <f>cards[[#This Row],[set]]</f>
        <v>SHD</v>
      </c>
      <c r="B1896" s="1">
        <f>userInput[[#This Row],[cardNumber]]</f>
        <v>174</v>
      </c>
      <c r="C1896" s="1">
        <f>userInput[[#This Row],[owned]]</f>
        <v>0</v>
      </c>
      <c r="D1896" s="1" t="b">
        <f>IF(AND(ISNUMBER(SEARCH("Foil",cards[[#This Row],[variant]])),ISNUMBER(MATCH(cards[[#This Row],[set]],{"SOR","SHD","TWI"},0))),TRUE,FALSE)</f>
        <v>1</v>
      </c>
    </row>
    <row r="1897" spans="1:4" ht="15.75" customHeight="1" x14ac:dyDescent="0.2">
      <c r="A1897" s="1" t="str">
        <f>cards[[#This Row],[set]]</f>
        <v>SHD</v>
      </c>
      <c r="B1897" s="1">
        <f>userInput[[#This Row],[cardNumber]]</f>
        <v>175</v>
      </c>
      <c r="C1897" s="1">
        <f>userInput[[#This Row],[owned]]</f>
        <v>0</v>
      </c>
      <c r="D1897" s="1" t="b">
        <f>IF(AND(ISNUMBER(SEARCH("Foil",cards[[#This Row],[variant]])),ISNUMBER(MATCH(cards[[#This Row],[set]],{"SOR","SHD","TWI"},0))),TRUE,FALSE)</f>
        <v>1</v>
      </c>
    </row>
    <row r="1898" spans="1:4" ht="15.75" customHeight="1" x14ac:dyDescent="0.2">
      <c r="A1898" s="1" t="str">
        <f>cards[[#This Row],[set]]</f>
        <v>SHD</v>
      </c>
      <c r="B1898" s="1">
        <f>userInput[[#This Row],[cardNumber]]</f>
        <v>176</v>
      </c>
      <c r="C1898" s="1">
        <f>userInput[[#This Row],[owned]]</f>
        <v>0</v>
      </c>
      <c r="D1898" s="1" t="b">
        <f>IF(AND(ISNUMBER(SEARCH("Foil",cards[[#This Row],[variant]])),ISNUMBER(MATCH(cards[[#This Row],[set]],{"SOR","SHD","TWI"},0))),TRUE,FALSE)</f>
        <v>1</v>
      </c>
    </row>
    <row r="1899" spans="1:4" ht="15.75" customHeight="1" x14ac:dyDescent="0.2">
      <c r="A1899" s="1" t="str">
        <f>cards[[#This Row],[set]]</f>
        <v>SHD</v>
      </c>
      <c r="B1899" s="1">
        <f>userInput[[#This Row],[cardNumber]]</f>
        <v>177</v>
      </c>
      <c r="C1899" s="1">
        <f>userInput[[#This Row],[owned]]</f>
        <v>0</v>
      </c>
      <c r="D1899" s="1" t="b">
        <f>IF(AND(ISNUMBER(SEARCH("Foil",cards[[#This Row],[variant]])),ISNUMBER(MATCH(cards[[#This Row],[set]],{"SOR","SHD","TWI"},0))),TRUE,FALSE)</f>
        <v>1</v>
      </c>
    </row>
    <row r="1900" spans="1:4" ht="15.75" customHeight="1" x14ac:dyDescent="0.2">
      <c r="A1900" s="1" t="str">
        <f>cards[[#This Row],[set]]</f>
        <v>SHD</v>
      </c>
      <c r="B1900" s="1">
        <f>userInput[[#This Row],[cardNumber]]</f>
        <v>178</v>
      </c>
      <c r="C1900" s="1">
        <f>userInput[[#This Row],[owned]]</f>
        <v>0</v>
      </c>
      <c r="D1900" s="1" t="b">
        <f>IF(AND(ISNUMBER(SEARCH("Foil",cards[[#This Row],[variant]])),ISNUMBER(MATCH(cards[[#This Row],[set]],{"SOR","SHD","TWI"},0))),TRUE,FALSE)</f>
        <v>1</v>
      </c>
    </row>
    <row r="1901" spans="1:4" ht="15.75" customHeight="1" x14ac:dyDescent="0.2">
      <c r="A1901" s="1" t="str">
        <f>cards[[#This Row],[set]]</f>
        <v>SHD</v>
      </c>
      <c r="B1901" s="1">
        <f>userInput[[#This Row],[cardNumber]]</f>
        <v>179</v>
      </c>
      <c r="C1901" s="1">
        <f>userInput[[#This Row],[owned]]</f>
        <v>0</v>
      </c>
      <c r="D1901" s="1" t="b">
        <f>IF(AND(ISNUMBER(SEARCH("Foil",cards[[#This Row],[variant]])),ISNUMBER(MATCH(cards[[#This Row],[set]],{"SOR","SHD","TWI"},0))),TRUE,FALSE)</f>
        <v>1</v>
      </c>
    </row>
    <row r="1902" spans="1:4" ht="15.75" customHeight="1" x14ac:dyDescent="0.2">
      <c r="A1902" s="1" t="str">
        <f>cards[[#This Row],[set]]</f>
        <v>SHD</v>
      </c>
      <c r="B1902" s="1">
        <f>userInput[[#This Row],[cardNumber]]</f>
        <v>180</v>
      </c>
      <c r="C1902" s="1">
        <f>userInput[[#This Row],[owned]]</f>
        <v>0</v>
      </c>
      <c r="D1902" s="1" t="b">
        <f>IF(AND(ISNUMBER(SEARCH("Foil",cards[[#This Row],[variant]])),ISNUMBER(MATCH(cards[[#This Row],[set]],{"SOR","SHD","TWI"},0))),TRUE,FALSE)</f>
        <v>1</v>
      </c>
    </row>
    <row r="1903" spans="1:4" ht="15.75" customHeight="1" x14ac:dyDescent="0.2">
      <c r="A1903" s="1" t="str">
        <f>cards[[#This Row],[set]]</f>
        <v>SHD</v>
      </c>
      <c r="B1903" s="1">
        <f>userInput[[#This Row],[cardNumber]]</f>
        <v>181</v>
      </c>
      <c r="C1903" s="1">
        <f>userInput[[#This Row],[owned]]</f>
        <v>0</v>
      </c>
      <c r="D1903" s="1" t="b">
        <f>IF(AND(ISNUMBER(SEARCH("Foil",cards[[#This Row],[variant]])),ISNUMBER(MATCH(cards[[#This Row],[set]],{"SOR","SHD","TWI"},0))),TRUE,FALSE)</f>
        <v>1</v>
      </c>
    </row>
    <row r="1904" spans="1:4" ht="15.75" customHeight="1" x14ac:dyDescent="0.2">
      <c r="A1904" s="1" t="str">
        <f>cards[[#This Row],[set]]</f>
        <v>SHD</v>
      </c>
      <c r="B1904" s="1">
        <f>userInput[[#This Row],[cardNumber]]</f>
        <v>182</v>
      </c>
      <c r="C1904" s="1">
        <f>userInput[[#This Row],[owned]]</f>
        <v>0</v>
      </c>
      <c r="D1904" s="1" t="b">
        <f>IF(AND(ISNUMBER(SEARCH("Foil",cards[[#This Row],[variant]])),ISNUMBER(MATCH(cards[[#This Row],[set]],{"SOR","SHD","TWI"},0))),TRUE,FALSE)</f>
        <v>1</v>
      </c>
    </row>
    <row r="1905" spans="1:4" ht="15.75" customHeight="1" x14ac:dyDescent="0.2">
      <c r="A1905" s="1" t="str">
        <f>cards[[#This Row],[set]]</f>
        <v>SHD</v>
      </c>
      <c r="B1905" s="1">
        <f>userInput[[#This Row],[cardNumber]]</f>
        <v>183</v>
      </c>
      <c r="C1905" s="1">
        <f>userInput[[#This Row],[owned]]</f>
        <v>0</v>
      </c>
      <c r="D1905" s="1" t="b">
        <f>IF(AND(ISNUMBER(SEARCH("Foil",cards[[#This Row],[variant]])),ISNUMBER(MATCH(cards[[#This Row],[set]],{"SOR","SHD","TWI"},0))),TRUE,FALSE)</f>
        <v>1</v>
      </c>
    </row>
    <row r="1906" spans="1:4" ht="15.75" customHeight="1" x14ac:dyDescent="0.2">
      <c r="A1906" s="1" t="str">
        <f>cards[[#This Row],[set]]</f>
        <v>SHD</v>
      </c>
      <c r="B1906" s="1">
        <f>userInput[[#This Row],[cardNumber]]</f>
        <v>184</v>
      </c>
      <c r="C1906" s="1">
        <f>userInput[[#This Row],[owned]]</f>
        <v>0</v>
      </c>
      <c r="D1906" s="1" t="b">
        <f>IF(AND(ISNUMBER(SEARCH("Foil",cards[[#This Row],[variant]])),ISNUMBER(MATCH(cards[[#This Row],[set]],{"SOR","SHD","TWI"},0))),TRUE,FALSE)</f>
        <v>1</v>
      </c>
    </row>
    <row r="1907" spans="1:4" ht="15.75" customHeight="1" x14ac:dyDescent="0.2">
      <c r="A1907" s="1" t="str">
        <f>cards[[#This Row],[set]]</f>
        <v>SHD</v>
      </c>
      <c r="B1907" s="1">
        <f>userInput[[#This Row],[cardNumber]]</f>
        <v>185</v>
      </c>
      <c r="C1907" s="1">
        <f>userInput[[#This Row],[owned]]</f>
        <v>0</v>
      </c>
      <c r="D1907" s="1" t="b">
        <f>IF(AND(ISNUMBER(SEARCH("Foil",cards[[#This Row],[variant]])),ISNUMBER(MATCH(cards[[#This Row],[set]],{"SOR","SHD","TWI"},0))),TRUE,FALSE)</f>
        <v>1</v>
      </c>
    </row>
    <row r="1908" spans="1:4" ht="15.75" customHeight="1" x14ac:dyDescent="0.2">
      <c r="A1908" s="1" t="str">
        <f>cards[[#This Row],[set]]</f>
        <v>SHD</v>
      </c>
      <c r="B1908" s="1">
        <f>userInput[[#This Row],[cardNumber]]</f>
        <v>186</v>
      </c>
      <c r="C1908" s="1">
        <f>userInput[[#This Row],[owned]]</f>
        <v>0</v>
      </c>
      <c r="D1908" s="1" t="b">
        <f>IF(AND(ISNUMBER(SEARCH("Foil",cards[[#This Row],[variant]])),ISNUMBER(MATCH(cards[[#This Row],[set]],{"SOR","SHD","TWI"},0))),TRUE,FALSE)</f>
        <v>1</v>
      </c>
    </row>
    <row r="1909" spans="1:4" ht="15.75" customHeight="1" x14ac:dyDescent="0.2">
      <c r="A1909" s="1" t="str">
        <f>cards[[#This Row],[set]]</f>
        <v>SHD</v>
      </c>
      <c r="B1909" s="1">
        <f>userInput[[#This Row],[cardNumber]]</f>
        <v>187</v>
      </c>
      <c r="C1909" s="1">
        <f>userInput[[#This Row],[owned]]</f>
        <v>0</v>
      </c>
      <c r="D1909" s="1" t="b">
        <f>IF(AND(ISNUMBER(SEARCH("Foil",cards[[#This Row],[variant]])),ISNUMBER(MATCH(cards[[#This Row],[set]],{"SOR","SHD","TWI"},0))),TRUE,FALSE)</f>
        <v>1</v>
      </c>
    </row>
    <row r="1910" spans="1:4" ht="15.75" customHeight="1" x14ac:dyDescent="0.2">
      <c r="A1910" s="1" t="str">
        <f>cards[[#This Row],[set]]</f>
        <v>SHD</v>
      </c>
      <c r="B1910" s="1">
        <f>userInput[[#This Row],[cardNumber]]</f>
        <v>188</v>
      </c>
      <c r="C1910" s="1">
        <f>userInput[[#This Row],[owned]]</f>
        <v>0</v>
      </c>
      <c r="D1910" s="1" t="b">
        <f>IF(AND(ISNUMBER(SEARCH("Foil",cards[[#This Row],[variant]])),ISNUMBER(MATCH(cards[[#This Row],[set]],{"SOR","SHD","TWI"},0))),TRUE,FALSE)</f>
        <v>1</v>
      </c>
    </row>
    <row r="1911" spans="1:4" ht="15.75" customHeight="1" x14ac:dyDescent="0.2">
      <c r="A1911" s="1" t="str">
        <f>cards[[#This Row],[set]]</f>
        <v>SHD</v>
      </c>
      <c r="B1911" s="1">
        <f>userInput[[#This Row],[cardNumber]]</f>
        <v>189</v>
      </c>
      <c r="C1911" s="1">
        <f>userInput[[#This Row],[owned]]</f>
        <v>0</v>
      </c>
      <c r="D1911" s="1" t="b">
        <f>IF(AND(ISNUMBER(SEARCH("Foil",cards[[#This Row],[variant]])),ISNUMBER(MATCH(cards[[#This Row],[set]],{"SOR","SHD","TWI"},0))),TRUE,FALSE)</f>
        <v>1</v>
      </c>
    </row>
    <row r="1912" spans="1:4" ht="15.75" customHeight="1" x14ac:dyDescent="0.2">
      <c r="A1912" s="1" t="str">
        <f>cards[[#This Row],[set]]</f>
        <v>SHD</v>
      </c>
      <c r="B1912" s="1">
        <f>userInput[[#This Row],[cardNumber]]</f>
        <v>190</v>
      </c>
      <c r="C1912" s="1">
        <f>userInput[[#This Row],[owned]]</f>
        <v>0</v>
      </c>
      <c r="D1912" s="1" t="b">
        <f>IF(AND(ISNUMBER(SEARCH("Foil",cards[[#This Row],[variant]])),ISNUMBER(MATCH(cards[[#This Row],[set]],{"SOR","SHD","TWI"},0))),TRUE,FALSE)</f>
        <v>1</v>
      </c>
    </row>
    <row r="1913" spans="1:4" ht="15.75" customHeight="1" x14ac:dyDescent="0.2">
      <c r="A1913" s="1" t="str">
        <f>cards[[#This Row],[set]]</f>
        <v>SHD</v>
      </c>
      <c r="B1913" s="1">
        <f>userInput[[#This Row],[cardNumber]]</f>
        <v>191</v>
      </c>
      <c r="C1913" s="1">
        <f>userInput[[#This Row],[owned]]</f>
        <v>0</v>
      </c>
      <c r="D1913" s="1" t="b">
        <f>IF(AND(ISNUMBER(SEARCH("Foil",cards[[#This Row],[variant]])),ISNUMBER(MATCH(cards[[#This Row],[set]],{"SOR","SHD","TWI"},0))),TRUE,FALSE)</f>
        <v>1</v>
      </c>
    </row>
    <row r="1914" spans="1:4" ht="15.75" customHeight="1" x14ac:dyDescent="0.2">
      <c r="A1914" s="1" t="str">
        <f>cards[[#This Row],[set]]</f>
        <v>SHD</v>
      </c>
      <c r="B1914" s="1">
        <f>userInput[[#This Row],[cardNumber]]</f>
        <v>192</v>
      </c>
      <c r="C1914" s="1">
        <f>userInput[[#This Row],[owned]]</f>
        <v>0</v>
      </c>
      <c r="D1914" s="1" t="b">
        <f>IF(AND(ISNUMBER(SEARCH("Foil",cards[[#This Row],[variant]])),ISNUMBER(MATCH(cards[[#This Row],[set]],{"SOR","SHD","TWI"},0))),TRUE,FALSE)</f>
        <v>1</v>
      </c>
    </row>
    <row r="1915" spans="1:4" ht="15.75" customHeight="1" x14ac:dyDescent="0.2">
      <c r="A1915" s="1" t="str">
        <f>cards[[#This Row],[set]]</f>
        <v>SHD</v>
      </c>
      <c r="B1915" s="1">
        <f>userInput[[#This Row],[cardNumber]]</f>
        <v>193</v>
      </c>
      <c r="C1915" s="1">
        <f>userInput[[#This Row],[owned]]</f>
        <v>0</v>
      </c>
      <c r="D1915" s="1" t="b">
        <f>IF(AND(ISNUMBER(SEARCH("Foil",cards[[#This Row],[variant]])),ISNUMBER(MATCH(cards[[#This Row],[set]],{"SOR","SHD","TWI"},0))),TRUE,FALSE)</f>
        <v>1</v>
      </c>
    </row>
    <row r="1916" spans="1:4" ht="15.75" customHeight="1" x14ac:dyDescent="0.2">
      <c r="A1916" s="1" t="str">
        <f>cards[[#This Row],[set]]</f>
        <v>SHD</v>
      </c>
      <c r="B1916" s="1">
        <f>userInput[[#This Row],[cardNumber]]</f>
        <v>194</v>
      </c>
      <c r="C1916" s="1">
        <f>userInput[[#This Row],[owned]]</f>
        <v>0</v>
      </c>
      <c r="D1916" s="1" t="b">
        <f>IF(AND(ISNUMBER(SEARCH("Foil",cards[[#This Row],[variant]])),ISNUMBER(MATCH(cards[[#This Row],[set]],{"SOR","SHD","TWI"},0))),TRUE,FALSE)</f>
        <v>1</v>
      </c>
    </row>
    <row r="1917" spans="1:4" ht="15.75" customHeight="1" x14ac:dyDescent="0.2">
      <c r="A1917" s="1" t="str">
        <f>cards[[#This Row],[set]]</f>
        <v>SHD</v>
      </c>
      <c r="B1917" s="1">
        <f>userInput[[#This Row],[cardNumber]]</f>
        <v>195</v>
      </c>
      <c r="C1917" s="1">
        <f>userInput[[#This Row],[owned]]</f>
        <v>0</v>
      </c>
      <c r="D1917" s="1" t="b">
        <f>IF(AND(ISNUMBER(SEARCH("Foil",cards[[#This Row],[variant]])),ISNUMBER(MATCH(cards[[#This Row],[set]],{"SOR","SHD","TWI"},0))),TRUE,FALSE)</f>
        <v>1</v>
      </c>
    </row>
    <row r="1918" spans="1:4" ht="15.75" customHeight="1" x14ac:dyDescent="0.2">
      <c r="A1918" s="1" t="str">
        <f>cards[[#This Row],[set]]</f>
        <v>SHD</v>
      </c>
      <c r="B1918" s="1">
        <f>userInput[[#This Row],[cardNumber]]</f>
        <v>197</v>
      </c>
      <c r="C1918" s="1">
        <f>userInput[[#This Row],[owned]]</f>
        <v>0</v>
      </c>
      <c r="D1918" s="1" t="b">
        <f>IF(AND(ISNUMBER(SEARCH("Foil",cards[[#This Row],[variant]])),ISNUMBER(MATCH(cards[[#This Row],[set]],{"SOR","SHD","TWI"},0))),TRUE,FALSE)</f>
        <v>1</v>
      </c>
    </row>
    <row r="1919" spans="1:4" ht="15.75" customHeight="1" x14ac:dyDescent="0.2">
      <c r="A1919" s="1" t="str">
        <f>cards[[#This Row],[set]]</f>
        <v>SHD</v>
      </c>
      <c r="B1919" s="1">
        <f>userInput[[#This Row],[cardNumber]]</f>
        <v>198</v>
      </c>
      <c r="C1919" s="1">
        <f>userInput[[#This Row],[owned]]</f>
        <v>0</v>
      </c>
      <c r="D1919" s="1" t="b">
        <f>IF(AND(ISNUMBER(SEARCH("Foil",cards[[#This Row],[variant]])),ISNUMBER(MATCH(cards[[#This Row],[set]],{"SOR","SHD","TWI"},0))),TRUE,FALSE)</f>
        <v>1</v>
      </c>
    </row>
    <row r="1920" spans="1:4" ht="15.75" customHeight="1" x14ac:dyDescent="0.2">
      <c r="A1920" s="1" t="str">
        <f>cards[[#This Row],[set]]</f>
        <v>SHD</v>
      </c>
      <c r="B1920" s="1">
        <f>userInput[[#This Row],[cardNumber]]</f>
        <v>199</v>
      </c>
      <c r="C1920" s="1">
        <f>userInput[[#This Row],[owned]]</f>
        <v>0</v>
      </c>
      <c r="D1920" s="1" t="b">
        <f>IF(AND(ISNUMBER(SEARCH("Foil",cards[[#This Row],[variant]])),ISNUMBER(MATCH(cards[[#This Row],[set]],{"SOR","SHD","TWI"},0))),TRUE,FALSE)</f>
        <v>1</v>
      </c>
    </row>
    <row r="1921" spans="1:4" ht="15.75" customHeight="1" x14ac:dyDescent="0.2">
      <c r="A1921" s="1" t="str">
        <f>cards[[#This Row],[set]]</f>
        <v>SHD</v>
      </c>
      <c r="B1921" s="1">
        <f>userInput[[#This Row],[cardNumber]]</f>
        <v>200</v>
      </c>
      <c r="C1921" s="1">
        <f>userInput[[#This Row],[owned]]</f>
        <v>0</v>
      </c>
      <c r="D1921" s="1" t="b">
        <f>IF(AND(ISNUMBER(SEARCH("Foil",cards[[#This Row],[variant]])),ISNUMBER(MATCH(cards[[#This Row],[set]],{"SOR","SHD","TWI"},0))),TRUE,FALSE)</f>
        <v>1</v>
      </c>
    </row>
    <row r="1922" spans="1:4" ht="15.75" customHeight="1" x14ac:dyDescent="0.2">
      <c r="A1922" s="1" t="str">
        <f>cards[[#This Row],[set]]</f>
        <v>SHD</v>
      </c>
      <c r="B1922" s="1">
        <f>userInput[[#This Row],[cardNumber]]</f>
        <v>201</v>
      </c>
      <c r="C1922" s="1">
        <f>userInput[[#This Row],[owned]]</f>
        <v>0</v>
      </c>
      <c r="D1922" s="1" t="b">
        <f>IF(AND(ISNUMBER(SEARCH("Foil",cards[[#This Row],[variant]])),ISNUMBER(MATCH(cards[[#This Row],[set]],{"SOR","SHD","TWI"},0))),TRUE,FALSE)</f>
        <v>1</v>
      </c>
    </row>
    <row r="1923" spans="1:4" ht="15.75" customHeight="1" x14ac:dyDescent="0.2">
      <c r="A1923" s="1" t="str">
        <f>cards[[#This Row],[set]]</f>
        <v>SHD</v>
      </c>
      <c r="B1923" s="1">
        <f>userInput[[#This Row],[cardNumber]]</f>
        <v>202</v>
      </c>
      <c r="C1923" s="1">
        <f>userInput[[#This Row],[owned]]</f>
        <v>0</v>
      </c>
      <c r="D1923" s="1" t="b">
        <f>IF(AND(ISNUMBER(SEARCH("Foil",cards[[#This Row],[variant]])),ISNUMBER(MATCH(cards[[#This Row],[set]],{"SOR","SHD","TWI"},0))),TRUE,FALSE)</f>
        <v>1</v>
      </c>
    </row>
    <row r="1924" spans="1:4" ht="15.75" customHeight="1" x14ac:dyDescent="0.2">
      <c r="A1924" s="1" t="str">
        <f>cards[[#This Row],[set]]</f>
        <v>SHD</v>
      </c>
      <c r="B1924" s="1">
        <f>userInput[[#This Row],[cardNumber]]</f>
        <v>203</v>
      </c>
      <c r="C1924" s="1">
        <f>userInput[[#This Row],[owned]]</f>
        <v>0</v>
      </c>
      <c r="D1924" s="1" t="b">
        <f>IF(AND(ISNUMBER(SEARCH("Foil",cards[[#This Row],[variant]])),ISNUMBER(MATCH(cards[[#This Row],[set]],{"SOR","SHD","TWI"},0))),TRUE,FALSE)</f>
        <v>1</v>
      </c>
    </row>
    <row r="1925" spans="1:4" ht="15.75" customHeight="1" x14ac:dyDescent="0.2">
      <c r="A1925" s="1" t="str">
        <f>cards[[#This Row],[set]]</f>
        <v>SHD</v>
      </c>
      <c r="B1925" s="1">
        <f>userInput[[#This Row],[cardNumber]]</f>
        <v>204</v>
      </c>
      <c r="C1925" s="1">
        <f>userInput[[#This Row],[owned]]</f>
        <v>0</v>
      </c>
      <c r="D1925" s="1" t="b">
        <f>IF(AND(ISNUMBER(SEARCH("Foil",cards[[#This Row],[variant]])),ISNUMBER(MATCH(cards[[#This Row],[set]],{"SOR","SHD","TWI"},0))),TRUE,FALSE)</f>
        <v>1</v>
      </c>
    </row>
    <row r="1926" spans="1:4" ht="15.75" customHeight="1" x14ac:dyDescent="0.2">
      <c r="A1926" s="1" t="str">
        <f>cards[[#This Row],[set]]</f>
        <v>SHD</v>
      </c>
      <c r="B1926" s="1">
        <f>userInput[[#This Row],[cardNumber]]</f>
        <v>205</v>
      </c>
      <c r="C1926" s="1">
        <f>userInput[[#This Row],[owned]]</f>
        <v>0</v>
      </c>
      <c r="D1926" s="1" t="b">
        <f>IF(AND(ISNUMBER(SEARCH("Foil",cards[[#This Row],[variant]])),ISNUMBER(MATCH(cards[[#This Row],[set]],{"SOR","SHD","TWI"},0))),TRUE,FALSE)</f>
        <v>1</v>
      </c>
    </row>
    <row r="1927" spans="1:4" ht="15.75" customHeight="1" x14ac:dyDescent="0.2">
      <c r="A1927" s="1" t="str">
        <f>cards[[#This Row],[set]]</f>
        <v>SHD</v>
      </c>
      <c r="B1927" s="1">
        <f>userInput[[#This Row],[cardNumber]]</f>
        <v>206</v>
      </c>
      <c r="C1927" s="1">
        <f>userInput[[#This Row],[owned]]</f>
        <v>0</v>
      </c>
      <c r="D1927" s="1" t="b">
        <f>IF(AND(ISNUMBER(SEARCH("Foil",cards[[#This Row],[variant]])),ISNUMBER(MATCH(cards[[#This Row],[set]],{"SOR","SHD","TWI"},0))),TRUE,FALSE)</f>
        <v>1</v>
      </c>
    </row>
    <row r="1928" spans="1:4" ht="15.75" customHeight="1" x14ac:dyDescent="0.2">
      <c r="A1928" s="1" t="str">
        <f>cards[[#This Row],[set]]</f>
        <v>SHD</v>
      </c>
      <c r="B1928" s="1">
        <f>userInput[[#This Row],[cardNumber]]</f>
        <v>207</v>
      </c>
      <c r="C1928" s="1">
        <f>userInput[[#This Row],[owned]]</f>
        <v>0</v>
      </c>
      <c r="D1928" s="1" t="b">
        <f>IF(AND(ISNUMBER(SEARCH("Foil",cards[[#This Row],[variant]])),ISNUMBER(MATCH(cards[[#This Row],[set]],{"SOR","SHD","TWI"},0))),TRUE,FALSE)</f>
        <v>1</v>
      </c>
    </row>
    <row r="1929" spans="1:4" ht="15.75" customHeight="1" x14ac:dyDescent="0.2">
      <c r="A1929" s="1" t="str">
        <f>cards[[#This Row],[set]]</f>
        <v>SHD</v>
      </c>
      <c r="B1929" s="1">
        <f>userInput[[#This Row],[cardNumber]]</f>
        <v>208</v>
      </c>
      <c r="C1929" s="1">
        <f>userInput[[#This Row],[owned]]</f>
        <v>0</v>
      </c>
      <c r="D1929" s="1" t="b">
        <f>IF(AND(ISNUMBER(SEARCH("Foil",cards[[#This Row],[variant]])),ISNUMBER(MATCH(cards[[#This Row],[set]],{"SOR","SHD","TWI"},0))),TRUE,FALSE)</f>
        <v>1</v>
      </c>
    </row>
    <row r="1930" spans="1:4" ht="15.75" customHeight="1" x14ac:dyDescent="0.2">
      <c r="A1930" s="1" t="str">
        <f>cards[[#This Row],[set]]</f>
        <v>SHD</v>
      </c>
      <c r="B1930" s="1">
        <f>userInput[[#This Row],[cardNumber]]</f>
        <v>209</v>
      </c>
      <c r="C1930" s="1">
        <f>userInput[[#This Row],[owned]]</f>
        <v>0</v>
      </c>
      <c r="D1930" s="1" t="b">
        <f>IF(AND(ISNUMBER(SEARCH("Foil",cards[[#This Row],[variant]])),ISNUMBER(MATCH(cards[[#This Row],[set]],{"SOR","SHD","TWI"},0))),TRUE,FALSE)</f>
        <v>1</v>
      </c>
    </row>
    <row r="1931" spans="1:4" ht="15.75" customHeight="1" x14ac:dyDescent="0.2">
      <c r="A1931" s="1" t="str">
        <f>cards[[#This Row],[set]]</f>
        <v>SHD</v>
      </c>
      <c r="B1931" s="1">
        <f>userInput[[#This Row],[cardNumber]]</f>
        <v>210</v>
      </c>
      <c r="C1931" s="1">
        <f>userInput[[#This Row],[owned]]</f>
        <v>0</v>
      </c>
      <c r="D1931" s="1" t="b">
        <f>IF(AND(ISNUMBER(SEARCH("Foil",cards[[#This Row],[variant]])),ISNUMBER(MATCH(cards[[#This Row],[set]],{"SOR","SHD","TWI"},0))),TRUE,FALSE)</f>
        <v>1</v>
      </c>
    </row>
    <row r="1932" spans="1:4" ht="15.75" customHeight="1" x14ac:dyDescent="0.2">
      <c r="A1932" s="1" t="str">
        <f>cards[[#This Row],[set]]</f>
        <v>SHD</v>
      </c>
      <c r="B1932" s="1">
        <f>userInput[[#This Row],[cardNumber]]</f>
        <v>211</v>
      </c>
      <c r="C1932" s="1">
        <f>userInput[[#This Row],[owned]]</f>
        <v>0</v>
      </c>
      <c r="D1932" s="1" t="b">
        <f>IF(AND(ISNUMBER(SEARCH("Foil",cards[[#This Row],[variant]])),ISNUMBER(MATCH(cards[[#This Row],[set]],{"SOR","SHD","TWI"},0))),TRUE,FALSE)</f>
        <v>1</v>
      </c>
    </row>
    <row r="1933" spans="1:4" ht="15.75" customHeight="1" x14ac:dyDescent="0.2">
      <c r="A1933" s="1" t="str">
        <f>cards[[#This Row],[set]]</f>
        <v>SHD</v>
      </c>
      <c r="B1933" s="1">
        <f>userInput[[#This Row],[cardNumber]]</f>
        <v>212</v>
      </c>
      <c r="C1933" s="1">
        <f>userInput[[#This Row],[owned]]</f>
        <v>0</v>
      </c>
      <c r="D1933" s="1" t="b">
        <f>IF(AND(ISNUMBER(SEARCH("Foil",cards[[#This Row],[variant]])),ISNUMBER(MATCH(cards[[#This Row],[set]],{"SOR","SHD","TWI"},0))),TRUE,FALSE)</f>
        <v>1</v>
      </c>
    </row>
    <row r="1934" spans="1:4" ht="15.75" customHeight="1" x14ac:dyDescent="0.2">
      <c r="A1934" s="1" t="str">
        <f>cards[[#This Row],[set]]</f>
        <v>SHD</v>
      </c>
      <c r="B1934" s="1">
        <f>userInput[[#This Row],[cardNumber]]</f>
        <v>213</v>
      </c>
      <c r="C1934" s="1">
        <f>userInput[[#This Row],[owned]]</f>
        <v>0</v>
      </c>
      <c r="D1934" s="1" t="b">
        <f>IF(AND(ISNUMBER(SEARCH("Foil",cards[[#This Row],[variant]])),ISNUMBER(MATCH(cards[[#This Row],[set]],{"SOR","SHD","TWI"},0))),TRUE,FALSE)</f>
        <v>1</v>
      </c>
    </row>
    <row r="1935" spans="1:4" ht="15.75" customHeight="1" x14ac:dyDescent="0.2">
      <c r="A1935" s="1" t="str">
        <f>cards[[#This Row],[set]]</f>
        <v>SHD</v>
      </c>
      <c r="B1935" s="1">
        <f>userInput[[#This Row],[cardNumber]]</f>
        <v>214</v>
      </c>
      <c r="C1935" s="1">
        <f>userInput[[#This Row],[owned]]</f>
        <v>0</v>
      </c>
      <c r="D1935" s="1" t="b">
        <f>IF(AND(ISNUMBER(SEARCH("Foil",cards[[#This Row],[variant]])),ISNUMBER(MATCH(cards[[#This Row],[set]],{"SOR","SHD","TWI"},0))),TRUE,FALSE)</f>
        <v>1</v>
      </c>
    </row>
    <row r="1936" spans="1:4" ht="15.75" customHeight="1" x14ac:dyDescent="0.2">
      <c r="A1936" s="1" t="str">
        <f>cards[[#This Row],[set]]</f>
        <v>SHD</v>
      </c>
      <c r="B1936" s="1">
        <f>userInput[[#This Row],[cardNumber]]</f>
        <v>215</v>
      </c>
      <c r="C1936" s="1">
        <f>userInput[[#This Row],[owned]]</f>
        <v>0</v>
      </c>
      <c r="D1936" s="1" t="b">
        <f>IF(AND(ISNUMBER(SEARCH("Foil",cards[[#This Row],[variant]])),ISNUMBER(MATCH(cards[[#This Row],[set]],{"SOR","SHD","TWI"},0))),TRUE,FALSE)</f>
        <v>1</v>
      </c>
    </row>
    <row r="1937" spans="1:4" ht="15.75" customHeight="1" x14ac:dyDescent="0.2">
      <c r="A1937" s="1" t="str">
        <f>cards[[#This Row],[set]]</f>
        <v>SHD</v>
      </c>
      <c r="B1937" s="1">
        <f>userInput[[#This Row],[cardNumber]]</f>
        <v>216</v>
      </c>
      <c r="C1937" s="1">
        <f>userInput[[#This Row],[owned]]</f>
        <v>0</v>
      </c>
      <c r="D1937" s="1" t="b">
        <f>IF(AND(ISNUMBER(SEARCH("Foil",cards[[#This Row],[variant]])),ISNUMBER(MATCH(cards[[#This Row],[set]],{"SOR","SHD","TWI"},0))),TRUE,FALSE)</f>
        <v>1</v>
      </c>
    </row>
    <row r="1938" spans="1:4" ht="15.75" customHeight="1" x14ac:dyDescent="0.2">
      <c r="A1938" s="1" t="str">
        <f>cards[[#This Row],[set]]</f>
        <v>SHD</v>
      </c>
      <c r="B1938" s="1">
        <f>userInput[[#This Row],[cardNumber]]</f>
        <v>217</v>
      </c>
      <c r="C1938" s="1">
        <f>userInput[[#This Row],[owned]]</f>
        <v>0</v>
      </c>
      <c r="D1938" s="1" t="b">
        <f>IF(AND(ISNUMBER(SEARCH("Foil",cards[[#This Row],[variant]])),ISNUMBER(MATCH(cards[[#This Row],[set]],{"SOR","SHD","TWI"},0))),TRUE,FALSE)</f>
        <v>1</v>
      </c>
    </row>
    <row r="1939" spans="1:4" ht="15.75" customHeight="1" x14ac:dyDescent="0.2">
      <c r="A1939" s="1" t="str">
        <f>cards[[#This Row],[set]]</f>
        <v>SHD</v>
      </c>
      <c r="B1939" s="1">
        <f>userInput[[#This Row],[cardNumber]]</f>
        <v>218</v>
      </c>
      <c r="C1939" s="1">
        <f>userInput[[#This Row],[owned]]</f>
        <v>0</v>
      </c>
      <c r="D1939" s="1" t="b">
        <f>IF(AND(ISNUMBER(SEARCH("Foil",cards[[#This Row],[variant]])),ISNUMBER(MATCH(cards[[#This Row],[set]],{"SOR","SHD","TWI"},0))),TRUE,FALSE)</f>
        <v>1</v>
      </c>
    </row>
    <row r="1940" spans="1:4" ht="15.75" customHeight="1" x14ac:dyDescent="0.2">
      <c r="A1940" s="1" t="str">
        <f>cards[[#This Row],[set]]</f>
        <v>SHD</v>
      </c>
      <c r="B1940" s="1">
        <f>userInput[[#This Row],[cardNumber]]</f>
        <v>219</v>
      </c>
      <c r="C1940" s="1">
        <f>userInput[[#This Row],[owned]]</f>
        <v>0</v>
      </c>
      <c r="D1940" s="1" t="b">
        <f>IF(AND(ISNUMBER(SEARCH("Foil",cards[[#This Row],[variant]])),ISNUMBER(MATCH(cards[[#This Row],[set]],{"SOR","SHD","TWI"},0))),TRUE,FALSE)</f>
        <v>1</v>
      </c>
    </row>
    <row r="1941" spans="1:4" ht="15.75" customHeight="1" x14ac:dyDescent="0.2">
      <c r="A1941" s="1" t="str">
        <f>cards[[#This Row],[set]]</f>
        <v>SHD</v>
      </c>
      <c r="B1941" s="1">
        <f>userInput[[#This Row],[cardNumber]]</f>
        <v>220</v>
      </c>
      <c r="C1941" s="1">
        <f>userInput[[#This Row],[owned]]</f>
        <v>0</v>
      </c>
      <c r="D1941" s="1" t="b">
        <f>IF(AND(ISNUMBER(SEARCH("Foil",cards[[#This Row],[variant]])),ISNUMBER(MATCH(cards[[#This Row],[set]],{"SOR","SHD","TWI"},0))),TRUE,FALSE)</f>
        <v>1</v>
      </c>
    </row>
    <row r="1942" spans="1:4" ht="15.75" customHeight="1" x14ac:dyDescent="0.2">
      <c r="A1942" s="1" t="str">
        <f>cards[[#This Row],[set]]</f>
        <v>SHD</v>
      </c>
      <c r="B1942" s="1">
        <f>userInput[[#This Row],[cardNumber]]</f>
        <v>221</v>
      </c>
      <c r="C1942" s="1">
        <f>userInput[[#This Row],[owned]]</f>
        <v>0</v>
      </c>
      <c r="D1942" s="1" t="b">
        <f>IF(AND(ISNUMBER(SEARCH("Foil",cards[[#This Row],[variant]])),ISNUMBER(MATCH(cards[[#This Row],[set]],{"SOR","SHD","TWI"},0))),TRUE,FALSE)</f>
        <v>1</v>
      </c>
    </row>
    <row r="1943" spans="1:4" ht="15.75" customHeight="1" x14ac:dyDescent="0.2">
      <c r="A1943" s="1" t="str">
        <f>cards[[#This Row],[set]]</f>
        <v>SHD</v>
      </c>
      <c r="B1943" s="1">
        <f>userInput[[#This Row],[cardNumber]]</f>
        <v>222</v>
      </c>
      <c r="C1943" s="1">
        <f>userInput[[#This Row],[owned]]</f>
        <v>0</v>
      </c>
      <c r="D1943" s="1" t="b">
        <f>IF(AND(ISNUMBER(SEARCH("Foil",cards[[#This Row],[variant]])),ISNUMBER(MATCH(cards[[#This Row],[set]],{"SOR","SHD","TWI"},0))),TRUE,FALSE)</f>
        <v>1</v>
      </c>
    </row>
    <row r="1944" spans="1:4" ht="15.75" customHeight="1" x14ac:dyDescent="0.2">
      <c r="A1944" s="1" t="str">
        <f>cards[[#This Row],[set]]</f>
        <v>SHD</v>
      </c>
      <c r="B1944" s="1">
        <f>userInput[[#This Row],[cardNumber]]</f>
        <v>224</v>
      </c>
      <c r="C1944" s="1">
        <f>userInput[[#This Row],[owned]]</f>
        <v>0</v>
      </c>
      <c r="D1944" s="1" t="b">
        <f>IF(AND(ISNUMBER(SEARCH("Foil",cards[[#This Row],[variant]])),ISNUMBER(MATCH(cards[[#This Row],[set]],{"SOR","SHD","TWI"},0))),TRUE,FALSE)</f>
        <v>1</v>
      </c>
    </row>
    <row r="1945" spans="1:4" ht="15.75" customHeight="1" x14ac:dyDescent="0.2">
      <c r="A1945" s="1" t="str">
        <f>cards[[#This Row],[set]]</f>
        <v>SHD</v>
      </c>
      <c r="B1945" s="1">
        <f>userInput[[#This Row],[cardNumber]]</f>
        <v>225</v>
      </c>
      <c r="C1945" s="1">
        <f>userInput[[#This Row],[owned]]</f>
        <v>0</v>
      </c>
      <c r="D1945" s="1" t="b">
        <f>IF(AND(ISNUMBER(SEARCH("Foil",cards[[#This Row],[variant]])),ISNUMBER(MATCH(cards[[#This Row],[set]],{"SOR","SHD","TWI"},0))),TRUE,FALSE)</f>
        <v>1</v>
      </c>
    </row>
    <row r="1946" spans="1:4" ht="15.75" customHeight="1" x14ac:dyDescent="0.2">
      <c r="A1946" s="1" t="str">
        <f>cards[[#This Row],[set]]</f>
        <v>SHD</v>
      </c>
      <c r="B1946" s="1">
        <f>userInput[[#This Row],[cardNumber]]</f>
        <v>226</v>
      </c>
      <c r="C1946" s="1">
        <f>userInput[[#This Row],[owned]]</f>
        <v>0</v>
      </c>
      <c r="D1946" s="1" t="b">
        <f>IF(AND(ISNUMBER(SEARCH("Foil",cards[[#This Row],[variant]])),ISNUMBER(MATCH(cards[[#This Row],[set]],{"SOR","SHD","TWI"},0))),TRUE,FALSE)</f>
        <v>1</v>
      </c>
    </row>
    <row r="1947" spans="1:4" ht="15.75" customHeight="1" x14ac:dyDescent="0.2">
      <c r="A1947" s="1" t="str">
        <f>cards[[#This Row],[set]]</f>
        <v>SHD</v>
      </c>
      <c r="B1947" s="1">
        <f>userInput[[#This Row],[cardNumber]]</f>
        <v>227</v>
      </c>
      <c r="C1947" s="1">
        <f>userInput[[#This Row],[owned]]</f>
        <v>0</v>
      </c>
      <c r="D1947" s="1" t="b">
        <f>IF(AND(ISNUMBER(SEARCH("Foil",cards[[#This Row],[variant]])),ISNUMBER(MATCH(cards[[#This Row],[set]],{"SOR","SHD","TWI"},0))),TRUE,FALSE)</f>
        <v>1</v>
      </c>
    </row>
    <row r="1948" spans="1:4" ht="15.75" customHeight="1" x14ac:dyDescent="0.2">
      <c r="A1948" s="1" t="str">
        <f>cards[[#This Row],[set]]</f>
        <v>SHD</v>
      </c>
      <c r="B1948" s="1">
        <f>userInput[[#This Row],[cardNumber]]</f>
        <v>228</v>
      </c>
      <c r="C1948" s="1">
        <f>userInput[[#This Row],[owned]]</f>
        <v>0</v>
      </c>
      <c r="D1948" s="1" t="b">
        <f>IF(AND(ISNUMBER(SEARCH("Foil",cards[[#This Row],[variant]])),ISNUMBER(MATCH(cards[[#This Row],[set]],{"SOR","SHD","TWI"},0))),TRUE,FALSE)</f>
        <v>1</v>
      </c>
    </row>
    <row r="1949" spans="1:4" ht="15.75" customHeight="1" x14ac:dyDescent="0.2">
      <c r="A1949" s="1" t="str">
        <f>cards[[#This Row],[set]]</f>
        <v>SHD</v>
      </c>
      <c r="B1949" s="1">
        <f>userInput[[#This Row],[cardNumber]]</f>
        <v>229</v>
      </c>
      <c r="C1949" s="1">
        <f>userInput[[#This Row],[owned]]</f>
        <v>0</v>
      </c>
      <c r="D1949" s="1" t="b">
        <f>IF(AND(ISNUMBER(SEARCH("Foil",cards[[#This Row],[variant]])),ISNUMBER(MATCH(cards[[#This Row],[set]],{"SOR","SHD","TWI"},0))),TRUE,FALSE)</f>
        <v>1</v>
      </c>
    </row>
    <row r="1950" spans="1:4" ht="15.75" customHeight="1" x14ac:dyDescent="0.2">
      <c r="A1950" s="1" t="str">
        <f>cards[[#This Row],[set]]</f>
        <v>SHD</v>
      </c>
      <c r="B1950" s="1">
        <f>userInput[[#This Row],[cardNumber]]</f>
        <v>230</v>
      </c>
      <c r="C1950" s="1">
        <f>userInput[[#This Row],[owned]]</f>
        <v>0</v>
      </c>
      <c r="D1950" s="1" t="b">
        <f>IF(AND(ISNUMBER(SEARCH("Foil",cards[[#This Row],[variant]])),ISNUMBER(MATCH(cards[[#This Row],[set]],{"SOR","SHD","TWI"},0))),TRUE,FALSE)</f>
        <v>1</v>
      </c>
    </row>
    <row r="1951" spans="1:4" ht="15.75" customHeight="1" x14ac:dyDescent="0.2">
      <c r="A1951" s="1" t="str">
        <f>cards[[#This Row],[set]]</f>
        <v>SHD</v>
      </c>
      <c r="B1951" s="1">
        <f>userInput[[#This Row],[cardNumber]]</f>
        <v>231</v>
      </c>
      <c r="C1951" s="1">
        <f>userInput[[#This Row],[owned]]</f>
        <v>0</v>
      </c>
      <c r="D1951" s="1" t="b">
        <f>IF(AND(ISNUMBER(SEARCH("Foil",cards[[#This Row],[variant]])),ISNUMBER(MATCH(cards[[#This Row],[set]],{"SOR","SHD","TWI"},0))),TRUE,FALSE)</f>
        <v>1</v>
      </c>
    </row>
    <row r="1952" spans="1:4" ht="15.75" customHeight="1" x14ac:dyDescent="0.2">
      <c r="A1952" s="1" t="str">
        <f>cards[[#This Row],[set]]</f>
        <v>SHD</v>
      </c>
      <c r="B1952" s="1">
        <f>userInput[[#This Row],[cardNumber]]</f>
        <v>232</v>
      </c>
      <c r="C1952" s="1">
        <f>userInput[[#This Row],[owned]]</f>
        <v>0</v>
      </c>
      <c r="D1952" s="1" t="b">
        <f>IF(AND(ISNUMBER(SEARCH("Foil",cards[[#This Row],[variant]])),ISNUMBER(MATCH(cards[[#This Row],[set]],{"SOR","SHD","TWI"},0))),TRUE,FALSE)</f>
        <v>1</v>
      </c>
    </row>
    <row r="1953" spans="1:4" ht="15.75" customHeight="1" x14ac:dyDescent="0.2">
      <c r="A1953" s="1" t="str">
        <f>cards[[#This Row],[set]]</f>
        <v>SHD</v>
      </c>
      <c r="B1953" s="1">
        <f>userInput[[#This Row],[cardNumber]]</f>
        <v>233</v>
      </c>
      <c r="C1953" s="1">
        <f>userInput[[#This Row],[owned]]</f>
        <v>0</v>
      </c>
      <c r="D1953" s="1" t="b">
        <f>IF(AND(ISNUMBER(SEARCH("Foil",cards[[#This Row],[variant]])),ISNUMBER(MATCH(cards[[#This Row],[set]],{"SOR","SHD","TWI"},0))),TRUE,FALSE)</f>
        <v>1</v>
      </c>
    </row>
    <row r="1954" spans="1:4" ht="15.75" customHeight="1" x14ac:dyDescent="0.2">
      <c r="A1954" s="1" t="str">
        <f>cards[[#This Row],[set]]</f>
        <v>SHD</v>
      </c>
      <c r="B1954" s="1">
        <f>userInput[[#This Row],[cardNumber]]</f>
        <v>235</v>
      </c>
      <c r="C1954" s="1">
        <f>userInput[[#This Row],[owned]]</f>
        <v>0</v>
      </c>
      <c r="D1954" s="1" t="b">
        <f>IF(AND(ISNUMBER(SEARCH("Foil",cards[[#This Row],[variant]])),ISNUMBER(MATCH(cards[[#This Row],[set]],{"SOR","SHD","TWI"},0))),TRUE,FALSE)</f>
        <v>1</v>
      </c>
    </row>
    <row r="1955" spans="1:4" ht="15.75" customHeight="1" x14ac:dyDescent="0.2">
      <c r="A1955" s="1" t="str">
        <f>cards[[#This Row],[set]]</f>
        <v>SHD</v>
      </c>
      <c r="B1955" s="1">
        <f>userInput[[#This Row],[cardNumber]]</f>
        <v>237</v>
      </c>
      <c r="C1955" s="1">
        <f>userInput[[#This Row],[owned]]</f>
        <v>0</v>
      </c>
      <c r="D1955" s="1" t="b">
        <f>IF(AND(ISNUMBER(SEARCH("Foil",cards[[#This Row],[variant]])),ISNUMBER(MATCH(cards[[#This Row],[set]],{"SOR","SHD","TWI"},0))),TRUE,FALSE)</f>
        <v>1</v>
      </c>
    </row>
    <row r="1956" spans="1:4" ht="15.75" customHeight="1" x14ac:dyDescent="0.2">
      <c r="A1956" s="1" t="str">
        <f>cards[[#This Row],[set]]</f>
        <v>SHD</v>
      </c>
      <c r="B1956" s="1">
        <f>userInput[[#This Row],[cardNumber]]</f>
        <v>239</v>
      </c>
      <c r="C1956" s="1">
        <f>userInput[[#This Row],[owned]]</f>
        <v>0</v>
      </c>
      <c r="D1956" s="1" t="b">
        <f>IF(AND(ISNUMBER(SEARCH("Foil",cards[[#This Row],[variant]])),ISNUMBER(MATCH(cards[[#This Row],[set]],{"SOR","SHD","TWI"},0))),TRUE,FALSE)</f>
        <v>1</v>
      </c>
    </row>
    <row r="1957" spans="1:4" ht="15.75" customHeight="1" x14ac:dyDescent="0.2">
      <c r="A1957" s="1" t="str">
        <f>cards[[#This Row],[set]]</f>
        <v>SHD</v>
      </c>
      <c r="B1957" s="1">
        <f>userInput[[#This Row],[cardNumber]]</f>
        <v>240</v>
      </c>
      <c r="C1957" s="1">
        <f>userInput[[#This Row],[owned]]</f>
        <v>0</v>
      </c>
      <c r="D1957" s="1" t="b">
        <f>IF(AND(ISNUMBER(SEARCH("Foil",cards[[#This Row],[variant]])),ISNUMBER(MATCH(cards[[#This Row],[set]],{"SOR","SHD","TWI"},0))),TRUE,FALSE)</f>
        <v>1</v>
      </c>
    </row>
    <row r="1958" spans="1:4" ht="15.75" customHeight="1" x14ac:dyDescent="0.2">
      <c r="A1958" s="1" t="str">
        <f>cards[[#This Row],[set]]</f>
        <v>SHD</v>
      </c>
      <c r="B1958" s="1">
        <f>userInput[[#This Row],[cardNumber]]</f>
        <v>241</v>
      </c>
      <c r="C1958" s="1">
        <f>userInput[[#This Row],[owned]]</f>
        <v>0</v>
      </c>
      <c r="D1958" s="1" t="b">
        <f>IF(AND(ISNUMBER(SEARCH("Foil",cards[[#This Row],[variant]])),ISNUMBER(MATCH(cards[[#This Row],[set]],{"SOR","SHD","TWI"},0))),TRUE,FALSE)</f>
        <v>1</v>
      </c>
    </row>
    <row r="1959" spans="1:4" ht="15.75" customHeight="1" x14ac:dyDescent="0.2">
      <c r="A1959" s="1" t="str">
        <f>cards[[#This Row],[set]]</f>
        <v>SHD</v>
      </c>
      <c r="B1959" s="1">
        <f>userInput[[#This Row],[cardNumber]]</f>
        <v>243</v>
      </c>
      <c r="C1959" s="1">
        <f>userInput[[#This Row],[owned]]</f>
        <v>0</v>
      </c>
      <c r="D1959" s="1" t="b">
        <f>IF(AND(ISNUMBER(SEARCH("Foil",cards[[#This Row],[variant]])),ISNUMBER(MATCH(cards[[#This Row],[set]],{"SOR","SHD","TWI"},0))),TRUE,FALSE)</f>
        <v>1</v>
      </c>
    </row>
    <row r="1960" spans="1:4" ht="15.75" customHeight="1" x14ac:dyDescent="0.2">
      <c r="A1960" s="1" t="str">
        <f>cards[[#This Row],[set]]</f>
        <v>SHD</v>
      </c>
      <c r="B1960" s="1">
        <f>userInput[[#This Row],[cardNumber]]</f>
        <v>244</v>
      </c>
      <c r="C1960" s="1">
        <f>userInput[[#This Row],[owned]]</f>
        <v>0</v>
      </c>
      <c r="D1960" s="1" t="b">
        <f>IF(AND(ISNUMBER(SEARCH("Foil",cards[[#This Row],[variant]])),ISNUMBER(MATCH(cards[[#This Row],[set]],{"SOR","SHD","TWI"},0))),TRUE,FALSE)</f>
        <v>1</v>
      </c>
    </row>
    <row r="1961" spans="1:4" ht="15.75" customHeight="1" x14ac:dyDescent="0.2">
      <c r="A1961" s="1" t="str">
        <f>cards[[#This Row],[set]]</f>
        <v>SHD</v>
      </c>
      <c r="B1961" s="1">
        <f>userInput[[#This Row],[cardNumber]]</f>
        <v>246</v>
      </c>
      <c r="C1961" s="1">
        <f>userInput[[#This Row],[owned]]</f>
        <v>0</v>
      </c>
      <c r="D1961" s="1" t="b">
        <f>IF(AND(ISNUMBER(SEARCH("Foil",cards[[#This Row],[variant]])),ISNUMBER(MATCH(cards[[#This Row],[set]],{"SOR","SHD","TWI"},0))),TRUE,FALSE)</f>
        <v>1</v>
      </c>
    </row>
    <row r="1962" spans="1:4" ht="15.75" customHeight="1" x14ac:dyDescent="0.2">
      <c r="A1962" s="1" t="str">
        <f>cards[[#This Row],[set]]</f>
        <v>SHD</v>
      </c>
      <c r="B1962" s="1">
        <f>userInput[[#This Row],[cardNumber]]</f>
        <v>247</v>
      </c>
      <c r="C1962" s="1">
        <f>userInput[[#This Row],[owned]]</f>
        <v>0</v>
      </c>
      <c r="D1962" s="1" t="b">
        <f>IF(AND(ISNUMBER(SEARCH("Foil",cards[[#This Row],[variant]])),ISNUMBER(MATCH(cards[[#This Row],[set]],{"SOR","SHD","TWI"},0))),TRUE,FALSE)</f>
        <v>1</v>
      </c>
    </row>
    <row r="1963" spans="1:4" ht="15.75" customHeight="1" x14ac:dyDescent="0.2">
      <c r="A1963" s="1" t="str">
        <f>cards[[#This Row],[set]]</f>
        <v>SHD</v>
      </c>
      <c r="B1963" s="1">
        <f>userInput[[#This Row],[cardNumber]]</f>
        <v>248</v>
      </c>
      <c r="C1963" s="1">
        <f>userInput[[#This Row],[owned]]</f>
        <v>0</v>
      </c>
      <c r="D1963" s="1" t="b">
        <f>IF(AND(ISNUMBER(SEARCH("Foil",cards[[#This Row],[variant]])),ISNUMBER(MATCH(cards[[#This Row],[set]],{"SOR","SHD","TWI"},0))),TRUE,FALSE)</f>
        <v>1</v>
      </c>
    </row>
    <row r="1964" spans="1:4" ht="15.75" customHeight="1" x14ac:dyDescent="0.2">
      <c r="A1964" s="1" t="str">
        <f>cards[[#This Row],[set]]</f>
        <v>SHD</v>
      </c>
      <c r="B1964" s="1">
        <f>userInput[[#This Row],[cardNumber]]</f>
        <v>249</v>
      </c>
      <c r="C1964" s="1">
        <f>userInput[[#This Row],[owned]]</f>
        <v>0</v>
      </c>
      <c r="D1964" s="1" t="b">
        <f>IF(AND(ISNUMBER(SEARCH("Foil",cards[[#This Row],[variant]])),ISNUMBER(MATCH(cards[[#This Row],[set]],{"SOR","SHD","TWI"},0))),TRUE,FALSE)</f>
        <v>1</v>
      </c>
    </row>
    <row r="1965" spans="1:4" ht="15.75" customHeight="1" x14ac:dyDescent="0.2">
      <c r="A1965" s="1" t="str">
        <f>cards[[#This Row],[set]]</f>
        <v>SHD</v>
      </c>
      <c r="B1965" s="1">
        <f>userInput[[#This Row],[cardNumber]]</f>
        <v>250</v>
      </c>
      <c r="C1965" s="1">
        <f>userInput[[#This Row],[owned]]</f>
        <v>0</v>
      </c>
      <c r="D1965" s="1" t="b">
        <f>IF(AND(ISNUMBER(SEARCH("Foil",cards[[#This Row],[variant]])),ISNUMBER(MATCH(cards[[#This Row],[set]],{"SOR","SHD","TWI"},0))),TRUE,FALSE)</f>
        <v>1</v>
      </c>
    </row>
    <row r="1966" spans="1:4" ht="15.75" customHeight="1" x14ac:dyDescent="0.2">
      <c r="A1966" s="1" t="str">
        <f>cards[[#This Row],[set]]</f>
        <v>SHD</v>
      </c>
      <c r="B1966" s="1">
        <f>userInput[[#This Row],[cardNumber]]</f>
        <v>252</v>
      </c>
      <c r="C1966" s="1">
        <f>userInput[[#This Row],[owned]]</f>
        <v>0</v>
      </c>
      <c r="D1966" s="1" t="b">
        <f>IF(AND(ISNUMBER(SEARCH("Foil",cards[[#This Row],[variant]])),ISNUMBER(MATCH(cards[[#This Row],[set]],{"SOR","SHD","TWI"},0))),TRUE,FALSE)</f>
        <v>1</v>
      </c>
    </row>
    <row r="1967" spans="1:4" ht="15.75" customHeight="1" x14ac:dyDescent="0.2">
      <c r="A1967" s="1" t="str">
        <f>cards[[#This Row],[set]]</f>
        <v>SHD</v>
      </c>
      <c r="B1967" s="1">
        <f>userInput[[#This Row],[cardNumber]]</f>
        <v>253</v>
      </c>
      <c r="C1967" s="1">
        <f>userInput[[#This Row],[owned]]</f>
        <v>0</v>
      </c>
      <c r="D1967" s="1" t="b">
        <f>IF(AND(ISNUMBER(SEARCH("Foil",cards[[#This Row],[variant]])),ISNUMBER(MATCH(cards[[#This Row],[set]],{"SOR","SHD","TWI"},0))),TRUE,FALSE)</f>
        <v>1</v>
      </c>
    </row>
    <row r="1968" spans="1:4" ht="15.75" customHeight="1" x14ac:dyDescent="0.2">
      <c r="A1968" s="1" t="str">
        <f>cards[[#This Row],[set]]</f>
        <v>SHD</v>
      </c>
      <c r="B1968" s="1">
        <f>userInput[[#This Row],[cardNumber]]</f>
        <v>254</v>
      </c>
      <c r="C1968" s="1">
        <f>userInput[[#This Row],[owned]]</f>
        <v>0</v>
      </c>
      <c r="D1968" s="1" t="b">
        <f>IF(AND(ISNUMBER(SEARCH("Foil",cards[[#This Row],[variant]])),ISNUMBER(MATCH(cards[[#This Row],[set]],{"SOR","SHD","TWI"},0))),TRUE,FALSE)</f>
        <v>1</v>
      </c>
    </row>
    <row r="1969" spans="1:4" ht="15.75" customHeight="1" x14ac:dyDescent="0.2">
      <c r="A1969" s="1" t="str">
        <f>cards[[#This Row],[set]]</f>
        <v>SHD</v>
      </c>
      <c r="B1969" s="1">
        <f>userInput[[#This Row],[cardNumber]]</f>
        <v>255</v>
      </c>
      <c r="C1969" s="1">
        <f>userInput[[#This Row],[owned]]</f>
        <v>0</v>
      </c>
      <c r="D1969" s="1" t="b">
        <f>IF(AND(ISNUMBER(SEARCH("Foil",cards[[#This Row],[variant]])),ISNUMBER(MATCH(cards[[#This Row],[set]],{"SOR","SHD","TWI"},0))),TRUE,FALSE)</f>
        <v>1</v>
      </c>
    </row>
    <row r="1970" spans="1:4" ht="15.75" customHeight="1" x14ac:dyDescent="0.2">
      <c r="A1970" s="1" t="str">
        <f>cards[[#This Row],[set]]</f>
        <v>SHD</v>
      </c>
      <c r="B1970" s="1">
        <f>userInput[[#This Row],[cardNumber]]</f>
        <v>256</v>
      </c>
      <c r="C1970" s="1">
        <f>userInput[[#This Row],[owned]]</f>
        <v>0</v>
      </c>
      <c r="D1970" s="1" t="b">
        <f>IF(AND(ISNUMBER(SEARCH("Foil",cards[[#This Row],[variant]])),ISNUMBER(MATCH(cards[[#This Row],[set]],{"SOR","SHD","TWI"},0))),TRUE,FALSE)</f>
        <v>1</v>
      </c>
    </row>
    <row r="1971" spans="1:4" ht="15.75" customHeight="1" x14ac:dyDescent="0.2">
      <c r="A1971" s="1" t="str">
        <f>cards[[#This Row],[set]]</f>
        <v>SHD</v>
      </c>
      <c r="B1971" s="1">
        <f>userInput[[#This Row],[cardNumber]]</f>
        <v>257</v>
      </c>
      <c r="C1971" s="1">
        <f>userInput[[#This Row],[owned]]</f>
        <v>0</v>
      </c>
      <c r="D1971" s="1" t="b">
        <f>IF(AND(ISNUMBER(SEARCH("Foil",cards[[#This Row],[variant]])),ISNUMBER(MATCH(cards[[#This Row],[set]],{"SOR","SHD","TWI"},0))),TRUE,FALSE)</f>
        <v>1</v>
      </c>
    </row>
    <row r="1972" spans="1:4" ht="15.75" customHeight="1" x14ac:dyDescent="0.2">
      <c r="A1972" s="1" t="str">
        <f>cards[[#This Row],[set]]</f>
        <v>SHD</v>
      </c>
      <c r="B1972" s="1">
        <f>userInput[[#This Row],[cardNumber]]</f>
        <v>258</v>
      </c>
      <c r="C1972" s="1">
        <f>userInput[[#This Row],[owned]]</f>
        <v>0</v>
      </c>
      <c r="D1972" s="1" t="b">
        <f>IF(AND(ISNUMBER(SEARCH("Foil",cards[[#This Row],[variant]])),ISNUMBER(MATCH(cards[[#This Row],[set]],{"SOR","SHD","TWI"},0))),TRUE,FALSE)</f>
        <v>1</v>
      </c>
    </row>
    <row r="1973" spans="1:4" ht="15.75" customHeight="1" x14ac:dyDescent="0.2">
      <c r="A1973" s="1" t="str">
        <f>cards[[#This Row],[set]]</f>
        <v>SHD</v>
      </c>
      <c r="B1973" s="1">
        <f>userInput[[#This Row],[cardNumber]]</f>
        <v>259</v>
      </c>
      <c r="C1973" s="1">
        <f>userInput[[#This Row],[owned]]</f>
        <v>0</v>
      </c>
      <c r="D1973" s="1" t="b">
        <f>IF(AND(ISNUMBER(SEARCH("Foil",cards[[#This Row],[variant]])),ISNUMBER(MATCH(cards[[#This Row],[set]],{"SOR","SHD","TWI"},0))),TRUE,FALSE)</f>
        <v>1</v>
      </c>
    </row>
    <row r="1974" spans="1:4" ht="15.75" customHeight="1" x14ac:dyDescent="0.2">
      <c r="A1974" s="1" t="str">
        <f>cards[[#This Row],[set]]</f>
        <v>SHD</v>
      </c>
      <c r="B1974" s="1">
        <f>userInput[[#This Row],[cardNumber]]</f>
        <v>260</v>
      </c>
      <c r="C1974" s="1">
        <f>userInput[[#This Row],[owned]]</f>
        <v>0</v>
      </c>
      <c r="D1974" s="1" t="b">
        <f>IF(AND(ISNUMBER(SEARCH("Foil",cards[[#This Row],[variant]])),ISNUMBER(MATCH(cards[[#This Row],[set]],{"SOR","SHD","TWI"},0))),TRUE,FALSE)</f>
        <v>1</v>
      </c>
    </row>
    <row r="1975" spans="1:4" ht="15.75" customHeight="1" x14ac:dyDescent="0.2">
      <c r="A1975" s="1" t="str">
        <f>cards[[#This Row],[set]]</f>
        <v>SHD</v>
      </c>
      <c r="B1975" s="1">
        <f>userInput[[#This Row],[cardNumber]]</f>
        <v>261</v>
      </c>
      <c r="C1975" s="1">
        <f>userInput[[#This Row],[owned]]</f>
        <v>0</v>
      </c>
      <c r="D1975" s="1" t="b">
        <f>IF(AND(ISNUMBER(SEARCH("Foil",cards[[#This Row],[variant]])),ISNUMBER(MATCH(cards[[#This Row],[set]],{"SOR","SHD","TWI"},0))),TRUE,FALSE)</f>
        <v>1</v>
      </c>
    </row>
    <row r="1976" spans="1:4" ht="15.75" customHeight="1" x14ac:dyDescent="0.2">
      <c r="A1976" s="1" t="str">
        <f>cards[[#This Row],[set]]</f>
        <v>SHD</v>
      </c>
      <c r="B1976" s="1">
        <f>userInput[[#This Row],[cardNumber]]</f>
        <v>18</v>
      </c>
      <c r="C1976" s="1">
        <f>userInput[[#This Row],[owned]]</f>
        <v>0</v>
      </c>
      <c r="D1976" s="1" t="b">
        <f>IF(AND(ISNUMBER(SEARCH("Foil",cards[[#This Row],[variant]])),ISNUMBER(MATCH(cards[[#This Row],[set]],{"SOR","SHD","TWI"},0))),TRUE,FALSE)</f>
        <v>0</v>
      </c>
    </row>
    <row r="1977" spans="1:4" ht="15.75" customHeight="1" x14ac:dyDescent="0.2">
      <c r="A1977" s="1" t="str">
        <f>cards[[#This Row],[set]]</f>
        <v>C24</v>
      </c>
      <c r="B1977" s="1">
        <f>userInput[[#This Row],[cardNumber]]</f>
        <v>1</v>
      </c>
      <c r="C1977" s="1">
        <f>userInput[[#This Row],[owned]]</f>
        <v>0</v>
      </c>
      <c r="D1977" s="1" t="b">
        <f>IF(AND(ISNUMBER(SEARCH("Foil",cards[[#This Row],[variant]])),ISNUMBER(MATCH(cards[[#This Row],[set]],{"SOR","SHD","TWI"},0))),TRUE,FALSE)</f>
        <v>0</v>
      </c>
    </row>
    <row r="1978" spans="1:4" ht="15.75" customHeight="1" x14ac:dyDescent="0.2">
      <c r="A1978" s="1" t="str">
        <f>cards[[#This Row],[set]]</f>
        <v>C24</v>
      </c>
      <c r="B1978" s="1">
        <f>userInput[[#This Row],[cardNumber]]</f>
        <v>2</v>
      </c>
      <c r="C1978" s="1">
        <f>userInput[[#This Row],[owned]]</f>
        <v>0</v>
      </c>
      <c r="D1978" s="1" t="b">
        <f>IF(AND(ISNUMBER(SEARCH("Foil",cards[[#This Row],[variant]])),ISNUMBER(MATCH(cards[[#This Row],[set]],{"SOR","SHD","TWI"},0))),TRUE,FALSE)</f>
        <v>0</v>
      </c>
    </row>
    <row r="1979" spans="1:4" ht="15.75" customHeight="1" x14ac:dyDescent="0.2">
      <c r="A1979" s="1" t="str">
        <f>cards[[#This Row],[set]]</f>
        <v>C24</v>
      </c>
      <c r="B1979" s="1">
        <f>userInput[[#This Row],[cardNumber]]</f>
        <v>3</v>
      </c>
      <c r="C1979" s="1">
        <f>userInput[[#This Row],[owned]]</f>
        <v>0</v>
      </c>
      <c r="D1979" s="1" t="b">
        <f>IF(AND(ISNUMBER(SEARCH("Foil",cards[[#This Row],[variant]])),ISNUMBER(MATCH(cards[[#This Row],[set]],{"SOR","SHD","TWI"},0))),TRUE,FALSE)</f>
        <v>0</v>
      </c>
    </row>
    <row r="1980" spans="1:4" ht="15.75" customHeight="1" x14ac:dyDescent="0.2">
      <c r="A1980" s="1" t="str">
        <f>cards[[#This Row],[set]]</f>
        <v>C24</v>
      </c>
      <c r="B1980" s="1">
        <f>userInput[[#This Row],[cardNumber]]</f>
        <v>4</v>
      </c>
      <c r="C1980" s="1">
        <f>userInput[[#This Row],[owned]]</f>
        <v>0</v>
      </c>
      <c r="D1980" s="1" t="b">
        <f>IF(AND(ISNUMBER(SEARCH("Foil",cards[[#This Row],[variant]])),ISNUMBER(MATCH(cards[[#This Row],[set]],{"SOR","SHD","TWI"},0))),TRUE,FALSE)</f>
        <v>0</v>
      </c>
    </row>
    <row r="1981" spans="1:4" ht="15.75" customHeight="1" x14ac:dyDescent="0.2">
      <c r="A1981" s="1" t="str">
        <f>cards[[#This Row],[set]]</f>
        <v>C24</v>
      </c>
      <c r="B1981" s="1">
        <f>userInput[[#This Row],[cardNumber]]</f>
        <v>5</v>
      </c>
      <c r="C1981" s="1">
        <f>userInput[[#This Row],[owned]]</f>
        <v>0</v>
      </c>
      <c r="D1981" s="1" t="b">
        <f>IF(AND(ISNUMBER(SEARCH("Foil",cards[[#This Row],[variant]])),ISNUMBER(MATCH(cards[[#This Row],[set]],{"SOR","SHD","TWI"},0))),TRUE,FALSE)</f>
        <v>0</v>
      </c>
    </row>
    <row r="1982" spans="1:4" ht="15.75" customHeight="1" x14ac:dyDescent="0.2">
      <c r="A1982" s="1" t="str">
        <f>cards[[#This Row],[set]]</f>
        <v>C24</v>
      </c>
      <c r="B1982" s="1">
        <f>userInput[[#This Row],[cardNumber]]</f>
        <v>6</v>
      </c>
      <c r="C1982" s="1">
        <f>userInput[[#This Row],[owned]]</f>
        <v>0</v>
      </c>
      <c r="D1982" s="1" t="b">
        <f>IF(AND(ISNUMBER(SEARCH("Foil",cards[[#This Row],[variant]])),ISNUMBER(MATCH(cards[[#This Row],[set]],{"SOR","SHD","TWI"},0))),TRUE,FALSE)</f>
        <v>0</v>
      </c>
    </row>
    <row r="1983" spans="1:4" ht="15.75" customHeight="1" x14ac:dyDescent="0.2">
      <c r="A1983" s="1" t="str">
        <f>cards[[#This Row],[set]]</f>
        <v>TWI</v>
      </c>
      <c r="B1983" s="1">
        <f>userInput[[#This Row],[cardNumber]]</f>
        <v>1</v>
      </c>
      <c r="C1983" s="1">
        <f>userInput[[#This Row],[owned]]</f>
        <v>0</v>
      </c>
      <c r="D1983" s="1" t="b">
        <f>IF(AND(ISNUMBER(SEARCH("Foil",cards[[#This Row],[variant]])),ISNUMBER(MATCH(cards[[#This Row],[set]],{"SOR","SHD","TWI"},0))),TRUE,FALSE)</f>
        <v>0</v>
      </c>
    </row>
    <row r="1984" spans="1:4" ht="15.75" customHeight="1" x14ac:dyDescent="0.2">
      <c r="A1984" s="1" t="str">
        <f>cards[[#This Row],[set]]</f>
        <v>TWI</v>
      </c>
      <c r="B1984" s="1">
        <f>userInput[[#This Row],[cardNumber]]</f>
        <v>2</v>
      </c>
      <c r="C1984" s="1">
        <f>userInput[[#This Row],[owned]]</f>
        <v>0</v>
      </c>
      <c r="D1984" s="1" t="b">
        <f>IF(AND(ISNUMBER(SEARCH("Foil",cards[[#This Row],[variant]])),ISNUMBER(MATCH(cards[[#This Row],[set]],{"SOR","SHD","TWI"},0))),TRUE,FALSE)</f>
        <v>0</v>
      </c>
    </row>
    <row r="1985" spans="1:4" ht="15.75" customHeight="1" x14ac:dyDescent="0.2">
      <c r="A1985" s="1" t="str">
        <f>cards[[#This Row],[set]]</f>
        <v>TWI</v>
      </c>
      <c r="B1985" s="1">
        <f>userInput[[#This Row],[cardNumber]]</f>
        <v>3</v>
      </c>
      <c r="C1985" s="1">
        <f>userInput[[#This Row],[owned]]</f>
        <v>0</v>
      </c>
      <c r="D1985" s="1" t="b">
        <f>IF(AND(ISNUMBER(SEARCH("Foil",cards[[#This Row],[variant]])),ISNUMBER(MATCH(cards[[#This Row],[set]],{"SOR","SHD","TWI"},0))),TRUE,FALSE)</f>
        <v>0</v>
      </c>
    </row>
    <row r="1986" spans="1:4" ht="15.75" customHeight="1" x14ac:dyDescent="0.2">
      <c r="A1986" s="1" t="str">
        <f>cards[[#This Row],[set]]</f>
        <v>TWI</v>
      </c>
      <c r="B1986" s="1">
        <f>userInput[[#This Row],[cardNumber]]</f>
        <v>4</v>
      </c>
      <c r="C1986" s="1">
        <f>userInput[[#This Row],[owned]]</f>
        <v>0</v>
      </c>
      <c r="D1986" s="1" t="b">
        <f>IF(AND(ISNUMBER(SEARCH("Foil",cards[[#This Row],[variant]])),ISNUMBER(MATCH(cards[[#This Row],[set]],{"SOR","SHD","TWI"},0))),TRUE,FALSE)</f>
        <v>0</v>
      </c>
    </row>
    <row r="1987" spans="1:4" ht="15.75" customHeight="1" x14ac:dyDescent="0.2">
      <c r="A1987" s="1" t="str">
        <f>cards[[#This Row],[set]]</f>
        <v>TWI</v>
      </c>
      <c r="B1987" s="1">
        <f>userInput[[#This Row],[cardNumber]]</f>
        <v>5</v>
      </c>
      <c r="C1987" s="1">
        <f>userInput[[#This Row],[owned]]</f>
        <v>0</v>
      </c>
      <c r="D1987" s="1" t="b">
        <f>IF(AND(ISNUMBER(SEARCH("Foil",cards[[#This Row],[variant]])),ISNUMBER(MATCH(cards[[#This Row],[set]],{"SOR","SHD","TWI"},0))),TRUE,FALSE)</f>
        <v>0</v>
      </c>
    </row>
    <row r="1988" spans="1:4" ht="15.75" customHeight="1" x14ac:dyDescent="0.2">
      <c r="A1988" s="1" t="str">
        <f>cards[[#This Row],[set]]</f>
        <v>TWI</v>
      </c>
      <c r="B1988" s="1">
        <f>userInput[[#This Row],[cardNumber]]</f>
        <v>6</v>
      </c>
      <c r="C1988" s="1">
        <f>userInput[[#This Row],[owned]]</f>
        <v>0</v>
      </c>
      <c r="D1988" s="1" t="b">
        <f>IF(AND(ISNUMBER(SEARCH("Foil",cards[[#This Row],[variant]])),ISNUMBER(MATCH(cards[[#This Row],[set]],{"SOR","SHD","TWI"},0))),TRUE,FALSE)</f>
        <v>0</v>
      </c>
    </row>
    <row r="1989" spans="1:4" ht="15.75" customHeight="1" x14ac:dyDescent="0.2">
      <c r="A1989" s="1" t="str">
        <f>cards[[#This Row],[set]]</f>
        <v>TWI</v>
      </c>
      <c r="B1989" s="1">
        <f>userInput[[#This Row],[cardNumber]]</f>
        <v>7</v>
      </c>
      <c r="C1989" s="1">
        <f>userInput[[#This Row],[owned]]</f>
        <v>0</v>
      </c>
      <c r="D1989" s="1" t="b">
        <f>IF(AND(ISNUMBER(SEARCH("Foil",cards[[#This Row],[variant]])),ISNUMBER(MATCH(cards[[#This Row],[set]],{"SOR","SHD","TWI"},0))),TRUE,FALSE)</f>
        <v>0</v>
      </c>
    </row>
    <row r="1990" spans="1:4" ht="15.75" customHeight="1" x14ac:dyDescent="0.2">
      <c r="A1990" s="1" t="str">
        <f>cards[[#This Row],[set]]</f>
        <v>TWI</v>
      </c>
      <c r="B1990" s="1">
        <f>userInput[[#This Row],[cardNumber]]</f>
        <v>8</v>
      </c>
      <c r="C1990" s="1">
        <f>userInput[[#This Row],[owned]]</f>
        <v>0</v>
      </c>
      <c r="D1990" s="1" t="b">
        <f>IF(AND(ISNUMBER(SEARCH("Foil",cards[[#This Row],[variant]])),ISNUMBER(MATCH(cards[[#This Row],[set]],{"SOR","SHD","TWI"},0))),TRUE,FALSE)</f>
        <v>0</v>
      </c>
    </row>
    <row r="1991" spans="1:4" ht="15.75" customHeight="1" x14ac:dyDescent="0.2">
      <c r="A1991" s="1" t="str">
        <f>cards[[#This Row],[set]]</f>
        <v>TWI</v>
      </c>
      <c r="B1991" s="1">
        <f>userInput[[#This Row],[cardNumber]]</f>
        <v>9</v>
      </c>
      <c r="C1991" s="1">
        <f>userInput[[#This Row],[owned]]</f>
        <v>0</v>
      </c>
      <c r="D1991" s="1" t="b">
        <f>IF(AND(ISNUMBER(SEARCH("Foil",cards[[#This Row],[variant]])),ISNUMBER(MATCH(cards[[#This Row],[set]],{"SOR","SHD","TWI"},0))),TRUE,FALSE)</f>
        <v>0</v>
      </c>
    </row>
    <row r="1992" spans="1:4" ht="15.75" customHeight="1" x14ac:dyDescent="0.2">
      <c r="A1992" s="1" t="str">
        <f>cards[[#This Row],[set]]</f>
        <v>TWI</v>
      </c>
      <c r="B1992" s="1">
        <f>userInput[[#This Row],[cardNumber]]</f>
        <v>10</v>
      </c>
      <c r="C1992" s="1">
        <f>userInput[[#This Row],[owned]]</f>
        <v>0</v>
      </c>
      <c r="D1992" s="1" t="b">
        <f>IF(AND(ISNUMBER(SEARCH("Foil",cards[[#This Row],[variant]])),ISNUMBER(MATCH(cards[[#This Row],[set]],{"SOR","SHD","TWI"},0))),TRUE,FALSE)</f>
        <v>0</v>
      </c>
    </row>
    <row r="1993" spans="1:4" ht="15.75" customHeight="1" x14ac:dyDescent="0.2">
      <c r="A1993" s="1" t="str">
        <f>cards[[#This Row],[set]]</f>
        <v>TWI</v>
      </c>
      <c r="B1993" s="1">
        <f>userInput[[#This Row],[cardNumber]]</f>
        <v>276</v>
      </c>
      <c r="C1993" s="1">
        <f>userInput[[#This Row],[owned]]</f>
        <v>0</v>
      </c>
      <c r="D1993" s="1" t="b">
        <f>IF(AND(ISNUMBER(SEARCH("Foil",cards[[#This Row],[variant]])),ISNUMBER(MATCH(cards[[#This Row],[set]],{"SOR","SHD","TWI"},0))),TRUE,FALSE)</f>
        <v>0</v>
      </c>
    </row>
    <row r="1994" spans="1:4" ht="15.75" customHeight="1" x14ac:dyDescent="0.2">
      <c r="A1994" s="1" t="str">
        <f>cards[[#This Row],[set]]</f>
        <v>TWI</v>
      </c>
      <c r="B1994" s="1">
        <f>userInput[[#This Row],[cardNumber]]</f>
        <v>277</v>
      </c>
      <c r="C1994" s="1">
        <f>userInput[[#This Row],[owned]]</f>
        <v>0</v>
      </c>
      <c r="D1994" s="1" t="b">
        <f>IF(AND(ISNUMBER(SEARCH("Foil",cards[[#This Row],[variant]])),ISNUMBER(MATCH(cards[[#This Row],[set]],{"SOR","SHD","TWI"},0))),TRUE,FALSE)</f>
        <v>0</v>
      </c>
    </row>
    <row r="1995" spans="1:4" ht="15.75" customHeight="1" x14ac:dyDescent="0.2">
      <c r="A1995" s="1" t="str">
        <f>cards[[#This Row],[set]]</f>
        <v>TWI</v>
      </c>
      <c r="B1995" s="1">
        <f>userInput[[#This Row],[cardNumber]]</f>
        <v>278</v>
      </c>
      <c r="C1995" s="1">
        <f>userInput[[#This Row],[owned]]</f>
        <v>0</v>
      </c>
      <c r="D1995" s="1" t="b">
        <f>IF(AND(ISNUMBER(SEARCH("Foil",cards[[#This Row],[variant]])),ISNUMBER(MATCH(cards[[#This Row],[set]],{"SOR","SHD","TWI"},0))),TRUE,FALSE)</f>
        <v>0</v>
      </c>
    </row>
    <row r="1996" spans="1:4" ht="15.75" customHeight="1" x14ac:dyDescent="0.2">
      <c r="A1996" s="1" t="str">
        <f>cards[[#This Row],[set]]</f>
        <v>TWI</v>
      </c>
      <c r="B1996" s="1">
        <f>userInput[[#This Row],[cardNumber]]</f>
        <v>279</v>
      </c>
      <c r="C1996" s="1">
        <f>userInput[[#This Row],[owned]]</f>
        <v>0</v>
      </c>
      <c r="D1996" s="1" t="b">
        <f>IF(AND(ISNUMBER(SEARCH("Foil",cards[[#This Row],[variant]])),ISNUMBER(MATCH(cards[[#This Row],[set]],{"SOR","SHD","TWI"},0))),TRUE,FALSE)</f>
        <v>0</v>
      </c>
    </row>
    <row r="1997" spans="1:4" ht="15.75" customHeight="1" x14ac:dyDescent="0.2">
      <c r="A1997" s="1" t="str">
        <f>cards[[#This Row],[set]]</f>
        <v>TWI</v>
      </c>
      <c r="B1997" s="1">
        <f>userInput[[#This Row],[cardNumber]]</f>
        <v>280</v>
      </c>
      <c r="C1997" s="1">
        <f>userInput[[#This Row],[owned]]</f>
        <v>0</v>
      </c>
      <c r="D1997" s="1" t="b">
        <f>IF(AND(ISNUMBER(SEARCH("Foil",cards[[#This Row],[variant]])),ISNUMBER(MATCH(cards[[#This Row],[set]],{"SOR","SHD","TWI"},0))),TRUE,FALSE)</f>
        <v>0</v>
      </c>
    </row>
    <row r="1998" spans="1:4" ht="15.75" customHeight="1" x14ac:dyDescent="0.2">
      <c r="A1998" s="1" t="str">
        <f>cards[[#This Row],[set]]</f>
        <v>TWI</v>
      </c>
      <c r="B1998" s="1">
        <f>userInput[[#This Row],[cardNumber]]</f>
        <v>281</v>
      </c>
      <c r="C1998" s="1">
        <f>userInput[[#This Row],[owned]]</f>
        <v>0</v>
      </c>
      <c r="D1998" s="1" t="b">
        <f>IF(AND(ISNUMBER(SEARCH("Foil",cards[[#This Row],[variant]])),ISNUMBER(MATCH(cards[[#This Row],[set]],{"SOR","SHD","TWI"},0))),TRUE,FALSE)</f>
        <v>0</v>
      </c>
    </row>
    <row r="1999" spans="1:4" ht="15.75" customHeight="1" x14ac:dyDescent="0.2">
      <c r="A1999" s="1" t="str">
        <f>cards[[#This Row],[set]]</f>
        <v>TWI</v>
      </c>
      <c r="B1999" s="1">
        <f>userInput[[#This Row],[cardNumber]]</f>
        <v>282</v>
      </c>
      <c r="C1999" s="1">
        <f>userInput[[#This Row],[owned]]</f>
        <v>0</v>
      </c>
      <c r="D1999" s="1" t="b">
        <f>IF(AND(ISNUMBER(SEARCH("Foil",cards[[#This Row],[variant]])),ISNUMBER(MATCH(cards[[#This Row],[set]],{"SOR","SHD","TWI"},0))),TRUE,FALSE)</f>
        <v>0</v>
      </c>
    </row>
    <row r="2000" spans="1:4" ht="15.75" customHeight="1" x14ac:dyDescent="0.2">
      <c r="A2000" s="1" t="str">
        <f>cards[[#This Row],[set]]</f>
        <v>TWI</v>
      </c>
      <c r="B2000" s="1">
        <f>userInput[[#This Row],[cardNumber]]</f>
        <v>283</v>
      </c>
      <c r="C2000" s="1">
        <f>userInput[[#This Row],[owned]]</f>
        <v>0</v>
      </c>
      <c r="D2000" s="1" t="b">
        <f>IF(AND(ISNUMBER(SEARCH("Foil",cards[[#This Row],[variant]])),ISNUMBER(MATCH(cards[[#This Row],[set]],{"SOR","SHD","TWI"},0))),TRUE,FALSE)</f>
        <v>0</v>
      </c>
    </row>
    <row r="2001" spans="1:4" ht="15.75" customHeight="1" x14ac:dyDescent="0.2">
      <c r="A2001" s="1" t="str">
        <f>cards[[#This Row],[set]]</f>
        <v>TWI</v>
      </c>
      <c r="B2001" s="1">
        <f>userInput[[#This Row],[cardNumber]]</f>
        <v>284</v>
      </c>
      <c r="C2001" s="1">
        <f>userInput[[#This Row],[owned]]</f>
        <v>0</v>
      </c>
      <c r="D2001" s="1" t="b">
        <f>IF(AND(ISNUMBER(SEARCH("Foil",cards[[#This Row],[variant]])),ISNUMBER(MATCH(cards[[#This Row],[set]],{"SOR","SHD","TWI"},0))),TRUE,FALSE)</f>
        <v>0</v>
      </c>
    </row>
    <row r="2002" spans="1:4" ht="15.75" customHeight="1" x14ac:dyDescent="0.2">
      <c r="A2002" s="1" t="str">
        <f>cards[[#This Row],[set]]</f>
        <v>TWI</v>
      </c>
      <c r="B2002" s="1">
        <f>userInput[[#This Row],[cardNumber]]</f>
        <v>285</v>
      </c>
      <c r="C2002" s="1">
        <f>userInput[[#This Row],[owned]]</f>
        <v>0</v>
      </c>
      <c r="D2002" s="1" t="b">
        <f>IF(AND(ISNUMBER(SEARCH("Foil",cards[[#This Row],[variant]])),ISNUMBER(MATCH(cards[[#This Row],[set]],{"SOR","SHD","TWI"},0))),TRUE,FALSE)</f>
        <v>0</v>
      </c>
    </row>
    <row r="2003" spans="1:4" ht="15.75" customHeight="1" x14ac:dyDescent="0.2">
      <c r="A2003" s="1" t="str">
        <f>cards[[#This Row],[set]]</f>
        <v>TWI</v>
      </c>
      <c r="B2003" s="1">
        <f>userInput[[#This Row],[cardNumber]]</f>
        <v>287</v>
      </c>
      <c r="C2003" s="1">
        <f>userInput[[#This Row],[owned]]</f>
        <v>0</v>
      </c>
      <c r="D2003" s="1" t="b">
        <f>IF(AND(ISNUMBER(SEARCH("Foil",cards[[#This Row],[variant]])),ISNUMBER(MATCH(cards[[#This Row],[set]],{"SOR","SHD","TWI"},0))),TRUE,FALSE)</f>
        <v>0</v>
      </c>
    </row>
    <row r="2004" spans="1:4" ht="15.75" customHeight="1" x14ac:dyDescent="0.2">
      <c r="A2004" s="1" t="str">
        <f>cards[[#This Row],[set]]</f>
        <v>TWI</v>
      </c>
      <c r="B2004" s="1">
        <f>userInput[[#This Row],[cardNumber]]</f>
        <v>288</v>
      </c>
      <c r="C2004" s="1">
        <f>userInput[[#This Row],[owned]]</f>
        <v>0</v>
      </c>
      <c r="D2004" s="1" t="b">
        <f>IF(AND(ISNUMBER(SEARCH("Foil",cards[[#This Row],[variant]])),ISNUMBER(MATCH(cards[[#This Row],[set]],{"SOR","SHD","TWI"},0))),TRUE,FALSE)</f>
        <v>0</v>
      </c>
    </row>
    <row r="2005" spans="1:4" ht="15.75" customHeight="1" x14ac:dyDescent="0.2">
      <c r="A2005" s="1" t="str">
        <f>cards[[#This Row],[set]]</f>
        <v>TWI</v>
      </c>
      <c r="B2005" s="1">
        <f>userInput[[#This Row],[cardNumber]]</f>
        <v>289</v>
      </c>
      <c r="C2005" s="1">
        <f>userInput[[#This Row],[owned]]</f>
        <v>0</v>
      </c>
      <c r="D2005" s="1" t="b">
        <f>IF(AND(ISNUMBER(SEARCH("Foil",cards[[#This Row],[variant]])),ISNUMBER(MATCH(cards[[#This Row],[set]],{"SOR","SHD","TWI"},0))),TRUE,FALSE)</f>
        <v>0</v>
      </c>
    </row>
    <row r="2006" spans="1:4" ht="15.75" customHeight="1" x14ac:dyDescent="0.2">
      <c r="A2006" s="1" t="str">
        <f>cards[[#This Row],[set]]</f>
        <v>TWI</v>
      </c>
      <c r="B2006" s="1">
        <f>userInput[[#This Row],[cardNumber]]</f>
        <v>291</v>
      </c>
      <c r="C2006" s="1">
        <f>userInput[[#This Row],[owned]]</f>
        <v>0</v>
      </c>
      <c r="D2006" s="1" t="b">
        <f>IF(AND(ISNUMBER(SEARCH("Foil",cards[[#This Row],[variant]])),ISNUMBER(MATCH(cards[[#This Row],[set]],{"SOR","SHD","TWI"},0))),TRUE,FALSE)</f>
        <v>0</v>
      </c>
    </row>
    <row r="2007" spans="1:4" ht="15.75" customHeight="1" x14ac:dyDescent="0.2">
      <c r="A2007" s="1" t="str">
        <f>cards[[#This Row],[set]]</f>
        <v>TWI</v>
      </c>
      <c r="B2007" s="1">
        <f>userInput[[#This Row],[cardNumber]]</f>
        <v>292</v>
      </c>
      <c r="C2007" s="1">
        <f>userInput[[#This Row],[owned]]</f>
        <v>0</v>
      </c>
      <c r="D2007" s="1" t="b">
        <f>IF(AND(ISNUMBER(SEARCH("Foil",cards[[#This Row],[variant]])),ISNUMBER(MATCH(cards[[#This Row],[set]],{"SOR","SHD","TWI"},0))),TRUE,FALSE)</f>
        <v>0</v>
      </c>
    </row>
    <row r="2008" spans="1:4" ht="15.75" customHeight="1" x14ac:dyDescent="0.2">
      <c r="A2008" s="1" t="str">
        <f>cards[[#This Row],[set]]</f>
        <v>TWI</v>
      </c>
      <c r="B2008" s="1">
        <f>userInput[[#This Row],[cardNumber]]</f>
        <v>293</v>
      </c>
      <c r="C2008" s="1">
        <f>userInput[[#This Row],[owned]]</f>
        <v>0</v>
      </c>
      <c r="D2008" s="1" t="b">
        <f>IF(AND(ISNUMBER(SEARCH("Foil",cards[[#This Row],[variant]])),ISNUMBER(MATCH(cards[[#This Row],[set]],{"SOR","SHD","TWI"},0))),TRUE,FALSE)</f>
        <v>0</v>
      </c>
    </row>
    <row r="2009" spans="1:4" ht="15.75" customHeight="1" x14ac:dyDescent="0.2">
      <c r="A2009" s="1" t="str">
        <f>cards[[#This Row],[set]]</f>
        <v>TWI</v>
      </c>
      <c r="B2009" s="1">
        <f>userInput[[#This Row],[cardNumber]]</f>
        <v>294</v>
      </c>
      <c r="C2009" s="1">
        <f>userInput[[#This Row],[owned]]</f>
        <v>0</v>
      </c>
      <c r="D2009" s="1" t="b">
        <f>IF(AND(ISNUMBER(SEARCH("Foil",cards[[#This Row],[variant]])),ISNUMBER(MATCH(cards[[#This Row],[set]],{"SOR","SHD","TWI"},0))),TRUE,FALSE)</f>
        <v>0</v>
      </c>
    </row>
    <row r="2010" spans="1:4" ht="15.75" customHeight="1" x14ac:dyDescent="0.2">
      <c r="A2010" s="1" t="str">
        <f>cards[[#This Row],[set]]</f>
        <v>TWI</v>
      </c>
      <c r="B2010" s="1">
        <f>userInput[[#This Row],[cardNumber]]</f>
        <v>295</v>
      </c>
      <c r="C2010" s="1">
        <f>userInput[[#This Row],[owned]]</f>
        <v>0</v>
      </c>
      <c r="D2010" s="1" t="b">
        <f>IF(AND(ISNUMBER(SEARCH("Foil",cards[[#This Row],[variant]])),ISNUMBER(MATCH(cards[[#This Row],[set]],{"SOR","SHD","TWI"},0))),TRUE,FALSE)</f>
        <v>0</v>
      </c>
    </row>
    <row r="2011" spans="1:4" ht="15.75" customHeight="1" x14ac:dyDescent="0.2">
      <c r="A2011" s="1" t="str">
        <f>cards[[#This Row],[set]]</f>
        <v>TWI</v>
      </c>
      <c r="B2011" s="1">
        <f>userInput[[#This Row],[cardNumber]]</f>
        <v>296</v>
      </c>
      <c r="C2011" s="1">
        <f>userInput[[#This Row],[owned]]</f>
        <v>0</v>
      </c>
      <c r="D2011" s="1" t="b">
        <f>IF(AND(ISNUMBER(SEARCH("Foil",cards[[#This Row],[variant]])),ISNUMBER(MATCH(cards[[#This Row],[set]],{"SOR","SHD","TWI"},0))),TRUE,FALSE)</f>
        <v>0</v>
      </c>
    </row>
    <row r="2012" spans="1:4" ht="15.75" customHeight="1" x14ac:dyDescent="0.2">
      <c r="A2012" s="1" t="str">
        <f>cards[[#This Row],[set]]</f>
        <v>TWI</v>
      </c>
      <c r="B2012" s="1">
        <f>userInput[[#This Row],[cardNumber]]</f>
        <v>297</v>
      </c>
      <c r="C2012" s="1">
        <f>userInput[[#This Row],[owned]]</f>
        <v>0</v>
      </c>
      <c r="D2012" s="1" t="b">
        <f>IF(AND(ISNUMBER(SEARCH("Foil",cards[[#This Row],[variant]])),ISNUMBER(MATCH(cards[[#This Row],[set]],{"SOR","SHD","TWI"},0))),TRUE,FALSE)</f>
        <v>0</v>
      </c>
    </row>
    <row r="2013" spans="1:4" ht="15.75" customHeight="1" x14ac:dyDescent="0.2">
      <c r="A2013" s="1" t="str">
        <f>cards[[#This Row],[set]]</f>
        <v>TWI</v>
      </c>
      <c r="B2013" s="1">
        <f>userInput[[#This Row],[cardNumber]]</f>
        <v>298</v>
      </c>
      <c r="C2013" s="1">
        <f>userInput[[#This Row],[owned]]</f>
        <v>0</v>
      </c>
      <c r="D2013" s="1" t="b">
        <f>IF(AND(ISNUMBER(SEARCH("Foil",cards[[#This Row],[variant]])),ISNUMBER(MATCH(cards[[#This Row],[set]],{"SOR","SHD","TWI"},0))),TRUE,FALSE)</f>
        <v>0</v>
      </c>
    </row>
    <row r="2014" spans="1:4" ht="15.75" customHeight="1" x14ac:dyDescent="0.2">
      <c r="A2014" s="1" t="str">
        <f>cards[[#This Row],[set]]</f>
        <v>TWI</v>
      </c>
      <c r="B2014" s="1">
        <f>userInput[[#This Row],[cardNumber]]</f>
        <v>299</v>
      </c>
      <c r="C2014" s="1">
        <f>userInput[[#This Row],[owned]]</f>
        <v>0</v>
      </c>
      <c r="D2014" s="1" t="b">
        <f>IF(AND(ISNUMBER(SEARCH("Foil",cards[[#This Row],[variant]])),ISNUMBER(MATCH(cards[[#This Row],[set]],{"SOR","SHD","TWI"},0))),TRUE,FALSE)</f>
        <v>0</v>
      </c>
    </row>
    <row r="2015" spans="1:4" ht="15.75" customHeight="1" x14ac:dyDescent="0.2">
      <c r="A2015" s="1" t="str">
        <f>cards[[#This Row],[set]]</f>
        <v>TWI</v>
      </c>
      <c r="B2015" s="1">
        <f>userInput[[#This Row],[cardNumber]]</f>
        <v>300</v>
      </c>
      <c r="C2015" s="1">
        <f>userInput[[#This Row],[owned]]</f>
        <v>0</v>
      </c>
      <c r="D2015" s="1" t="b">
        <f>IF(AND(ISNUMBER(SEARCH("Foil",cards[[#This Row],[variant]])),ISNUMBER(MATCH(cards[[#This Row],[set]],{"SOR","SHD","TWI"},0))),TRUE,FALSE)</f>
        <v>0</v>
      </c>
    </row>
    <row r="2016" spans="1:4" ht="15.75" customHeight="1" x14ac:dyDescent="0.2">
      <c r="A2016" s="1" t="str">
        <f>cards[[#This Row],[set]]</f>
        <v>TWI</v>
      </c>
      <c r="B2016" s="1">
        <f>userInput[[#This Row],[cardNumber]]</f>
        <v>301</v>
      </c>
      <c r="C2016" s="1">
        <f>userInput[[#This Row],[owned]]</f>
        <v>0</v>
      </c>
      <c r="D2016" s="1" t="b">
        <f>IF(AND(ISNUMBER(SEARCH("Foil",cards[[#This Row],[variant]])),ISNUMBER(MATCH(cards[[#This Row],[set]],{"SOR","SHD","TWI"},0))),TRUE,FALSE)</f>
        <v>0</v>
      </c>
    </row>
    <row r="2017" spans="1:4" ht="15.75" customHeight="1" x14ac:dyDescent="0.2">
      <c r="A2017" s="1" t="str">
        <f>cards[[#This Row],[set]]</f>
        <v>TWI</v>
      </c>
      <c r="B2017" s="1">
        <f>userInput[[#This Row],[cardNumber]]</f>
        <v>302</v>
      </c>
      <c r="C2017" s="1">
        <f>userInput[[#This Row],[owned]]</f>
        <v>0</v>
      </c>
      <c r="D2017" s="1" t="b">
        <f>IF(AND(ISNUMBER(SEARCH("Foil",cards[[#This Row],[variant]])),ISNUMBER(MATCH(cards[[#This Row],[set]],{"SOR","SHD","TWI"},0))),TRUE,FALSE)</f>
        <v>0</v>
      </c>
    </row>
    <row r="2018" spans="1:4" ht="15.75" customHeight="1" x14ac:dyDescent="0.2">
      <c r="A2018" s="1" t="str">
        <f>cards[[#This Row],[set]]</f>
        <v>TWI</v>
      </c>
      <c r="B2018" s="1">
        <f>userInput[[#This Row],[cardNumber]]</f>
        <v>303</v>
      </c>
      <c r="C2018" s="1">
        <f>userInput[[#This Row],[owned]]</f>
        <v>0</v>
      </c>
      <c r="D2018" s="1" t="b">
        <f>IF(AND(ISNUMBER(SEARCH("Foil",cards[[#This Row],[variant]])),ISNUMBER(MATCH(cards[[#This Row],[set]],{"SOR","SHD","TWI"},0))),TRUE,FALSE)</f>
        <v>0</v>
      </c>
    </row>
    <row r="2019" spans="1:4" ht="15.75" customHeight="1" x14ac:dyDescent="0.2">
      <c r="A2019" s="1" t="str">
        <f>cards[[#This Row],[set]]</f>
        <v>TWI</v>
      </c>
      <c r="B2019" s="1">
        <f>userInput[[#This Row],[cardNumber]]</f>
        <v>304</v>
      </c>
      <c r="C2019" s="1">
        <f>userInput[[#This Row],[owned]]</f>
        <v>0</v>
      </c>
      <c r="D2019" s="1" t="b">
        <f>IF(AND(ISNUMBER(SEARCH("Foil",cards[[#This Row],[variant]])),ISNUMBER(MATCH(cards[[#This Row],[set]],{"SOR","SHD","TWI"},0))),TRUE,FALSE)</f>
        <v>0</v>
      </c>
    </row>
    <row r="2020" spans="1:4" ht="15.75" customHeight="1" x14ac:dyDescent="0.2">
      <c r="A2020" s="1" t="str">
        <f>cards[[#This Row],[set]]</f>
        <v>TWI</v>
      </c>
      <c r="B2020" s="1">
        <f>userInput[[#This Row],[cardNumber]]</f>
        <v>305</v>
      </c>
      <c r="C2020" s="1">
        <f>userInput[[#This Row],[owned]]</f>
        <v>0</v>
      </c>
      <c r="D2020" s="1" t="b">
        <f>IF(AND(ISNUMBER(SEARCH("Foil",cards[[#This Row],[variant]])),ISNUMBER(MATCH(cards[[#This Row],[set]],{"SOR","SHD","TWI"},0))),TRUE,FALSE)</f>
        <v>0</v>
      </c>
    </row>
    <row r="2021" spans="1:4" ht="15.75" customHeight="1" x14ac:dyDescent="0.2">
      <c r="A2021" s="1" t="str">
        <f>cards[[#This Row],[set]]</f>
        <v>TWI</v>
      </c>
      <c r="B2021" s="1">
        <f>userInput[[#This Row],[cardNumber]]</f>
        <v>306</v>
      </c>
      <c r="C2021" s="1">
        <f>userInput[[#This Row],[owned]]</f>
        <v>0</v>
      </c>
      <c r="D2021" s="1" t="b">
        <f>IF(AND(ISNUMBER(SEARCH("Foil",cards[[#This Row],[variant]])),ISNUMBER(MATCH(cards[[#This Row],[set]],{"SOR","SHD","TWI"},0))),TRUE,FALSE)</f>
        <v>0</v>
      </c>
    </row>
    <row r="2022" spans="1:4" ht="15.75" customHeight="1" x14ac:dyDescent="0.2">
      <c r="A2022" s="1" t="str">
        <f>cards[[#This Row],[set]]</f>
        <v>TWI</v>
      </c>
      <c r="B2022" s="1">
        <f>userInput[[#This Row],[cardNumber]]</f>
        <v>307</v>
      </c>
      <c r="C2022" s="1">
        <f>userInput[[#This Row],[owned]]</f>
        <v>0</v>
      </c>
      <c r="D2022" s="1" t="b">
        <f>IF(AND(ISNUMBER(SEARCH("Foil",cards[[#This Row],[variant]])),ISNUMBER(MATCH(cards[[#This Row],[set]],{"SOR","SHD","TWI"},0))),TRUE,FALSE)</f>
        <v>0</v>
      </c>
    </row>
    <row r="2023" spans="1:4" ht="15.75" customHeight="1" x14ac:dyDescent="0.2">
      <c r="A2023" s="1" t="str">
        <f>cards[[#This Row],[set]]</f>
        <v>TWI</v>
      </c>
      <c r="B2023" s="1">
        <f>userInput[[#This Row],[cardNumber]]</f>
        <v>308</v>
      </c>
      <c r="C2023" s="1">
        <f>userInput[[#This Row],[owned]]</f>
        <v>0</v>
      </c>
      <c r="D2023" s="1" t="b">
        <f>IF(AND(ISNUMBER(SEARCH("Foil",cards[[#This Row],[variant]])),ISNUMBER(MATCH(cards[[#This Row],[set]],{"SOR","SHD","TWI"},0))),TRUE,FALSE)</f>
        <v>0</v>
      </c>
    </row>
    <row r="2024" spans="1:4" ht="15.75" customHeight="1" x14ac:dyDescent="0.2">
      <c r="A2024" s="1" t="str">
        <f>cards[[#This Row],[set]]</f>
        <v>TWI</v>
      </c>
      <c r="B2024" s="1">
        <f>userInput[[#This Row],[cardNumber]]</f>
        <v>309</v>
      </c>
      <c r="C2024" s="1">
        <f>userInput[[#This Row],[owned]]</f>
        <v>0</v>
      </c>
      <c r="D2024" s="1" t="b">
        <f>IF(AND(ISNUMBER(SEARCH("Foil",cards[[#This Row],[variant]])),ISNUMBER(MATCH(cards[[#This Row],[set]],{"SOR","SHD","TWI"},0))),TRUE,FALSE)</f>
        <v>0</v>
      </c>
    </row>
    <row r="2025" spans="1:4" ht="15.75" customHeight="1" x14ac:dyDescent="0.2">
      <c r="A2025" s="1" t="str">
        <f>cards[[#This Row],[set]]</f>
        <v>TWI</v>
      </c>
      <c r="B2025" s="1">
        <f>userInput[[#This Row],[cardNumber]]</f>
        <v>310</v>
      </c>
      <c r="C2025" s="1">
        <f>userInput[[#This Row],[owned]]</f>
        <v>0</v>
      </c>
      <c r="D2025" s="1" t="b">
        <f>IF(AND(ISNUMBER(SEARCH("Foil",cards[[#This Row],[variant]])),ISNUMBER(MATCH(cards[[#This Row],[set]],{"SOR","SHD","TWI"},0))),TRUE,FALSE)</f>
        <v>0</v>
      </c>
    </row>
    <row r="2026" spans="1:4" ht="15.75" customHeight="1" x14ac:dyDescent="0.2">
      <c r="A2026" s="1" t="str">
        <f>cards[[#This Row],[set]]</f>
        <v>TWI</v>
      </c>
      <c r="B2026" s="1">
        <f>userInput[[#This Row],[cardNumber]]</f>
        <v>311</v>
      </c>
      <c r="C2026" s="1">
        <f>userInput[[#This Row],[owned]]</f>
        <v>0</v>
      </c>
      <c r="D2026" s="1" t="b">
        <f>IF(AND(ISNUMBER(SEARCH("Foil",cards[[#This Row],[variant]])),ISNUMBER(MATCH(cards[[#This Row],[set]],{"SOR","SHD","TWI"},0))),TRUE,FALSE)</f>
        <v>0</v>
      </c>
    </row>
    <row r="2027" spans="1:4" ht="15.75" customHeight="1" x14ac:dyDescent="0.2">
      <c r="A2027" s="1" t="str">
        <f>cards[[#This Row],[set]]</f>
        <v>TWI</v>
      </c>
      <c r="B2027" s="1">
        <f>userInput[[#This Row],[cardNumber]]</f>
        <v>312</v>
      </c>
      <c r="C2027" s="1">
        <f>userInput[[#This Row],[owned]]</f>
        <v>0</v>
      </c>
      <c r="D2027" s="1" t="b">
        <f>IF(AND(ISNUMBER(SEARCH("Foil",cards[[#This Row],[variant]])),ISNUMBER(MATCH(cards[[#This Row],[set]],{"SOR","SHD","TWI"},0))),TRUE,FALSE)</f>
        <v>0</v>
      </c>
    </row>
    <row r="2028" spans="1:4" ht="15.75" customHeight="1" x14ac:dyDescent="0.2">
      <c r="A2028" s="1" t="str">
        <f>cards[[#This Row],[set]]</f>
        <v>TWI</v>
      </c>
      <c r="B2028" s="1">
        <f>userInput[[#This Row],[cardNumber]]</f>
        <v>313</v>
      </c>
      <c r="C2028" s="1">
        <f>userInput[[#This Row],[owned]]</f>
        <v>0</v>
      </c>
      <c r="D2028" s="1" t="b">
        <f>IF(AND(ISNUMBER(SEARCH("Foil",cards[[#This Row],[variant]])),ISNUMBER(MATCH(cards[[#This Row],[set]],{"SOR","SHD","TWI"},0))),TRUE,FALSE)</f>
        <v>0</v>
      </c>
    </row>
    <row r="2029" spans="1:4" ht="15.75" customHeight="1" x14ac:dyDescent="0.2">
      <c r="A2029" s="1" t="str">
        <f>cards[[#This Row],[set]]</f>
        <v>TWI</v>
      </c>
      <c r="B2029" s="1">
        <f>userInput[[#This Row],[cardNumber]]</f>
        <v>314</v>
      </c>
      <c r="C2029" s="1">
        <f>userInput[[#This Row],[owned]]</f>
        <v>0</v>
      </c>
      <c r="D2029" s="1" t="b">
        <f>IF(AND(ISNUMBER(SEARCH("Foil",cards[[#This Row],[variant]])),ISNUMBER(MATCH(cards[[#This Row],[set]],{"SOR","SHD","TWI"},0))),TRUE,FALSE)</f>
        <v>0</v>
      </c>
    </row>
    <row r="2030" spans="1:4" ht="15.75" customHeight="1" x14ac:dyDescent="0.2">
      <c r="A2030" s="1" t="str">
        <f>cards[[#This Row],[set]]</f>
        <v>TWI</v>
      </c>
      <c r="B2030" s="1">
        <f>userInput[[#This Row],[cardNumber]]</f>
        <v>315</v>
      </c>
      <c r="C2030" s="1">
        <f>userInput[[#This Row],[owned]]</f>
        <v>0</v>
      </c>
      <c r="D2030" s="1" t="b">
        <f>IF(AND(ISNUMBER(SEARCH("Foil",cards[[#This Row],[variant]])),ISNUMBER(MATCH(cards[[#This Row],[set]],{"SOR","SHD","TWI"},0))),TRUE,FALSE)</f>
        <v>0</v>
      </c>
    </row>
    <row r="2031" spans="1:4" ht="15.75" customHeight="1" x14ac:dyDescent="0.2">
      <c r="A2031" s="1" t="str">
        <f>cards[[#This Row],[set]]</f>
        <v>TWI</v>
      </c>
      <c r="B2031" s="1">
        <f>userInput[[#This Row],[cardNumber]]</f>
        <v>316</v>
      </c>
      <c r="C2031" s="1">
        <f>userInput[[#This Row],[owned]]</f>
        <v>0</v>
      </c>
      <c r="D2031" s="1" t="b">
        <f>IF(AND(ISNUMBER(SEARCH("Foil",cards[[#This Row],[variant]])),ISNUMBER(MATCH(cards[[#This Row],[set]],{"SOR","SHD","TWI"},0))),TRUE,FALSE)</f>
        <v>0</v>
      </c>
    </row>
    <row r="2032" spans="1:4" ht="15.75" customHeight="1" x14ac:dyDescent="0.2">
      <c r="A2032" s="1" t="str">
        <f>cards[[#This Row],[set]]</f>
        <v>TWI</v>
      </c>
      <c r="B2032" s="1">
        <f>userInput[[#This Row],[cardNumber]]</f>
        <v>317</v>
      </c>
      <c r="C2032" s="1">
        <f>userInput[[#This Row],[owned]]</f>
        <v>0</v>
      </c>
      <c r="D2032" s="1" t="b">
        <f>IF(AND(ISNUMBER(SEARCH("Foil",cards[[#This Row],[variant]])),ISNUMBER(MATCH(cards[[#This Row],[set]],{"SOR","SHD","TWI"},0))),TRUE,FALSE)</f>
        <v>0</v>
      </c>
    </row>
    <row r="2033" spans="1:4" ht="15.75" customHeight="1" x14ac:dyDescent="0.2">
      <c r="A2033" s="1" t="str">
        <f>cards[[#This Row],[set]]</f>
        <v>TWI</v>
      </c>
      <c r="B2033" s="1">
        <f>userInput[[#This Row],[cardNumber]]</f>
        <v>318</v>
      </c>
      <c r="C2033" s="1">
        <f>userInput[[#This Row],[owned]]</f>
        <v>0</v>
      </c>
      <c r="D2033" s="1" t="b">
        <f>IF(AND(ISNUMBER(SEARCH("Foil",cards[[#This Row],[variant]])),ISNUMBER(MATCH(cards[[#This Row],[set]],{"SOR","SHD","TWI"},0))),TRUE,FALSE)</f>
        <v>0</v>
      </c>
    </row>
    <row r="2034" spans="1:4" ht="15.75" customHeight="1" x14ac:dyDescent="0.2">
      <c r="A2034" s="1" t="str">
        <f>cards[[#This Row],[set]]</f>
        <v>TWI</v>
      </c>
      <c r="B2034" s="1">
        <f>userInput[[#This Row],[cardNumber]]</f>
        <v>319</v>
      </c>
      <c r="C2034" s="1">
        <f>userInput[[#This Row],[owned]]</f>
        <v>0</v>
      </c>
      <c r="D2034" s="1" t="b">
        <f>IF(AND(ISNUMBER(SEARCH("Foil",cards[[#This Row],[variant]])),ISNUMBER(MATCH(cards[[#This Row],[set]],{"SOR","SHD","TWI"},0))),TRUE,FALSE)</f>
        <v>0</v>
      </c>
    </row>
    <row r="2035" spans="1:4" ht="15.75" customHeight="1" x14ac:dyDescent="0.2">
      <c r="A2035" s="1" t="str">
        <f>cards[[#This Row],[set]]</f>
        <v>TWI</v>
      </c>
      <c r="B2035" s="1">
        <f>userInput[[#This Row],[cardNumber]]</f>
        <v>320</v>
      </c>
      <c r="C2035" s="1">
        <f>userInput[[#This Row],[owned]]</f>
        <v>0</v>
      </c>
      <c r="D2035" s="1" t="b">
        <f>IF(AND(ISNUMBER(SEARCH("Foil",cards[[#This Row],[variant]])),ISNUMBER(MATCH(cards[[#This Row],[set]],{"SOR","SHD","TWI"},0))),TRUE,FALSE)</f>
        <v>0</v>
      </c>
    </row>
    <row r="2036" spans="1:4" ht="15.75" customHeight="1" x14ac:dyDescent="0.2">
      <c r="A2036" s="1" t="str">
        <f>cards[[#This Row],[set]]</f>
        <v>TWI</v>
      </c>
      <c r="B2036" s="1">
        <f>userInput[[#This Row],[cardNumber]]</f>
        <v>321</v>
      </c>
      <c r="C2036" s="1">
        <f>userInput[[#This Row],[owned]]</f>
        <v>0</v>
      </c>
      <c r="D2036" s="1" t="b">
        <f>IF(AND(ISNUMBER(SEARCH("Foil",cards[[#This Row],[variant]])),ISNUMBER(MATCH(cards[[#This Row],[set]],{"SOR","SHD","TWI"},0))),TRUE,FALSE)</f>
        <v>0</v>
      </c>
    </row>
    <row r="2037" spans="1:4" ht="15.75" customHeight="1" x14ac:dyDescent="0.2">
      <c r="A2037" s="1" t="str">
        <f>cards[[#This Row],[set]]</f>
        <v>TWI</v>
      </c>
      <c r="B2037" s="1">
        <f>userInput[[#This Row],[cardNumber]]</f>
        <v>322</v>
      </c>
      <c r="C2037" s="1">
        <f>userInput[[#This Row],[owned]]</f>
        <v>0</v>
      </c>
      <c r="D2037" s="1" t="b">
        <f>IF(AND(ISNUMBER(SEARCH("Foil",cards[[#This Row],[variant]])),ISNUMBER(MATCH(cards[[#This Row],[set]],{"SOR","SHD","TWI"},0))),TRUE,FALSE)</f>
        <v>0</v>
      </c>
    </row>
    <row r="2038" spans="1:4" ht="15.75" customHeight="1" x14ac:dyDescent="0.2">
      <c r="A2038" s="1" t="str">
        <f>cards[[#This Row],[set]]</f>
        <v>TWI</v>
      </c>
      <c r="B2038" s="1">
        <f>userInput[[#This Row],[cardNumber]]</f>
        <v>323</v>
      </c>
      <c r="C2038" s="1">
        <f>userInput[[#This Row],[owned]]</f>
        <v>0</v>
      </c>
      <c r="D2038" s="1" t="b">
        <f>IF(AND(ISNUMBER(SEARCH("Foil",cards[[#This Row],[variant]])),ISNUMBER(MATCH(cards[[#This Row],[set]],{"SOR","SHD","TWI"},0))),TRUE,FALSE)</f>
        <v>0</v>
      </c>
    </row>
    <row r="2039" spans="1:4" ht="15.75" customHeight="1" x14ac:dyDescent="0.2">
      <c r="A2039" s="1" t="str">
        <f>cards[[#This Row],[set]]</f>
        <v>TWI</v>
      </c>
      <c r="B2039" s="1">
        <f>userInput[[#This Row],[cardNumber]]</f>
        <v>324</v>
      </c>
      <c r="C2039" s="1">
        <f>userInput[[#This Row],[owned]]</f>
        <v>0</v>
      </c>
      <c r="D2039" s="1" t="b">
        <f>IF(AND(ISNUMBER(SEARCH("Foil",cards[[#This Row],[variant]])),ISNUMBER(MATCH(cards[[#This Row],[set]],{"SOR","SHD","TWI"},0))),TRUE,FALSE)</f>
        <v>0</v>
      </c>
    </row>
    <row r="2040" spans="1:4" ht="15.75" customHeight="1" x14ac:dyDescent="0.2">
      <c r="A2040" s="1" t="str">
        <f>cards[[#This Row],[set]]</f>
        <v>TWI</v>
      </c>
      <c r="B2040" s="1">
        <f>userInput[[#This Row],[cardNumber]]</f>
        <v>325</v>
      </c>
      <c r="C2040" s="1">
        <f>userInput[[#This Row],[owned]]</f>
        <v>0</v>
      </c>
      <c r="D2040" s="1" t="b">
        <f>IF(AND(ISNUMBER(SEARCH("Foil",cards[[#This Row],[variant]])),ISNUMBER(MATCH(cards[[#This Row],[set]],{"SOR","SHD","TWI"},0))),TRUE,FALSE)</f>
        <v>0</v>
      </c>
    </row>
    <row r="2041" spans="1:4" ht="15.75" customHeight="1" x14ac:dyDescent="0.2">
      <c r="A2041" s="1" t="str">
        <f>cards[[#This Row],[set]]</f>
        <v>TWI</v>
      </c>
      <c r="B2041" s="1">
        <f>userInput[[#This Row],[cardNumber]]</f>
        <v>326</v>
      </c>
      <c r="C2041" s="1">
        <f>userInput[[#This Row],[owned]]</f>
        <v>0</v>
      </c>
      <c r="D2041" s="1" t="b">
        <f>IF(AND(ISNUMBER(SEARCH("Foil",cards[[#This Row],[variant]])),ISNUMBER(MATCH(cards[[#This Row],[set]],{"SOR","SHD","TWI"},0))),TRUE,FALSE)</f>
        <v>0</v>
      </c>
    </row>
    <row r="2042" spans="1:4" ht="15.75" customHeight="1" x14ac:dyDescent="0.2">
      <c r="A2042" s="1" t="str">
        <f>cards[[#This Row],[set]]</f>
        <v>TWI</v>
      </c>
      <c r="B2042" s="1">
        <f>userInput[[#This Row],[cardNumber]]</f>
        <v>327</v>
      </c>
      <c r="C2042" s="1">
        <f>userInput[[#This Row],[owned]]</f>
        <v>0</v>
      </c>
      <c r="D2042" s="1" t="b">
        <f>IF(AND(ISNUMBER(SEARCH("Foil",cards[[#This Row],[variant]])),ISNUMBER(MATCH(cards[[#This Row],[set]],{"SOR","SHD","TWI"},0))),TRUE,FALSE)</f>
        <v>0</v>
      </c>
    </row>
    <row r="2043" spans="1:4" ht="15.75" customHeight="1" x14ac:dyDescent="0.2">
      <c r="A2043" s="1" t="str">
        <f>cards[[#This Row],[set]]</f>
        <v>TWI</v>
      </c>
      <c r="B2043" s="1">
        <f>userInput[[#This Row],[cardNumber]]</f>
        <v>328</v>
      </c>
      <c r="C2043" s="1">
        <f>userInput[[#This Row],[owned]]</f>
        <v>0</v>
      </c>
      <c r="D2043" s="1" t="b">
        <f>IF(AND(ISNUMBER(SEARCH("Foil",cards[[#This Row],[variant]])),ISNUMBER(MATCH(cards[[#This Row],[set]],{"SOR","SHD","TWI"},0))),TRUE,FALSE)</f>
        <v>0</v>
      </c>
    </row>
    <row r="2044" spans="1:4" ht="15.75" customHeight="1" x14ac:dyDescent="0.2">
      <c r="A2044" s="1" t="str">
        <f>cards[[#This Row],[set]]</f>
        <v>TWI</v>
      </c>
      <c r="B2044" s="1">
        <f>userInput[[#This Row],[cardNumber]]</f>
        <v>329</v>
      </c>
      <c r="C2044" s="1">
        <f>userInput[[#This Row],[owned]]</f>
        <v>0</v>
      </c>
      <c r="D2044" s="1" t="b">
        <f>IF(AND(ISNUMBER(SEARCH("Foil",cards[[#This Row],[variant]])),ISNUMBER(MATCH(cards[[#This Row],[set]],{"SOR","SHD","TWI"},0))),TRUE,FALSE)</f>
        <v>0</v>
      </c>
    </row>
    <row r="2045" spans="1:4" ht="15.75" customHeight="1" x14ac:dyDescent="0.2">
      <c r="A2045" s="1" t="str">
        <f>cards[[#This Row],[set]]</f>
        <v>TWI</v>
      </c>
      <c r="B2045" s="1">
        <f>userInput[[#This Row],[cardNumber]]</f>
        <v>330</v>
      </c>
      <c r="C2045" s="1">
        <f>userInput[[#This Row],[owned]]</f>
        <v>0</v>
      </c>
      <c r="D2045" s="1" t="b">
        <f>IF(AND(ISNUMBER(SEARCH("Foil",cards[[#This Row],[variant]])),ISNUMBER(MATCH(cards[[#This Row],[set]],{"SOR","SHD","TWI"},0))),TRUE,FALSE)</f>
        <v>0</v>
      </c>
    </row>
    <row r="2046" spans="1:4" ht="15.75" customHeight="1" x14ac:dyDescent="0.2">
      <c r="A2046" s="1" t="str">
        <f>cards[[#This Row],[set]]</f>
        <v>TWI</v>
      </c>
      <c r="B2046" s="1">
        <f>userInput[[#This Row],[cardNumber]]</f>
        <v>331</v>
      </c>
      <c r="C2046" s="1">
        <f>userInput[[#This Row],[owned]]</f>
        <v>0</v>
      </c>
      <c r="D2046" s="1" t="b">
        <f>IF(AND(ISNUMBER(SEARCH("Foil",cards[[#This Row],[variant]])),ISNUMBER(MATCH(cards[[#This Row],[set]],{"SOR","SHD","TWI"},0))),TRUE,FALSE)</f>
        <v>0</v>
      </c>
    </row>
    <row r="2047" spans="1:4" ht="15.75" customHeight="1" x14ac:dyDescent="0.2">
      <c r="A2047" s="1" t="str">
        <f>cards[[#This Row],[set]]</f>
        <v>TWI</v>
      </c>
      <c r="B2047" s="1">
        <f>userInput[[#This Row],[cardNumber]]</f>
        <v>332</v>
      </c>
      <c r="C2047" s="1">
        <f>userInput[[#This Row],[owned]]</f>
        <v>0</v>
      </c>
      <c r="D2047" s="1" t="b">
        <f>IF(AND(ISNUMBER(SEARCH("Foil",cards[[#This Row],[variant]])),ISNUMBER(MATCH(cards[[#This Row],[set]],{"SOR","SHD","TWI"},0))),TRUE,FALSE)</f>
        <v>0</v>
      </c>
    </row>
    <row r="2048" spans="1:4" ht="15.75" customHeight="1" x14ac:dyDescent="0.2">
      <c r="A2048" s="1" t="str">
        <f>cards[[#This Row],[set]]</f>
        <v>TWI</v>
      </c>
      <c r="B2048" s="1">
        <f>userInput[[#This Row],[cardNumber]]</f>
        <v>333</v>
      </c>
      <c r="C2048" s="1">
        <f>userInput[[#This Row],[owned]]</f>
        <v>0</v>
      </c>
      <c r="D2048" s="1" t="b">
        <f>IF(AND(ISNUMBER(SEARCH("Foil",cards[[#This Row],[variant]])),ISNUMBER(MATCH(cards[[#This Row],[set]],{"SOR","SHD","TWI"},0))),TRUE,FALSE)</f>
        <v>0</v>
      </c>
    </row>
    <row r="2049" spans="1:4" ht="15.75" customHeight="1" x14ac:dyDescent="0.2">
      <c r="A2049" s="1" t="str">
        <f>cards[[#This Row],[set]]</f>
        <v>TWI</v>
      </c>
      <c r="B2049" s="1">
        <f>userInput[[#This Row],[cardNumber]]</f>
        <v>334</v>
      </c>
      <c r="C2049" s="1">
        <f>userInput[[#This Row],[owned]]</f>
        <v>0</v>
      </c>
      <c r="D2049" s="1" t="b">
        <f>IF(AND(ISNUMBER(SEARCH("Foil",cards[[#This Row],[variant]])),ISNUMBER(MATCH(cards[[#This Row],[set]],{"SOR","SHD","TWI"},0))),TRUE,FALSE)</f>
        <v>0</v>
      </c>
    </row>
    <row r="2050" spans="1:4" ht="15.75" customHeight="1" x14ac:dyDescent="0.2">
      <c r="A2050" s="1" t="str">
        <f>cards[[#This Row],[set]]</f>
        <v>TWI</v>
      </c>
      <c r="B2050" s="1">
        <f>userInput[[#This Row],[cardNumber]]</f>
        <v>335</v>
      </c>
      <c r="C2050" s="1">
        <f>userInput[[#This Row],[owned]]</f>
        <v>0</v>
      </c>
      <c r="D2050" s="1" t="b">
        <f>IF(AND(ISNUMBER(SEARCH("Foil",cards[[#This Row],[variant]])),ISNUMBER(MATCH(cards[[#This Row],[set]],{"SOR","SHD","TWI"},0))),TRUE,FALSE)</f>
        <v>0</v>
      </c>
    </row>
    <row r="2051" spans="1:4" ht="15.75" customHeight="1" x14ac:dyDescent="0.2">
      <c r="A2051" s="1" t="str">
        <f>cards[[#This Row],[set]]</f>
        <v>TWI</v>
      </c>
      <c r="B2051" s="1">
        <f>userInput[[#This Row],[cardNumber]]</f>
        <v>336</v>
      </c>
      <c r="C2051" s="1">
        <f>userInput[[#This Row],[owned]]</f>
        <v>0</v>
      </c>
      <c r="D2051" s="1" t="b">
        <f>IF(AND(ISNUMBER(SEARCH("Foil",cards[[#This Row],[variant]])),ISNUMBER(MATCH(cards[[#This Row],[set]],{"SOR","SHD","TWI"},0))),TRUE,FALSE)</f>
        <v>0</v>
      </c>
    </row>
    <row r="2052" spans="1:4" ht="15.75" customHeight="1" x14ac:dyDescent="0.2">
      <c r="A2052" s="1" t="str">
        <f>cards[[#This Row],[set]]</f>
        <v>TWI</v>
      </c>
      <c r="B2052" s="1">
        <f>userInput[[#This Row],[cardNumber]]</f>
        <v>337</v>
      </c>
      <c r="C2052" s="1">
        <f>userInput[[#This Row],[owned]]</f>
        <v>0</v>
      </c>
      <c r="D2052" s="1" t="b">
        <f>IF(AND(ISNUMBER(SEARCH("Foil",cards[[#This Row],[variant]])),ISNUMBER(MATCH(cards[[#This Row],[set]],{"SOR","SHD","TWI"},0))),TRUE,FALSE)</f>
        <v>0</v>
      </c>
    </row>
    <row r="2053" spans="1:4" ht="15.75" customHeight="1" x14ac:dyDescent="0.2">
      <c r="A2053" s="1" t="str">
        <f>cards[[#This Row],[set]]</f>
        <v>TWI</v>
      </c>
      <c r="B2053" s="1">
        <f>userInput[[#This Row],[cardNumber]]</f>
        <v>338</v>
      </c>
      <c r="C2053" s="1">
        <f>userInput[[#This Row],[owned]]</f>
        <v>0</v>
      </c>
      <c r="D2053" s="1" t="b">
        <f>IF(AND(ISNUMBER(SEARCH("Foil",cards[[#This Row],[variant]])),ISNUMBER(MATCH(cards[[#This Row],[set]],{"SOR","SHD","TWI"},0))),TRUE,FALSE)</f>
        <v>0</v>
      </c>
    </row>
    <row r="2054" spans="1:4" ht="15.75" customHeight="1" x14ac:dyDescent="0.2">
      <c r="A2054" s="1" t="str">
        <f>cards[[#This Row],[set]]</f>
        <v>TWI</v>
      </c>
      <c r="B2054" s="1">
        <f>userInput[[#This Row],[cardNumber]]</f>
        <v>339</v>
      </c>
      <c r="C2054" s="1">
        <f>userInput[[#This Row],[owned]]</f>
        <v>0</v>
      </c>
      <c r="D2054" s="1" t="b">
        <f>IF(AND(ISNUMBER(SEARCH("Foil",cards[[#This Row],[variant]])),ISNUMBER(MATCH(cards[[#This Row],[set]],{"SOR","SHD","TWI"},0))),TRUE,FALSE)</f>
        <v>0</v>
      </c>
    </row>
    <row r="2055" spans="1:4" ht="15.75" customHeight="1" x14ac:dyDescent="0.2">
      <c r="A2055" s="1" t="str">
        <f>cards[[#This Row],[set]]</f>
        <v>TWI</v>
      </c>
      <c r="B2055" s="1">
        <f>userInput[[#This Row],[cardNumber]]</f>
        <v>340</v>
      </c>
      <c r="C2055" s="1">
        <f>userInput[[#This Row],[owned]]</f>
        <v>0</v>
      </c>
      <c r="D2055" s="1" t="b">
        <f>IF(AND(ISNUMBER(SEARCH("Foil",cards[[#This Row],[variant]])),ISNUMBER(MATCH(cards[[#This Row],[set]],{"SOR","SHD","TWI"},0))),TRUE,FALSE)</f>
        <v>0</v>
      </c>
    </row>
    <row r="2056" spans="1:4" ht="15.75" customHeight="1" x14ac:dyDescent="0.2">
      <c r="A2056" s="1" t="str">
        <f>cards[[#This Row],[set]]</f>
        <v>TWI</v>
      </c>
      <c r="B2056" s="1">
        <f>userInput[[#This Row],[cardNumber]]</f>
        <v>341</v>
      </c>
      <c r="C2056" s="1">
        <f>userInput[[#This Row],[owned]]</f>
        <v>0</v>
      </c>
      <c r="D2056" s="1" t="b">
        <f>IF(AND(ISNUMBER(SEARCH("Foil",cards[[#This Row],[variant]])),ISNUMBER(MATCH(cards[[#This Row],[set]],{"SOR","SHD","TWI"},0))),TRUE,FALSE)</f>
        <v>0</v>
      </c>
    </row>
    <row r="2057" spans="1:4" ht="15.75" customHeight="1" x14ac:dyDescent="0.2">
      <c r="A2057" s="1" t="str">
        <f>cards[[#This Row],[set]]</f>
        <v>TWI</v>
      </c>
      <c r="B2057" s="1">
        <f>userInput[[#This Row],[cardNumber]]</f>
        <v>342</v>
      </c>
      <c r="C2057" s="1">
        <f>userInput[[#This Row],[owned]]</f>
        <v>0</v>
      </c>
      <c r="D2057" s="1" t="b">
        <f>IF(AND(ISNUMBER(SEARCH("Foil",cards[[#This Row],[variant]])),ISNUMBER(MATCH(cards[[#This Row],[set]],{"SOR","SHD","TWI"},0))),TRUE,FALSE)</f>
        <v>0</v>
      </c>
    </row>
    <row r="2058" spans="1:4" ht="15.75" customHeight="1" x14ac:dyDescent="0.2">
      <c r="A2058" s="1" t="str">
        <f>cards[[#This Row],[set]]</f>
        <v>TWI</v>
      </c>
      <c r="B2058" s="1">
        <f>userInput[[#This Row],[cardNumber]]</f>
        <v>343</v>
      </c>
      <c r="C2058" s="1">
        <f>userInput[[#This Row],[owned]]</f>
        <v>0</v>
      </c>
      <c r="D2058" s="1" t="b">
        <f>IF(AND(ISNUMBER(SEARCH("Foil",cards[[#This Row],[variant]])),ISNUMBER(MATCH(cards[[#This Row],[set]],{"SOR","SHD","TWI"},0))),TRUE,FALSE)</f>
        <v>0</v>
      </c>
    </row>
    <row r="2059" spans="1:4" ht="15.75" customHeight="1" x14ac:dyDescent="0.2">
      <c r="A2059" s="1" t="str">
        <f>cards[[#This Row],[set]]</f>
        <v>TWI</v>
      </c>
      <c r="B2059" s="1">
        <f>userInput[[#This Row],[cardNumber]]</f>
        <v>344</v>
      </c>
      <c r="C2059" s="1">
        <f>userInput[[#This Row],[owned]]</f>
        <v>0</v>
      </c>
      <c r="D2059" s="1" t="b">
        <f>IF(AND(ISNUMBER(SEARCH("Foil",cards[[#This Row],[variant]])),ISNUMBER(MATCH(cards[[#This Row],[set]],{"SOR","SHD","TWI"},0))),TRUE,FALSE)</f>
        <v>0</v>
      </c>
    </row>
    <row r="2060" spans="1:4" ht="15.75" customHeight="1" x14ac:dyDescent="0.2">
      <c r="A2060" s="1" t="str">
        <f>cards[[#This Row],[set]]</f>
        <v>TWI</v>
      </c>
      <c r="B2060" s="1">
        <f>userInput[[#This Row],[cardNumber]]</f>
        <v>345</v>
      </c>
      <c r="C2060" s="1">
        <f>userInput[[#This Row],[owned]]</f>
        <v>0</v>
      </c>
      <c r="D2060" s="1" t="b">
        <f>IF(AND(ISNUMBER(SEARCH("Foil",cards[[#This Row],[variant]])),ISNUMBER(MATCH(cards[[#This Row],[set]],{"SOR","SHD","TWI"},0))),TRUE,FALSE)</f>
        <v>0</v>
      </c>
    </row>
    <row r="2061" spans="1:4" ht="15.75" customHeight="1" x14ac:dyDescent="0.2">
      <c r="A2061" s="1" t="str">
        <f>cards[[#This Row],[set]]</f>
        <v>TWI</v>
      </c>
      <c r="B2061" s="1">
        <f>userInput[[#This Row],[cardNumber]]</f>
        <v>346</v>
      </c>
      <c r="C2061" s="1">
        <f>userInput[[#This Row],[owned]]</f>
        <v>0</v>
      </c>
      <c r="D2061" s="1" t="b">
        <f>IF(AND(ISNUMBER(SEARCH("Foil",cards[[#This Row],[variant]])),ISNUMBER(MATCH(cards[[#This Row],[set]],{"SOR","SHD","TWI"},0))),TRUE,FALSE)</f>
        <v>0</v>
      </c>
    </row>
    <row r="2062" spans="1:4" ht="15.75" customHeight="1" x14ac:dyDescent="0.2">
      <c r="A2062" s="1" t="str">
        <f>cards[[#This Row],[set]]</f>
        <v>TWI</v>
      </c>
      <c r="B2062" s="1">
        <f>userInput[[#This Row],[cardNumber]]</f>
        <v>347</v>
      </c>
      <c r="C2062" s="1">
        <f>userInput[[#This Row],[owned]]</f>
        <v>0</v>
      </c>
      <c r="D2062" s="1" t="b">
        <f>IF(AND(ISNUMBER(SEARCH("Foil",cards[[#This Row],[variant]])),ISNUMBER(MATCH(cards[[#This Row],[set]],{"SOR","SHD","TWI"},0))),TRUE,FALSE)</f>
        <v>0</v>
      </c>
    </row>
    <row r="2063" spans="1:4" ht="15.75" customHeight="1" x14ac:dyDescent="0.2">
      <c r="A2063" s="1" t="str">
        <f>cards[[#This Row],[set]]</f>
        <v>TWI</v>
      </c>
      <c r="B2063" s="1">
        <f>userInput[[#This Row],[cardNumber]]</f>
        <v>348</v>
      </c>
      <c r="C2063" s="1">
        <f>userInput[[#This Row],[owned]]</f>
        <v>0</v>
      </c>
      <c r="D2063" s="1" t="b">
        <f>IF(AND(ISNUMBER(SEARCH("Foil",cards[[#This Row],[variant]])),ISNUMBER(MATCH(cards[[#This Row],[set]],{"SOR","SHD","TWI"},0))),TRUE,FALSE)</f>
        <v>0</v>
      </c>
    </row>
    <row r="2064" spans="1:4" ht="15.75" customHeight="1" x14ac:dyDescent="0.2">
      <c r="A2064" s="1" t="str">
        <f>cards[[#This Row],[set]]</f>
        <v>TWI</v>
      </c>
      <c r="B2064" s="1">
        <f>userInput[[#This Row],[cardNumber]]</f>
        <v>349</v>
      </c>
      <c r="C2064" s="1">
        <f>userInput[[#This Row],[owned]]</f>
        <v>0</v>
      </c>
      <c r="D2064" s="1" t="b">
        <f>IF(AND(ISNUMBER(SEARCH("Foil",cards[[#This Row],[variant]])),ISNUMBER(MATCH(cards[[#This Row],[set]],{"SOR","SHD","TWI"},0))),TRUE,FALSE)</f>
        <v>0</v>
      </c>
    </row>
    <row r="2065" spans="1:4" ht="15.75" customHeight="1" x14ac:dyDescent="0.2">
      <c r="A2065" s="1" t="str">
        <f>cards[[#This Row],[set]]</f>
        <v>TWI</v>
      </c>
      <c r="B2065" s="1">
        <f>userInput[[#This Row],[cardNumber]]</f>
        <v>350</v>
      </c>
      <c r="C2065" s="1">
        <f>userInput[[#This Row],[owned]]</f>
        <v>0</v>
      </c>
      <c r="D2065" s="1" t="b">
        <f>IF(AND(ISNUMBER(SEARCH("Foil",cards[[#This Row],[variant]])),ISNUMBER(MATCH(cards[[#This Row],[set]],{"SOR","SHD","TWI"},0))),TRUE,FALSE)</f>
        <v>0</v>
      </c>
    </row>
    <row r="2066" spans="1:4" ht="15.75" customHeight="1" x14ac:dyDescent="0.2">
      <c r="A2066" s="1" t="str">
        <f>cards[[#This Row],[set]]</f>
        <v>TWI</v>
      </c>
      <c r="B2066" s="1">
        <f>userInput[[#This Row],[cardNumber]]</f>
        <v>351</v>
      </c>
      <c r="C2066" s="1">
        <f>userInput[[#This Row],[owned]]</f>
        <v>0</v>
      </c>
      <c r="D2066" s="1" t="b">
        <f>IF(AND(ISNUMBER(SEARCH("Foil",cards[[#This Row],[variant]])),ISNUMBER(MATCH(cards[[#This Row],[set]],{"SOR","SHD","TWI"},0))),TRUE,FALSE)</f>
        <v>0</v>
      </c>
    </row>
    <row r="2067" spans="1:4" ht="15.75" customHeight="1" x14ac:dyDescent="0.2">
      <c r="A2067" s="1" t="str">
        <f>cards[[#This Row],[set]]</f>
        <v>TWI</v>
      </c>
      <c r="B2067" s="1">
        <f>userInput[[#This Row],[cardNumber]]</f>
        <v>352</v>
      </c>
      <c r="C2067" s="1">
        <f>userInput[[#This Row],[owned]]</f>
        <v>0</v>
      </c>
      <c r="D2067" s="1" t="b">
        <f>IF(AND(ISNUMBER(SEARCH("Foil",cards[[#This Row],[variant]])),ISNUMBER(MATCH(cards[[#This Row],[set]],{"SOR","SHD","TWI"},0))),TRUE,FALSE)</f>
        <v>0</v>
      </c>
    </row>
    <row r="2068" spans="1:4" ht="15.75" customHeight="1" x14ac:dyDescent="0.2">
      <c r="A2068" s="1" t="str">
        <f>cards[[#This Row],[set]]</f>
        <v>TWI</v>
      </c>
      <c r="B2068" s="1">
        <f>userInput[[#This Row],[cardNumber]]</f>
        <v>353</v>
      </c>
      <c r="C2068" s="1">
        <f>userInput[[#This Row],[owned]]</f>
        <v>0</v>
      </c>
      <c r="D2068" s="1" t="b">
        <f>IF(AND(ISNUMBER(SEARCH("Foil",cards[[#This Row],[variant]])),ISNUMBER(MATCH(cards[[#This Row],[set]],{"SOR","SHD","TWI"},0))),TRUE,FALSE)</f>
        <v>0</v>
      </c>
    </row>
    <row r="2069" spans="1:4" ht="15.75" customHeight="1" x14ac:dyDescent="0.2">
      <c r="A2069" s="1" t="str">
        <f>cards[[#This Row],[set]]</f>
        <v>TWI</v>
      </c>
      <c r="B2069" s="1">
        <f>userInput[[#This Row],[cardNumber]]</f>
        <v>354</v>
      </c>
      <c r="C2069" s="1">
        <f>userInput[[#This Row],[owned]]</f>
        <v>0</v>
      </c>
      <c r="D2069" s="1" t="b">
        <f>IF(AND(ISNUMBER(SEARCH("Foil",cards[[#This Row],[variant]])),ISNUMBER(MATCH(cards[[#This Row],[set]],{"SOR","SHD","TWI"},0))),TRUE,FALSE)</f>
        <v>0</v>
      </c>
    </row>
    <row r="2070" spans="1:4" ht="15.75" customHeight="1" x14ac:dyDescent="0.2">
      <c r="A2070" s="1" t="str">
        <f>cards[[#This Row],[set]]</f>
        <v>TWI</v>
      </c>
      <c r="B2070" s="1">
        <f>userInput[[#This Row],[cardNumber]]</f>
        <v>355</v>
      </c>
      <c r="C2070" s="1">
        <f>userInput[[#This Row],[owned]]</f>
        <v>0</v>
      </c>
      <c r="D2070" s="1" t="b">
        <f>IF(AND(ISNUMBER(SEARCH("Foil",cards[[#This Row],[variant]])),ISNUMBER(MATCH(cards[[#This Row],[set]],{"SOR","SHD","TWI"},0))),TRUE,FALSE)</f>
        <v>0</v>
      </c>
    </row>
    <row r="2071" spans="1:4" ht="15.75" customHeight="1" x14ac:dyDescent="0.2">
      <c r="A2071" s="1" t="str">
        <f>cards[[#This Row],[set]]</f>
        <v>TWI</v>
      </c>
      <c r="B2071" s="1">
        <f>userInput[[#This Row],[cardNumber]]</f>
        <v>356</v>
      </c>
      <c r="C2071" s="1">
        <f>userInput[[#This Row],[owned]]</f>
        <v>0</v>
      </c>
      <c r="D2071" s="1" t="b">
        <f>IF(AND(ISNUMBER(SEARCH("Foil",cards[[#This Row],[variant]])),ISNUMBER(MATCH(cards[[#This Row],[set]],{"SOR","SHD","TWI"},0))),TRUE,FALSE)</f>
        <v>0</v>
      </c>
    </row>
    <row r="2072" spans="1:4" ht="15.75" customHeight="1" x14ac:dyDescent="0.2">
      <c r="A2072" s="1" t="str">
        <f>cards[[#This Row],[set]]</f>
        <v>TWI</v>
      </c>
      <c r="B2072" s="1">
        <f>userInput[[#This Row],[cardNumber]]</f>
        <v>357</v>
      </c>
      <c r="C2072" s="1">
        <f>userInput[[#This Row],[owned]]</f>
        <v>0</v>
      </c>
      <c r="D2072" s="1" t="b">
        <f>IF(AND(ISNUMBER(SEARCH("Foil",cards[[#This Row],[variant]])),ISNUMBER(MATCH(cards[[#This Row],[set]],{"SOR","SHD","TWI"},0))),TRUE,FALSE)</f>
        <v>0</v>
      </c>
    </row>
    <row r="2073" spans="1:4" ht="15.75" customHeight="1" x14ac:dyDescent="0.2">
      <c r="A2073" s="1" t="str">
        <f>cards[[#This Row],[set]]</f>
        <v>TWI</v>
      </c>
      <c r="B2073" s="1">
        <f>userInput[[#This Row],[cardNumber]]</f>
        <v>358</v>
      </c>
      <c r="C2073" s="1">
        <f>userInput[[#This Row],[owned]]</f>
        <v>0</v>
      </c>
      <c r="D2073" s="1" t="b">
        <f>IF(AND(ISNUMBER(SEARCH("Foil",cards[[#This Row],[variant]])),ISNUMBER(MATCH(cards[[#This Row],[set]],{"SOR","SHD","TWI"},0))),TRUE,FALSE)</f>
        <v>0</v>
      </c>
    </row>
    <row r="2074" spans="1:4" ht="15.75" customHeight="1" x14ac:dyDescent="0.2">
      <c r="A2074" s="1" t="str">
        <f>cards[[#This Row],[set]]</f>
        <v>TWI</v>
      </c>
      <c r="B2074" s="1">
        <f>userInput[[#This Row],[cardNumber]]</f>
        <v>359</v>
      </c>
      <c r="C2074" s="1">
        <f>userInput[[#This Row],[owned]]</f>
        <v>0</v>
      </c>
      <c r="D2074" s="1" t="b">
        <f>IF(AND(ISNUMBER(SEARCH("Foil",cards[[#This Row],[variant]])),ISNUMBER(MATCH(cards[[#This Row],[set]],{"SOR","SHD","TWI"},0))),TRUE,FALSE)</f>
        <v>0</v>
      </c>
    </row>
    <row r="2075" spans="1:4" ht="15.75" customHeight="1" x14ac:dyDescent="0.2">
      <c r="A2075" s="1" t="str">
        <f>cards[[#This Row],[set]]</f>
        <v>TWI</v>
      </c>
      <c r="B2075" s="1">
        <f>userInput[[#This Row],[cardNumber]]</f>
        <v>360</v>
      </c>
      <c r="C2075" s="1">
        <f>userInput[[#This Row],[owned]]</f>
        <v>0</v>
      </c>
      <c r="D2075" s="1" t="b">
        <f>IF(AND(ISNUMBER(SEARCH("Foil",cards[[#This Row],[variant]])),ISNUMBER(MATCH(cards[[#This Row],[set]],{"SOR","SHD","TWI"},0))),TRUE,FALSE)</f>
        <v>0</v>
      </c>
    </row>
    <row r="2076" spans="1:4" ht="15.75" customHeight="1" x14ac:dyDescent="0.2">
      <c r="A2076" s="1" t="str">
        <f>cards[[#This Row],[set]]</f>
        <v>TWI</v>
      </c>
      <c r="B2076" s="1">
        <f>userInput[[#This Row],[cardNumber]]</f>
        <v>361</v>
      </c>
      <c r="C2076" s="1">
        <f>userInput[[#This Row],[owned]]</f>
        <v>0</v>
      </c>
      <c r="D2076" s="1" t="b">
        <f>IF(AND(ISNUMBER(SEARCH("Foil",cards[[#This Row],[variant]])),ISNUMBER(MATCH(cards[[#This Row],[set]],{"SOR","SHD","TWI"},0))),TRUE,FALSE)</f>
        <v>0</v>
      </c>
    </row>
    <row r="2077" spans="1:4" ht="15.75" customHeight="1" x14ac:dyDescent="0.2">
      <c r="A2077" s="1" t="str">
        <f>cards[[#This Row],[set]]</f>
        <v>TWI</v>
      </c>
      <c r="B2077" s="1">
        <f>userInput[[#This Row],[cardNumber]]</f>
        <v>362</v>
      </c>
      <c r="C2077" s="1">
        <f>userInput[[#This Row],[owned]]</f>
        <v>0</v>
      </c>
      <c r="D2077" s="1" t="b">
        <f>IF(AND(ISNUMBER(SEARCH("Foil",cards[[#This Row],[variant]])),ISNUMBER(MATCH(cards[[#This Row],[set]],{"SOR","SHD","TWI"},0))),TRUE,FALSE)</f>
        <v>0</v>
      </c>
    </row>
    <row r="2078" spans="1:4" ht="15.75" customHeight="1" x14ac:dyDescent="0.2">
      <c r="A2078" s="1" t="str">
        <f>cards[[#This Row],[set]]</f>
        <v>TWI</v>
      </c>
      <c r="B2078" s="1">
        <f>userInput[[#This Row],[cardNumber]]</f>
        <v>363</v>
      </c>
      <c r="C2078" s="1">
        <f>userInput[[#This Row],[owned]]</f>
        <v>0</v>
      </c>
      <c r="D2078" s="1" t="b">
        <f>IF(AND(ISNUMBER(SEARCH("Foil",cards[[#This Row],[variant]])),ISNUMBER(MATCH(cards[[#This Row],[set]],{"SOR","SHD","TWI"},0))),TRUE,FALSE)</f>
        <v>0</v>
      </c>
    </row>
    <row r="2079" spans="1:4" ht="15.75" customHeight="1" x14ac:dyDescent="0.2">
      <c r="A2079" s="1" t="str">
        <f>cards[[#This Row],[set]]</f>
        <v>TWI</v>
      </c>
      <c r="B2079" s="1">
        <f>userInput[[#This Row],[cardNumber]]</f>
        <v>364</v>
      </c>
      <c r="C2079" s="1">
        <f>userInput[[#This Row],[owned]]</f>
        <v>0</v>
      </c>
      <c r="D2079" s="1" t="b">
        <f>IF(AND(ISNUMBER(SEARCH("Foil",cards[[#This Row],[variant]])),ISNUMBER(MATCH(cards[[#This Row],[set]],{"SOR","SHD","TWI"},0))),TRUE,FALSE)</f>
        <v>0</v>
      </c>
    </row>
    <row r="2080" spans="1:4" ht="15.75" customHeight="1" x14ac:dyDescent="0.2">
      <c r="A2080" s="1" t="str">
        <f>cards[[#This Row],[set]]</f>
        <v>TWI</v>
      </c>
      <c r="B2080" s="1">
        <f>userInput[[#This Row],[cardNumber]]</f>
        <v>365</v>
      </c>
      <c r="C2080" s="1">
        <f>userInput[[#This Row],[owned]]</f>
        <v>0</v>
      </c>
      <c r="D2080" s="1" t="b">
        <f>IF(AND(ISNUMBER(SEARCH("Foil",cards[[#This Row],[variant]])),ISNUMBER(MATCH(cards[[#This Row],[set]],{"SOR","SHD","TWI"},0))),TRUE,FALSE)</f>
        <v>0</v>
      </c>
    </row>
    <row r="2081" spans="1:4" ht="15.75" customHeight="1" x14ac:dyDescent="0.2">
      <c r="A2081" s="1" t="str">
        <f>cards[[#This Row],[set]]</f>
        <v>TWI</v>
      </c>
      <c r="B2081" s="1">
        <f>userInput[[#This Row],[cardNumber]]</f>
        <v>366</v>
      </c>
      <c r="C2081" s="1">
        <f>userInput[[#This Row],[owned]]</f>
        <v>0</v>
      </c>
      <c r="D2081" s="1" t="b">
        <f>IF(AND(ISNUMBER(SEARCH("Foil",cards[[#This Row],[variant]])),ISNUMBER(MATCH(cards[[#This Row],[set]],{"SOR","SHD","TWI"},0))),TRUE,FALSE)</f>
        <v>0</v>
      </c>
    </row>
    <row r="2082" spans="1:4" ht="15.75" customHeight="1" x14ac:dyDescent="0.2">
      <c r="A2082" s="1" t="str">
        <f>cards[[#This Row],[set]]</f>
        <v>TWI</v>
      </c>
      <c r="B2082" s="1">
        <f>userInput[[#This Row],[cardNumber]]</f>
        <v>367</v>
      </c>
      <c r="C2082" s="1">
        <f>userInput[[#This Row],[owned]]</f>
        <v>0</v>
      </c>
      <c r="D2082" s="1" t="b">
        <f>IF(AND(ISNUMBER(SEARCH("Foil",cards[[#This Row],[variant]])),ISNUMBER(MATCH(cards[[#This Row],[set]],{"SOR","SHD","TWI"},0))),TRUE,FALSE)</f>
        <v>0</v>
      </c>
    </row>
    <row r="2083" spans="1:4" ht="15.75" customHeight="1" x14ac:dyDescent="0.2">
      <c r="A2083" s="1" t="str">
        <f>cards[[#This Row],[set]]</f>
        <v>TWI</v>
      </c>
      <c r="B2083" s="1">
        <f>userInput[[#This Row],[cardNumber]]</f>
        <v>368</v>
      </c>
      <c r="C2083" s="1">
        <f>userInput[[#This Row],[owned]]</f>
        <v>0</v>
      </c>
      <c r="D2083" s="1" t="b">
        <f>IF(AND(ISNUMBER(SEARCH("Foil",cards[[#This Row],[variant]])),ISNUMBER(MATCH(cards[[#This Row],[set]],{"SOR","SHD","TWI"},0))),TRUE,FALSE)</f>
        <v>0</v>
      </c>
    </row>
    <row r="2084" spans="1:4" ht="15.75" customHeight="1" x14ac:dyDescent="0.2">
      <c r="A2084" s="1" t="str">
        <f>cards[[#This Row],[set]]</f>
        <v>TWI</v>
      </c>
      <c r="B2084" s="1">
        <f>userInput[[#This Row],[cardNumber]]</f>
        <v>369</v>
      </c>
      <c r="C2084" s="1">
        <f>userInput[[#This Row],[owned]]</f>
        <v>0</v>
      </c>
      <c r="D2084" s="1" t="b">
        <f>IF(AND(ISNUMBER(SEARCH("Foil",cards[[#This Row],[variant]])),ISNUMBER(MATCH(cards[[#This Row],[set]],{"SOR","SHD","TWI"},0))),TRUE,FALSE)</f>
        <v>0</v>
      </c>
    </row>
    <row r="2085" spans="1:4" ht="15.75" customHeight="1" x14ac:dyDescent="0.2">
      <c r="A2085" s="1" t="str">
        <f>cards[[#This Row],[set]]</f>
        <v>TWI</v>
      </c>
      <c r="B2085" s="1">
        <f>userInput[[#This Row],[cardNumber]]</f>
        <v>370</v>
      </c>
      <c r="C2085" s="1">
        <f>userInput[[#This Row],[owned]]</f>
        <v>0</v>
      </c>
      <c r="D2085" s="1" t="b">
        <f>IF(AND(ISNUMBER(SEARCH("Foil",cards[[#This Row],[variant]])),ISNUMBER(MATCH(cards[[#This Row],[set]],{"SOR","SHD","TWI"},0))),TRUE,FALSE)</f>
        <v>0</v>
      </c>
    </row>
    <row r="2086" spans="1:4" ht="15.75" customHeight="1" x14ac:dyDescent="0.2">
      <c r="A2086" s="1" t="str">
        <f>cards[[#This Row],[set]]</f>
        <v>TWI</v>
      </c>
      <c r="B2086" s="1">
        <f>userInput[[#This Row],[cardNumber]]</f>
        <v>371</v>
      </c>
      <c r="C2086" s="1">
        <f>userInput[[#This Row],[owned]]</f>
        <v>0</v>
      </c>
      <c r="D2086" s="1" t="b">
        <f>IF(AND(ISNUMBER(SEARCH("Foil",cards[[#This Row],[variant]])),ISNUMBER(MATCH(cards[[#This Row],[set]],{"SOR","SHD","TWI"},0))),TRUE,FALSE)</f>
        <v>0</v>
      </c>
    </row>
    <row r="2087" spans="1:4" ht="15.75" customHeight="1" x14ac:dyDescent="0.2">
      <c r="A2087" s="1" t="str">
        <f>cards[[#This Row],[set]]</f>
        <v>TWI</v>
      </c>
      <c r="B2087" s="1">
        <f>userInput[[#This Row],[cardNumber]]</f>
        <v>372</v>
      </c>
      <c r="C2087" s="1">
        <f>userInput[[#This Row],[owned]]</f>
        <v>0</v>
      </c>
      <c r="D2087" s="1" t="b">
        <f>IF(AND(ISNUMBER(SEARCH("Foil",cards[[#This Row],[variant]])),ISNUMBER(MATCH(cards[[#This Row],[set]],{"SOR","SHD","TWI"},0))),TRUE,FALSE)</f>
        <v>0</v>
      </c>
    </row>
    <row r="2088" spans="1:4" ht="15.75" customHeight="1" x14ac:dyDescent="0.2">
      <c r="A2088" s="1" t="str">
        <f>cards[[#This Row],[set]]</f>
        <v>TWI</v>
      </c>
      <c r="B2088" s="1">
        <f>userInput[[#This Row],[cardNumber]]</f>
        <v>373</v>
      </c>
      <c r="C2088" s="1">
        <f>userInput[[#This Row],[owned]]</f>
        <v>0</v>
      </c>
      <c r="D2088" s="1" t="b">
        <f>IF(AND(ISNUMBER(SEARCH("Foil",cards[[#This Row],[variant]])),ISNUMBER(MATCH(cards[[#This Row],[set]],{"SOR","SHD","TWI"},0))),TRUE,FALSE)</f>
        <v>0</v>
      </c>
    </row>
    <row r="2089" spans="1:4" ht="15.75" customHeight="1" x14ac:dyDescent="0.2">
      <c r="A2089" s="1" t="str">
        <f>cards[[#This Row],[set]]</f>
        <v>TWI</v>
      </c>
      <c r="B2089" s="1">
        <f>userInput[[#This Row],[cardNumber]]</f>
        <v>374</v>
      </c>
      <c r="C2089" s="1">
        <f>userInput[[#This Row],[owned]]</f>
        <v>0</v>
      </c>
      <c r="D2089" s="1" t="b">
        <f>IF(AND(ISNUMBER(SEARCH("Foil",cards[[#This Row],[variant]])),ISNUMBER(MATCH(cards[[#This Row],[set]],{"SOR","SHD","TWI"},0))),TRUE,FALSE)</f>
        <v>0</v>
      </c>
    </row>
    <row r="2090" spans="1:4" ht="15.75" customHeight="1" x14ac:dyDescent="0.2">
      <c r="A2090" s="1" t="str">
        <f>cards[[#This Row],[set]]</f>
        <v>TWI</v>
      </c>
      <c r="B2090" s="1">
        <f>userInput[[#This Row],[cardNumber]]</f>
        <v>375</v>
      </c>
      <c r="C2090" s="1">
        <f>userInput[[#This Row],[owned]]</f>
        <v>0</v>
      </c>
      <c r="D2090" s="1" t="b">
        <f>IF(AND(ISNUMBER(SEARCH("Foil",cards[[#This Row],[variant]])),ISNUMBER(MATCH(cards[[#This Row],[set]],{"SOR","SHD","TWI"},0))),TRUE,FALSE)</f>
        <v>0</v>
      </c>
    </row>
    <row r="2091" spans="1:4" ht="15.75" customHeight="1" x14ac:dyDescent="0.2">
      <c r="A2091" s="1" t="str">
        <f>cards[[#This Row],[set]]</f>
        <v>TWI</v>
      </c>
      <c r="B2091" s="1">
        <f>userInput[[#This Row],[cardNumber]]</f>
        <v>376</v>
      </c>
      <c r="C2091" s="1">
        <f>userInput[[#This Row],[owned]]</f>
        <v>0</v>
      </c>
      <c r="D2091" s="1" t="b">
        <f>IF(AND(ISNUMBER(SEARCH("Foil",cards[[#This Row],[variant]])),ISNUMBER(MATCH(cards[[#This Row],[set]],{"SOR","SHD","TWI"},0))),TRUE,FALSE)</f>
        <v>0</v>
      </c>
    </row>
    <row r="2092" spans="1:4" ht="15.75" customHeight="1" x14ac:dyDescent="0.2">
      <c r="A2092" s="1" t="str">
        <f>cards[[#This Row],[set]]</f>
        <v>TWI</v>
      </c>
      <c r="B2092" s="1">
        <f>userInput[[#This Row],[cardNumber]]</f>
        <v>377</v>
      </c>
      <c r="C2092" s="1">
        <f>userInput[[#This Row],[owned]]</f>
        <v>0</v>
      </c>
      <c r="D2092" s="1" t="b">
        <f>IF(AND(ISNUMBER(SEARCH("Foil",cards[[#This Row],[variant]])),ISNUMBER(MATCH(cards[[#This Row],[set]],{"SOR","SHD","TWI"},0))),TRUE,FALSE)</f>
        <v>0</v>
      </c>
    </row>
    <row r="2093" spans="1:4" ht="15.75" customHeight="1" x14ac:dyDescent="0.2">
      <c r="A2093" s="1" t="str">
        <f>cards[[#This Row],[set]]</f>
        <v>TWI</v>
      </c>
      <c r="B2093" s="1">
        <f>userInput[[#This Row],[cardNumber]]</f>
        <v>378</v>
      </c>
      <c r="C2093" s="1">
        <f>userInput[[#This Row],[owned]]</f>
        <v>0</v>
      </c>
      <c r="D2093" s="1" t="b">
        <f>IF(AND(ISNUMBER(SEARCH("Foil",cards[[#This Row],[variant]])),ISNUMBER(MATCH(cards[[#This Row],[set]],{"SOR","SHD","TWI"},0))),TRUE,FALSE)</f>
        <v>0</v>
      </c>
    </row>
    <row r="2094" spans="1:4" ht="15.75" customHeight="1" x14ac:dyDescent="0.2">
      <c r="A2094" s="1" t="str">
        <f>cards[[#This Row],[set]]</f>
        <v>TWI</v>
      </c>
      <c r="B2094" s="1">
        <f>userInput[[#This Row],[cardNumber]]</f>
        <v>379</v>
      </c>
      <c r="C2094" s="1">
        <f>userInput[[#This Row],[owned]]</f>
        <v>0</v>
      </c>
      <c r="D2094" s="1" t="b">
        <f>IF(AND(ISNUMBER(SEARCH("Foil",cards[[#This Row],[variant]])),ISNUMBER(MATCH(cards[[#This Row],[set]],{"SOR","SHD","TWI"},0))),TRUE,FALSE)</f>
        <v>0</v>
      </c>
    </row>
    <row r="2095" spans="1:4" ht="15.75" customHeight="1" x14ac:dyDescent="0.2">
      <c r="A2095" s="1" t="str">
        <f>cards[[#This Row],[set]]</f>
        <v>TWI</v>
      </c>
      <c r="B2095" s="1">
        <f>userInput[[#This Row],[cardNumber]]</f>
        <v>380</v>
      </c>
      <c r="C2095" s="1">
        <f>userInput[[#This Row],[owned]]</f>
        <v>0</v>
      </c>
      <c r="D2095" s="1" t="b">
        <f>IF(AND(ISNUMBER(SEARCH("Foil",cards[[#This Row],[variant]])),ISNUMBER(MATCH(cards[[#This Row],[set]],{"SOR","SHD","TWI"},0))),TRUE,FALSE)</f>
        <v>0</v>
      </c>
    </row>
    <row r="2096" spans="1:4" ht="15.75" customHeight="1" x14ac:dyDescent="0.2">
      <c r="A2096" s="1" t="str">
        <f>cards[[#This Row],[set]]</f>
        <v>TWI</v>
      </c>
      <c r="B2096" s="1">
        <f>userInput[[#This Row],[cardNumber]]</f>
        <v>381</v>
      </c>
      <c r="C2096" s="1">
        <f>userInput[[#This Row],[owned]]</f>
        <v>0</v>
      </c>
      <c r="D2096" s="1" t="b">
        <f>IF(AND(ISNUMBER(SEARCH("Foil",cards[[#This Row],[variant]])),ISNUMBER(MATCH(cards[[#This Row],[set]],{"SOR","SHD","TWI"},0))),TRUE,FALSE)</f>
        <v>0</v>
      </c>
    </row>
    <row r="2097" spans="1:4" ht="15.75" customHeight="1" x14ac:dyDescent="0.2">
      <c r="A2097" s="1" t="str">
        <f>cards[[#This Row],[set]]</f>
        <v>TWI</v>
      </c>
      <c r="B2097" s="1">
        <f>userInput[[#This Row],[cardNumber]]</f>
        <v>382</v>
      </c>
      <c r="C2097" s="1">
        <f>userInput[[#This Row],[owned]]</f>
        <v>0</v>
      </c>
      <c r="D2097" s="1" t="b">
        <f>IF(AND(ISNUMBER(SEARCH("Foil",cards[[#This Row],[variant]])),ISNUMBER(MATCH(cards[[#This Row],[set]],{"SOR","SHD","TWI"},0))),TRUE,FALSE)</f>
        <v>0</v>
      </c>
    </row>
    <row r="2098" spans="1:4" ht="15.75" customHeight="1" x14ac:dyDescent="0.2">
      <c r="A2098" s="1" t="str">
        <f>cards[[#This Row],[set]]</f>
        <v>TWI</v>
      </c>
      <c r="B2098" s="1">
        <f>userInput[[#This Row],[cardNumber]]</f>
        <v>383</v>
      </c>
      <c r="C2098" s="1">
        <f>userInput[[#This Row],[owned]]</f>
        <v>0</v>
      </c>
      <c r="D2098" s="1" t="b">
        <f>IF(AND(ISNUMBER(SEARCH("Foil",cards[[#This Row],[variant]])),ISNUMBER(MATCH(cards[[#This Row],[set]],{"SOR","SHD","TWI"},0))),TRUE,FALSE)</f>
        <v>0</v>
      </c>
    </row>
    <row r="2099" spans="1:4" ht="15.75" customHeight="1" x14ac:dyDescent="0.2">
      <c r="A2099" s="1" t="str">
        <f>cards[[#This Row],[set]]</f>
        <v>TWI</v>
      </c>
      <c r="B2099" s="1">
        <f>userInput[[#This Row],[cardNumber]]</f>
        <v>384</v>
      </c>
      <c r="C2099" s="1">
        <f>userInput[[#This Row],[owned]]</f>
        <v>0</v>
      </c>
      <c r="D2099" s="1" t="b">
        <f>IF(AND(ISNUMBER(SEARCH("Foil",cards[[#This Row],[variant]])),ISNUMBER(MATCH(cards[[#This Row],[set]],{"SOR","SHD","TWI"},0))),TRUE,FALSE)</f>
        <v>0</v>
      </c>
    </row>
    <row r="2100" spans="1:4" ht="15.75" customHeight="1" x14ac:dyDescent="0.2">
      <c r="A2100" s="1" t="str">
        <f>cards[[#This Row],[set]]</f>
        <v>TWI</v>
      </c>
      <c r="B2100" s="1">
        <f>userInput[[#This Row],[cardNumber]]</f>
        <v>385</v>
      </c>
      <c r="C2100" s="1">
        <f>userInput[[#This Row],[owned]]</f>
        <v>0</v>
      </c>
      <c r="D2100" s="1" t="b">
        <f>IF(AND(ISNUMBER(SEARCH("Foil",cards[[#This Row],[variant]])),ISNUMBER(MATCH(cards[[#This Row],[set]],{"SOR","SHD","TWI"},0))),TRUE,FALSE)</f>
        <v>0</v>
      </c>
    </row>
    <row r="2101" spans="1:4" ht="15.75" customHeight="1" x14ac:dyDescent="0.2">
      <c r="A2101" s="1" t="str">
        <f>cards[[#This Row],[set]]</f>
        <v>TWI</v>
      </c>
      <c r="B2101" s="1">
        <f>userInput[[#This Row],[cardNumber]]</f>
        <v>386</v>
      </c>
      <c r="C2101" s="1">
        <f>userInput[[#This Row],[owned]]</f>
        <v>0</v>
      </c>
      <c r="D2101" s="1" t="b">
        <f>IF(AND(ISNUMBER(SEARCH("Foil",cards[[#This Row],[variant]])),ISNUMBER(MATCH(cards[[#This Row],[set]],{"SOR","SHD","TWI"},0))),TRUE,FALSE)</f>
        <v>0</v>
      </c>
    </row>
    <row r="2102" spans="1:4" ht="15.75" customHeight="1" x14ac:dyDescent="0.2">
      <c r="A2102" s="1" t="str">
        <f>cards[[#This Row],[set]]</f>
        <v>TWI</v>
      </c>
      <c r="B2102" s="1">
        <f>userInput[[#This Row],[cardNumber]]</f>
        <v>387</v>
      </c>
      <c r="C2102" s="1">
        <f>userInput[[#This Row],[owned]]</f>
        <v>0</v>
      </c>
      <c r="D2102" s="1" t="b">
        <f>IF(AND(ISNUMBER(SEARCH("Foil",cards[[#This Row],[variant]])),ISNUMBER(MATCH(cards[[#This Row],[set]],{"SOR","SHD","TWI"},0))),TRUE,FALSE)</f>
        <v>0</v>
      </c>
    </row>
    <row r="2103" spans="1:4" ht="15.75" customHeight="1" x14ac:dyDescent="0.2">
      <c r="A2103" s="1" t="str">
        <f>cards[[#This Row],[set]]</f>
        <v>TWI</v>
      </c>
      <c r="B2103" s="1">
        <f>userInput[[#This Row],[cardNumber]]</f>
        <v>388</v>
      </c>
      <c r="C2103" s="1">
        <f>userInput[[#This Row],[owned]]</f>
        <v>0</v>
      </c>
      <c r="D2103" s="1" t="b">
        <f>IF(AND(ISNUMBER(SEARCH("Foil",cards[[#This Row],[variant]])),ISNUMBER(MATCH(cards[[#This Row],[set]],{"SOR","SHD","TWI"},0))),TRUE,FALSE)</f>
        <v>0</v>
      </c>
    </row>
    <row r="2104" spans="1:4" ht="15.75" customHeight="1" x14ac:dyDescent="0.2">
      <c r="A2104" s="1" t="str">
        <f>cards[[#This Row],[set]]</f>
        <v>TWI</v>
      </c>
      <c r="B2104" s="1">
        <f>userInput[[#This Row],[cardNumber]]</f>
        <v>389</v>
      </c>
      <c r="C2104" s="1">
        <f>userInput[[#This Row],[owned]]</f>
        <v>0</v>
      </c>
      <c r="D2104" s="1" t="b">
        <f>IF(AND(ISNUMBER(SEARCH("Foil",cards[[#This Row],[variant]])),ISNUMBER(MATCH(cards[[#This Row],[set]],{"SOR","SHD","TWI"},0))),TRUE,FALSE)</f>
        <v>0</v>
      </c>
    </row>
    <row r="2105" spans="1:4" ht="15.75" customHeight="1" x14ac:dyDescent="0.2">
      <c r="A2105" s="1" t="str">
        <f>cards[[#This Row],[set]]</f>
        <v>TWI</v>
      </c>
      <c r="B2105" s="1">
        <f>userInput[[#This Row],[cardNumber]]</f>
        <v>390</v>
      </c>
      <c r="C2105" s="1">
        <f>userInput[[#This Row],[owned]]</f>
        <v>0</v>
      </c>
      <c r="D2105" s="1" t="b">
        <f>IF(AND(ISNUMBER(SEARCH("Foil",cards[[#This Row],[variant]])),ISNUMBER(MATCH(cards[[#This Row],[set]],{"SOR","SHD","TWI"},0))),TRUE,FALSE)</f>
        <v>0</v>
      </c>
    </row>
    <row r="2106" spans="1:4" ht="15.75" customHeight="1" x14ac:dyDescent="0.2">
      <c r="A2106" s="1" t="str">
        <f>cards[[#This Row],[set]]</f>
        <v>TWI</v>
      </c>
      <c r="B2106" s="1">
        <f>userInput[[#This Row],[cardNumber]]</f>
        <v>391</v>
      </c>
      <c r="C2106" s="1">
        <f>userInput[[#This Row],[owned]]</f>
        <v>0</v>
      </c>
      <c r="D2106" s="1" t="b">
        <f>IF(AND(ISNUMBER(SEARCH("Foil",cards[[#This Row],[variant]])),ISNUMBER(MATCH(cards[[#This Row],[set]],{"SOR","SHD","TWI"},0))),TRUE,FALSE)</f>
        <v>0</v>
      </c>
    </row>
    <row r="2107" spans="1:4" ht="15.75" customHeight="1" x14ac:dyDescent="0.2">
      <c r="A2107" s="1" t="str">
        <f>cards[[#This Row],[set]]</f>
        <v>TWI</v>
      </c>
      <c r="B2107" s="1">
        <f>userInput[[#This Row],[cardNumber]]</f>
        <v>392</v>
      </c>
      <c r="C2107" s="1">
        <f>userInput[[#This Row],[owned]]</f>
        <v>0</v>
      </c>
      <c r="D2107" s="1" t="b">
        <f>IF(AND(ISNUMBER(SEARCH("Foil",cards[[#This Row],[variant]])),ISNUMBER(MATCH(cards[[#This Row],[set]],{"SOR","SHD","TWI"},0))),TRUE,FALSE)</f>
        <v>0</v>
      </c>
    </row>
    <row r="2108" spans="1:4" ht="15.75" customHeight="1" x14ac:dyDescent="0.2">
      <c r="A2108" s="1" t="str">
        <f>cards[[#This Row],[set]]</f>
        <v>TWI</v>
      </c>
      <c r="B2108" s="1">
        <f>userInput[[#This Row],[cardNumber]]</f>
        <v>393</v>
      </c>
      <c r="C2108" s="1">
        <f>userInput[[#This Row],[owned]]</f>
        <v>0</v>
      </c>
      <c r="D2108" s="1" t="b">
        <f>IF(AND(ISNUMBER(SEARCH("Foil",cards[[#This Row],[variant]])),ISNUMBER(MATCH(cards[[#This Row],[set]],{"SOR","SHD","TWI"},0))),TRUE,FALSE)</f>
        <v>0</v>
      </c>
    </row>
    <row r="2109" spans="1:4" ht="15.75" customHeight="1" x14ac:dyDescent="0.2">
      <c r="A2109" s="1" t="str">
        <f>cards[[#This Row],[set]]</f>
        <v>TWI</v>
      </c>
      <c r="B2109" s="1">
        <f>userInput[[#This Row],[cardNumber]]</f>
        <v>394</v>
      </c>
      <c r="C2109" s="1">
        <f>userInput[[#This Row],[owned]]</f>
        <v>0</v>
      </c>
      <c r="D2109" s="1" t="b">
        <f>IF(AND(ISNUMBER(SEARCH("Foil",cards[[#This Row],[variant]])),ISNUMBER(MATCH(cards[[#This Row],[set]],{"SOR","SHD","TWI"},0))),TRUE,FALSE)</f>
        <v>0</v>
      </c>
    </row>
    <row r="2110" spans="1:4" ht="15.75" customHeight="1" x14ac:dyDescent="0.2">
      <c r="A2110" s="1" t="str">
        <f>cards[[#This Row],[set]]</f>
        <v>TWI</v>
      </c>
      <c r="B2110" s="1">
        <f>userInput[[#This Row],[cardNumber]]</f>
        <v>395</v>
      </c>
      <c r="C2110" s="1">
        <f>userInput[[#This Row],[owned]]</f>
        <v>0</v>
      </c>
      <c r="D2110" s="1" t="b">
        <f>IF(AND(ISNUMBER(SEARCH("Foil",cards[[#This Row],[variant]])),ISNUMBER(MATCH(cards[[#This Row],[set]],{"SOR","SHD","TWI"},0))),TRUE,FALSE)</f>
        <v>0</v>
      </c>
    </row>
    <row r="2111" spans="1:4" ht="15.75" customHeight="1" x14ac:dyDescent="0.2">
      <c r="A2111" s="1" t="str">
        <f>cards[[#This Row],[set]]</f>
        <v>TWI</v>
      </c>
      <c r="B2111" s="1">
        <f>userInput[[#This Row],[cardNumber]]</f>
        <v>396</v>
      </c>
      <c r="C2111" s="1">
        <f>userInput[[#This Row],[owned]]</f>
        <v>0</v>
      </c>
      <c r="D2111" s="1" t="b">
        <f>IF(AND(ISNUMBER(SEARCH("Foil",cards[[#This Row],[variant]])),ISNUMBER(MATCH(cards[[#This Row],[set]],{"SOR","SHD","TWI"},0))),TRUE,FALSE)</f>
        <v>0</v>
      </c>
    </row>
    <row r="2112" spans="1:4" ht="15.75" customHeight="1" x14ac:dyDescent="0.2">
      <c r="A2112" s="1" t="str">
        <f>cards[[#This Row],[set]]</f>
        <v>TWI</v>
      </c>
      <c r="B2112" s="1">
        <f>userInput[[#This Row],[cardNumber]]</f>
        <v>397</v>
      </c>
      <c r="C2112" s="1">
        <f>userInput[[#This Row],[owned]]</f>
        <v>0</v>
      </c>
      <c r="D2112" s="1" t="b">
        <f>IF(AND(ISNUMBER(SEARCH("Foil",cards[[#This Row],[variant]])),ISNUMBER(MATCH(cards[[#This Row],[set]],{"SOR","SHD","TWI"},0))),TRUE,FALSE)</f>
        <v>0</v>
      </c>
    </row>
    <row r="2113" spans="1:4" ht="15.75" customHeight="1" x14ac:dyDescent="0.2">
      <c r="A2113" s="1" t="str">
        <f>cards[[#This Row],[set]]</f>
        <v>TWI</v>
      </c>
      <c r="B2113" s="1">
        <f>userInput[[#This Row],[cardNumber]]</f>
        <v>398</v>
      </c>
      <c r="C2113" s="1">
        <f>userInput[[#This Row],[owned]]</f>
        <v>0</v>
      </c>
      <c r="D2113" s="1" t="b">
        <f>IF(AND(ISNUMBER(SEARCH("Foil",cards[[#This Row],[variant]])),ISNUMBER(MATCH(cards[[#This Row],[set]],{"SOR","SHD","TWI"},0))),TRUE,FALSE)</f>
        <v>0</v>
      </c>
    </row>
    <row r="2114" spans="1:4" ht="15.75" customHeight="1" x14ac:dyDescent="0.2">
      <c r="A2114" s="1" t="str">
        <f>cards[[#This Row],[set]]</f>
        <v>TWI</v>
      </c>
      <c r="B2114" s="1">
        <f>userInput[[#This Row],[cardNumber]]</f>
        <v>399</v>
      </c>
      <c r="C2114" s="1">
        <f>userInput[[#This Row],[owned]]</f>
        <v>0</v>
      </c>
      <c r="D2114" s="1" t="b">
        <f>IF(AND(ISNUMBER(SEARCH("Foil",cards[[#This Row],[variant]])),ISNUMBER(MATCH(cards[[#This Row],[set]],{"SOR","SHD","TWI"},0))),TRUE,FALSE)</f>
        <v>0</v>
      </c>
    </row>
    <row r="2115" spans="1:4" ht="15.75" customHeight="1" x14ac:dyDescent="0.2">
      <c r="A2115" s="1" t="str">
        <f>cards[[#This Row],[set]]</f>
        <v>TWI</v>
      </c>
      <c r="B2115" s="1">
        <f>userInput[[#This Row],[cardNumber]]</f>
        <v>400</v>
      </c>
      <c r="C2115" s="1">
        <f>userInput[[#This Row],[owned]]</f>
        <v>0</v>
      </c>
      <c r="D2115" s="1" t="b">
        <f>IF(AND(ISNUMBER(SEARCH("Foil",cards[[#This Row],[variant]])),ISNUMBER(MATCH(cards[[#This Row],[set]],{"SOR","SHD","TWI"},0))),TRUE,FALSE)</f>
        <v>0</v>
      </c>
    </row>
    <row r="2116" spans="1:4" ht="15.75" customHeight="1" x14ac:dyDescent="0.2">
      <c r="A2116" s="1" t="str">
        <f>cards[[#This Row],[set]]</f>
        <v>TWI</v>
      </c>
      <c r="B2116" s="1">
        <f>userInput[[#This Row],[cardNumber]]</f>
        <v>401</v>
      </c>
      <c r="C2116" s="1">
        <f>userInput[[#This Row],[owned]]</f>
        <v>0</v>
      </c>
      <c r="D2116" s="1" t="b">
        <f>IF(AND(ISNUMBER(SEARCH("Foil",cards[[#This Row],[variant]])),ISNUMBER(MATCH(cards[[#This Row],[set]],{"SOR","SHD","TWI"},0))),TRUE,FALSE)</f>
        <v>0</v>
      </c>
    </row>
    <row r="2117" spans="1:4" ht="15.75" customHeight="1" x14ac:dyDescent="0.2">
      <c r="A2117" s="1" t="str">
        <f>cards[[#This Row],[set]]</f>
        <v>TWI</v>
      </c>
      <c r="B2117" s="1">
        <f>userInput[[#This Row],[cardNumber]]</f>
        <v>402</v>
      </c>
      <c r="C2117" s="1">
        <f>userInput[[#This Row],[owned]]</f>
        <v>0</v>
      </c>
      <c r="D2117" s="1" t="b">
        <f>IF(AND(ISNUMBER(SEARCH("Foil",cards[[#This Row],[variant]])),ISNUMBER(MATCH(cards[[#This Row],[set]],{"SOR","SHD","TWI"},0))),TRUE,FALSE)</f>
        <v>0</v>
      </c>
    </row>
    <row r="2118" spans="1:4" ht="15.75" customHeight="1" x14ac:dyDescent="0.2">
      <c r="A2118" s="1" t="str">
        <f>cards[[#This Row],[set]]</f>
        <v>TWI</v>
      </c>
      <c r="B2118" s="1">
        <f>userInput[[#This Row],[cardNumber]]</f>
        <v>403</v>
      </c>
      <c r="C2118" s="1">
        <f>userInput[[#This Row],[owned]]</f>
        <v>0</v>
      </c>
      <c r="D2118" s="1" t="b">
        <f>IF(AND(ISNUMBER(SEARCH("Foil",cards[[#This Row],[variant]])),ISNUMBER(MATCH(cards[[#This Row],[set]],{"SOR","SHD","TWI"},0))),TRUE,FALSE)</f>
        <v>0</v>
      </c>
    </row>
    <row r="2119" spans="1:4" ht="15.75" customHeight="1" x14ac:dyDescent="0.2">
      <c r="A2119" s="1" t="str">
        <f>cards[[#This Row],[set]]</f>
        <v>TWI</v>
      </c>
      <c r="B2119" s="1">
        <f>userInput[[#This Row],[cardNumber]]</f>
        <v>404</v>
      </c>
      <c r="C2119" s="1">
        <f>userInput[[#This Row],[owned]]</f>
        <v>0</v>
      </c>
      <c r="D2119" s="1" t="b">
        <f>IF(AND(ISNUMBER(SEARCH("Foil",cards[[#This Row],[variant]])),ISNUMBER(MATCH(cards[[#This Row],[set]],{"SOR","SHD","TWI"},0))),TRUE,FALSE)</f>
        <v>0</v>
      </c>
    </row>
    <row r="2120" spans="1:4" ht="15.75" customHeight="1" x14ac:dyDescent="0.2">
      <c r="A2120" s="1" t="str">
        <f>cards[[#This Row],[set]]</f>
        <v>TWI</v>
      </c>
      <c r="B2120" s="1">
        <f>userInput[[#This Row],[cardNumber]]</f>
        <v>405</v>
      </c>
      <c r="C2120" s="1">
        <f>userInput[[#This Row],[owned]]</f>
        <v>0</v>
      </c>
      <c r="D2120" s="1" t="b">
        <f>IF(AND(ISNUMBER(SEARCH("Foil",cards[[#This Row],[variant]])),ISNUMBER(MATCH(cards[[#This Row],[set]],{"SOR","SHD","TWI"},0))),TRUE,FALSE)</f>
        <v>0</v>
      </c>
    </row>
    <row r="2121" spans="1:4" ht="15.75" customHeight="1" x14ac:dyDescent="0.2">
      <c r="A2121" s="1" t="str">
        <f>cards[[#This Row],[set]]</f>
        <v>TWI</v>
      </c>
      <c r="B2121" s="1">
        <f>userInput[[#This Row],[cardNumber]]</f>
        <v>406</v>
      </c>
      <c r="C2121" s="1">
        <f>userInput[[#This Row],[owned]]</f>
        <v>0</v>
      </c>
      <c r="D2121" s="1" t="b">
        <f>IF(AND(ISNUMBER(SEARCH("Foil",cards[[#This Row],[variant]])),ISNUMBER(MATCH(cards[[#This Row],[set]],{"SOR","SHD","TWI"},0))),TRUE,FALSE)</f>
        <v>0</v>
      </c>
    </row>
    <row r="2122" spans="1:4" ht="15.75" customHeight="1" x14ac:dyDescent="0.2">
      <c r="A2122" s="1" t="str">
        <f>cards[[#This Row],[set]]</f>
        <v>TWI</v>
      </c>
      <c r="B2122" s="1">
        <f>userInput[[#This Row],[cardNumber]]</f>
        <v>407</v>
      </c>
      <c r="C2122" s="1">
        <f>userInput[[#This Row],[owned]]</f>
        <v>0</v>
      </c>
      <c r="D2122" s="1" t="b">
        <f>IF(AND(ISNUMBER(SEARCH("Foil",cards[[#This Row],[variant]])),ISNUMBER(MATCH(cards[[#This Row],[set]],{"SOR","SHD","TWI"},0))),TRUE,FALSE)</f>
        <v>0</v>
      </c>
    </row>
    <row r="2123" spans="1:4" ht="15.75" customHeight="1" x14ac:dyDescent="0.2">
      <c r="A2123" s="1" t="str">
        <f>cards[[#This Row],[set]]</f>
        <v>TWI</v>
      </c>
      <c r="B2123" s="1">
        <f>userInput[[#This Row],[cardNumber]]</f>
        <v>408</v>
      </c>
      <c r="C2123" s="1">
        <f>userInput[[#This Row],[owned]]</f>
        <v>0</v>
      </c>
      <c r="D2123" s="1" t="b">
        <f>IF(AND(ISNUMBER(SEARCH("Foil",cards[[#This Row],[variant]])),ISNUMBER(MATCH(cards[[#This Row],[set]],{"SOR","SHD","TWI"},0))),TRUE,FALSE)</f>
        <v>0</v>
      </c>
    </row>
    <row r="2124" spans="1:4" ht="15.75" customHeight="1" x14ac:dyDescent="0.2">
      <c r="A2124" s="1" t="str">
        <f>cards[[#This Row],[set]]</f>
        <v>TWI</v>
      </c>
      <c r="B2124" s="1">
        <f>userInput[[#This Row],[cardNumber]]</f>
        <v>409</v>
      </c>
      <c r="C2124" s="1">
        <f>userInput[[#This Row],[owned]]</f>
        <v>0</v>
      </c>
      <c r="D2124" s="1" t="b">
        <f>IF(AND(ISNUMBER(SEARCH("Foil",cards[[#This Row],[variant]])),ISNUMBER(MATCH(cards[[#This Row],[set]],{"SOR","SHD","TWI"},0))),TRUE,FALSE)</f>
        <v>0</v>
      </c>
    </row>
    <row r="2125" spans="1:4" ht="15.75" customHeight="1" x14ac:dyDescent="0.2">
      <c r="A2125" s="1" t="str">
        <f>cards[[#This Row],[set]]</f>
        <v>TWI</v>
      </c>
      <c r="B2125" s="1">
        <f>userInput[[#This Row],[cardNumber]]</f>
        <v>410</v>
      </c>
      <c r="C2125" s="1">
        <f>userInput[[#This Row],[owned]]</f>
        <v>0</v>
      </c>
      <c r="D2125" s="1" t="b">
        <f>IF(AND(ISNUMBER(SEARCH("Foil",cards[[#This Row],[variant]])),ISNUMBER(MATCH(cards[[#This Row],[set]],{"SOR","SHD","TWI"},0))),TRUE,FALSE)</f>
        <v>0</v>
      </c>
    </row>
    <row r="2126" spans="1:4" ht="15.75" customHeight="1" x14ac:dyDescent="0.2">
      <c r="A2126" s="1" t="str">
        <f>cards[[#This Row],[set]]</f>
        <v>TWI</v>
      </c>
      <c r="B2126" s="1">
        <f>userInput[[#This Row],[cardNumber]]</f>
        <v>411</v>
      </c>
      <c r="C2126" s="1">
        <f>userInput[[#This Row],[owned]]</f>
        <v>0</v>
      </c>
      <c r="D2126" s="1" t="b">
        <f>IF(AND(ISNUMBER(SEARCH("Foil",cards[[#This Row],[variant]])),ISNUMBER(MATCH(cards[[#This Row],[set]],{"SOR","SHD","TWI"},0))),TRUE,FALSE)</f>
        <v>0</v>
      </c>
    </row>
    <row r="2127" spans="1:4" ht="15.75" customHeight="1" x14ac:dyDescent="0.2">
      <c r="A2127" s="1" t="str">
        <f>cards[[#This Row],[set]]</f>
        <v>TWI</v>
      </c>
      <c r="B2127" s="1">
        <f>userInput[[#This Row],[cardNumber]]</f>
        <v>412</v>
      </c>
      <c r="C2127" s="1">
        <f>userInput[[#This Row],[owned]]</f>
        <v>0</v>
      </c>
      <c r="D2127" s="1" t="b">
        <f>IF(AND(ISNUMBER(SEARCH("Foil",cards[[#This Row],[variant]])),ISNUMBER(MATCH(cards[[#This Row],[set]],{"SOR","SHD","TWI"},0))),TRUE,FALSE)</f>
        <v>0</v>
      </c>
    </row>
    <row r="2128" spans="1:4" ht="15.75" customHeight="1" x14ac:dyDescent="0.2">
      <c r="A2128" s="1" t="str">
        <f>cards[[#This Row],[set]]</f>
        <v>TWI</v>
      </c>
      <c r="B2128" s="1">
        <f>userInput[[#This Row],[cardNumber]]</f>
        <v>413</v>
      </c>
      <c r="C2128" s="1">
        <f>userInput[[#This Row],[owned]]</f>
        <v>0</v>
      </c>
      <c r="D2128" s="1" t="b">
        <f>IF(AND(ISNUMBER(SEARCH("Foil",cards[[#This Row],[variant]])),ISNUMBER(MATCH(cards[[#This Row],[set]],{"SOR","SHD","TWI"},0))),TRUE,FALSE)</f>
        <v>0</v>
      </c>
    </row>
    <row r="2129" spans="1:4" ht="15.75" customHeight="1" x14ac:dyDescent="0.2">
      <c r="A2129" s="1" t="str">
        <f>cards[[#This Row],[set]]</f>
        <v>TWI</v>
      </c>
      <c r="B2129" s="1">
        <f>userInput[[#This Row],[cardNumber]]</f>
        <v>414</v>
      </c>
      <c r="C2129" s="1">
        <f>userInput[[#This Row],[owned]]</f>
        <v>0</v>
      </c>
      <c r="D2129" s="1" t="b">
        <f>IF(AND(ISNUMBER(SEARCH("Foil",cards[[#This Row],[variant]])),ISNUMBER(MATCH(cards[[#This Row],[set]],{"SOR","SHD","TWI"},0))),TRUE,FALSE)</f>
        <v>0</v>
      </c>
    </row>
    <row r="2130" spans="1:4" ht="15.75" customHeight="1" x14ac:dyDescent="0.2">
      <c r="A2130" s="1" t="str">
        <f>cards[[#This Row],[set]]</f>
        <v>TWI</v>
      </c>
      <c r="B2130" s="1">
        <f>userInput[[#This Row],[cardNumber]]</f>
        <v>415</v>
      </c>
      <c r="C2130" s="1">
        <f>userInput[[#This Row],[owned]]</f>
        <v>0</v>
      </c>
      <c r="D2130" s="1" t="b">
        <f>IF(AND(ISNUMBER(SEARCH("Foil",cards[[#This Row],[variant]])),ISNUMBER(MATCH(cards[[#This Row],[set]],{"SOR","SHD","TWI"},0))),TRUE,FALSE)</f>
        <v>0</v>
      </c>
    </row>
    <row r="2131" spans="1:4" ht="15.75" customHeight="1" x14ac:dyDescent="0.2">
      <c r="A2131" s="1" t="str">
        <f>cards[[#This Row],[set]]</f>
        <v>TWI</v>
      </c>
      <c r="B2131" s="1">
        <f>userInput[[#This Row],[cardNumber]]</f>
        <v>416</v>
      </c>
      <c r="C2131" s="1">
        <f>userInput[[#This Row],[owned]]</f>
        <v>0</v>
      </c>
      <c r="D2131" s="1" t="b">
        <f>IF(AND(ISNUMBER(SEARCH("Foil",cards[[#This Row],[variant]])),ISNUMBER(MATCH(cards[[#This Row],[set]],{"SOR","SHD","TWI"},0))),TRUE,FALSE)</f>
        <v>0</v>
      </c>
    </row>
    <row r="2132" spans="1:4" ht="15.75" customHeight="1" x14ac:dyDescent="0.2">
      <c r="A2132" s="1" t="str">
        <f>cards[[#This Row],[set]]</f>
        <v>TWI</v>
      </c>
      <c r="B2132" s="1">
        <f>userInput[[#This Row],[cardNumber]]</f>
        <v>417</v>
      </c>
      <c r="C2132" s="1">
        <f>userInput[[#This Row],[owned]]</f>
        <v>0</v>
      </c>
      <c r="D2132" s="1" t="b">
        <f>IF(AND(ISNUMBER(SEARCH("Foil",cards[[#This Row],[variant]])),ISNUMBER(MATCH(cards[[#This Row],[set]],{"SOR","SHD","TWI"},0))),TRUE,FALSE)</f>
        <v>0</v>
      </c>
    </row>
    <row r="2133" spans="1:4" ht="15.75" customHeight="1" x14ac:dyDescent="0.2">
      <c r="A2133" s="1" t="str">
        <f>cards[[#This Row],[set]]</f>
        <v>TWI</v>
      </c>
      <c r="B2133" s="1">
        <f>userInput[[#This Row],[cardNumber]]</f>
        <v>418</v>
      </c>
      <c r="C2133" s="1">
        <f>userInput[[#This Row],[owned]]</f>
        <v>0</v>
      </c>
      <c r="D2133" s="1" t="b">
        <f>IF(AND(ISNUMBER(SEARCH("Foil",cards[[#This Row],[variant]])),ISNUMBER(MATCH(cards[[#This Row],[set]],{"SOR","SHD","TWI"},0))),TRUE,FALSE)</f>
        <v>0</v>
      </c>
    </row>
    <row r="2134" spans="1:4" ht="15.75" customHeight="1" x14ac:dyDescent="0.2">
      <c r="A2134" s="1" t="str">
        <f>cards[[#This Row],[set]]</f>
        <v>TWI</v>
      </c>
      <c r="B2134" s="1">
        <f>userInput[[#This Row],[cardNumber]]</f>
        <v>419</v>
      </c>
      <c r="C2134" s="1">
        <f>userInput[[#This Row],[owned]]</f>
        <v>0</v>
      </c>
      <c r="D2134" s="1" t="b">
        <f>IF(AND(ISNUMBER(SEARCH("Foil",cards[[#This Row],[variant]])),ISNUMBER(MATCH(cards[[#This Row],[set]],{"SOR","SHD","TWI"},0))),TRUE,FALSE)</f>
        <v>0</v>
      </c>
    </row>
    <row r="2135" spans="1:4" ht="15.75" customHeight="1" x14ac:dyDescent="0.2">
      <c r="A2135" s="1" t="str">
        <f>cards[[#This Row],[set]]</f>
        <v>TWI</v>
      </c>
      <c r="B2135" s="1">
        <f>userInput[[#This Row],[cardNumber]]</f>
        <v>420</v>
      </c>
      <c r="C2135" s="1">
        <f>userInput[[#This Row],[owned]]</f>
        <v>0</v>
      </c>
      <c r="D2135" s="1" t="b">
        <f>IF(AND(ISNUMBER(SEARCH("Foil",cards[[#This Row],[variant]])),ISNUMBER(MATCH(cards[[#This Row],[set]],{"SOR","SHD","TWI"},0))),TRUE,FALSE)</f>
        <v>0</v>
      </c>
    </row>
    <row r="2136" spans="1:4" ht="15.75" customHeight="1" x14ac:dyDescent="0.2">
      <c r="A2136" s="1" t="str">
        <f>cards[[#This Row],[set]]</f>
        <v>TWI</v>
      </c>
      <c r="B2136" s="1">
        <f>userInput[[#This Row],[cardNumber]]</f>
        <v>421</v>
      </c>
      <c r="C2136" s="1">
        <f>userInput[[#This Row],[owned]]</f>
        <v>0</v>
      </c>
      <c r="D2136" s="1" t="b">
        <f>IF(AND(ISNUMBER(SEARCH("Foil",cards[[#This Row],[variant]])),ISNUMBER(MATCH(cards[[#This Row],[set]],{"SOR","SHD","TWI"},0))),TRUE,FALSE)</f>
        <v>0</v>
      </c>
    </row>
    <row r="2137" spans="1:4" ht="15.75" customHeight="1" x14ac:dyDescent="0.2">
      <c r="A2137" s="1" t="str">
        <f>cards[[#This Row],[set]]</f>
        <v>TWI</v>
      </c>
      <c r="B2137" s="1">
        <f>userInput[[#This Row],[cardNumber]]</f>
        <v>422</v>
      </c>
      <c r="C2137" s="1">
        <f>userInput[[#This Row],[owned]]</f>
        <v>0</v>
      </c>
      <c r="D2137" s="1" t="b">
        <f>IF(AND(ISNUMBER(SEARCH("Foil",cards[[#This Row],[variant]])),ISNUMBER(MATCH(cards[[#This Row],[set]],{"SOR","SHD","TWI"},0))),TRUE,FALSE)</f>
        <v>0</v>
      </c>
    </row>
    <row r="2138" spans="1:4" ht="15.75" customHeight="1" x14ac:dyDescent="0.2">
      <c r="A2138" s="1" t="str">
        <f>cards[[#This Row],[set]]</f>
        <v>TWI</v>
      </c>
      <c r="B2138" s="1">
        <f>userInput[[#This Row],[cardNumber]]</f>
        <v>423</v>
      </c>
      <c r="C2138" s="1">
        <f>userInput[[#This Row],[owned]]</f>
        <v>0</v>
      </c>
      <c r="D2138" s="1" t="b">
        <f>IF(AND(ISNUMBER(SEARCH("Foil",cards[[#This Row],[variant]])),ISNUMBER(MATCH(cards[[#This Row],[set]],{"SOR","SHD","TWI"},0))),TRUE,FALSE)</f>
        <v>0</v>
      </c>
    </row>
    <row r="2139" spans="1:4" ht="15.75" customHeight="1" x14ac:dyDescent="0.2">
      <c r="A2139" s="1" t="str">
        <f>cards[[#This Row],[set]]</f>
        <v>TWI</v>
      </c>
      <c r="B2139" s="1">
        <f>userInput[[#This Row],[cardNumber]]</f>
        <v>424</v>
      </c>
      <c r="C2139" s="1">
        <f>userInput[[#This Row],[owned]]</f>
        <v>0</v>
      </c>
      <c r="D2139" s="1" t="b">
        <f>IF(AND(ISNUMBER(SEARCH("Foil",cards[[#This Row],[variant]])),ISNUMBER(MATCH(cards[[#This Row],[set]],{"SOR","SHD","TWI"},0))),TRUE,FALSE)</f>
        <v>0</v>
      </c>
    </row>
    <row r="2140" spans="1:4" ht="15.75" customHeight="1" x14ac:dyDescent="0.2">
      <c r="A2140" s="1" t="str">
        <f>cards[[#This Row],[set]]</f>
        <v>TWI</v>
      </c>
      <c r="B2140" s="1">
        <f>userInput[[#This Row],[cardNumber]]</f>
        <v>425</v>
      </c>
      <c r="C2140" s="1">
        <f>userInput[[#This Row],[owned]]</f>
        <v>0</v>
      </c>
      <c r="D2140" s="1" t="b">
        <f>IF(AND(ISNUMBER(SEARCH("Foil",cards[[#This Row],[variant]])),ISNUMBER(MATCH(cards[[#This Row],[set]],{"SOR","SHD","TWI"},0))),TRUE,FALSE)</f>
        <v>0</v>
      </c>
    </row>
    <row r="2141" spans="1:4" ht="15.75" customHeight="1" x14ac:dyDescent="0.2">
      <c r="A2141" s="1" t="str">
        <f>cards[[#This Row],[set]]</f>
        <v>TWI</v>
      </c>
      <c r="B2141" s="1">
        <f>userInput[[#This Row],[cardNumber]]</f>
        <v>426</v>
      </c>
      <c r="C2141" s="1">
        <f>userInput[[#This Row],[owned]]</f>
        <v>0</v>
      </c>
      <c r="D2141" s="1" t="b">
        <f>IF(AND(ISNUMBER(SEARCH("Foil",cards[[#This Row],[variant]])),ISNUMBER(MATCH(cards[[#This Row],[set]],{"SOR","SHD","TWI"},0))),TRUE,FALSE)</f>
        <v>0</v>
      </c>
    </row>
    <row r="2142" spans="1:4" ht="15.75" customHeight="1" x14ac:dyDescent="0.2">
      <c r="A2142" s="1" t="str">
        <f>cards[[#This Row],[set]]</f>
        <v>TWI</v>
      </c>
      <c r="B2142" s="1">
        <f>userInput[[#This Row],[cardNumber]]</f>
        <v>427</v>
      </c>
      <c r="C2142" s="1">
        <f>userInput[[#This Row],[owned]]</f>
        <v>0</v>
      </c>
      <c r="D2142" s="1" t="b">
        <f>IF(AND(ISNUMBER(SEARCH("Foil",cards[[#This Row],[variant]])),ISNUMBER(MATCH(cards[[#This Row],[set]],{"SOR","SHD","TWI"},0))),TRUE,FALSE)</f>
        <v>0</v>
      </c>
    </row>
    <row r="2143" spans="1:4" ht="15.75" customHeight="1" x14ac:dyDescent="0.2">
      <c r="A2143" s="1" t="str">
        <f>cards[[#This Row],[set]]</f>
        <v>TWI</v>
      </c>
      <c r="B2143" s="1">
        <f>userInput[[#This Row],[cardNumber]]</f>
        <v>428</v>
      </c>
      <c r="C2143" s="1">
        <f>userInput[[#This Row],[owned]]</f>
        <v>0</v>
      </c>
      <c r="D2143" s="1" t="b">
        <f>IF(AND(ISNUMBER(SEARCH("Foil",cards[[#This Row],[variant]])),ISNUMBER(MATCH(cards[[#This Row],[set]],{"SOR","SHD","TWI"},0))),TRUE,FALSE)</f>
        <v>0</v>
      </c>
    </row>
    <row r="2144" spans="1:4" ht="15.75" customHeight="1" x14ac:dyDescent="0.2">
      <c r="A2144" s="1" t="str">
        <f>cards[[#This Row],[set]]</f>
        <v>TWI</v>
      </c>
      <c r="B2144" s="1">
        <f>userInput[[#This Row],[cardNumber]]</f>
        <v>429</v>
      </c>
      <c r="C2144" s="1">
        <f>userInput[[#This Row],[owned]]</f>
        <v>0</v>
      </c>
      <c r="D2144" s="1" t="b">
        <f>IF(AND(ISNUMBER(SEARCH("Foil",cards[[#This Row],[variant]])),ISNUMBER(MATCH(cards[[#This Row],[set]],{"SOR","SHD","TWI"},0))),TRUE,FALSE)</f>
        <v>0</v>
      </c>
    </row>
    <row r="2145" spans="1:4" ht="15.75" customHeight="1" x14ac:dyDescent="0.2">
      <c r="A2145" s="1" t="str">
        <f>cards[[#This Row],[set]]</f>
        <v>TWI</v>
      </c>
      <c r="B2145" s="1">
        <f>userInput[[#This Row],[cardNumber]]</f>
        <v>430</v>
      </c>
      <c r="C2145" s="1">
        <f>userInput[[#This Row],[owned]]</f>
        <v>0</v>
      </c>
      <c r="D2145" s="1" t="b">
        <f>IF(AND(ISNUMBER(SEARCH("Foil",cards[[#This Row],[variant]])),ISNUMBER(MATCH(cards[[#This Row],[set]],{"SOR","SHD","TWI"},0))),TRUE,FALSE)</f>
        <v>0</v>
      </c>
    </row>
    <row r="2146" spans="1:4" ht="15.75" customHeight="1" x14ac:dyDescent="0.2">
      <c r="A2146" s="1" t="str">
        <f>cards[[#This Row],[set]]</f>
        <v>TWI</v>
      </c>
      <c r="B2146" s="1">
        <f>userInput[[#This Row],[cardNumber]]</f>
        <v>431</v>
      </c>
      <c r="C2146" s="1">
        <f>userInput[[#This Row],[owned]]</f>
        <v>0</v>
      </c>
      <c r="D2146" s="1" t="b">
        <f>IF(AND(ISNUMBER(SEARCH("Foil",cards[[#This Row],[variant]])),ISNUMBER(MATCH(cards[[#This Row],[set]],{"SOR","SHD","TWI"},0))),TRUE,FALSE)</f>
        <v>0</v>
      </c>
    </row>
    <row r="2147" spans="1:4" ht="15.75" customHeight="1" x14ac:dyDescent="0.2">
      <c r="A2147" s="1" t="str">
        <f>cards[[#This Row],[set]]</f>
        <v>TWI</v>
      </c>
      <c r="B2147" s="1">
        <f>userInput[[#This Row],[cardNumber]]</f>
        <v>432</v>
      </c>
      <c r="C2147" s="1">
        <f>userInput[[#This Row],[owned]]</f>
        <v>0</v>
      </c>
      <c r="D2147" s="1" t="b">
        <f>IF(AND(ISNUMBER(SEARCH("Foil",cards[[#This Row],[variant]])),ISNUMBER(MATCH(cards[[#This Row],[set]],{"SOR","SHD","TWI"},0))),TRUE,FALSE)</f>
        <v>0</v>
      </c>
    </row>
    <row r="2148" spans="1:4" ht="15.75" customHeight="1" x14ac:dyDescent="0.2">
      <c r="A2148" s="1" t="str">
        <f>cards[[#This Row],[set]]</f>
        <v>TWI</v>
      </c>
      <c r="B2148" s="1">
        <f>userInput[[#This Row],[cardNumber]]</f>
        <v>433</v>
      </c>
      <c r="C2148" s="1">
        <f>userInput[[#This Row],[owned]]</f>
        <v>0</v>
      </c>
      <c r="D2148" s="1" t="b">
        <f>IF(AND(ISNUMBER(SEARCH("Foil",cards[[#This Row],[variant]])),ISNUMBER(MATCH(cards[[#This Row],[set]],{"SOR","SHD","TWI"},0))),TRUE,FALSE)</f>
        <v>0</v>
      </c>
    </row>
    <row r="2149" spans="1:4" ht="15.75" customHeight="1" x14ac:dyDescent="0.2">
      <c r="A2149" s="1" t="str">
        <f>cards[[#This Row],[set]]</f>
        <v>TWI</v>
      </c>
      <c r="B2149" s="1">
        <f>userInput[[#This Row],[cardNumber]]</f>
        <v>434</v>
      </c>
      <c r="C2149" s="1">
        <f>userInput[[#This Row],[owned]]</f>
        <v>0</v>
      </c>
      <c r="D2149" s="1" t="b">
        <f>IF(AND(ISNUMBER(SEARCH("Foil",cards[[#This Row],[variant]])),ISNUMBER(MATCH(cards[[#This Row],[set]],{"SOR","SHD","TWI"},0))),TRUE,FALSE)</f>
        <v>0</v>
      </c>
    </row>
    <row r="2150" spans="1:4" ht="15.75" customHeight="1" x14ac:dyDescent="0.2">
      <c r="A2150" s="1" t="str">
        <f>cards[[#This Row],[set]]</f>
        <v>TWI</v>
      </c>
      <c r="B2150" s="1">
        <f>userInput[[#This Row],[cardNumber]]</f>
        <v>435</v>
      </c>
      <c r="C2150" s="1">
        <f>userInput[[#This Row],[owned]]</f>
        <v>0</v>
      </c>
      <c r="D2150" s="1" t="b">
        <f>IF(AND(ISNUMBER(SEARCH("Foil",cards[[#This Row],[variant]])),ISNUMBER(MATCH(cards[[#This Row],[set]],{"SOR","SHD","TWI"},0))),TRUE,FALSE)</f>
        <v>0</v>
      </c>
    </row>
    <row r="2151" spans="1:4" ht="15.75" customHeight="1" x14ac:dyDescent="0.2">
      <c r="A2151" s="1" t="str">
        <f>cards[[#This Row],[set]]</f>
        <v>TWI</v>
      </c>
      <c r="B2151" s="1">
        <f>userInput[[#This Row],[cardNumber]]</f>
        <v>436</v>
      </c>
      <c r="C2151" s="1">
        <f>userInput[[#This Row],[owned]]</f>
        <v>0</v>
      </c>
      <c r="D2151" s="1" t="b">
        <f>IF(AND(ISNUMBER(SEARCH("Foil",cards[[#This Row],[variant]])),ISNUMBER(MATCH(cards[[#This Row],[set]],{"SOR","SHD","TWI"},0))),TRUE,FALSE)</f>
        <v>0</v>
      </c>
    </row>
    <row r="2152" spans="1:4" ht="15.75" customHeight="1" x14ac:dyDescent="0.2">
      <c r="A2152" s="1" t="str">
        <f>cards[[#This Row],[set]]</f>
        <v>TWI</v>
      </c>
      <c r="B2152" s="1">
        <f>userInput[[#This Row],[cardNumber]]</f>
        <v>437</v>
      </c>
      <c r="C2152" s="1">
        <f>userInput[[#This Row],[owned]]</f>
        <v>0</v>
      </c>
      <c r="D2152" s="1" t="b">
        <f>IF(AND(ISNUMBER(SEARCH("Foil",cards[[#This Row],[variant]])),ISNUMBER(MATCH(cards[[#This Row],[set]],{"SOR","SHD","TWI"},0))),TRUE,FALSE)</f>
        <v>0</v>
      </c>
    </row>
    <row r="2153" spans="1:4" ht="15.75" customHeight="1" x14ac:dyDescent="0.2">
      <c r="A2153" s="1" t="str">
        <f>cards[[#This Row],[set]]</f>
        <v>TWI</v>
      </c>
      <c r="B2153" s="1">
        <f>userInput[[#This Row],[cardNumber]]</f>
        <v>438</v>
      </c>
      <c r="C2153" s="1">
        <f>userInput[[#This Row],[owned]]</f>
        <v>0</v>
      </c>
      <c r="D2153" s="1" t="b">
        <f>IF(AND(ISNUMBER(SEARCH("Foil",cards[[#This Row],[variant]])),ISNUMBER(MATCH(cards[[#This Row],[set]],{"SOR","SHD","TWI"},0))),TRUE,FALSE)</f>
        <v>0</v>
      </c>
    </row>
    <row r="2154" spans="1:4" ht="15.75" customHeight="1" x14ac:dyDescent="0.2">
      <c r="A2154" s="1" t="str">
        <f>cards[[#This Row],[set]]</f>
        <v>TWI</v>
      </c>
      <c r="B2154" s="1">
        <f>userInput[[#This Row],[cardNumber]]</f>
        <v>439</v>
      </c>
      <c r="C2154" s="1">
        <f>userInput[[#This Row],[owned]]</f>
        <v>0</v>
      </c>
      <c r="D2154" s="1" t="b">
        <f>IF(AND(ISNUMBER(SEARCH("Foil",cards[[#This Row],[variant]])),ISNUMBER(MATCH(cards[[#This Row],[set]],{"SOR","SHD","TWI"},0))),TRUE,FALSE)</f>
        <v>0</v>
      </c>
    </row>
    <row r="2155" spans="1:4" ht="15.75" customHeight="1" x14ac:dyDescent="0.2">
      <c r="A2155" s="1" t="str">
        <f>cards[[#This Row],[set]]</f>
        <v>TWI</v>
      </c>
      <c r="B2155" s="1">
        <f>userInput[[#This Row],[cardNumber]]</f>
        <v>440</v>
      </c>
      <c r="C2155" s="1">
        <f>userInput[[#This Row],[owned]]</f>
        <v>0</v>
      </c>
      <c r="D2155" s="1" t="b">
        <f>IF(AND(ISNUMBER(SEARCH("Foil",cards[[#This Row],[variant]])),ISNUMBER(MATCH(cards[[#This Row],[set]],{"SOR","SHD","TWI"},0))),TRUE,FALSE)</f>
        <v>0</v>
      </c>
    </row>
    <row r="2156" spans="1:4" ht="15.75" customHeight="1" x14ac:dyDescent="0.2">
      <c r="A2156" s="1" t="str">
        <f>cards[[#This Row],[set]]</f>
        <v>TWI</v>
      </c>
      <c r="B2156" s="1">
        <f>userInput[[#This Row],[cardNumber]]</f>
        <v>441</v>
      </c>
      <c r="C2156" s="1">
        <f>userInput[[#This Row],[owned]]</f>
        <v>0</v>
      </c>
      <c r="D2156" s="1" t="b">
        <f>IF(AND(ISNUMBER(SEARCH("Foil",cards[[#This Row],[variant]])),ISNUMBER(MATCH(cards[[#This Row],[set]],{"SOR","SHD","TWI"},0))),TRUE,FALSE)</f>
        <v>0</v>
      </c>
    </row>
    <row r="2157" spans="1:4" ht="15.75" customHeight="1" x14ac:dyDescent="0.2">
      <c r="A2157" s="1" t="str">
        <f>cards[[#This Row],[set]]</f>
        <v>TWI</v>
      </c>
      <c r="B2157" s="1">
        <f>userInput[[#This Row],[cardNumber]]</f>
        <v>442</v>
      </c>
      <c r="C2157" s="1">
        <f>userInput[[#This Row],[owned]]</f>
        <v>0</v>
      </c>
      <c r="D2157" s="1" t="b">
        <f>IF(AND(ISNUMBER(SEARCH("Foil",cards[[#This Row],[variant]])),ISNUMBER(MATCH(cards[[#This Row],[set]],{"SOR","SHD","TWI"},0))),TRUE,FALSE)</f>
        <v>0</v>
      </c>
    </row>
    <row r="2158" spans="1:4" ht="15.75" customHeight="1" x14ac:dyDescent="0.2">
      <c r="A2158" s="1" t="str">
        <f>cards[[#This Row],[set]]</f>
        <v>TWI</v>
      </c>
      <c r="B2158" s="1">
        <f>userInput[[#This Row],[cardNumber]]</f>
        <v>443</v>
      </c>
      <c r="C2158" s="1">
        <f>userInput[[#This Row],[owned]]</f>
        <v>0</v>
      </c>
      <c r="D2158" s="1" t="b">
        <f>IF(AND(ISNUMBER(SEARCH("Foil",cards[[#This Row],[variant]])),ISNUMBER(MATCH(cards[[#This Row],[set]],{"SOR","SHD","TWI"},0))),TRUE,FALSE)</f>
        <v>0</v>
      </c>
    </row>
    <row r="2159" spans="1:4" ht="15.75" customHeight="1" x14ac:dyDescent="0.2">
      <c r="A2159" s="1" t="str">
        <f>cards[[#This Row],[set]]</f>
        <v>TWI</v>
      </c>
      <c r="B2159" s="1">
        <f>userInput[[#This Row],[cardNumber]]</f>
        <v>444</v>
      </c>
      <c r="C2159" s="1">
        <f>userInput[[#This Row],[owned]]</f>
        <v>0</v>
      </c>
      <c r="D2159" s="1" t="b">
        <f>IF(AND(ISNUMBER(SEARCH("Foil",cards[[#This Row],[variant]])),ISNUMBER(MATCH(cards[[#This Row],[set]],{"SOR","SHD","TWI"},0))),TRUE,FALSE)</f>
        <v>0</v>
      </c>
    </row>
    <row r="2160" spans="1:4" ht="15.75" customHeight="1" x14ac:dyDescent="0.2">
      <c r="A2160" s="1" t="str">
        <f>cards[[#This Row],[set]]</f>
        <v>TWI</v>
      </c>
      <c r="B2160" s="1">
        <f>userInput[[#This Row],[cardNumber]]</f>
        <v>445</v>
      </c>
      <c r="C2160" s="1">
        <f>userInput[[#This Row],[owned]]</f>
        <v>0</v>
      </c>
      <c r="D2160" s="1" t="b">
        <f>IF(AND(ISNUMBER(SEARCH("Foil",cards[[#This Row],[variant]])),ISNUMBER(MATCH(cards[[#This Row],[set]],{"SOR","SHD","TWI"},0))),TRUE,FALSE)</f>
        <v>0</v>
      </c>
    </row>
    <row r="2161" spans="1:4" ht="15.75" customHeight="1" x14ac:dyDescent="0.2">
      <c r="A2161" s="1" t="str">
        <f>cards[[#This Row],[set]]</f>
        <v>TWI</v>
      </c>
      <c r="B2161" s="1">
        <f>userInput[[#This Row],[cardNumber]]</f>
        <v>446</v>
      </c>
      <c r="C2161" s="1">
        <f>userInput[[#This Row],[owned]]</f>
        <v>0</v>
      </c>
      <c r="D2161" s="1" t="b">
        <f>IF(AND(ISNUMBER(SEARCH("Foil",cards[[#This Row],[variant]])),ISNUMBER(MATCH(cards[[#This Row],[set]],{"SOR","SHD","TWI"},0))),TRUE,FALSE)</f>
        <v>0</v>
      </c>
    </row>
    <row r="2162" spans="1:4" ht="15.75" customHeight="1" x14ac:dyDescent="0.2">
      <c r="A2162" s="1" t="str">
        <f>cards[[#This Row],[set]]</f>
        <v>TWI</v>
      </c>
      <c r="B2162" s="1">
        <f>userInput[[#This Row],[cardNumber]]</f>
        <v>447</v>
      </c>
      <c r="C2162" s="1">
        <f>userInput[[#This Row],[owned]]</f>
        <v>0</v>
      </c>
      <c r="D2162" s="1" t="b">
        <f>IF(AND(ISNUMBER(SEARCH("Foil",cards[[#This Row],[variant]])),ISNUMBER(MATCH(cards[[#This Row],[set]],{"SOR","SHD","TWI"},0))),TRUE,FALSE)</f>
        <v>0</v>
      </c>
    </row>
    <row r="2163" spans="1:4" ht="15.75" customHeight="1" x14ac:dyDescent="0.2">
      <c r="A2163" s="1" t="str">
        <f>cards[[#This Row],[set]]</f>
        <v>TWI</v>
      </c>
      <c r="B2163" s="1">
        <f>userInput[[#This Row],[cardNumber]]</f>
        <v>448</v>
      </c>
      <c r="C2163" s="1">
        <f>userInput[[#This Row],[owned]]</f>
        <v>0</v>
      </c>
      <c r="D2163" s="1" t="b">
        <f>IF(AND(ISNUMBER(SEARCH("Foil",cards[[#This Row],[variant]])),ISNUMBER(MATCH(cards[[#This Row],[set]],{"SOR","SHD","TWI"},0))),TRUE,FALSE)</f>
        <v>0</v>
      </c>
    </row>
    <row r="2164" spans="1:4" ht="15.75" customHeight="1" x14ac:dyDescent="0.2">
      <c r="A2164" s="1" t="str">
        <f>cards[[#This Row],[set]]</f>
        <v>TWI</v>
      </c>
      <c r="B2164" s="1">
        <f>userInput[[#This Row],[cardNumber]]</f>
        <v>449</v>
      </c>
      <c r="C2164" s="1">
        <f>userInput[[#This Row],[owned]]</f>
        <v>0</v>
      </c>
      <c r="D2164" s="1" t="b">
        <f>IF(AND(ISNUMBER(SEARCH("Foil",cards[[#This Row],[variant]])),ISNUMBER(MATCH(cards[[#This Row],[set]],{"SOR","SHD","TWI"},0))),TRUE,FALSE)</f>
        <v>0</v>
      </c>
    </row>
    <row r="2165" spans="1:4" ht="15.75" customHeight="1" x14ac:dyDescent="0.2">
      <c r="A2165" s="1" t="str">
        <f>cards[[#This Row],[set]]</f>
        <v>TWI</v>
      </c>
      <c r="B2165" s="1">
        <f>userInput[[#This Row],[cardNumber]]</f>
        <v>450</v>
      </c>
      <c r="C2165" s="1">
        <f>userInput[[#This Row],[owned]]</f>
        <v>0</v>
      </c>
      <c r="D2165" s="1" t="b">
        <f>IF(AND(ISNUMBER(SEARCH("Foil",cards[[#This Row],[variant]])),ISNUMBER(MATCH(cards[[#This Row],[set]],{"SOR","SHD","TWI"},0))),TRUE,FALSE)</f>
        <v>0</v>
      </c>
    </row>
    <row r="2166" spans="1:4" ht="15.75" customHeight="1" x14ac:dyDescent="0.2">
      <c r="A2166" s="1" t="str">
        <f>cards[[#This Row],[set]]</f>
        <v>TWI</v>
      </c>
      <c r="B2166" s="1">
        <f>userInput[[#This Row],[cardNumber]]</f>
        <v>451</v>
      </c>
      <c r="C2166" s="1">
        <f>userInput[[#This Row],[owned]]</f>
        <v>0</v>
      </c>
      <c r="D2166" s="1" t="b">
        <f>IF(AND(ISNUMBER(SEARCH("Foil",cards[[#This Row],[variant]])),ISNUMBER(MATCH(cards[[#This Row],[set]],{"SOR","SHD","TWI"},0))),TRUE,FALSE)</f>
        <v>0</v>
      </c>
    </row>
    <row r="2167" spans="1:4" ht="15.75" customHeight="1" x14ac:dyDescent="0.2">
      <c r="A2167" s="1" t="str">
        <f>cards[[#This Row],[set]]</f>
        <v>TWI</v>
      </c>
      <c r="B2167" s="1">
        <f>userInput[[#This Row],[cardNumber]]</f>
        <v>452</v>
      </c>
      <c r="C2167" s="1">
        <f>userInput[[#This Row],[owned]]</f>
        <v>0</v>
      </c>
      <c r="D2167" s="1" t="b">
        <f>IF(AND(ISNUMBER(SEARCH("Foil",cards[[#This Row],[variant]])),ISNUMBER(MATCH(cards[[#This Row],[set]],{"SOR","SHD","TWI"},0))),TRUE,FALSE)</f>
        <v>0</v>
      </c>
    </row>
    <row r="2168" spans="1:4" ht="15.75" customHeight="1" x14ac:dyDescent="0.2">
      <c r="A2168" s="1" t="str">
        <f>cards[[#This Row],[set]]</f>
        <v>TWI</v>
      </c>
      <c r="B2168" s="1">
        <f>userInput[[#This Row],[cardNumber]]</f>
        <v>453</v>
      </c>
      <c r="C2168" s="1">
        <f>userInput[[#This Row],[owned]]</f>
        <v>0</v>
      </c>
      <c r="D2168" s="1" t="b">
        <f>IF(AND(ISNUMBER(SEARCH("Foil",cards[[#This Row],[variant]])),ISNUMBER(MATCH(cards[[#This Row],[set]],{"SOR","SHD","TWI"},0))),TRUE,FALSE)</f>
        <v>0</v>
      </c>
    </row>
    <row r="2169" spans="1:4" ht="15.75" customHeight="1" x14ac:dyDescent="0.2">
      <c r="A2169" s="1" t="str">
        <f>cards[[#This Row],[set]]</f>
        <v>TWI</v>
      </c>
      <c r="B2169" s="1">
        <f>userInput[[#This Row],[cardNumber]]</f>
        <v>454</v>
      </c>
      <c r="C2169" s="1">
        <f>userInput[[#This Row],[owned]]</f>
        <v>0</v>
      </c>
      <c r="D2169" s="1" t="b">
        <f>IF(AND(ISNUMBER(SEARCH("Foil",cards[[#This Row],[variant]])),ISNUMBER(MATCH(cards[[#This Row],[set]],{"SOR","SHD","TWI"},0))),TRUE,FALSE)</f>
        <v>0</v>
      </c>
    </row>
    <row r="2170" spans="1:4" ht="15.75" customHeight="1" x14ac:dyDescent="0.2">
      <c r="A2170" s="1" t="str">
        <f>cards[[#This Row],[set]]</f>
        <v>TWI</v>
      </c>
      <c r="B2170" s="1">
        <f>userInput[[#This Row],[cardNumber]]</f>
        <v>455</v>
      </c>
      <c r="C2170" s="1">
        <f>userInput[[#This Row],[owned]]</f>
        <v>0</v>
      </c>
      <c r="D2170" s="1" t="b">
        <f>IF(AND(ISNUMBER(SEARCH("Foil",cards[[#This Row],[variant]])),ISNUMBER(MATCH(cards[[#This Row],[set]],{"SOR","SHD","TWI"},0))),TRUE,FALSE)</f>
        <v>0</v>
      </c>
    </row>
    <row r="2171" spans="1:4" ht="15.75" customHeight="1" x14ac:dyDescent="0.2">
      <c r="A2171" s="1" t="str">
        <f>cards[[#This Row],[set]]</f>
        <v>TWI</v>
      </c>
      <c r="B2171" s="1">
        <f>userInput[[#This Row],[cardNumber]]</f>
        <v>456</v>
      </c>
      <c r="C2171" s="1">
        <f>userInput[[#This Row],[owned]]</f>
        <v>0</v>
      </c>
      <c r="D2171" s="1" t="b">
        <f>IF(AND(ISNUMBER(SEARCH("Foil",cards[[#This Row],[variant]])),ISNUMBER(MATCH(cards[[#This Row],[set]],{"SOR","SHD","TWI"},0))),TRUE,FALSE)</f>
        <v>0</v>
      </c>
    </row>
    <row r="2172" spans="1:4" ht="15.75" customHeight="1" x14ac:dyDescent="0.2">
      <c r="A2172" s="1" t="str">
        <f>cards[[#This Row],[set]]</f>
        <v>TWI</v>
      </c>
      <c r="B2172" s="1">
        <f>userInput[[#This Row],[cardNumber]]</f>
        <v>457</v>
      </c>
      <c r="C2172" s="1">
        <f>userInput[[#This Row],[owned]]</f>
        <v>0</v>
      </c>
      <c r="D2172" s="1" t="b">
        <f>IF(AND(ISNUMBER(SEARCH("Foil",cards[[#This Row],[variant]])),ISNUMBER(MATCH(cards[[#This Row],[set]],{"SOR","SHD","TWI"},0))),TRUE,FALSE)</f>
        <v>0</v>
      </c>
    </row>
    <row r="2173" spans="1:4" ht="15.75" customHeight="1" x14ac:dyDescent="0.2">
      <c r="A2173" s="1" t="str">
        <f>cards[[#This Row],[set]]</f>
        <v>TWI</v>
      </c>
      <c r="B2173" s="1">
        <f>userInput[[#This Row],[cardNumber]]</f>
        <v>458</v>
      </c>
      <c r="C2173" s="1">
        <f>userInput[[#This Row],[owned]]</f>
        <v>0</v>
      </c>
      <c r="D2173" s="1" t="b">
        <f>IF(AND(ISNUMBER(SEARCH("Foil",cards[[#This Row],[variant]])),ISNUMBER(MATCH(cards[[#This Row],[set]],{"SOR","SHD","TWI"},0))),TRUE,FALSE)</f>
        <v>0</v>
      </c>
    </row>
    <row r="2174" spans="1:4" ht="15.75" customHeight="1" x14ac:dyDescent="0.2">
      <c r="A2174" s="1" t="str">
        <f>cards[[#This Row],[set]]</f>
        <v>TWI</v>
      </c>
      <c r="B2174" s="1">
        <f>userInput[[#This Row],[cardNumber]]</f>
        <v>459</v>
      </c>
      <c r="C2174" s="1">
        <f>userInput[[#This Row],[owned]]</f>
        <v>0</v>
      </c>
      <c r="D2174" s="1" t="b">
        <f>IF(AND(ISNUMBER(SEARCH("Foil",cards[[#This Row],[variant]])),ISNUMBER(MATCH(cards[[#This Row],[set]],{"SOR","SHD","TWI"},0))),TRUE,FALSE)</f>
        <v>0</v>
      </c>
    </row>
    <row r="2175" spans="1:4" ht="15.75" customHeight="1" x14ac:dyDescent="0.2">
      <c r="A2175" s="1" t="str">
        <f>cards[[#This Row],[set]]</f>
        <v>TWI</v>
      </c>
      <c r="B2175" s="1">
        <f>userInput[[#This Row],[cardNumber]]</f>
        <v>460</v>
      </c>
      <c r="C2175" s="1">
        <f>userInput[[#This Row],[owned]]</f>
        <v>0</v>
      </c>
      <c r="D2175" s="1" t="b">
        <f>IF(AND(ISNUMBER(SEARCH("Foil",cards[[#This Row],[variant]])),ISNUMBER(MATCH(cards[[#This Row],[set]],{"SOR","SHD","TWI"},0))),TRUE,FALSE)</f>
        <v>0</v>
      </c>
    </row>
    <row r="2176" spans="1:4" ht="15.75" customHeight="1" x14ac:dyDescent="0.2">
      <c r="A2176" s="1" t="str">
        <f>cards[[#This Row],[set]]</f>
        <v>TWI</v>
      </c>
      <c r="B2176" s="1">
        <f>userInput[[#This Row],[cardNumber]]</f>
        <v>461</v>
      </c>
      <c r="C2176" s="1">
        <f>userInput[[#This Row],[owned]]</f>
        <v>0</v>
      </c>
      <c r="D2176" s="1" t="b">
        <f>IF(AND(ISNUMBER(SEARCH("Foil",cards[[#This Row],[variant]])),ISNUMBER(MATCH(cards[[#This Row],[set]],{"SOR","SHD","TWI"},0))),TRUE,FALSE)</f>
        <v>0</v>
      </c>
    </row>
    <row r="2177" spans="1:4" ht="15.75" customHeight="1" x14ac:dyDescent="0.2">
      <c r="A2177" s="1" t="str">
        <f>cards[[#This Row],[set]]</f>
        <v>TWI</v>
      </c>
      <c r="B2177" s="1">
        <f>userInput[[#This Row],[cardNumber]]</f>
        <v>462</v>
      </c>
      <c r="C2177" s="1">
        <f>userInput[[#This Row],[owned]]</f>
        <v>0</v>
      </c>
      <c r="D2177" s="1" t="b">
        <f>IF(AND(ISNUMBER(SEARCH("Foil",cards[[#This Row],[variant]])),ISNUMBER(MATCH(cards[[#This Row],[set]],{"SOR","SHD","TWI"},0))),TRUE,FALSE)</f>
        <v>0</v>
      </c>
    </row>
    <row r="2178" spans="1:4" ht="15.75" customHeight="1" x14ac:dyDescent="0.2">
      <c r="A2178" s="1" t="str">
        <f>cards[[#This Row],[set]]</f>
        <v>TWI</v>
      </c>
      <c r="B2178" s="1">
        <f>userInput[[#This Row],[cardNumber]]</f>
        <v>463</v>
      </c>
      <c r="C2178" s="1">
        <f>userInput[[#This Row],[owned]]</f>
        <v>0</v>
      </c>
      <c r="D2178" s="1" t="b">
        <f>IF(AND(ISNUMBER(SEARCH("Foil",cards[[#This Row],[variant]])),ISNUMBER(MATCH(cards[[#This Row],[set]],{"SOR","SHD","TWI"},0))),TRUE,FALSE)</f>
        <v>0</v>
      </c>
    </row>
    <row r="2179" spans="1:4" ht="15.75" customHeight="1" x14ac:dyDescent="0.2">
      <c r="A2179" s="1" t="str">
        <f>cards[[#This Row],[set]]</f>
        <v>TWI</v>
      </c>
      <c r="B2179" s="1">
        <f>userInput[[#This Row],[cardNumber]]</f>
        <v>464</v>
      </c>
      <c r="C2179" s="1">
        <f>userInput[[#This Row],[owned]]</f>
        <v>0</v>
      </c>
      <c r="D2179" s="1" t="b">
        <f>IF(AND(ISNUMBER(SEARCH("Foil",cards[[#This Row],[variant]])),ISNUMBER(MATCH(cards[[#This Row],[set]],{"SOR","SHD","TWI"},0))),TRUE,FALSE)</f>
        <v>0</v>
      </c>
    </row>
    <row r="2180" spans="1:4" ht="15.75" customHeight="1" x14ac:dyDescent="0.2">
      <c r="A2180" s="1" t="str">
        <f>cards[[#This Row],[set]]</f>
        <v>TWI</v>
      </c>
      <c r="B2180" s="1">
        <f>userInput[[#This Row],[cardNumber]]</f>
        <v>465</v>
      </c>
      <c r="C2180" s="1">
        <f>userInput[[#This Row],[owned]]</f>
        <v>0</v>
      </c>
      <c r="D2180" s="1" t="b">
        <f>IF(AND(ISNUMBER(SEARCH("Foil",cards[[#This Row],[variant]])),ISNUMBER(MATCH(cards[[#This Row],[set]],{"SOR","SHD","TWI"},0))),TRUE,FALSE)</f>
        <v>0</v>
      </c>
    </row>
    <row r="2181" spans="1:4" ht="15.75" customHeight="1" x14ac:dyDescent="0.2">
      <c r="A2181" s="1" t="str">
        <f>cards[[#This Row],[set]]</f>
        <v>TWI</v>
      </c>
      <c r="B2181" s="1">
        <f>userInput[[#This Row],[cardNumber]]</f>
        <v>466</v>
      </c>
      <c r="C2181" s="1">
        <f>userInput[[#This Row],[owned]]</f>
        <v>0</v>
      </c>
      <c r="D2181" s="1" t="b">
        <f>IF(AND(ISNUMBER(SEARCH("Foil",cards[[#This Row],[variant]])),ISNUMBER(MATCH(cards[[#This Row],[set]],{"SOR","SHD","TWI"},0))),TRUE,FALSE)</f>
        <v>0</v>
      </c>
    </row>
    <row r="2182" spans="1:4" ht="15.75" customHeight="1" x14ac:dyDescent="0.2">
      <c r="A2182" s="1" t="str">
        <f>cards[[#This Row],[set]]</f>
        <v>TWI</v>
      </c>
      <c r="B2182" s="1">
        <f>userInput[[#This Row],[cardNumber]]</f>
        <v>467</v>
      </c>
      <c r="C2182" s="1">
        <f>userInput[[#This Row],[owned]]</f>
        <v>0</v>
      </c>
      <c r="D2182" s="1" t="b">
        <f>IF(AND(ISNUMBER(SEARCH("Foil",cards[[#This Row],[variant]])),ISNUMBER(MATCH(cards[[#This Row],[set]],{"SOR","SHD","TWI"},0))),TRUE,FALSE)</f>
        <v>0</v>
      </c>
    </row>
    <row r="2183" spans="1:4" ht="15.75" customHeight="1" x14ac:dyDescent="0.2">
      <c r="A2183" s="1" t="str">
        <f>cards[[#This Row],[set]]</f>
        <v>TWI</v>
      </c>
      <c r="B2183" s="1">
        <f>userInput[[#This Row],[cardNumber]]</f>
        <v>468</v>
      </c>
      <c r="C2183" s="1">
        <f>userInput[[#This Row],[owned]]</f>
        <v>0</v>
      </c>
      <c r="D2183" s="1" t="b">
        <f>IF(AND(ISNUMBER(SEARCH("Foil",cards[[#This Row],[variant]])),ISNUMBER(MATCH(cards[[#This Row],[set]],{"SOR","SHD","TWI"},0))),TRUE,FALSE)</f>
        <v>0</v>
      </c>
    </row>
    <row r="2184" spans="1:4" ht="15.75" customHeight="1" x14ac:dyDescent="0.2">
      <c r="A2184" s="1" t="str">
        <f>cards[[#This Row],[set]]</f>
        <v>TWI</v>
      </c>
      <c r="B2184" s="1">
        <f>userInput[[#This Row],[cardNumber]]</f>
        <v>469</v>
      </c>
      <c r="C2184" s="1">
        <f>userInput[[#This Row],[owned]]</f>
        <v>0</v>
      </c>
      <c r="D2184" s="1" t="b">
        <f>IF(AND(ISNUMBER(SEARCH("Foil",cards[[#This Row],[variant]])),ISNUMBER(MATCH(cards[[#This Row],[set]],{"SOR","SHD","TWI"},0))),TRUE,FALSE)</f>
        <v>0</v>
      </c>
    </row>
    <row r="2185" spans="1:4" ht="15.75" customHeight="1" x14ac:dyDescent="0.2">
      <c r="A2185" s="1" t="str">
        <f>cards[[#This Row],[set]]</f>
        <v>TWI</v>
      </c>
      <c r="B2185" s="1">
        <f>userInput[[#This Row],[cardNumber]]</f>
        <v>470</v>
      </c>
      <c r="C2185" s="1">
        <f>userInput[[#This Row],[owned]]</f>
        <v>0</v>
      </c>
      <c r="D2185" s="1" t="b">
        <f>IF(AND(ISNUMBER(SEARCH("Foil",cards[[#This Row],[variant]])),ISNUMBER(MATCH(cards[[#This Row],[set]],{"SOR","SHD","TWI"},0))),TRUE,FALSE)</f>
        <v>0</v>
      </c>
    </row>
    <row r="2186" spans="1:4" ht="15.75" customHeight="1" x14ac:dyDescent="0.2">
      <c r="A2186" s="1" t="str">
        <f>cards[[#This Row],[set]]</f>
        <v>TWI</v>
      </c>
      <c r="B2186" s="1">
        <f>userInput[[#This Row],[cardNumber]]</f>
        <v>471</v>
      </c>
      <c r="C2186" s="1">
        <f>userInput[[#This Row],[owned]]</f>
        <v>0</v>
      </c>
      <c r="D2186" s="1" t="b">
        <f>IF(AND(ISNUMBER(SEARCH("Foil",cards[[#This Row],[variant]])),ISNUMBER(MATCH(cards[[#This Row],[set]],{"SOR","SHD","TWI"},0))),TRUE,FALSE)</f>
        <v>0</v>
      </c>
    </row>
    <row r="2187" spans="1:4" ht="15.75" customHeight="1" x14ac:dyDescent="0.2">
      <c r="A2187" s="1" t="str">
        <f>cards[[#This Row],[set]]</f>
        <v>TWI</v>
      </c>
      <c r="B2187" s="1">
        <f>userInput[[#This Row],[cardNumber]]</f>
        <v>472</v>
      </c>
      <c r="C2187" s="1">
        <f>userInput[[#This Row],[owned]]</f>
        <v>0</v>
      </c>
      <c r="D2187" s="1" t="b">
        <f>IF(AND(ISNUMBER(SEARCH("Foil",cards[[#This Row],[variant]])),ISNUMBER(MATCH(cards[[#This Row],[set]],{"SOR","SHD","TWI"},0))),TRUE,FALSE)</f>
        <v>0</v>
      </c>
    </row>
    <row r="2188" spans="1:4" ht="15.75" customHeight="1" x14ac:dyDescent="0.2">
      <c r="A2188" s="1" t="str">
        <f>cards[[#This Row],[set]]</f>
        <v>TWI</v>
      </c>
      <c r="B2188" s="1">
        <f>userInput[[#This Row],[cardNumber]]</f>
        <v>473</v>
      </c>
      <c r="C2188" s="1">
        <f>userInput[[#This Row],[owned]]</f>
        <v>0</v>
      </c>
      <c r="D2188" s="1" t="b">
        <f>IF(AND(ISNUMBER(SEARCH("Foil",cards[[#This Row],[variant]])),ISNUMBER(MATCH(cards[[#This Row],[set]],{"SOR","SHD","TWI"},0))),TRUE,FALSE)</f>
        <v>0</v>
      </c>
    </row>
    <row r="2189" spans="1:4" ht="15.75" customHeight="1" x14ac:dyDescent="0.2">
      <c r="A2189" s="1" t="str">
        <f>cards[[#This Row],[set]]</f>
        <v>TWI</v>
      </c>
      <c r="B2189" s="1">
        <f>userInput[[#This Row],[cardNumber]]</f>
        <v>474</v>
      </c>
      <c r="C2189" s="1">
        <f>userInput[[#This Row],[owned]]</f>
        <v>0</v>
      </c>
      <c r="D2189" s="1" t="b">
        <f>IF(AND(ISNUMBER(SEARCH("Foil",cards[[#This Row],[variant]])),ISNUMBER(MATCH(cards[[#This Row],[set]],{"SOR","SHD","TWI"},0))),TRUE,FALSE)</f>
        <v>0</v>
      </c>
    </row>
    <row r="2190" spans="1:4" ht="15.75" customHeight="1" x14ac:dyDescent="0.2">
      <c r="A2190" s="1" t="str">
        <f>cards[[#This Row],[set]]</f>
        <v>TWI</v>
      </c>
      <c r="B2190" s="1">
        <f>userInput[[#This Row],[cardNumber]]</f>
        <v>475</v>
      </c>
      <c r="C2190" s="1">
        <f>userInput[[#This Row],[owned]]</f>
        <v>0</v>
      </c>
      <c r="D2190" s="1" t="b">
        <f>IF(AND(ISNUMBER(SEARCH("Foil",cards[[#This Row],[variant]])),ISNUMBER(MATCH(cards[[#This Row],[set]],{"SOR","SHD","TWI"},0))),TRUE,FALSE)</f>
        <v>0</v>
      </c>
    </row>
    <row r="2191" spans="1:4" ht="15.75" customHeight="1" x14ac:dyDescent="0.2">
      <c r="A2191" s="1" t="str">
        <f>cards[[#This Row],[set]]</f>
        <v>TWI</v>
      </c>
      <c r="B2191" s="1">
        <f>userInput[[#This Row],[cardNumber]]</f>
        <v>476</v>
      </c>
      <c r="C2191" s="1">
        <f>userInput[[#This Row],[owned]]</f>
        <v>0</v>
      </c>
      <c r="D2191" s="1" t="b">
        <f>IF(AND(ISNUMBER(SEARCH("Foil",cards[[#This Row],[variant]])),ISNUMBER(MATCH(cards[[#This Row],[set]],{"SOR","SHD","TWI"},0))),TRUE,FALSE)</f>
        <v>0</v>
      </c>
    </row>
    <row r="2192" spans="1:4" ht="15.75" customHeight="1" x14ac:dyDescent="0.2">
      <c r="A2192" s="1" t="str">
        <f>cards[[#This Row],[set]]</f>
        <v>TWI</v>
      </c>
      <c r="B2192" s="1">
        <f>userInput[[#This Row],[cardNumber]]</f>
        <v>477</v>
      </c>
      <c r="C2192" s="1">
        <f>userInput[[#This Row],[owned]]</f>
        <v>0</v>
      </c>
      <c r="D2192" s="1" t="b">
        <f>IF(AND(ISNUMBER(SEARCH("Foil",cards[[#This Row],[variant]])),ISNUMBER(MATCH(cards[[#This Row],[set]],{"SOR","SHD","TWI"},0))),TRUE,FALSE)</f>
        <v>0</v>
      </c>
    </row>
    <row r="2193" spans="1:4" ht="15.75" customHeight="1" x14ac:dyDescent="0.2">
      <c r="A2193" s="1" t="str">
        <f>cards[[#This Row],[set]]</f>
        <v>TWI</v>
      </c>
      <c r="B2193" s="1">
        <f>userInput[[#This Row],[cardNumber]]</f>
        <v>478</v>
      </c>
      <c r="C2193" s="1">
        <f>userInput[[#This Row],[owned]]</f>
        <v>0</v>
      </c>
      <c r="D2193" s="1" t="b">
        <f>IF(AND(ISNUMBER(SEARCH("Foil",cards[[#This Row],[variant]])),ISNUMBER(MATCH(cards[[#This Row],[set]],{"SOR","SHD","TWI"},0))),TRUE,FALSE)</f>
        <v>0</v>
      </c>
    </row>
    <row r="2194" spans="1:4" ht="15.75" customHeight="1" x14ac:dyDescent="0.2">
      <c r="A2194" s="1" t="str">
        <f>cards[[#This Row],[set]]</f>
        <v>TWI</v>
      </c>
      <c r="B2194" s="1">
        <f>userInput[[#This Row],[cardNumber]]</f>
        <v>479</v>
      </c>
      <c r="C2194" s="1">
        <f>userInput[[#This Row],[owned]]</f>
        <v>0</v>
      </c>
      <c r="D2194" s="1" t="b">
        <f>IF(AND(ISNUMBER(SEARCH("Foil",cards[[#This Row],[variant]])),ISNUMBER(MATCH(cards[[#This Row],[set]],{"SOR","SHD","TWI"},0))),TRUE,FALSE)</f>
        <v>0</v>
      </c>
    </row>
    <row r="2195" spans="1:4" ht="15.75" customHeight="1" x14ac:dyDescent="0.2">
      <c r="A2195" s="1" t="str">
        <f>cards[[#This Row],[set]]</f>
        <v>TWI</v>
      </c>
      <c r="B2195" s="1">
        <f>userInput[[#This Row],[cardNumber]]</f>
        <v>480</v>
      </c>
      <c r="C2195" s="1">
        <f>userInput[[#This Row],[owned]]</f>
        <v>0</v>
      </c>
      <c r="D2195" s="1" t="b">
        <f>IF(AND(ISNUMBER(SEARCH("Foil",cards[[#This Row],[variant]])),ISNUMBER(MATCH(cards[[#This Row],[set]],{"SOR","SHD","TWI"},0))),TRUE,FALSE)</f>
        <v>0</v>
      </c>
    </row>
    <row r="2196" spans="1:4" ht="15.75" customHeight="1" x14ac:dyDescent="0.2">
      <c r="A2196" s="1" t="str">
        <f>cards[[#This Row],[set]]</f>
        <v>TWI</v>
      </c>
      <c r="B2196" s="1">
        <f>userInput[[#This Row],[cardNumber]]</f>
        <v>481</v>
      </c>
      <c r="C2196" s="1">
        <f>userInput[[#This Row],[owned]]</f>
        <v>0</v>
      </c>
      <c r="D2196" s="1" t="b">
        <f>IF(AND(ISNUMBER(SEARCH("Foil",cards[[#This Row],[variant]])),ISNUMBER(MATCH(cards[[#This Row],[set]],{"SOR","SHD","TWI"},0))),TRUE,FALSE)</f>
        <v>0</v>
      </c>
    </row>
    <row r="2197" spans="1:4" ht="15.75" customHeight="1" x14ac:dyDescent="0.2">
      <c r="A2197" s="1" t="str">
        <f>cards[[#This Row],[set]]</f>
        <v>TWI</v>
      </c>
      <c r="B2197" s="1">
        <f>userInput[[#This Row],[cardNumber]]</f>
        <v>482</v>
      </c>
      <c r="C2197" s="1">
        <f>userInput[[#This Row],[owned]]</f>
        <v>0</v>
      </c>
      <c r="D2197" s="1" t="b">
        <f>IF(AND(ISNUMBER(SEARCH("Foil",cards[[#This Row],[variant]])),ISNUMBER(MATCH(cards[[#This Row],[set]],{"SOR","SHD","TWI"},0))),TRUE,FALSE)</f>
        <v>0</v>
      </c>
    </row>
    <row r="2198" spans="1:4" ht="15.75" customHeight="1" x14ac:dyDescent="0.2">
      <c r="A2198" s="1" t="str">
        <f>cards[[#This Row],[set]]</f>
        <v>TWI</v>
      </c>
      <c r="B2198" s="1">
        <f>userInput[[#This Row],[cardNumber]]</f>
        <v>483</v>
      </c>
      <c r="C2198" s="1">
        <f>userInput[[#This Row],[owned]]</f>
        <v>0</v>
      </c>
      <c r="D2198" s="1" t="b">
        <f>IF(AND(ISNUMBER(SEARCH("Foil",cards[[#This Row],[variant]])),ISNUMBER(MATCH(cards[[#This Row],[set]],{"SOR","SHD","TWI"},0))),TRUE,FALSE)</f>
        <v>0</v>
      </c>
    </row>
    <row r="2199" spans="1:4" ht="15.75" customHeight="1" x14ac:dyDescent="0.2">
      <c r="A2199" s="1" t="str">
        <f>cards[[#This Row],[set]]</f>
        <v>TWI</v>
      </c>
      <c r="B2199" s="1">
        <f>userInput[[#This Row],[cardNumber]]</f>
        <v>484</v>
      </c>
      <c r="C2199" s="1">
        <f>userInput[[#This Row],[owned]]</f>
        <v>0</v>
      </c>
      <c r="D2199" s="1" t="b">
        <f>IF(AND(ISNUMBER(SEARCH("Foil",cards[[#This Row],[variant]])),ISNUMBER(MATCH(cards[[#This Row],[set]],{"SOR","SHD","TWI"},0))),TRUE,FALSE)</f>
        <v>0</v>
      </c>
    </row>
    <row r="2200" spans="1:4" ht="15.75" customHeight="1" x14ac:dyDescent="0.2">
      <c r="A2200" s="1" t="str">
        <f>cards[[#This Row],[set]]</f>
        <v>TWI</v>
      </c>
      <c r="B2200" s="1">
        <f>userInput[[#This Row],[cardNumber]]</f>
        <v>485</v>
      </c>
      <c r="C2200" s="1">
        <f>userInput[[#This Row],[owned]]</f>
        <v>0</v>
      </c>
      <c r="D2200" s="1" t="b">
        <f>IF(AND(ISNUMBER(SEARCH("Foil",cards[[#This Row],[variant]])),ISNUMBER(MATCH(cards[[#This Row],[set]],{"SOR","SHD","TWI"},0))),TRUE,FALSE)</f>
        <v>0</v>
      </c>
    </row>
    <row r="2201" spans="1:4" ht="15.75" customHeight="1" x14ac:dyDescent="0.2">
      <c r="A2201" s="1" t="str">
        <f>cards[[#This Row],[set]]</f>
        <v>TWI</v>
      </c>
      <c r="B2201" s="1">
        <f>userInput[[#This Row],[cardNumber]]</f>
        <v>486</v>
      </c>
      <c r="C2201" s="1">
        <f>userInput[[#This Row],[owned]]</f>
        <v>0</v>
      </c>
      <c r="D2201" s="1" t="b">
        <f>IF(AND(ISNUMBER(SEARCH("Foil",cards[[#This Row],[variant]])),ISNUMBER(MATCH(cards[[#This Row],[set]],{"SOR","SHD","TWI"},0))),TRUE,FALSE)</f>
        <v>0</v>
      </c>
    </row>
    <row r="2202" spans="1:4" ht="15.75" customHeight="1" x14ac:dyDescent="0.2">
      <c r="A2202" s="1" t="str">
        <f>cards[[#This Row],[set]]</f>
        <v>TWI</v>
      </c>
      <c r="B2202" s="1">
        <f>userInput[[#This Row],[cardNumber]]</f>
        <v>487</v>
      </c>
      <c r="C2202" s="1">
        <f>userInput[[#This Row],[owned]]</f>
        <v>0</v>
      </c>
      <c r="D2202" s="1" t="b">
        <f>IF(AND(ISNUMBER(SEARCH("Foil",cards[[#This Row],[variant]])),ISNUMBER(MATCH(cards[[#This Row],[set]],{"SOR","SHD","TWI"},0))),TRUE,FALSE)</f>
        <v>0</v>
      </c>
    </row>
    <row r="2203" spans="1:4" ht="15.75" customHeight="1" x14ac:dyDescent="0.2">
      <c r="A2203" s="1" t="str">
        <f>cards[[#This Row],[set]]</f>
        <v>TWI</v>
      </c>
      <c r="B2203" s="1">
        <f>userInput[[#This Row],[cardNumber]]</f>
        <v>488</v>
      </c>
      <c r="C2203" s="1">
        <f>userInput[[#This Row],[owned]]</f>
        <v>0</v>
      </c>
      <c r="D2203" s="1" t="b">
        <f>IF(AND(ISNUMBER(SEARCH("Foil",cards[[#This Row],[variant]])),ISNUMBER(MATCH(cards[[#This Row],[set]],{"SOR","SHD","TWI"},0))),TRUE,FALSE)</f>
        <v>0</v>
      </c>
    </row>
    <row r="2204" spans="1:4" ht="15.75" customHeight="1" x14ac:dyDescent="0.2">
      <c r="A2204" s="1" t="str">
        <f>cards[[#This Row],[set]]</f>
        <v>TWI</v>
      </c>
      <c r="B2204" s="1">
        <f>userInput[[#This Row],[cardNumber]]</f>
        <v>489</v>
      </c>
      <c r="C2204" s="1">
        <f>userInput[[#This Row],[owned]]</f>
        <v>0</v>
      </c>
      <c r="D2204" s="1" t="b">
        <f>IF(AND(ISNUMBER(SEARCH("Foil",cards[[#This Row],[variant]])),ISNUMBER(MATCH(cards[[#This Row],[set]],{"SOR","SHD","TWI"},0))),TRUE,FALSE)</f>
        <v>0</v>
      </c>
    </row>
    <row r="2205" spans="1:4" ht="15.75" customHeight="1" x14ac:dyDescent="0.2">
      <c r="A2205" s="1" t="str">
        <f>cards[[#This Row],[set]]</f>
        <v>TWI</v>
      </c>
      <c r="B2205" s="1">
        <f>userInput[[#This Row],[cardNumber]]</f>
        <v>490</v>
      </c>
      <c r="C2205" s="1">
        <f>userInput[[#This Row],[owned]]</f>
        <v>0</v>
      </c>
      <c r="D2205" s="1" t="b">
        <f>IF(AND(ISNUMBER(SEARCH("Foil",cards[[#This Row],[variant]])),ISNUMBER(MATCH(cards[[#This Row],[set]],{"SOR","SHD","TWI"},0))),TRUE,FALSE)</f>
        <v>0</v>
      </c>
    </row>
    <row r="2206" spans="1:4" ht="15.75" customHeight="1" x14ac:dyDescent="0.2">
      <c r="A2206" s="1" t="str">
        <f>cards[[#This Row],[set]]</f>
        <v>TWI</v>
      </c>
      <c r="B2206" s="1">
        <f>userInput[[#This Row],[cardNumber]]</f>
        <v>491</v>
      </c>
      <c r="C2206" s="1">
        <f>userInput[[#This Row],[owned]]</f>
        <v>0</v>
      </c>
      <c r="D2206" s="1" t="b">
        <f>IF(AND(ISNUMBER(SEARCH("Foil",cards[[#This Row],[variant]])),ISNUMBER(MATCH(cards[[#This Row],[set]],{"SOR","SHD","TWI"},0))),TRUE,FALSE)</f>
        <v>0</v>
      </c>
    </row>
    <row r="2207" spans="1:4" ht="15.75" customHeight="1" x14ac:dyDescent="0.2">
      <c r="A2207" s="1" t="str">
        <f>cards[[#This Row],[set]]</f>
        <v>TWI</v>
      </c>
      <c r="B2207" s="1">
        <f>userInput[[#This Row],[cardNumber]]</f>
        <v>492</v>
      </c>
      <c r="C2207" s="1">
        <f>userInput[[#This Row],[owned]]</f>
        <v>0</v>
      </c>
      <c r="D2207" s="1" t="b">
        <f>IF(AND(ISNUMBER(SEARCH("Foil",cards[[#This Row],[variant]])),ISNUMBER(MATCH(cards[[#This Row],[set]],{"SOR","SHD","TWI"},0))),TRUE,FALSE)</f>
        <v>0</v>
      </c>
    </row>
    <row r="2208" spans="1:4" ht="15.75" customHeight="1" x14ac:dyDescent="0.2">
      <c r="A2208" s="1" t="str">
        <f>cards[[#This Row],[set]]</f>
        <v>TWI</v>
      </c>
      <c r="B2208" s="1">
        <f>userInput[[#This Row],[cardNumber]]</f>
        <v>493</v>
      </c>
      <c r="C2208" s="1">
        <f>userInput[[#This Row],[owned]]</f>
        <v>0</v>
      </c>
      <c r="D2208" s="1" t="b">
        <f>IF(AND(ISNUMBER(SEARCH("Foil",cards[[#This Row],[variant]])),ISNUMBER(MATCH(cards[[#This Row],[set]],{"SOR","SHD","TWI"},0))),TRUE,FALSE)</f>
        <v>0</v>
      </c>
    </row>
    <row r="2209" spans="1:4" ht="15.75" customHeight="1" x14ac:dyDescent="0.2">
      <c r="A2209" s="1" t="str">
        <f>cards[[#This Row],[set]]</f>
        <v>TWI</v>
      </c>
      <c r="B2209" s="1">
        <f>userInput[[#This Row],[cardNumber]]</f>
        <v>494</v>
      </c>
      <c r="C2209" s="1">
        <f>userInput[[#This Row],[owned]]</f>
        <v>0</v>
      </c>
      <c r="D2209" s="1" t="b">
        <f>IF(AND(ISNUMBER(SEARCH("Foil",cards[[#This Row],[variant]])),ISNUMBER(MATCH(cards[[#This Row],[set]],{"SOR","SHD","TWI"},0))),TRUE,FALSE)</f>
        <v>0</v>
      </c>
    </row>
    <row r="2210" spans="1:4" ht="15.75" customHeight="1" x14ac:dyDescent="0.2">
      <c r="A2210" s="1" t="str">
        <f>cards[[#This Row],[set]]</f>
        <v>TWI</v>
      </c>
      <c r="B2210" s="1">
        <f>userInput[[#This Row],[cardNumber]]</f>
        <v>495</v>
      </c>
      <c r="C2210" s="1">
        <f>userInput[[#This Row],[owned]]</f>
        <v>0</v>
      </c>
      <c r="D2210" s="1" t="b">
        <f>IF(AND(ISNUMBER(SEARCH("Foil",cards[[#This Row],[variant]])),ISNUMBER(MATCH(cards[[#This Row],[set]],{"SOR","SHD","TWI"},0))),TRUE,FALSE)</f>
        <v>0</v>
      </c>
    </row>
    <row r="2211" spans="1:4" ht="15.75" customHeight="1" x14ac:dyDescent="0.2">
      <c r="A2211" s="1" t="str">
        <f>cards[[#This Row],[set]]</f>
        <v>TWI</v>
      </c>
      <c r="B2211" s="1">
        <f>userInput[[#This Row],[cardNumber]]</f>
        <v>496</v>
      </c>
      <c r="C2211" s="1">
        <f>userInput[[#This Row],[owned]]</f>
        <v>0</v>
      </c>
      <c r="D2211" s="1" t="b">
        <f>IF(AND(ISNUMBER(SEARCH("Foil",cards[[#This Row],[variant]])),ISNUMBER(MATCH(cards[[#This Row],[set]],{"SOR","SHD","TWI"},0))),TRUE,FALSE)</f>
        <v>0</v>
      </c>
    </row>
    <row r="2212" spans="1:4" ht="15.75" customHeight="1" x14ac:dyDescent="0.2">
      <c r="A2212" s="1" t="str">
        <f>cards[[#This Row],[set]]</f>
        <v>TWI</v>
      </c>
      <c r="B2212" s="1">
        <f>userInput[[#This Row],[cardNumber]]</f>
        <v>497</v>
      </c>
      <c r="C2212" s="1">
        <f>userInput[[#This Row],[owned]]</f>
        <v>0</v>
      </c>
      <c r="D2212" s="1" t="b">
        <f>IF(AND(ISNUMBER(SEARCH("Foil",cards[[#This Row],[variant]])),ISNUMBER(MATCH(cards[[#This Row],[set]],{"SOR","SHD","TWI"},0))),TRUE,FALSE)</f>
        <v>0</v>
      </c>
    </row>
    <row r="2213" spans="1:4" ht="15.75" customHeight="1" x14ac:dyDescent="0.2">
      <c r="A2213" s="1" t="str">
        <f>cards[[#This Row],[set]]</f>
        <v>TWI</v>
      </c>
      <c r="B2213" s="1">
        <f>userInput[[#This Row],[cardNumber]]</f>
        <v>498</v>
      </c>
      <c r="C2213" s="1">
        <f>userInput[[#This Row],[owned]]</f>
        <v>0</v>
      </c>
      <c r="D2213" s="1" t="b">
        <f>IF(AND(ISNUMBER(SEARCH("Foil",cards[[#This Row],[variant]])),ISNUMBER(MATCH(cards[[#This Row],[set]],{"SOR","SHD","TWI"},0))),TRUE,FALSE)</f>
        <v>0</v>
      </c>
    </row>
    <row r="2214" spans="1:4" ht="15.75" customHeight="1" x14ac:dyDescent="0.2">
      <c r="A2214" s="1" t="str">
        <f>cards[[#This Row],[set]]</f>
        <v>TWI</v>
      </c>
      <c r="B2214" s="1">
        <f>userInput[[#This Row],[cardNumber]]</f>
        <v>499</v>
      </c>
      <c r="C2214" s="1">
        <f>userInput[[#This Row],[owned]]</f>
        <v>0</v>
      </c>
      <c r="D2214" s="1" t="b">
        <f>IF(AND(ISNUMBER(SEARCH("Foil",cards[[#This Row],[variant]])),ISNUMBER(MATCH(cards[[#This Row],[set]],{"SOR","SHD","TWI"},0))),TRUE,FALSE)</f>
        <v>0</v>
      </c>
    </row>
    <row r="2215" spans="1:4" ht="15.75" customHeight="1" x14ac:dyDescent="0.2">
      <c r="A2215" s="1" t="str">
        <f>cards[[#This Row],[set]]</f>
        <v>TWI</v>
      </c>
      <c r="B2215" s="1">
        <f>userInput[[#This Row],[cardNumber]]</f>
        <v>500</v>
      </c>
      <c r="C2215" s="1">
        <f>userInput[[#This Row],[owned]]</f>
        <v>0</v>
      </c>
      <c r="D2215" s="1" t="b">
        <f>IF(AND(ISNUMBER(SEARCH("Foil",cards[[#This Row],[variant]])),ISNUMBER(MATCH(cards[[#This Row],[set]],{"SOR","SHD","TWI"},0))),TRUE,FALSE)</f>
        <v>0</v>
      </c>
    </row>
    <row r="2216" spans="1:4" ht="15.75" customHeight="1" x14ac:dyDescent="0.2">
      <c r="A2216" s="1" t="str">
        <f>cards[[#This Row],[set]]</f>
        <v>TWI</v>
      </c>
      <c r="B2216" s="1">
        <f>userInput[[#This Row],[cardNumber]]</f>
        <v>501</v>
      </c>
      <c r="C2216" s="1">
        <f>userInput[[#This Row],[owned]]</f>
        <v>0</v>
      </c>
      <c r="D2216" s="1" t="b">
        <f>IF(AND(ISNUMBER(SEARCH("Foil",cards[[#This Row],[variant]])),ISNUMBER(MATCH(cards[[#This Row],[set]],{"SOR","SHD","TWI"},0))),TRUE,FALSE)</f>
        <v>0</v>
      </c>
    </row>
    <row r="2217" spans="1:4" ht="15.75" customHeight="1" x14ac:dyDescent="0.2">
      <c r="A2217" s="1" t="str">
        <f>cards[[#This Row],[set]]</f>
        <v>TWI</v>
      </c>
      <c r="B2217" s="1">
        <f>userInput[[#This Row],[cardNumber]]</f>
        <v>502</v>
      </c>
      <c r="C2217" s="1">
        <f>userInput[[#This Row],[owned]]</f>
        <v>0</v>
      </c>
      <c r="D2217" s="1" t="b">
        <f>IF(AND(ISNUMBER(SEARCH("Foil",cards[[#This Row],[variant]])),ISNUMBER(MATCH(cards[[#This Row],[set]],{"SOR","SHD","TWI"},0))),TRUE,FALSE)</f>
        <v>0</v>
      </c>
    </row>
    <row r="2218" spans="1:4" ht="15.75" customHeight="1" x14ac:dyDescent="0.2">
      <c r="A2218" s="1" t="str">
        <f>cards[[#This Row],[set]]</f>
        <v>TWI</v>
      </c>
      <c r="B2218" s="1">
        <f>userInput[[#This Row],[cardNumber]]</f>
        <v>503</v>
      </c>
      <c r="C2218" s="1">
        <f>userInput[[#This Row],[owned]]</f>
        <v>0</v>
      </c>
      <c r="D2218" s="1" t="b">
        <f>IF(AND(ISNUMBER(SEARCH("Foil",cards[[#This Row],[variant]])),ISNUMBER(MATCH(cards[[#This Row],[set]],{"SOR","SHD","TWI"},0))),TRUE,FALSE)</f>
        <v>0</v>
      </c>
    </row>
    <row r="2219" spans="1:4" ht="15.75" customHeight="1" x14ac:dyDescent="0.2">
      <c r="A2219" s="1" t="str">
        <f>cards[[#This Row],[set]]</f>
        <v>TWI</v>
      </c>
      <c r="B2219" s="1">
        <f>userInput[[#This Row],[cardNumber]]</f>
        <v>504</v>
      </c>
      <c r="C2219" s="1">
        <f>userInput[[#This Row],[owned]]</f>
        <v>0</v>
      </c>
      <c r="D2219" s="1" t="b">
        <f>IF(AND(ISNUMBER(SEARCH("Foil",cards[[#This Row],[variant]])),ISNUMBER(MATCH(cards[[#This Row],[set]],{"SOR","SHD","TWI"},0))),TRUE,FALSE)</f>
        <v>0</v>
      </c>
    </row>
    <row r="2220" spans="1:4" ht="15.75" customHeight="1" x14ac:dyDescent="0.2">
      <c r="A2220" s="1" t="str">
        <f>cards[[#This Row],[set]]</f>
        <v>TWI</v>
      </c>
      <c r="B2220" s="1">
        <f>userInput[[#This Row],[cardNumber]]</f>
        <v>505</v>
      </c>
      <c r="C2220" s="1">
        <f>userInput[[#This Row],[owned]]</f>
        <v>0</v>
      </c>
      <c r="D2220" s="1" t="b">
        <f>IF(AND(ISNUMBER(SEARCH("Foil",cards[[#This Row],[variant]])),ISNUMBER(MATCH(cards[[#This Row],[set]],{"SOR","SHD","TWI"},0))),TRUE,FALSE)</f>
        <v>0</v>
      </c>
    </row>
    <row r="2221" spans="1:4" ht="15.75" customHeight="1" x14ac:dyDescent="0.2">
      <c r="A2221" s="1" t="str">
        <f>cards[[#This Row],[set]]</f>
        <v>TWI</v>
      </c>
      <c r="B2221" s="1">
        <f>userInput[[#This Row],[cardNumber]]</f>
        <v>506</v>
      </c>
      <c r="C2221" s="1">
        <f>userInput[[#This Row],[owned]]</f>
        <v>0</v>
      </c>
      <c r="D2221" s="1" t="b">
        <f>IF(AND(ISNUMBER(SEARCH("Foil",cards[[#This Row],[variant]])),ISNUMBER(MATCH(cards[[#This Row],[set]],{"SOR","SHD","TWI"},0))),TRUE,FALSE)</f>
        <v>0</v>
      </c>
    </row>
    <row r="2222" spans="1:4" ht="15.75" customHeight="1" x14ac:dyDescent="0.2">
      <c r="A2222" s="1" t="str">
        <f>cards[[#This Row],[set]]</f>
        <v>TWI</v>
      </c>
      <c r="B2222" s="1">
        <f>userInput[[#This Row],[cardNumber]]</f>
        <v>507</v>
      </c>
      <c r="C2222" s="1">
        <f>userInput[[#This Row],[owned]]</f>
        <v>0</v>
      </c>
      <c r="D2222" s="1" t="b">
        <f>IF(AND(ISNUMBER(SEARCH("Foil",cards[[#This Row],[variant]])),ISNUMBER(MATCH(cards[[#This Row],[set]],{"SOR","SHD","TWI"},0))),TRUE,FALSE)</f>
        <v>0</v>
      </c>
    </row>
    <row r="2223" spans="1:4" ht="15.75" customHeight="1" x14ac:dyDescent="0.2">
      <c r="A2223" s="1" t="str">
        <f>cards[[#This Row],[set]]</f>
        <v>TWI</v>
      </c>
      <c r="B2223" s="1">
        <f>userInput[[#This Row],[cardNumber]]</f>
        <v>508</v>
      </c>
      <c r="C2223" s="1">
        <f>userInput[[#This Row],[owned]]</f>
        <v>0</v>
      </c>
      <c r="D2223" s="1" t="b">
        <f>IF(AND(ISNUMBER(SEARCH("Foil",cards[[#This Row],[variant]])),ISNUMBER(MATCH(cards[[#This Row],[set]],{"SOR","SHD","TWI"},0))),TRUE,FALSE)</f>
        <v>0</v>
      </c>
    </row>
    <row r="2224" spans="1:4" ht="15.75" customHeight="1" x14ac:dyDescent="0.2">
      <c r="A2224" s="1" t="str">
        <f>cards[[#This Row],[set]]</f>
        <v>TWI</v>
      </c>
      <c r="B2224" s="1">
        <f>userInput[[#This Row],[cardNumber]]</f>
        <v>509</v>
      </c>
      <c r="C2224" s="1">
        <f>userInput[[#This Row],[owned]]</f>
        <v>0</v>
      </c>
      <c r="D2224" s="1" t="b">
        <f>IF(AND(ISNUMBER(SEARCH("Foil",cards[[#This Row],[variant]])),ISNUMBER(MATCH(cards[[#This Row],[set]],{"SOR","SHD","TWI"},0))),TRUE,FALSE)</f>
        <v>0</v>
      </c>
    </row>
    <row r="2225" spans="1:4" ht="15.75" customHeight="1" x14ac:dyDescent="0.2">
      <c r="A2225" s="1" t="str">
        <f>cards[[#This Row],[set]]</f>
        <v>TWI</v>
      </c>
      <c r="B2225" s="1">
        <f>userInput[[#This Row],[cardNumber]]</f>
        <v>510</v>
      </c>
      <c r="C2225" s="1">
        <f>userInput[[#This Row],[owned]]</f>
        <v>0</v>
      </c>
      <c r="D2225" s="1" t="b">
        <f>IF(AND(ISNUMBER(SEARCH("Foil",cards[[#This Row],[variant]])),ISNUMBER(MATCH(cards[[#This Row],[set]],{"SOR","SHD","TWI"},0))),TRUE,FALSE)</f>
        <v>0</v>
      </c>
    </row>
    <row r="2226" spans="1:4" ht="15.75" customHeight="1" x14ac:dyDescent="0.2">
      <c r="A2226" s="1" t="str">
        <f>cards[[#This Row],[set]]</f>
        <v>TWI</v>
      </c>
      <c r="B2226" s="1">
        <f>userInput[[#This Row],[cardNumber]]</f>
        <v>511</v>
      </c>
      <c r="C2226" s="1">
        <f>userInput[[#This Row],[owned]]</f>
        <v>0</v>
      </c>
      <c r="D2226" s="1" t="b">
        <f>IF(AND(ISNUMBER(SEARCH("Foil",cards[[#This Row],[variant]])),ISNUMBER(MATCH(cards[[#This Row],[set]],{"SOR","SHD","TWI"},0))),TRUE,FALSE)</f>
        <v>0</v>
      </c>
    </row>
    <row r="2227" spans="1:4" ht="15.75" customHeight="1" x14ac:dyDescent="0.2">
      <c r="A2227" s="1" t="str">
        <f>cards[[#This Row],[set]]</f>
        <v>TWI</v>
      </c>
      <c r="B2227" s="1">
        <f>userInput[[#This Row],[cardNumber]]</f>
        <v>512</v>
      </c>
      <c r="C2227" s="1">
        <f>userInput[[#This Row],[owned]]</f>
        <v>0</v>
      </c>
      <c r="D2227" s="1" t="b">
        <f>IF(AND(ISNUMBER(SEARCH("Foil",cards[[#This Row],[variant]])),ISNUMBER(MATCH(cards[[#This Row],[set]],{"SOR","SHD","TWI"},0))),TRUE,FALSE)</f>
        <v>0</v>
      </c>
    </row>
    <row r="2228" spans="1:4" ht="15.75" customHeight="1" x14ac:dyDescent="0.2">
      <c r="A2228" s="1" t="str">
        <f>cards[[#This Row],[set]]</f>
        <v>TWI</v>
      </c>
      <c r="B2228" s="1">
        <f>userInput[[#This Row],[cardNumber]]</f>
        <v>513</v>
      </c>
      <c r="C2228" s="1">
        <f>userInput[[#This Row],[owned]]</f>
        <v>0</v>
      </c>
      <c r="D2228" s="1" t="b">
        <f>IF(AND(ISNUMBER(SEARCH("Foil",cards[[#This Row],[variant]])),ISNUMBER(MATCH(cards[[#This Row],[set]],{"SOR","SHD","TWI"},0))),TRUE,FALSE)</f>
        <v>0</v>
      </c>
    </row>
    <row r="2229" spans="1:4" ht="15.75" customHeight="1" x14ac:dyDescent="0.2">
      <c r="A2229" s="1" t="str">
        <f>cards[[#This Row],[set]]</f>
        <v>TWI</v>
      </c>
      <c r="B2229" s="1">
        <f>userInput[[#This Row],[cardNumber]]</f>
        <v>514</v>
      </c>
      <c r="C2229" s="1">
        <f>userInput[[#This Row],[owned]]</f>
        <v>0</v>
      </c>
      <c r="D2229" s="1" t="b">
        <f>IF(AND(ISNUMBER(SEARCH("Foil",cards[[#This Row],[variant]])),ISNUMBER(MATCH(cards[[#This Row],[set]],{"SOR","SHD","TWI"},0))),TRUE,FALSE)</f>
        <v>0</v>
      </c>
    </row>
    <row r="2230" spans="1:4" ht="15.75" customHeight="1" x14ac:dyDescent="0.2">
      <c r="A2230" s="1" t="str">
        <f>cards[[#This Row],[set]]</f>
        <v>TWI</v>
      </c>
      <c r="B2230" s="1">
        <f>userInput[[#This Row],[cardNumber]]</f>
        <v>515</v>
      </c>
      <c r="C2230" s="1">
        <f>userInput[[#This Row],[owned]]</f>
        <v>0</v>
      </c>
      <c r="D2230" s="1" t="b">
        <f>IF(AND(ISNUMBER(SEARCH("Foil",cards[[#This Row],[variant]])),ISNUMBER(MATCH(cards[[#This Row],[set]],{"SOR","SHD","TWI"},0))),TRUE,FALSE)</f>
        <v>0</v>
      </c>
    </row>
    <row r="2231" spans="1:4" ht="15.75" customHeight="1" x14ac:dyDescent="0.2">
      <c r="A2231" s="1" t="str">
        <f>cards[[#This Row],[set]]</f>
        <v>TWI</v>
      </c>
      <c r="B2231" s="1">
        <f>userInput[[#This Row],[cardNumber]]</f>
        <v>516</v>
      </c>
      <c r="C2231" s="1">
        <f>userInput[[#This Row],[owned]]</f>
        <v>0</v>
      </c>
      <c r="D2231" s="1" t="b">
        <f>IF(AND(ISNUMBER(SEARCH("Foil",cards[[#This Row],[variant]])),ISNUMBER(MATCH(cards[[#This Row],[set]],{"SOR","SHD","TWI"},0))),TRUE,FALSE)</f>
        <v>0</v>
      </c>
    </row>
    <row r="2232" spans="1:4" ht="15.75" customHeight="1" x14ac:dyDescent="0.2">
      <c r="A2232" s="1" t="str">
        <f>cards[[#This Row],[set]]</f>
        <v>TWI</v>
      </c>
      <c r="B2232" s="1">
        <f>userInput[[#This Row],[cardNumber]]</f>
        <v>517</v>
      </c>
      <c r="C2232" s="1">
        <f>userInput[[#This Row],[owned]]</f>
        <v>0</v>
      </c>
      <c r="D2232" s="1" t="b">
        <f>IF(AND(ISNUMBER(SEARCH("Foil",cards[[#This Row],[variant]])),ISNUMBER(MATCH(cards[[#This Row],[set]],{"SOR","SHD","TWI"},0))),TRUE,FALSE)</f>
        <v>0</v>
      </c>
    </row>
    <row r="2233" spans="1:4" ht="15.75" customHeight="1" x14ac:dyDescent="0.2">
      <c r="A2233" s="1" t="str">
        <f>cards[[#This Row],[set]]</f>
        <v>TWI</v>
      </c>
      <c r="B2233" s="1">
        <f>userInput[[#This Row],[cardNumber]]</f>
        <v>518</v>
      </c>
      <c r="C2233" s="1">
        <f>userInput[[#This Row],[owned]]</f>
        <v>0</v>
      </c>
      <c r="D2233" s="1" t="b">
        <f>IF(AND(ISNUMBER(SEARCH("Foil",cards[[#This Row],[variant]])),ISNUMBER(MATCH(cards[[#This Row],[set]],{"SOR","SHD","TWI"},0))),TRUE,FALSE)</f>
        <v>0</v>
      </c>
    </row>
    <row r="2234" spans="1:4" ht="15.75" customHeight="1" x14ac:dyDescent="0.2">
      <c r="A2234" s="1" t="str">
        <f>cards[[#This Row],[set]]</f>
        <v>TWI</v>
      </c>
      <c r="B2234" s="1">
        <f>userInput[[#This Row],[cardNumber]]</f>
        <v>519</v>
      </c>
      <c r="C2234" s="1">
        <f>userInput[[#This Row],[owned]]</f>
        <v>0</v>
      </c>
      <c r="D2234" s="1" t="b">
        <f>IF(AND(ISNUMBER(SEARCH("Foil",cards[[#This Row],[variant]])),ISNUMBER(MATCH(cards[[#This Row],[set]],{"SOR","SHD","TWI"},0))),TRUE,FALSE)</f>
        <v>0</v>
      </c>
    </row>
    <row r="2235" spans="1:4" ht="15.75" customHeight="1" x14ac:dyDescent="0.2">
      <c r="A2235" s="1" t="str">
        <f>cards[[#This Row],[set]]</f>
        <v>TWI</v>
      </c>
      <c r="B2235" s="1">
        <f>userInput[[#This Row],[cardNumber]]</f>
        <v>294</v>
      </c>
      <c r="C2235" s="1">
        <f>userInput[[#This Row],[owned]]</f>
        <v>0</v>
      </c>
      <c r="D2235" s="1" t="b">
        <f>IF(AND(ISNUMBER(SEARCH("Foil",cards[[#This Row],[variant]])),ISNUMBER(MATCH(cards[[#This Row],[set]],{"SOR","SHD","TWI"},0))),TRUE,FALSE)</f>
        <v>1</v>
      </c>
    </row>
    <row r="2236" spans="1:4" ht="15.75" customHeight="1" x14ac:dyDescent="0.2">
      <c r="A2236" s="1" t="str">
        <f>cards[[#This Row],[set]]</f>
        <v>TWI</v>
      </c>
      <c r="B2236" s="1">
        <f>userInput[[#This Row],[cardNumber]]</f>
        <v>297</v>
      </c>
      <c r="C2236" s="1">
        <f>userInput[[#This Row],[owned]]</f>
        <v>0</v>
      </c>
      <c r="D2236" s="1" t="b">
        <f>IF(AND(ISNUMBER(SEARCH("Foil",cards[[#This Row],[variant]])),ISNUMBER(MATCH(cards[[#This Row],[set]],{"SOR","SHD","TWI"},0))),TRUE,FALSE)</f>
        <v>1</v>
      </c>
    </row>
    <row r="2237" spans="1:4" ht="15.75" customHeight="1" x14ac:dyDescent="0.2">
      <c r="A2237" s="1" t="str">
        <f>cards[[#This Row],[set]]</f>
        <v>TWI</v>
      </c>
      <c r="B2237" s="1">
        <f>userInput[[#This Row],[cardNumber]]</f>
        <v>300</v>
      </c>
      <c r="C2237" s="1">
        <f>userInput[[#This Row],[owned]]</f>
        <v>0</v>
      </c>
      <c r="D2237" s="1" t="b">
        <f>IF(AND(ISNUMBER(SEARCH("Foil",cards[[#This Row],[variant]])),ISNUMBER(MATCH(cards[[#This Row],[set]],{"SOR","SHD","TWI"},0))),TRUE,FALSE)</f>
        <v>1</v>
      </c>
    </row>
    <row r="2238" spans="1:4" ht="15.75" customHeight="1" x14ac:dyDescent="0.2">
      <c r="A2238" s="1" t="str">
        <f>cards[[#This Row],[set]]</f>
        <v>TWI</v>
      </c>
      <c r="B2238" s="1">
        <f>userInput[[#This Row],[cardNumber]]</f>
        <v>303</v>
      </c>
      <c r="C2238" s="1">
        <f>userInput[[#This Row],[owned]]</f>
        <v>0</v>
      </c>
      <c r="D2238" s="1" t="b">
        <f>IF(AND(ISNUMBER(SEARCH("Foil",cards[[#This Row],[variant]])),ISNUMBER(MATCH(cards[[#This Row],[set]],{"SOR","SHD","TWI"},0))),TRUE,FALSE)</f>
        <v>1</v>
      </c>
    </row>
    <row r="2239" spans="1:4" ht="15.75" customHeight="1" x14ac:dyDescent="0.2">
      <c r="A2239" s="1" t="str">
        <f>cards[[#This Row],[set]]</f>
        <v>TWI</v>
      </c>
      <c r="B2239" s="1">
        <f>userInput[[#This Row],[cardNumber]]</f>
        <v>304</v>
      </c>
      <c r="C2239" s="1">
        <f>userInput[[#This Row],[owned]]</f>
        <v>0</v>
      </c>
      <c r="D2239" s="1" t="b">
        <f>IF(AND(ISNUMBER(SEARCH("Foil",cards[[#This Row],[variant]])),ISNUMBER(MATCH(cards[[#This Row],[set]],{"SOR","SHD","TWI"},0))),TRUE,FALSE)</f>
        <v>1</v>
      </c>
    </row>
    <row r="2240" spans="1:4" ht="15.75" customHeight="1" x14ac:dyDescent="0.2">
      <c r="A2240" s="1" t="str">
        <f>cards[[#This Row],[set]]</f>
        <v>TWI</v>
      </c>
      <c r="B2240" s="1">
        <f>userInput[[#This Row],[cardNumber]]</f>
        <v>305</v>
      </c>
      <c r="C2240" s="1">
        <f>userInput[[#This Row],[owned]]</f>
        <v>0</v>
      </c>
      <c r="D2240" s="1" t="b">
        <f>IF(AND(ISNUMBER(SEARCH("Foil",cards[[#This Row],[variant]])),ISNUMBER(MATCH(cards[[#This Row],[set]],{"SOR","SHD","TWI"},0))),TRUE,FALSE)</f>
        <v>1</v>
      </c>
    </row>
    <row r="2241" spans="1:4" ht="15.75" customHeight="1" x14ac:dyDescent="0.2">
      <c r="A2241" s="1" t="str">
        <f>cards[[#This Row],[set]]</f>
        <v>TWI</v>
      </c>
      <c r="B2241" s="1">
        <f>userInput[[#This Row],[cardNumber]]</f>
        <v>306</v>
      </c>
      <c r="C2241" s="1">
        <f>userInput[[#This Row],[owned]]</f>
        <v>0</v>
      </c>
      <c r="D2241" s="1" t="b">
        <f>IF(AND(ISNUMBER(SEARCH("Foil",cards[[#This Row],[variant]])),ISNUMBER(MATCH(cards[[#This Row],[set]],{"SOR","SHD","TWI"},0))),TRUE,FALSE)</f>
        <v>1</v>
      </c>
    </row>
    <row r="2242" spans="1:4" ht="15.75" customHeight="1" x14ac:dyDescent="0.2">
      <c r="A2242" s="1" t="str">
        <f>cards[[#This Row],[set]]</f>
        <v>TWI</v>
      </c>
      <c r="B2242" s="1">
        <f>userInput[[#This Row],[cardNumber]]</f>
        <v>307</v>
      </c>
      <c r="C2242" s="1">
        <f>userInput[[#This Row],[owned]]</f>
        <v>0</v>
      </c>
      <c r="D2242" s="1" t="b">
        <f>IF(AND(ISNUMBER(SEARCH("Foil",cards[[#This Row],[variant]])),ISNUMBER(MATCH(cards[[#This Row],[set]],{"SOR","SHD","TWI"},0))),TRUE,FALSE)</f>
        <v>1</v>
      </c>
    </row>
    <row r="2243" spans="1:4" ht="15.75" customHeight="1" x14ac:dyDescent="0.2">
      <c r="A2243" s="1" t="str">
        <f>cards[[#This Row],[set]]</f>
        <v>TWI</v>
      </c>
      <c r="B2243" s="1">
        <f>userInput[[#This Row],[cardNumber]]</f>
        <v>308</v>
      </c>
      <c r="C2243" s="1">
        <f>userInput[[#This Row],[owned]]</f>
        <v>0</v>
      </c>
      <c r="D2243" s="1" t="b">
        <f>IF(AND(ISNUMBER(SEARCH("Foil",cards[[#This Row],[variant]])),ISNUMBER(MATCH(cards[[#This Row],[set]],{"SOR","SHD","TWI"},0))),TRUE,FALSE)</f>
        <v>1</v>
      </c>
    </row>
    <row r="2244" spans="1:4" ht="15.75" customHeight="1" x14ac:dyDescent="0.2">
      <c r="A2244" s="1" t="str">
        <f>cards[[#This Row],[set]]</f>
        <v>TWI</v>
      </c>
      <c r="B2244" s="1">
        <f>userInput[[#This Row],[cardNumber]]</f>
        <v>309</v>
      </c>
      <c r="C2244" s="1">
        <f>userInput[[#This Row],[owned]]</f>
        <v>0</v>
      </c>
      <c r="D2244" s="1" t="b">
        <f>IF(AND(ISNUMBER(SEARCH("Foil",cards[[#This Row],[variant]])),ISNUMBER(MATCH(cards[[#This Row],[set]],{"SOR","SHD","TWI"},0))),TRUE,FALSE)</f>
        <v>1</v>
      </c>
    </row>
    <row r="2245" spans="1:4" ht="15.75" customHeight="1" x14ac:dyDescent="0.2">
      <c r="A2245" s="1" t="str">
        <f>cards[[#This Row],[set]]</f>
        <v>TWI</v>
      </c>
      <c r="B2245" s="1">
        <f>userInput[[#This Row],[cardNumber]]</f>
        <v>310</v>
      </c>
      <c r="C2245" s="1">
        <f>userInput[[#This Row],[owned]]</f>
        <v>0</v>
      </c>
      <c r="D2245" s="1" t="b">
        <f>IF(AND(ISNUMBER(SEARCH("Foil",cards[[#This Row],[variant]])),ISNUMBER(MATCH(cards[[#This Row],[set]],{"SOR","SHD","TWI"},0))),TRUE,FALSE)</f>
        <v>1</v>
      </c>
    </row>
    <row r="2246" spans="1:4" ht="15.75" customHeight="1" x14ac:dyDescent="0.2">
      <c r="A2246" s="1" t="str">
        <f>cards[[#This Row],[set]]</f>
        <v>TWI</v>
      </c>
      <c r="B2246" s="1">
        <f>userInput[[#This Row],[cardNumber]]</f>
        <v>311</v>
      </c>
      <c r="C2246" s="1">
        <f>userInput[[#This Row],[owned]]</f>
        <v>0</v>
      </c>
      <c r="D2246" s="1" t="b">
        <f>IF(AND(ISNUMBER(SEARCH("Foil",cards[[#This Row],[variant]])),ISNUMBER(MATCH(cards[[#This Row],[set]],{"SOR","SHD","TWI"},0))),TRUE,FALSE)</f>
        <v>1</v>
      </c>
    </row>
    <row r="2247" spans="1:4" ht="15.75" customHeight="1" x14ac:dyDescent="0.2">
      <c r="A2247" s="1" t="str">
        <f>cards[[#This Row],[set]]</f>
        <v>TWI</v>
      </c>
      <c r="B2247" s="1">
        <f>userInput[[#This Row],[cardNumber]]</f>
        <v>312</v>
      </c>
      <c r="C2247" s="1">
        <f>userInput[[#This Row],[owned]]</f>
        <v>0</v>
      </c>
      <c r="D2247" s="1" t="b">
        <f>IF(AND(ISNUMBER(SEARCH("Foil",cards[[#This Row],[variant]])),ISNUMBER(MATCH(cards[[#This Row],[set]],{"SOR","SHD","TWI"},0))),TRUE,FALSE)</f>
        <v>1</v>
      </c>
    </row>
    <row r="2248" spans="1:4" ht="15.75" customHeight="1" x14ac:dyDescent="0.2">
      <c r="A2248" s="1" t="str">
        <f>cards[[#This Row],[set]]</f>
        <v>TWI</v>
      </c>
      <c r="B2248" s="1">
        <f>userInput[[#This Row],[cardNumber]]</f>
        <v>313</v>
      </c>
      <c r="C2248" s="1">
        <f>userInput[[#This Row],[owned]]</f>
        <v>0</v>
      </c>
      <c r="D2248" s="1" t="b">
        <f>IF(AND(ISNUMBER(SEARCH("Foil",cards[[#This Row],[variant]])),ISNUMBER(MATCH(cards[[#This Row],[set]],{"SOR","SHD","TWI"},0))),TRUE,FALSE)</f>
        <v>1</v>
      </c>
    </row>
    <row r="2249" spans="1:4" ht="15.75" customHeight="1" x14ac:dyDescent="0.2">
      <c r="A2249" s="1" t="str">
        <f>cards[[#This Row],[set]]</f>
        <v>TWI</v>
      </c>
      <c r="B2249" s="1">
        <f>userInput[[#This Row],[cardNumber]]</f>
        <v>314</v>
      </c>
      <c r="C2249" s="1">
        <f>userInput[[#This Row],[owned]]</f>
        <v>0</v>
      </c>
      <c r="D2249" s="1" t="b">
        <f>IF(AND(ISNUMBER(SEARCH("Foil",cards[[#This Row],[variant]])),ISNUMBER(MATCH(cards[[#This Row],[set]],{"SOR","SHD","TWI"},0))),TRUE,FALSE)</f>
        <v>1</v>
      </c>
    </row>
    <row r="2250" spans="1:4" ht="15.75" customHeight="1" x14ac:dyDescent="0.2">
      <c r="A2250" s="1" t="str">
        <f>cards[[#This Row],[set]]</f>
        <v>TWI</v>
      </c>
      <c r="B2250" s="1">
        <f>userInput[[#This Row],[cardNumber]]</f>
        <v>315</v>
      </c>
      <c r="C2250" s="1">
        <f>userInput[[#This Row],[owned]]</f>
        <v>0</v>
      </c>
      <c r="D2250" s="1" t="b">
        <f>IF(AND(ISNUMBER(SEARCH("Foil",cards[[#This Row],[variant]])),ISNUMBER(MATCH(cards[[#This Row],[set]],{"SOR","SHD","TWI"},0))),TRUE,FALSE)</f>
        <v>1</v>
      </c>
    </row>
    <row r="2251" spans="1:4" ht="15.75" customHeight="1" x14ac:dyDescent="0.2">
      <c r="A2251" s="1" t="str">
        <f>cards[[#This Row],[set]]</f>
        <v>TWI</v>
      </c>
      <c r="B2251" s="1">
        <f>userInput[[#This Row],[cardNumber]]</f>
        <v>316</v>
      </c>
      <c r="C2251" s="1">
        <f>userInput[[#This Row],[owned]]</f>
        <v>0</v>
      </c>
      <c r="D2251" s="1" t="b">
        <f>IF(AND(ISNUMBER(SEARCH("Foil",cards[[#This Row],[variant]])),ISNUMBER(MATCH(cards[[#This Row],[set]],{"SOR","SHD","TWI"},0))),TRUE,FALSE)</f>
        <v>1</v>
      </c>
    </row>
    <row r="2252" spans="1:4" ht="15.75" customHeight="1" x14ac:dyDescent="0.2">
      <c r="A2252" s="1" t="str">
        <f>cards[[#This Row],[set]]</f>
        <v>TWI</v>
      </c>
      <c r="B2252" s="1">
        <f>userInput[[#This Row],[cardNumber]]</f>
        <v>317</v>
      </c>
      <c r="C2252" s="1">
        <f>userInput[[#This Row],[owned]]</f>
        <v>0</v>
      </c>
      <c r="D2252" s="1" t="b">
        <f>IF(AND(ISNUMBER(SEARCH("Foil",cards[[#This Row],[variant]])),ISNUMBER(MATCH(cards[[#This Row],[set]],{"SOR","SHD","TWI"},0))),TRUE,FALSE)</f>
        <v>1</v>
      </c>
    </row>
    <row r="2253" spans="1:4" ht="15.75" customHeight="1" x14ac:dyDescent="0.2">
      <c r="A2253" s="1" t="str">
        <f>cards[[#This Row],[set]]</f>
        <v>TWI</v>
      </c>
      <c r="B2253" s="1">
        <f>userInput[[#This Row],[cardNumber]]</f>
        <v>318</v>
      </c>
      <c r="C2253" s="1">
        <f>userInput[[#This Row],[owned]]</f>
        <v>0</v>
      </c>
      <c r="D2253" s="1" t="b">
        <f>IF(AND(ISNUMBER(SEARCH("Foil",cards[[#This Row],[variant]])),ISNUMBER(MATCH(cards[[#This Row],[set]],{"SOR","SHD","TWI"},0))),TRUE,FALSE)</f>
        <v>1</v>
      </c>
    </row>
    <row r="2254" spans="1:4" ht="15.75" customHeight="1" x14ac:dyDescent="0.2">
      <c r="A2254" s="1" t="str">
        <f>cards[[#This Row],[set]]</f>
        <v>TWI</v>
      </c>
      <c r="B2254" s="1">
        <f>userInput[[#This Row],[cardNumber]]</f>
        <v>319</v>
      </c>
      <c r="C2254" s="1">
        <f>userInput[[#This Row],[owned]]</f>
        <v>0</v>
      </c>
      <c r="D2254" s="1" t="b">
        <f>IF(AND(ISNUMBER(SEARCH("Foil",cards[[#This Row],[variant]])),ISNUMBER(MATCH(cards[[#This Row],[set]],{"SOR","SHD","TWI"},0))),TRUE,FALSE)</f>
        <v>1</v>
      </c>
    </row>
    <row r="2255" spans="1:4" ht="15.75" customHeight="1" x14ac:dyDescent="0.2">
      <c r="A2255" s="1" t="str">
        <f>cards[[#This Row],[set]]</f>
        <v>TWI</v>
      </c>
      <c r="B2255" s="1">
        <f>userInput[[#This Row],[cardNumber]]</f>
        <v>320</v>
      </c>
      <c r="C2255" s="1">
        <f>userInput[[#This Row],[owned]]</f>
        <v>0</v>
      </c>
      <c r="D2255" s="1" t="b">
        <f>IF(AND(ISNUMBER(SEARCH("Foil",cards[[#This Row],[variant]])),ISNUMBER(MATCH(cards[[#This Row],[set]],{"SOR","SHD","TWI"},0))),TRUE,FALSE)</f>
        <v>1</v>
      </c>
    </row>
    <row r="2256" spans="1:4" ht="15.75" customHeight="1" x14ac:dyDescent="0.2">
      <c r="A2256" s="1" t="str">
        <f>cards[[#This Row],[set]]</f>
        <v>TWI</v>
      </c>
      <c r="B2256" s="1">
        <f>userInput[[#This Row],[cardNumber]]</f>
        <v>321</v>
      </c>
      <c r="C2256" s="1">
        <f>userInput[[#This Row],[owned]]</f>
        <v>0</v>
      </c>
      <c r="D2256" s="1" t="b">
        <f>IF(AND(ISNUMBER(SEARCH("Foil",cards[[#This Row],[variant]])),ISNUMBER(MATCH(cards[[#This Row],[set]],{"SOR","SHD","TWI"},0))),TRUE,FALSE)</f>
        <v>1</v>
      </c>
    </row>
    <row r="2257" spans="1:4" ht="15.75" customHeight="1" x14ac:dyDescent="0.2">
      <c r="A2257" s="1" t="str">
        <f>cards[[#This Row],[set]]</f>
        <v>TWI</v>
      </c>
      <c r="B2257" s="1">
        <f>userInput[[#This Row],[cardNumber]]</f>
        <v>322</v>
      </c>
      <c r="C2257" s="1">
        <f>userInput[[#This Row],[owned]]</f>
        <v>0</v>
      </c>
      <c r="D2257" s="1" t="b">
        <f>IF(AND(ISNUMBER(SEARCH("Foil",cards[[#This Row],[variant]])),ISNUMBER(MATCH(cards[[#This Row],[set]],{"SOR","SHD","TWI"},0))),TRUE,FALSE)</f>
        <v>1</v>
      </c>
    </row>
    <row r="2258" spans="1:4" ht="15.75" customHeight="1" x14ac:dyDescent="0.2">
      <c r="A2258" s="1" t="str">
        <f>cards[[#This Row],[set]]</f>
        <v>TWI</v>
      </c>
      <c r="B2258" s="1">
        <f>userInput[[#This Row],[cardNumber]]</f>
        <v>323</v>
      </c>
      <c r="C2258" s="1">
        <f>userInput[[#This Row],[owned]]</f>
        <v>0</v>
      </c>
      <c r="D2258" s="1" t="b">
        <f>IF(AND(ISNUMBER(SEARCH("Foil",cards[[#This Row],[variant]])),ISNUMBER(MATCH(cards[[#This Row],[set]],{"SOR","SHD","TWI"},0))),TRUE,FALSE)</f>
        <v>1</v>
      </c>
    </row>
    <row r="2259" spans="1:4" ht="15.75" customHeight="1" x14ac:dyDescent="0.2">
      <c r="A2259" s="1" t="str">
        <f>cards[[#This Row],[set]]</f>
        <v>TWI</v>
      </c>
      <c r="B2259" s="1">
        <f>userInput[[#This Row],[cardNumber]]</f>
        <v>324</v>
      </c>
      <c r="C2259" s="1">
        <f>userInput[[#This Row],[owned]]</f>
        <v>0</v>
      </c>
      <c r="D2259" s="1" t="b">
        <f>IF(AND(ISNUMBER(SEARCH("Foil",cards[[#This Row],[variant]])),ISNUMBER(MATCH(cards[[#This Row],[set]],{"SOR","SHD","TWI"},0))),TRUE,FALSE)</f>
        <v>1</v>
      </c>
    </row>
    <row r="2260" spans="1:4" ht="15.75" customHeight="1" x14ac:dyDescent="0.2">
      <c r="A2260" s="1" t="str">
        <f>cards[[#This Row],[set]]</f>
        <v>TWI</v>
      </c>
      <c r="B2260" s="1">
        <f>userInput[[#This Row],[cardNumber]]</f>
        <v>325</v>
      </c>
      <c r="C2260" s="1">
        <f>userInput[[#This Row],[owned]]</f>
        <v>0</v>
      </c>
      <c r="D2260" s="1" t="b">
        <f>IF(AND(ISNUMBER(SEARCH("Foil",cards[[#This Row],[variant]])),ISNUMBER(MATCH(cards[[#This Row],[set]],{"SOR","SHD","TWI"},0))),TRUE,FALSE)</f>
        <v>1</v>
      </c>
    </row>
    <row r="2261" spans="1:4" ht="15.75" customHeight="1" x14ac:dyDescent="0.2">
      <c r="A2261" s="1" t="str">
        <f>cards[[#This Row],[set]]</f>
        <v>TWI</v>
      </c>
      <c r="B2261" s="1">
        <f>userInput[[#This Row],[cardNumber]]</f>
        <v>326</v>
      </c>
      <c r="C2261" s="1">
        <f>userInput[[#This Row],[owned]]</f>
        <v>0</v>
      </c>
      <c r="D2261" s="1" t="b">
        <f>IF(AND(ISNUMBER(SEARCH("Foil",cards[[#This Row],[variant]])),ISNUMBER(MATCH(cards[[#This Row],[set]],{"SOR","SHD","TWI"},0))),TRUE,FALSE)</f>
        <v>1</v>
      </c>
    </row>
    <row r="2262" spans="1:4" ht="15.75" customHeight="1" x14ac:dyDescent="0.2">
      <c r="A2262" s="1" t="str">
        <f>cards[[#This Row],[set]]</f>
        <v>TWI</v>
      </c>
      <c r="B2262" s="1">
        <f>userInput[[#This Row],[cardNumber]]</f>
        <v>327</v>
      </c>
      <c r="C2262" s="1">
        <f>userInput[[#This Row],[owned]]</f>
        <v>0</v>
      </c>
      <c r="D2262" s="1" t="b">
        <f>IF(AND(ISNUMBER(SEARCH("Foil",cards[[#This Row],[variant]])),ISNUMBER(MATCH(cards[[#This Row],[set]],{"SOR","SHD","TWI"},0))),TRUE,FALSE)</f>
        <v>1</v>
      </c>
    </row>
    <row r="2263" spans="1:4" ht="15.75" customHeight="1" x14ac:dyDescent="0.2">
      <c r="A2263" s="1" t="str">
        <f>cards[[#This Row],[set]]</f>
        <v>TWI</v>
      </c>
      <c r="B2263" s="1">
        <f>userInput[[#This Row],[cardNumber]]</f>
        <v>328</v>
      </c>
      <c r="C2263" s="1">
        <f>userInput[[#This Row],[owned]]</f>
        <v>0</v>
      </c>
      <c r="D2263" s="1" t="b">
        <f>IF(AND(ISNUMBER(SEARCH("Foil",cards[[#This Row],[variant]])),ISNUMBER(MATCH(cards[[#This Row],[set]],{"SOR","SHD","TWI"},0))),TRUE,FALSE)</f>
        <v>1</v>
      </c>
    </row>
    <row r="2264" spans="1:4" ht="15.75" customHeight="1" x14ac:dyDescent="0.2">
      <c r="A2264" s="1" t="str">
        <f>cards[[#This Row],[set]]</f>
        <v>TWI</v>
      </c>
      <c r="B2264" s="1">
        <f>userInput[[#This Row],[cardNumber]]</f>
        <v>329</v>
      </c>
      <c r="C2264" s="1">
        <f>userInput[[#This Row],[owned]]</f>
        <v>0</v>
      </c>
      <c r="D2264" s="1" t="b">
        <f>IF(AND(ISNUMBER(SEARCH("Foil",cards[[#This Row],[variant]])),ISNUMBER(MATCH(cards[[#This Row],[set]],{"SOR","SHD","TWI"},0))),TRUE,FALSE)</f>
        <v>1</v>
      </c>
    </row>
    <row r="2265" spans="1:4" ht="15.75" customHeight="1" x14ac:dyDescent="0.2">
      <c r="A2265" s="1" t="str">
        <f>cards[[#This Row],[set]]</f>
        <v>TWI</v>
      </c>
      <c r="B2265" s="1">
        <f>userInput[[#This Row],[cardNumber]]</f>
        <v>330</v>
      </c>
      <c r="C2265" s="1">
        <f>userInput[[#This Row],[owned]]</f>
        <v>0</v>
      </c>
      <c r="D2265" s="1" t="b">
        <f>IF(AND(ISNUMBER(SEARCH("Foil",cards[[#This Row],[variant]])),ISNUMBER(MATCH(cards[[#This Row],[set]],{"SOR","SHD","TWI"},0))),TRUE,FALSE)</f>
        <v>1</v>
      </c>
    </row>
    <row r="2266" spans="1:4" ht="15.75" customHeight="1" x14ac:dyDescent="0.2">
      <c r="A2266" s="1" t="str">
        <f>cards[[#This Row],[set]]</f>
        <v>TWI</v>
      </c>
      <c r="B2266" s="1">
        <f>userInput[[#This Row],[cardNumber]]</f>
        <v>331</v>
      </c>
      <c r="C2266" s="1">
        <f>userInput[[#This Row],[owned]]</f>
        <v>0</v>
      </c>
      <c r="D2266" s="1" t="b">
        <f>IF(AND(ISNUMBER(SEARCH("Foil",cards[[#This Row],[variant]])),ISNUMBER(MATCH(cards[[#This Row],[set]],{"SOR","SHD","TWI"},0))),TRUE,FALSE)</f>
        <v>1</v>
      </c>
    </row>
    <row r="2267" spans="1:4" ht="15.75" customHeight="1" x14ac:dyDescent="0.2">
      <c r="A2267" s="1" t="str">
        <f>cards[[#This Row],[set]]</f>
        <v>TWI</v>
      </c>
      <c r="B2267" s="1">
        <f>userInput[[#This Row],[cardNumber]]</f>
        <v>332</v>
      </c>
      <c r="C2267" s="1">
        <f>userInput[[#This Row],[owned]]</f>
        <v>0</v>
      </c>
      <c r="D2267" s="1" t="b">
        <f>IF(AND(ISNUMBER(SEARCH("Foil",cards[[#This Row],[variant]])),ISNUMBER(MATCH(cards[[#This Row],[set]],{"SOR","SHD","TWI"},0))),TRUE,FALSE)</f>
        <v>1</v>
      </c>
    </row>
    <row r="2268" spans="1:4" ht="15.75" customHeight="1" x14ac:dyDescent="0.2">
      <c r="A2268" s="1" t="str">
        <f>cards[[#This Row],[set]]</f>
        <v>TWI</v>
      </c>
      <c r="B2268" s="1">
        <f>userInput[[#This Row],[cardNumber]]</f>
        <v>333</v>
      </c>
      <c r="C2268" s="1">
        <f>userInput[[#This Row],[owned]]</f>
        <v>0</v>
      </c>
      <c r="D2268" s="1" t="b">
        <f>IF(AND(ISNUMBER(SEARCH("Foil",cards[[#This Row],[variant]])),ISNUMBER(MATCH(cards[[#This Row],[set]],{"SOR","SHD","TWI"},0))),TRUE,FALSE)</f>
        <v>1</v>
      </c>
    </row>
    <row r="2269" spans="1:4" ht="15.75" customHeight="1" x14ac:dyDescent="0.2">
      <c r="A2269" s="1" t="str">
        <f>cards[[#This Row],[set]]</f>
        <v>TWI</v>
      </c>
      <c r="B2269" s="1">
        <f>userInput[[#This Row],[cardNumber]]</f>
        <v>334</v>
      </c>
      <c r="C2269" s="1">
        <f>userInput[[#This Row],[owned]]</f>
        <v>0</v>
      </c>
      <c r="D2269" s="1" t="b">
        <f>IF(AND(ISNUMBER(SEARCH("Foil",cards[[#This Row],[variant]])),ISNUMBER(MATCH(cards[[#This Row],[set]],{"SOR","SHD","TWI"},0))),TRUE,FALSE)</f>
        <v>1</v>
      </c>
    </row>
    <row r="2270" spans="1:4" ht="15.75" customHeight="1" x14ac:dyDescent="0.2">
      <c r="A2270" s="1" t="str">
        <f>cards[[#This Row],[set]]</f>
        <v>TWI</v>
      </c>
      <c r="B2270" s="1">
        <f>userInput[[#This Row],[cardNumber]]</f>
        <v>335</v>
      </c>
      <c r="C2270" s="1">
        <f>userInput[[#This Row],[owned]]</f>
        <v>0</v>
      </c>
      <c r="D2270" s="1" t="b">
        <f>IF(AND(ISNUMBER(SEARCH("Foil",cards[[#This Row],[variant]])),ISNUMBER(MATCH(cards[[#This Row],[set]],{"SOR","SHD","TWI"},0))),TRUE,FALSE)</f>
        <v>1</v>
      </c>
    </row>
    <row r="2271" spans="1:4" ht="15.75" customHeight="1" x14ac:dyDescent="0.2">
      <c r="A2271" s="1" t="str">
        <f>cards[[#This Row],[set]]</f>
        <v>TWI</v>
      </c>
      <c r="B2271" s="1">
        <f>userInput[[#This Row],[cardNumber]]</f>
        <v>336</v>
      </c>
      <c r="C2271" s="1">
        <f>userInput[[#This Row],[owned]]</f>
        <v>0</v>
      </c>
      <c r="D2271" s="1" t="b">
        <f>IF(AND(ISNUMBER(SEARCH("Foil",cards[[#This Row],[variant]])),ISNUMBER(MATCH(cards[[#This Row],[set]],{"SOR","SHD","TWI"},0))),TRUE,FALSE)</f>
        <v>1</v>
      </c>
    </row>
    <row r="2272" spans="1:4" ht="15.75" customHeight="1" x14ac:dyDescent="0.2">
      <c r="A2272" s="1" t="str">
        <f>cards[[#This Row],[set]]</f>
        <v>TWI</v>
      </c>
      <c r="B2272" s="1">
        <f>userInput[[#This Row],[cardNumber]]</f>
        <v>337</v>
      </c>
      <c r="C2272" s="1">
        <f>userInput[[#This Row],[owned]]</f>
        <v>0</v>
      </c>
      <c r="D2272" s="1" t="b">
        <f>IF(AND(ISNUMBER(SEARCH("Foil",cards[[#This Row],[variant]])),ISNUMBER(MATCH(cards[[#This Row],[set]],{"SOR","SHD","TWI"},0))),TRUE,FALSE)</f>
        <v>1</v>
      </c>
    </row>
    <row r="2273" spans="1:4" ht="15.75" customHeight="1" x14ac:dyDescent="0.2">
      <c r="A2273" s="1" t="str">
        <f>cards[[#This Row],[set]]</f>
        <v>TWI</v>
      </c>
      <c r="B2273" s="1">
        <f>userInput[[#This Row],[cardNumber]]</f>
        <v>338</v>
      </c>
      <c r="C2273" s="1">
        <f>userInput[[#This Row],[owned]]</f>
        <v>0</v>
      </c>
      <c r="D2273" s="1" t="b">
        <f>IF(AND(ISNUMBER(SEARCH("Foil",cards[[#This Row],[variant]])),ISNUMBER(MATCH(cards[[#This Row],[set]],{"SOR","SHD","TWI"},0))),TRUE,FALSE)</f>
        <v>1</v>
      </c>
    </row>
    <row r="2274" spans="1:4" ht="15.75" customHeight="1" x14ac:dyDescent="0.2">
      <c r="A2274" s="1" t="str">
        <f>cards[[#This Row],[set]]</f>
        <v>TWI</v>
      </c>
      <c r="B2274" s="1">
        <f>userInput[[#This Row],[cardNumber]]</f>
        <v>339</v>
      </c>
      <c r="C2274" s="1">
        <f>userInput[[#This Row],[owned]]</f>
        <v>0</v>
      </c>
      <c r="D2274" s="1" t="b">
        <f>IF(AND(ISNUMBER(SEARCH("Foil",cards[[#This Row],[variant]])),ISNUMBER(MATCH(cards[[#This Row],[set]],{"SOR","SHD","TWI"},0))),TRUE,FALSE)</f>
        <v>1</v>
      </c>
    </row>
    <row r="2275" spans="1:4" ht="15.75" customHeight="1" x14ac:dyDescent="0.2">
      <c r="A2275" s="1" t="str">
        <f>cards[[#This Row],[set]]</f>
        <v>TWI</v>
      </c>
      <c r="B2275" s="1">
        <f>userInput[[#This Row],[cardNumber]]</f>
        <v>340</v>
      </c>
      <c r="C2275" s="1">
        <f>userInput[[#This Row],[owned]]</f>
        <v>0</v>
      </c>
      <c r="D2275" s="1" t="b">
        <f>IF(AND(ISNUMBER(SEARCH("Foil",cards[[#This Row],[variant]])),ISNUMBER(MATCH(cards[[#This Row],[set]],{"SOR","SHD","TWI"},0))),TRUE,FALSE)</f>
        <v>1</v>
      </c>
    </row>
    <row r="2276" spans="1:4" ht="15.75" customHeight="1" x14ac:dyDescent="0.2">
      <c r="A2276" s="1" t="str">
        <f>cards[[#This Row],[set]]</f>
        <v>TWI</v>
      </c>
      <c r="B2276" s="1">
        <f>userInput[[#This Row],[cardNumber]]</f>
        <v>341</v>
      </c>
      <c r="C2276" s="1">
        <f>userInput[[#This Row],[owned]]</f>
        <v>0</v>
      </c>
      <c r="D2276" s="1" t="b">
        <f>IF(AND(ISNUMBER(SEARCH("Foil",cards[[#This Row],[variant]])),ISNUMBER(MATCH(cards[[#This Row],[set]],{"SOR","SHD","TWI"},0))),TRUE,FALSE)</f>
        <v>1</v>
      </c>
    </row>
    <row r="2277" spans="1:4" ht="15.75" customHeight="1" x14ac:dyDescent="0.2">
      <c r="A2277" s="1" t="str">
        <f>cards[[#This Row],[set]]</f>
        <v>TWI</v>
      </c>
      <c r="B2277" s="1">
        <f>userInput[[#This Row],[cardNumber]]</f>
        <v>342</v>
      </c>
      <c r="C2277" s="1">
        <f>userInput[[#This Row],[owned]]</f>
        <v>0</v>
      </c>
      <c r="D2277" s="1" t="b">
        <f>IF(AND(ISNUMBER(SEARCH("Foil",cards[[#This Row],[variant]])),ISNUMBER(MATCH(cards[[#This Row],[set]],{"SOR","SHD","TWI"},0))),TRUE,FALSE)</f>
        <v>1</v>
      </c>
    </row>
    <row r="2278" spans="1:4" ht="15.75" customHeight="1" x14ac:dyDescent="0.2">
      <c r="A2278" s="1" t="str">
        <f>cards[[#This Row],[set]]</f>
        <v>TWI</v>
      </c>
      <c r="B2278" s="1">
        <f>userInput[[#This Row],[cardNumber]]</f>
        <v>343</v>
      </c>
      <c r="C2278" s="1">
        <f>userInput[[#This Row],[owned]]</f>
        <v>0</v>
      </c>
      <c r="D2278" s="1" t="b">
        <f>IF(AND(ISNUMBER(SEARCH("Foil",cards[[#This Row],[variant]])),ISNUMBER(MATCH(cards[[#This Row],[set]],{"SOR","SHD","TWI"},0))),TRUE,FALSE)</f>
        <v>1</v>
      </c>
    </row>
    <row r="2279" spans="1:4" ht="15.75" customHeight="1" x14ac:dyDescent="0.2">
      <c r="A2279" s="1" t="str">
        <f>cards[[#This Row],[set]]</f>
        <v>TWI</v>
      </c>
      <c r="B2279" s="1">
        <f>userInput[[#This Row],[cardNumber]]</f>
        <v>344</v>
      </c>
      <c r="C2279" s="1">
        <f>userInput[[#This Row],[owned]]</f>
        <v>0</v>
      </c>
      <c r="D2279" s="1" t="b">
        <f>IF(AND(ISNUMBER(SEARCH("Foil",cards[[#This Row],[variant]])),ISNUMBER(MATCH(cards[[#This Row],[set]],{"SOR","SHD","TWI"},0))),TRUE,FALSE)</f>
        <v>1</v>
      </c>
    </row>
    <row r="2280" spans="1:4" ht="15.75" customHeight="1" x14ac:dyDescent="0.2">
      <c r="A2280" s="1" t="str">
        <f>cards[[#This Row],[set]]</f>
        <v>TWI</v>
      </c>
      <c r="B2280" s="1">
        <f>userInput[[#This Row],[cardNumber]]</f>
        <v>345</v>
      </c>
      <c r="C2280" s="1">
        <f>userInput[[#This Row],[owned]]</f>
        <v>0</v>
      </c>
      <c r="D2280" s="1" t="b">
        <f>IF(AND(ISNUMBER(SEARCH("Foil",cards[[#This Row],[variant]])),ISNUMBER(MATCH(cards[[#This Row],[set]],{"SOR","SHD","TWI"},0))),TRUE,FALSE)</f>
        <v>1</v>
      </c>
    </row>
    <row r="2281" spans="1:4" ht="15.75" customHeight="1" x14ac:dyDescent="0.2">
      <c r="A2281" s="1" t="str">
        <f>cards[[#This Row],[set]]</f>
        <v>TWI</v>
      </c>
      <c r="B2281" s="1">
        <f>userInput[[#This Row],[cardNumber]]</f>
        <v>346</v>
      </c>
      <c r="C2281" s="1">
        <f>userInput[[#This Row],[owned]]</f>
        <v>0</v>
      </c>
      <c r="D2281" s="1" t="b">
        <f>IF(AND(ISNUMBER(SEARCH("Foil",cards[[#This Row],[variant]])),ISNUMBER(MATCH(cards[[#This Row],[set]],{"SOR","SHD","TWI"},0))),TRUE,FALSE)</f>
        <v>1</v>
      </c>
    </row>
    <row r="2282" spans="1:4" ht="15.75" customHeight="1" x14ac:dyDescent="0.2">
      <c r="A2282" s="1" t="str">
        <f>cards[[#This Row],[set]]</f>
        <v>TWI</v>
      </c>
      <c r="B2282" s="1">
        <f>userInput[[#This Row],[cardNumber]]</f>
        <v>347</v>
      </c>
      <c r="C2282" s="1">
        <f>userInput[[#This Row],[owned]]</f>
        <v>0</v>
      </c>
      <c r="D2282" s="1" t="b">
        <f>IF(AND(ISNUMBER(SEARCH("Foil",cards[[#This Row],[variant]])),ISNUMBER(MATCH(cards[[#This Row],[set]],{"SOR","SHD","TWI"},0))),TRUE,FALSE)</f>
        <v>1</v>
      </c>
    </row>
    <row r="2283" spans="1:4" ht="15.75" customHeight="1" x14ac:dyDescent="0.2">
      <c r="A2283" s="1" t="str">
        <f>cards[[#This Row],[set]]</f>
        <v>TWI</v>
      </c>
      <c r="B2283" s="1">
        <f>userInput[[#This Row],[cardNumber]]</f>
        <v>348</v>
      </c>
      <c r="C2283" s="1">
        <f>userInput[[#This Row],[owned]]</f>
        <v>0</v>
      </c>
      <c r="D2283" s="1" t="b">
        <f>IF(AND(ISNUMBER(SEARCH("Foil",cards[[#This Row],[variant]])),ISNUMBER(MATCH(cards[[#This Row],[set]],{"SOR","SHD","TWI"},0))),TRUE,FALSE)</f>
        <v>1</v>
      </c>
    </row>
    <row r="2284" spans="1:4" ht="15.75" customHeight="1" x14ac:dyDescent="0.2">
      <c r="A2284" s="1" t="str">
        <f>cards[[#This Row],[set]]</f>
        <v>TWI</v>
      </c>
      <c r="B2284" s="1">
        <f>userInput[[#This Row],[cardNumber]]</f>
        <v>349</v>
      </c>
      <c r="C2284" s="1">
        <f>userInput[[#This Row],[owned]]</f>
        <v>0</v>
      </c>
      <c r="D2284" s="1" t="b">
        <f>IF(AND(ISNUMBER(SEARCH("Foil",cards[[#This Row],[variant]])),ISNUMBER(MATCH(cards[[#This Row],[set]],{"SOR","SHD","TWI"},0))),TRUE,FALSE)</f>
        <v>1</v>
      </c>
    </row>
    <row r="2285" spans="1:4" ht="15.75" customHeight="1" x14ac:dyDescent="0.2">
      <c r="A2285" s="1" t="str">
        <f>cards[[#This Row],[set]]</f>
        <v>TWI</v>
      </c>
      <c r="B2285" s="1">
        <f>userInput[[#This Row],[cardNumber]]</f>
        <v>350</v>
      </c>
      <c r="C2285" s="1">
        <f>userInput[[#This Row],[owned]]</f>
        <v>0</v>
      </c>
      <c r="D2285" s="1" t="b">
        <f>IF(AND(ISNUMBER(SEARCH("Foil",cards[[#This Row],[variant]])),ISNUMBER(MATCH(cards[[#This Row],[set]],{"SOR","SHD","TWI"},0))),TRUE,FALSE)</f>
        <v>1</v>
      </c>
    </row>
    <row r="2286" spans="1:4" ht="15.75" customHeight="1" x14ac:dyDescent="0.2">
      <c r="A2286" s="1" t="str">
        <f>cards[[#This Row],[set]]</f>
        <v>TWI</v>
      </c>
      <c r="B2286" s="1">
        <f>userInput[[#This Row],[cardNumber]]</f>
        <v>351</v>
      </c>
      <c r="C2286" s="1">
        <f>userInput[[#This Row],[owned]]</f>
        <v>0</v>
      </c>
      <c r="D2286" s="1" t="b">
        <f>IF(AND(ISNUMBER(SEARCH("Foil",cards[[#This Row],[variant]])),ISNUMBER(MATCH(cards[[#This Row],[set]],{"SOR","SHD","TWI"},0))),TRUE,FALSE)</f>
        <v>1</v>
      </c>
    </row>
    <row r="2287" spans="1:4" ht="15.75" customHeight="1" x14ac:dyDescent="0.2">
      <c r="A2287" s="1" t="str">
        <f>cards[[#This Row],[set]]</f>
        <v>TWI</v>
      </c>
      <c r="B2287" s="1">
        <f>userInput[[#This Row],[cardNumber]]</f>
        <v>352</v>
      </c>
      <c r="C2287" s="1">
        <f>userInput[[#This Row],[owned]]</f>
        <v>0</v>
      </c>
      <c r="D2287" s="1" t="b">
        <f>IF(AND(ISNUMBER(SEARCH("Foil",cards[[#This Row],[variant]])),ISNUMBER(MATCH(cards[[#This Row],[set]],{"SOR","SHD","TWI"},0))),TRUE,FALSE)</f>
        <v>1</v>
      </c>
    </row>
    <row r="2288" spans="1:4" ht="15.75" customHeight="1" x14ac:dyDescent="0.2">
      <c r="A2288" s="1" t="str">
        <f>cards[[#This Row],[set]]</f>
        <v>TWI</v>
      </c>
      <c r="B2288" s="1">
        <f>userInput[[#This Row],[cardNumber]]</f>
        <v>353</v>
      </c>
      <c r="C2288" s="1">
        <f>userInput[[#This Row],[owned]]</f>
        <v>0</v>
      </c>
      <c r="D2288" s="1" t="b">
        <f>IF(AND(ISNUMBER(SEARCH("Foil",cards[[#This Row],[variant]])),ISNUMBER(MATCH(cards[[#This Row],[set]],{"SOR","SHD","TWI"},0))),TRUE,FALSE)</f>
        <v>1</v>
      </c>
    </row>
    <row r="2289" spans="1:4" ht="15.75" customHeight="1" x14ac:dyDescent="0.2">
      <c r="A2289" s="1" t="str">
        <f>cards[[#This Row],[set]]</f>
        <v>TWI</v>
      </c>
      <c r="B2289" s="1">
        <f>userInput[[#This Row],[cardNumber]]</f>
        <v>354</v>
      </c>
      <c r="C2289" s="1">
        <f>userInput[[#This Row],[owned]]</f>
        <v>0</v>
      </c>
      <c r="D2289" s="1" t="b">
        <f>IF(AND(ISNUMBER(SEARCH("Foil",cards[[#This Row],[variant]])),ISNUMBER(MATCH(cards[[#This Row],[set]],{"SOR","SHD","TWI"},0))),TRUE,FALSE)</f>
        <v>1</v>
      </c>
    </row>
    <row r="2290" spans="1:4" ht="15.75" customHeight="1" x14ac:dyDescent="0.2">
      <c r="A2290" s="1" t="str">
        <f>cards[[#This Row],[set]]</f>
        <v>TWI</v>
      </c>
      <c r="B2290" s="1">
        <f>userInput[[#This Row],[cardNumber]]</f>
        <v>355</v>
      </c>
      <c r="C2290" s="1">
        <f>userInput[[#This Row],[owned]]</f>
        <v>0</v>
      </c>
      <c r="D2290" s="1" t="b">
        <f>IF(AND(ISNUMBER(SEARCH("Foil",cards[[#This Row],[variant]])),ISNUMBER(MATCH(cards[[#This Row],[set]],{"SOR","SHD","TWI"},0))),TRUE,FALSE)</f>
        <v>1</v>
      </c>
    </row>
    <row r="2291" spans="1:4" ht="15.75" customHeight="1" x14ac:dyDescent="0.2">
      <c r="A2291" s="1" t="str">
        <f>cards[[#This Row],[set]]</f>
        <v>TWI</v>
      </c>
      <c r="B2291" s="1">
        <f>userInput[[#This Row],[cardNumber]]</f>
        <v>356</v>
      </c>
      <c r="C2291" s="1">
        <f>userInput[[#This Row],[owned]]</f>
        <v>0</v>
      </c>
      <c r="D2291" s="1" t="b">
        <f>IF(AND(ISNUMBER(SEARCH("Foil",cards[[#This Row],[variant]])),ISNUMBER(MATCH(cards[[#This Row],[set]],{"SOR","SHD","TWI"},0))),TRUE,FALSE)</f>
        <v>1</v>
      </c>
    </row>
    <row r="2292" spans="1:4" ht="15.75" customHeight="1" x14ac:dyDescent="0.2">
      <c r="A2292" s="1" t="str">
        <f>cards[[#This Row],[set]]</f>
        <v>TWI</v>
      </c>
      <c r="B2292" s="1">
        <f>userInput[[#This Row],[cardNumber]]</f>
        <v>357</v>
      </c>
      <c r="C2292" s="1">
        <f>userInput[[#This Row],[owned]]</f>
        <v>0</v>
      </c>
      <c r="D2292" s="1" t="b">
        <f>IF(AND(ISNUMBER(SEARCH("Foil",cards[[#This Row],[variant]])),ISNUMBER(MATCH(cards[[#This Row],[set]],{"SOR","SHD","TWI"},0))),TRUE,FALSE)</f>
        <v>1</v>
      </c>
    </row>
    <row r="2293" spans="1:4" ht="15.75" customHeight="1" x14ac:dyDescent="0.2">
      <c r="A2293" s="1" t="str">
        <f>cards[[#This Row],[set]]</f>
        <v>TWI</v>
      </c>
      <c r="B2293" s="1">
        <f>userInput[[#This Row],[cardNumber]]</f>
        <v>358</v>
      </c>
      <c r="C2293" s="1">
        <f>userInput[[#This Row],[owned]]</f>
        <v>0</v>
      </c>
      <c r="D2293" s="1" t="b">
        <f>IF(AND(ISNUMBER(SEARCH("Foil",cards[[#This Row],[variant]])),ISNUMBER(MATCH(cards[[#This Row],[set]],{"SOR","SHD","TWI"},0))),TRUE,FALSE)</f>
        <v>1</v>
      </c>
    </row>
    <row r="2294" spans="1:4" ht="15.75" customHeight="1" x14ac:dyDescent="0.2">
      <c r="A2294" s="1" t="str">
        <f>cards[[#This Row],[set]]</f>
        <v>TWI</v>
      </c>
      <c r="B2294" s="1">
        <f>userInput[[#This Row],[cardNumber]]</f>
        <v>359</v>
      </c>
      <c r="C2294" s="1">
        <f>userInput[[#This Row],[owned]]</f>
        <v>0</v>
      </c>
      <c r="D2294" s="1" t="b">
        <f>IF(AND(ISNUMBER(SEARCH("Foil",cards[[#This Row],[variant]])),ISNUMBER(MATCH(cards[[#This Row],[set]],{"SOR","SHD","TWI"},0))),TRUE,FALSE)</f>
        <v>1</v>
      </c>
    </row>
    <row r="2295" spans="1:4" ht="15.75" customHeight="1" x14ac:dyDescent="0.2">
      <c r="A2295" s="1" t="str">
        <f>cards[[#This Row],[set]]</f>
        <v>TWI</v>
      </c>
      <c r="B2295" s="1">
        <f>userInput[[#This Row],[cardNumber]]</f>
        <v>360</v>
      </c>
      <c r="C2295" s="1">
        <f>userInput[[#This Row],[owned]]</f>
        <v>0</v>
      </c>
      <c r="D2295" s="1" t="b">
        <f>IF(AND(ISNUMBER(SEARCH("Foil",cards[[#This Row],[variant]])),ISNUMBER(MATCH(cards[[#This Row],[set]],{"SOR","SHD","TWI"},0))),TRUE,FALSE)</f>
        <v>1</v>
      </c>
    </row>
    <row r="2296" spans="1:4" ht="15.75" customHeight="1" x14ac:dyDescent="0.2">
      <c r="A2296" s="1" t="str">
        <f>cards[[#This Row],[set]]</f>
        <v>TWI</v>
      </c>
      <c r="B2296" s="1">
        <f>userInput[[#This Row],[cardNumber]]</f>
        <v>361</v>
      </c>
      <c r="C2296" s="1">
        <f>userInput[[#This Row],[owned]]</f>
        <v>0</v>
      </c>
      <c r="D2296" s="1" t="b">
        <f>IF(AND(ISNUMBER(SEARCH("Foil",cards[[#This Row],[variant]])),ISNUMBER(MATCH(cards[[#This Row],[set]],{"SOR","SHD","TWI"},0))),TRUE,FALSE)</f>
        <v>1</v>
      </c>
    </row>
    <row r="2297" spans="1:4" ht="15.75" customHeight="1" x14ac:dyDescent="0.2">
      <c r="A2297" s="1" t="str">
        <f>cards[[#This Row],[set]]</f>
        <v>TWI</v>
      </c>
      <c r="B2297" s="1">
        <f>userInput[[#This Row],[cardNumber]]</f>
        <v>362</v>
      </c>
      <c r="C2297" s="1">
        <f>userInput[[#This Row],[owned]]</f>
        <v>0</v>
      </c>
      <c r="D2297" s="1" t="b">
        <f>IF(AND(ISNUMBER(SEARCH("Foil",cards[[#This Row],[variant]])),ISNUMBER(MATCH(cards[[#This Row],[set]],{"SOR","SHD","TWI"},0))),TRUE,FALSE)</f>
        <v>1</v>
      </c>
    </row>
    <row r="2298" spans="1:4" ht="15.75" customHeight="1" x14ac:dyDescent="0.2">
      <c r="A2298" s="1" t="str">
        <f>cards[[#This Row],[set]]</f>
        <v>TWI</v>
      </c>
      <c r="B2298" s="1">
        <f>userInput[[#This Row],[cardNumber]]</f>
        <v>363</v>
      </c>
      <c r="C2298" s="1">
        <f>userInput[[#This Row],[owned]]</f>
        <v>0</v>
      </c>
      <c r="D2298" s="1" t="b">
        <f>IF(AND(ISNUMBER(SEARCH("Foil",cards[[#This Row],[variant]])),ISNUMBER(MATCH(cards[[#This Row],[set]],{"SOR","SHD","TWI"},0))),TRUE,FALSE)</f>
        <v>1</v>
      </c>
    </row>
    <row r="2299" spans="1:4" ht="15.75" customHeight="1" x14ac:dyDescent="0.2">
      <c r="A2299" s="1" t="str">
        <f>cards[[#This Row],[set]]</f>
        <v>TWI</v>
      </c>
      <c r="B2299" s="1">
        <f>userInput[[#This Row],[cardNumber]]</f>
        <v>364</v>
      </c>
      <c r="C2299" s="1">
        <f>userInput[[#This Row],[owned]]</f>
        <v>0</v>
      </c>
      <c r="D2299" s="1" t="b">
        <f>IF(AND(ISNUMBER(SEARCH("Foil",cards[[#This Row],[variant]])),ISNUMBER(MATCH(cards[[#This Row],[set]],{"SOR","SHD","TWI"},0))),TRUE,FALSE)</f>
        <v>1</v>
      </c>
    </row>
    <row r="2300" spans="1:4" ht="15.75" customHeight="1" x14ac:dyDescent="0.2">
      <c r="A2300" s="1" t="str">
        <f>cards[[#This Row],[set]]</f>
        <v>TWI</v>
      </c>
      <c r="B2300" s="1">
        <f>userInput[[#This Row],[cardNumber]]</f>
        <v>365</v>
      </c>
      <c r="C2300" s="1">
        <f>userInput[[#This Row],[owned]]</f>
        <v>0</v>
      </c>
      <c r="D2300" s="1" t="b">
        <f>IF(AND(ISNUMBER(SEARCH("Foil",cards[[#This Row],[variant]])),ISNUMBER(MATCH(cards[[#This Row],[set]],{"SOR","SHD","TWI"},0))),TRUE,FALSE)</f>
        <v>1</v>
      </c>
    </row>
    <row r="2301" spans="1:4" ht="15.75" customHeight="1" x14ac:dyDescent="0.2">
      <c r="A2301" s="1" t="str">
        <f>cards[[#This Row],[set]]</f>
        <v>TWI</v>
      </c>
      <c r="B2301" s="1">
        <f>userInput[[#This Row],[cardNumber]]</f>
        <v>366</v>
      </c>
      <c r="C2301" s="1">
        <f>userInput[[#This Row],[owned]]</f>
        <v>0</v>
      </c>
      <c r="D2301" s="1" t="b">
        <f>IF(AND(ISNUMBER(SEARCH("Foil",cards[[#This Row],[variant]])),ISNUMBER(MATCH(cards[[#This Row],[set]],{"SOR","SHD","TWI"},0))),TRUE,FALSE)</f>
        <v>1</v>
      </c>
    </row>
    <row r="2302" spans="1:4" ht="15.75" customHeight="1" x14ac:dyDescent="0.2">
      <c r="A2302" s="1" t="str">
        <f>cards[[#This Row],[set]]</f>
        <v>TWI</v>
      </c>
      <c r="B2302" s="1">
        <f>userInput[[#This Row],[cardNumber]]</f>
        <v>367</v>
      </c>
      <c r="C2302" s="1">
        <f>userInput[[#This Row],[owned]]</f>
        <v>0</v>
      </c>
      <c r="D2302" s="1" t="b">
        <f>IF(AND(ISNUMBER(SEARCH("Foil",cards[[#This Row],[variant]])),ISNUMBER(MATCH(cards[[#This Row],[set]],{"SOR","SHD","TWI"},0))),TRUE,FALSE)</f>
        <v>1</v>
      </c>
    </row>
    <row r="2303" spans="1:4" ht="15.75" customHeight="1" x14ac:dyDescent="0.2">
      <c r="A2303" s="1" t="str">
        <f>cards[[#This Row],[set]]</f>
        <v>TWI</v>
      </c>
      <c r="B2303" s="1">
        <f>userInput[[#This Row],[cardNumber]]</f>
        <v>368</v>
      </c>
      <c r="C2303" s="1">
        <f>userInput[[#This Row],[owned]]</f>
        <v>0</v>
      </c>
      <c r="D2303" s="1" t="b">
        <f>IF(AND(ISNUMBER(SEARCH("Foil",cards[[#This Row],[variant]])),ISNUMBER(MATCH(cards[[#This Row],[set]],{"SOR","SHD","TWI"},0))),TRUE,FALSE)</f>
        <v>1</v>
      </c>
    </row>
    <row r="2304" spans="1:4" ht="15.75" customHeight="1" x14ac:dyDescent="0.2">
      <c r="A2304" s="1" t="str">
        <f>cards[[#This Row],[set]]</f>
        <v>TWI</v>
      </c>
      <c r="B2304" s="1">
        <f>userInput[[#This Row],[cardNumber]]</f>
        <v>369</v>
      </c>
      <c r="C2304" s="1">
        <f>userInput[[#This Row],[owned]]</f>
        <v>0</v>
      </c>
      <c r="D2304" s="1" t="b">
        <f>IF(AND(ISNUMBER(SEARCH("Foil",cards[[#This Row],[variant]])),ISNUMBER(MATCH(cards[[#This Row],[set]],{"SOR","SHD","TWI"},0))),TRUE,FALSE)</f>
        <v>1</v>
      </c>
    </row>
    <row r="2305" spans="1:4" ht="15.75" customHeight="1" x14ac:dyDescent="0.2">
      <c r="A2305" s="1" t="str">
        <f>cards[[#This Row],[set]]</f>
        <v>TWI</v>
      </c>
      <c r="B2305" s="1">
        <f>userInput[[#This Row],[cardNumber]]</f>
        <v>370</v>
      </c>
      <c r="C2305" s="1">
        <f>userInput[[#This Row],[owned]]</f>
        <v>0</v>
      </c>
      <c r="D2305" s="1" t="b">
        <f>IF(AND(ISNUMBER(SEARCH("Foil",cards[[#This Row],[variant]])),ISNUMBER(MATCH(cards[[#This Row],[set]],{"SOR","SHD","TWI"},0))),TRUE,FALSE)</f>
        <v>1</v>
      </c>
    </row>
    <row r="2306" spans="1:4" ht="15.75" customHeight="1" x14ac:dyDescent="0.2">
      <c r="A2306" s="1" t="str">
        <f>cards[[#This Row],[set]]</f>
        <v>TWI</v>
      </c>
      <c r="B2306" s="1">
        <f>userInput[[#This Row],[cardNumber]]</f>
        <v>371</v>
      </c>
      <c r="C2306" s="1">
        <f>userInput[[#This Row],[owned]]</f>
        <v>0</v>
      </c>
      <c r="D2306" s="1" t="b">
        <f>IF(AND(ISNUMBER(SEARCH("Foil",cards[[#This Row],[variant]])),ISNUMBER(MATCH(cards[[#This Row],[set]],{"SOR","SHD","TWI"},0))),TRUE,FALSE)</f>
        <v>1</v>
      </c>
    </row>
    <row r="2307" spans="1:4" ht="15.75" customHeight="1" x14ac:dyDescent="0.2">
      <c r="A2307" s="1" t="str">
        <f>cards[[#This Row],[set]]</f>
        <v>TWI</v>
      </c>
      <c r="B2307" s="1">
        <f>userInput[[#This Row],[cardNumber]]</f>
        <v>372</v>
      </c>
      <c r="C2307" s="1">
        <f>userInput[[#This Row],[owned]]</f>
        <v>0</v>
      </c>
      <c r="D2307" s="1" t="b">
        <f>IF(AND(ISNUMBER(SEARCH("Foil",cards[[#This Row],[variant]])),ISNUMBER(MATCH(cards[[#This Row],[set]],{"SOR","SHD","TWI"},0))),TRUE,FALSE)</f>
        <v>1</v>
      </c>
    </row>
    <row r="2308" spans="1:4" ht="15.75" customHeight="1" x14ac:dyDescent="0.2">
      <c r="A2308" s="1" t="str">
        <f>cards[[#This Row],[set]]</f>
        <v>TWI</v>
      </c>
      <c r="B2308" s="1">
        <f>userInput[[#This Row],[cardNumber]]</f>
        <v>373</v>
      </c>
      <c r="C2308" s="1">
        <f>userInput[[#This Row],[owned]]</f>
        <v>0</v>
      </c>
      <c r="D2308" s="1" t="b">
        <f>IF(AND(ISNUMBER(SEARCH("Foil",cards[[#This Row],[variant]])),ISNUMBER(MATCH(cards[[#This Row],[set]],{"SOR","SHD","TWI"},0))),TRUE,FALSE)</f>
        <v>1</v>
      </c>
    </row>
    <row r="2309" spans="1:4" ht="15.75" customHeight="1" x14ac:dyDescent="0.2">
      <c r="A2309" s="1" t="str">
        <f>cards[[#This Row],[set]]</f>
        <v>TWI</v>
      </c>
      <c r="B2309" s="1">
        <f>userInput[[#This Row],[cardNumber]]</f>
        <v>374</v>
      </c>
      <c r="C2309" s="1">
        <f>userInput[[#This Row],[owned]]</f>
        <v>0</v>
      </c>
      <c r="D2309" s="1" t="b">
        <f>IF(AND(ISNUMBER(SEARCH("Foil",cards[[#This Row],[variant]])),ISNUMBER(MATCH(cards[[#This Row],[set]],{"SOR","SHD","TWI"},0))),TRUE,FALSE)</f>
        <v>1</v>
      </c>
    </row>
    <row r="2310" spans="1:4" ht="15.75" customHeight="1" x14ac:dyDescent="0.2">
      <c r="A2310" s="1" t="str">
        <f>cards[[#This Row],[set]]</f>
        <v>TWI</v>
      </c>
      <c r="B2310" s="1">
        <f>userInput[[#This Row],[cardNumber]]</f>
        <v>375</v>
      </c>
      <c r="C2310" s="1">
        <f>userInput[[#This Row],[owned]]</f>
        <v>0</v>
      </c>
      <c r="D2310" s="1" t="b">
        <f>IF(AND(ISNUMBER(SEARCH("Foil",cards[[#This Row],[variant]])),ISNUMBER(MATCH(cards[[#This Row],[set]],{"SOR","SHD","TWI"},0))),TRUE,FALSE)</f>
        <v>1</v>
      </c>
    </row>
    <row r="2311" spans="1:4" ht="15.75" customHeight="1" x14ac:dyDescent="0.2">
      <c r="A2311" s="1" t="str">
        <f>cards[[#This Row],[set]]</f>
        <v>TWI</v>
      </c>
      <c r="B2311" s="1">
        <f>userInput[[#This Row],[cardNumber]]</f>
        <v>376</v>
      </c>
      <c r="C2311" s="1">
        <f>userInput[[#This Row],[owned]]</f>
        <v>0</v>
      </c>
      <c r="D2311" s="1" t="b">
        <f>IF(AND(ISNUMBER(SEARCH("Foil",cards[[#This Row],[variant]])),ISNUMBER(MATCH(cards[[#This Row],[set]],{"SOR","SHD","TWI"},0))),TRUE,FALSE)</f>
        <v>1</v>
      </c>
    </row>
    <row r="2312" spans="1:4" ht="15.75" customHeight="1" x14ac:dyDescent="0.2">
      <c r="A2312" s="1" t="str">
        <f>cards[[#This Row],[set]]</f>
        <v>TWI</v>
      </c>
      <c r="B2312" s="1">
        <f>userInput[[#This Row],[cardNumber]]</f>
        <v>377</v>
      </c>
      <c r="C2312" s="1">
        <f>userInput[[#This Row],[owned]]</f>
        <v>0</v>
      </c>
      <c r="D2312" s="1" t="b">
        <f>IF(AND(ISNUMBER(SEARCH("Foil",cards[[#This Row],[variant]])),ISNUMBER(MATCH(cards[[#This Row],[set]],{"SOR","SHD","TWI"},0))),TRUE,FALSE)</f>
        <v>1</v>
      </c>
    </row>
    <row r="2313" spans="1:4" ht="15.75" customHeight="1" x14ac:dyDescent="0.2">
      <c r="A2313" s="1" t="str">
        <f>cards[[#This Row],[set]]</f>
        <v>TWI</v>
      </c>
      <c r="B2313" s="1">
        <f>userInput[[#This Row],[cardNumber]]</f>
        <v>378</v>
      </c>
      <c r="C2313" s="1">
        <f>userInput[[#This Row],[owned]]</f>
        <v>0</v>
      </c>
      <c r="D2313" s="1" t="b">
        <f>IF(AND(ISNUMBER(SEARCH("Foil",cards[[#This Row],[variant]])),ISNUMBER(MATCH(cards[[#This Row],[set]],{"SOR","SHD","TWI"},0))),TRUE,FALSE)</f>
        <v>1</v>
      </c>
    </row>
    <row r="2314" spans="1:4" ht="15.75" customHeight="1" x14ac:dyDescent="0.2">
      <c r="A2314" s="1" t="str">
        <f>cards[[#This Row],[set]]</f>
        <v>TWI</v>
      </c>
      <c r="B2314" s="1">
        <f>userInput[[#This Row],[cardNumber]]</f>
        <v>379</v>
      </c>
      <c r="C2314" s="1">
        <f>userInput[[#This Row],[owned]]</f>
        <v>0</v>
      </c>
      <c r="D2314" s="1" t="b">
        <f>IF(AND(ISNUMBER(SEARCH("Foil",cards[[#This Row],[variant]])),ISNUMBER(MATCH(cards[[#This Row],[set]],{"SOR","SHD","TWI"},0))),TRUE,FALSE)</f>
        <v>1</v>
      </c>
    </row>
    <row r="2315" spans="1:4" ht="15.75" customHeight="1" x14ac:dyDescent="0.2">
      <c r="A2315" s="1" t="str">
        <f>cards[[#This Row],[set]]</f>
        <v>TWI</v>
      </c>
      <c r="B2315" s="1">
        <f>userInput[[#This Row],[cardNumber]]</f>
        <v>380</v>
      </c>
      <c r="C2315" s="1">
        <f>userInput[[#This Row],[owned]]</f>
        <v>0</v>
      </c>
      <c r="D2315" s="1" t="b">
        <f>IF(AND(ISNUMBER(SEARCH("Foil",cards[[#This Row],[variant]])),ISNUMBER(MATCH(cards[[#This Row],[set]],{"SOR","SHD","TWI"},0))),TRUE,FALSE)</f>
        <v>1</v>
      </c>
    </row>
    <row r="2316" spans="1:4" ht="15.75" customHeight="1" x14ac:dyDescent="0.2">
      <c r="A2316" s="1" t="str">
        <f>cards[[#This Row],[set]]</f>
        <v>TWI</v>
      </c>
      <c r="B2316" s="1">
        <f>userInput[[#This Row],[cardNumber]]</f>
        <v>381</v>
      </c>
      <c r="C2316" s="1">
        <f>userInput[[#This Row],[owned]]</f>
        <v>0</v>
      </c>
      <c r="D2316" s="1" t="b">
        <f>IF(AND(ISNUMBER(SEARCH("Foil",cards[[#This Row],[variant]])),ISNUMBER(MATCH(cards[[#This Row],[set]],{"SOR","SHD","TWI"},0))),TRUE,FALSE)</f>
        <v>1</v>
      </c>
    </row>
    <row r="2317" spans="1:4" ht="15.75" customHeight="1" x14ac:dyDescent="0.2">
      <c r="A2317" s="1" t="str">
        <f>cards[[#This Row],[set]]</f>
        <v>TWI</v>
      </c>
      <c r="B2317" s="1">
        <f>userInput[[#This Row],[cardNumber]]</f>
        <v>382</v>
      </c>
      <c r="C2317" s="1">
        <f>userInput[[#This Row],[owned]]</f>
        <v>0</v>
      </c>
      <c r="D2317" s="1" t="b">
        <f>IF(AND(ISNUMBER(SEARCH("Foil",cards[[#This Row],[variant]])),ISNUMBER(MATCH(cards[[#This Row],[set]],{"SOR","SHD","TWI"},0))),TRUE,FALSE)</f>
        <v>1</v>
      </c>
    </row>
    <row r="2318" spans="1:4" ht="15.75" customHeight="1" x14ac:dyDescent="0.2">
      <c r="A2318" s="1" t="str">
        <f>cards[[#This Row],[set]]</f>
        <v>TWI</v>
      </c>
      <c r="B2318" s="1">
        <f>userInput[[#This Row],[cardNumber]]</f>
        <v>383</v>
      </c>
      <c r="C2318" s="1">
        <f>userInput[[#This Row],[owned]]</f>
        <v>0</v>
      </c>
      <c r="D2318" s="1" t="b">
        <f>IF(AND(ISNUMBER(SEARCH("Foil",cards[[#This Row],[variant]])),ISNUMBER(MATCH(cards[[#This Row],[set]],{"SOR","SHD","TWI"},0))),TRUE,FALSE)</f>
        <v>1</v>
      </c>
    </row>
    <row r="2319" spans="1:4" ht="15.75" customHeight="1" x14ac:dyDescent="0.2">
      <c r="A2319" s="1" t="str">
        <f>cards[[#This Row],[set]]</f>
        <v>TWI</v>
      </c>
      <c r="B2319" s="1">
        <f>userInput[[#This Row],[cardNumber]]</f>
        <v>384</v>
      </c>
      <c r="C2319" s="1">
        <f>userInput[[#This Row],[owned]]</f>
        <v>0</v>
      </c>
      <c r="D2319" s="1" t="b">
        <f>IF(AND(ISNUMBER(SEARCH("Foil",cards[[#This Row],[variant]])),ISNUMBER(MATCH(cards[[#This Row],[set]],{"SOR","SHD","TWI"},0))),TRUE,FALSE)</f>
        <v>1</v>
      </c>
    </row>
    <row r="2320" spans="1:4" ht="15.75" customHeight="1" x14ac:dyDescent="0.2">
      <c r="A2320" s="1" t="str">
        <f>cards[[#This Row],[set]]</f>
        <v>TWI</v>
      </c>
      <c r="B2320" s="1">
        <f>userInput[[#This Row],[cardNumber]]</f>
        <v>385</v>
      </c>
      <c r="C2320" s="1">
        <f>userInput[[#This Row],[owned]]</f>
        <v>0</v>
      </c>
      <c r="D2320" s="1" t="b">
        <f>IF(AND(ISNUMBER(SEARCH("Foil",cards[[#This Row],[variant]])),ISNUMBER(MATCH(cards[[#This Row],[set]],{"SOR","SHD","TWI"},0))),TRUE,FALSE)</f>
        <v>1</v>
      </c>
    </row>
    <row r="2321" spans="1:4" ht="15.75" customHeight="1" x14ac:dyDescent="0.2">
      <c r="A2321" s="1" t="str">
        <f>cards[[#This Row],[set]]</f>
        <v>TWI</v>
      </c>
      <c r="B2321" s="1">
        <f>userInput[[#This Row],[cardNumber]]</f>
        <v>386</v>
      </c>
      <c r="C2321" s="1">
        <f>userInput[[#This Row],[owned]]</f>
        <v>0</v>
      </c>
      <c r="D2321" s="1" t="b">
        <f>IF(AND(ISNUMBER(SEARCH("Foil",cards[[#This Row],[variant]])),ISNUMBER(MATCH(cards[[#This Row],[set]],{"SOR","SHD","TWI"},0))),TRUE,FALSE)</f>
        <v>1</v>
      </c>
    </row>
    <row r="2322" spans="1:4" ht="15.75" customHeight="1" x14ac:dyDescent="0.2">
      <c r="A2322" s="1" t="str">
        <f>cards[[#This Row],[set]]</f>
        <v>TWI</v>
      </c>
      <c r="B2322" s="1">
        <f>userInput[[#This Row],[cardNumber]]</f>
        <v>387</v>
      </c>
      <c r="C2322" s="1">
        <f>userInput[[#This Row],[owned]]</f>
        <v>0</v>
      </c>
      <c r="D2322" s="1" t="b">
        <f>IF(AND(ISNUMBER(SEARCH("Foil",cards[[#This Row],[variant]])),ISNUMBER(MATCH(cards[[#This Row],[set]],{"SOR","SHD","TWI"},0))),TRUE,FALSE)</f>
        <v>1</v>
      </c>
    </row>
    <row r="2323" spans="1:4" ht="15.75" customHeight="1" x14ac:dyDescent="0.2">
      <c r="A2323" s="1" t="str">
        <f>cards[[#This Row],[set]]</f>
        <v>TWI</v>
      </c>
      <c r="B2323" s="1">
        <f>userInput[[#This Row],[cardNumber]]</f>
        <v>388</v>
      </c>
      <c r="C2323" s="1">
        <f>userInput[[#This Row],[owned]]</f>
        <v>0</v>
      </c>
      <c r="D2323" s="1" t="b">
        <f>IF(AND(ISNUMBER(SEARCH("Foil",cards[[#This Row],[variant]])),ISNUMBER(MATCH(cards[[#This Row],[set]],{"SOR","SHD","TWI"},0))),TRUE,FALSE)</f>
        <v>1</v>
      </c>
    </row>
    <row r="2324" spans="1:4" ht="15.75" customHeight="1" x14ac:dyDescent="0.2">
      <c r="A2324" s="1" t="str">
        <f>cards[[#This Row],[set]]</f>
        <v>TWI</v>
      </c>
      <c r="B2324" s="1">
        <f>userInput[[#This Row],[cardNumber]]</f>
        <v>389</v>
      </c>
      <c r="C2324" s="1">
        <f>userInput[[#This Row],[owned]]</f>
        <v>0</v>
      </c>
      <c r="D2324" s="1" t="b">
        <f>IF(AND(ISNUMBER(SEARCH("Foil",cards[[#This Row],[variant]])),ISNUMBER(MATCH(cards[[#This Row],[set]],{"SOR","SHD","TWI"},0))),TRUE,FALSE)</f>
        <v>1</v>
      </c>
    </row>
    <row r="2325" spans="1:4" ht="15.75" customHeight="1" x14ac:dyDescent="0.2">
      <c r="A2325" s="1" t="str">
        <f>cards[[#This Row],[set]]</f>
        <v>TWI</v>
      </c>
      <c r="B2325" s="1">
        <f>userInput[[#This Row],[cardNumber]]</f>
        <v>390</v>
      </c>
      <c r="C2325" s="1">
        <f>userInput[[#This Row],[owned]]</f>
        <v>0</v>
      </c>
      <c r="D2325" s="1" t="b">
        <f>IF(AND(ISNUMBER(SEARCH("Foil",cards[[#This Row],[variant]])),ISNUMBER(MATCH(cards[[#This Row],[set]],{"SOR","SHD","TWI"},0))),TRUE,FALSE)</f>
        <v>1</v>
      </c>
    </row>
    <row r="2326" spans="1:4" ht="15.75" customHeight="1" x14ac:dyDescent="0.2">
      <c r="A2326" s="1" t="str">
        <f>cards[[#This Row],[set]]</f>
        <v>TWI</v>
      </c>
      <c r="B2326" s="1">
        <f>userInput[[#This Row],[cardNumber]]</f>
        <v>391</v>
      </c>
      <c r="C2326" s="1">
        <f>userInput[[#This Row],[owned]]</f>
        <v>0</v>
      </c>
      <c r="D2326" s="1" t="b">
        <f>IF(AND(ISNUMBER(SEARCH("Foil",cards[[#This Row],[variant]])),ISNUMBER(MATCH(cards[[#This Row],[set]],{"SOR","SHD","TWI"},0))),TRUE,FALSE)</f>
        <v>1</v>
      </c>
    </row>
    <row r="2327" spans="1:4" ht="15.75" customHeight="1" x14ac:dyDescent="0.2">
      <c r="A2327" s="1" t="str">
        <f>cards[[#This Row],[set]]</f>
        <v>TWI</v>
      </c>
      <c r="B2327" s="1">
        <f>userInput[[#This Row],[cardNumber]]</f>
        <v>392</v>
      </c>
      <c r="C2327" s="1">
        <f>userInput[[#This Row],[owned]]</f>
        <v>0</v>
      </c>
      <c r="D2327" s="1" t="b">
        <f>IF(AND(ISNUMBER(SEARCH("Foil",cards[[#This Row],[variant]])),ISNUMBER(MATCH(cards[[#This Row],[set]],{"SOR","SHD","TWI"},0))),TRUE,FALSE)</f>
        <v>1</v>
      </c>
    </row>
    <row r="2328" spans="1:4" ht="15.75" customHeight="1" x14ac:dyDescent="0.2">
      <c r="A2328" s="1" t="str">
        <f>cards[[#This Row],[set]]</f>
        <v>TWI</v>
      </c>
      <c r="B2328" s="1">
        <f>userInput[[#This Row],[cardNumber]]</f>
        <v>393</v>
      </c>
      <c r="C2328" s="1">
        <f>userInput[[#This Row],[owned]]</f>
        <v>0</v>
      </c>
      <c r="D2328" s="1" t="b">
        <f>IF(AND(ISNUMBER(SEARCH("Foil",cards[[#This Row],[variant]])),ISNUMBER(MATCH(cards[[#This Row],[set]],{"SOR","SHD","TWI"},0))),TRUE,FALSE)</f>
        <v>1</v>
      </c>
    </row>
    <row r="2329" spans="1:4" ht="15.75" customHeight="1" x14ac:dyDescent="0.2">
      <c r="A2329" s="1" t="str">
        <f>cards[[#This Row],[set]]</f>
        <v>TWI</v>
      </c>
      <c r="B2329" s="1">
        <f>userInput[[#This Row],[cardNumber]]</f>
        <v>394</v>
      </c>
      <c r="C2329" s="1">
        <f>userInput[[#This Row],[owned]]</f>
        <v>0</v>
      </c>
      <c r="D2329" s="1" t="b">
        <f>IF(AND(ISNUMBER(SEARCH("Foil",cards[[#This Row],[variant]])),ISNUMBER(MATCH(cards[[#This Row],[set]],{"SOR","SHD","TWI"},0))),TRUE,FALSE)</f>
        <v>1</v>
      </c>
    </row>
    <row r="2330" spans="1:4" ht="15.75" customHeight="1" x14ac:dyDescent="0.2">
      <c r="A2330" s="1" t="str">
        <f>cards[[#This Row],[set]]</f>
        <v>TWI</v>
      </c>
      <c r="B2330" s="1">
        <f>userInput[[#This Row],[cardNumber]]</f>
        <v>395</v>
      </c>
      <c r="C2330" s="1">
        <f>userInput[[#This Row],[owned]]</f>
        <v>0</v>
      </c>
      <c r="D2330" s="1" t="b">
        <f>IF(AND(ISNUMBER(SEARCH("Foil",cards[[#This Row],[variant]])),ISNUMBER(MATCH(cards[[#This Row],[set]],{"SOR","SHD","TWI"},0))),TRUE,FALSE)</f>
        <v>1</v>
      </c>
    </row>
    <row r="2331" spans="1:4" ht="15.75" customHeight="1" x14ac:dyDescent="0.2">
      <c r="A2331" s="1" t="str">
        <f>cards[[#This Row],[set]]</f>
        <v>TWI</v>
      </c>
      <c r="B2331" s="1">
        <f>userInput[[#This Row],[cardNumber]]</f>
        <v>396</v>
      </c>
      <c r="C2331" s="1">
        <f>userInput[[#This Row],[owned]]</f>
        <v>0</v>
      </c>
      <c r="D2331" s="1" t="b">
        <f>IF(AND(ISNUMBER(SEARCH("Foil",cards[[#This Row],[variant]])),ISNUMBER(MATCH(cards[[#This Row],[set]],{"SOR","SHD","TWI"},0))),TRUE,FALSE)</f>
        <v>1</v>
      </c>
    </row>
    <row r="2332" spans="1:4" ht="15.75" customHeight="1" x14ac:dyDescent="0.2">
      <c r="A2332" s="1" t="str">
        <f>cards[[#This Row],[set]]</f>
        <v>TWI</v>
      </c>
      <c r="B2332" s="1">
        <f>userInput[[#This Row],[cardNumber]]</f>
        <v>397</v>
      </c>
      <c r="C2332" s="1">
        <f>userInput[[#This Row],[owned]]</f>
        <v>0</v>
      </c>
      <c r="D2332" s="1" t="b">
        <f>IF(AND(ISNUMBER(SEARCH("Foil",cards[[#This Row],[variant]])),ISNUMBER(MATCH(cards[[#This Row],[set]],{"SOR","SHD","TWI"},0))),TRUE,FALSE)</f>
        <v>1</v>
      </c>
    </row>
    <row r="2333" spans="1:4" ht="15.75" customHeight="1" x14ac:dyDescent="0.2">
      <c r="A2333" s="1" t="str">
        <f>cards[[#This Row],[set]]</f>
        <v>TWI</v>
      </c>
      <c r="B2333" s="1">
        <f>userInput[[#This Row],[cardNumber]]</f>
        <v>398</v>
      </c>
      <c r="C2333" s="1">
        <f>userInput[[#This Row],[owned]]</f>
        <v>0</v>
      </c>
      <c r="D2333" s="1" t="b">
        <f>IF(AND(ISNUMBER(SEARCH("Foil",cards[[#This Row],[variant]])),ISNUMBER(MATCH(cards[[#This Row],[set]],{"SOR","SHD","TWI"},0))),TRUE,FALSE)</f>
        <v>1</v>
      </c>
    </row>
    <row r="2334" spans="1:4" ht="15.75" customHeight="1" x14ac:dyDescent="0.2">
      <c r="A2334" s="1" t="str">
        <f>cards[[#This Row],[set]]</f>
        <v>TWI</v>
      </c>
      <c r="B2334" s="1">
        <f>userInput[[#This Row],[cardNumber]]</f>
        <v>399</v>
      </c>
      <c r="C2334" s="1">
        <f>userInput[[#This Row],[owned]]</f>
        <v>0</v>
      </c>
      <c r="D2334" s="1" t="b">
        <f>IF(AND(ISNUMBER(SEARCH("Foil",cards[[#This Row],[variant]])),ISNUMBER(MATCH(cards[[#This Row],[set]],{"SOR","SHD","TWI"},0))),TRUE,FALSE)</f>
        <v>1</v>
      </c>
    </row>
    <row r="2335" spans="1:4" ht="15.75" customHeight="1" x14ac:dyDescent="0.2">
      <c r="A2335" s="1" t="str">
        <f>cards[[#This Row],[set]]</f>
        <v>TWI</v>
      </c>
      <c r="B2335" s="1">
        <f>userInput[[#This Row],[cardNumber]]</f>
        <v>400</v>
      </c>
      <c r="C2335" s="1">
        <f>userInput[[#This Row],[owned]]</f>
        <v>0</v>
      </c>
      <c r="D2335" s="1" t="b">
        <f>IF(AND(ISNUMBER(SEARCH("Foil",cards[[#This Row],[variant]])),ISNUMBER(MATCH(cards[[#This Row],[set]],{"SOR","SHD","TWI"},0))),TRUE,FALSE)</f>
        <v>1</v>
      </c>
    </row>
    <row r="2336" spans="1:4" ht="15.75" customHeight="1" x14ac:dyDescent="0.2">
      <c r="A2336" s="1" t="str">
        <f>cards[[#This Row],[set]]</f>
        <v>TWI</v>
      </c>
      <c r="B2336" s="1">
        <f>userInput[[#This Row],[cardNumber]]</f>
        <v>401</v>
      </c>
      <c r="C2336" s="1">
        <f>userInput[[#This Row],[owned]]</f>
        <v>0</v>
      </c>
      <c r="D2336" s="1" t="b">
        <f>IF(AND(ISNUMBER(SEARCH("Foil",cards[[#This Row],[variant]])),ISNUMBER(MATCH(cards[[#This Row],[set]],{"SOR","SHD","TWI"},0))),TRUE,FALSE)</f>
        <v>1</v>
      </c>
    </row>
    <row r="2337" spans="1:4" ht="15.75" customHeight="1" x14ac:dyDescent="0.2">
      <c r="A2337" s="1" t="str">
        <f>cards[[#This Row],[set]]</f>
        <v>TWI</v>
      </c>
      <c r="B2337" s="1">
        <f>userInput[[#This Row],[cardNumber]]</f>
        <v>402</v>
      </c>
      <c r="C2337" s="1">
        <f>userInput[[#This Row],[owned]]</f>
        <v>0</v>
      </c>
      <c r="D2337" s="1" t="b">
        <f>IF(AND(ISNUMBER(SEARCH("Foil",cards[[#This Row],[variant]])),ISNUMBER(MATCH(cards[[#This Row],[set]],{"SOR","SHD","TWI"},0))),TRUE,FALSE)</f>
        <v>1</v>
      </c>
    </row>
    <row r="2338" spans="1:4" ht="15.75" customHeight="1" x14ac:dyDescent="0.2">
      <c r="A2338" s="1" t="str">
        <f>cards[[#This Row],[set]]</f>
        <v>TWI</v>
      </c>
      <c r="B2338" s="1">
        <f>userInput[[#This Row],[cardNumber]]</f>
        <v>403</v>
      </c>
      <c r="C2338" s="1">
        <f>userInput[[#This Row],[owned]]</f>
        <v>0</v>
      </c>
      <c r="D2338" s="1" t="b">
        <f>IF(AND(ISNUMBER(SEARCH("Foil",cards[[#This Row],[variant]])),ISNUMBER(MATCH(cards[[#This Row],[set]],{"SOR","SHD","TWI"},0))),TRUE,FALSE)</f>
        <v>1</v>
      </c>
    </row>
    <row r="2339" spans="1:4" ht="15.75" customHeight="1" x14ac:dyDescent="0.2">
      <c r="A2339" s="1" t="str">
        <f>cards[[#This Row],[set]]</f>
        <v>TWI</v>
      </c>
      <c r="B2339" s="1">
        <f>userInput[[#This Row],[cardNumber]]</f>
        <v>404</v>
      </c>
      <c r="C2339" s="1">
        <f>userInput[[#This Row],[owned]]</f>
        <v>0</v>
      </c>
      <c r="D2339" s="1" t="b">
        <f>IF(AND(ISNUMBER(SEARCH("Foil",cards[[#This Row],[variant]])),ISNUMBER(MATCH(cards[[#This Row],[set]],{"SOR","SHD","TWI"},0))),TRUE,FALSE)</f>
        <v>1</v>
      </c>
    </row>
    <row r="2340" spans="1:4" ht="15.75" customHeight="1" x14ac:dyDescent="0.2">
      <c r="A2340" s="1" t="str">
        <f>cards[[#This Row],[set]]</f>
        <v>TWI</v>
      </c>
      <c r="B2340" s="1">
        <f>userInput[[#This Row],[cardNumber]]</f>
        <v>405</v>
      </c>
      <c r="C2340" s="1">
        <f>userInput[[#This Row],[owned]]</f>
        <v>0</v>
      </c>
      <c r="D2340" s="1" t="b">
        <f>IF(AND(ISNUMBER(SEARCH("Foil",cards[[#This Row],[variant]])),ISNUMBER(MATCH(cards[[#This Row],[set]],{"SOR","SHD","TWI"},0))),TRUE,FALSE)</f>
        <v>1</v>
      </c>
    </row>
    <row r="2341" spans="1:4" ht="15.75" customHeight="1" x14ac:dyDescent="0.2">
      <c r="A2341" s="1" t="str">
        <f>cards[[#This Row],[set]]</f>
        <v>TWI</v>
      </c>
      <c r="B2341" s="1">
        <f>userInput[[#This Row],[cardNumber]]</f>
        <v>406</v>
      </c>
      <c r="C2341" s="1">
        <f>userInput[[#This Row],[owned]]</f>
        <v>0</v>
      </c>
      <c r="D2341" s="1" t="b">
        <f>IF(AND(ISNUMBER(SEARCH("Foil",cards[[#This Row],[variant]])),ISNUMBER(MATCH(cards[[#This Row],[set]],{"SOR","SHD","TWI"},0))),TRUE,FALSE)</f>
        <v>1</v>
      </c>
    </row>
    <row r="2342" spans="1:4" ht="15.75" customHeight="1" x14ac:dyDescent="0.2">
      <c r="A2342" s="1" t="str">
        <f>cards[[#This Row],[set]]</f>
        <v>TWI</v>
      </c>
      <c r="B2342" s="1">
        <f>userInput[[#This Row],[cardNumber]]</f>
        <v>407</v>
      </c>
      <c r="C2342" s="1">
        <f>userInput[[#This Row],[owned]]</f>
        <v>0</v>
      </c>
      <c r="D2342" s="1" t="b">
        <f>IF(AND(ISNUMBER(SEARCH("Foil",cards[[#This Row],[variant]])),ISNUMBER(MATCH(cards[[#This Row],[set]],{"SOR","SHD","TWI"},0))),TRUE,FALSE)</f>
        <v>1</v>
      </c>
    </row>
    <row r="2343" spans="1:4" ht="15.75" customHeight="1" x14ac:dyDescent="0.2">
      <c r="A2343" s="1" t="str">
        <f>cards[[#This Row],[set]]</f>
        <v>TWI</v>
      </c>
      <c r="B2343" s="1">
        <f>userInput[[#This Row],[cardNumber]]</f>
        <v>408</v>
      </c>
      <c r="C2343" s="1">
        <f>userInput[[#This Row],[owned]]</f>
        <v>0</v>
      </c>
      <c r="D2343" s="1" t="b">
        <f>IF(AND(ISNUMBER(SEARCH("Foil",cards[[#This Row],[variant]])),ISNUMBER(MATCH(cards[[#This Row],[set]],{"SOR","SHD","TWI"},0))),TRUE,FALSE)</f>
        <v>1</v>
      </c>
    </row>
    <row r="2344" spans="1:4" ht="15.75" customHeight="1" x14ac:dyDescent="0.2">
      <c r="A2344" s="1" t="str">
        <f>cards[[#This Row],[set]]</f>
        <v>TWI</v>
      </c>
      <c r="B2344" s="1">
        <f>userInput[[#This Row],[cardNumber]]</f>
        <v>409</v>
      </c>
      <c r="C2344" s="1">
        <f>userInput[[#This Row],[owned]]</f>
        <v>0</v>
      </c>
      <c r="D2344" s="1" t="b">
        <f>IF(AND(ISNUMBER(SEARCH("Foil",cards[[#This Row],[variant]])),ISNUMBER(MATCH(cards[[#This Row],[set]],{"SOR","SHD","TWI"},0))),TRUE,FALSE)</f>
        <v>1</v>
      </c>
    </row>
    <row r="2345" spans="1:4" ht="15.75" customHeight="1" x14ac:dyDescent="0.2">
      <c r="A2345" s="1" t="str">
        <f>cards[[#This Row],[set]]</f>
        <v>TWI</v>
      </c>
      <c r="B2345" s="1">
        <f>userInput[[#This Row],[cardNumber]]</f>
        <v>410</v>
      </c>
      <c r="C2345" s="1">
        <f>userInput[[#This Row],[owned]]</f>
        <v>0</v>
      </c>
      <c r="D2345" s="1" t="b">
        <f>IF(AND(ISNUMBER(SEARCH("Foil",cards[[#This Row],[variant]])),ISNUMBER(MATCH(cards[[#This Row],[set]],{"SOR","SHD","TWI"},0))),TRUE,FALSE)</f>
        <v>1</v>
      </c>
    </row>
    <row r="2346" spans="1:4" ht="15.75" customHeight="1" x14ac:dyDescent="0.2">
      <c r="A2346" s="1" t="str">
        <f>cards[[#This Row],[set]]</f>
        <v>TWI</v>
      </c>
      <c r="B2346" s="1">
        <f>userInput[[#This Row],[cardNumber]]</f>
        <v>411</v>
      </c>
      <c r="C2346" s="1">
        <f>userInput[[#This Row],[owned]]</f>
        <v>0</v>
      </c>
      <c r="D2346" s="1" t="b">
        <f>IF(AND(ISNUMBER(SEARCH("Foil",cards[[#This Row],[variant]])),ISNUMBER(MATCH(cards[[#This Row],[set]],{"SOR","SHD","TWI"},0))),TRUE,FALSE)</f>
        <v>1</v>
      </c>
    </row>
    <row r="2347" spans="1:4" ht="15.75" customHeight="1" x14ac:dyDescent="0.2">
      <c r="A2347" s="1" t="str">
        <f>cards[[#This Row],[set]]</f>
        <v>TWI</v>
      </c>
      <c r="B2347" s="1">
        <f>userInput[[#This Row],[cardNumber]]</f>
        <v>412</v>
      </c>
      <c r="C2347" s="1">
        <f>userInput[[#This Row],[owned]]</f>
        <v>0</v>
      </c>
      <c r="D2347" s="1" t="b">
        <f>IF(AND(ISNUMBER(SEARCH("Foil",cards[[#This Row],[variant]])),ISNUMBER(MATCH(cards[[#This Row],[set]],{"SOR","SHD","TWI"},0))),TRUE,FALSE)</f>
        <v>1</v>
      </c>
    </row>
    <row r="2348" spans="1:4" ht="15.75" customHeight="1" x14ac:dyDescent="0.2">
      <c r="A2348" s="1" t="str">
        <f>cards[[#This Row],[set]]</f>
        <v>TWI</v>
      </c>
      <c r="B2348" s="1">
        <f>userInput[[#This Row],[cardNumber]]</f>
        <v>413</v>
      </c>
      <c r="C2348" s="1">
        <f>userInput[[#This Row],[owned]]</f>
        <v>0</v>
      </c>
      <c r="D2348" s="1" t="b">
        <f>IF(AND(ISNUMBER(SEARCH("Foil",cards[[#This Row],[variant]])),ISNUMBER(MATCH(cards[[#This Row],[set]],{"SOR","SHD","TWI"},0))),TRUE,FALSE)</f>
        <v>1</v>
      </c>
    </row>
    <row r="2349" spans="1:4" ht="15.75" customHeight="1" x14ac:dyDescent="0.2">
      <c r="A2349" s="1" t="str">
        <f>cards[[#This Row],[set]]</f>
        <v>TWI</v>
      </c>
      <c r="B2349" s="1">
        <f>userInput[[#This Row],[cardNumber]]</f>
        <v>414</v>
      </c>
      <c r="C2349" s="1">
        <f>userInput[[#This Row],[owned]]</f>
        <v>0</v>
      </c>
      <c r="D2349" s="1" t="b">
        <f>IF(AND(ISNUMBER(SEARCH("Foil",cards[[#This Row],[variant]])),ISNUMBER(MATCH(cards[[#This Row],[set]],{"SOR","SHD","TWI"},0))),TRUE,FALSE)</f>
        <v>1</v>
      </c>
    </row>
    <row r="2350" spans="1:4" ht="15.75" customHeight="1" x14ac:dyDescent="0.2">
      <c r="A2350" s="1" t="str">
        <f>cards[[#This Row],[set]]</f>
        <v>TWI</v>
      </c>
      <c r="B2350" s="1">
        <f>userInput[[#This Row],[cardNumber]]</f>
        <v>415</v>
      </c>
      <c r="C2350" s="1">
        <f>userInput[[#This Row],[owned]]</f>
        <v>0</v>
      </c>
      <c r="D2350" s="1" t="b">
        <f>IF(AND(ISNUMBER(SEARCH("Foil",cards[[#This Row],[variant]])),ISNUMBER(MATCH(cards[[#This Row],[set]],{"SOR","SHD","TWI"},0))),TRUE,FALSE)</f>
        <v>1</v>
      </c>
    </row>
    <row r="2351" spans="1:4" ht="15.75" customHeight="1" x14ac:dyDescent="0.2">
      <c r="A2351" s="1" t="str">
        <f>cards[[#This Row],[set]]</f>
        <v>TWI</v>
      </c>
      <c r="B2351" s="1">
        <f>userInput[[#This Row],[cardNumber]]</f>
        <v>416</v>
      </c>
      <c r="C2351" s="1">
        <f>userInput[[#This Row],[owned]]</f>
        <v>0</v>
      </c>
      <c r="D2351" s="1" t="b">
        <f>IF(AND(ISNUMBER(SEARCH("Foil",cards[[#This Row],[variant]])),ISNUMBER(MATCH(cards[[#This Row],[set]],{"SOR","SHD","TWI"},0))),TRUE,FALSE)</f>
        <v>1</v>
      </c>
    </row>
    <row r="2352" spans="1:4" ht="15.75" customHeight="1" x14ac:dyDescent="0.2">
      <c r="A2352" s="1" t="str">
        <f>cards[[#This Row],[set]]</f>
        <v>TWI</v>
      </c>
      <c r="B2352" s="1">
        <f>userInput[[#This Row],[cardNumber]]</f>
        <v>417</v>
      </c>
      <c r="C2352" s="1">
        <f>userInput[[#This Row],[owned]]</f>
        <v>0</v>
      </c>
      <c r="D2352" s="1" t="b">
        <f>IF(AND(ISNUMBER(SEARCH("Foil",cards[[#This Row],[variant]])),ISNUMBER(MATCH(cards[[#This Row],[set]],{"SOR","SHD","TWI"},0))),TRUE,FALSE)</f>
        <v>1</v>
      </c>
    </row>
    <row r="2353" spans="1:4" ht="15.75" customHeight="1" x14ac:dyDescent="0.2">
      <c r="A2353" s="1" t="str">
        <f>cards[[#This Row],[set]]</f>
        <v>TWI</v>
      </c>
      <c r="B2353" s="1">
        <f>userInput[[#This Row],[cardNumber]]</f>
        <v>418</v>
      </c>
      <c r="C2353" s="1">
        <f>userInput[[#This Row],[owned]]</f>
        <v>0</v>
      </c>
      <c r="D2353" s="1" t="b">
        <f>IF(AND(ISNUMBER(SEARCH("Foil",cards[[#This Row],[variant]])),ISNUMBER(MATCH(cards[[#This Row],[set]],{"SOR","SHD","TWI"},0))),TRUE,FALSE)</f>
        <v>1</v>
      </c>
    </row>
    <row r="2354" spans="1:4" ht="15.75" customHeight="1" x14ac:dyDescent="0.2">
      <c r="A2354" s="1" t="str">
        <f>cards[[#This Row],[set]]</f>
        <v>TWI</v>
      </c>
      <c r="B2354" s="1">
        <f>userInput[[#This Row],[cardNumber]]</f>
        <v>419</v>
      </c>
      <c r="C2354" s="1">
        <f>userInput[[#This Row],[owned]]</f>
        <v>0</v>
      </c>
      <c r="D2354" s="1" t="b">
        <f>IF(AND(ISNUMBER(SEARCH("Foil",cards[[#This Row],[variant]])),ISNUMBER(MATCH(cards[[#This Row],[set]],{"SOR","SHD","TWI"},0))),TRUE,FALSE)</f>
        <v>1</v>
      </c>
    </row>
    <row r="2355" spans="1:4" ht="15.75" customHeight="1" x14ac:dyDescent="0.2">
      <c r="A2355" s="1" t="str">
        <f>cards[[#This Row],[set]]</f>
        <v>TWI</v>
      </c>
      <c r="B2355" s="1">
        <f>userInput[[#This Row],[cardNumber]]</f>
        <v>420</v>
      </c>
      <c r="C2355" s="1">
        <f>userInput[[#This Row],[owned]]</f>
        <v>0</v>
      </c>
      <c r="D2355" s="1" t="b">
        <f>IF(AND(ISNUMBER(SEARCH("Foil",cards[[#This Row],[variant]])),ISNUMBER(MATCH(cards[[#This Row],[set]],{"SOR","SHD","TWI"},0))),TRUE,FALSE)</f>
        <v>1</v>
      </c>
    </row>
    <row r="2356" spans="1:4" ht="15.75" customHeight="1" x14ac:dyDescent="0.2">
      <c r="A2356" s="1" t="str">
        <f>cards[[#This Row],[set]]</f>
        <v>TWI</v>
      </c>
      <c r="B2356" s="1">
        <f>userInput[[#This Row],[cardNumber]]</f>
        <v>421</v>
      </c>
      <c r="C2356" s="1">
        <f>userInput[[#This Row],[owned]]</f>
        <v>0</v>
      </c>
      <c r="D2356" s="1" t="b">
        <f>IF(AND(ISNUMBER(SEARCH("Foil",cards[[#This Row],[variant]])),ISNUMBER(MATCH(cards[[#This Row],[set]],{"SOR","SHD","TWI"},0))),TRUE,FALSE)</f>
        <v>1</v>
      </c>
    </row>
    <row r="2357" spans="1:4" ht="15.75" customHeight="1" x14ac:dyDescent="0.2">
      <c r="A2357" s="1" t="str">
        <f>cards[[#This Row],[set]]</f>
        <v>TWI</v>
      </c>
      <c r="B2357" s="1">
        <f>userInput[[#This Row],[cardNumber]]</f>
        <v>422</v>
      </c>
      <c r="C2357" s="1">
        <f>userInput[[#This Row],[owned]]</f>
        <v>0</v>
      </c>
      <c r="D2357" s="1" t="b">
        <f>IF(AND(ISNUMBER(SEARCH("Foil",cards[[#This Row],[variant]])),ISNUMBER(MATCH(cards[[#This Row],[set]],{"SOR","SHD","TWI"},0))),TRUE,FALSE)</f>
        <v>1</v>
      </c>
    </row>
    <row r="2358" spans="1:4" ht="15.75" customHeight="1" x14ac:dyDescent="0.2">
      <c r="A2358" s="1" t="str">
        <f>cards[[#This Row],[set]]</f>
        <v>TWI</v>
      </c>
      <c r="B2358" s="1">
        <f>userInput[[#This Row],[cardNumber]]</f>
        <v>423</v>
      </c>
      <c r="C2358" s="1">
        <f>userInput[[#This Row],[owned]]</f>
        <v>0</v>
      </c>
      <c r="D2358" s="1" t="b">
        <f>IF(AND(ISNUMBER(SEARCH("Foil",cards[[#This Row],[variant]])),ISNUMBER(MATCH(cards[[#This Row],[set]],{"SOR","SHD","TWI"},0))),TRUE,FALSE)</f>
        <v>1</v>
      </c>
    </row>
    <row r="2359" spans="1:4" ht="15.75" customHeight="1" x14ac:dyDescent="0.2">
      <c r="A2359" s="1" t="str">
        <f>cards[[#This Row],[set]]</f>
        <v>TWI</v>
      </c>
      <c r="B2359" s="1">
        <f>userInput[[#This Row],[cardNumber]]</f>
        <v>424</v>
      </c>
      <c r="C2359" s="1">
        <f>userInput[[#This Row],[owned]]</f>
        <v>0</v>
      </c>
      <c r="D2359" s="1" t="b">
        <f>IF(AND(ISNUMBER(SEARCH("Foil",cards[[#This Row],[variant]])),ISNUMBER(MATCH(cards[[#This Row],[set]],{"SOR","SHD","TWI"},0))),TRUE,FALSE)</f>
        <v>1</v>
      </c>
    </row>
    <row r="2360" spans="1:4" ht="15.75" customHeight="1" x14ac:dyDescent="0.2">
      <c r="A2360" s="1" t="str">
        <f>cards[[#This Row],[set]]</f>
        <v>TWI</v>
      </c>
      <c r="B2360" s="1">
        <f>userInput[[#This Row],[cardNumber]]</f>
        <v>425</v>
      </c>
      <c r="C2360" s="1">
        <f>userInput[[#This Row],[owned]]</f>
        <v>0</v>
      </c>
      <c r="D2360" s="1" t="b">
        <f>IF(AND(ISNUMBER(SEARCH("Foil",cards[[#This Row],[variant]])),ISNUMBER(MATCH(cards[[#This Row],[set]],{"SOR","SHD","TWI"},0))),TRUE,FALSE)</f>
        <v>1</v>
      </c>
    </row>
    <row r="2361" spans="1:4" ht="15.75" customHeight="1" x14ac:dyDescent="0.2">
      <c r="A2361" s="1" t="str">
        <f>cards[[#This Row],[set]]</f>
        <v>TWI</v>
      </c>
      <c r="B2361" s="1">
        <f>userInput[[#This Row],[cardNumber]]</f>
        <v>426</v>
      </c>
      <c r="C2361" s="1">
        <f>userInput[[#This Row],[owned]]</f>
        <v>0</v>
      </c>
      <c r="D2361" s="1" t="b">
        <f>IF(AND(ISNUMBER(SEARCH("Foil",cards[[#This Row],[variant]])),ISNUMBER(MATCH(cards[[#This Row],[set]],{"SOR","SHD","TWI"},0))),TRUE,FALSE)</f>
        <v>1</v>
      </c>
    </row>
    <row r="2362" spans="1:4" ht="15.75" customHeight="1" x14ac:dyDescent="0.2">
      <c r="A2362" s="1" t="str">
        <f>cards[[#This Row],[set]]</f>
        <v>TWI</v>
      </c>
      <c r="B2362" s="1">
        <f>userInput[[#This Row],[cardNumber]]</f>
        <v>427</v>
      </c>
      <c r="C2362" s="1">
        <f>userInput[[#This Row],[owned]]</f>
        <v>0</v>
      </c>
      <c r="D2362" s="1" t="b">
        <f>IF(AND(ISNUMBER(SEARCH("Foil",cards[[#This Row],[variant]])),ISNUMBER(MATCH(cards[[#This Row],[set]],{"SOR","SHD","TWI"},0))),TRUE,FALSE)</f>
        <v>1</v>
      </c>
    </row>
    <row r="2363" spans="1:4" ht="15.75" customHeight="1" x14ac:dyDescent="0.2">
      <c r="A2363" s="1" t="str">
        <f>cards[[#This Row],[set]]</f>
        <v>TWI</v>
      </c>
      <c r="B2363" s="1">
        <f>userInput[[#This Row],[cardNumber]]</f>
        <v>428</v>
      </c>
      <c r="C2363" s="1">
        <f>userInput[[#This Row],[owned]]</f>
        <v>0</v>
      </c>
      <c r="D2363" s="1" t="b">
        <f>IF(AND(ISNUMBER(SEARCH("Foil",cards[[#This Row],[variant]])),ISNUMBER(MATCH(cards[[#This Row],[set]],{"SOR","SHD","TWI"},0))),TRUE,FALSE)</f>
        <v>1</v>
      </c>
    </row>
    <row r="2364" spans="1:4" ht="15.75" customHeight="1" x14ac:dyDescent="0.2">
      <c r="A2364" s="1" t="str">
        <f>cards[[#This Row],[set]]</f>
        <v>TWI</v>
      </c>
      <c r="B2364" s="1">
        <f>userInput[[#This Row],[cardNumber]]</f>
        <v>429</v>
      </c>
      <c r="C2364" s="1">
        <f>userInput[[#This Row],[owned]]</f>
        <v>0</v>
      </c>
      <c r="D2364" s="1" t="b">
        <f>IF(AND(ISNUMBER(SEARCH("Foil",cards[[#This Row],[variant]])),ISNUMBER(MATCH(cards[[#This Row],[set]],{"SOR","SHD","TWI"},0))),TRUE,FALSE)</f>
        <v>1</v>
      </c>
    </row>
    <row r="2365" spans="1:4" ht="15.75" customHeight="1" x14ac:dyDescent="0.2">
      <c r="A2365" s="1" t="str">
        <f>cards[[#This Row],[set]]</f>
        <v>TWI</v>
      </c>
      <c r="B2365" s="1">
        <f>userInput[[#This Row],[cardNumber]]</f>
        <v>430</v>
      </c>
      <c r="C2365" s="1">
        <f>userInput[[#This Row],[owned]]</f>
        <v>0</v>
      </c>
      <c r="D2365" s="1" t="b">
        <f>IF(AND(ISNUMBER(SEARCH("Foil",cards[[#This Row],[variant]])),ISNUMBER(MATCH(cards[[#This Row],[set]],{"SOR","SHD","TWI"},0))),TRUE,FALSE)</f>
        <v>1</v>
      </c>
    </row>
    <row r="2366" spans="1:4" ht="15.75" customHeight="1" x14ac:dyDescent="0.2">
      <c r="A2366" s="1" t="str">
        <f>cards[[#This Row],[set]]</f>
        <v>TWI</v>
      </c>
      <c r="B2366" s="1">
        <f>userInput[[#This Row],[cardNumber]]</f>
        <v>431</v>
      </c>
      <c r="C2366" s="1">
        <f>userInput[[#This Row],[owned]]</f>
        <v>0</v>
      </c>
      <c r="D2366" s="1" t="b">
        <f>IF(AND(ISNUMBER(SEARCH("Foil",cards[[#This Row],[variant]])),ISNUMBER(MATCH(cards[[#This Row],[set]],{"SOR","SHD","TWI"},0))),TRUE,FALSE)</f>
        <v>1</v>
      </c>
    </row>
    <row r="2367" spans="1:4" ht="15.75" customHeight="1" x14ac:dyDescent="0.2">
      <c r="A2367" s="1" t="str">
        <f>cards[[#This Row],[set]]</f>
        <v>TWI</v>
      </c>
      <c r="B2367" s="1">
        <f>userInput[[#This Row],[cardNumber]]</f>
        <v>432</v>
      </c>
      <c r="C2367" s="1">
        <f>userInput[[#This Row],[owned]]</f>
        <v>0</v>
      </c>
      <c r="D2367" s="1" t="b">
        <f>IF(AND(ISNUMBER(SEARCH("Foil",cards[[#This Row],[variant]])),ISNUMBER(MATCH(cards[[#This Row],[set]],{"SOR","SHD","TWI"},0))),TRUE,FALSE)</f>
        <v>1</v>
      </c>
    </row>
    <row r="2368" spans="1:4" ht="15.75" customHeight="1" x14ac:dyDescent="0.2">
      <c r="A2368" s="1" t="str">
        <f>cards[[#This Row],[set]]</f>
        <v>TWI</v>
      </c>
      <c r="B2368" s="1">
        <f>userInput[[#This Row],[cardNumber]]</f>
        <v>433</v>
      </c>
      <c r="C2368" s="1">
        <f>userInput[[#This Row],[owned]]</f>
        <v>0</v>
      </c>
      <c r="D2368" s="1" t="b">
        <f>IF(AND(ISNUMBER(SEARCH("Foil",cards[[#This Row],[variant]])),ISNUMBER(MATCH(cards[[#This Row],[set]],{"SOR","SHD","TWI"},0))),TRUE,FALSE)</f>
        <v>1</v>
      </c>
    </row>
    <row r="2369" spans="1:4" ht="15.75" customHeight="1" x14ac:dyDescent="0.2">
      <c r="A2369" s="1" t="str">
        <f>cards[[#This Row],[set]]</f>
        <v>TWI</v>
      </c>
      <c r="B2369" s="1">
        <f>userInput[[#This Row],[cardNumber]]</f>
        <v>434</v>
      </c>
      <c r="C2369" s="1">
        <f>userInput[[#This Row],[owned]]</f>
        <v>0</v>
      </c>
      <c r="D2369" s="1" t="b">
        <f>IF(AND(ISNUMBER(SEARCH("Foil",cards[[#This Row],[variant]])),ISNUMBER(MATCH(cards[[#This Row],[set]],{"SOR","SHD","TWI"},0))),TRUE,FALSE)</f>
        <v>1</v>
      </c>
    </row>
    <row r="2370" spans="1:4" ht="15.75" customHeight="1" x14ac:dyDescent="0.2">
      <c r="A2370" s="1" t="str">
        <f>cards[[#This Row],[set]]</f>
        <v>TWI</v>
      </c>
      <c r="B2370" s="1">
        <f>userInput[[#This Row],[cardNumber]]</f>
        <v>435</v>
      </c>
      <c r="C2370" s="1">
        <f>userInput[[#This Row],[owned]]</f>
        <v>0</v>
      </c>
      <c r="D2370" s="1" t="b">
        <f>IF(AND(ISNUMBER(SEARCH("Foil",cards[[#This Row],[variant]])),ISNUMBER(MATCH(cards[[#This Row],[set]],{"SOR","SHD","TWI"},0))),TRUE,FALSE)</f>
        <v>1</v>
      </c>
    </row>
    <row r="2371" spans="1:4" ht="15.75" customHeight="1" x14ac:dyDescent="0.2">
      <c r="A2371" s="1" t="str">
        <f>cards[[#This Row],[set]]</f>
        <v>TWI</v>
      </c>
      <c r="B2371" s="1">
        <f>userInput[[#This Row],[cardNumber]]</f>
        <v>436</v>
      </c>
      <c r="C2371" s="1">
        <f>userInput[[#This Row],[owned]]</f>
        <v>0</v>
      </c>
      <c r="D2371" s="1" t="b">
        <f>IF(AND(ISNUMBER(SEARCH("Foil",cards[[#This Row],[variant]])),ISNUMBER(MATCH(cards[[#This Row],[set]],{"SOR","SHD","TWI"},0))),TRUE,FALSE)</f>
        <v>1</v>
      </c>
    </row>
    <row r="2372" spans="1:4" ht="15.75" customHeight="1" x14ac:dyDescent="0.2">
      <c r="A2372" s="1" t="str">
        <f>cards[[#This Row],[set]]</f>
        <v>TWI</v>
      </c>
      <c r="B2372" s="1">
        <f>userInput[[#This Row],[cardNumber]]</f>
        <v>437</v>
      </c>
      <c r="C2372" s="1">
        <f>userInput[[#This Row],[owned]]</f>
        <v>0</v>
      </c>
      <c r="D2372" s="1" t="b">
        <f>IF(AND(ISNUMBER(SEARCH("Foil",cards[[#This Row],[variant]])),ISNUMBER(MATCH(cards[[#This Row],[set]],{"SOR","SHD","TWI"},0))),TRUE,FALSE)</f>
        <v>1</v>
      </c>
    </row>
    <row r="2373" spans="1:4" ht="15.75" customHeight="1" x14ac:dyDescent="0.2">
      <c r="A2373" s="1" t="str">
        <f>cards[[#This Row],[set]]</f>
        <v>TWI</v>
      </c>
      <c r="B2373" s="1">
        <f>userInput[[#This Row],[cardNumber]]</f>
        <v>438</v>
      </c>
      <c r="C2373" s="1">
        <f>userInput[[#This Row],[owned]]</f>
        <v>0</v>
      </c>
      <c r="D2373" s="1" t="b">
        <f>IF(AND(ISNUMBER(SEARCH("Foil",cards[[#This Row],[variant]])),ISNUMBER(MATCH(cards[[#This Row],[set]],{"SOR","SHD","TWI"},0))),TRUE,FALSE)</f>
        <v>1</v>
      </c>
    </row>
    <row r="2374" spans="1:4" ht="15.75" customHeight="1" x14ac:dyDescent="0.2">
      <c r="A2374" s="1" t="str">
        <f>cards[[#This Row],[set]]</f>
        <v>TWI</v>
      </c>
      <c r="B2374" s="1">
        <f>userInput[[#This Row],[cardNumber]]</f>
        <v>439</v>
      </c>
      <c r="C2374" s="1">
        <f>userInput[[#This Row],[owned]]</f>
        <v>0</v>
      </c>
      <c r="D2374" s="1" t="b">
        <f>IF(AND(ISNUMBER(SEARCH("Foil",cards[[#This Row],[variant]])),ISNUMBER(MATCH(cards[[#This Row],[set]],{"SOR","SHD","TWI"},0))),TRUE,FALSE)</f>
        <v>1</v>
      </c>
    </row>
    <row r="2375" spans="1:4" ht="15.75" customHeight="1" x14ac:dyDescent="0.2">
      <c r="A2375" s="1" t="str">
        <f>cards[[#This Row],[set]]</f>
        <v>TWI</v>
      </c>
      <c r="B2375" s="1">
        <f>userInput[[#This Row],[cardNumber]]</f>
        <v>440</v>
      </c>
      <c r="C2375" s="1">
        <f>userInput[[#This Row],[owned]]</f>
        <v>0</v>
      </c>
      <c r="D2375" s="1" t="b">
        <f>IF(AND(ISNUMBER(SEARCH("Foil",cards[[#This Row],[variant]])),ISNUMBER(MATCH(cards[[#This Row],[set]],{"SOR","SHD","TWI"},0))),TRUE,FALSE)</f>
        <v>1</v>
      </c>
    </row>
    <row r="2376" spans="1:4" ht="15.75" customHeight="1" x14ac:dyDescent="0.2">
      <c r="A2376" s="1" t="str">
        <f>cards[[#This Row],[set]]</f>
        <v>TWI</v>
      </c>
      <c r="B2376" s="1">
        <f>userInput[[#This Row],[cardNumber]]</f>
        <v>441</v>
      </c>
      <c r="C2376" s="1">
        <f>userInput[[#This Row],[owned]]</f>
        <v>0</v>
      </c>
      <c r="D2376" s="1" t="b">
        <f>IF(AND(ISNUMBER(SEARCH("Foil",cards[[#This Row],[variant]])),ISNUMBER(MATCH(cards[[#This Row],[set]],{"SOR","SHD","TWI"},0))),TRUE,FALSE)</f>
        <v>1</v>
      </c>
    </row>
    <row r="2377" spans="1:4" ht="15.75" customHeight="1" x14ac:dyDescent="0.2">
      <c r="A2377" s="1" t="str">
        <f>cards[[#This Row],[set]]</f>
        <v>TWI</v>
      </c>
      <c r="B2377" s="1">
        <f>userInput[[#This Row],[cardNumber]]</f>
        <v>442</v>
      </c>
      <c r="C2377" s="1">
        <f>userInput[[#This Row],[owned]]</f>
        <v>0</v>
      </c>
      <c r="D2377" s="1" t="b">
        <f>IF(AND(ISNUMBER(SEARCH("Foil",cards[[#This Row],[variant]])),ISNUMBER(MATCH(cards[[#This Row],[set]],{"SOR","SHD","TWI"},0))),TRUE,FALSE)</f>
        <v>1</v>
      </c>
    </row>
    <row r="2378" spans="1:4" ht="15.75" customHeight="1" x14ac:dyDescent="0.2">
      <c r="A2378" s="1" t="str">
        <f>cards[[#This Row],[set]]</f>
        <v>TWI</v>
      </c>
      <c r="B2378" s="1">
        <f>userInput[[#This Row],[cardNumber]]</f>
        <v>443</v>
      </c>
      <c r="C2378" s="1">
        <f>userInput[[#This Row],[owned]]</f>
        <v>0</v>
      </c>
      <c r="D2378" s="1" t="b">
        <f>IF(AND(ISNUMBER(SEARCH("Foil",cards[[#This Row],[variant]])),ISNUMBER(MATCH(cards[[#This Row],[set]],{"SOR","SHD","TWI"},0))),TRUE,FALSE)</f>
        <v>1</v>
      </c>
    </row>
    <row r="2379" spans="1:4" ht="15.75" customHeight="1" x14ac:dyDescent="0.2">
      <c r="A2379" s="1" t="str">
        <f>cards[[#This Row],[set]]</f>
        <v>TWI</v>
      </c>
      <c r="B2379" s="1">
        <f>userInput[[#This Row],[cardNumber]]</f>
        <v>444</v>
      </c>
      <c r="C2379" s="1">
        <f>userInput[[#This Row],[owned]]</f>
        <v>0</v>
      </c>
      <c r="D2379" s="1" t="b">
        <f>IF(AND(ISNUMBER(SEARCH("Foil",cards[[#This Row],[variant]])),ISNUMBER(MATCH(cards[[#This Row],[set]],{"SOR","SHD","TWI"},0))),TRUE,FALSE)</f>
        <v>1</v>
      </c>
    </row>
    <row r="2380" spans="1:4" ht="15.75" customHeight="1" x14ac:dyDescent="0.2">
      <c r="A2380" s="1" t="str">
        <f>cards[[#This Row],[set]]</f>
        <v>TWI</v>
      </c>
      <c r="B2380" s="1">
        <f>userInput[[#This Row],[cardNumber]]</f>
        <v>445</v>
      </c>
      <c r="C2380" s="1">
        <f>userInput[[#This Row],[owned]]</f>
        <v>0</v>
      </c>
      <c r="D2380" s="1" t="b">
        <f>IF(AND(ISNUMBER(SEARCH("Foil",cards[[#This Row],[variant]])),ISNUMBER(MATCH(cards[[#This Row],[set]],{"SOR","SHD","TWI"},0))),TRUE,FALSE)</f>
        <v>1</v>
      </c>
    </row>
    <row r="2381" spans="1:4" ht="15.75" customHeight="1" x14ac:dyDescent="0.2">
      <c r="A2381" s="1" t="str">
        <f>cards[[#This Row],[set]]</f>
        <v>TWI</v>
      </c>
      <c r="B2381" s="1">
        <f>userInput[[#This Row],[cardNumber]]</f>
        <v>446</v>
      </c>
      <c r="C2381" s="1">
        <f>userInput[[#This Row],[owned]]</f>
        <v>0</v>
      </c>
      <c r="D2381" s="1" t="b">
        <f>IF(AND(ISNUMBER(SEARCH("Foil",cards[[#This Row],[variant]])),ISNUMBER(MATCH(cards[[#This Row],[set]],{"SOR","SHD","TWI"},0))),TRUE,FALSE)</f>
        <v>1</v>
      </c>
    </row>
    <row r="2382" spans="1:4" ht="15.75" customHeight="1" x14ac:dyDescent="0.2">
      <c r="A2382" s="1" t="str">
        <f>cards[[#This Row],[set]]</f>
        <v>TWI</v>
      </c>
      <c r="B2382" s="1">
        <f>userInput[[#This Row],[cardNumber]]</f>
        <v>447</v>
      </c>
      <c r="C2382" s="1">
        <f>userInput[[#This Row],[owned]]</f>
        <v>0</v>
      </c>
      <c r="D2382" s="1" t="b">
        <f>IF(AND(ISNUMBER(SEARCH("Foil",cards[[#This Row],[variant]])),ISNUMBER(MATCH(cards[[#This Row],[set]],{"SOR","SHD","TWI"},0))),TRUE,FALSE)</f>
        <v>1</v>
      </c>
    </row>
    <row r="2383" spans="1:4" ht="15.75" customHeight="1" x14ac:dyDescent="0.2">
      <c r="A2383" s="1" t="str">
        <f>cards[[#This Row],[set]]</f>
        <v>TWI</v>
      </c>
      <c r="B2383" s="1">
        <f>userInput[[#This Row],[cardNumber]]</f>
        <v>448</v>
      </c>
      <c r="C2383" s="1">
        <f>userInput[[#This Row],[owned]]</f>
        <v>0</v>
      </c>
      <c r="D2383" s="1" t="b">
        <f>IF(AND(ISNUMBER(SEARCH("Foil",cards[[#This Row],[variant]])),ISNUMBER(MATCH(cards[[#This Row],[set]],{"SOR","SHD","TWI"},0))),TRUE,FALSE)</f>
        <v>1</v>
      </c>
    </row>
    <row r="2384" spans="1:4" ht="15.75" customHeight="1" x14ac:dyDescent="0.2">
      <c r="A2384" s="1" t="str">
        <f>cards[[#This Row],[set]]</f>
        <v>TWI</v>
      </c>
      <c r="B2384" s="1">
        <f>userInput[[#This Row],[cardNumber]]</f>
        <v>449</v>
      </c>
      <c r="C2384" s="1">
        <f>userInput[[#This Row],[owned]]</f>
        <v>0</v>
      </c>
      <c r="D2384" s="1" t="b">
        <f>IF(AND(ISNUMBER(SEARCH("Foil",cards[[#This Row],[variant]])),ISNUMBER(MATCH(cards[[#This Row],[set]],{"SOR","SHD","TWI"},0))),TRUE,FALSE)</f>
        <v>1</v>
      </c>
    </row>
    <row r="2385" spans="1:4" ht="15.75" customHeight="1" x14ac:dyDescent="0.2">
      <c r="A2385" s="1" t="str">
        <f>cards[[#This Row],[set]]</f>
        <v>TWI</v>
      </c>
      <c r="B2385" s="1">
        <f>userInput[[#This Row],[cardNumber]]</f>
        <v>450</v>
      </c>
      <c r="C2385" s="1">
        <f>userInput[[#This Row],[owned]]</f>
        <v>0</v>
      </c>
      <c r="D2385" s="1" t="b">
        <f>IF(AND(ISNUMBER(SEARCH("Foil",cards[[#This Row],[variant]])),ISNUMBER(MATCH(cards[[#This Row],[set]],{"SOR","SHD","TWI"},0))),TRUE,FALSE)</f>
        <v>1</v>
      </c>
    </row>
    <row r="2386" spans="1:4" ht="15.75" customHeight="1" x14ac:dyDescent="0.2">
      <c r="A2386" s="1" t="str">
        <f>cards[[#This Row],[set]]</f>
        <v>TWI</v>
      </c>
      <c r="B2386" s="1">
        <f>userInput[[#This Row],[cardNumber]]</f>
        <v>451</v>
      </c>
      <c r="C2386" s="1">
        <f>userInput[[#This Row],[owned]]</f>
        <v>0</v>
      </c>
      <c r="D2386" s="1" t="b">
        <f>IF(AND(ISNUMBER(SEARCH("Foil",cards[[#This Row],[variant]])),ISNUMBER(MATCH(cards[[#This Row],[set]],{"SOR","SHD","TWI"},0))),TRUE,FALSE)</f>
        <v>1</v>
      </c>
    </row>
    <row r="2387" spans="1:4" ht="15.75" customHeight="1" x14ac:dyDescent="0.2">
      <c r="A2387" s="1" t="str">
        <f>cards[[#This Row],[set]]</f>
        <v>TWI</v>
      </c>
      <c r="B2387" s="1">
        <f>userInput[[#This Row],[cardNumber]]</f>
        <v>452</v>
      </c>
      <c r="C2387" s="1">
        <f>userInput[[#This Row],[owned]]</f>
        <v>0</v>
      </c>
      <c r="D2387" s="1" t="b">
        <f>IF(AND(ISNUMBER(SEARCH("Foil",cards[[#This Row],[variant]])),ISNUMBER(MATCH(cards[[#This Row],[set]],{"SOR","SHD","TWI"},0))),TRUE,FALSE)</f>
        <v>1</v>
      </c>
    </row>
    <row r="2388" spans="1:4" ht="15.75" customHeight="1" x14ac:dyDescent="0.2">
      <c r="A2388" s="1" t="str">
        <f>cards[[#This Row],[set]]</f>
        <v>TWI</v>
      </c>
      <c r="B2388" s="1">
        <f>userInput[[#This Row],[cardNumber]]</f>
        <v>453</v>
      </c>
      <c r="C2388" s="1">
        <f>userInput[[#This Row],[owned]]</f>
        <v>0</v>
      </c>
      <c r="D2388" s="1" t="b">
        <f>IF(AND(ISNUMBER(SEARCH("Foil",cards[[#This Row],[variant]])),ISNUMBER(MATCH(cards[[#This Row],[set]],{"SOR","SHD","TWI"},0))),TRUE,FALSE)</f>
        <v>1</v>
      </c>
    </row>
    <row r="2389" spans="1:4" ht="15.75" customHeight="1" x14ac:dyDescent="0.2">
      <c r="A2389" s="1" t="str">
        <f>cards[[#This Row],[set]]</f>
        <v>TWI</v>
      </c>
      <c r="B2389" s="1">
        <f>userInput[[#This Row],[cardNumber]]</f>
        <v>454</v>
      </c>
      <c r="C2389" s="1">
        <f>userInput[[#This Row],[owned]]</f>
        <v>0</v>
      </c>
      <c r="D2389" s="1" t="b">
        <f>IF(AND(ISNUMBER(SEARCH("Foil",cards[[#This Row],[variant]])),ISNUMBER(MATCH(cards[[#This Row],[set]],{"SOR","SHD","TWI"},0))),TRUE,FALSE)</f>
        <v>1</v>
      </c>
    </row>
    <row r="2390" spans="1:4" ht="15.75" customHeight="1" x14ac:dyDescent="0.2">
      <c r="A2390" s="1" t="str">
        <f>cards[[#This Row],[set]]</f>
        <v>TWI</v>
      </c>
      <c r="B2390" s="1">
        <f>userInput[[#This Row],[cardNumber]]</f>
        <v>455</v>
      </c>
      <c r="C2390" s="1">
        <f>userInput[[#This Row],[owned]]</f>
        <v>0</v>
      </c>
      <c r="D2390" s="1" t="b">
        <f>IF(AND(ISNUMBER(SEARCH("Foil",cards[[#This Row],[variant]])),ISNUMBER(MATCH(cards[[#This Row],[set]],{"SOR","SHD","TWI"},0))),TRUE,FALSE)</f>
        <v>1</v>
      </c>
    </row>
    <row r="2391" spans="1:4" ht="15.75" customHeight="1" x14ac:dyDescent="0.2">
      <c r="A2391" s="1" t="str">
        <f>cards[[#This Row],[set]]</f>
        <v>TWI</v>
      </c>
      <c r="B2391" s="1">
        <f>userInput[[#This Row],[cardNumber]]</f>
        <v>456</v>
      </c>
      <c r="C2391" s="1">
        <f>userInput[[#This Row],[owned]]</f>
        <v>0</v>
      </c>
      <c r="D2391" s="1" t="b">
        <f>IF(AND(ISNUMBER(SEARCH("Foil",cards[[#This Row],[variant]])),ISNUMBER(MATCH(cards[[#This Row],[set]],{"SOR","SHD","TWI"},0))),TRUE,FALSE)</f>
        <v>1</v>
      </c>
    </row>
    <row r="2392" spans="1:4" ht="15.75" customHeight="1" x14ac:dyDescent="0.2">
      <c r="A2392" s="1" t="str">
        <f>cards[[#This Row],[set]]</f>
        <v>TWI</v>
      </c>
      <c r="B2392" s="1">
        <f>userInput[[#This Row],[cardNumber]]</f>
        <v>457</v>
      </c>
      <c r="C2392" s="1">
        <f>userInput[[#This Row],[owned]]</f>
        <v>0</v>
      </c>
      <c r="D2392" s="1" t="b">
        <f>IF(AND(ISNUMBER(SEARCH("Foil",cards[[#This Row],[variant]])),ISNUMBER(MATCH(cards[[#This Row],[set]],{"SOR","SHD","TWI"},0))),TRUE,FALSE)</f>
        <v>1</v>
      </c>
    </row>
    <row r="2393" spans="1:4" ht="15.75" customHeight="1" x14ac:dyDescent="0.2">
      <c r="A2393" s="1" t="str">
        <f>cards[[#This Row],[set]]</f>
        <v>TWI</v>
      </c>
      <c r="B2393" s="1">
        <f>userInput[[#This Row],[cardNumber]]</f>
        <v>458</v>
      </c>
      <c r="C2393" s="1">
        <f>userInput[[#This Row],[owned]]</f>
        <v>0</v>
      </c>
      <c r="D2393" s="1" t="b">
        <f>IF(AND(ISNUMBER(SEARCH("Foil",cards[[#This Row],[variant]])),ISNUMBER(MATCH(cards[[#This Row],[set]],{"SOR","SHD","TWI"},0))),TRUE,FALSE)</f>
        <v>1</v>
      </c>
    </row>
    <row r="2394" spans="1:4" ht="15.75" customHeight="1" x14ac:dyDescent="0.2">
      <c r="A2394" s="1" t="str">
        <f>cards[[#This Row],[set]]</f>
        <v>TWI</v>
      </c>
      <c r="B2394" s="1">
        <f>userInput[[#This Row],[cardNumber]]</f>
        <v>459</v>
      </c>
      <c r="C2394" s="1">
        <f>userInput[[#This Row],[owned]]</f>
        <v>0</v>
      </c>
      <c r="D2394" s="1" t="b">
        <f>IF(AND(ISNUMBER(SEARCH("Foil",cards[[#This Row],[variant]])),ISNUMBER(MATCH(cards[[#This Row],[set]],{"SOR","SHD","TWI"},0))),TRUE,FALSE)</f>
        <v>1</v>
      </c>
    </row>
    <row r="2395" spans="1:4" ht="15.75" customHeight="1" x14ac:dyDescent="0.2">
      <c r="A2395" s="1" t="str">
        <f>cards[[#This Row],[set]]</f>
        <v>TWI</v>
      </c>
      <c r="B2395" s="1">
        <f>userInput[[#This Row],[cardNumber]]</f>
        <v>460</v>
      </c>
      <c r="C2395" s="1">
        <f>userInput[[#This Row],[owned]]</f>
        <v>0</v>
      </c>
      <c r="D2395" s="1" t="b">
        <f>IF(AND(ISNUMBER(SEARCH("Foil",cards[[#This Row],[variant]])),ISNUMBER(MATCH(cards[[#This Row],[set]],{"SOR","SHD","TWI"},0))),TRUE,FALSE)</f>
        <v>1</v>
      </c>
    </row>
    <row r="2396" spans="1:4" ht="15.75" customHeight="1" x14ac:dyDescent="0.2">
      <c r="A2396" s="1" t="str">
        <f>cards[[#This Row],[set]]</f>
        <v>TWI</v>
      </c>
      <c r="B2396" s="1">
        <f>userInput[[#This Row],[cardNumber]]</f>
        <v>461</v>
      </c>
      <c r="C2396" s="1">
        <f>userInput[[#This Row],[owned]]</f>
        <v>0</v>
      </c>
      <c r="D2396" s="1" t="b">
        <f>IF(AND(ISNUMBER(SEARCH("Foil",cards[[#This Row],[variant]])),ISNUMBER(MATCH(cards[[#This Row],[set]],{"SOR","SHD","TWI"},0))),TRUE,FALSE)</f>
        <v>1</v>
      </c>
    </row>
    <row r="2397" spans="1:4" ht="15.75" customHeight="1" x14ac:dyDescent="0.2">
      <c r="A2397" s="1" t="str">
        <f>cards[[#This Row],[set]]</f>
        <v>TWI</v>
      </c>
      <c r="B2397" s="1">
        <f>userInput[[#This Row],[cardNumber]]</f>
        <v>462</v>
      </c>
      <c r="C2397" s="1">
        <f>userInput[[#This Row],[owned]]</f>
        <v>0</v>
      </c>
      <c r="D2397" s="1" t="b">
        <f>IF(AND(ISNUMBER(SEARCH("Foil",cards[[#This Row],[variant]])),ISNUMBER(MATCH(cards[[#This Row],[set]],{"SOR","SHD","TWI"},0))),TRUE,FALSE)</f>
        <v>1</v>
      </c>
    </row>
    <row r="2398" spans="1:4" ht="15.75" customHeight="1" x14ac:dyDescent="0.2">
      <c r="A2398" s="1" t="str">
        <f>cards[[#This Row],[set]]</f>
        <v>TWI</v>
      </c>
      <c r="B2398" s="1">
        <f>userInput[[#This Row],[cardNumber]]</f>
        <v>463</v>
      </c>
      <c r="C2398" s="1">
        <f>userInput[[#This Row],[owned]]</f>
        <v>0</v>
      </c>
      <c r="D2398" s="1" t="b">
        <f>IF(AND(ISNUMBER(SEARCH("Foil",cards[[#This Row],[variant]])),ISNUMBER(MATCH(cards[[#This Row],[set]],{"SOR","SHD","TWI"},0))),TRUE,FALSE)</f>
        <v>1</v>
      </c>
    </row>
    <row r="2399" spans="1:4" ht="15.75" customHeight="1" x14ac:dyDescent="0.2">
      <c r="A2399" s="1" t="str">
        <f>cards[[#This Row],[set]]</f>
        <v>TWI</v>
      </c>
      <c r="B2399" s="1">
        <f>userInput[[#This Row],[cardNumber]]</f>
        <v>464</v>
      </c>
      <c r="C2399" s="1">
        <f>userInput[[#This Row],[owned]]</f>
        <v>0</v>
      </c>
      <c r="D2399" s="1" t="b">
        <f>IF(AND(ISNUMBER(SEARCH("Foil",cards[[#This Row],[variant]])),ISNUMBER(MATCH(cards[[#This Row],[set]],{"SOR","SHD","TWI"},0))),TRUE,FALSE)</f>
        <v>1</v>
      </c>
    </row>
    <row r="2400" spans="1:4" ht="15.75" customHeight="1" x14ac:dyDescent="0.2">
      <c r="A2400" s="1" t="str">
        <f>cards[[#This Row],[set]]</f>
        <v>TWI</v>
      </c>
      <c r="B2400" s="1">
        <f>userInput[[#This Row],[cardNumber]]</f>
        <v>465</v>
      </c>
      <c r="C2400" s="1">
        <f>userInput[[#This Row],[owned]]</f>
        <v>0</v>
      </c>
      <c r="D2400" s="1" t="b">
        <f>IF(AND(ISNUMBER(SEARCH("Foil",cards[[#This Row],[variant]])),ISNUMBER(MATCH(cards[[#This Row],[set]],{"SOR","SHD","TWI"},0))),TRUE,FALSE)</f>
        <v>1</v>
      </c>
    </row>
    <row r="2401" spans="1:4" ht="15.75" customHeight="1" x14ac:dyDescent="0.2">
      <c r="A2401" s="1" t="str">
        <f>cards[[#This Row],[set]]</f>
        <v>TWI</v>
      </c>
      <c r="B2401" s="1">
        <f>userInput[[#This Row],[cardNumber]]</f>
        <v>466</v>
      </c>
      <c r="C2401" s="1">
        <f>userInput[[#This Row],[owned]]</f>
        <v>0</v>
      </c>
      <c r="D2401" s="1" t="b">
        <f>IF(AND(ISNUMBER(SEARCH("Foil",cards[[#This Row],[variant]])),ISNUMBER(MATCH(cards[[#This Row],[set]],{"SOR","SHD","TWI"},0))),TRUE,FALSE)</f>
        <v>1</v>
      </c>
    </row>
    <row r="2402" spans="1:4" ht="15.75" customHeight="1" x14ac:dyDescent="0.2">
      <c r="A2402" s="1" t="str">
        <f>cards[[#This Row],[set]]</f>
        <v>TWI</v>
      </c>
      <c r="B2402" s="1">
        <f>userInput[[#This Row],[cardNumber]]</f>
        <v>467</v>
      </c>
      <c r="C2402" s="1">
        <f>userInput[[#This Row],[owned]]</f>
        <v>0</v>
      </c>
      <c r="D2402" s="1" t="b">
        <f>IF(AND(ISNUMBER(SEARCH("Foil",cards[[#This Row],[variant]])),ISNUMBER(MATCH(cards[[#This Row],[set]],{"SOR","SHD","TWI"},0))),TRUE,FALSE)</f>
        <v>1</v>
      </c>
    </row>
    <row r="2403" spans="1:4" ht="15.75" customHeight="1" x14ac:dyDescent="0.2">
      <c r="A2403" s="1" t="str">
        <f>cards[[#This Row],[set]]</f>
        <v>TWI</v>
      </c>
      <c r="B2403" s="1">
        <f>userInput[[#This Row],[cardNumber]]</f>
        <v>468</v>
      </c>
      <c r="C2403" s="1">
        <f>userInput[[#This Row],[owned]]</f>
        <v>0</v>
      </c>
      <c r="D2403" s="1" t="b">
        <f>IF(AND(ISNUMBER(SEARCH("Foil",cards[[#This Row],[variant]])),ISNUMBER(MATCH(cards[[#This Row],[set]],{"SOR","SHD","TWI"},0))),TRUE,FALSE)</f>
        <v>1</v>
      </c>
    </row>
    <row r="2404" spans="1:4" ht="15.75" customHeight="1" x14ac:dyDescent="0.2">
      <c r="A2404" s="1" t="str">
        <f>cards[[#This Row],[set]]</f>
        <v>TWI</v>
      </c>
      <c r="B2404" s="1">
        <f>userInput[[#This Row],[cardNumber]]</f>
        <v>469</v>
      </c>
      <c r="C2404" s="1">
        <f>userInput[[#This Row],[owned]]</f>
        <v>0</v>
      </c>
      <c r="D2404" s="1" t="b">
        <f>IF(AND(ISNUMBER(SEARCH("Foil",cards[[#This Row],[variant]])),ISNUMBER(MATCH(cards[[#This Row],[set]],{"SOR","SHD","TWI"},0))),TRUE,FALSE)</f>
        <v>1</v>
      </c>
    </row>
    <row r="2405" spans="1:4" ht="15.75" customHeight="1" x14ac:dyDescent="0.2">
      <c r="A2405" s="1" t="str">
        <f>cards[[#This Row],[set]]</f>
        <v>TWI</v>
      </c>
      <c r="B2405" s="1">
        <f>userInput[[#This Row],[cardNumber]]</f>
        <v>470</v>
      </c>
      <c r="C2405" s="1">
        <f>userInput[[#This Row],[owned]]</f>
        <v>0</v>
      </c>
      <c r="D2405" s="1" t="b">
        <f>IF(AND(ISNUMBER(SEARCH("Foil",cards[[#This Row],[variant]])),ISNUMBER(MATCH(cards[[#This Row],[set]],{"SOR","SHD","TWI"},0))),TRUE,FALSE)</f>
        <v>1</v>
      </c>
    </row>
    <row r="2406" spans="1:4" ht="15.75" customHeight="1" x14ac:dyDescent="0.2">
      <c r="A2406" s="1" t="str">
        <f>cards[[#This Row],[set]]</f>
        <v>TWI</v>
      </c>
      <c r="B2406" s="1">
        <f>userInput[[#This Row],[cardNumber]]</f>
        <v>471</v>
      </c>
      <c r="C2406" s="1">
        <f>userInput[[#This Row],[owned]]</f>
        <v>0</v>
      </c>
      <c r="D2406" s="1" t="b">
        <f>IF(AND(ISNUMBER(SEARCH("Foil",cards[[#This Row],[variant]])),ISNUMBER(MATCH(cards[[#This Row],[set]],{"SOR","SHD","TWI"},0))),TRUE,FALSE)</f>
        <v>1</v>
      </c>
    </row>
    <row r="2407" spans="1:4" ht="15.75" customHeight="1" x14ac:dyDescent="0.2">
      <c r="A2407" s="1" t="str">
        <f>cards[[#This Row],[set]]</f>
        <v>TWI</v>
      </c>
      <c r="B2407" s="1">
        <f>userInput[[#This Row],[cardNumber]]</f>
        <v>472</v>
      </c>
      <c r="C2407" s="1">
        <f>userInput[[#This Row],[owned]]</f>
        <v>0</v>
      </c>
      <c r="D2407" s="1" t="b">
        <f>IF(AND(ISNUMBER(SEARCH("Foil",cards[[#This Row],[variant]])),ISNUMBER(MATCH(cards[[#This Row],[set]],{"SOR","SHD","TWI"},0))),TRUE,FALSE)</f>
        <v>1</v>
      </c>
    </row>
    <row r="2408" spans="1:4" ht="15.75" customHeight="1" x14ac:dyDescent="0.2">
      <c r="A2408" s="1" t="str">
        <f>cards[[#This Row],[set]]</f>
        <v>TWI</v>
      </c>
      <c r="B2408" s="1">
        <f>userInput[[#This Row],[cardNumber]]</f>
        <v>473</v>
      </c>
      <c r="C2408" s="1">
        <f>userInput[[#This Row],[owned]]</f>
        <v>0</v>
      </c>
      <c r="D2408" s="1" t="b">
        <f>IF(AND(ISNUMBER(SEARCH("Foil",cards[[#This Row],[variant]])),ISNUMBER(MATCH(cards[[#This Row],[set]],{"SOR","SHD","TWI"},0))),TRUE,FALSE)</f>
        <v>1</v>
      </c>
    </row>
    <row r="2409" spans="1:4" ht="15.75" customHeight="1" x14ac:dyDescent="0.2">
      <c r="A2409" s="1" t="str">
        <f>cards[[#This Row],[set]]</f>
        <v>TWI</v>
      </c>
      <c r="B2409" s="1">
        <f>userInput[[#This Row],[cardNumber]]</f>
        <v>474</v>
      </c>
      <c r="C2409" s="1">
        <f>userInput[[#This Row],[owned]]</f>
        <v>0</v>
      </c>
      <c r="D2409" s="1" t="b">
        <f>IF(AND(ISNUMBER(SEARCH("Foil",cards[[#This Row],[variant]])),ISNUMBER(MATCH(cards[[#This Row],[set]],{"SOR","SHD","TWI"},0))),TRUE,FALSE)</f>
        <v>1</v>
      </c>
    </row>
    <row r="2410" spans="1:4" ht="15.75" customHeight="1" x14ac:dyDescent="0.2">
      <c r="A2410" s="1" t="str">
        <f>cards[[#This Row],[set]]</f>
        <v>TWI</v>
      </c>
      <c r="B2410" s="1">
        <f>userInput[[#This Row],[cardNumber]]</f>
        <v>475</v>
      </c>
      <c r="C2410" s="1">
        <f>userInput[[#This Row],[owned]]</f>
        <v>0</v>
      </c>
      <c r="D2410" s="1" t="b">
        <f>IF(AND(ISNUMBER(SEARCH("Foil",cards[[#This Row],[variant]])),ISNUMBER(MATCH(cards[[#This Row],[set]],{"SOR","SHD","TWI"},0))),TRUE,FALSE)</f>
        <v>1</v>
      </c>
    </row>
    <row r="2411" spans="1:4" ht="15.75" customHeight="1" x14ac:dyDescent="0.2">
      <c r="A2411" s="1" t="str">
        <f>cards[[#This Row],[set]]</f>
        <v>TWI</v>
      </c>
      <c r="B2411" s="1">
        <f>userInput[[#This Row],[cardNumber]]</f>
        <v>476</v>
      </c>
      <c r="C2411" s="1">
        <f>userInput[[#This Row],[owned]]</f>
        <v>0</v>
      </c>
      <c r="D2411" s="1" t="b">
        <f>IF(AND(ISNUMBER(SEARCH("Foil",cards[[#This Row],[variant]])),ISNUMBER(MATCH(cards[[#This Row],[set]],{"SOR","SHD","TWI"},0))),TRUE,FALSE)</f>
        <v>1</v>
      </c>
    </row>
    <row r="2412" spans="1:4" ht="15.75" customHeight="1" x14ac:dyDescent="0.2">
      <c r="A2412" s="1" t="str">
        <f>cards[[#This Row],[set]]</f>
        <v>TWI</v>
      </c>
      <c r="B2412" s="1">
        <f>userInput[[#This Row],[cardNumber]]</f>
        <v>477</v>
      </c>
      <c r="C2412" s="1">
        <f>userInput[[#This Row],[owned]]</f>
        <v>0</v>
      </c>
      <c r="D2412" s="1" t="b">
        <f>IF(AND(ISNUMBER(SEARCH("Foil",cards[[#This Row],[variant]])),ISNUMBER(MATCH(cards[[#This Row],[set]],{"SOR","SHD","TWI"},0))),TRUE,FALSE)</f>
        <v>1</v>
      </c>
    </row>
    <row r="2413" spans="1:4" ht="15.75" customHeight="1" x14ac:dyDescent="0.2">
      <c r="A2413" s="1" t="str">
        <f>cards[[#This Row],[set]]</f>
        <v>TWI</v>
      </c>
      <c r="B2413" s="1">
        <f>userInput[[#This Row],[cardNumber]]</f>
        <v>478</v>
      </c>
      <c r="C2413" s="1">
        <f>userInput[[#This Row],[owned]]</f>
        <v>0</v>
      </c>
      <c r="D2413" s="1" t="b">
        <f>IF(AND(ISNUMBER(SEARCH("Foil",cards[[#This Row],[variant]])),ISNUMBER(MATCH(cards[[#This Row],[set]],{"SOR","SHD","TWI"},0))),TRUE,FALSE)</f>
        <v>1</v>
      </c>
    </row>
    <row r="2414" spans="1:4" ht="15.75" customHeight="1" x14ac:dyDescent="0.2">
      <c r="A2414" s="1" t="str">
        <f>cards[[#This Row],[set]]</f>
        <v>TWI</v>
      </c>
      <c r="B2414" s="1">
        <f>userInput[[#This Row],[cardNumber]]</f>
        <v>479</v>
      </c>
      <c r="C2414" s="1">
        <f>userInput[[#This Row],[owned]]</f>
        <v>0</v>
      </c>
      <c r="D2414" s="1" t="b">
        <f>IF(AND(ISNUMBER(SEARCH("Foil",cards[[#This Row],[variant]])),ISNUMBER(MATCH(cards[[#This Row],[set]],{"SOR","SHD","TWI"},0))),TRUE,FALSE)</f>
        <v>1</v>
      </c>
    </row>
    <row r="2415" spans="1:4" ht="15.75" customHeight="1" x14ac:dyDescent="0.2">
      <c r="A2415" s="1" t="str">
        <f>cards[[#This Row],[set]]</f>
        <v>TWI</v>
      </c>
      <c r="B2415" s="1">
        <f>userInput[[#This Row],[cardNumber]]</f>
        <v>480</v>
      </c>
      <c r="C2415" s="1">
        <f>userInput[[#This Row],[owned]]</f>
        <v>0</v>
      </c>
      <c r="D2415" s="1" t="b">
        <f>IF(AND(ISNUMBER(SEARCH("Foil",cards[[#This Row],[variant]])),ISNUMBER(MATCH(cards[[#This Row],[set]],{"SOR","SHD","TWI"},0))),TRUE,FALSE)</f>
        <v>1</v>
      </c>
    </row>
    <row r="2416" spans="1:4" ht="15.75" customHeight="1" x14ac:dyDescent="0.2">
      <c r="A2416" s="1" t="str">
        <f>cards[[#This Row],[set]]</f>
        <v>TWI</v>
      </c>
      <c r="B2416" s="1">
        <f>userInput[[#This Row],[cardNumber]]</f>
        <v>481</v>
      </c>
      <c r="C2416" s="1">
        <f>userInput[[#This Row],[owned]]</f>
        <v>0</v>
      </c>
      <c r="D2416" s="1" t="b">
        <f>IF(AND(ISNUMBER(SEARCH("Foil",cards[[#This Row],[variant]])),ISNUMBER(MATCH(cards[[#This Row],[set]],{"SOR","SHD","TWI"},0))),TRUE,FALSE)</f>
        <v>1</v>
      </c>
    </row>
    <row r="2417" spans="1:4" ht="15.75" customHeight="1" x14ac:dyDescent="0.2">
      <c r="A2417" s="1" t="str">
        <f>cards[[#This Row],[set]]</f>
        <v>TWI</v>
      </c>
      <c r="B2417" s="1">
        <f>userInput[[#This Row],[cardNumber]]</f>
        <v>482</v>
      </c>
      <c r="C2417" s="1">
        <f>userInput[[#This Row],[owned]]</f>
        <v>0</v>
      </c>
      <c r="D2417" s="1" t="b">
        <f>IF(AND(ISNUMBER(SEARCH("Foil",cards[[#This Row],[variant]])),ISNUMBER(MATCH(cards[[#This Row],[set]],{"SOR","SHD","TWI"},0))),TRUE,FALSE)</f>
        <v>1</v>
      </c>
    </row>
    <row r="2418" spans="1:4" ht="15.75" customHeight="1" x14ac:dyDescent="0.2">
      <c r="A2418" s="1" t="str">
        <f>cards[[#This Row],[set]]</f>
        <v>TWI</v>
      </c>
      <c r="B2418" s="1">
        <f>userInput[[#This Row],[cardNumber]]</f>
        <v>483</v>
      </c>
      <c r="C2418" s="1">
        <f>userInput[[#This Row],[owned]]</f>
        <v>0</v>
      </c>
      <c r="D2418" s="1" t="b">
        <f>IF(AND(ISNUMBER(SEARCH("Foil",cards[[#This Row],[variant]])),ISNUMBER(MATCH(cards[[#This Row],[set]],{"SOR","SHD","TWI"},0))),TRUE,FALSE)</f>
        <v>1</v>
      </c>
    </row>
    <row r="2419" spans="1:4" ht="15.75" customHeight="1" x14ac:dyDescent="0.2">
      <c r="A2419" s="1" t="str">
        <f>cards[[#This Row],[set]]</f>
        <v>TWI</v>
      </c>
      <c r="B2419" s="1">
        <f>userInput[[#This Row],[cardNumber]]</f>
        <v>484</v>
      </c>
      <c r="C2419" s="1">
        <f>userInput[[#This Row],[owned]]</f>
        <v>0</v>
      </c>
      <c r="D2419" s="1" t="b">
        <f>IF(AND(ISNUMBER(SEARCH("Foil",cards[[#This Row],[variant]])),ISNUMBER(MATCH(cards[[#This Row],[set]],{"SOR","SHD","TWI"},0))),TRUE,FALSE)</f>
        <v>1</v>
      </c>
    </row>
    <row r="2420" spans="1:4" ht="15.75" customHeight="1" x14ac:dyDescent="0.2">
      <c r="A2420" s="1" t="str">
        <f>cards[[#This Row],[set]]</f>
        <v>TWI</v>
      </c>
      <c r="B2420" s="1">
        <f>userInput[[#This Row],[cardNumber]]</f>
        <v>485</v>
      </c>
      <c r="C2420" s="1">
        <f>userInput[[#This Row],[owned]]</f>
        <v>0</v>
      </c>
      <c r="D2420" s="1" t="b">
        <f>IF(AND(ISNUMBER(SEARCH("Foil",cards[[#This Row],[variant]])),ISNUMBER(MATCH(cards[[#This Row],[set]],{"SOR","SHD","TWI"},0))),TRUE,FALSE)</f>
        <v>1</v>
      </c>
    </row>
    <row r="2421" spans="1:4" ht="15.75" customHeight="1" x14ac:dyDescent="0.2">
      <c r="A2421" s="1" t="str">
        <f>cards[[#This Row],[set]]</f>
        <v>TWI</v>
      </c>
      <c r="B2421" s="1">
        <f>userInput[[#This Row],[cardNumber]]</f>
        <v>486</v>
      </c>
      <c r="C2421" s="1">
        <f>userInput[[#This Row],[owned]]</f>
        <v>0</v>
      </c>
      <c r="D2421" s="1" t="b">
        <f>IF(AND(ISNUMBER(SEARCH("Foil",cards[[#This Row],[variant]])),ISNUMBER(MATCH(cards[[#This Row],[set]],{"SOR","SHD","TWI"},0))),TRUE,FALSE)</f>
        <v>1</v>
      </c>
    </row>
    <row r="2422" spans="1:4" ht="15.75" customHeight="1" x14ac:dyDescent="0.2">
      <c r="A2422" s="1" t="str">
        <f>cards[[#This Row],[set]]</f>
        <v>TWI</v>
      </c>
      <c r="B2422" s="1">
        <f>userInput[[#This Row],[cardNumber]]</f>
        <v>487</v>
      </c>
      <c r="C2422" s="1">
        <f>userInput[[#This Row],[owned]]</f>
        <v>0</v>
      </c>
      <c r="D2422" s="1" t="b">
        <f>IF(AND(ISNUMBER(SEARCH("Foil",cards[[#This Row],[variant]])),ISNUMBER(MATCH(cards[[#This Row],[set]],{"SOR","SHD","TWI"},0))),TRUE,FALSE)</f>
        <v>1</v>
      </c>
    </row>
    <row r="2423" spans="1:4" ht="15.75" customHeight="1" x14ac:dyDescent="0.2">
      <c r="A2423" s="1" t="str">
        <f>cards[[#This Row],[set]]</f>
        <v>TWI</v>
      </c>
      <c r="B2423" s="1">
        <f>userInput[[#This Row],[cardNumber]]</f>
        <v>488</v>
      </c>
      <c r="C2423" s="1">
        <f>userInput[[#This Row],[owned]]</f>
        <v>0</v>
      </c>
      <c r="D2423" s="1" t="b">
        <f>IF(AND(ISNUMBER(SEARCH("Foil",cards[[#This Row],[variant]])),ISNUMBER(MATCH(cards[[#This Row],[set]],{"SOR","SHD","TWI"},0))),TRUE,FALSE)</f>
        <v>1</v>
      </c>
    </row>
    <row r="2424" spans="1:4" ht="15.75" customHeight="1" x14ac:dyDescent="0.2">
      <c r="A2424" s="1" t="str">
        <f>cards[[#This Row],[set]]</f>
        <v>TWI</v>
      </c>
      <c r="B2424" s="1">
        <f>userInput[[#This Row],[cardNumber]]</f>
        <v>489</v>
      </c>
      <c r="C2424" s="1">
        <f>userInput[[#This Row],[owned]]</f>
        <v>0</v>
      </c>
      <c r="D2424" s="1" t="b">
        <f>IF(AND(ISNUMBER(SEARCH("Foil",cards[[#This Row],[variant]])),ISNUMBER(MATCH(cards[[#This Row],[set]],{"SOR","SHD","TWI"},0))),TRUE,FALSE)</f>
        <v>1</v>
      </c>
    </row>
    <row r="2425" spans="1:4" ht="15.75" customHeight="1" x14ac:dyDescent="0.2">
      <c r="A2425" s="1" t="str">
        <f>cards[[#This Row],[set]]</f>
        <v>TWI</v>
      </c>
      <c r="B2425" s="1">
        <f>userInput[[#This Row],[cardNumber]]</f>
        <v>490</v>
      </c>
      <c r="C2425" s="1">
        <f>userInput[[#This Row],[owned]]</f>
        <v>0</v>
      </c>
      <c r="D2425" s="1" t="b">
        <f>IF(AND(ISNUMBER(SEARCH("Foil",cards[[#This Row],[variant]])),ISNUMBER(MATCH(cards[[#This Row],[set]],{"SOR","SHD","TWI"},0))),TRUE,FALSE)</f>
        <v>1</v>
      </c>
    </row>
    <row r="2426" spans="1:4" ht="15.75" customHeight="1" x14ac:dyDescent="0.2">
      <c r="A2426" s="1" t="str">
        <f>cards[[#This Row],[set]]</f>
        <v>TWI</v>
      </c>
      <c r="B2426" s="1">
        <f>userInput[[#This Row],[cardNumber]]</f>
        <v>491</v>
      </c>
      <c r="C2426" s="1">
        <f>userInput[[#This Row],[owned]]</f>
        <v>0</v>
      </c>
      <c r="D2426" s="1" t="b">
        <f>IF(AND(ISNUMBER(SEARCH("Foil",cards[[#This Row],[variant]])),ISNUMBER(MATCH(cards[[#This Row],[set]],{"SOR","SHD","TWI"},0))),TRUE,FALSE)</f>
        <v>1</v>
      </c>
    </row>
    <row r="2427" spans="1:4" ht="15.75" customHeight="1" x14ac:dyDescent="0.2">
      <c r="A2427" s="1" t="str">
        <f>cards[[#This Row],[set]]</f>
        <v>TWI</v>
      </c>
      <c r="B2427" s="1">
        <f>userInput[[#This Row],[cardNumber]]</f>
        <v>492</v>
      </c>
      <c r="C2427" s="1">
        <f>userInput[[#This Row],[owned]]</f>
        <v>0</v>
      </c>
      <c r="D2427" s="1" t="b">
        <f>IF(AND(ISNUMBER(SEARCH("Foil",cards[[#This Row],[variant]])),ISNUMBER(MATCH(cards[[#This Row],[set]],{"SOR","SHD","TWI"},0))),TRUE,FALSE)</f>
        <v>1</v>
      </c>
    </row>
    <row r="2428" spans="1:4" ht="15.75" customHeight="1" x14ac:dyDescent="0.2">
      <c r="A2428" s="1" t="str">
        <f>cards[[#This Row],[set]]</f>
        <v>TWI</v>
      </c>
      <c r="B2428" s="1">
        <f>userInput[[#This Row],[cardNumber]]</f>
        <v>493</v>
      </c>
      <c r="C2428" s="1">
        <f>userInput[[#This Row],[owned]]</f>
        <v>0</v>
      </c>
      <c r="D2428" s="1" t="b">
        <f>IF(AND(ISNUMBER(SEARCH("Foil",cards[[#This Row],[variant]])),ISNUMBER(MATCH(cards[[#This Row],[set]],{"SOR","SHD","TWI"},0))),TRUE,FALSE)</f>
        <v>1</v>
      </c>
    </row>
    <row r="2429" spans="1:4" ht="15.75" customHeight="1" x14ac:dyDescent="0.2">
      <c r="A2429" s="1" t="str">
        <f>cards[[#This Row],[set]]</f>
        <v>TWI</v>
      </c>
      <c r="B2429" s="1">
        <f>userInput[[#This Row],[cardNumber]]</f>
        <v>494</v>
      </c>
      <c r="C2429" s="1">
        <f>userInput[[#This Row],[owned]]</f>
        <v>0</v>
      </c>
      <c r="D2429" s="1" t="b">
        <f>IF(AND(ISNUMBER(SEARCH("Foil",cards[[#This Row],[variant]])),ISNUMBER(MATCH(cards[[#This Row],[set]],{"SOR","SHD","TWI"},0))),TRUE,FALSE)</f>
        <v>1</v>
      </c>
    </row>
    <row r="2430" spans="1:4" ht="15.75" customHeight="1" x14ac:dyDescent="0.2">
      <c r="A2430" s="1" t="str">
        <f>cards[[#This Row],[set]]</f>
        <v>TWI</v>
      </c>
      <c r="B2430" s="1">
        <f>userInput[[#This Row],[cardNumber]]</f>
        <v>495</v>
      </c>
      <c r="C2430" s="1">
        <f>userInput[[#This Row],[owned]]</f>
        <v>0</v>
      </c>
      <c r="D2430" s="1" t="b">
        <f>IF(AND(ISNUMBER(SEARCH("Foil",cards[[#This Row],[variant]])),ISNUMBER(MATCH(cards[[#This Row],[set]],{"SOR","SHD","TWI"},0))),TRUE,FALSE)</f>
        <v>1</v>
      </c>
    </row>
    <row r="2431" spans="1:4" ht="15.75" customHeight="1" x14ac:dyDescent="0.2">
      <c r="A2431" s="1" t="str">
        <f>cards[[#This Row],[set]]</f>
        <v>TWI</v>
      </c>
      <c r="B2431" s="1">
        <f>userInput[[#This Row],[cardNumber]]</f>
        <v>496</v>
      </c>
      <c r="C2431" s="1">
        <f>userInput[[#This Row],[owned]]</f>
        <v>0</v>
      </c>
      <c r="D2431" s="1" t="b">
        <f>IF(AND(ISNUMBER(SEARCH("Foil",cards[[#This Row],[variant]])),ISNUMBER(MATCH(cards[[#This Row],[set]],{"SOR","SHD","TWI"},0))),TRUE,FALSE)</f>
        <v>1</v>
      </c>
    </row>
    <row r="2432" spans="1:4" ht="15.75" customHeight="1" x14ac:dyDescent="0.2">
      <c r="A2432" s="1" t="str">
        <f>cards[[#This Row],[set]]</f>
        <v>TWI</v>
      </c>
      <c r="B2432" s="1">
        <f>userInput[[#This Row],[cardNumber]]</f>
        <v>497</v>
      </c>
      <c r="C2432" s="1">
        <f>userInput[[#This Row],[owned]]</f>
        <v>0</v>
      </c>
      <c r="D2432" s="1" t="b">
        <f>IF(AND(ISNUMBER(SEARCH("Foil",cards[[#This Row],[variant]])),ISNUMBER(MATCH(cards[[#This Row],[set]],{"SOR","SHD","TWI"},0))),TRUE,FALSE)</f>
        <v>1</v>
      </c>
    </row>
    <row r="2433" spans="1:4" ht="15.75" customHeight="1" x14ac:dyDescent="0.2">
      <c r="A2433" s="1" t="str">
        <f>cards[[#This Row],[set]]</f>
        <v>TWI</v>
      </c>
      <c r="B2433" s="1">
        <f>userInput[[#This Row],[cardNumber]]</f>
        <v>498</v>
      </c>
      <c r="C2433" s="1">
        <f>userInput[[#This Row],[owned]]</f>
        <v>0</v>
      </c>
      <c r="D2433" s="1" t="b">
        <f>IF(AND(ISNUMBER(SEARCH("Foil",cards[[#This Row],[variant]])),ISNUMBER(MATCH(cards[[#This Row],[set]],{"SOR","SHD","TWI"},0))),TRUE,FALSE)</f>
        <v>1</v>
      </c>
    </row>
    <row r="2434" spans="1:4" ht="15.75" customHeight="1" x14ac:dyDescent="0.2">
      <c r="A2434" s="1" t="str">
        <f>cards[[#This Row],[set]]</f>
        <v>TWI</v>
      </c>
      <c r="B2434" s="1">
        <f>userInput[[#This Row],[cardNumber]]</f>
        <v>499</v>
      </c>
      <c r="C2434" s="1">
        <f>userInput[[#This Row],[owned]]</f>
        <v>0</v>
      </c>
      <c r="D2434" s="1" t="b">
        <f>IF(AND(ISNUMBER(SEARCH("Foil",cards[[#This Row],[variant]])),ISNUMBER(MATCH(cards[[#This Row],[set]],{"SOR","SHD","TWI"},0))),TRUE,FALSE)</f>
        <v>1</v>
      </c>
    </row>
    <row r="2435" spans="1:4" ht="15.75" customHeight="1" x14ac:dyDescent="0.2">
      <c r="A2435" s="1" t="str">
        <f>cards[[#This Row],[set]]</f>
        <v>TWI</v>
      </c>
      <c r="B2435" s="1">
        <f>userInput[[#This Row],[cardNumber]]</f>
        <v>500</v>
      </c>
      <c r="C2435" s="1">
        <f>userInput[[#This Row],[owned]]</f>
        <v>0</v>
      </c>
      <c r="D2435" s="1" t="b">
        <f>IF(AND(ISNUMBER(SEARCH("Foil",cards[[#This Row],[variant]])),ISNUMBER(MATCH(cards[[#This Row],[set]],{"SOR","SHD","TWI"},0))),TRUE,FALSE)</f>
        <v>1</v>
      </c>
    </row>
    <row r="2436" spans="1:4" ht="15.75" customHeight="1" x14ac:dyDescent="0.2">
      <c r="A2436" s="1" t="str">
        <f>cards[[#This Row],[set]]</f>
        <v>TWI</v>
      </c>
      <c r="B2436" s="1">
        <f>userInput[[#This Row],[cardNumber]]</f>
        <v>501</v>
      </c>
      <c r="C2436" s="1">
        <f>userInput[[#This Row],[owned]]</f>
        <v>0</v>
      </c>
      <c r="D2436" s="1" t="b">
        <f>IF(AND(ISNUMBER(SEARCH("Foil",cards[[#This Row],[variant]])),ISNUMBER(MATCH(cards[[#This Row],[set]],{"SOR","SHD","TWI"},0))),TRUE,FALSE)</f>
        <v>1</v>
      </c>
    </row>
    <row r="2437" spans="1:4" ht="15.75" customHeight="1" x14ac:dyDescent="0.2">
      <c r="A2437" s="1" t="str">
        <f>cards[[#This Row],[set]]</f>
        <v>TWI</v>
      </c>
      <c r="B2437" s="1">
        <f>userInput[[#This Row],[cardNumber]]</f>
        <v>502</v>
      </c>
      <c r="C2437" s="1">
        <f>userInput[[#This Row],[owned]]</f>
        <v>0</v>
      </c>
      <c r="D2437" s="1" t="b">
        <f>IF(AND(ISNUMBER(SEARCH("Foil",cards[[#This Row],[variant]])),ISNUMBER(MATCH(cards[[#This Row],[set]],{"SOR","SHD","TWI"},0))),TRUE,FALSE)</f>
        <v>1</v>
      </c>
    </row>
    <row r="2438" spans="1:4" ht="15.75" customHeight="1" x14ac:dyDescent="0.2">
      <c r="A2438" s="1" t="str">
        <f>cards[[#This Row],[set]]</f>
        <v>TWI</v>
      </c>
      <c r="B2438" s="1">
        <f>userInput[[#This Row],[cardNumber]]</f>
        <v>503</v>
      </c>
      <c r="C2438" s="1">
        <f>userInput[[#This Row],[owned]]</f>
        <v>0</v>
      </c>
      <c r="D2438" s="1" t="b">
        <f>IF(AND(ISNUMBER(SEARCH("Foil",cards[[#This Row],[variant]])),ISNUMBER(MATCH(cards[[#This Row],[set]],{"SOR","SHD","TWI"},0))),TRUE,FALSE)</f>
        <v>1</v>
      </c>
    </row>
    <row r="2439" spans="1:4" ht="15.75" customHeight="1" x14ac:dyDescent="0.2">
      <c r="A2439" s="1" t="str">
        <f>cards[[#This Row],[set]]</f>
        <v>TWI</v>
      </c>
      <c r="B2439" s="1">
        <f>userInput[[#This Row],[cardNumber]]</f>
        <v>504</v>
      </c>
      <c r="C2439" s="1">
        <f>userInput[[#This Row],[owned]]</f>
        <v>0</v>
      </c>
      <c r="D2439" s="1" t="b">
        <f>IF(AND(ISNUMBER(SEARCH("Foil",cards[[#This Row],[variant]])),ISNUMBER(MATCH(cards[[#This Row],[set]],{"SOR","SHD","TWI"},0))),TRUE,FALSE)</f>
        <v>1</v>
      </c>
    </row>
    <row r="2440" spans="1:4" ht="15.75" customHeight="1" x14ac:dyDescent="0.2">
      <c r="A2440" s="1" t="str">
        <f>cards[[#This Row],[set]]</f>
        <v>TWI</v>
      </c>
      <c r="B2440" s="1">
        <f>userInput[[#This Row],[cardNumber]]</f>
        <v>505</v>
      </c>
      <c r="C2440" s="1">
        <f>userInput[[#This Row],[owned]]</f>
        <v>0</v>
      </c>
      <c r="D2440" s="1" t="b">
        <f>IF(AND(ISNUMBER(SEARCH("Foil",cards[[#This Row],[variant]])),ISNUMBER(MATCH(cards[[#This Row],[set]],{"SOR","SHD","TWI"},0))),TRUE,FALSE)</f>
        <v>1</v>
      </c>
    </row>
    <row r="2441" spans="1:4" ht="15.75" customHeight="1" x14ac:dyDescent="0.2">
      <c r="A2441" s="1" t="str">
        <f>cards[[#This Row],[set]]</f>
        <v>TWI</v>
      </c>
      <c r="B2441" s="1">
        <f>userInput[[#This Row],[cardNumber]]</f>
        <v>506</v>
      </c>
      <c r="C2441" s="1">
        <f>userInput[[#This Row],[owned]]</f>
        <v>0</v>
      </c>
      <c r="D2441" s="1" t="b">
        <f>IF(AND(ISNUMBER(SEARCH("Foil",cards[[#This Row],[variant]])),ISNUMBER(MATCH(cards[[#This Row],[set]],{"SOR","SHD","TWI"},0))),TRUE,FALSE)</f>
        <v>1</v>
      </c>
    </row>
    <row r="2442" spans="1:4" ht="15.75" customHeight="1" x14ac:dyDescent="0.2">
      <c r="A2442" s="1" t="str">
        <f>cards[[#This Row],[set]]</f>
        <v>TWI</v>
      </c>
      <c r="B2442" s="1">
        <f>userInput[[#This Row],[cardNumber]]</f>
        <v>507</v>
      </c>
      <c r="C2442" s="1">
        <f>userInput[[#This Row],[owned]]</f>
        <v>0</v>
      </c>
      <c r="D2442" s="1" t="b">
        <f>IF(AND(ISNUMBER(SEARCH("Foil",cards[[#This Row],[variant]])),ISNUMBER(MATCH(cards[[#This Row],[set]],{"SOR","SHD","TWI"},0))),TRUE,FALSE)</f>
        <v>1</v>
      </c>
    </row>
    <row r="2443" spans="1:4" ht="15.75" customHeight="1" x14ac:dyDescent="0.2">
      <c r="A2443" s="1" t="str">
        <f>cards[[#This Row],[set]]</f>
        <v>TWI</v>
      </c>
      <c r="B2443" s="1">
        <f>userInput[[#This Row],[cardNumber]]</f>
        <v>508</v>
      </c>
      <c r="C2443" s="1">
        <f>userInput[[#This Row],[owned]]</f>
        <v>0</v>
      </c>
      <c r="D2443" s="1" t="b">
        <f>IF(AND(ISNUMBER(SEARCH("Foil",cards[[#This Row],[variant]])),ISNUMBER(MATCH(cards[[#This Row],[set]],{"SOR","SHD","TWI"},0))),TRUE,FALSE)</f>
        <v>1</v>
      </c>
    </row>
    <row r="2444" spans="1:4" ht="15.75" customHeight="1" x14ac:dyDescent="0.2">
      <c r="A2444" s="1" t="str">
        <f>cards[[#This Row],[set]]</f>
        <v>TWI</v>
      </c>
      <c r="B2444" s="1">
        <f>userInput[[#This Row],[cardNumber]]</f>
        <v>509</v>
      </c>
      <c r="C2444" s="1">
        <f>userInput[[#This Row],[owned]]</f>
        <v>0</v>
      </c>
      <c r="D2444" s="1" t="b">
        <f>IF(AND(ISNUMBER(SEARCH("Foil",cards[[#This Row],[variant]])),ISNUMBER(MATCH(cards[[#This Row],[set]],{"SOR","SHD","TWI"},0))),TRUE,FALSE)</f>
        <v>1</v>
      </c>
    </row>
    <row r="2445" spans="1:4" ht="15.75" customHeight="1" x14ac:dyDescent="0.2">
      <c r="A2445" s="1" t="str">
        <f>cards[[#This Row],[set]]</f>
        <v>TWI</v>
      </c>
      <c r="B2445" s="1">
        <f>userInput[[#This Row],[cardNumber]]</f>
        <v>510</v>
      </c>
      <c r="C2445" s="1">
        <f>userInput[[#This Row],[owned]]</f>
        <v>0</v>
      </c>
      <c r="D2445" s="1" t="b">
        <f>IF(AND(ISNUMBER(SEARCH("Foil",cards[[#This Row],[variant]])),ISNUMBER(MATCH(cards[[#This Row],[set]],{"SOR","SHD","TWI"},0))),TRUE,FALSE)</f>
        <v>1</v>
      </c>
    </row>
    <row r="2446" spans="1:4" ht="15.75" customHeight="1" x14ac:dyDescent="0.2">
      <c r="A2446" s="1" t="str">
        <f>cards[[#This Row],[set]]</f>
        <v>TWI</v>
      </c>
      <c r="B2446" s="1">
        <f>userInput[[#This Row],[cardNumber]]</f>
        <v>511</v>
      </c>
      <c r="C2446" s="1">
        <f>userInput[[#This Row],[owned]]</f>
        <v>0</v>
      </c>
      <c r="D2446" s="1" t="b">
        <f>IF(AND(ISNUMBER(SEARCH("Foil",cards[[#This Row],[variant]])),ISNUMBER(MATCH(cards[[#This Row],[set]],{"SOR","SHD","TWI"},0))),TRUE,FALSE)</f>
        <v>1</v>
      </c>
    </row>
    <row r="2447" spans="1:4" ht="15.75" customHeight="1" x14ac:dyDescent="0.2">
      <c r="A2447" s="1" t="str">
        <f>cards[[#This Row],[set]]</f>
        <v>TWI</v>
      </c>
      <c r="B2447" s="1">
        <f>userInput[[#This Row],[cardNumber]]</f>
        <v>512</v>
      </c>
      <c r="C2447" s="1">
        <f>userInput[[#This Row],[owned]]</f>
        <v>0</v>
      </c>
      <c r="D2447" s="1" t="b">
        <f>IF(AND(ISNUMBER(SEARCH("Foil",cards[[#This Row],[variant]])),ISNUMBER(MATCH(cards[[#This Row],[set]],{"SOR","SHD","TWI"},0))),TRUE,FALSE)</f>
        <v>1</v>
      </c>
    </row>
    <row r="2448" spans="1:4" ht="15.75" customHeight="1" x14ac:dyDescent="0.2">
      <c r="A2448" s="1" t="str">
        <f>cards[[#This Row],[set]]</f>
        <v>TWI</v>
      </c>
      <c r="B2448" s="1">
        <f>userInput[[#This Row],[cardNumber]]</f>
        <v>513</v>
      </c>
      <c r="C2448" s="1">
        <f>userInput[[#This Row],[owned]]</f>
        <v>0</v>
      </c>
      <c r="D2448" s="1" t="b">
        <f>IF(AND(ISNUMBER(SEARCH("Foil",cards[[#This Row],[variant]])),ISNUMBER(MATCH(cards[[#This Row],[set]],{"SOR","SHD","TWI"},0))),TRUE,FALSE)</f>
        <v>1</v>
      </c>
    </row>
    <row r="2449" spans="1:4" ht="15.75" customHeight="1" x14ac:dyDescent="0.2">
      <c r="A2449" s="1" t="str">
        <f>cards[[#This Row],[set]]</f>
        <v>TWI</v>
      </c>
      <c r="B2449" s="1">
        <f>userInput[[#This Row],[cardNumber]]</f>
        <v>514</v>
      </c>
      <c r="C2449" s="1">
        <f>userInput[[#This Row],[owned]]</f>
        <v>0</v>
      </c>
      <c r="D2449" s="1" t="b">
        <f>IF(AND(ISNUMBER(SEARCH("Foil",cards[[#This Row],[variant]])),ISNUMBER(MATCH(cards[[#This Row],[set]],{"SOR","SHD","TWI"},0))),TRUE,FALSE)</f>
        <v>1</v>
      </c>
    </row>
    <row r="2450" spans="1:4" ht="15.75" customHeight="1" x14ac:dyDescent="0.2">
      <c r="A2450" s="1" t="str">
        <f>cards[[#This Row],[set]]</f>
        <v>TWI</v>
      </c>
      <c r="B2450" s="1">
        <f>userInput[[#This Row],[cardNumber]]</f>
        <v>515</v>
      </c>
      <c r="C2450" s="1">
        <f>userInput[[#This Row],[owned]]</f>
        <v>0</v>
      </c>
      <c r="D2450" s="1" t="b">
        <f>IF(AND(ISNUMBER(SEARCH("Foil",cards[[#This Row],[variant]])),ISNUMBER(MATCH(cards[[#This Row],[set]],{"SOR","SHD","TWI"},0))),TRUE,FALSE)</f>
        <v>1</v>
      </c>
    </row>
    <row r="2451" spans="1:4" ht="15.75" customHeight="1" x14ac:dyDescent="0.2">
      <c r="A2451" s="1" t="str">
        <f>cards[[#This Row],[set]]</f>
        <v>TWI</v>
      </c>
      <c r="B2451" s="1">
        <f>userInput[[#This Row],[cardNumber]]</f>
        <v>516</v>
      </c>
      <c r="C2451" s="1">
        <f>userInput[[#This Row],[owned]]</f>
        <v>0</v>
      </c>
      <c r="D2451" s="1" t="b">
        <f>IF(AND(ISNUMBER(SEARCH("Foil",cards[[#This Row],[variant]])),ISNUMBER(MATCH(cards[[#This Row],[set]],{"SOR","SHD","TWI"},0))),TRUE,FALSE)</f>
        <v>1</v>
      </c>
    </row>
    <row r="2452" spans="1:4" ht="15.75" customHeight="1" x14ac:dyDescent="0.2">
      <c r="A2452" s="1" t="str">
        <f>cards[[#This Row],[set]]</f>
        <v>TWI</v>
      </c>
      <c r="B2452" s="1">
        <f>userInput[[#This Row],[cardNumber]]</f>
        <v>517</v>
      </c>
      <c r="C2452" s="1">
        <f>userInput[[#This Row],[owned]]</f>
        <v>0</v>
      </c>
      <c r="D2452" s="1" t="b">
        <f>IF(AND(ISNUMBER(SEARCH("Foil",cards[[#This Row],[variant]])),ISNUMBER(MATCH(cards[[#This Row],[set]],{"SOR","SHD","TWI"},0))),TRUE,FALSE)</f>
        <v>1</v>
      </c>
    </row>
    <row r="2453" spans="1:4" ht="15.75" customHeight="1" x14ac:dyDescent="0.2">
      <c r="A2453" s="1" t="str">
        <f>cards[[#This Row],[set]]</f>
        <v>TWI</v>
      </c>
      <c r="B2453" s="1">
        <f>userInput[[#This Row],[cardNumber]]</f>
        <v>2</v>
      </c>
      <c r="C2453" s="1">
        <f>userInput[[#This Row],[owned]]</f>
        <v>0</v>
      </c>
      <c r="D2453" s="1" t="b">
        <f>IF(AND(ISNUMBER(SEARCH("Foil",cards[[#This Row],[variant]])),ISNUMBER(MATCH(cards[[#This Row],[set]],{"SOR","SHD","TWI"},0))),TRUE,FALSE)</f>
        <v>0</v>
      </c>
    </row>
    <row r="2454" spans="1:4" ht="15.75" customHeight="1" x14ac:dyDescent="0.2">
      <c r="A2454" s="1" t="str">
        <f>cards[[#This Row],[set]]</f>
        <v>TWI</v>
      </c>
      <c r="B2454" s="1">
        <f>userInput[[#This Row],[cardNumber]]</f>
        <v>2</v>
      </c>
      <c r="C2454" s="1">
        <f>userInput[[#This Row],[owned]]</f>
        <v>0</v>
      </c>
      <c r="D2454" s="1" t="b">
        <f>IF(AND(ISNUMBER(SEARCH("Foil",cards[[#This Row],[variant]])),ISNUMBER(MATCH(cards[[#This Row],[set]],{"SOR","SHD","TWI"},0))),TRUE,FALSE)</f>
        <v>0</v>
      </c>
    </row>
    <row r="2455" spans="1:4" ht="15.75" customHeight="1" x14ac:dyDescent="0.2">
      <c r="A2455" s="1" t="str">
        <f>cards[[#This Row],[set]]</f>
        <v>TWI</v>
      </c>
      <c r="B2455" s="1">
        <f>userInput[[#This Row],[cardNumber]]</f>
        <v>2</v>
      </c>
      <c r="C2455" s="1">
        <f>userInput[[#This Row],[owned]]</f>
        <v>0</v>
      </c>
      <c r="D2455" s="1" t="b">
        <f>IF(AND(ISNUMBER(SEARCH("Foil",cards[[#This Row],[variant]])),ISNUMBER(MATCH(cards[[#This Row],[set]],{"SOR","SHD","TWI"},0))),TRUE,FALSE)</f>
        <v>0</v>
      </c>
    </row>
    <row r="2456" spans="1:4" ht="15.75" customHeight="1" x14ac:dyDescent="0.2">
      <c r="A2456" s="1" t="str">
        <f>cards[[#This Row],[set]]</f>
        <v>TWI</v>
      </c>
      <c r="B2456" s="1">
        <f>userInput[[#This Row],[cardNumber]]</f>
        <v>2</v>
      </c>
      <c r="C2456" s="1">
        <f>userInput[[#This Row],[owned]]</f>
        <v>0</v>
      </c>
      <c r="D2456" s="1" t="b">
        <f>IF(AND(ISNUMBER(SEARCH("Foil",cards[[#This Row],[variant]])),ISNUMBER(MATCH(cards[[#This Row],[set]],{"SOR","SHD","TWI"},0))),TRUE,FALSE)</f>
        <v>0</v>
      </c>
    </row>
    <row r="2457" spans="1:4" ht="15.75" customHeight="1" x14ac:dyDescent="0.2">
      <c r="A2457" s="1" t="str">
        <f>cards[[#This Row],[set]]</f>
        <v>TWI</v>
      </c>
      <c r="B2457" s="1">
        <f>userInput[[#This Row],[cardNumber]]</f>
        <v>1</v>
      </c>
      <c r="C2457" s="1">
        <f>userInput[[#This Row],[owned]]</f>
        <v>0</v>
      </c>
      <c r="D2457" s="1" t="b">
        <f>IF(AND(ISNUMBER(SEARCH("Foil",cards[[#This Row],[variant]])),ISNUMBER(MATCH(cards[[#This Row],[set]],{"SOR","SHD","TWI"},0))),TRUE,FALSE)</f>
        <v>0</v>
      </c>
    </row>
    <row r="2458" spans="1:4" ht="15.75" customHeight="1" x14ac:dyDescent="0.2">
      <c r="A2458" s="1" t="str">
        <f>cards[[#This Row],[set]]</f>
        <v>TWI</v>
      </c>
      <c r="B2458" s="1">
        <f>userInput[[#This Row],[cardNumber]]</f>
        <v>1</v>
      </c>
      <c r="C2458" s="1">
        <f>userInput[[#This Row],[owned]]</f>
        <v>0</v>
      </c>
      <c r="D2458" s="1" t="b">
        <f>IF(AND(ISNUMBER(SEARCH("Foil",cards[[#This Row],[variant]])),ISNUMBER(MATCH(cards[[#This Row],[set]],{"SOR","SHD","TWI"},0))),TRUE,FALSE)</f>
        <v>0</v>
      </c>
    </row>
    <row r="2459" spans="1:4" ht="15.75" customHeight="1" x14ac:dyDescent="0.2">
      <c r="A2459" s="1" t="str">
        <f>cards[[#This Row],[set]]</f>
        <v>TWI</v>
      </c>
      <c r="B2459" s="1">
        <f>userInput[[#This Row],[cardNumber]]</f>
        <v>11</v>
      </c>
      <c r="C2459" s="1">
        <f>userInput[[#This Row],[owned]]</f>
        <v>0</v>
      </c>
      <c r="D2459" s="1" t="b">
        <f>IF(AND(ISNUMBER(SEARCH("Foil",cards[[#This Row],[variant]])),ISNUMBER(MATCH(cards[[#This Row],[set]],{"SOR","SHD","TWI"},0))),TRUE,FALSE)</f>
        <v>0</v>
      </c>
    </row>
    <row r="2460" spans="1:4" ht="15.75" customHeight="1" x14ac:dyDescent="0.2">
      <c r="A2460" s="1" t="str">
        <f>cards[[#This Row],[set]]</f>
        <v>TWI</v>
      </c>
      <c r="B2460" s="1">
        <f>userInput[[#This Row],[cardNumber]]</f>
        <v>15</v>
      </c>
      <c r="C2460" s="1">
        <f>userInput[[#This Row],[owned]]</f>
        <v>0</v>
      </c>
      <c r="D2460" s="1" t="b">
        <f>IF(AND(ISNUMBER(SEARCH("Foil",cards[[#This Row],[variant]])),ISNUMBER(MATCH(cards[[#This Row],[set]],{"SOR","SHD","TWI"},0))),TRUE,FALSE)</f>
        <v>0</v>
      </c>
    </row>
    <row r="2461" spans="1:4" ht="15.75" customHeight="1" x14ac:dyDescent="0.2">
      <c r="A2461" s="1" t="str">
        <f>cards[[#This Row],[set]]</f>
        <v>TWI</v>
      </c>
      <c r="B2461" s="1">
        <f>userInput[[#This Row],[cardNumber]]</f>
        <v>1</v>
      </c>
      <c r="C2461" s="1">
        <f>userInput[[#This Row],[owned]]</f>
        <v>0</v>
      </c>
      <c r="D2461" s="1" t="b">
        <f>IF(AND(ISNUMBER(SEARCH("Foil",cards[[#This Row],[variant]])),ISNUMBER(MATCH(cards[[#This Row],[set]],{"SOR","SHD","TWI"},0))),TRUE,FALSE)</f>
        <v>0</v>
      </c>
    </row>
    <row r="2462" spans="1:4" ht="15.75" customHeight="1" x14ac:dyDescent="0.2">
      <c r="A2462" s="1" t="str">
        <f>cards[[#This Row],[set]]</f>
        <v>TWI</v>
      </c>
      <c r="B2462" s="1">
        <f>userInput[[#This Row],[cardNumber]]</f>
        <v>1</v>
      </c>
      <c r="C2462" s="1">
        <f>userInput[[#This Row],[owned]]</f>
        <v>0</v>
      </c>
      <c r="D2462" s="1" t="b">
        <f>IF(AND(ISNUMBER(SEARCH("Foil",cards[[#This Row],[variant]])),ISNUMBER(MATCH(cards[[#This Row],[set]],{"SOR","SHD","TWI"},0))),TRUE,FALSE)</f>
        <v>0</v>
      </c>
    </row>
    <row r="2463" spans="1:4" ht="15.75" customHeight="1" x14ac:dyDescent="0.2">
      <c r="A2463" s="1" t="str">
        <f>cards[[#This Row],[set]]</f>
        <v>TWI</v>
      </c>
      <c r="B2463" s="1">
        <f>userInput[[#This Row],[cardNumber]]</f>
        <v>1</v>
      </c>
      <c r="C2463" s="1">
        <f>userInput[[#This Row],[owned]]</f>
        <v>0</v>
      </c>
      <c r="D2463" s="1" t="b">
        <f>IF(AND(ISNUMBER(SEARCH("Foil",cards[[#This Row],[variant]])),ISNUMBER(MATCH(cards[[#This Row],[set]],{"SOR","SHD","TWI"},0))),TRUE,FALSE)</f>
        <v>0</v>
      </c>
    </row>
    <row r="2464" spans="1:4" ht="15.75" customHeight="1" x14ac:dyDescent="0.2">
      <c r="A2464" s="1" t="str">
        <f>cards[[#This Row],[set]]</f>
        <v>TWI</v>
      </c>
      <c r="B2464" s="1">
        <f>userInput[[#This Row],[cardNumber]]</f>
        <v>2</v>
      </c>
      <c r="C2464" s="1">
        <f>userInput[[#This Row],[owned]]</f>
        <v>0</v>
      </c>
      <c r="D2464" s="1" t="b">
        <f>IF(AND(ISNUMBER(SEARCH("Foil",cards[[#This Row],[variant]])),ISNUMBER(MATCH(cards[[#This Row],[set]],{"SOR","SHD","TWI"},0))),TRUE,FALSE)</f>
        <v>0</v>
      </c>
    </row>
    <row r="2465" spans="1:4" ht="15.75" customHeight="1" x14ac:dyDescent="0.2">
      <c r="A2465" s="1" t="str">
        <f>cards[[#This Row],[set]]</f>
        <v>TWI</v>
      </c>
      <c r="B2465" s="1">
        <f>userInput[[#This Row],[cardNumber]]</f>
        <v>11</v>
      </c>
      <c r="C2465" s="1">
        <f>userInput[[#This Row],[owned]]</f>
        <v>0</v>
      </c>
      <c r="D2465" s="1" t="b">
        <f>IF(AND(ISNUMBER(SEARCH("Foil",cards[[#This Row],[variant]])),ISNUMBER(MATCH(cards[[#This Row],[set]],{"SOR","SHD","TWI"},0))),TRUE,FALSE)</f>
        <v>0</v>
      </c>
    </row>
    <row r="2466" spans="1:4" ht="15.75" customHeight="1" x14ac:dyDescent="0.2">
      <c r="A2466" s="1" t="str">
        <f>cards[[#This Row],[set]]</f>
        <v>TWI</v>
      </c>
      <c r="B2466" s="1">
        <f>userInput[[#This Row],[cardNumber]]</f>
        <v>12</v>
      </c>
      <c r="C2466" s="1">
        <f>userInput[[#This Row],[owned]]</f>
        <v>0</v>
      </c>
      <c r="D2466" s="1" t="b">
        <f>IF(AND(ISNUMBER(SEARCH("Foil",cards[[#This Row],[variant]])),ISNUMBER(MATCH(cards[[#This Row],[set]],{"SOR","SHD","TWI"},0))),TRUE,FALSE)</f>
        <v>0</v>
      </c>
    </row>
    <row r="2467" spans="1:4" ht="15.75" customHeight="1" x14ac:dyDescent="0.2">
      <c r="A2467" s="1" t="str">
        <f>cards[[#This Row],[set]]</f>
        <v>TWI</v>
      </c>
      <c r="B2467" s="1">
        <f>userInput[[#This Row],[cardNumber]]</f>
        <v>13</v>
      </c>
      <c r="C2467" s="1">
        <f>userInput[[#This Row],[owned]]</f>
        <v>0</v>
      </c>
      <c r="D2467" s="1" t="b">
        <f>IF(AND(ISNUMBER(SEARCH("Foil",cards[[#This Row],[variant]])),ISNUMBER(MATCH(cards[[#This Row],[set]],{"SOR","SHD","TWI"},0))),TRUE,FALSE)</f>
        <v>0</v>
      </c>
    </row>
    <row r="2468" spans="1:4" ht="15.75" customHeight="1" x14ac:dyDescent="0.2">
      <c r="A2468" s="1" t="str">
        <f>cards[[#This Row],[set]]</f>
        <v>TWI</v>
      </c>
      <c r="B2468" s="1">
        <f>userInput[[#This Row],[cardNumber]]</f>
        <v>14</v>
      </c>
      <c r="C2468" s="1">
        <f>userInput[[#This Row],[owned]]</f>
        <v>0</v>
      </c>
      <c r="D2468" s="1" t="b">
        <f>IF(AND(ISNUMBER(SEARCH("Foil",cards[[#This Row],[variant]])),ISNUMBER(MATCH(cards[[#This Row],[set]],{"SOR","SHD","TWI"},0))),TRUE,FALSE)</f>
        <v>0</v>
      </c>
    </row>
    <row r="2469" spans="1:4" ht="15.75" customHeight="1" x14ac:dyDescent="0.2">
      <c r="A2469" s="1" t="str">
        <f>cards[[#This Row],[set]]</f>
        <v>TWI</v>
      </c>
      <c r="B2469" s="1">
        <f>userInput[[#This Row],[cardNumber]]</f>
        <v>15</v>
      </c>
      <c r="C2469" s="1">
        <f>userInput[[#This Row],[owned]]</f>
        <v>0</v>
      </c>
      <c r="D2469" s="1" t="b">
        <f>IF(AND(ISNUMBER(SEARCH("Foil",cards[[#This Row],[variant]])),ISNUMBER(MATCH(cards[[#This Row],[set]],{"SOR","SHD","TWI"},0))),TRUE,FALSE)</f>
        <v>0</v>
      </c>
    </row>
    <row r="2470" spans="1:4" ht="15.75" customHeight="1" x14ac:dyDescent="0.2">
      <c r="A2470" s="1" t="str">
        <f>cards[[#This Row],[set]]</f>
        <v>TWI</v>
      </c>
      <c r="B2470" s="1">
        <f>userInput[[#This Row],[cardNumber]]</f>
        <v>16</v>
      </c>
      <c r="C2470" s="1">
        <f>userInput[[#This Row],[owned]]</f>
        <v>0</v>
      </c>
      <c r="D2470" s="1" t="b">
        <f>IF(AND(ISNUMBER(SEARCH("Foil",cards[[#This Row],[variant]])),ISNUMBER(MATCH(cards[[#This Row],[set]],{"SOR","SHD","TWI"},0))),TRUE,FALSE)</f>
        <v>0</v>
      </c>
    </row>
    <row r="2471" spans="1:4" ht="15.75" customHeight="1" x14ac:dyDescent="0.2">
      <c r="A2471" s="1" t="str">
        <f>cards[[#This Row],[set]]</f>
        <v>TWI</v>
      </c>
      <c r="B2471" s="1">
        <f>userInput[[#This Row],[cardNumber]]</f>
        <v>17</v>
      </c>
      <c r="C2471" s="1">
        <f>userInput[[#This Row],[owned]]</f>
        <v>0</v>
      </c>
      <c r="D2471" s="1" t="b">
        <f>IF(AND(ISNUMBER(SEARCH("Foil",cards[[#This Row],[variant]])),ISNUMBER(MATCH(cards[[#This Row],[set]],{"SOR","SHD","TWI"},0))),TRUE,FALSE)</f>
        <v>0</v>
      </c>
    </row>
    <row r="2472" spans="1:4" ht="15.75" customHeight="1" x14ac:dyDescent="0.2">
      <c r="A2472" s="1" t="str">
        <f>cards[[#This Row],[set]]</f>
        <v>TWI</v>
      </c>
      <c r="B2472" s="1">
        <f>userInput[[#This Row],[cardNumber]]</f>
        <v>18</v>
      </c>
      <c r="C2472" s="1">
        <f>userInput[[#This Row],[owned]]</f>
        <v>0</v>
      </c>
      <c r="D2472" s="1" t="b">
        <f>IF(AND(ISNUMBER(SEARCH("Foil",cards[[#This Row],[variant]])),ISNUMBER(MATCH(cards[[#This Row],[set]],{"SOR","SHD","TWI"},0))),TRUE,FALSE)</f>
        <v>0</v>
      </c>
    </row>
    <row r="2473" spans="1:4" ht="15.75" customHeight="1" x14ac:dyDescent="0.2">
      <c r="A2473" s="1" t="str">
        <f>cards[[#This Row],[set]]</f>
        <v>TWI</v>
      </c>
      <c r="B2473" s="1">
        <f>userInput[[#This Row],[cardNumber]]</f>
        <v>19</v>
      </c>
      <c r="C2473" s="1">
        <f>userInput[[#This Row],[owned]]</f>
        <v>0</v>
      </c>
      <c r="D2473" s="1" t="b">
        <f>IF(AND(ISNUMBER(SEARCH("Foil",cards[[#This Row],[variant]])),ISNUMBER(MATCH(cards[[#This Row],[set]],{"SOR","SHD","TWI"},0))),TRUE,FALSE)</f>
        <v>0</v>
      </c>
    </row>
    <row r="2474" spans="1:4" ht="15.75" customHeight="1" x14ac:dyDescent="0.2">
      <c r="A2474" s="1" t="str">
        <f>cards[[#This Row],[set]]</f>
        <v>TWI</v>
      </c>
      <c r="B2474" s="1">
        <f>userInput[[#This Row],[cardNumber]]</f>
        <v>20</v>
      </c>
      <c r="C2474" s="1">
        <f>userInput[[#This Row],[owned]]</f>
        <v>0</v>
      </c>
      <c r="D2474" s="1" t="b">
        <f>IF(AND(ISNUMBER(SEARCH("Foil",cards[[#This Row],[variant]])),ISNUMBER(MATCH(cards[[#This Row],[set]],{"SOR","SHD","TWI"},0))),TRUE,FALSE)</f>
        <v>0</v>
      </c>
    </row>
    <row r="2475" spans="1:4" ht="15.75" customHeight="1" x14ac:dyDescent="0.2">
      <c r="A2475" s="1" t="str">
        <f>cards[[#This Row],[set]]</f>
        <v>TWI</v>
      </c>
      <c r="B2475" s="1">
        <f>userInput[[#This Row],[cardNumber]]</f>
        <v>2</v>
      </c>
      <c r="C2475" s="1">
        <f>userInput[[#This Row],[owned]]</f>
        <v>0</v>
      </c>
      <c r="D2475" s="1" t="b">
        <f>IF(AND(ISNUMBER(SEARCH("Foil",cards[[#This Row],[variant]])),ISNUMBER(MATCH(cards[[#This Row],[set]],{"SOR","SHD","TWI"},0))),TRUE,FALSE)</f>
        <v>0</v>
      </c>
    </row>
    <row r="2476" spans="1:4" ht="15.75" customHeight="1" x14ac:dyDescent="0.2">
      <c r="A2476" s="1" t="str">
        <f>cards[[#This Row],[set]]</f>
        <v>TWI</v>
      </c>
      <c r="B2476" s="1">
        <f>userInput[[#This Row],[cardNumber]]</f>
        <v>2</v>
      </c>
      <c r="C2476" s="1">
        <f>userInput[[#This Row],[owned]]</f>
        <v>0</v>
      </c>
      <c r="D2476" s="1" t="b">
        <f>IF(AND(ISNUMBER(SEARCH("Foil",cards[[#This Row],[variant]])),ISNUMBER(MATCH(cards[[#This Row],[set]],{"SOR","SHD","TWI"},0))),TRUE,FALSE)</f>
        <v>0</v>
      </c>
    </row>
    <row r="2477" spans="1:4" ht="15.75" customHeight="1" x14ac:dyDescent="0.2">
      <c r="A2477" s="1" t="str">
        <f>cards[[#This Row],[set]]</f>
        <v>TWI</v>
      </c>
      <c r="B2477" s="1">
        <f>userInput[[#This Row],[cardNumber]]</f>
        <v>2</v>
      </c>
      <c r="C2477" s="1">
        <f>userInput[[#This Row],[owned]]</f>
        <v>0</v>
      </c>
      <c r="D2477" s="1" t="b">
        <f>IF(AND(ISNUMBER(SEARCH("Foil",cards[[#This Row],[variant]])),ISNUMBER(MATCH(cards[[#This Row],[set]],{"SOR","SHD","TWI"},0))),TRUE,FALSE)</f>
        <v>0</v>
      </c>
    </row>
    <row r="2478" spans="1:4" ht="15.75" customHeight="1" x14ac:dyDescent="0.2">
      <c r="A2478" s="1" t="str">
        <f>cards[[#This Row],[set]]</f>
        <v>TWI</v>
      </c>
      <c r="B2478" s="1">
        <f>userInput[[#This Row],[cardNumber]]</f>
        <v>2</v>
      </c>
      <c r="C2478" s="1">
        <f>userInput[[#This Row],[owned]]</f>
        <v>0</v>
      </c>
      <c r="D2478" s="1" t="b">
        <f>IF(AND(ISNUMBER(SEARCH("Foil",cards[[#This Row],[variant]])),ISNUMBER(MATCH(cards[[#This Row],[set]],{"SOR","SHD","TWI"},0))),TRUE,FALSE)</f>
        <v>0</v>
      </c>
    </row>
    <row r="2479" spans="1:4" ht="15.75" customHeight="1" x14ac:dyDescent="0.2">
      <c r="A2479" s="1" t="str">
        <f>cards[[#This Row],[set]]</f>
        <v>TWI</v>
      </c>
      <c r="B2479" s="1">
        <f>userInput[[#This Row],[cardNumber]]</f>
        <v>2</v>
      </c>
      <c r="C2479" s="1">
        <f>userInput[[#This Row],[owned]]</f>
        <v>0</v>
      </c>
      <c r="D2479" s="1" t="b">
        <f>IF(AND(ISNUMBER(SEARCH("Foil",cards[[#This Row],[variant]])),ISNUMBER(MATCH(cards[[#This Row],[set]],{"SOR","SHD","TWI"},0))),TRUE,FALSE)</f>
        <v>0</v>
      </c>
    </row>
    <row r="2480" spans="1:4" ht="15.75" customHeight="1" x14ac:dyDescent="0.2">
      <c r="A2480" s="1" t="str">
        <f>cards[[#This Row],[set]]</f>
        <v>TWI</v>
      </c>
      <c r="B2480" s="1">
        <f>userInput[[#This Row],[cardNumber]]</f>
        <v>258</v>
      </c>
      <c r="C2480" s="1">
        <f>userInput[[#This Row],[owned]]</f>
        <v>0</v>
      </c>
      <c r="D2480" s="1" t="b">
        <f>IF(AND(ISNUMBER(SEARCH("Foil",cards[[#This Row],[variant]])),ISNUMBER(MATCH(cards[[#This Row],[set]],{"SOR","SHD","TWI"},0))),TRUE,FALSE)</f>
        <v>0</v>
      </c>
    </row>
    <row r="2481" spans="1:4" ht="15.75" customHeight="1" x14ac:dyDescent="0.2">
      <c r="A2481" s="1" t="str">
        <f>cards[[#This Row],[set]]</f>
        <v>TWI</v>
      </c>
      <c r="B2481" s="1">
        <f>userInput[[#This Row],[cardNumber]]</f>
        <v>259</v>
      </c>
      <c r="C2481" s="1">
        <f>userInput[[#This Row],[owned]]</f>
        <v>0</v>
      </c>
      <c r="D2481" s="1" t="b">
        <f>IF(AND(ISNUMBER(SEARCH("Foil",cards[[#This Row],[variant]])),ISNUMBER(MATCH(cards[[#This Row],[set]],{"SOR","SHD","TWI"},0))),TRUE,FALSE)</f>
        <v>0</v>
      </c>
    </row>
    <row r="2482" spans="1:4" ht="15.75" customHeight="1" x14ac:dyDescent="0.2">
      <c r="A2482" s="1" t="str">
        <f>cards[[#This Row],[set]]</f>
        <v>TWI</v>
      </c>
      <c r="B2482" s="1">
        <f>userInput[[#This Row],[cardNumber]]</f>
        <v>260</v>
      </c>
      <c r="C2482" s="1">
        <f>userInput[[#This Row],[owned]]</f>
        <v>0</v>
      </c>
      <c r="D2482" s="1" t="b">
        <f>IF(AND(ISNUMBER(SEARCH("Foil",cards[[#This Row],[variant]])),ISNUMBER(MATCH(cards[[#This Row],[set]],{"SOR","SHD","TWI"},0))),TRUE,FALSE)</f>
        <v>0</v>
      </c>
    </row>
    <row r="2483" spans="1:4" ht="15.75" customHeight="1" x14ac:dyDescent="0.2">
      <c r="A2483" s="1" t="str">
        <f>cards[[#This Row],[set]]</f>
        <v>TWI</v>
      </c>
      <c r="B2483" s="1">
        <f>userInput[[#This Row],[cardNumber]]</f>
        <v>261</v>
      </c>
      <c r="C2483" s="1">
        <f>userInput[[#This Row],[owned]]</f>
        <v>0</v>
      </c>
      <c r="D2483" s="1" t="b">
        <f>IF(AND(ISNUMBER(SEARCH("Foil",cards[[#This Row],[variant]])),ISNUMBER(MATCH(cards[[#This Row],[set]],{"SOR","SHD","TWI"},0))),TRUE,FALSE)</f>
        <v>0</v>
      </c>
    </row>
    <row r="2484" spans="1:4" ht="15.75" customHeight="1" x14ac:dyDescent="0.2">
      <c r="A2484" s="1" t="str">
        <f>cards[[#This Row],[set]]</f>
        <v>TWI</v>
      </c>
      <c r="B2484" s="1">
        <f>userInput[[#This Row],[cardNumber]]</f>
        <v>262</v>
      </c>
      <c r="C2484" s="1">
        <f>userInput[[#This Row],[owned]]</f>
        <v>0</v>
      </c>
      <c r="D2484" s="1" t="b">
        <f>IF(AND(ISNUMBER(SEARCH("Foil",cards[[#This Row],[variant]])),ISNUMBER(MATCH(cards[[#This Row],[set]],{"SOR","SHD","TWI"},0))),TRUE,FALSE)</f>
        <v>0</v>
      </c>
    </row>
    <row r="2485" spans="1:4" ht="15.75" customHeight="1" x14ac:dyDescent="0.2">
      <c r="A2485" s="1" t="str">
        <f>cards[[#This Row],[set]]</f>
        <v>TWI</v>
      </c>
      <c r="B2485" s="1">
        <f>userInput[[#This Row],[cardNumber]]</f>
        <v>263</v>
      </c>
      <c r="C2485" s="1">
        <f>userInput[[#This Row],[owned]]</f>
        <v>0</v>
      </c>
      <c r="D2485" s="1" t="b">
        <f>IF(AND(ISNUMBER(SEARCH("Foil",cards[[#This Row],[variant]])),ISNUMBER(MATCH(cards[[#This Row],[set]],{"SOR","SHD","TWI"},0))),TRUE,FALSE)</f>
        <v>0</v>
      </c>
    </row>
    <row r="2486" spans="1:4" ht="15.75" customHeight="1" x14ac:dyDescent="0.2">
      <c r="A2486" s="1" t="str">
        <f>cards[[#This Row],[set]]</f>
        <v>TWI</v>
      </c>
      <c r="B2486" s="1">
        <f>userInput[[#This Row],[cardNumber]]</f>
        <v>264</v>
      </c>
      <c r="C2486" s="1">
        <f>userInput[[#This Row],[owned]]</f>
        <v>0</v>
      </c>
      <c r="D2486" s="1" t="b">
        <f>IF(AND(ISNUMBER(SEARCH("Foil",cards[[#This Row],[variant]])),ISNUMBER(MATCH(cards[[#This Row],[set]],{"SOR","SHD","TWI"},0))),TRUE,FALSE)</f>
        <v>0</v>
      </c>
    </row>
    <row r="2487" spans="1:4" ht="15.75" customHeight="1" x14ac:dyDescent="0.2">
      <c r="A2487" s="1" t="str">
        <f>cards[[#This Row],[set]]</f>
        <v>TWI</v>
      </c>
      <c r="B2487" s="1">
        <f>userInput[[#This Row],[cardNumber]]</f>
        <v>265</v>
      </c>
      <c r="C2487" s="1">
        <f>userInput[[#This Row],[owned]]</f>
        <v>0</v>
      </c>
      <c r="D2487" s="1" t="b">
        <f>IF(AND(ISNUMBER(SEARCH("Foil",cards[[#This Row],[variant]])),ISNUMBER(MATCH(cards[[#This Row],[set]],{"SOR","SHD","TWI"},0))),TRUE,FALSE)</f>
        <v>0</v>
      </c>
    </row>
    <row r="2488" spans="1:4" ht="15.75" customHeight="1" x14ac:dyDescent="0.2">
      <c r="A2488" s="1" t="str">
        <f>cards[[#This Row],[set]]</f>
        <v>TWI</v>
      </c>
      <c r="B2488" s="1">
        <f>userInput[[#This Row],[cardNumber]]</f>
        <v>266</v>
      </c>
      <c r="C2488" s="1">
        <f>userInput[[#This Row],[owned]]</f>
        <v>0</v>
      </c>
      <c r="D2488" s="1" t="b">
        <f>IF(AND(ISNUMBER(SEARCH("Foil",cards[[#This Row],[variant]])),ISNUMBER(MATCH(cards[[#This Row],[set]],{"SOR","SHD","TWI"},0))),TRUE,FALSE)</f>
        <v>0</v>
      </c>
    </row>
    <row r="2489" spans="1:4" ht="15.75" customHeight="1" x14ac:dyDescent="0.2">
      <c r="A2489" s="1" t="str">
        <f>cards[[#This Row],[set]]</f>
        <v>TWI</v>
      </c>
      <c r="B2489" s="1">
        <f>userInput[[#This Row],[cardNumber]]</f>
        <v>267</v>
      </c>
      <c r="C2489" s="1">
        <f>userInput[[#This Row],[owned]]</f>
        <v>0</v>
      </c>
      <c r="D2489" s="1" t="b">
        <f>IF(AND(ISNUMBER(SEARCH("Foil",cards[[#This Row],[variant]])),ISNUMBER(MATCH(cards[[#This Row],[set]],{"SOR","SHD","TWI"},0))),TRUE,FALSE)</f>
        <v>0</v>
      </c>
    </row>
    <row r="2490" spans="1:4" ht="15.75" customHeight="1" x14ac:dyDescent="0.2">
      <c r="A2490" s="1" t="str">
        <f>cards[[#This Row],[set]]</f>
        <v>TWI</v>
      </c>
      <c r="B2490" s="1">
        <f>userInput[[#This Row],[cardNumber]]</f>
        <v>268</v>
      </c>
      <c r="C2490" s="1">
        <f>userInput[[#This Row],[owned]]</f>
        <v>0</v>
      </c>
      <c r="D2490" s="1" t="b">
        <f>IF(AND(ISNUMBER(SEARCH("Foil",cards[[#This Row],[variant]])),ISNUMBER(MATCH(cards[[#This Row],[set]],{"SOR","SHD","TWI"},0))),TRUE,FALSE)</f>
        <v>0</v>
      </c>
    </row>
    <row r="2491" spans="1:4" ht="15.75" customHeight="1" x14ac:dyDescent="0.2">
      <c r="A2491" s="1" t="str">
        <f>cards[[#This Row],[set]]</f>
        <v>TWI</v>
      </c>
      <c r="B2491" s="1">
        <f>userInput[[#This Row],[cardNumber]]</f>
        <v>269</v>
      </c>
      <c r="C2491" s="1">
        <f>userInput[[#This Row],[owned]]</f>
        <v>0</v>
      </c>
      <c r="D2491" s="1" t="b">
        <f>IF(AND(ISNUMBER(SEARCH("Foil",cards[[#This Row],[variant]])),ISNUMBER(MATCH(cards[[#This Row],[set]],{"SOR","SHD","TWI"},0))),TRUE,FALSE)</f>
        <v>0</v>
      </c>
    </row>
    <row r="2492" spans="1:4" ht="15.75" customHeight="1" x14ac:dyDescent="0.2">
      <c r="A2492" s="1" t="str">
        <f>cards[[#This Row],[set]]</f>
        <v>TWI</v>
      </c>
      <c r="B2492" s="1">
        <f>userInput[[#This Row],[cardNumber]]</f>
        <v>270</v>
      </c>
      <c r="C2492" s="1">
        <f>userInput[[#This Row],[owned]]</f>
        <v>0</v>
      </c>
      <c r="D2492" s="1" t="b">
        <f>IF(AND(ISNUMBER(SEARCH("Foil",cards[[#This Row],[variant]])),ISNUMBER(MATCH(cards[[#This Row],[set]],{"SOR","SHD","TWI"},0))),TRUE,FALSE)</f>
        <v>0</v>
      </c>
    </row>
    <row r="2493" spans="1:4" ht="15.75" customHeight="1" x14ac:dyDescent="0.2">
      <c r="A2493" s="1" t="str">
        <f>cards[[#This Row],[set]]</f>
        <v>TWI</v>
      </c>
      <c r="B2493" s="1">
        <f>userInput[[#This Row],[cardNumber]]</f>
        <v>271</v>
      </c>
      <c r="C2493" s="1">
        <f>userInput[[#This Row],[owned]]</f>
        <v>0</v>
      </c>
      <c r="D2493" s="1" t="b">
        <f>IF(AND(ISNUMBER(SEARCH("Foil",cards[[#This Row],[variant]])),ISNUMBER(MATCH(cards[[#This Row],[set]],{"SOR","SHD","TWI"},0))),TRUE,FALSE)</f>
        <v>0</v>
      </c>
    </row>
    <row r="2494" spans="1:4" ht="15.75" customHeight="1" x14ac:dyDescent="0.2">
      <c r="A2494" s="1" t="str">
        <f>cards[[#This Row],[set]]</f>
        <v>TWI</v>
      </c>
      <c r="B2494" s="1">
        <f>userInput[[#This Row],[cardNumber]]</f>
        <v>272</v>
      </c>
      <c r="C2494" s="1">
        <f>userInput[[#This Row],[owned]]</f>
        <v>0</v>
      </c>
      <c r="D2494" s="1" t="b">
        <f>IF(AND(ISNUMBER(SEARCH("Foil",cards[[#This Row],[variant]])),ISNUMBER(MATCH(cards[[#This Row],[set]],{"SOR","SHD","TWI"},0))),TRUE,FALSE)</f>
        <v>0</v>
      </c>
    </row>
    <row r="2495" spans="1:4" ht="15.75" customHeight="1" x14ac:dyDescent="0.2">
      <c r="A2495" s="1" t="str">
        <f>cards[[#This Row],[set]]</f>
        <v>TWI</v>
      </c>
      <c r="B2495" s="1">
        <f>userInput[[#This Row],[cardNumber]]</f>
        <v>273</v>
      </c>
      <c r="C2495" s="1">
        <f>userInput[[#This Row],[owned]]</f>
        <v>0</v>
      </c>
      <c r="D2495" s="1" t="b">
        <f>IF(AND(ISNUMBER(SEARCH("Foil",cards[[#This Row],[variant]])),ISNUMBER(MATCH(cards[[#This Row],[set]],{"SOR","SHD","TWI"},0))),TRUE,FALSE)</f>
        <v>0</v>
      </c>
    </row>
    <row r="2496" spans="1:4" ht="15.75" customHeight="1" x14ac:dyDescent="0.2">
      <c r="A2496" s="1" t="str">
        <f>cards[[#This Row],[set]]</f>
        <v>TWI</v>
      </c>
      <c r="B2496" s="1">
        <f>userInput[[#This Row],[cardNumber]]</f>
        <v>274</v>
      </c>
      <c r="C2496" s="1">
        <f>userInput[[#This Row],[owned]]</f>
        <v>0</v>
      </c>
      <c r="D2496" s="1" t="b">
        <f>IF(AND(ISNUMBER(SEARCH("Foil",cards[[#This Row],[variant]])),ISNUMBER(MATCH(cards[[#This Row],[set]],{"SOR","SHD","TWI"},0))),TRUE,FALSE)</f>
        <v>0</v>
      </c>
    </row>
    <row r="2497" spans="1:4" ht="15.75" customHeight="1" x14ac:dyDescent="0.2">
      <c r="A2497" s="1" t="str">
        <f>cards[[#This Row],[set]]</f>
        <v>TWI</v>
      </c>
      <c r="B2497" s="1">
        <f>userInput[[#This Row],[cardNumber]]</f>
        <v>275</v>
      </c>
      <c r="C2497" s="1">
        <f>userInput[[#This Row],[owned]]</f>
        <v>0</v>
      </c>
      <c r="D2497" s="1" t="b">
        <f>IF(AND(ISNUMBER(SEARCH("Foil",cards[[#This Row],[variant]])),ISNUMBER(MATCH(cards[[#This Row],[set]],{"SOR","SHD","TWI"},0))),TRUE,FALSE)</f>
        <v>0</v>
      </c>
    </row>
    <row r="2498" spans="1:4" ht="15.75" customHeight="1" x14ac:dyDescent="0.2">
      <c r="A2498" s="1" t="str">
        <f>cards[[#This Row],[set]]</f>
        <v>TWI</v>
      </c>
      <c r="B2498" s="1">
        <f>userInput[[#This Row],[cardNumber]]</f>
        <v>1</v>
      </c>
      <c r="C2498" s="1">
        <f>userInput[[#This Row],[owned]]</f>
        <v>0</v>
      </c>
      <c r="D2498" s="1" t="b">
        <f>IF(AND(ISNUMBER(SEARCH("Foil",cards[[#This Row],[variant]])),ISNUMBER(MATCH(cards[[#This Row],[set]],{"SOR","SHD","TWI"},0))),TRUE,FALSE)</f>
        <v>0</v>
      </c>
    </row>
    <row r="2499" spans="1:4" ht="15.75" customHeight="1" x14ac:dyDescent="0.2">
      <c r="A2499" s="1" t="str">
        <f>cards[[#This Row],[set]]</f>
        <v>TWI</v>
      </c>
      <c r="B2499" s="1">
        <f>userInput[[#This Row],[cardNumber]]</f>
        <v>2</v>
      </c>
      <c r="C2499" s="1">
        <f>userInput[[#This Row],[owned]]</f>
        <v>0</v>
      </c>
      <c r="D2499" s="1" t="b">
        <f>IF(AND(ISNUMBER(SEARCH("Foil",cards[[#This Row],[variant]])),ISNUMBER(MATCH(cards[[#This Row],[set]],{"SOR","SHD","TWI"},0))),TRUE,FALSE)</f>
        <v>0</v>
      </c>
    </row>
    <row r="2500" spans="1:4" ht="15.75" customHeight="1" x14ac:dyDescent="0.2">
      <c r="A2500" s="1" t="str">
        <f>cards[[#This Row],[set]]</f>
        <v>TWI</v>
      </c>
      <c r="B2500" s="1">
        <f>userInput[[#This Row],[cardNumber]]</f>
        <v>3</v>
      </c>
      <c r="C2500" s="1">
        <f>userInput[[#This Row],[owned]]</f>
        <v>0</v>
      </c>
      <c r="D2500" s="1" t="b">
        <f>IF(AND(ISNUMBER(SEARCH("Foil",cards[[#This Row],[variant]])),ISNUMBER(MATCH(cards[[#This Row],[set]],{"SOR","SHD","TWI"},0))),TRUE,FALSE)</f>
        <v>0</v>
      </c>
    </row>
    <row r="2501" spans="1:4" ht="15.75" customHeight="1" x14ac:dyDescent="0.2">
      <c r="A2501" s="1" t="str">
        <f>cards[[#This Row],[set]]</f>
        <v>TWI</v>
      </c>
      <c r="B2501" s="1">
        <f>userInput[[#This Row],[cardNumber]]</f>
        <v>4</v>
      </c>
      <c r="C2501" s="1">
        <f>userInput[[#This Row],[owned]]</f>
        <v>0</v>
      </c>
      <c r="D2501" s="1" t="b">
        <f>IF(AND(ISNUMBER(SEARCH("Foil",cards[[#This Row],[variant]])),ISNUMBER(MATCH(cards[[#This Row],[set]],{"SOR","SHD","TWI"},0))),TRUE,FALSE)</f>
        <v>0</v>
      </c>
    </row>
    <row r="2502" spans="1:4" ht="15.75" customHeight="1" x14ac:dyDescent="0.2">
      <c r="A2502" s="1" t="str">
        <f>cards[[#This Row],[set]]</f>
        <v>TWI</v>
      </c>
      <c r="B2502" s="1">
        <f>userInput[[#This Row],[cardNumber]]</f>
        <v>5</v>
      </c>
      <c r="C2502" s="1">
        <f>userInput[[#This Row],[owned]]</f>
        <v>0</v>
      </c>
      <c r="D2502" s="1" t="b">
        <f>IF(AND(ISNUMBER(SEARCH("Foil",cards[[#This Row],[variant]])),ISNUMBER(MATCH(cards[[#This Row],[set]],{"SOR","SHD","TWI"},0))),TRUE,FALSE)</f>
        <v>0</v>
      </c>
    </row>
    <row r="2503" spans="1:4" ht="15.75" customHeight="1" x14ac:dyDescent="0.2">
      <c r="A2503" s="1" t="str">
        <f>cards[[#This Row],[set]]</f>
        <v>TWI</v>
      </c>
      <c r="B2503" s="1">
        <f>userInput[[#This Row],[cardNumber]]</f>
        <v>6</v>
      </c>
      <c r="C2503" s="1">
        <f>userInput[[#This Row],[owned]]</f>
        <v>0</v>
      </c>
      <c r="D2503" s="1" t="b">
        <f>IF(AND(ISNUMBER(SEARCH("Foil",cards[[#This Row],[variant]])),ISNUMBER(MATCH(cards[[#This Row],[set]],{"SOR","SHD","TWI"},0))),TRUE,FALSE)</f>
        <v>0</v>
      </c>
    </row>
    <row r="2504" spans="1:4" ht="15.75" customHeight="1" x14ac:dyDescent="0.2">
      <c r="A2504" s="1" t="str">
        <f>cards[[#This Row],[set]]</f>
        <v>TWI</v>
      </c>
      <c r="B2504" s="1">
        <f>userInput[[#This Row],[cardNumber]]</f>
        <v>7</v>
      </c>
      <c r="C2504" s="1">
        <f>userInput[[#This Row],[owned]]</f>
        <v>0</v>
      </c>
      <c r="D2504" s="1" t="b">
        <f>IF(AND(ISNUMBER(SEARCH("Foil",cards[[#This Row],[variant]])),ISNUMBER(MATCH(cards[[#This Row],[set]],{"SOR","SHD","TWI"},0))),TRUE,FALSE)</f>
        <v>0</v>
      </c>
    </row>
    <row r="2505" spans="1:4" ht="15.75" customHeight="1" x14ac:dyDescent="0.2">
      <c r="A2505" s="1" t="str">
        <f>cards[[#This Row],[set]]</f>
        <v>TWI</v>
      </c>
      <c r="B2505" s="1">
        <f>userInput[[#This Row],[cardNumber]]</f>
        <v>8</v>
      </c>
      <c r="C2505" s="1">
        <f>userInput[[#This Row],[owned]]</f>
        <v>0</v>
      </c>
      <c r="D2505" s="1" t="b">
        <f>IF(AND(ISNUMBER(SEARCH("Foil",cards[[#This Row],[variant]])),ISNUMBER(MATCH(cards[[#This Row],[set]],{"SOR","SHD","TWI"},0))),TRUE,FALSE)</f>
        <v>0</v>
      </c>
    </row>
    <row r="2506" spans="1:4" ht="15.75" customHeight="1" x14ac:dyDescent="0.2">
      <c r="A2506" s="1" t="str">
        <f>cards[[#This Row],[set]]</f>
        <v>TWI</v>
      </c>
      <c r="B2506" s="1">
        <f>userInput[[#This Row],[cardNumber]]</f>
        <v>9</v>
      </c>
      <c r="C2506" s="1">
        <f>userInput[[#This Row],[owned]]</f>
        <v>0</v>
      </c>
      <c r="D2506" s="1" t="b">
        <f>IF(AND(ISNUMBER(SEARCH("Foil",cards[[#This Row],[variant]])),ISNUMBER(MATCH(cards[[#This Row],[set]],{"SOR","SHD","TWI"},0))),TRUE,FALSE)</f>
        <v>0</v>
      </c>
    </row>
    <row r="2507" spans="1:4" ht="15.75" customHeight="1" x14ac:dyDescent="0.2">
      <c r="A2507" s="1" t="str">
        <f>cards[[#This Row],[set]]</f>
        <v>TWI</v>
      </c>
      <c r="B2507" s="1">
        <f>userInput[[#This Row],[cardNumber]]</f>
        <v>10</v>
      </c>
      <c r="C2507" s="1">
        <f>userInput[[#This Row],[owned]]</f>
        <v>0</v>
      </c>
      <c r="D2507" s="1" t="b">
        <f>IF(AND(ISNUMBER(SEARCH("Foil",cards[[#This Row],[variant]])),ISNUMBER(MATCH(cards[[#This Row],[set]],{"SOR","SHD","TWI"},0))),TRUE,FALSE)</f>
        <v>0</v>
      </c>
    </row>
    <row r="2508" spans="1:4" ht="15.75" customHeight="1" x14ac:dyDescent="0.2">
      <c r="A2508" s="1" t="str">
        <f>cards[[#This Row],[set]]</f>
        <v>TWI</v>
      </c>
      <c r="B2508" s="1">
        <f>userInput[[#This Row],[cardNumber]]</f>
        <v>11</v>
      </c>
      <c r="C2508" s="1">
        <f>userInput[[#This Row],[owned]]</f>
        <v>0</v>
      </c>
      <c r="D2508" s="1" t="b">
        <f>IF(AND(ISNUMBER(SEARCH("Foil",cards[[#This Row],[variant]])),ISNUMBER(MATCH(cards[[#This Row],[set]],{"SOR","SHD","TWI"},0))),TRUE,FALSE)</f>
        <v>0</v>
      </c>
    </row>
    <row r="2509" spans="1:4" ht="15.75" customHeight="1" x14ac:dyDescent="0.2">
      <c r="A2509" s="1" t="str">
        <f>cards[[#This Row],[set]]</f>
        <v>TWI</v>
      </c>
      <c r="B2509" s="1">
        <f>userInput[[#This Row],[cardNumber]]</f>
        <v>12</v>
      </c>
      <c r="C2509" s="1">
        <f>userInput[[#This Row],[owned]]</f>
        <v>0</v>
      </c>
      <c r="D2509" s="1" t="b">
        <f>IF(AND(ISNUMBER(SEARCH("Foil",cards[[#This Row],[variant]])),ISNUMBER(MATCH(cards[[#This Row],[set]],{"SOR","SHD","TWI"},0))),TRUE,FALSE)</f>
        <v>0</v>
      </c>
    </row>
    <row r="2510" spans="1:4" ht="15.75" customHeight="1" x14ac:dyDescent="0.2">
      <c r="A2510" s="1" t="str">
        <f>cards[[#This Row],[set]]</f>
        <v>TWI</v>
      </c>
      <c r="B2510" s="1">
        <f>userInput[[#This Row],[cardNumber]]</f>
        <v>13</v>
      </c>
      <c r="C2510" s="1">
        <f>userInput[[#This Row],[owned]]</f>
        <v>0</v>
      </c>
      <c r="D2510" s="1" t="b">
        <f>IF(AND(ISNUMBER(SEARCH("Foil",cards[[#This Row],[variant]])),ISNUMBER(MATCH(cards[[#This Row],[set]],{"SOR","SHD","TWI"},0))),TRUE,FALSE)</f>
        <v>0</v>
      </c>
    </row>
    <row r="2511" spans="1:4" ht="15.75" customHeight="1" x14ac:dyDescent="0.2">
      <c r="A2511" s="1" t="str">
        <f>cards[[#This Row],[set]]</f>
        <v>TWI</v>
      </c>
      <c r="B2511" s="1">
        <f>userInput[[#This Row],[cardNumber]]</f>
        <v>14</v>
      </c>
      <c r="C2511" s="1">
        <f>userInput[[#This Row],[owned]]</f>
        <v>0</v>
      </c>
      <c r="D2511" s="1" t="b">
        <f>IF(AND(ISNUMBER(SEARCH("Foil",cards[[#This Row],[variant]])),ISNUMBER(MATCH(cards[[#This Row],[set]],{"SOR","SHD","TWI"},0))),TRUE,FALSE)</f>
        <v>0</v>
      </c>
    </row>
    <row r="2512" spans="1:4" ht="15.75" customHeight="1" x14ac:dyDescent="0.2">
      <c r="A2512" s="1" t="str">
        <f>cards[[#This Row],[set]]</f>
        <v>TWI</v>
      </c>
      <c r="B2512" s="1">
        <f>userInput[[#This Row],[cardNumber]]</f>
        <v>15</v>
      </c>
      <c r="C2512" s="1">
        <f>userInput[[#This Row],[owned]]</f>
        <v>0</v>
      </c>
      <c r="D2512" s="1" t="b">
        <f>IF(AND(ISNUMBER(SEARCH("Foil",cards[[#This Row],[variant]])),ISNUMBER(MATCH(cards[[#This Row],[set]],{"SOR","SHD","TWI"},0))),TRUE,FALSE)</f>
        <v>0</v>
      </c>
    </row>
    <row r="2513" spans="1:4" ht="15.75" customHeight="1" x14ac:dyDescent="0.2">
      <c r="A2513" s="1" t="str">
        <f>cards[[#This Row],[set]]</f>
        <v>TWI</v>
      </c>
      <c r="B2513" s="1">
        <f>userInput[[#This Row],[cardNumber]]</f>
        <v>16</v>
      </c>
      <c r="C2513" s="1">
        <f>userInput[[#This Row],[owned]]</f>
        <v>0</v>
      </c>
      <c r="D2513" s="1" t="b">
        <f>IF(AND(ISNUMBER(SEARCH("Foil",cards[[#This Row],[variant]])),ISNUMBER(MATCH(cards[[#This Row],[set]],{"SOR","SHD","TWI"},0))),TRUE,FALSE)</f>
        <v>0</v>
      </c>
    </row>
    <row r="2514" spans="1:4" ht="15.75" customHeight="1" x14ac:dyDescent="0.2">
      <c r="A2514" s="1" t="str">
        <f>cards[[#This Row],[set]]</f>
        <v>TWI</v>
      </c>
      <c r="B2514" s="1">
        <f>userInput[[#This Row],[cardNumber]]</f>
        <v>17</v>
      </c>
      <c r="C2514" s="1">
        <f>userInput[[#This Row],[owned]]</f>
        <v>0</v>
      </c>
      <c r="D2514" s="1" t="b">
        <f>IF(AND(ISNUMBER(SEARCH("Foil",cards[[#This Row],[variant]])),ISNUMBER(MATCH(cards[[#This Row],[set]],{"SOR","SHD","TWI"},0))),TRUE,FALSE)</f>
        <v>0</v>
      </c>
    </row>
    <row r="2515" spans="1:4" ht="15.75" customHeight="1" x14ac:dyDescent="0.2">
      <c r="A2515" s="1" t="str">
        <f>cards[[#This Row],[set]]</f>
        <v>TWI</v>
      </c>
      <c r="B2515" s="1">
        <f>userInput[[#This Row],[cardNumber]]</f>
        <v>18</v>
      </c>
      <c r="C2515" s="1">
        <f>userInput[[#This Row],[owned]]</f>
        <v>0</v>
      </c>
      <c r="D2515" s="1" t="b">
        <f>IF(AND(ISNUMBER(SEARCH("Foil",cards[[#This Row],[variant]])),ISNUMBER(MATCH(cards[[#This Row],[set]],{"SOR","SHD","TWI"},0))),TRUE,FALSE)</f>
        <v>0</v>
      </c>
    </row>
    <row r="2516" spans="1:4" ht="15.75" customHeight="1" x14ac:dyDescent="0.2">
      <c r="A2516" s="1" t="str">
        <f>cards[[#This Row],[set]]</f>
        <v>TWI</v>
      </c>
      <c r="B2516" s="1">
        <f>userInput[[#This Row],[cardNumber]]</f>
        <v>19</v>
      </c>
      <c r="C2516" s="1">
        <f>userInput[[#This Row],[owned]]</f>
        <v>0</v>
      </c>
      <c r="D2516" s="1" t="b">
        <f>IF(AND(ISNUMBER(SEARCH("Foil",cards[[#This Row],[variant]])),ISNUMBER(MATCH(cards[[#This Row],[set]],{"SOR","SHD","TWI"},0))),TRUE,FALSE)</f>
        <v>0</v>
      </c>
    </row>
    <row r="2517" spans="1:4" ht="15.75" customHeight="1" x14ac:dyDescent="0.2">
      <c r="A2517" s="1" t="str">
        <f>cards[[#This Row],[set]]</f>
        <v>TWI</v>
      </c>
      <c r="B2517" s="1">
        <f>userInput[[#This Row],[cardNumber]]</f>
        <v>20</v>
      </c>
      <c r="C2517" s="1">
        <f>userInput[[#This Row],[owned]]</f>
        <v>0</v>
      </c>
      <c r="D2517" s="1" t="b">
        <f>IF(AND(ISNUMBER(SEARCH("Foil",cards[[#This Row],[variant]])),ISNUMBER(MATCH(cards[[#This Row],[set]],{"SOR","SHD","TWI"},0))),TRUE,FALSE)</f>
        <v>0</v>
      </c>
    </row>
    <row r="2518" spans="1:4" ht="15.75" customHeight="1" x14ac:dyDescent="0.2">
      <c r="A2518" s="1" t="str">
        <f>cards[[#This Row],[set]]</f>
        <v>TWI</v>
      </c>
      <c r="B2518" s="1">
        <f>userInput[[#This Row],[cardNumber]]</f>
        <v>21</v>
      </c>
      <c r="C2518" s="1">
        <f>userInput[[#This Row],[owned]]</f>
        <v>0</v>
      </c>
      <c r="D2518" s="1" t="b">
        <f>IF(AND(ISNUMBER(SEARCH("Foil",cards[[#This Row],[variant]])),ISNUMBER(MATCH(cards[[#This Row],[set]],{"SOR","SHD","TWI"},0))),TRUE,FALSE)</f>
        <v>0</v>
      </c>
    </row>
    <row r="2519" spans="1:4" ht="15.75" customHeight="1" x14ac:dyDescent="0.2">
      <c r="A2519" s="1" t="str">
        <f>cards[[#This Row],[set]]</f>
        <v>TWI</v>
      </c>
      <c r="B2519" s="1">
        <f>userInput[[#This Row],[cardNumber]]</f>
        <v>22</v>
      </c>
      <c r="C2519" s="1">
        <f>userInput[[#This Row],[owned]]</f>
        <v>0</v>
      </c>
      <c r="D2519" s="1" t="b">
        <f>IF(AND(ISNUMBER(SEARCH("Foil",cards[[#This Row],[variant]])),ISNUMBER(MATCH(cards[[#This Row],[set]],{"SOR","SHD","TWI"},0))),TRUE,FALSE)</f>
        <v>0</v>
      </c>
    </row>
    <row r="2520" spans="1:4" ht="15.75" customHeight="1" x14ac:dyDescent="0.2">
      <c r="A2520" s="1" t="str">
        <f>cards[[#This Row],[set]]</f>
        <v>TWI</v>
      </c>
      <c r="B2520" s="1">
        <f>userInput[[#This Row],[cardNumber]]</f>
        <v>23</v>
      </c>
      <c r="C2520" s="1">
        <f>userInput[[#This Row],[owned]]</f>
        <v>0</v>
      </c>
      <c r="D2520" s="1" t="b">
        <f>IF(AND(ISNUMBER(SEARCH("Foil",cards[[#This Row],[variant]])),ISNUMBER(MATCH(cards[[#This Row],[set]],{"SOR","SHD","TWI"},0))),TRUE,FALSE)</f>
        <v>0</v>
      </c>
    </row>
    <row r="2521" spans="1:4" ht="15.75" customHeight="1" x14ac:dyDescent="0.2">
      <c r="A2521" s="1" t="str">
        <f>cards[[#This Row],[set]]</f>
        <v>TWI</v>
      </c>
      <c r="B2521" s="1">
        <f>userInput[[#This Row],[cardNumber]]</f>
        <v>24</v>
      </c>
      <c r="C2521" s="1">
        <f>userInput[[#This Row],[owned]]</f>
        <v>0</v>
      </c>
      <c r="D2521" s="1" t="b">
        <f>IF(AND(ISNUMBER(SEARCH("Foil",cards[[#This Row],[variant]])),ISNUMBER(MATCH(cards[[#This Row],[set]],{"SOR","SHD","TWI"},0))),TRUE,FALSE)</f>
        <v>0</v>
      </c>
    </row>
    <row r="2522" spans="1:4" ht="15.75" customHeight="1" x14ac:dyDescent="0.2">
      <c r="A2522" s="1" t="str">
        <f>cards[[#This Row],[set]]</f>
        <v>TWI</v>
      </c>
      <c r="B2522" s="1">
        <f>userInput[[#This Row],[cardNumber]]</f>
        <v>25</v>
      </c>
      <c r="C2522" s="1">
        <f>userInput[[#This Row],[owned]]</f>
        <v>0</v>
      </c>
      <c r="D2522" s="1" t="b">
        <f>IF(AND(ISNUMBER(SEARCH("Foil",cards[[#This Row],[variant]])),ISNUMBER(MATCH(cards[[#This Row],[set]],{"SOR","SHD","TWI"},0))),TRUE,FALSE)</f>
        <v>0</v>
      </c>
    </row>
    <row r="2523" spans="1:4" ht="15.75" customHeight="1" x14ac:dyDescent="0.2">
      <c r="A2523" s="1" t="str">
        <f>cards[[#This Row],[set]]</f>
        <v>TWI</v>
      </c>
      <c r="B2523" s="1">
        <f>userInput[[#This Row],[cardNumber]]</f>
        <v>26</v>
      </c>
      <c r="C2523" s="1">
        <f>userInput[[#This Row],[owned]]</f>
        <v>0</v>
      </c>
      <c r="D2523" s="1" t="b">
        <f>IF(AND(ISNUMBER(SEARCH("Foil",cards[[#This Row],[variant]])),ISNUMBER(MATCH(cards[[#This Row],[set]],{"SOR","SHD","TWI"},0))),TRUE,FALSE)</f>
        <v>0</v>
      </c>
    </row>
    <row r="2524" spans="1:4" ht="15.75" customHeight="1" x14ac:dyDescent="0.2">
      <c r="A2524" s="1" t="str">
        <f>cards[[#This Row],[set]]</f>
        <v>TWI</v>
      </c>
      <c r="B2524" s="1">
        <f>userInput[[#This Row],[cardNumber]]</f>
        <v>27</v>
      </c>
      <c r="C2524" s="1">
        <f>userInput[[#This Row],[owned]]</f>
        <v>0</v>
      </c>
      <c r="D2524" s="1" t="b">
        <f>IF(AND(ISNUMBER(SEARCH("Foil",cards[[#This Row],[variant]])),ISNUMBER(MATCH(cards[[#This Row],[set]],{"SOR","SHD","TWI"},0))),TRUE,FALSE)</f>
        <v>0</v>
      </c>
    </row>
    <row r="2525" spans="1:4" ht="15.75" customHeight="1" x14ac:dyDescent="0.2">
      <c r="A2525" s="1" t="str">
        <f>cards[[#This Row],[set]]</f>
        <v>TWI</v>
      </c>
      <c r="B2525" s="1">
        <f>userInput[[#This Row],[cardNumber]]</f>
        <v>28</v>
      </c>
      <c r="C2525" s="1">
        <f>userInput[[#This Row],[owned]]</f>
        <v>0</v>
      </c>
      <c r="D2525" s="1" t="b">
        <f>IF(AND(ISNUMBER(SEARCH("Foil",cards[[#This Row],[variant]])),ISNUMBER(MATCH(cards[[#This Row],[set]],{"SOR","SHD","TWI"},0))),TRUE,FALSE)</f>
        <v>0</v>
      </c>
    </row>
    <row r="2526" spans="1:4" ht="15.75" customHeight="1" x14ac:dyDescent="0.2">
      <c r="A2526" s="1" t="str">
        <f>cards[[#This Row],[set]]</f>
        <v>TWI</v>
      </c>
      <c r="B2526" s="1">
        <f>userInput[[#This Row],[cardNumber]]</f>
        <v>29</v>
      </c>
      <c r="C2526" s="1">
        <f>userInput[[#This Row],[owned]]</f>
        <v>0</v>
      </c>
      <c r="D2526" s="1" t="b">
        <f>IF(AND(ISNUMBER(SEARCH("Foil",cards[[#This Row],[variant]])),ISNUMBER(MATCH(cards[[#This Row],[set]],{"SOR","SHD","TWI"},0))),TRUE,FALSE)</f>
        <v>0</v>
      </c>
    </row>
    <row r="2527" spans="1:4" ht="15.75" customHeight="1" x14ac:dyDescent="0.2">
      <c r="A2527" s="1" t="str">
        <f>cards[[#This Row],[set]]</f>
        <v>TWI</v>
      </c>
      <c r="B2527" s="1">
        <f>userInput[[#This Row],[cardNumber]]</f>
        <v>30</v>
      </c>
      <c r="C2527" s="1">
        <f>userInput[[#This Row],[owned]]</f>
        <v>0</v>
      </c>
      <c r="D2527" s="1" t="b">
        <f>IF(AND(ISNUMBER(SEARCH("Foil",cards[[#This Row],[variant]])),ISNUMBER(MATCH(cards[[#This Row],[set]],{"SOR","SHD","TWI"},0))),TRUE,FALSE)</f>
        <v>0</v>
      </c>
    </row>
    <row r="2528" spans="1:4" ht="15.75" customHeight="1" x14ac:dyDescent="0.2">
      <c r="A2528" s="1" t="str">
        <f>cards[[#This Row],[set]]</f>
        <v>TWI</v>
      </c>
      <c r="B2528" s="1">
        <f>userInput[[#This Row],[cardNumber]]</f>
        <v>31</v>
      </c>
      <c r="C2528" s="1">
        <f>userInput[[#This Row],[owned]]</f>
        <v>0</v>
      </c>
      <c r="D2528" s="1" t="b">
        <f>IF(AND(ISNUMBER(SEARCH("Foil",cards[[#This Row],[variant]])),ISNUMBER(MATCH(cards[[#This Row],[set]],{"SOR","SHD","TWI"},0))),TRUE,FALSE)</f>
        <v>0</v>
      </c>
    </row>
    <row r="2529" spans="1:4" ht="15.75" customHeight="1" x14ac:dyDescent="0.2">
      <c r="A2529" s="1" t="str">
        <f>cards[[#This Row],[set]]</f>
        <v>TWI</v>
      </c>
      <c r="B2529" s="1">
        <f>userInput[[#This Row],[cardNumber]]</f>
        <v>32</v>
      </c>
      <c r="C2529" s="1">
        <f>userInput[[#This Row],[owned]]</f>
        <v>0</v>
      </c>
      <c r="D2529" s="1" t="b">
        <f>IF(AND(ISNUMBER(SEARCH("Foil",cards[[#This Row],[variant]])),ISNUMBER(MATCH(cards[[#This Row],[set]],{"SOR","SHD","TWI"},0))),TRUE,FALSE)</f>
        <v>0</v>
      </c>
    </row>
    <row r="2530" spans="1:4" ht="15.75" customHeight="1" x14ac:dyDescent="0.2">
      <c r="A2530" s="1" t="str">
        <f>cards[[#This Row],[set]]</f>
        <v>TWI</v>
      </c>
      <c r="B2530" s="1">
        <f>userInput[[#This Row],[cardNumber]]</f>
        <v>33</v>
      </c>
      <c r="C2530" s="1">
        <f>userInput[[#This Row],[owned]]</f>
        <v>0</v>
      </c>
      <c r="D2530" s="1" t="b">
        <f>IF(AND(ISNUMBER(SEARCH("Foil",cards[[#This Row],[variant]])),ISNUMBER(MATCH(cards[[#This Row],[set]],{"SOR","SHD","TWI"},0))),TRUE,FALSE)</f>
        <v>0</v>
      </c>
    </row>
    <row r="2531" spans="1:4" ht="15.75" customHeight="1" x14ac:dyDescent="0.2">
      <c r="A2531" s="1" t="str">
        <f>cards[[#This Row],[set]]</f>
        <v>TWI</v>
      </c>
      <c r="B2531" s="1">
        <f>userInput[[#This Row],[cardNumber]]</f>
        <v>34</v>
      </c>
      <c r="C2531" s="1">
        <f>userInput[[#This Row],[owned]]</f>
        <v>0</v>
      </c>
      <c r="D2531" s="1" t="b">
        <f>IF(AND(ISNUMBER(SEARCH("Foil",cards[[#This Row],[variant]])),ISNUMBER(MATCH(cards[[#This Row],[set]],{"SOR","SHD","TWI"},0))),TRUE,FALSE)</f>
        <v>0</v>
      </c>
    </row>
    <row r="2532" spans="1:4" ht="15.75" customHeight="1" x14ac:dyDescent="0.2">
      <c r="A2532" s="1" t="str">
        <f>cards[[#This Row],[set]]</f>
        <v>TWI</v>
      </c>
      <c r="B2532" s="1">
        <f>userInput[[#This Row],[cardNumber]]</f>
        <v>35</v>
      </c>
      <c r="C2532" s="1">
        <f>userInput[[#This Row],[owned]]</f>
        <v>0</v>
      </c>
      <c r="D2532" s="1" t="b">
        <f>IF(AND(ISNUMBER(SEARCH("Foil",cards[[#This Row],[variant]])),ISNUMBER(MATCH(cards[[#This Row],[set]],{"SOR","SHD","TWI"},0))),TRUE,FALSE)</f>
        <v>0</v>
      </c>
    </row>
    <row r="2533" spans="1:4" ht="15.75" customHeight="1" x14ac:dyDescent="0.2">
      <c r="A2533" s="1" t="str">
        <f>cards[[#This Row],[set]]</f>
        <v>TWI</v>
      </c>
      <c r="B2533" s="1">
        <f>userInput[[#This Row],[cardNumber]]</f>
        <v>36</v>
      </c>
      <c r="C2533" s="1">
        <f>userInput[[#This Row],[owned]]</f>
        <v>0</v>
      </c>
      <c r="D2533" s="1" t="b">
        <f>IF(AND(ISNUMBER(SEARCH("Foil",cards[[#This Row],[variant]])),ISNUMBER(MATCH(cards[[#This Row],[set]],{"SOR","SHD","TWI"},0))),TRUE,FALSE)</f>
        <v>0</v>
      </c>
    </row>
    <row r="2534" spans="1:4" ht="15.75" customHeight="1" x14ac:dyDescent="0.2">
      <c r="A2534" s="1" t="str">
        <f>cards[[#This Row],[set]]</f>
        <v>TWI</v>
      </c>
      <c r="B2534" s="1">
        <f>userInput[[#This Row],[cardNumber]]</f>
        <v>37</v>
      </c>
      <c r="C2534" s="1">
        <f>userInput[[#This Row],[owned]]</f>
        <v>0</v>
      </c>
      <c r="D2534" s="1" t="b">
        <f>IF(AND(ISNUMBER(SEARCH("Foil",cards[[#This Row],[variant]])),ISNUMBER(MATCH(cards[[#This Row],[set]],{"SOR","SHD","TWI"},0))),TRUE,FALSE)</f>
        <v>0</v>
      </c>
    </row>
    <row r="2535" spans="1:4" ht="15.75" customHeight="1" x14ac:dyDescent="0.2">
      <c r="A2535" s="1" t="str">
        <f>cards[[#This Row],[set]]</f>
        <v>TWI</v>
      </c>
      <c r="B2535" s="1">
        <f>userInput[[#This Row],[cardNumber]]</f>
        <v>38</v>
      </c>
      <c r="C2535" s="1">
        <f>userInput[[#This Row],[owned]]</f>
        <v>0</v>
      </c>
      <c r="D2535" s="1" t="b">
        <f>IF(AND(ISNUMBER(SEARCH("Foil",cards[[#This Row],[variant]])),ISNUMBER(MATCH(cards[[#This Row],[set]],{"SOR","SHD","TWI"},0))),TRUE,FALSE)</f>
        <v>0</v>
      </c>
    </row>
    <row r="2536" spans="1:4" ht="15.75" customHeight="1" x14ac:dyDescent="0.2">
      <c r="A2536" s="1" t="str">
        <f>cards[[#This Row],[set]]</f>
        <v>TWI</v>
      </c>
      <c r="B2536" s="1">
        <f>userInput[[#This Row],[cardNumber]]</f>
        <v>39</v>
      </c>
      <c r="C2536" s="1">
        <f>userInput[[#This Row],[owned]]</f>
        <v>0</v>
      </c>
      <c r="D2536" s="1" t="b">
        <f>IF(AND(ISNUMBER(SEARCH("Foil",cards[[#This Row],[variant]])),ISNUMBER(MATCH(cards[[#This Row],[set]],{"SOR","SHD","TWI"},0))),TRUE,FALSE)</f>
        <v>0</v>
      </c>
    </row>
    <row r="2537" spans="1:4" ht="15.75" customHeight="1" x14ac:dyDescent="0.2">
      <c r="A2537" s="1" t="str">
        <f>cards[[#This Row],[set]]</f>
        <v>TWI</v>
      </c>
      <c r="B2537" s="1">
        <f>userInput[[#This Row],[cardNumber]]</f>
        <v>40</v>
      </c>
      <c r="C2537" s="1">
        <f>userInput[[#This Row],[owned]]</f>
        <v>0</v>
      </c>
      <c r="D2537" s="1" t="b">
        <f>IF(AND(ISNUMBER(SEARCH("Foil",cards[[#This Row],[variant]])),ISNUMBER(MATCH(cards[[#This Row],[set]],{"SOR","SHD","TWI"},0))),TRUE,FALSE)</f>
        <v>0</v>
      </c>
    </row>
    <row r="2538" spans="1:4" ht="15.75" customHeight="1" x14ac:dyDescent="0.2">
      <c r="A2538" s="1" t="str">
        <f>cards[[#This Row],[set]]</f>
        <v>TWI</v>
      </c>
      <c r="B2538" s="1">
        <f>userInput[[#This Row],[cardNumber]]</f>
        <v>41</v>
      </c>
      <c r="C2538" s="1">
        <f>userInput[[#This Row],[owned]]</f>
        <v>0</v>
      </c>
      <c r="D2538" s="1" t="b">
        <f>IF(AND(ISNUMBER(SEARCH("Foil",cards[[#This Row],[variant]])),ISNUMBER(MATCH(cards[[#This Row],[set]],{"SOR","SHD","TWI"},0))),TRUE,FALSE)</f>
        <v>0</v>
      </c>
    </row>
    <row r="2539" spans="1:4" ht="15.75" customHeight="1" x14ac:dyDescent="0.2">
      <c r="A2539" s="1" t="str">
        <f>cards[[#This Row],[set]]</f>
        <v>TWI</v>
      </c>
      <c r="B2539" s="1">
        <f>userInput[[#This Row],[cardNumber]]</f>
        <v>42</v>
      </c>
      <c r="C2539" s="1">
        <f>userInput[[#This Row],[owned]]</f>
        <v>0</v>
      </c>
      <c r="D2539" s="1" t="b">
        <f>IF(AND(ISNUMBER(SEARCH("Foil",cards[[#This Row],[variant]])),ISNUMBER(MATCH(cards[[#This Row],[set]],{"SOR","SHD","TWI"},0))),TRUE,FALSE)</f>
        <v>0</v>
      </c>
    </row>
    <row r="2540" spans="1:4" ht="15.75" customHeight="1" x14ac:dyDescent="0.2">
      <c r="A2540" s="1" t="str">
        <f>cards[[#This Row],[set]]</f>
        <v>TWI</v>
      </c>
      <c r="B2540" s="1">
        <f>userInput[[#This Row],[cardNumber]]</f>
        <v>43</v>
      </c>
      <c r="C2540" s="1">
        <f>userInput[[#This Row],[owned]]</f>
        <v>0</v>
      </c>
      <c r="D2540" s="1" t="b">
        <f>IF(AND(ISNUMBER(SEARCH("Foil",cards[[#This Row],[variant]])),ISNUMBER(MATCH(cards[[#This Row],[set]],{"SOR","SHD","TWI"},0))),TRUE,FALSE)</f>
        <v>0</v>
      </c>
    </row>
    <row r="2541" spans="1:4" ht="15.75" customHeight="1" x14ac:dyDescent="0.2">
      <c r="A2541" s="1" t="str">
        <f>cards[[#This Row],[set]]</f>
        <v>TWI</v>
      </c>
      <c r="B2541" s="1">
        <f>userInput[[#This Row],[cardNumber]]</f>
        <v>44</v>
      </c>
      <c r="C2541" s="1">
        <f>userInput[[#This Row],[owned]]</f>
        <v>0</v>
      </c>
      <c r="D2541" s="1" t="b">
        <f>IF(AND(ISNUMBER(SEARCH("Foil",cards[[#This Row],[variant]])),ISNUMBER(MATCH(cards[[#This Row],[set]],{"SOR","SHD","TWI"},0))),TRUE,FALSE)</f>
        <v>0</v>
      </c>
    </row>
    <row r="2542" spans="1:4" ht="15.75" customHeight="1" x14ac:dyDescent="0.2">
      <c r="A2542" s="1" t="str">
        <f>cards[[#This Row],[set]]</f>
        <v>TWI</v>
      </c>
      <c r="B2542" s="1">
        <f>userInput[[#This Row],[cardNumber]]</f>
        <v>45</v>
      </c>
      <c r="C2542" s="1">
        <f>userInput[[#This Row],[owned]]</f>
        <v>0</v>
      </c>
      <c r="D2542" s="1" t="b">
        <f>IF(AND(ISNUMBER(SEARCH("Foil",cards[[#This Row],[variant]])),ISNUMBER(MATCH(cards[[#This Row],[set]],{"SOR","SHD","TWI"},0))),TRUE,FALSE)</f>
        <v>0</v>
      </c>
    </row>
    <row r="2543" spans="1:4" ht="15.75" customHeight="1" x14ac:dyDescent="0.2">
      <c r="A2543" s="1" t="str">
        <f>cards[[#This Row],[set]]</f>
        <v>TWI</v>
      </c>
      <c r="B2543" s="1">
        <f>userInput[[#This Row],[cardNumber]]</f>
        <v>46</v>
      </c>
      <c r="C2543" s="1">
        <f>userInput[[#This Row],[owned]]</f>
        <v>0</v>
      </c>
      <c r="D2543" s="1" t="b">
        <f>IF(AND(ISNUMBER(SEARCH("Foil",cards[[#This Row],[variant]])),ISNUMBER(MATCH(cards[[#This Row],[set]],{"SOR","SHD","TWI"},0))),TRUE,FALSE)</f>
        <v>0</v>
      </c>
    </row>
    <row r="2544" spans="1:4" ht="15.75" customHeight="1" x14ac:dyDescent="0.2">
      <c r="A2544" s="1" t="str">
        <f>cards[[#This Row],[set]]</f>
        <v>TWI</v>
      </c>
      <c r="B2544" s="1">
        <f>userInput[[#This Row],[cardNumber]]</f>
        <v>47</v>
      </c>
      <c r="C2544" s="1">
        <f>userInput[[#This Row],[owned]]</f>
        <v>0</v>
      </c>
      <c r="D2544" s="1" t="b">
        <f>IF(AND(ISNUMBER(SEARCH("Foil",cards[[#This Row],[variant]])),ISNUMBER(MATCH(cards[[#This Row],[set]],{"SOR","SHD","TWI"},0))),TRUE,FALSE)</f>
        <v>0</v>
      </c>
    </row>
    <row r="2545" spans="1:4" ht="15.75" customHeight="1" x14ac:dyDescent="0.2">
      <c r="A2545" s="1" t="str">
        <f>cards[[#This Row],[set]]</f>
        <v>TWI</v>
      </c>
      <c r="B2545" s="1">
        <f>userInput[[#This Row],[cardNumber]]</f>
        <v>48</v>
      </c>
      <c r="C2545" s="1">
        <f>userInput[[#This Row],[owned]]</f>
        <v>0</v>
      </c>
      <c r="D2545" s="1" t="b">
        <f>IF(AND(ISNUMBER(SEARCH("Foil",cards[[#This Row],[variant]])),ISNUMBER(MATCH(cards[[#This Row],[set]],{"SOR","SHD","TWI"},0))),TRUE,FALSE)</f>
        <v>0</v>
      </c>
    </row>
    <row r="2546" spans="1:4" ht="15.75" customHeight="1" x14ac:dyDescent="0.2">
      <c r="A2546" s="1" t="str">
        <f>cards[[#This Row],[set]]</f>
        <v>TWI</v>
      </c>
      <c r="B2546" s="1">
        <f>userInput[[#This Row],[cardNumber]]</f>
        <v>49</v>
      </c>
      <c r="C2546" s="1">
        <f>userInput[[#This Row],[owned]]</f>
        <v>0</v>
      </c>
      <c r="D2546" s="1" t="b">
        <f>IF(AND(ISNUMBER(SEARCH("Foil",cards[[#This Row],[variant]])),ISNUMBER(MATCH(cards[[#This Row],[set]],{"SOR","SHD","TWI"},0))),TRUE,FALSE)</f>
        <v>0</v>
      </c>
    </row>
    <row r="2547" spans="1:4" ht="15.75" customHeight="1" x14ac:dyDescent="0.2">
      <c r="A2547" s="1" t="str">
        <f>cards[[#This Row],[set]]</f>
        <v>TWI</v>
      </c>
      <c r="B2547" s="1">
        <f>userInput[[#This Row],[cardNumber]]</f>
        <v>50</v>
      </c>
      <c r="C2547" s="1">
        <f>userInput[[#This Row],[owned]]</f>
        <v>0</v>
      </c>
      <c r="D2547" s="1" t="b">
        <f>IF(AND(ISNUMBER(SEARCH("Foil",cards[[#This Row],[variant]])),ISNUMBER(MATCH(cards[[#This Row],[set]],{"SOR","SHD","TWI"},0))),TRUE,FALSE)</f>
        <v>0</v>
      </c>
    </row>
    <row r="2548" spans="1:4" ht="15.75" customHeight="1" x14ac:dyDescent="0.2">
      <c r="A2548" s="1" t="str">
        <f>cards[[#This Row],[set]]</f>
        <v>TWI</v>
      </c>
      <c r="B2548" s="1">
        <f>userInput[[#This Row],[cardNumber]]</f>
        <v>51</v>
      </c>
      <c r="C2548" s="1">
        <f>userInput[[#This Row],[owned]]</f>
        <v>0</v>
      </c>
      <c r="D2548" s="1" t="b">
        <f>IF(AND(ISNUMBER(SEARCH("Foil",cards[[#This Row],[variant]])),ISNUMBER(MATCH(cards[[#This Row],[set]],{"SOR","SHD","TWI"},0))),TRUE,FALSE)</f>
        <v>0</v>
      </c>
    </row>
    <row r="2549" spans="1:4" ht="15.75" customHeight="1" x14ac:dyDescent="0.2">
      <c r="A2549" s="1" t="str">
        <f>cards[[#This Row],[set]]</f>
        <v>TWI</v>
      </c>
      <c r="B2549" s="1">
        <f>userInput[[#This Row],[cardNumber]]</f>
        <v>52</v>
      </c>
      <c r="C2549" s="1">
        <f>userInput[[#This Row],[owned]]</f>
        <v>0</v>
      </c>
      <c r="D2549" s="1" t="b">
        <f>IF(AND(ISNUMBER(SEARCH("Foil",cards[[#This Row],[variant]])),ISNUMBER(MATCH(cards[[#This Row],[set]],{"SOR","SHD","TWI"},0))),TRUE,FALSE)</f>
        <v>0</v>
      </c>
    </row>
    <row r="2550" spans="1:4" ht="15.75" customHeight="1" x14ac:dyDescent="0.2">
      <c r="A2550" s="1" t="str">
        <f>cards[[#This Row],[set]]</f>
        <v>TWI</v>
      </c>
      <c r="B2550" s="1">
        <f>userInput[[#This Row],[cardNumber]]</f>
        <v>53</v>
      </c>
      <c r="C2550" s="1">
        <f>userInput[[#This Row],[owned]]</f>
        <v>0</v>
      </c>
      <c r="D2550" s="1" t="b">
        <f>IF(AND(ISNUMBER(SEARCH("Foil",cards[[#This Row],[variant]])),ISNUMBER(MATCH(cards[[#This Row],[set]],{"SOR","SHD","TWI"},0))),TRUE,FALSE)</f>
        <v>0</v>
      </c>
    </row>
    <row r="2551" spans="1:4" ht="15.75" customHeight="1" x14ac:dyDescent="0.2">
      <c r="A2551" s="1" t="str">
        <f>cards[[#This Row],[set]]</f>
        <v>TWI</v>
      </c>
      <c r="B2551" s="1">
        <f>userInput[[#This Row],[cardNumber]]</f>
        <v>54</v>
      </c>
      <c r="C2551" s="1">
        <f>userInput[[#This Row],[owned]]</f>
        <v>0</v>
      </c>
      <c r="D2551" s="1" t="b">
        <f>IF(AND(ISNUMBER(SEARCH("Foil",cards[[#This Row],[variant]])),ISNUMBER(MATCH(cards[[#This Row],[set]],{"SOR","SHD","TWI"},0))),TRUE,FALSE)</f>
        <v>0</v>
      </c>
    </row>
    <row r="2552" spans="1:4" ht="15.75" customHeight="1" x14ac:dyDescent="0.2">
      <c r="A2552" s="1" t="str">
        <f>cards[[#This Row],[set]]</f>
        <v>TWI</v>
      </c>
      <c r="B2552" s="1">
        <f>userInput[[#This Row],[cardNumber]]</f>
        <v>55</v>
      </c>
      <c r="C2552" s="1">
        <f>userInput[[#This Row],[owned]]</f>
        <v>0</v>
      </c>
      <c r="D2552" s="1" t="b">
        <f>IF(AND(ISNUMBER(SEARCH("Foil",cards[[#This Row],[variant]])),ISNUMBER(MATCH(cards[[#This Row],[set]],{"SOR","SHD","TWI"},0))),TRUE,FALSE)</f>
        <v>0</v>
      </c>
    </row>
    <row r="2553" spans="1:4" ht="15.75" customHeight="1" x14ac:dyDescent="0.2">
      <c r="A2553" s="1" t="str">
        <f>cards[[#This Row],[set]]</f>
        <v>TWI</v>
      </c>
      <c r="B2553" s="1">
        <f>userInput[[#This Row],[cardNumber]]</f>
        <v>56</v>
      </c>
      <c r="C2553" s="1">
        <f>userInput[[#This Row],[owned]]</f>
        <v>0</v>
      </c>
      <c r="D2553" s="1" t="b">
        <f>IF(AND(ISNUMBER(SEARCH("Foil",cards[[#This Row],[variant]])),ISNUMBER(MATCH(cards[[#This Row],[set]],{"SOR","SHD","TWI"},0))),TRUE,FALSE)</f>
        <v>0</v>
      </c>
    </row>
    <row r="2554" spans="1:4" ht="15.75" customHeight="1" x14ac:dyDescent="0.2">
      <c r="A2554" s="1" t="str">
        <f>cards[[#This Row],[set]]</f>
        <v>TWI</v>
      </c>
      <c r="B2554" s="1">
        <f>userInput[[#This Row],[cardNumber]]</f>
        <v>57</v>
      </c>
      <c r="C2554" s="1">
        <f>userInput[[#This Row],[owned]]</f>
        <v>0</v>
      </c>
      <c r="D2554" s="1" t="b">
        <f>IF(AND(ISNUMBER(SEARCH("Foil",cards[[#This Row],[variant]])),ISNUMBER(MATCH(cards[[#This Row],[set]],{"SOR","SHD","TWI"},0))),TRUE,FALSE)</f>
        <v>0</v>
      </c>
    </row>
    <row r="2555" spans="1:4" ht="15.75" customHeight="1" x14ac:dyDescent="0.2">
      <c r="A2555" s="1" t="str">
        <f>cards[[#This Row],[set]]</f>
        <v>TWI</v>
      </c>
      <c r="B2555" s="1">
        <f>userInput[[#This Row],[cardNumber]]</f>
        <v>58</v>
      </c>
      <c r="C2555" s="1">
        <f>userInput[[#This Row],[owned]]</f>
        <v>0</v>
      </c>
      <c r="D2555" s="1" t="b">
        <f>IF(AND(ISNUMBER(SEARCH("Foil",cards[[#This Row],[variant]])),ISNUMBER(MATCH(cards[[#This Row],[set]],{"SOR","SHD","TWI"},0))),TRUE,FALSE)</f>
        <v>0</v>
      </c>
    </row>
    <row r="2556" spans="1:4" ht="15.75" customHeight="1" x14ac:dyDescent="0.2">
      <c r="A2556" s="1" t="str">
        <f>cards[[#This Row],[set]]</f>
        <v>TWI</v>
      </c>
      <c r="B2556" s="1">
        <f>userInput[[#This Row],[cardNumber]]</f>
        <v>59</v>
      </c>
      <c r="C2556" s="1">
        <f>userInput[[#This Row],[owned]]</f>
        <v>0</v>
      </c>
      <c r="D2556" s="1" t="b">
        <f>IF(AND(ISNUMBER(SEARCH("Foil",cards[[#This Row],[variant]])),ISNUMBER(MATCH(cards[[#This Row],[set]],{"SOR","SHD","TWI"},0))),TRUE,FALSE)</f>
        <v>0</v>
      </c>
    </row>
    <row r="2557" spans="1:4" ht="15.75" customHeight="1" x14ac:dyDescent="0.2">
      <c r="A2557" s="1" t="str">
        <f>cards[[#This Row],[set]]</f>
        <v>TWI</v>
      </c>
      <c r="B2557" s="1">
        <f>userInput[[#This Row],[cardNumber]]</f>
        <v>60</v>
      </c>
      <c r="C2557" s="1">
        <f>userInput[[#This Row],[owned]]</f>
        <v>0</v>
      </c>
      <c r="D2557" s="1" t="b">
        <f>IF(AND(ISNUMBER(SEARCH("Foil",cards[[#This Row],[variant]])),ISNUMBER(MATCH(cards[[#This Row],[set]],{"SOR","SHD","TWI"},0))),TRUE,FALSE)</f>
        <v>0</v>
      </c>
    </row>
    <row r="2558" spans="1:4" ht="15.75" customHeight="1" x14ac:dyDescent="0.2">
      <c r="A2558" s="1" t="str">
        <f>cards[[#This Row],[set]]</f>
        <v>TWI</v>
      </c>
      <c r="B2558" s="1">
        <f>userInput[[#This Row],[cardNumber]]</f>
        <v>61</v>
      </c>
      <c r="C2558" s="1">
        <f>userInput[[#This Row],[owned]]</f>
        <v>0</v>
      </c>
      <c r="D2558" s="1" t="b">
        <f>IF(AND(ISNUMBER(SEARCH("Foil",cards[[#This Row],[variant]])),ISNUMBER(MATCH(cards[[#This Row],[set]],{"SOR","SHD","TWI"},0))),TRUE,FALSE)</f>
        <v>0</v>
      </c>
    </row>
    <row r="2559" spans="1:4" ht="15.75" customHeight="1" x14ac:dyDescent="0.2">
      <c r="A2559" s="1" t="str">
        <f>cards[[#This Row],[set]]</f>
        <v>TWI</v>
      </c>
      <c r="B2559" s="1">
        <f>userInput[[#This Row],[cardNumber]]</f>
        <v>62</v>
      </c>
      <c r="C2559" s="1">
        <f>userInput[[#This Row],[owned]]</f>
        <v>0</v>
      </c>
      <c r="D2559" s="1" t="b">
        <f>IF(AND(ISNUMBER(SEARCH("Foil",cards[[#This Row],[variant]])),ISNUMBER(MATCH(cards[[#This Row],[set]],{"SOR","SHD","TWI"},0))),TRUE,FALSE)</f>
        <v>0</v>
      </c>
    </row>
    <row r="2560" spans="1:4" ht="15.75" customHeight="1" x14ac:dyDescent="0.2">
      <c r="A2560" s="1" t="str">
        <f>cards[[#This Row],[set]]</f>
        <v>TWI</v>
      </c>
      <c r="B2560" s="1">
        <f>userInput[[#This Row],[cardNumber]]</f>
        <v>63</v>
      </c>
      <c r="C2560" s="1">
        <f>userInput[[#This Row],[owned]]</f>
        <v>0</v>
      </c>
      <c r="D2560" s="1" t="b">
        <f>IF(AND(ISNUMBER(SEARCH("Foil",cards[[#This Row],[variant]])),ISNUMBER(MATCH(cards[[#This Row],[set]],{"SOR","SHD","TWI"},0))),TRUE,FALSE)</f>
        <v>0</v>
      </c>
    </row>
    <row r="2561" spans="1:4" ht="15.75" customHeight="1" x14ac:dyDescent="0.2">
      <c r="A2561" s="1" t="str">
        <f>cards[[#This Row],[set]]</f>
        <v>TWI</v>
      </c>
      <c r="B2561" s="1">
        <f>userInput[[#This Row],[cardNumber]]</f>
        <v>64</v>
      </c>
      <c r="C2561" s="1">
        <f>userInput[[#This Row],[owned]]</f>
        <v>0</v>
      </c>
      <c r="D2561" s="1" t="b">
        <f>IF(AND(ISNUMBER(SEARCH("Foil",cards[[#This Row],[variant]])),ISNUMBER(MATCH(cards[[#This Row],[set]],{"SOR","SHD","TWI"},0))),TRUE,FALSE)</f>
        <v>0</v>
      </c>
    </row>
    <row r="2562" spans="1:4" ht="15.75" customHeight="1" x14ac:dyDescent="0.2">
      <c r="A2562" s="1" t="str">
        <f>cards[[#This Row],[set]]</f>
        <v>TWI</v>
      </c>
      <c r="B2562" s="1">
        <f>userInput[[#This Row],[cardNumber]]</f>
        <v>65</v>
      </c>
      <c r="C2562" s="1">
        <f>userInput[[#This Row],[owned]]</f>
        <v>0</v>
      </c>
      <c r="D2562" s="1" t="b">
        <f>IF(AND(ISNUMBER(SEARCH("Foil",cards[[#This Row],[variant]])),ISNUMBER(MATCH(cards[[#This Row],[set]],{"SOR","SHD","TWI"},0))),TRUE,FALSE)</f>
        <v>0</v>
      </c>
    </row>
    <row r="2563" spans="1:4" ht="15.75" customHeight="1" x14ac:dyDescent="0.2">
      <c r="A2563" s="1" t="str">
        <f>cards[[#This Row],[set]]</f>
        <v>TWI</v>
      </c>
      <c r="B2563" s="1">
        <f>userInput[[#This Row],[cardNumber]]</f>
        <v>66</v>
      </c>
      <c r="C2563" s="1">
        <f>userInput[[#This Row],[owned]]</f>
        <v>0</v>
      </c>
      <c r="D2563" s="1" t="b">
        <f>IF(AND(ISNUMBER(SEARCH("Foil",cards[[#This Row],[variant]])),ISNUMBER(MATCH(cards[[#This Row],[set]],{"SOR","SHD","TWI"},0))),TRUE,FALSE)</f>
        <v>0</v>
      </c>
    </row>
    <row r="2564" spans="1:4" ht="15.75" customHeight="1" x14ac:dyDescent="0.2">
      <c r="A2564" s="1" t="str">
        <f>cards[[#This Row],[set]]</f>
        <v>TWI</v>
      </c>
      <c r="B2564" s="1">
        <f>userInput[[#This Row],[cardNumber]]</f>
        <v>67</v>
      </c>
      <c r="C2564" s="1">
        <f>userInput[[#This Row],[owned]]</f>
        <v>0</v>
      </c>
      <c r="D2564" s="1" t="b">
        <f>IF(AND(ISNUMBER(SEARCH("Foil",cards[[#This Row],[variant]])),ISNUMBER(MATCH(cards[[#This Row],[set]],{"SOR","SHD","TWI"},0))),TRUE,FALSE)</f>
        <v>0</v>
      </c>
    </row>
    <row r="2565" spans="1:4" ht="15.75" customHeight="1" x14ac:dyDescent="0.2">
      <c r="A2565" s="1" t="str">
        <f>cards[[#This Row],[set]]</f>
        <v>TWI</v>
      </c>
      <c r="B2565" s="1">
        <f>userInput[[#This Row],[cardNumber]]</f>
        <v>68</v>
      </c>
      <c r="C2565" s="1">
        <f>userInput[[#This Row],[owned]]</f>
        <v>0</v>
      </c>
      <c r="D2565" s="1" t="b">
        <f>IF(AND(ISNUMBER(SEARCH("Foil",cards[[#This Row],[variant]])),ISNUMBER(MATCH(cards[[#This Row],[set]],{"SOR","SHD","TWI"},0))),TRUE,FALSE)</f>
        <v>0</v>
      </c>
    </row>
    <row r="2566" spans="1:4" ht="15.75" customHeight="1" x14ac:dyDescent="0.2">
      <c r="A2566" s="1" t="str">
        <f>cards[[#This Row],[set]]</f>
        <v>TWI</v>
      </c>
      <c r="B2566" s="1">
        <f>userInput[[#This Row],[cardNumber]]</f>
        <v>69</v>
      </c>
      <c r="C2566" s="1">
        <f>userInput[[#This Row],[owned]]</f>
        <v>0</v>
      </c>
      <c r="D2566" s="1" t="b">
        <f>IF(AND(ISNUMBER(SEARCH("Foil",cards[[#This Row],[variant]])),ISNUMBER(MATCH(cards[[#This Row],[set]],{"SOR","SHD","TWI"},0))),TRUE,FALSE)</f>
        <v>0</v>
      </c>
    </row>
    <row r="2567" spans="1:4" ht="15.75" customHeight="1" x14ac:dyDescent="0.2">
      <c r="A2567" s="1" t="str">
        <f>cards[[#This Row],[set]]</f>
        <v>TWI</v>
      </c>
      <c r="B2567" s="1">
        <f>userInput[[#This Row],[cardNumber]]</f>
        <v>70</v>
      </c>
      <c r="C2567" s="1">
        <f>userInput[[#This Row],[owned]]</f>
        <v>0</v>
      </c>
      <c r="D2567" s="1" t="b">
        <f>IF(AND(ISNUMBER(SEARCH("Foil",cards[[#This Row],[variant]])),ISNUMBER(MATCH(cards[[#This Row],[set]],{"SOR","SHD","TWI"},0))),TRUE,FALSE)</f>
        <v>0</v>
      </c>
    </row>
    <row r="2568" spans="1:4" ht="15.75" customHeight="1" x14ac:dyDescent="0.2">
      <c r="A2568" s="1" t="str">
        <f>cards[[#This Row],[set]]</f>
        <v>TWI</v>
      </c>
      <c r="B2568" s="1">
        <f>userInput[[#This Row],[cardNumber]]</f>
        <v>71</v>
      </c>
      <c r="C2568" s="1">
        <f>userInput[[#This Row],[owned]]</f>
        <v>0</v>
      </c>
      <c r="D2568" s="1" t="b">
        <f>IF(AND(ISNUMBER(SEARCH("Foil",cards[[#This Row],[variant]])),ISNUMBER(MATCH(cards[[#This Row],[set]],{"SOR","SHD","TWI"},0))),TRUE,FALSE)</f>
        <v>0</v>
      </c>
    </row>
    <row r="2569" spans="1:4" ht="15.75" customHeight="1" x14ac:dyDescent="0.2">
      <c r="A2569" s="1" t="str">
        <f>cards[[#This Row],[set]]</f>
        <v>TWI</v>
      </c>
      <c r="B2569" s="1">
        <f>userInput[[#This Row],[cardNumber]]</f>
        <v>72</v>
      </c>
      <c r="C2569" s="1">
        <f>userInput[[#This Row],[owned]]</f>
        <v>0</v>
      </c>
      <c r="D2569" s="1" t="b">
        <f>IF(AND(ISNUMBER(SEARCH("Foil",cards[[#This Row],[variant]])),ISNUMBER(MATCH(cards[[#This Row],[set]],{"SOR","SHD","TWI"},0))),TRUE,FALSE)</f>
        <v>0</v>
      </c>
    </row>
    <row r="2570" spans="1:4" ht="15.75" customHeight="1" x14ac:dyDescent="0.2">
      <c r="A2570" s="1" t="str">
        <f>cards[[#This Row],[set]]</f>
        <v>TWI</v>
      </c>
      <c r="B2570" s="1">
        <f>userInput[[#This Row],[cardNumber]]</f>
        <v>73</v>
      </c>
      <c r="C2570" s="1">
        <f>userInput[[#This Row],[owned]]</f>
        <v>0</v>
      </c>
      <c r="D2570" s="1" t="b">
        <f>IF(AND(ISNUMBER(SEARCH("Foil",cards[[#This Row],[variant]])),ISNUMBER(MATCH(cards[[#This Row],[set]],{"SOR","SHD","TWI"},0))),TRUE,FALSE)</f>
        <v>0</v>
      </c>
    </row>
    <row r="2571" spans="1:4" ht="15.75" customHeight="1" x14ac:dyDescent="0.2">
      <c r="A2571" s="1" t="str">
        <f>cards[[#This Row],[set]]</f>
        <v>TWI</v>
      </c>
      <c r="B2571" s="1">
        <f>userInput[[#This Row],[cardNumber]]</f>
        <v>74</v>
      </c>
      <c r="C2571" s="1">
        <f>userInput[[#This Row],[owned]]</f>
        <v>0</v>
      </c>
      <c r="D2571" s="1" t="b">
        <f>IF(AND(ISNUMBER(SEARCH("Foil",cards[[#This Row],[variant]])),ISNUMBER(MATCH(cards[[#This Row],[set]],{"SOR","SHD","TWI"},0))),TRUE,FALSE)</f>
        <v>0</v>
      </c>
    </row>
    <row r="2572" spans="1:4" ht="15.75" customHeight="1" x14ac:dyDescent="0.2">
      <c r="A2572" s="1" t="str">
        <f>cards[[#This Row],[set]]</f>
        <v>TWI</v>
      </c>
      <c r="B2572" s="1">
        <f>userInput[[#This Row],[cardNumber]]</f>
        <v>75</v>
      </c>
      <c r="C2572" s="1">
        <f>userInput[[#This Row],[owned]]</f>
        <v>0</v>
      </c>
      <c r="D2572" s="1" t="b">
        <f>IF(AND(ISNUMBER(SEARCH("Foil",cards[[#This Row],[variant]])),ISNUMBER(MATCH(cards[[#This Row],[set]],{"SOR","SHD","TWI"},0))),TRUE,FALSE)</f>
        <v>0</v>
      </c>
    </row>
    <row r="2573" spans="1:4" ht="15.75" customHeight="1" x14ac:dyDescent="0.2">
      <c r="A2573" s="1" t="str">
        <f>cards[[#This Row],[set]]</f>
        <v>TWI</v>
      </c>
      <c r="B2573" s="1">
        <f>userInput[[#This Row],[cardNumber]]</f>
        <v>76</v>
      </c>
      <c r="C2573" s="1">
        <f>userInput[[#This Row],[owned]]</f>
        <v>0</v>
      </c>
      <c r="D2573" s="1" t="b">
        <f>IF(AND(ISNUMBER(SEARCH("Foil",cards[[#This Row],[variant]])),ISNUMBER(MATCH(cards[[#This Row],[set]],{"SOR","SHD","TWI"},0))),TRUE,FALSE)</f>
        <v>0</v>
      </c>
    </row>
    <row r="2574" spans="1:4" ht="15.75" customHeight="1" x14ac:dyDescent="0.2">
      <c r="A2574" s="1" t="str">
        <f>cards[[#This Row],[set]]</f>
        <v>TWI</v>
      </c>
      <c r="B2574" s="1">
        <f>userInput[[#This Row],[cardNumber]]</f>
        <v>77</v>
      </c>
      <c r="C2574" s="1">
        <f>userInput[[#This Row],[owned]]</f>
        <v>0</v>
      </c>
      <c r="D2574" s="1" t="b">
        <f>IF(AND(ISNUMBER(SEARCH("Foil",cards[[#This Row],[variant]])),ISNUMBER(MATCH(cards[[#This Row],[set]],{"SOR","SHD","TWI"},0))),TRUE,FALSE)</f>
        <v>0</v>
      </c>
    </row>
    <row r="2575" spans="1:4" ht="15.75" customHeight="1" x14ac:dyDescent="0.2">
      <c r="A2575" s="1" t="str">
        <f>cards[[#This Row],[set]]</f>
        <v>TWI</v>
      </c>
      <c r="B2575" s="1">
        <f>userInput[[#This Row],[cardNumber]]</f>
        <v>78</v>
      </c>
      <c r="C2575" s="1">
        <f>userInput[[#This Row],[owned]]</f>
        <v>0</v>
      </c>
      <c r="D2575" s="1" t="b">
        <f>IF(AND(ISNUMBER(SEARCH("Foil",cards[[#This Row],[variant]])),ISNUMBER(MATCH(cards[[#This Row],[set]],{"SOR","SHD","TWI"},0))),TRUE,FALSE)</f>
        <v>0</v>
      </c>
    </row>
    <row r="2576" spans="1:4" ht="15.75" customHeight="1" x14ac:dyDescent="0.2">
      <c r="A2576" s="1" t="str">
        <f>cards[[#This Row],[set]]</f>
        <v>TWI</v>
      </c>
      <c r="B2576" s="1">
        <f>userInput[[#This Row],[cardNumber]]</f>
        <v>79</v>
      </c>
      <c r="C2576" s="1">
        <f>userInput[[#This Row],[owned]]</f>
        <v>0</v>
      </c>
      <c r="D2576" s="1" t="b">
        <f>IF(AND(ISNUMBER(SEARCH("Foil",cards[[#This Row],[variant]])),ISNUMBER(MATCH(cards[[#This Row],[set]],{"SOR","SHD","TWI"},0))),TRUE,FALSE)</f>
        <v>0</v>
      </c>
    </row>
    <row r="2577" spans="1:4" ht="15.75" customHeight="1" x14ac:dyDescent="0.2">
      <c r="A2577" s="1" t="str">
        <f>cards[[#This Row],[set]]</f>
        <v>TWI</v>
      </c>
      <c r="B2577" s="1">
        <f>userInput[[#This Row],[cardNumber]]</f>
        <v>80</v>
      </c>
      <c r="C2577" s="1">
        <f>userInput[[#This Row],[owned]]</f>
        <v>0</v>
      </c>
      <c r="D2577" s="1" t="b">
        <f>IF(AND(ISNUMBER(SEARCH("Foil",cards[[#This Row],[variant]])),ISNUMBER(MATCH(cards[[#This Row],[set]],{"SOR","SHD","TWI"},0))),TRUE,FALSE)</f>
        <v>0</v>
      </c>
    </row>
    <row r="2578" spans="1:4" ht="15.75" customHeight="1" x14ac:dyDescent="0.2">
      <c r="A2578" s="1" t="str">
        <f>cards[[#This Row],[set]]</f>
        <v>TWI</v>
      </c>
      <c r="B2578" s="1">
        <f>userInput[[#This Row],[cardNumber]]</f>
        <v>81</v>
      </c>
      <c r="C2578" s="1">
        <f>userInput[[#This Row],[owned]]</f>
        <v>0</v>
      </c>
      <c r="D2578" s="1" t="b">
        <f>IF(AND(ISNUMBER(SEARCH("Foil",cards[[#This Row],[variant]])),ISNUMBER(MATCH(cards[[#This Row],[set]],{"SOR","SHD","TWI"},0))),TRUE,FALSE)</f>
        <v>0</v>
      </c>
    </row>
    <row r="2579" spans="1:4" ht="15.75" customHeight="1" x14ac:dyDescent="0.2">
      <c r="A2579" s="1" t="str">
        <f>cards[[#This Row],[set]]</f>
        <v>TWI</v>
      </c>
      <c r="B2579" s="1">
        <f>userInput[[#This Row],[cardNumber]]</f>
        <v>82</v>
      </c>
      <c r="C2579" s="1">
        <f>userInput[[#This Row],[owned]]</f>
        <v>0</v>
      </c>
      <c r="D2579" s="1" t="b">
        <f>IF(AND(ISNUMBER(SEARCH("Foil",cards[[#This Row],[variant]])),ISNUMBER(MATCH(cards[[#This Row],[set]],{"SOR","SHD","TWI"},0))),TRUE,FALSE)</f>
        <v>0</v>
      </c>
    </row>
    <row r="2580" spans="1:4" ht="15.75" customHeight="1" x14ac:dyDescent="0.2">
      <c r="A2580" s="1" t="str">
        <f>cards[[#This Row],[set]]</f>
        <v>TWI</v>
      </c>
      <c r="B2580" s="1">
        <f>userInput[[#This Row],[cardNumber]]</f>
        <v>83</v>
      </c>
      <c r="C2580" s="1">
        <f>userInput[[#This Row],[owned]]</f>
        <v>0</v>
      </c>
      <c r="D2580" s="1" t="b">
        <f>IF(AND(ISNUMBER(SEARCH("Foil",cards[[#This Row],[variant]])),ISNUMBER(MATCH(cards[[#This Row],[set]],{"SOR","SHD","TWI"},0))),TRUE,FALSE)</f>
        <v>0</v>
      </c>
    </row>
    <row r="2581" spans="1:4" ht="15.75" customHeight="1" x14ac:dyDescent="0.2">
      <c r="A2581" s="1" t="str">
        <f>cards[[#This Row],[set]]</f>
        <v>TWI</v>
      </c>
      <c r="B2581" s="1">
        <f>userInput[[#This Row],[cardNumber]]</f>
        <v>84</v>
      </c>
      <c r="C2581" s="1">
        <f>userInput[[#This Row],[owned]]</f>
        <v>0</v>
      </c>
      <c r="D2581" s="1" t="b">
        <f>IF(AND(ISNUMBER(SEARCH("Foil",cards[[#This Row],[variant]])),ISNUMBER(MATCH(cards[[#This Row],[set]],{"SOR","SHD","TWI"},0))),TRUE,FALSE)</f>
        <v>0</v>
      </c>
    </row>
    <row r="2582" spans="1:4" ht="15.75" customHeight="1" x14ac:dyDescent="0.2">
      <c r="A2582" s="1" t="str">
        <f>cards[[#This Row],[set]]</f>
        <v>TWI</v>
      </c>
      <c r="B2582" s="1">
        <f>userInput[[#This Row],[cardNumber]]</f>
        <v>85</v>
      </c>
      <c r="C2582" s="1">
        <f>userInput[[#This Row],[owned]]</f>
        <v>0</v>
      </c>
      <c r="D2582" s="1" t="b">
        <f>IF(AND(ISNUMBER(SEARCH("Foil",cards[[#This Row],[variant]])),ISNUMBER(MATCH(cards[[#This Row],[set]],{"SOR","SHD","TWI"},0))),TRUE,FALSE)</f>
        <v>0</v>
      </c>
    </row>
    <row r="2583" spans="1:4" ht="15.75" customHeight="1" x14ac:dyDescent="0.2">
      <c r="A2583" s="1" t="str">
        <f>cards[[#This Row],[set]]</f>
        <v>TWI</v>
      </c>
      <c r="B2583" s="1">
        <f>userInput[[#This Row],[cardNumber]]</f>
        <v>86</v>
      </c>
      <c r="C2583" s="1">
        <f>userInput[[#This Row],[owned]]</f>
        <v>0</v>
      </c>
      <c r="D2583" s="1" t="b">
        <f>IF(AND(ISNUMBER(SEARCH("Foil",cards[[#This Row],[variant]])),ISNUMBER(MATCH(cards[[#This Row],[set]],{"SOR","SHD","TWI"},0))),TRUE,FALSE)</f>
        <v>0</v>
      </c>
    </row>
    <row r="2584" spans="1:4" ht="15.75" customHeight="1" x14ac:dyDescent="0.2">
      <c r="A2584" s="1" t="str">
        <f>cards[[#This Row],[set]]</f>
        <v>TWI</v>
      </c>
      <c r="B2584" s="1">
        <f>userInput[[#This Row],[cardNumber]]</f>
        <v>87</v>
      </c>
      <c r="C2584" s="1">
        <f>userInput[[#This Row],[owned]]</f>
        <v>0</v>
      </c>
      <c r="D2584" s="1" t="b">
        <f>IF(AND(ISNUMBER(SEARCH("Foil",cards[[#This Row],[variant]])),ISNUMBER(MATCH(cards[[#This Row],[set]],{"SOR","SHD","TWI"},0))),TRUE,FALSE)</f>
        <v>0</v>
      </c>
    </row>
    <row r="2585" spans="1:4" ht="15.75" customHeight="1" x14ac:dyDescent="0.2">
      <c r="A2585" s="1" t="str">
        <f>cards[[#This Row],[set]]</f>
        <v>TWI</v>
      </c>
      <c r="B2585" s="1">
        <f>userInput[[#This Row],[cardNumber]]</f>
        <v>88</v>
      </c>
      <c r="C2585" s="1">
        <f>userInput[[#This Row],[owned]]</f>
        <v>0</v>
      </c>
      <c r="D2585" s="1" t="b">
        <f>IF(AND(ISNUMBER(SEARCH("Foil",cards[[#This Row],[variant]])),ISNUMBER(MATCH(cards[[#This Row],[set]],{"SOR","SHD","TWI"},0))),TRUE,FALSE)</f>
        <v>0</v>
      </c>
    </row>
    <row r="2586" spans="1:4" ht="15.75" customHeight="1" x14ac:dyDescent="0.2">
      <c r="A2586" s="1" t="str">
        <f>cards[[#This Row],[set]]</f>
        <v>TWI</v>
      </c>
      <c r="B2586" s="1">
        <f>userInput[[#This Row],[cardNumber]]</f>
        <v>89</v>
      </c>
      <c r="C2586" s="1">
        <f>userInput[[#This Row],[owned]]</f>
        <v>0</v>
      </c>
      <c r="D2586" s="1" t="b">
        <f>IF(AND(ISNUMBER(SEARCH("Foil",cards[[#This Row],[variant]])),ISNUMBER(MATCH(cards[[#This Row],[set]],{"SOR","SHD","TWI"},0))),TRUE,FALSE)</f>
        <v>0</v>
      </c>
    </row>
    <row r="2587" spans="1:4" ht="15.75" customHeight="1" x14ac:dyDescent="0.2">
      <c r="A2587" s="1" t="str">
        <f>cards[[#This Row],[set]]</f>
        <v>TWI</v>
      </c>
      <c r="B2587" s="1">
        <f>userInput[[#This Row],[cardNumber]]</f>
        <v>90</v>
      </c>
      <c r="C2587" s="1">
        <f>userInput[[#This Row],[owned]]</f>
        <v>0</v>
      </c>
      <c r="D2587" s="1" t="b">
        <f>IF(AND(ISNUMBER(SEARCH("Foil",cards[[#This Row],[variant]])),ISNUMBER(MATCH(cards[[#This Row],[set]],{"SOR","SHD","TWI"},0))),TRUE,FALSE)</f>
        <v>0</v>
      </c>
    </row>
    <row r="2588" spans="1:4" ht="15.75" customHeight="1" x14ac:dyDescent="0.2">
      <c r="A2588" s="1" t="str">
        <f>cards[[#This Row],[set]]</f>
        <v>TWI</v>
      </c>
      <c r="B2588" s="1">
        <f>userInput[[#This Row],[cardNumber]]</f>
        <v>91</v>
      </c>
      <c r="C2588" s="1">
        <f>userInput[[#This Row],[owned]]</f>
        <v>0</v>
      </c>
      <c r="D2588" s="1" t="b">
        <f>IF(AND(ISNUMBER(SEARCH("Foil",cards[[#This Row],[variant]])),ISNUMBER(MATCH(cards[[#This Row],[set]],{"SOR","SHD","TWI"},0))),TRUE,FALSE)</f>
        <v>0</v>
      </c>
    </row>
    <row r="2589" spans="1:4" ht="15.75" customHeight="1" x14ac:dyDescent="0.2">
      <c r="A2589" s="1" t="str">
        <f>cards[[#This Row],[set]]</f>
        <v>TWI</v>
      </c>
      <c r="B2589" s="1">
        <f>userInput[[#This Row],[cardNumber]]</f>
        <v>92</v>
      </c>
      <c r="C2589" s="1">
        <f>userInput[[#This Row],[owned]]</f>
        <v>0</v>
      </c>
      <c r="D2589" s="1" t="b">
        <f>IF(AND(ISNUMBER(SEARCH("Foil",cards[[#This Row],[variant]])),ISNUMBER(MATCH(cards[[#This Row],[set]],{"SOR","SHD","TWI"},0))),TRUE,FALSE)</f>
        <v>0</v>
      </c>
    </row>
    <row r="2590" spans="1:4" ht="15.75" customHeight="1" x14ac:dyDescent="0.2">
      <c r="A2590" s="1" t="str">
        <f>cards[[#This Row],[set]]</f>
        <v>TWI</v>
      </c>
      <c r="B2590" s="1">
        <f>userInput[[#This Row],[cardNumber]]</f>
        <v>93</v>
      </c>
      <c r="C2590" s="1">
        <f>userInput[[#This Row],[owned]]</f>
        <v>0</v>
      </c>
      <c r="D2590" s="1" t="b">
        <f>IF(AND(ISNUMBER(SEARCH("Foil",cards[[#This Row],[variant]])),ISNUMBER(MATCH(cards[[#This Row],[set]],{"SOR","SHD","TWI"},0))),TRUE,FALSE)</f>
        <v>0</v>
      </c>
    </row>
    <row r="2591" spans="1:4" ht="15.75" customHeight="1" x14ac:dyDescent="0.2">
      <c r="A2591" s="1" t="str">
        <f>cards[[#This Row],[set]]</f>
        <v>TWI</v>
      </c>
      <c r="B2591" s="1">
        <f>userInput[[#This Row],[cardNumber]]</f>
        <v>94</v>
      </c>
      <c r="C2591" s="1">
        <f>userInput[[#This Row],[owned]]</f>
        <v>0</v>
      </c>
      <c r="D2591" s="1" t="b">
        <f>IF(AND(ISNUMBER(SEARCH("Foil",cards[[#This Row],[variant]])),ISNUMBER(MATCH(cards[[#This Row],[set]],{"SOR","SHD","TWI"},0))),TRUE,FALSE)</f>
        <v>0</v>
      </c>
    </row>
    <row r="2592" spans="1:4" ht="15.75" customHeight="1" x14ac:dyDescent="0.2">
      <c r="A2592" s="1" t="str">
        <f>cards[[#This Row],[set]]</f>
        <v>TWI</v>
      </c>
      <c r="B2592" s="1">
        <f>userInput[[#This Row],[cardNumber]]</f>
        <v>95</v>
      </c>
      <c r="C2592" s="1">
        <f>userInput[[#This Row],[owned]]</f>
        <v>0</v>
      </c>
      <c r="D2592" s="1" t="b">
        <f>IF(AND(ISNUMBER(SEARCH("Foil",cards[[#This Row],[variant]])),ISNUMBER(MATCH(cards[[#This Row],[set]],{"SOR","SHD","TWI"},0))),TRUE,FALSE)</f>
        <v>0</v>
      </c>
    </row>
    <row r="2593" spans="1:4" ht="15.75" customHeight="1" x14ac:dyDescent="0.2">
      <c r="A2593" s="1" t="str">
        <f>cards[[#This Row],[set]]</f>
        <v>TWI</v>
      </c>
      <c r="B2593" s="1">
        <f>userInput[[#This Row],[cardNumber]]</f>
        <v>96</v>
      </c>
      <c r="C2593" s="1">
        <f>userInput[[#This Row],[owned]]</f>
        <v>0</v>
      </c>
      <c r="D2593" s="1" t="b">
        <f>IF(AND(ISNUMBER(SEARCH("Foil",cards[[#This Row],[variant]])),ISNUMBER(MATCH(cards[[#This Row],[set]],{"SOR","SHD","TWI"},0))),TRUE,FALSE)</f>
        <v>0</v>
      </c>
    </row>
    <row r="2594" spans="1:4" ht="15.75" customHeight="1" x14ac:dyDescent="0.2">
      <c r="A2594" s="1" t="str">
        <f>cards[[#This Row],[set]]</f>
        <v>TWI</v>
      </c>
      <c r="B2594" s="1">
        <f>userInput[[#This Row],[cardNumber]]</f>
        <v>97</v>
      </c>
      <c r="C2594" s="1">
        <f>userInput[[#This Row],[owned]]</f>
        <v>0</v>
      </c>
      <c r="D2594" s="1" t="b">
        <f>IF(AND(ISNUMBER(SEARCH("Foil",cards[[#This Row],[variant]])),ISNUMBER(MATCH(cards[[#This Row],[set]],{"SOR","SHD","TWI"},0))),TRUE,FALSE)</f>
        <v>0</v>
      </c>
    </row>
    <row r="2595" spans="1:4" ht="15.75" customHeight="1" x14ac:dyDescent="0.2">
      <c r="A2595" s="1" t="str">
        <f>cards[[#This Row],[set]]</f>
        <v>TWI</v>
      </c>
      <c r="B2595" s="1">
        <f>userInput[[#This Row],[cardNumber]]</f>
        <v>98</v>
      </c>
      <c r="C2595" s="1">
        <f>userInput[[#This Row],[owned]]</f>
        <v>0</v>
      </c>
      <c r="D2595" s="1" t="b">
        <f>IF(AND(ISNUMBER(SEARCH("Foil",cards[[#This Row],[variant]])),ISNUMBER(MATCH(cards[[#This Row],[set]],{"SOR","SHD","TWI"},0))),TRUE,FALSE)</f>
        <v>0</v>
      </c>
    </row>
    <row r="2596" spans="1:4" ht="15.75" customHeight="1" x14ac:dyDescent="0.2">
      <c r="A2596" s="1" t="str">
        <f>cards[[#This Row],[set]]</f>
        <v>TWI</v>
      </c>
      <c r="B2596" s="1">
        <f>userInput[[#This Row],[cardNumber]]</f>
        <v>99</v>
      </c>
      <c r="C2596" s="1">
        <f>userInput[[#This Row],[owned]]</f>
        <v>0</v>
      </c>
      <c r="D2596" s="1" t="b">
        <f>IF(AND(ISNUMBER(SEARCH("Foil",cards[[#This Row],[variant]])),ISNUMBER(MATCH(cards[[#This Row],[set]],{"SOR","SHD","TWI"},0))),TRUE,FALSE)</f>
        <v>0</v>
      </c>
    </row>
    <row r="2597" spans="1:4" ht="15.75" customHeight="1" x14ac:dyDescent="0.2">
      <c r="A2597" s="1" t="str">
        <f>cards[[#This Row],[set]]</f>
        <v>TWI</v>
      </c>
      <c r="B2597" s="1">
        <f>userInput[[#This Row],[cardNumber]]</f>
        <v>100</v>
      </c>
      <c r="C2597" s="1">
        <f>userInput[[#This Row],[owned]]</f>
        <v>0</v>
      </c>
      <c r="D2597" s="1" t="b">
        <f>IF(AND(ISNUMBER(SEARCH("Foil",cards[[#This Row],[variant]])),ISNUMBER(MATCH(cards[[#This Row],[set]],{"SOR","SHD","TWI"},0))),TRUE,FALSE)</f>
        <v>0</v>
      </c>
    </row>
    <row r="2598" spans="1:4" ht="15.75" customHeight="1" x14ac:dyDescent="0.2">
      <c r="A2598" s="1" t="str">
        <f>cards[[#This Row],[set]]</f>
        <v>TWI</v>
      </c>
      <c r="B2598" s="1">
        <f>userInput[[#This Row],[cardNumber]]</f>
        <v>101</v>
      </c>
      <c r="C2598" s="1">
        <f>userInput[[#This Row],[owned]]</f>
        <v>0</v>
      </c>
      <c r="D2598" s="1" t="b">
        <f>IF(AND(ISNUMBER(SEARCH("Foil",cards[[#This Row],[variant]])),ISNUMBER(MATCH(cards[[#This Row],[set]],{"SOR","SHD","TWI"},0))),TRUE,FALSE)</f>
        <v>0</v>
      </c>
    </row>
    <row r="2599" spans="1:4" ht="15.75" customHeight="1" x14ac:dyDescent="0.2">
      <c r="A2599" s="1" t="str">
        <f>cards[[#This Row],[set]]</f>
        <v>TWI</v>
      </c>
      <c r="B2599" s="1">
        <f>userInput[[#This Row],[cardNumber]]</f>
        <v>102</v>
      </c>
      <c r="C2599" s="1">
        <f>userInput[[#This Row],[owned]]</f>
        <v>0</v>
      </c>
      <c r="D2599" s="1" t="b">
        <f>IF(AND(ISNUMBER(SEARCH("Foil",cards[[#This Row],[variant]])),ISNUMBER(MATCH(cards[[#This Row],[set]],{"SOR","SHD","TWI"},0))),TRUE,FALSE)</f>
        <v>0</v>
      </c>
    </row>
    <row r="2600" spans="1:4" ht="15.75" customHeight="1" x14ac:dyDescent="0.2">
      <c r="A2600" s="1" t="str">
        <f>cards[[#This Row],[set]]</f>
        <v>TWI</v>
      </c>
      <c r="B2600" s="1">
        <f>userInput[[#This Row],[cardNumber]]</f>
        <v>103</v>
      </c>
      <c r="C2600" s="1">
        <f>userInput[[#This Row],[owned]]</f>
        <v>0</v>
      </c>
      <c r="D2600" s="1" t="b">
        <f>IF(AND(ISNUMBER(SEARCH("Foil",cards[[#This Row],[variant]])),ISNUMBER(MATCH(cards[[#This Row],[set]],{"SOR","SHD","TWI"},0))),TRUE,FALSE)</f>
        <v>0</v>
      </c>
    </row>
    <row r="2601" spans="1:4" ht="15.75" customHeight="1" x14ac:dyDescent="0.2">
      <c r="A2601" s="1" t="str">
        <f>cards[[#This Row],[set]]</f>
        <v>TWI</v>
      </c>
      <c r="B2601" s="1">
        <f>userInput[[#This Row],[cardNumber]]</f>
        <v>104</v>
      </c>
      <c r="C2601" s="1">
        <f>userInput[[#This Row],[owned]]</f>
        <v>0</v>
      </c>
      <c r="D2601" s="1" t="b">
        <f>IF(AND(ISNUMBER(SEARCH("Foil",cards[[#This Row],[variant]])),ISNUMBER(MATCH(cards[[#This Row],[set]],{"SOR","SHD","TWI"},0))),TRUE,FALSE)</f>
        <v>0</v>
      </c>
    </row>
    <row r="2602" spans="1:4" ht="15.75" customHeight="1" x14ac:dyDescent="0.2">
      <c r="A2602" s="1" t="str">
        <f>cards[[#This Row],[set]]</f>
        <v>TWI</v>
      </c>
      <c r="B2602" s="1">
        <f>userInput[[#This Row],[cardNumber]]</f>
        <v>105</v>
      </c>
      <c r="C2602" s="1">
        <f>userInput[[#This Row],[owned]]</f>
        <v>0</v>
      </c>
      <c r="D2602" s="1" t="b">
        <f>IF(AND(ISNUMBER(SEARCH("Foil",cards[[#This Row],[variant]])),ISNUMBER(MATCH(cards[[#This Row],[set]],{"SOR","SHD","TWI"},0))),TRUE,FALSE)</f>
        <v>0</v>
      </c>
    </row>
    <row r="2603" spans="1:4" ht="15.75" customHeight="1" x14ac:dyDescent="0.2">
      <c r="A2603" s="1" t="str">
        <f>cards[[#This Row],[set]]</f>
        <v>TWI</v>
      </c>
      <c r="B2603" s="1">
        <f>userInput[[#This Row],[cardNumber]]</f>
        <v>106</v>
      </c>
      <c r="C2603" s="1">
        <f>userInput[[#This Row],[owned]]</f>
        <v>0</v>
      </c>
      <c r="D2603" s="1" t="b">
        <f>IF(AND(ISNUMBER(SEARCH("Foil",cards[[#This Row],[variant]])),ISNUMBER(MATCH(cards[[#This Row],[set]],{"SOR","SHD","TWI"},0))),TRUE,FALSE)</f>
        <v>0</v>
      </c>
    </row>
    <row r="2604" spans="1:4" ht="15.75" customHeight="1" x14ac:dyDescent="0.2">
      <c r="A2604" s="1" t="str">
        <f>cards[[#This Row],[set]]</f>
        <v>TWI</v>
      </c>
      <c r="B2604" s="1">
        <f>userInput[[#This Row],[cardNumber]]</f>
        <v>107</v>
      </c>
      <c r="C2604" s="1">
        <f>userInput[[#This Row],[owned]]</f>
        <v>0</v>
      </c>
      <c r="D2604" s="1" t="b">
        <f>IF(AND(ISNUMBER(SEARCH("Foil",cards[[#This Row],[variant]])),ISNUMBER(MATCH(cards[[#This Row],[set]],{"SOR","SHD","TWI"},0))),TRUE,FALSE)</f>
        <v>0</v>
      </c>
    </row>
    <row r="2605" spans="1:4" ht="15.75" customHeight="1" x14ac:dyDescent="0.2">
      <c r="A2605" s="1" t="str">
        <f>cards[[#This Row],[set]]</f>
        <v>TWI</v>
      </c>
      <c r="B2605" s="1">
        <f>userInput[[#This Row],[cardNumber]]</f>
        <v>108</v>
      </c>
      <c r="C2605" s="1">
        <f>userInput[[#This Row],[owned]]</f>
        <v>0</v>
      </c>
      <c r="D2605" s="1" t="b">
        <f>IF(AND(ISNUMBER(SEARCH("Foil",cards[[#This Row],[variant]])),ISNUMBER(MATCH(cards[[#This Row],[set]],{"SOR","SHD","TWI"},0))),TRUE,FALSE)</f>
        <v>0</v>
      </c>
    </row>
    <row r="2606" spans="1:4" ht="15.75" customHeight="1" x14ac:dyDescent="0.2">
      <c r="A2606" s="1" t="str">
        <f>cards[[#This Row],[set]]</f>
        <v>TWI</v>
      </c>
      <c r="B2606" s="1">
        <f>userInput[[#This Row],[cardNumber]]</f>
        <v>109</v>
      </c>
      <c r="C2606" s="1">
        <f>userInput[[#This Row],[owned]]</f>
        <v>0</v>
      </c>
      <c r="D2606" s="1" t="b">
        <f>IF(AND(ISNUMBER(SEARCH("Foil",cards[[#This Row],[variant]])),ISNUMBER(MATCH(cards[[#This Row],[set]],{"SOR","SHD","TWI"},0))),TRUE,FALSE)</f>
        <v>0</v>
      </c>
    </row>
    <row r="2607" spans="1:4" ht="15.75" customHeight="1" x14ac:dyDescent="0.2">
      <c r="A2607" s="1" t="str">
        <f>cards[[#This Row],[set]]</f>
        <v>TWI</v>
      </c>
      <c r="B2607" s="1">
        <f>userInput[[#This Row],[cardNumber]]</f>
        <v>110</v>
      </c>
      <c r="C2607" s="1">
        <f>userInput[[#This Row],[owned]]</f>
        <v>0</v>
      </c>
      <c r="D2607" s="1" t="b">
        <f>IF(AND(ISNUMBER(SEARCH("Foil",cards[[#This Row],[variant]])),ISNUMBER(MATCH(cards[[#This Row],[set]],{"SOR","SHD","TWI"},0))),TRUE,FALSE)</f>
        <v>0</v>
      </c>
    </row>
    <row r="2608" spans="1:4" ht="15.75" customHeight="1" x14ac:dyDescent="0.2">
      <c r="A2608" s="1" t="str">
        <f>cards[[#This Row],[set]]</f>
        <v>TWI</v>
      </c>
      <c r="B2608" s="1">
        <f>userInput[[#This Row],[cardNumber]]</f>
        <v>111</v>
      </c>
      <c r="C2608" s="1">
        <f>userInput[[#This Row],[owned]]</f>
        <v>0</v>
      </c>
      <c r="D2608" s="1" t="b">
        <f>IF(AND(ISNUMBER(SEARCH("Foil",cards[[#This Row],[variant]])),ISNUMBER(MATCH(cards[[#This Row],[set]],{"SOR","SHD","TWI"},0))),TRUE,FALSE)</f>
        <v>0</v>
      </c>
    </row>
    <row r="2609" spans="1:4" ht="15.75" customHeight="1" x14ac:dyDescent="0.2">
      <c r="A2609" s="1" t="str">
        <f>cards[[#This Row],[set]]</f>
        <v>TWI</v>
      </c>
      <c r="B2609" s="1">
        <f>userInput[[#This Row],[cardNumber]]</f>
        <v>112</v>
      </c>
      <c r="C2609" s="1">
        <f>userInput[[#This Row],[owned]]</f>
        <v>0</v>
      </c>
      <c r="D2609" s="1" t="b">
        <f>IF(AND(ISNUMBER(SEARCH("Foil",cards[[#This Row],[variant]])),ISNUMBER(MATCH(cards[[#This Row],[set]],{"SOR","SHD","TWI"},0))),TRUE,FALSE)</f>
        <v>0</v>
      </c>
    </row>
    <row r="2610" spans="1:4" ht="15.75" customHeight="1" x14ac:dyDescent="0.2">
      <c r="A2610" s="1" t="str">
        <f>cards[[#This Row],[set]]</f>
        <v>TWI</v>
      </c>
      <c r="B2610" s="1">
        <f>userInput[[#This Row],[cardNumber]]</f>
        <v>113</v>
      </c>
      <c r="C2610" s="1">
        <f>userInput[[#This Row],[owned]]</f>
        <v>0</v>
      </c>
      <c r="D2610" s="1" t="b">
        <f>IF(AND(ISNUMBER(SEARCH("Foil",cards[[#This Row],[variant]])),ISNUMBER(MATCH(cards[[#This Row],[set]],{"SOR","SHD","TWI"},0))),TRUE,FALSE)</f>
        <v>0</v>
      </c>
    </row>
    <row r="2611" spans="1:4" ht="15.75" customHeight="1" x14ac:dyDescent="0.2">
      <c r="A2611" s="1" t="str">
        <f>cards[[#This Row],[set]]</f>
        <v>TWI</v>
      </c>
      <c r="B2611" s="1">
        <f>userInput[[#This Row],[cardNumber]]</f>
        <v>114</v>
      </c>
      <c r="C2611" s="1">
        <f>userInput[[#This Row],[owned]]</f>
        <v>0</v>
      </c>
      <c r="D2611" s="1" t="b">
        <f>IF(AND(ISNUMBER(SEARCH("Foil",cards[[#This Row],[variant]])),ISNUMBER(MATCH(cards[[#This Row],[set]],{"SOR","SHD","TWI"},0))),TRUE,FALSE)</f>
        <v>0</v>
      </c>
    </row>
    <row r="2612" spans="1:4" ht="15.75" customHeight="1" x14ac:dyDescent="0.2">
      <c r="A2612" s="1" t="str">
        <f>cards[[#This Row],[set]]</f>
        <v>TWI</v>
      </c>
      <c r="B2612" s="1">
        <f>userInput[[#This Row],[cardNumber]]</f>
        <v>115</v>
      </c>
      <c r="C2612" s="1">
        <f>userInput[[#This Row],[owned]]</f>
        <v>0</v>
      </c>
      <c r="D2612" s="1" t="b">
        <f>IF(AND(ISNUMBER(SEARCH("Foil",cards[[#This Row],[variant]])),ISNUMBER(MATCH(cards[[#This Row],[set]],{"SOR","SHD","TWI"},0))),TRUE,FALSE)</f>
        <v>0</v>
      </c>
    </row>
    <row r="2613" spans="1:4" ht="15.75" customHeight="1" x14ac:dyDescent="0.2">
      <c r="A2613" s="1" t="str">
        <f>cards[[#This Row],[set]]</f>
        <v>TWI</v>
      </c>
      <c r="B2613" s="1">
        <f>userInput[[#This Row],[cardNumber]]</f>
        <v>116</v>
      </c>
      <c r="C2613" s="1">
        <f>userInput[[#This Row],[owned]]</f>
        <v>0</v>
      </c>
      <c r="D2613" s="1" t="b">
        <f>IF(AND(ISNUMBER(SEARCH("Foil",cards[[#This Row],[variant]])),ISNUMBER(MATCH(cards[[#This Row],[set]],{"SOR","SHD","TWI"},0))),TRUE,FALSE)</f>
        <v>0</v>
      </c>
    </row>
    <row r="2614" spans="1:4" ht="15.75" customHeight="1" x14ac:dyDescent="0.2">
      <c r="A2614" s="1" t="str">
        <f>cards[[#This Row],[set]]</f>
        <v>TWI</v>
      </c>
      <c r="B2614" s="1">
        <f>userInput[[#This Row],[cardNumber]]</f>
        <v>117</v>
      </c>
      <c r="C2614" s="1">
        <f>userInput[[#This Row],[owned]]</f>
        <v>0</v>
      </c>
      <c r="D2614" s="1" t="b">
        <f>IF(AND(ISNUMBER(SEARCH("Foil",cards[[#This Row],[variant]])),ISNUMBER(MATCH(cards[[#This Row],[set]],{"SOR","SHD","TWI"},0))),TRUE,FALSE)</f>
        <v>0</v>
      </c>
    </row>
    <row r="2615" spans="1:4" ht="15.75" customHeight="1" x14ac:dyDescent="0.2">
      <c r="A2615" s="1" t="str">
        <f>cards[[#This Row],[set]]</f>
        <v>TWI</v>
      </c>
      <c r="B2615" s="1">
        <f>userInput[[#This Row],[cardNumber]]</f>
        <v>118</v>
      </c>
      <c r="C2615" s="1">
        <f>userInput[[#This Row],[owned]]</f>
        <v>0</v>
      </c>
      <c r="D2615" s="1" t="b">
        <f>IF(AND(ISNUMBER(SEARCH("Foil",cards[[#This Row],[variant]])),ISNUMBER(MATCH(cards[[#This Row],[set]],{"SOR","SHD","TWI"},0))),TRUE,FALSE)</f>
        <v>0</v>
      </c>
    </row>
    <row r="2616" spans="1:4" ht="15.75" customHeight="1" x14ac:dyDescent="0.2">
      <c r="A2616" s="1" t="str">
        <f>cards[[#This Row],[set]]</f>
        <v>TWI</v>
      </c>
      <c r="B2616" s="1">
        <f>userInput[[#This Row],[cardNumber]]</f>
        <v>119</v>
      </c>
      <c r="C2616" s="1">
        <f>userInput[[#This Row],[owned]]</f>
        <v>0</v>
      </c>
      <c r="D2616" s="1" t="b">
        <f>IF(AND(ISNUMBER(SEARCH("Foil",cards[[#This Row],[variant]])),ISNUMBER(MATCH(cards[[#This Row],[set]],{"SOR","SHD","TWI"},0))),TRUE,FALSE)</f>
        <v>0</v>
      </c>
    </row>
    <row r="2617" spans="1:4" ht="15.75" customHeight="1" x14ac:dyDescent="0.2">
      <c r="A2617" s="1" t="str">
        <f>cards[[#This Row],[set]]</f>
        <v>TWI</v>
      </c>
      <c r="B2617" s="1">
        <f>userInput[[#This Row],[cardNumber]]</f>
        <v>120</v>
      </c>
      <c r="C2617" s="1">
        <f>userInput[[#This Row],[owned]]</f>
        <v>0</v>
      </c>
      <c r="D2617" s="1" t="b">
        <f>IF(AND(ISNUMBER(SEARCH("Foil",cards[[#This Row],[variant]])),ISNUMBER(MATCH(cards[[#This Row],[set]],{"SOR","SHD","TWI"},0))),TRUE,FALSE)</f>
        <v>0</v>
      </c>
    </row>
    <row r="2618" spans="1:4" ht="15.75" customHeight="1" x14ac:dyDescent="0.2">
      <c r="A2618" s="1" t="str">
        <f>cards[[#This Row],[set]]</f>
        <v>TWI</v>
      </c>
      <c r="B2618" s="1">
        <f>userInput[[#This Row],[cardNumber]]</f>
        <v>121</v>
      </c>
      <c r="C2618" s="1">
        <f>userInput[[#This Row],[owned]]</f>
        <v>0</v>
      </c>
      <c r="D2618" s="1" t="b">
        <f>IF(AND(ISNUMBER(SEARCH("Foil",cards[[#This Row],[variant]])),ISNUMBER(MATCH(cards[[#This Row],[set]],{"SOR","SHD","TWI"},0))),TRUE,FALSE)</f>
        <v>0</v>
      </c>
    </row>
    <row r="2619" spans="1:4" ht="15.75" customHeight="1" x14ac:dyDescent="0.2">
      <c r="A2619" s="1" t="str">
        <f>cards[[#This Row],[set]]</f>
        <v>TWI</v>
      </c>
      <c r="B2619" s="1">
        <f>userInput[[#This Row],[cardNumber]]</f>
        <v>122</v>
      </c>
      <c r="C2619" s="1">
        <f>userInput[[#This Row],[owned]]</f>
        <v>0</v>
      </c>
      <c r="D2619" s="1" t="b">
        <f>IF(AND(ISNUMBER(SEARCH("Foil",cards[[#This Row],[variant]])),ISNUMBER(MATCH(cards[[#This Row],[set]],{"SOR","SHD","TWI"},0))),TRUE,FALSE)</f>
        <v>0</v>
      </c>
    </row>
    <row r="2620" spans="1:4" ht="15.75" customHeight="1" x14ac:dyDescent="0.2">
      <c r="A2620" s="1" t="str">
        <f>cards[[#This Row],[set]]</f>
        <v>TWI</v>
      </c>
      <c r="B2620" s="1">
        <f>userInput[[#This Row],[cardNumber]]</f>
        <v>123</v>
      </c>
      <c r="C2620" s="1">
        <f>userInput[[#This Row],[owned]]</f>
        <v>0</v>
      </c>
      <c r="D2620" s="1" t="b">
        <f>IF(AND(ISNUMBER(SEARCH("Foil",cards[[#This Row],[variant]])),ISNUMBER(MATCH(cards[[#This Row],[set]],{"SOR","SHD","TWI"},0))),TRUE,FALSE)</f>
        <v>0</v>
      </c>
    </row>
    <row r="2621" spans="1:4" ht="15.75" customHeight="1" x14ac:dyDescent="0.2">
      <c r="A2621" s="1" t="str">
        <f>cards[[#This Row],[set]]</f>
        <v>TWI</v>
      </c>
      <c r="B2621" s="1">
        <f>userInput[[#This Row],[cardNumber]]</f>
        <v>124</v>
      </c>
      <c r="C2621" s="1">
        <f>userInput[[#This Row],[owned]]</f>
        <v>0</v>
      </c>
      <c r="D2621" s="1" t="b">
        <f>IF(AND(ISNUMBER(SEARCH("Foil",cards[[#This Row],[variant]])),ISNUMBER(MATCH(cards[[#This Row],[set]],{"SOR","SHD","TWI"},0))),TRUE,FALSE)</f>
        <v>0</v>
      </c>
    </row>
    <row r="2622" spans="1:4" ht="15.75" customHeight="1" x14ac:dyDescent="0.2">
      <c r="A2622" s="1" t="str">
        <f>cards[[#This Row],[set]]</f>
        <v>TWI</v>
      </c>
      <c r="B2622" s="1">
        <f>userInput[[#This Row],[cardNumber]]</f>
        <v>125</v>
      </c>
      <c r="C2622" s="1">
        <f>userInput[[#This Row],[owned]]</f>
        <v>0</v>
      </c>
      <c r="D2622" s="1" t="b">
        <f>IF(AND(ISNUMBER(SEARCH("Foil",cards[[#This Row],[variant]])),ISNUMBER(MATCH(cards[[#This Row],[set]],{"SOR","SHD","TWI"},0))),TRUE,FALSE)</f>
        <v>0</v>
      </c>
    </row>
    <row r="2623" spans="1:4" ht="15.75" customHeight="1" x14ac:dyDescent="0.2">
      <c r="A2623" s="1" t="str">
        <f>cards[[#This Row],[set]]</f>
        <v>TWI</v>
      </c>
      <c r="B2623" s="1">
        <f>userInput[[#This Row],[cardNumber]]</f>
        <v>126</v>
      </c>
      <c r="C2623" s="1">
        <f>userInput[[#This Row],[owned]]</f>
        <v>0</v>
      </c>
      <c r="D2623" s="1" t="b">
        <f>IF(AND(ISNUMBER(SEARCH("Foil",cards[[#This Row],[variant]])),ISNUMBER(MATCH(cards[[#This Row],[set]],{"SOR","SHD","TWI"},0))),TRUE,FALSE)</f>
        <v>0</v>
      </c>
    </row>
    <row r="2624" spans="1:4" ht="15.75" customHeight="1" x14ac:dyDescent="0.2">
      <c r="A2624" s="1" t="str">
        <f>cards[[#This Row],[set]]</f>
        <v>TWI</v>
      </c>
      <c r="B2624" s="1">
        <f>userInput[[#This Row],[cardNumber]]</f>
        <v>127</v>
      </c>
      <c r="C2624" s="1">
        <f>userInput[[#This Row],[owned]]</f>
        <v>0</v>
      </c>
      <c r="D2624" s="1" t="b">
        <f>IF(AND(ISNUMBER(SEARCH("Foil",cards[[#This Row],[variant]])),ISNUMBER(MATCH(cards[[#This Row],[set]],{"SOR","SHD","TWI"},0))),TRUE,FALSE)</f>
        <v>0</v>
      </c>
    </row>
    <row r="2625" spans="1:4" ht="15.75" customHeight="1" x14ac:dyDescent="0.2">
      <c r="A2625" s="1" t="str">
        <f>cards[[#This Row],[set]]</f>
        <v>TWI</v>
      </c>
      <c r="B2625" s="1">
        <f>userInput[[#This Row],[cardNumber]]</f>
        <v>128</v>
      </c>
      <c r="C2625" s="1">
        <f>userInput[[#This Row],[owned]]</f>
        <v>0</v>
      </c>
      <c r="D2625" s="1" t="b">
        <f>IF(AND(ISNUMBER(SEARCH("Foil",cards[[#This Row],[variant]])),ISNUMBER(MATCH(cards[[#This Row],[set]],{"SOR","SHD","TWI"},0))),TRUE,FALSE)</f>
        <v>0</v>
      </c>
    </row>
    <row r="2626" spans="1:4" ht="15.75" customHeight="1" x14ac:dyDescent="0.2">
      <c r="A2626" s="1" t="str">
        <f>cards[[#This Row],[set]]</f>
        <v>TWI</v>
      </c>
      <c r="B2626" s="1">
        <f>userInput[[#This Row],[cardNumber]]</f>
        <v>129</v>
      </c>
      <c r="C2626" s="1">
        <f>userInput[[#This Row],[owned]]</f>
        <v>0</v>
      </c>
      <c r="D2626" s="1" t="b">
        <f>IF(AND(ISNUMBER(SEARCH("Foil",cards[[#This Row],[variant]])),ISNUMBER(MATCH(cards[[#This Row],[set]],{"SOR","SHD","TWI"},0))),TRUE,FALSE)</f>
        <v>0</v>
      </c>
    </row>
    <row r="2627" spans="1:4" ht="15.75" customHeight="1" x14ac:dyDescent="0.2">
      <c r="A2627" s="1" t="str">
        <f>cards[[#This Row],[set]]</f>
        <v>TWI</v>
      </c>
      <c r="B2627" s="1">
        <f>userInput[[#This Row],[cardNumber]]</f>
        <v>130</v>
      </c>
      <c r="C2627" s="1">
        <f>userInput[[#This Row],[owned]]</f>
        <v>0</v>
      </c>
      <c r="D2627" s="1" t="b">
        <f>IF(AND(ISNUMBER(SEARCH("Foil",cards[[#This Row],[variant]])),ISNUMBER(MATCH(cards[[#This Row],[set]],{"SOR","SHD","TWI"},0))),TRUE,FALSE)</f>
        <v>0</v>
      </c>
    </row>
    <row r="2628" spans="1:4" ht="15.75" customHeight="1" x14ac:dyDescent="0.2">
      <c r="A2628" s="1" t="str">
        <f>cards[[#This Row],[set]]</f>
        <v>TWI</v>
      </c>
      <c r="B2628" s="1">
        <f>userInput[[#This Row],[cardNumber]]</f>
        <v>131</v>
      </c>
      <c r="C2628" s="1">
        <f>userInput[[#This Row],[owned]]</f>
        <v>0</v>
      </c>
      <c r="D2628" s="1" t="b">
        <f>IF(AND(ISNUMBER(SEARCH("Foil",cards[[#This Row],[variant]])),ISNUMBER(MATCH(cards[[#This Row],[set]],{"SOR","SHD","TWI"},0))),TRUE,FALSE)</f>
        <v>0</v>
      </c>
    </row>
    <row r="2629" spans="1:4" ht="15.75" customHeight="1" x14ac:dyDescent="0.2">
      <c r="A2629" s="1" t="str">
        <f>cards[[#This Row],[set]]</f>
        <v>TWI</v>
      </c>
      <c r="B2629" s="1">
        <f>userInput[[#This Row],[cardNumber]]</f>
        <v>132</v>
      </c>
      <c r="C2629" s="1">
        <f>userInput[[#This Row],[owned]]</f>
        <v>0</v>
      </c>
      <c r="D2629" s="1" t="b">
        <f>IF(AND(ISNUMBER(SEARCH("Foil",cards[[#This Row],[variant]])),ISNUMBER(MATCH(cards[[#This Row],[set]],{"SOR","SHD","TWI"},0))),TRUE,FALSE)</f>
        <v>0</v>
      </c>
    </row>
    <row r="2630" spans="1:4" ht="15.75" customHeight="1" x14ac:dyDescent="0.2">
      <c r="A2630" s="1" t="str">
        <f>cards[[#This Row],[set]]</f>
        <v>TWI</v>
      </c>
      <c r="B2630" s="1">
        <f>userInput[[#This Row],[cardNumber]]</f>
        <v>133</v>
      </c>
      <c r="C2630" s="1">
        <f>userInput[[#This Row],[owned]]</f>
        <v>0</v>
      </c>
      <c r="D2630" s="1" t="b">
        <f>IF(AND(ISNUMBER(SEARCH("Foil",cards[[#This Row],[variant]])),ISNUMBER(MATCH(cards[[#This Row],[set]],{"SOR","SHD","TWI"},0))),TRUE,FALSE)</f>
        <v>0</v>
      </c>
    </row>
    <row r="2631" spans="1:4" ht="15.75" customHeight="1" x14ac:dyDescent="0.2">
      <c r="A2631" s="1" t="str">
        <f>cards[[#This Row],[set]]</f>
        <v>TWI</v>
      </c>
      <c r="B2631" s="1">
        <f>userInput[[#This Row],[cardNumber]]</f>
        <v>134</v>
      </c>
      <c r="C2631" s="1">
        <f>userInput[[#This Row],[owned]]</f>
        <v>0</v>
      </c>
      <c r="D2631" s="1" t="b">
        <f>IF(AND(ISNUMBER(SEARCH("Foil",cards[[#This Row],[variant]])),ISNUMBER(MATCH(cards[[#This Row],[set]],{"SOR","SHD","TWI"},0))),TRUE,FALSE)</f>
        <v>0</v>
      </c>
    </row>
    <row r="2632" spans="1:4" ht="15.75" customHeight="1" x14ac:dyDescent="0.2">
      <c r="A2632" s="1" t="str">
        <f>cards[[#This Row],[set]]</f>
        <v>TWI</v>
      </c>
      <c r="B2632" s="1">
        <f>userInput[[#This Row],[cardNumber]]</f>
        <v>135</v>
      </c>
      <c r="C2632" s="1">
        <f>userInput[[#This Row],[owned]]</f>
        <v>0</v>
      </c>
      <c r="D2632" s="1" t="b">
        <f>IF(AND(ISNUMBER(SEARCH("Foil",cards[[#This Row],[variant]])),ISNUMBER(MATCH(cards[[#This Row],[set]],{"SOR","SHD","TWI"},0))),TRUE,FALSE)</f>
        <v>0</v>
      </c>
    </row>
    <row r="2633" spans="1:4" ht="15.75" customHeight="1" x14ac:dyDescent="0.2">
      <c r="A2633" s="1" t="str">
        <f>cards[[#This Row],[set]]</f>
        <v>TWI</v>
      </c>
      <c r="B2633" s="1">
        <f>userInput[[#This Row],[cardNumber]]</f>
        <v>136</v>
      </c>
      <c r="C2633" s="1">
        <f>userInput[[#This Row],[owned]]</f>
        <v>0</v>
      </c>
      <c r="D2633" s="1" t="b">
        <f>IF(AND(ISNUMBER(SEARCH("Foil",cards[[#This Row],[variant]])),ISNUMBER(MATCH(cards[[#This Row],[set]],{"SOR","SHD","TWI"},0))),TRUE,FALSE)</f>
        <v>0</v>
      </c>
    </row>
    <row r="2634" spans="1:4" ht="15.75" customHeight="1" x14ac:dyDescent="0.2">
      <c r="A2634" s="1" t="str">
        <f>cards[[#This Row],[set]]</f>
        <v>TWI</v>
      </c>
      <c r="B2634" s="1">
        <f>userInput[[#This Row],[cardNumber]]</f>
        <v>137</v>
      </c>
      <c r="C2634" s="1">
        <f>userInput[[#This Row],[owned]]</f>
        <v>0</v>
      </c>
      <c r="D2634" s="1" t="b">
        <f>IF(AND(ISNUMBER(SEARCH("Foil",cards[[#This Row],[variant]])),ISNUMBER(MATCH(cards[[#This Row],[set]],{"SOR","SHD","TWI"},0))),TRUE,FALSE)</f>
        <v>0</v>
      </c>
    </row>
    <row r="2635" spans="1:4" ht="15.75" customHeight="1" x14ac:dyDescent="0.2">
      <c r="A2635" s="1" t="str">
        <f>cards[[#This Row],[set]]</f>
        <v>TWI</v>
      </c>
      <c r="B2635" s="1">
        <f>userInput[[#This Row],[cardNumber]]</f>
        <v>138</v>
      </c>
      <c r="C2635" s="1">
        <f>userInput[[#This Row],[owned]]</f>
        <v>0</v>
      </c>
      <c r="D2635" s="1" t="b">
        <f>IF(AND(ISNUMBER(SEARCH("Foil",cards[[#This Row],[variant]])),ISNUMBER(MATCH(cards[[#This Row],[set]],{"SOR","SHD","TWI"},0))),TRUE,FALSE)</f>
        <v>0</v>
      </c>
    </row>
    <row r="2636" spans="1:4" ht="15.75" customHeight="1" x14ac:dyDescent="0.2">
      <c r="A2636" s="1" t="str">
        <f>cards[[#This Row],[set]]</f>
        <v>TWI</v>
      </c>
      <c r="B2636" s="1">
        <f>userInput[[#This Row],[cardNumber]]</f>
        <v>139</v>
      </c>
      <c r="C2636" s="1">
        <f>userInput[[#This Row],[owned]]</f>
        <v>0</v>
      </c>
      <c r="D2636" s="1" t="b">
        <f>IF(AND(ISNUMBER(SEARCH("Foil",cards[[#This Row],[variant]])),ISNUMBER(MATCH(cards[[#This Row],[set]],{"SOR","SHD","TWI"},0))),TRUE,FALSE)</f>
        <v>0</v>
      </c>
    </row>
    <row r="2637" spans="1:4" ht="15.75" customHeight="1" x14ac:dyDescent="0.2">
      <c r="A2637" s="1" t="str">
        <f>cards[[#This Row],[set]]</f>
        <v>TWI</v>
      </c>
      <c r="B2637" s="1">
        <f>userInput[[#This Row],[cardNumber]]</f>
        <v>140</v>
      </c>
      <c r="C2637" s="1">
        <f>userInput[[#This Row],[owned]]</f>
        <v>0</v>
      </c>
      <c r="D2637" s="1" t="b">
        <f>IF(AND(ISNUMBER(SEARCH("Foil",cards[[#This Row],[variant]])),ISNUMBER(MATCH(cards[[#This Row],[set]],{"SOR","SHD","TWI"},0))),TRUE,FALSE)</f>
        <v>0</v>
      </c>
    </row>
    <row r="2638" spans="1:4" ht="15.75" customHeight="1" x14ac:dyDescent="0.2">
      <c r="A2638" s="1" t="str">
        <f>cards[[#This Row],[set]]</f>
        <v>TWI</v>
      </c>
      <c r="B2638" s="1">
        <f>userInput[[#This Row],[cardNumber]]</f>
        <v>141</v>
      </c>
      <c r="C2638" s="1">
        <f>userInput[[#This Row],[owned]]</f>
        <v>0</v>
      </c>
      <c r="D2638" s="1" t="b">
        <f>IF(AND(ISNUMBER(SEARCH("Foil",cards[[#This Row],[variant]])),ISNUMBER(MATCH(cards[[#This Row],[set]],{"SOR","SHD","TWI"},0))),TRUE,FALSE)</f>
        <v>0</v>
      </c>
    </row>
    <row r="2639" spans="1:4" ht="15.75" customHeight="1" x14ac:dyDescent="0.2">
      <c r="A2639" s="1" t="str">
        <f>cards[[#This Row],[set]]</f>
        <v>TWI</v>
      </c>
      <c r="B2639" s="1">
        <f>userInput[[#This Row],[cardNumber]]</f>
        <v>142</v>
      </c>
      <c r="C2639" s="1">
        <f>userInput[[#This Row],[owned]]</f>
        <v>0</v>
      </c>
      <c r="D2639" s="1" t="b">
        <f>IF(AND(ISNUMBER(SEARCH("Foil",cards[[#This Row],[variant]])),ISNUMBER(MATCH(cards[[#This Row],[set]],{"SOR","SHD","TWI"},0))),TRUE,FALSE)</f>
        <v>0</v>
      </c>
    </row>
    <row r="2640" spans="1:4" ht="15.75" customHeight="1" x14ac:dyDescent="0.2">
      <c r="A2640" s="1" t="str">
        <f>cards[[#This Row],[set]]</f>
        <v>TWI</v>
      </c>
      <c r="B2640" s="1">
        <f>userInput[[#This Row],[cardNumber]]</f>
        <v>143</v>
      </c>
      <c r="C2640" s="1">
        <f>userInput[[#This Row],[owned]]</f>
        <v>0</v>
      </c>
      <c r="D2640" s="1" t="b">
        <f>IF(AND(ISNUMBER(SEARCH("Foil",cards[[#This Row],[variant]])),ISNUMBER(MATCH(cards[[#This Row],[set]],{"SOR","SHD","TWI"},0))),TRUE,FALSE)</f>
        <v>0</v>
      </c>
    </row>
    <row r="2641" spans="1:4" ht="15.75" customHeight="1" x14ac:dyDescent="0.2">
      <c r="A2641" s="1" t="str">
        <f>cards[[#This Row],[set]]</f>
        <v>TWI</v>
      </c>
      <c r="B2641" s="1">
        <f>userInput[[#This Row],[cardNumber]]</f>
        <v>144</v>
      </c>
      <c r="C2641" s="1">
        <f>userInput[[#This Row],[owned]]</f>
        <v>0</v>
      </c>
      <c r="D2641" s="1" t="b">
        <f>IF(AND(ISNUMBER(SEARCH("Foil",cards[[#This Row],[variant]])),ISNUMBER(MATCH(cards[[#This Row],[set]],{"SOR","SHD","TWI"},0))),TRUE,FALSE)</f>
        <v>0</v>
      </c>
    </row>
    <row r="2642" spans="1:4" ht="15.75" customHeight="1" x14ac:dyDescent="0.2">
      <c r="A2642" s="1" t="str">
        <f>cards[[#This Row],[set]]</f>
        <v>TWI</v>
      </c>
      <c r="B2642" s="1">
        <f>userInput[[#This Row],[cardNumber]]</f>
        <v>145</v>
      </c>
      <c r="C2642" s="1">
        <f>userInput[[#This Row],[owned]]</f>
        <v>0</v>
      </c>
      <c r="D2642" s="1" t="b">
        <f>IF(AND(ISNUMBER(SEARCH("Foil",cards[[#This Row],[variant]])),ISNUMBER(MATCH(cards[[#This Row],[set]],{"SOR","SHD","TWI"},0))),TRUE,FALSE)</f>
        <v>0</v>
      </c>
    </row>
    <row r="2643" spans="1:4" ht="15.75" customHeight="1" x14ac:dyDescent="0.2">
      <c r="A2643" s="1" t="str">
        <f>cards[[#This Row],[set]]</f>
        <v>TWI</v>
      </c>
      <c r="B2643" s="1">
        <f>userInput[[#This Row],[cardNumber]]</f>
        <v>146</v>
      </c>
      <c r="C2643" s="1">
        <f>userInput[[#This Row],[owned]]</f>
        <v>0</v>
      </c>
      <c r="D2643" s="1" t="b">
        <f>IF(AND(ISNUMBER(SEARCH("Foil",cards[[#This Row],[variant]])),ISNUMBER(MATCH(cards[[#This Row],[set]],{"SOR","SHD","TWI"},0))),TRUE,FALSE)</f>
        <v>0</v>
      </c>
    </row>
    <row r="2644" spans="1:4" ht="15.75" customHeight="1" x14ac:dyDescent="0.2">
      <c r="A2644" s="1" t="str">
        <f>cards[[#This Row],[set]]</f>
        <v>TWI</v>
      </c>
      <c r="B2644" s="1">
        <f>userInput[[#This Row],[cardNumber]]</f>
        <v>147</v>
      </c>
      <c r="C2644" s="1">
        <f>userInput[[#This Row],[owned]]</f>
        <v>0</v>
      </c>
      <c r="D2644" s="1" t="b">
        <f>IF(AND(ISNUMBER(SEARCH("Foil",cards[[#This Row],[variant]])),ISNUMBER(MATCH(cards[[#This Row],[set]],{"SOR","SHD","TWI"},0))),TRUE,FALSE)</f>
        <v>0</v>
      </c>
    </row>
    <row r="2645" spans="1:4" ht="15.75" customHeight="1" x14ac:dyDescent="0.2">
      <c r="A2645" s="1" t="str">
        <f>cards[[#This Row],[set]]</f>
        <v>TWI</v>
      </c>
      <c r="B2645" s="1">
        <f>userInput[[#This Row],[cardNumber]]</f>
        <v>148</v>
      </c>
      <c r="C2645" s="1">
        <f>userInput[[#This Row],[owned]]</f>
        <v>0</v>
      </c>
      <c r="D2645" s="1" t="b">
        <f>IF(AND(ISNUMBER(SEARCH("Foil",cards[[#This Row],[variant]])),ISNUMBER(MATCH(cards[[#This Row],[set]],{"SOR","SHD","TWI"},0))),TRUE,FALSE)</f>
        <v>0</v>
      </c>
    </row>
    <row r="2646" spans="1:4" ht="15.75" customHeight="1" x14ac:dyDescent="0.2">
      <c r="A2646" s="1" t="str">
        <f>cards[[#This Row],[set]]</f>
        <v>TWI</v>
      </c>
      <c r="B2646" s="1">
        <f>userInput[[#This Row],[cardNumber]]</f>
        <v>149</v>
      </c>
      <c r="C2646" s="1">
        <f>userInput[[#This Row],[owned]]</f>
        <v>0</v>
      </c>
      <c r="D2646" s="1" t="b">
        <f>IF(AND(ISNUMBER(SEARCH("Foil",cards[[#This Row],[variant]])),ISNUMBER(MATCH(cards[[#This Row],[set]],{"SOR","SHD","TWI"},0))),TRUE,FALSE)</f>
        <v>0</v>
      </c>
    </row>
    <row r="2647" spans="1:4" ht="15.75" customHeight="1" x14ac:dyDescent="0.2">
      <c r="A2647" s="1" t="str">
        <f>cards[[#This Row],[set]]</f>
        <v>TWI</v>
      </c>
      <c r="B2647" s="1">
        <f>userInput[[#This Row],[cardNumber]]</f>
        <v>150</v>
      </c>
      <c r="C2647" s="1">
        <f>userInput[[#This Row],[owned]]</f>
        <v>0</v>
      </c>
      <c r="D2647" s="1" t="b">
        <f>IF(AND(ISNUMBER(SEARCH("Foil",cards[[#This Row],[variant]])),ISNUMBER(MATCH(cards[[#This Row],[set]],{"SOR","SHD","TWI"},0))),TRUE,FALSE)</f>
        <v>0</v>
      </c>
    </row>
    <row r="2648" spans="1:4" ht="15.75" customHeight="1" x14ac:dyDescent="0.2">
      <c r="A2648" s="1" t="str">
        <f>cards[[#This Row],[set]]</f>
        <v>TWI</v>
      </c>
      <c r="B2648" s="1">
        <f>userInput[[#This Row],[cardNumber]]</f>
        <v>151</v>
      </c>
      <c r="C2648" s="1">
        <f>userInput[[#This Row],[owned]]</f>
        <v>0</v>
      </c>
      <c r="D2648" s="1" t="b">
        <f>IF(AND(ISNUMBER(SEARCH("Foil",cards[[#This Row],[variant]])),ISNUMBER(MATCH(cards[[#This Row],[set]],{"SOR","SHD","TWI"},0))),TRUE,FALSE)</f>
        <v>0</v>
      </c>
    </row>
    <row r="2649" spans="1:4" ht="15.75" customHeight="1" x14ac:dyDescent="0.2">
      <c r="A2649" s="1" t="str">
        <f>cards[[#This Row],[set]]</f>
        <v>TWI</v>
      </c>
      <c r="B2649" s="1">
        <f>userInput[[#This Row],[cardNumber]]</f>
        <v>152</v>
      </c>
      <c r="C2649" s="1">
        <f>userInput[[#This Row],[owned]]</f>
        <v>0</v>
      </c>
      <c r="D2649" s="1" t="b">
        <f>IF(AND(ISNUMBER(SEARCH("Foil",cards[[#This Row],[variant]])),ISNUMBER(MATCH(cards[[#This Row],[set]],{"SOR","SHD","TWI"},0))),TRUE,FALSE)</f>
        <v>0</v>
      </c>
    </row>
    <row r="2650" spans="1:4" ht="15.75" customHeight="1" x14ac:dyDescent="0.2">
      <c r="A2650" s="1" t="str">
        <f>cards[[#This Row],[set]]</f>
        <v>TWI</v>
      </c>
      <c r="B2650" s="1">
        <f>userInput[[#This Row],[cardNumber]]</f>
        <v>153</v>
      </c>
      <c r="C2650" s="1">
        <f>userInput[[#This Row],[owned]]</f>
        <v>0</v>
      </c>
      <c r="D2650" s="1" t="b">
        <f>IF(AND(ISNUMBER(SEARCH("Foil",cards[[#This Row],[variant]])),ISNUMBER(MATCH(cards[[#This Row],[set]],{"SOR","SHD","TWI"},0))),TRUE,FALSE)</f>
        <v>0</v>
      </c>
    </row>
    <row r="2651" spans="1:4" ht="15.75" customHeight="1" x14ac:dyDescent="0.2">
      <c r="A2651" s="1" t="str">
        <f>cards[[#This Row],[set]]</f>
        <v>TWI</v>
      </c>
      <c r="B2651" s="1">
        <f>userInput[[#This Row],[cardNumber]]</f>
        <v>154</v>
      </c>
      <c r="C2651" s="1">
        <f>userInput[[#This Row],[owned]]</f>
        <v>0</v>
      </c>
      <c r="D2651" s="1" t="b">
        <f>IF(AND(ISNUMBER(SEARCH("Foil",cards[[#This Row],[variant]])),ISNUMBER(MATCH(cards[[#This Row],[set]],{"SOR","SHD","TWI"},0))),TRUE,FALSE)</f>
        <v>0</v>
      </c>
    </row>
    <row r="2652" spans="1:4" ht="15.75" customHeight="1" x14ac:dyDescent="0.2">
      <c r="A2652" s="1" t="str">
        <f>cards[[#This Row],[set]]</f>
        <v>TWI</v>
      </c>
      <c r="B2652" s="1">
        <f>userInput[[#This Row],[cardNumber]]</f>
        <v>155</v>
      </c>
      <c r="C2652" s="1">
        <f>userInput[[#This Row],[owned]]</f>
        <v>0</v>
      </c>
      <c r="D2652" s="1" t="b">
        <f>IF(AND(ISNUMBER(SEARCH("Foil",cards[[#This Row],[variant]])),ISNUMBER(MATCH(cards[[#This Row],[set]],{"SOR","SHD","TWI"},0))),TRUE,FALSE)</f>
        <v>0</v>
      </c>
    </row>
    <row r="2653" spans="1:4" ht="15.75" customHeight="1" x14ac:dyDescent="0.2">
      <c r="A2653" s="1" t="str">
        <f>cards[[#This Row],[set]]</f>
        <v>TWI</v>
      </c>
      <c r="B2653" s="1">
        <f>userInput[[#This Row],[cardNumber]]</f>
        <v>156</v>
      </c>
      <c r="C2653" s="1">
        <f>userInput[[#This Row],[owned]]</f>
        <v>0</v>
      </c>
      <c r="D2653" s="1" t="b">
        <f>IF(AND(ISNUMBER(SEARCH("Foil",cards[[#This Row],[variant]])),ISNUMBER(MATCH(cards[[#This Row],[set]],{"SOR","SHD","TWI"},0))),TRUE,FALSE)</f>
        <v>0</v>
      </c>
    </row>
    <row r="2654" spans="1:4" ht="15.75" customHeight="1" x14ac:dyDescent="0.2">
      <c r="A2654" s="1" t="str">
        <f>cards[[#This Row],[set]]</f>
        <v>TWI</v>
      </c>
      <c r="B2654" s="1">
        <f>userInput[[#This Row],[cardNumber]]</f>
        <v>157</v>
      </c>
      <c r="C2654" s="1">
        <f>userInput[[#This Row],[owned]]</f>
        <v>0</v>
      </c>
      <c r="D2654" s="1" t="b">
        <f>IF(AND(ISNUMBER(SEARCH("Foil",cards[[#This Row],[variant]])),ISNUMBER(MATCH(cards[[#This Row],[set]],{"SOR","SHD","TWI"},0))),TRUE,FALSE)</f>
        <v>0</v>
      </c>
    </row>
    <row r="2655" spans="1:4" ht="15.75" customHeight="1" x14ac:dyDescent="0.2">
      <c r="A2655" s="1" t="str">
        <f>cards[[#This Row],[set]]</f>
        <v>TWI</v>
      </c>
      <c r="B2655" s="1">
        <f>userInput[[#This Row],[cardNumber]]</f>
        <v>158</v>
      </c>
      <c r="C2655" s="1">
        <f>userInput[[#This Row],[owned]]</f>
        <v>0</v>
      </c>
      <c r="D2655" s="1" t="b">
        <f>IF(AND(ISNUMBER(SEARCH("Foil",cards[[#This Row],[variant]])),ISNUMBER(MATCH(cards[[#This Row],[set]],{"SOR","SHD","TWI"},0))),TRUE,FALSE)</f>
        <v>0</v>
      </c>
    </row>
    <row r="2656" spans="1:4" ht="15.75" customHeight="1" x14ac:dyDescent="0.2">
      <c r="A2656" s="1" t="str">
        <f>cards[[#This Row],[set]]</f>
        <v>TWI</v>
      </c>
      <c r="B2656" s="1">
        <f>userInput[[#This Row],[cardNumber]]</f>
        <v>159</v>
      </c>
      <c r="C2656" s="1">
        <f>userInput[[#This Row],[owned]]</f>
        <v>0</v>
      </c>
      <c r="D2656" s="1" t="b">
        <f>IF(AND(ISNUMBER(SEARCH("Foil",cards[[#This Row],[variant]])),ISNUMBER(MATCH(cards[[#This Row],[set]],{"SOR","SHD","TWI"},0))),TRUE,FALSE)</f>
        <v>0</v>
      </c>
    </row>
    <row r="2657" spans="1:4" ht="15.75" customHeight="1" x14ac:dyDescent="0.2">
      <c r="A2657" s="1" t="str">
        <f>cards[[#This Row],[set]]</f>
        <v>TWI</v>
      </c>
      <c r="B2657" s="1">
        <f>userInput[[#This Row],[cardNumber]]</f>
        <v>160</v>
      </c>
      <c r="C2657" s="1">
        <f>userInput[[#This Row],[owned]]</f>
        <v>0</v>
      </c>
      <c r="D2657" s="1" t="b">
        <f>IF(AND(ISNUMBER(SEARCH("Foil",cards[[#This Row],[variant]])),ISNUMBER(MATCH(cards[[#This Row],[set]],{"SOR","SHD","TWI"},0))),TRUE,FALSE)</f>
        <v>0</v>
      </c>
    </row>
    <row r="2658" spans="1:4" ht="15.75" customHeight="1" x14ac:dyDescent="0.2">
      <c r="A2658" s="1" t="str">
        <f>cards[[#This Row],[set]]</f>
        <v>TWI</v>
      </c>
      <c r="B2658" s="1">
        <f>userInput[[#This Row],[cardNumber]]</f>
        <v>161</v>
      </c>
      <c r="C2658" s="1">
        <f>userInput[[#This Row],[owned]]</f>
        <v>0</v>
      </c>
      <c r="D2658" s="1" t="b">
        <f>IF(AND(ISNUMBER(SEARCH("Foil",cards[[#This Row],[variant]])),ISNUMBER(MATCH(cards[[#This Row],[set]],{"SOR","SHD","TWI"},0))),TRUE,FALSE)</f>
        <v>0</v>
      </c>
    </row>
    <row r="2659" spans="1:4" ht="15.75" customHeight="1" x14ac:dyDescent="0.2">
      <c r="A2659" s="1" t="str">
        <f>cards[[#This Row],[set]]</f>
        <v>TWI</v>
      </c>
      <c r="B2659" s="1">
        <f>userInput[[#This Row],[cardNumber]]</f>
        <v>162</v>
      </c>
      <c r="C2659" s="1">
        <f>userInput[[#This Row],[owned]]</f>
        <v>0</v>
      </c>
      <c r="D2659" s="1" t="b">
        <f>IF(AND(ISNUMBER(SEARCH("Foil",cards[[#This Row],[variant]])),ISNUMBER(MATCH(cards[[#This Row],[set]],{"SOR","SHD","TWI"},0))),TRUE,FALSE)</f>
        <v>0</v>
      </c>
    </row>
    <row r="2660" spans="1:4" ht="15.75" customHeight="1" x14ac:dyDescent="0.2">
      <c r="A2660" s="1" t="str">
        <f>cards[[#This Row],[set]]</f>
        <v>TWI</v>
      </c>
      <c r="B2660" s="1">
        <f>userInput[[#This Row],[cardNumber]]</f>
        <v>163</v>
      </c>
      <c r="C2660" s="1">
        <f>userInput[[#This Row],[owned]]</f>
        <v>0</v>
      </c>
      <c r="D2660" s="1" t="b">
        <f>IF(AND(ISNUMBER(SEARCH("Foil",cards[[#This Row],[variant]])),ISNUMBER(MATCH(cards[[#This Row],[set]],{"SOR","SHD","TWI"},0))),TRUE,FALSE)</f>
        <v>0</v>
      </c>
    </row>
    <row r="2661" spans="1:4" ht="15.75" customHeight="1" x14ac:dyDescent="0.2">
      <c r="A2661" s="1" t="str">
        <f>cards[[#This Row],[set]]</f>
        <v>TWI</v>
      </c>
      <c r="B2661" s="1">
        <f>userInput[[#This Row],[cardNumber]]</f>
        <v>164</v>
      </c>
      <c r="C2661" s="1">
        <f>userInput[[#This Row],[owned]]</f>
        <v>0</v>
      </c>
      <c r="D2661" s="1" t="b">
        <f>IF(AND(ISNUMBER(SEARCH("Foil",cards[[#This Row],[variant]])),ISNUMBER(MATCH(cards[[#This Row],[set]],{"SOR","SHD","TWI"},0))),TRUE,FALSE)</f>
        <v>0</v>
      </c>
    </row>
    <row r="2662" spans="1:4" ht="15.75" customHeight="1" x14ac:dyDescent="0.2">
      <c r="A2662" s="1" t="str">
        <f>cards[[#This Row],[set]]</f>
        <v>TWI</v>
      </c>
      <c r="B2662" s="1">
        <f>userInput[[#This Row],[cardNumber]]</f>
        <v>165</v>
      </c>
      <c r="C2662" s="1">
        <f>userInput[[#This Row],[owned]]</f>
        <v>0</v>
      </c>
      <c r="D2662" s="1" t="b">
        <f>IF(AND(ISNUMBER(SEARCH("Foil",cards[[#This Row],[variant]])),ISNUMBER(MATCH(cards[[#This Row],[set]],{"SOR","SHD","TWI"},0))),TRUE,FALSE)</f>
        <v>0</v>
      </c>
    </row>
    <row r="2663" spans="1:4" ht="15.75" customHeight="1" x14ac:dyDescent="0.2">
      <c r="A2663" s="1" t="str">
        <f>cards[[#This Row],[set]]</f>
        <v>TWI</v>
      </c>
      <c r="B2663" s="1">
        <f>userInput[[#This Row],[cardNumber]]</f>
        <v>166</v>
      </c>
      <c r="C2663" s="1">
        <f>userInput[[#This Row],[owned]]</f>
        <v>0</v>
      </c>
      <c r="D2663" s="1" t="b">
        <f>IF(AND(ISNUMBER(SEARCH("Foil",cards[[#This Row],[variant]])),ISNUMBER(MATCH(cards[[#This Row],[set]],{"SOR","SHD","TWI"},0))),TRUE,FALSE)</f>
        <v>0</v>
      </c>
    </row>
    <row r="2664" spans="1:4" ht="15.75" customHeight="1" x14ac:dyDescent="0.2">
      <c r="A2664" s="1" t="str">
        <f>cards[[#This Row],[set]]</f>
        <v>TWI</v>
      </c>
      <c r="B2664" s="1">
        <f>userInput[[#This Row],[cardNumber]]</f>
        <v>167</v>
      </c>
      <c r="C2664" s="1">
        <f>userInput[[#This Row],[owned]]</f>
        <v>0</v>
      </c>
      <c r="D2664" s="1" t="b">
        <f>IF(AND(ISNUMBER(SEARCH("Foil",cards[[#This Row],[variant]])),ISNUMBER(MATCH(cards[[#This Row],[set]],{"SOR","SHD","TWI"},0))),TRUE,FALSE)</f>
        <v>0</v>
      </c>
    </row>
    <row r="2665" spans="1:4" ht="15.75" customHeight="1" x14ac:dyDescent="0.2">
      <c r="A2665" s="1" t="str">
        <f>cards[[#This Row],[set]]</f>
        <v>TWI</v>
      </c>
      <c r="B2665" s="1">
        <f>userInput[[#This Row],[cardNumber]]</f>
        <v>168</v>
      </c>
      <c r="C2665" s="1">
        <f>userInput[[#This Row],[owned]]</f>
        <v>0</v>
      </c>
      <c r="D2665" s="1" t="b">
        <f>IF(AND(ISNUMBER(SEARCH("Foil",cards[[#This Row],[variant]])),ISNUMBER(MATCH(cards[[#This Row],[set]],{"SOR","SHD","TWI"},0))),TRUE,FALSE)</f>
        <v>0</v>
      </c>
    </row>
    <row r="2666" spans="1:4" ht="15.75" customHeight="1" x14ac:dyDescent="0.2">
      <c r="A2666" s="1" t="str">
        <f>cards[[#This Row],[set]]</f>
        <v>TWI</v>
      </c>
      <c r="B2666" s="1">
        <f>userInput[[#This Row],[cardNumber]]</f>
        <v>169</v>
      </c>
      <c r="C2666" s="1">
        <f>userInput[[#This Row],[owned]]</f>
        <v>0</v>
      </c>
      <c r="D2666" s="1" t="b">
        <f>IF(AND(ISNUMBER(SEARCH("Foil",cards[[#This Row],[variant]])),ISNUMBER(MATCH(cards[[#This Row],[set]],{"SOR","SHD","TWI"},0))),TRUE,FALSE)</f>
        <v>0</v>
      </c>
    </row>
    <row r="2667" spans="1:4" ht="15.75" customHeight="1" x14ac:dyDescent="0.2">
      <c r="A2667" s="1" t="str">
        <f>cards[[#This Row],[set]]</f>
        <v>TWI</v>
      </c>
      <c r="B2667" s="1">
        <f>userInput[[#This Row],[cardNumber]]</f>
        <v>170</v>
      </c>
      <c r="C2667" s="1">
        <f>userInput[[#This Row],[owned]]</f>
        <v>0</v>
      </c>
      <c r="D2667" s="1" t="b">
        <f>IF(AND(ISNUMBER(SEARCH("Foil",cards[[#This Row],[variant]])),ISNUMBER(MATCH(cards[[#This Row],[set]],{"SOR","SHD","TWI"},0))),TRUE,FALSE)</f>
        <v>0</v>
      </c>
    </row>
    <row r="2668" spans="1:4" ht="15.75" customHeight="1" x14ac:dyDescent="0.2">
      <c r="A2668" s="1" t="str">
        <f>cards[[#This Row],[set]]</f>
        <v>TWI</v>
      </c>
      <c r="B2668" s="1">
        <f>userInput[[#This Row],[cardNumber]]</f>
        <v>171</v>
      </c>
      <c r="C2668" s="1">
        <f>userInput[[#This Row],[owned]]</f>
        <v>0</v>
      </c>
      <c r="D2668" s="1" t="b">
        <f>IF(AND(ISNUMBER(SEARCH("Foil",cards[[#This Row],[variant]])),ISNUMBER(MATCH(cards[[#This Row],[set]],{"SOR","SHD","TWI"},0))),TRUE,FALSE)</f>
        <v>0</v>
      </c>
    </row>
    <row r="2669" spans="1:4" ht="15.75" customHeight="1" x14ac:dyDescent="0.2">
      <c r="A2669" s="1" t="str">
        <f>cards[[#This Row],[set]]</f>
        <v>TWI</v>
      </c>
      <c r="B2669" s="1">
        <f>userInput[[#This Row],[cardNumber]]</f>
        <v>172</v>
      </c>
      <c r="C2669" s="1">
        <f>userInput[[#This Row],[owned]]</f>
        <v>0</v>
      </c>
      <c r="D2669" s="1" t="b">
        <f>IF(AND(ISNUMBER(SEARCH("Foil",cards[[#This Row],[variant]])),ISNUMBER(MATCH(cards[[#This Row],[set]],{"SOR","SHD","TWI"},0))),TRUE,FALSE)</f>
        <v>0</v>
      </c>
    </row>
    <row r="2670" spans="1:4" ht="15.75" customHeight="1" x14ac:dyDescent="0.2">
      <c r="A2670" s="1" t="str">
        <f>cards[[#This Row],[set]]</f>
        <v>TWI</v>
      </c>
      <c r="B2670" s="1">
        <f>userInput[[#This Row],[cardNumber]]</f>
        <v>173</v>
      </c>
      <c r="C2670" s="1">
        <f>userInput[[#This Row],[owned]]</f>
        <v>0</v>
      </c>
      <c r="D2670" s="1" t="b">
        <f>IF(AND(ISNUMBER(SEARCH("Foil",cards[[#This Row],[variant]])),ISNUMBER(MATCH(cards[[#This Row],[set]],{"SOR","SHD","TWI"},0))),TRUE,FALSE)</f>
        <v>0</v>
      </c>
    </row>
    <row r="2671" spans="1:4" ht="15.75" customHeight="1" x14ac:dyDescent="0.2">
      <c r="A2671" s="1" t="str">
        <f>cards[[#This Row],[set]]</f>
        <v>TWI</v>
      </c>
      <c r="B2671" s="1">
        <f>userInput[[#This Row],[cardNumber]]</f>
        <v>174</v>
      </c>
      <c r="C2671" s="1">
        <f>userInput[[#This Row],[owned]]</f>
        <v>0</v>
      </c>
      <c r="D2671" s="1" t="b">
        <f>IF(AND(ISNUMBER(SEARCH("Foil",cards[[#This Row],[variant]])),ISNUMBER(MATCH(cards[[#This Row],[set]],{"SOR","SHD","TWI"},0))),TRUE,FALSE)</f>
        <v>0</v>
      </c>
    </row>
    <row r="2672" spans="1:4" ht="15.75" customHeight="1" x14ac:dyDescent="0.2">
      <c r="A2672" s="1" t="str">
        <f>cards[[#This Row],[set]]</f>
        <v>TWI</v>
      </c>
      <c r="B2672" s="1">
        <f>userInput[[#This Row],[cardNumber]]</f>
        <v>175</v>
      </c>
      <c r="C2672" s="1">
        <f>userInput[[#This Row],[owned]]</f>
        <v>0</v>
      </c>
      <c r="D2672" s="1" t="b">
        <f>IF(AND(ISNUMBER(SEARCH("Foil",cards[[#This Row],[variant]])),ISNUMBER(MATCH(cards[[#This Row],[set]],{"SOR","SHD","TWI"},0))),TRUE,FALSE)</f>
        <v>0</v>
      </c>
    </row>
    <row r="2673" spans="1:4" ht="15.75" customHeight="1" x14ac:dyDescent="0.2">
      <c r="A2673" s="1" t="str">
        <f>cards[[#This Row],[set]]</f>
        <v>TWI</v>
      </c>
      <c r="B2673" s="1">
        <f>userInput[[#This Row],[cardNumber]]</f>
        <v>176</v>
      </c>
      <c r="C2673" s="1">
        <f>userInput[[#This Row],[owned]]</f>
        <v>0</v>
      </c>
      <c r="D2673" s="1" t="b">
        <f>IF(AND(ISNUMBER(SEARCH("Foil",cards[[#This Row],[variant]])),ISNUMBER(MATCH(cards[[#This Row],[set]],{"SOR","SHD","TWI"},0))),TRUE,FALSE)</f>
        <v>0</v>
      </c>
    </row>
    <row r="2674" spans="1:4" ht="15.75" customHeight="1" x14ac:dyDescent="0.2">
      <c r="A2674" s="1" t="str">
        <f>cards[[#This Row],[set]]</f>
        <v>TWI</v>
      </c>
      <c r="B2674" s="1">
        <f>userInput[[#This Row],[cardNumber]]</f>
        <v>177</v>
      </c>
      <c r="C2674" s="1">
        <f>userInput[[#This Row],[owned]]</f>
        <v>0</v>
      </c>
      <c r="D2674" s="1" t="b">
        <f>IF(AND(ISNUMBER(SEARCH("Foil",cards[[#This Row],[variant]])),ISNUMBER(MATCH(cards[[#This Row],[set]],{"SOR","SHD","TWI"},0))),TRUE,FALSE)</f>
        <v>0</v>
      </c>
    </row>
    <row r="2675" spans="1:4" ht="15.75" customHeight="1" x14ac:dyDescent="0.2">
      <c r="A2675" s="1" t="str">
        <f>cards[[#This Row],[set]]</f>
        <v>TWI</v>
      </c>
      <c r="B2675" s="1">
        <f>userInput[[#This Row],[cardNumber]]</f>
        <v>178</v>
      </c>
      <c r="C2675" s="1">
        <f>userInput[[#This Row],[owned]]</f>
        <v>0</v>
      </c>
      <c r="D2675" s="1" t="b">
        <f>IF(AND(ISNUMBER(SEARCH("Foil",cards[[#This Row],[variant]])),ISNUMBER(MATCH(cards[[#This Row],[set]],{"SOR","SHD","TWI"},0))),TRUE,FALSE)</f>
        <v>0</v>
      </c>
    </row>
    <row r="2676" spans="1:4" ht="15.75" customHeight="1" x14ac:dyDescent="0.2">
      <c r="A2676" s="1" t="str">
        <f>cards[[#This Row],[set]]</f>
        <v>TWI</v>
      </c>
      <c r="B2676" s="1">
        <f>userInput[[#This Row],[cardNumber]]</f>
        <v>179</v>
      </c>
      <c r="C2676" s="1">
        <f>userInput[[#This Row],[owned]]</f>
        <v>0</v>
      </c>
      <c r="D2676" s="1" t="b">
        <f>IF(AND(ISNUMBER(SEARCH("Foil",cards[[#This Row],[variant]])),ISNUMBER(MATCH(cards[[#This Row],[set]],{"SOR","SHD","TWI"},0))),TRUE,FALSE)</f>
        <v>0</v>
      </c>
    </row>
    <row r="2677" spans="1:4" ht="15.75" customHeight="1" x14ac:dyDescent="0.2">
      <c r="A2677" s="1" t="str">
        <f>cards[[#This Row],[set]]</f>
        <v>TWI</v>
      </c>
      <c r="B2677" s="1">
        <f>userInput[[#This Row],[cardNumber]]</f>
        <v>180</v>
      </c>
      <c r="C2677" s="1">
        <f>userInput[[#This Row],[owned]]</f>
        <v>0</v>
      </c>
      <c r="D2677" s="1" t="b">
        <f>IF(AND(ISNUMBER(SEARCH("Foil",cards[[#This Row],[variant]])),ISNUMBER(MATCH(cards[[#This Row],[set]],{"SOR","SHD","TWI"},0))),TRUE,FALSE)</f>
        <v>0</v>
      </c>
    </row>
    <row r="2678" spans="1:4" ht="15.75" customHeight="1" x14ac:dyDescent="0.2">
      <c r="A2678" s="1" t="str">
        <f>cards[[#This Row],[set]]</f>
        <v>TWI</v>
      </c>
      <c r="B2678" s="1">
        <f>userInput[[#This Row],[cardNumber]]</f>
        <v>181</v>
      </c>
      <c r="C2678" s="1">
        <f>userInput[[#This Row],[owned]]</f>
        <v>0</v>
      </c>
      <c r="D2678" s="1" t="b">
        <f>IF(AND(ISNUMBER(SEARCH("Foil",cards[[#This Row],[variant]])),ISNUMBER(MATCH(cards[[#This Row],[set]],{"SOR","SHD","TWI"},0))),TRUE,FALSE)</f>
        <v>0</v>
      </c>
    </row>
    <row r="2679" spans="1:4" ht="15.75" customHeight="1" x14ac:dyDescent="0.2">
      <c r="A2679" s="1" t="str">
        <f>cards[[#This Row],[set]]</f>
        <v>TWI</v>
      </c>
      <c r="B2679" s="1">
        <f>userInput[[#This Row],[cardNumber]]</f>
        <v>182</v>
      </c>
      <c r="C2679" s="1">
        <f>userInput[[#This Row],[owned]]</f>
        <v>0</v>
      </c>
      <c r="D2679" s="1" t="b">
        <f>IF(AND(ISNUMBER(SEARCH("Foil",cards[[#This Row],[variant]])),ISNUMBER(MATCH(cards[[#This Row],[set]],{"SOR","SHD","TWI"},0))),TRUE,FALSE)</f>
        <v>0</v>
      </c>
    </row>
    <row r="2680" spans="1:4" ht="15.75" customHeight="1" x14ac:dyDescent="0.2">
      <c r="A2680" s="1" t="str">
        <f>cards[[#This Row],[set]]</f>
        <v>TWI</v>
      </c>
      <c r="B2680" s="1">
        <f>userInput[[#This Row],[cardNumber]]</f>
        <v>183</v>
      </c>
      <c r="C2680" s="1">
        <f>userInput[[#This Row],[owned]]</f>
        <v>0</v>
      </c>
      <c r="D2680" s="1" t="b">
        <f>IF(AND(ISNUMBER(SEARCH("Foil",cards[[#This Row],[variant]])),ISNUMBER(MATCH(cards[[#This Row],[set]],{"SOR","SHD","TWI"},0))),TRUE,FALSE)</f>
        <v>0</v>
      </c>
    </row>
    <row r="2681" spans="1:4" ht="15.75" customHeight="1" x14ac:dyDescent="0.2">
      <c r="A2681" s="1" t="str">
        <f>cards[[#This Row],[set]]</f>
        <v>TWI</v>
      </c>
      <c r="B2681" s="1">
        <f>userInput[[#This Row],[cardNumber]]</f>
        <v>184</v>
      </c>
      <c r="C2681" s="1">
        <f>userInput[[#This Row],[owned]]</f>
        <v>0</v>
      </c>
      <c r="D2681" s="1" t="b">
        <f>IF(AND(ISNUMBER(SEARCH("Foil",cards[[#This Row],[variant]])),ISNUMBER(MATCH(cards[[#This Row],[set]],{"SOR","SHD","TWI"},0))),TRUE,FALSE)</f>
        <v>0</v>
      </c>
    </row>
    <row r="2682" spans="1:4" ht="15.75" customHeight="1" x14ac:dyDescent="0.2">
      <c r="A2682" s="1" t="str">
        <f>cards[[#This Row],[set]]</f>
        <v>TWI</v>
      </c>
      <c r="B2682" s="1">
        <f>userInput[[#This Row],[cardNumber]]</f>
        <v>185</v>
      </c>
      <c r="C2682" s="1">
        <f>userInput[[#This Row],[owned]]</f>
        <v>0</v>
      </c>
      <c r="D2682" s="1" t="b">
        <f>IF(AND(ISNUMBER(SEARCH("Foil",cards[[#This Row],[variant]])),ISNUMBER(MATCH(cards[[#This Row],[set]],{"SOR","SHD","TWI"},0))),TRUE,FALSE)</f>
        <v>0</v>
      </c>
    </row>
    <row r="2683" spans="1:4" ht="15.75" customHeight="1" x14ac:dyDescent="0.2">
      <c r="A2683" s="1" t="str">
        <f>cards[[#This Row],[set]]</f>
        <v>TWI</v>
      </c>
      <c r="B2683" s="1">
        <f>userInput[[#This Row],[cardNumber]]</f>
        <v>186</v>
      </c>
      <c r="C2683" s="1">
        <f>userInput[[#This Row],[owned]]</f>
        <v>0</v>
      </c>
      <c r="D2683" s="1" t="b">
        <f>IF(AND(ISNUMBER(SEARCH("Foil",cards[[#This Row],[variant]])),ISNUMBER(MATCH(cards[[#This Row],[set]],{"SOR","SHD","TWI"},0))),TRUE,FALSE)</f>
        <v>0</v>
      </c>
    </row>
    <row r="2684" spans="1:4" ht="15.75" customHeight="1" x14ac:dyDescent="0.2">
      <c r="A2684" s="1" t="str">
        <f>cards[[#This Row],[set]]</f>
        <v>TWI</v>
      </c>
      <c r="B2684" s="1">
        <f>userInput[[#This Row],[cardNumber]]</f>
        <v>187</v>
      </c>
      <c r="C2684" s="1">
        <f>userInput[[#This Row],[owned]]</f>
        <v>0</v>
      </c>
      <c r="D2684" s="1" t="b">
        <f>IF(AND(ISNUMBER(SEARCH("Foil",cards[[#This Row],[variant]])),ISNUMBER(MATCH(cards[[#This Row],[set]],{"SOR","SHD","TWI"},0))),TRUE,FALSE)</f>
        <v>0</v>
      </c>
    </row>
    <row r="2685" spans="1:4" ht="15.75" customHeight="1" x14ac:dyDescent="0.2">
      <c r="A2685" s="1" t="str">
        <f>cards[[#This Row],[set]]</f>
        <v>TWI</v>
      </c>
      <c r="B2685" s="1">
        <f>userInput[[#This Row],[cardNumber]]</f>
        <v>188</v>
      </c>
      <c r="C2685" s="1">
        <f>userInput[[#This Row],[owned]]</f>
        <v>0</v>
      </c>
      <c r="D2685" s="1" t="b">
        <f>IF(AND(ISNUMBER(SEARCH("Foil",cards[[#This Row],[variant]])),ISNUMBER(MATCH(cards[[#This Row],[set]],{"SOR","SHD","TWI"},0))),TRUE,FALSE)</f>
        <v>0</v>
      </c>
    </row>
    <row r="2686" spans="1:4" ht="15.75" customHeight="1" x14ac:dyDescent="0.2">
      <c r="A2686" s="1" t="str">
        <f>cards[[#This Row],[set]]</f>
        <v>TWI</v>
      </c>
      <c r="B2686" s="1">
        <f>userInput[[#This Row],[cardNumber]]</f>
        <v>189</v>
      </c>
      <c r="C2686" s="1">
        <f>userInput[[#This Row],[owned]]</f>
        <v>0</v>
      </c>
      <c r="D2686" s="1" t="b">
        <f>IF(AND(ISNUMBER(SEARCH("Foil",cards[[#This Row],[variant]])),ISNUMBER(MATCH(cards[[#This Row],[set]],{"SOR","SHD","TWI"},0))),TRUE,FALSE)</f>
        <v>0</v>
      </c>
    </row>
    <row r="2687" spans="1:4" ht="15.75" customHeight="1" x14ac:dyDescent="0.2">
      <c r="A2687" s="1" t="str">
        <f>cards[[#This Row],[set]]</f>
        <v>TWI</v>
      </c>
      <c r="B2687" s="1">
        <f>userInput[[#This Row],[cardNumber]]</f>
        <v>190</v>
      </c>
      <c r="C2687" s="1">
        <f>userInput[[#This Row],[owned]]</f>
        <v>0</v>
      </c>
      <c r="D2687" s="1" t="b">
        <f>IF(AND(ISNUMBER(SEARCH("Foil",cards[[#This Row],[variant]])),ISNUMBER(MATCH(cards[[#This Row],[set]],{"SOR","SHD","TWI"},0))),TRUE,FALSE)</f>
        <v>0</v>
      </c>
    </row>
    <row r="2688" spans="1:4" ht="15.75" customHeight="1" x14ac:dyDescent="0.2">
      <c r="A2688" s="1" t="str">
        <f>cards[[#This Row],[set]]</f>
        <v>TWI</v>
      </c>
      <c r="B2688" s="1">
        <f>userInput[[#This Row],[cardNumber]]</f>
        <v>191</v>
      </c>
      <c r="C2688" s="1">
        <f>userInput[[#This Row],[owned]]</f>
        <v>0</v>
      </c>
      <c r="D2688" s="1" t="b">
        <f>IF(AND(ISNUMBER(SEARCH("Foil",cards[[#This Row],[variant]])),ISNUMBER(MATCH(cards[[#This Row],[set]],{"SOR","SHD","TWI"},0))),TRUE,FALSE)</f>
        <v>0</v>
      </c>
    </row>
    <row r="2689" spans="1:4" ht="15.75" customHeight="1" x14ac:dyDescent="0.2">
      <c r="A2689" s="1" t="str">
        <f>cards[[#This Row],[set]]</f>
        <v>TWI</v>
      </c>
      <c r="B2689" s="1">
        <f>userInput[[#This Row],[cardNumber]]</f>
        <v>192</v>
      </c>
      <c r="C2689" s="1">
        <f>userInput[[#This Row],[owned]]</f>
        <v>0</v>
      </c>
      <c r="D2689" s="1" t="b">
        <f>IF(AND(ISNUMBER(SEARCH("Foil",cards[[#This Row],[variant]])),ISNUMBER(MATCH(cards[[#This Row],[set]],{"SOR","SHD","TWI"},0))),TRUE,FALSE)</f>
        <v>0</v>
      </c>
    </row>
    <row r="2690" spans="1:4" ht="15.75" customHeight="1" x14ac:dyDescent="0.2">
      <c r="A2690" s="1" t="str">
        <f>cards[[#This Row],[set]]</f>
        <v>TWI</v>
      </c>
      <c r="B2690" s="1">
        <f>userInput[[#This Row],[cardNumber]]</f>
        <v>193</v>
      </c>
      <c r="C2690" s="1">
        <f>userInput[[#This Row],[owned]]</f>
        <v>0</v>
      </c>
      <c r="D2690" s="1" t="b">
        <f>IF(AND(ISNUMBER(SEARCH("Foil",cards[[#This Row],[variant]])),ISNUMBER(MATCH(cards[[#This Row],[set]],{"SOR","SHD","TWI"},0))),TRUE,FALSE)</f>
        <v>0</v>
      </c>
    </row>
    <row r="2691" spans="1:4" ht="15.75" customHeight="1" x14ac:dyDescent="0.2">
      <c r="A2691" s="1" t="str">
        <f>cards[[#This Row],[set]]</f>
        <v>TWI</v>
      </c>
      <c r="B2691" s="1">
        <f>userInput[[#This Row],[cardNumber]]</f>
        <v>194</v>
      </c>
      <c r="C2691" s="1">
        <f>userInput[[#This Row],[owned]]</f>
        <v>0</v>
      </c>
      <c r="D2691" s="1" t="b">
        <f>IF(AND(ISNUMBER(SEARCH("Foil",cards[[#This Row],[variant]])),ISNUMBER(MATCH(cards[[#This Row],[set]],{"SOR","SHD","TWI"},0))),TRUE,FALSE)</f>
        <v>0</v>
      </c>
    </row>
    <row r="2692" spans="1:4" ht="15.75" customHeight="1" x14ac:dyDescent="0.2">
      <c r="A2692" s="1" t="str">
        <f>cards[[#This Row],[set]]</f>
        <v>TWI</v>
      </c>
      <c r="B2692" s="1">
        <f>userInput[[#This Row],[cardNumber]]</f>
        <v>195</v>
      </c>
      <c r="C2692" s="1">
        <f>userInput[[#This Row],[owned]]</f>
        <v>0</v>
      </c>
      <c r="D2692" s="1" t="b">
        <f>IF(AND(ISNUMBER(SEARCH("Foil",cards[[#This Row],[variant]])),ISNUMBER(MATCH(cards[[#This Row],[set]],{"SOR","SHD","TWI"},0))),TRUE,FALSE)</f>
        <v>0</v>
      </c>
    </row>
    <row r="2693" spans="1:4" ht="15.75" customHeight="1" x14ac:dyDescent="0.2">
      <c r="A2693" s="1" t="str">
        <f>cards[[#This Row],[set]]</f>
        <v>TWI</v>
      </c>
      <c r="B2693" s="1">
        <f>userInput[[#This Row],[cardNumber]]</f>
        <v>196</v>
      </c>
      <c r="C2693" s="1">
        <f>userInput[[#This Row],[owned]]</f>
        <v>0</v>
      </c>
      <c r="D2693" s="1" t="b">
        <f>IF(AND(ISNUMBER(SEARCH("Foil",cards[[#This Row],[variant]])),ISNUMBER(MATCH(cards[[#This Row],[set]],{"SOR","SHD","TWI"},0))),TRUE,FALSE)</f>
        <v>0</v>
      </c>
    </row>
    <row r="2694" spans="1:4" ht="15.75" customHeight="1" x14ac:dyDescent="0.2">
      <c r="A2694" s="1" t="str">
        <f>cards[[#This Row],[set]]</f>
        <v>TWI</v>
      </c>
      <c r="B2694" s="1">
        <f>userInput[[#This Row],[cardNumber]]</f>
        <v>197</v>
      </c>
      <c r="C2694" s="1">
        <f>userInput[[#This Row],[owned]]</f>
        <v>0</v>
      </c>
      <c r="D2694" s="1" t="b">
        <f>IF(AND(ISNUMBER(SEARCH("Foil",cards[[#This Row],[variant]])),ISNUMBER(MATCH(cards[[#This Row],[set]],{"SOR","SHD","TWI"},0))),TRUE,FALSE)</f>
        <v>0</v>
      </c>
    </row>
    <row r="2695" spans="1:4" ht="15.75" customHeight="1" x14ac:dyDescent="0.2">
      <c r="A2695" s="1" t="str">
        <f>cards[[#This Row],[set]]</f>
        <v>TWI</v>
      </c>
      <c r="B2695" s="1">
        <f>userInput[[#This Row],[cardNumber]]</f>
        <v>198</v>
      </c>
      <c r="C2695" s="1">
        <f>userInput[[#This Row],[owned]]</f>
        <v>0</v>
      </c>
      <c r="D2695" s="1" t="b">
        <f>IF(AND(ISNUMBER(SEARCH("Foil",cards[[#This Row],[variant]])),ISNUMBER(MATCH(cards[[#This Row],[set]],{"SOR","SHD","TWI"},0))),TRUE,FALSE)</f>
        <v>0</v>
      </c>
    </row>
    <row r="2696" spans="1:4" ht="15.75" customHeight="1" x14ac:dyDescent="0.2">
      <c r="A2696" s="1" t="str">
        <f>cards[[#This Row],[set]]</f>
        <v>TWI</v>
      </c>
      <c r="B2696" s="1">
        <f>userInput[[#This Row],[cardNumber]]</f>
        <v>199</v>
      </c>
      <c r="C2696" s="1">
        <f>userInput[[#This Row],[owned]]</f>
        <v>0</v>
      </c>
      <c r="D2696" s="1" t="b">
        <f>IF(AND(ISNUMBER(SEARCH("Foil",cards[[#This Row],[variant]])),ISNUMBER(MATCH(cards[[#This Row],[set]],{"SOR","SHD","TWI"},0))),TRUE,FALSE)</f>
        <v>0</v>
      </c>
    </row>
    <row r="2697" spans="1:4" ht="15.75" customHeight="1" x14ac:dyDescent="0.2">
      <c r="A2697" s="1" t="str">
        <f>cards[[#This Row],[set]]</f>
        <v>TWI</v>
      </c>
      <c r="B2697" s="1">
        <f>userInput[[#This Row],[cardNumber]]</f>
        <v>200</v>
      </c>
      <c r="C2697" s="1">
        <f>userInput[[#This Row],[owned]]</f>
        <v>0</v>
      </c>
      <c r="D2697" s="1" t="b">
        <f>IF(AND(ISNUMBER(SEARCH("Foil",cards[[#This Row],[variant]])),ISNUMBER(MATCH(cards[[#This Row],[set]],{"SOR","SHD","TWI"},0))),TRUE,FALSE)</f>
        <v>0</v>
      </c>
    </row>
    <row r="2698" spans="1:4" ht="15.75" customHeight="1" x14ac:dyDescent="0.2">
      <c r="A2698" s="1" t="str">
        <f>cards[[#This Row],[set]]</f>
        <v>TWI</v>
      </c>
      <c r="B2698" s="1">
        <f>userInput[[#This Row],[cardNumber]]</f>
        <v>201</v>
      </c>
      <c r="C2698" s="1">
        <f>userInput[[#This Row],[owned]]</f>
        <v>0</v>
      </c>
      <c r="D2698" s="1" t="b">
        <f>IF(AND(ISNUMBER(SEARCH("Foil",cards[[#This Row],[variant]])),ISNUMBER(MATCH(cards[[#This Row],[set]],{"SOR","SHD","TWI"},0))),TRUE,FALSE)</f>
        <v>0</v>
      </c>
    </row>
    <row r="2699" spans="1:4" ht="15.75" customHeight="1" x14ac:dyDescent="0.2">
      <c r="A2699" s="1" t="str">
        <f>cards[[#This Row],[set]]</f>
        <v>TWI</v>
      </c>
      <c r="B2699" s="1">
        <f>userInput[[#This Row],[cardNumber]]</f>
        <v>202</v>
      </c>
      <c r="C2699" s="1">
        <f>userInput[[#This Row],[owned]]</f>
        <v>0</v>
      </c>
      <c r="D2699" s="1" t="b">
        <f>IF(AND(ISNUMBER(SEARCH("Foil",cards[[#This Row],[variant]])),ISNUMBER(MATCH(cards[[#This Row],[set]],{"SOR","SHD","TWI"},0))),TRUE,FALSE)</f>
        <v>0</v>
      </c>
    </row>
    <row r="2700" spans="1:4" ht="15.75" customHeight="1" x14ac:dyDescent="0.2">
      <c r="A2700" s="1" t="str">
        <f>cards[[#This Row],[set]]</f>
        <v>TWI</v>
      </c>
      <c r="B2700" s="1">
        <f>userInput[[#This Row],[cardNumber]]</f>
        <v>203</v>
      </c>
      <c r="C2700" s="1">
        <f>userInput[[#This Row],[owned]]</f>
        <v>0</v>
      </c>
      <c r="D2700" s="1" t="b">
        <f>IF(AND(ISNUMBER(SEARCH("Foil",cards[[#This Row],[variant]])),ISNUMBER(MATCH(cards[[#This Row],[set]],{"SOR","SHD","TWI"},0))),TRUE,FALSE)</f>
        <v>0</v>
      </c>
    </row>
    <row r="2701" spans="1:4" ht="15.75" customHeight="1" x14ac:dyDescent="0.2">
      <c r="A2701" s="1" t="str">
        <f>cards[[#This Row],[set]]</f>
        <v>TWI</v>
      </c>
      <c r="B2701" s="1">
        <f>userInput[[#This Row],[cardNumber]]</f>
        <v>204</v>
      </c>
      <c r="C2701" s="1">
        <f>userInput[[#This Row],[owned]]</f>
        <v>0</v>
      </c>
      <c r="D2701" s="1" t="b">
        <f>IF(AND(ISNUMBER(SEARCH("Foil",cards[[#This Row],[variant]])),ISNUMBER(MATCH(cards[[#This Row],[set]],{"SOR","SHD","TWI"},0))),TRUE,FALSE)</f>
        <v>0</v>
      </c>
    </row>
    <row r="2702" spans="1:4" ht="15.75" customHeight="1" x14ac:dyDescent="0.2">
      <c r="A2702" s="1" t="str">
        <f>cards[[#This Row],[set]]</f>
        <v>TWI</v>
      </c>
      <c r="B2702" s="1">
        <f>userInput[[#This Row],[cardNumber]]</f>
        <v>205</v>
      </c>
      <c r="C2702" s="1">
        <f>userInput[[#This Row],[owned]]</f>
        <v>0</v>
      </c>
      <c r="D2702" s="1" t="b">
        <f>IF(AND(ISNUMBER(SEARCH("Foil",cards[[#This Row],[variant]])),ISNUMBER(MATCH(cards[[#This Row],[set]],{"SOR","SHD","TWI"},0))),TRUE,FALSE)</f>
        <v>0</v>
      </c>
    </row>
    <row r="2703" spans="1:4" ht="15.75" customHeight="1" x14ac:dyDescent="0.2">
      <c r="A2703" s="1" t="str">
        <f>cards[[#This Row],[set]]</f>
        <v>TWI</v>
      </c>
      <c r="B2703" s="1">
        <f>userInput[[#This Row],[cardNumber]]</f>
        <v>206</v>
      </c>
      <c r="C2703" s="1">
        <f>userInput[[#This Row],[owned]]</f>
        <v>0</v>
      </c>
      <c r="D2703" s="1" t="b">
        <f>IF(AND(ISNUMBER(SEARCH("Foil",cards[[#This Row],[variant]])),ISNUMBER(MATCH(cards[[#This Row],[set]],{"SOR","SHD","TWI"},0))),TRUE,FALSE)</f>
        <v>0</v>
      </c>
    </row>
    <row r="2704" spans="1:4" ht="15.75" customHeight="1" x14ac:dyDescent="0.2">
      <c r="A2704" s="1" t="str">
        <f>cards[[#This Row],[set]]</f>
        <v>TWI</v>
      </c>
      <c r="B2704" s="1">
        <f>userInput[[#This Row],[cardNumber]]</f>
        <v>207</v>
      </c>
      <c r="C2704" s="1">
        <f>userInput[[#This Row],[owned]]</f>
        <v>0</v>
      </c>
      <c r="D2704" s="1" t="b">
        <f>IF(AND(ISNUMBER(SEARCH("Foil",cards[[#This Row],[variant]])),ISNUMBER(MATCH(cards[[#This Row],[set]],{"SOR","SHD","TWI"},0))),TRUE,FALSE)</f>
        <v>0</v>
      </c>
    </row>
    <row r="2705" spans="1:4" ht="15.75" customHeight="1" x14ac:dyDescent="0.2">
      <c r="A2705" s="1" t="str">
        <f>cards[[#This Row],[set]]</f>
        <v>TWI</v>
      </c>
      <c r="B2705" s="1">
        <f>userInput[[#This Row],[cardNumber]]</f>
        <v>208</v>
      </c>
      <c r="C2705" s="1">
        <f>userInput[[#This Row],[owned]]</f>
        <v>0</v>
      </c>
      <c r="D2705" s="1" t="b">
        <f>IF(AND(ISNUMBER(SEARCH("Foil",cards[[#This Row],[variant]])),ISNUMBER(MATCH(cards[[#This Row],[set]],{"SOR","SHD","TWI"},0))),TRUE,FALSE)</f>
        <v>0</v>
      </c>
    </row>
    <row r="2706" spans="1:4" ht="15.75" customHeight="1" x14ac:dyDescent="0.2">
      <c r="A2706" s="1" t="str">
        <f>cards[[#This Row],[set]]</f>
        <v>TWI</v>
      </c>
      <c r="B2706" s="1">
        <f>userInput[[#This Row],[cardNumber]]</f>
        <v>209</v>
      </c>
      <c r="C2706" s="1">
        <f>userInput[[#This Row],[owned]]</f>
        <v>0</v>
      </c>
      <c r="D2706" s="1" t="b">
        <f>IF(AND(ISNUMBER(SEARCH("Foil",cards[[#This Row],[variant]])),ISNUMBER(MATCH(cards[[#This Row],[set]],{"SOR","SHD","TWI"},0))),TRUE,FALSE)</f>
        <v>0</v>
      </c>
    </row>
    <row r="2707" spans="1:4" ht="15.75" customHeight="1" x14ac:dyDescent="0.2">
      <c r="A2707" s="1" t="str">
        <f>cards[[#This Row],[set]]</f>
        <v>TWI</v>
      </c>
      <c r="B2707" s="1">
        <f>userInput[[#This Row],[cardNumber]]</f>
        <v>210</v>
      </c>
      <c r="C2707" s="1">
        <f>userInput[[#This Row],[owned]]</f>
        <v>0</v>
      </c>
      <c r="D2707" s="1" t="b">
        <f>IF(AND(ISNUMBER(SEARCH("Foil",cards[[#This Row],[variant]])),ISNUMBER(MATCH(cards[[#This Row],[set]],{"SOR","SHD","TWI"},0))),TRUE,FALSE)</f>
        <v>0</v>
      </c>
    </row>
    <row r="2708" spans="1:4" ht="15.75" customHeight="1" x14ac:dyDescent="0.2">
      <c r="A2708" s="1" t="str">
        <f>cards[[#This Row],[set]]</f>
        <v>TWI</v>
      </c>
      <c r="B2708" s="1">
        <f>userInput[[#This Row],[cardNumber]]</f>
        <v>211</v>
      </c>
      <c r="C2708" s="1">
        <f>userInput[[#This Row],[owned]]</f>
        <v>0</v>
      </c>
      <c r="D2708" s="1" t="b">
        <f>IF(AND(ISNUMBER(SEARCH("Foil",cards[[#This Row],[variant]])),ISNUMBER(MATCH(cards[[#This Row],[set]],{"SOR","SHD","TWI"},0))),TRUE,FALSE)</f>
        <v>0</v>
      </c>
    </row>
    <row r="2709" spans="1:4" ht="15.75" customHeight="1" x14ac:dyDescent="0.2">
      <c r="A2709" s="1" t="str">
        <f>cards[[#This Row],[set]]</f>
        <v>TWI</v>
      </c>
      <c r="B2709" s="1">
        <f>userInput[[#This Row],[cardNumber]]</f>
        <v>212</v>
      </c>
      <c r="C2709" s="1">
        <f>userInput[[#This Row],[owned]]</f>
        <v>0</v>
      </c>
      <c r="D2709" s="1" t="b">
        <f>IF(AND(ISNUMBER(SEARCH("Foil",cards[[#This Row],[variant]])),ISNUMBER(MATCH(cards[[#This Row],[set]],{"SOR","SHD","TWI"},0))),TRUE,FALSE)</f>
        <v>0</v>
      </c>
    </row>
    <row r="2710" spans="1:4" ht="15.75" customHeight="1" x14ac:dyDescent="0.2">
      <c r="A2710" s="1" t="str">
        <f>cards[[#This Row],[set]]</f>
        <v>TWI</v>
      </c>
      <c r="B2710" s="1">
        <f>userInput[[#This Row],[cardNumber]]</f>
        <v>213</v>
      </c>
      <c r="C2710" s="1">
        <f>userInput[[#This Row],[owned]]</f>
        <v>0</v>
      </c>
      <c r="D2710" s="1" t="b">
        <f>IF(AND(ISNUMBER(SEARCH("Foil",cards[[#This Row],[variant]])),ISNUMBER(MATCH(cards[[#This Row],[set]],{"SOR","SHD","TWI"},0))),TRUE,FALSE)</f>
        <v>0</v>
      </c>
    </row>
    <row r="2711" spans="1:4" ht="15.75" customHeight="1" x14ac:dyDescent="0.2">
      <c r="A2711" s="1" t="str">
        <f>cards[[#This Row],[set]]</f>
        <v>TWI</v>
      </c>
      <c r="B2711" s="1">
        <f>userInput[[#This Row],[cardNumber]]</f>
        <v>214</v>
      </c>
      <c r="C2711" s="1">
        <f>userInput[[#This Row],[owned]]</f>
        <v>0</v>
      </c>
      <c r="D2711" s="1" t="b">
        <f>IF(AND(ISNUMBER(SEARCH("Foil",cards[[#This Row],[variant]])),ISNUMBER(MATCH(cards[[#This Row],[set]],{"SOR","SHD","TWI"},0))),TRUE,FALSE)</f>
        <v>0</v>
      </c>
    </row>
    <row r="2712" spans="1:4" ht="15.75" customHeight="1" x14ac:dyDescent="0.2">
      <c r="A2712" s="1" t="str">
        <f>cards[[#This Row],[set]]</f>
        <v>TWI</v>
      </c>
      <c r="B2712" s="1">
        <f>userInput[[#This Row],[cardNumber]]</f>
        <v>215</v>
      </c>
      <c r="C2712" s="1">
        <f>userInput[[#This Row],[owned]]</f>
        <v>0</v>
      </c>
      <c r="D2712" s="1" t="b">
        <f>IF(AND(ISNUMBER(SEARCH("Foil",cards[[#This Row],[variant]])),ISNUMBER(MATCH(cards[[#This Row],[set]],{"SOR","SHD","TWI"},0))),TRUE,FALSE)</f>
        <v>0</v>
      </c>
    </row>
    <row r="2713" spans="1:4" ht="15.75" customHeight="1" x14ac:dyDescent="0.2">
      <c r="A2713" s="1" t="str">
        <f>cards[[#This Row],[set]]</f>
        <v>TWI</v>
      </c>
      <c r="B2713" s="1">
        <f>userInput[[#This Row],[cardNumber]]</f>
        <v>216</v>
      </c>
      <c r="C2713" s="1">
        <f>userInput[[#This Row],[owned]]</f>
        <v>0</v>
      </c>
      <c r="D2713" s="1" t="b">
        <f>IF(AND(ISNUMBER(SEARCH("Foil",cards[[#This Row],[variant]])),ISNUMBER(MATCH(cards[[#This Row],[set]],{"SOR","SHD","TWI"},0))),TRUE,FALSE)</f>
        <v>0</v>
      </c>
    </row>
    <row r="2714" spans="1:4" ht="15.75" customHeight="1" x14ac:dyDescent="0.2">
      <c r="A2714" s="1" t="str">
        <f>cards[[#This Row],[set]]</f>
        <v>TWI</v>
      </c>
      <c r="B2714" s="1">
        <f>userInput[[#This Row],[cardNumber]]</f>
        <v>217</v>
      </c>
      <c r="C2714" s="1">
        <f>userInput[[#This Row],[owned]]</f>
        <v>0</v>
      </c>
      <c r="D2714" s="1" t="b">
        <f>IF(AND(ISNUMBER(SEARCH("Foil",cards[[#This Row],[variant]])),ISNUMBER(MATCH(cards[[#This Row],[set]],{"SOR","SHD","TWI"},0))),TRUE,FALSE)</f>
        <v>0</v>
      </c>
    </row>
    <row r="2715" spans="1:4" ht="15.75" customHeight="1" x14ac:dyDescent="0.2">
      <c r="A2715" s="1" t="str">
        <f>cards[[#This Row],[set]]</f>
        <v>TWI</v>
      </c>
      <c r="B2715" s="1">
        <f>userInput[[#This Row],[cardNumber]]</f>
        <v>218</v>
      </c>
      <c r="C2715" s="1">
        <f>userInput[[#This Row],[owned]]</f>
        <v>0</v>
      </c>
      <c r="D2715" s="1" t="b">
        <f>IF(AND(ISNUMBER(SEARCH("Foil",cards[[#This Row],[variant]])),ISNUMBER(MATCH(cards[[#This Row],[set]],{"SOR","SHD","TWI"},0))),TRUE,FALSE)</f>
        <v>0</v>
      </c>
    </row>
    <row r="2716" spans="1:4" ht="15.75" customHeight="1" x14ac:dyDescent="0.2">
      <c r="A2716" s="1" t="str">
        <f>cards[[#This Row],[set]]</f>
        <v>TWI</v>
      </c>
      <c r="B2716" s="1">
        <f>userInput[[#This Row],[cardNumber]]</f>
        <v>219</v>
      </c>
      <c r="C2716" s="1">
        <f>userInput[[#This Row],[owned]]</f>
        <v>0</v>
      </c>
      <c r="D2716" s="1" t="b">
        <f>IF(AND(ISNUMBER(SEARCH("Foil",cards[[#This Row],[variant]])),ISNUMBER(MATCH(cards[[#This Row],[set]],{"SOR","SHD","TWI"},0))),TRUE,FALSE)</f>
        <v>0</v>
      </c>
    </row>
    <row r="2717" spans="1:4" ht="15.75" customHeight="1" x14ac:dyDescent="0.2">
      <c r="A2717" s="1" t="str">
        <f>cards[[#This Row],[set]]</f>
        <v>TWI</v>
      </c>
      <c r="B2717" s="1">
        <f>userInput[[#This Row],[cardNumber]]</f>
        <v>220</v>
      </c>
      <c r="C2717" s="1">
        <f>userInput[[#This Row],[owned]]</f>
        <v>0</v>
      </c>
      <c r="D2717" s="1" t="b">
        <f>IF(AND(ISNUMBER(SEARCH("Foil",cards[[#This Row],[variant]])),ISNUMBER(MATCH(cards[[#This Row],[set]],{"SOR","SHD","TWI"},0))),TRUE,FALSE)</f>
        <v>0</v>
      </c>
    </row>
    <row r="2718" spans="1:4" ht="15.75" customHeight="1" x14ac:dyDescent="0.2">
      <c r="A2718" s="1" t="str">
        <f>cards[[#This Row],[set]]</f>
        <v>TWI</v>
      </c>
      <c r="B2718" s="1">
        <f>userInput[[#This Row],[cardNumber]]</f>
        <v>221</v>
      </c>
      <c r="C2718" s="1">
        <f>userInput[[#This Row],[owned]]</f>
        <v>0</v>
      </c>
      <c r="D2718" s="1" t="b">
        <f>IF(AND(ISNUMBER(SEARCH("Foil",cards[[#This Row],[variant]])),ISNUMBER(MATCH(cards[[#This Row],[set]],{"SOR","SHD","TWI"},0))),TRUE,FALSE)</f>
        <v>0</v>
      </c>
    </row>
    <row r="2719" spans="1:4" ht="15.75" customHeight="1" x14ac:dyDescent="0.2">
      <c r="A2719" s="1" t="str">
        <f>cards[[#This Row],[set]]</f>
        <v>TWI</v>
      </c>
      <c r="B2719" s="1">
        <f>userInput[[#This Row],[cardNumber]]</f>
        <v>222</v>
      </c>
      <c r="C2719" s="1">
        <f>userInput[[#This Row],[owned]]</f>
        <v>0</v>
      </c>
      <c r="D2719" s="1" t="b">
        <f>IF(AND(ISNUMBER(SEARCH("Foil",cards[[#This Row],[variant]])),ISNUMBER(MATCH(cards[[#This Row],[set]],{"SOR","SHD","TWI"},0))),TRUE,FALSE)</f>
        <v>0</v>
      </c>
    </row>
    <row r="2720" spans="1:4" ht="15.75" customHeight="1" x14ac:dyDescent="0.2">
      <c r="A2720" s="1" t="str">
        <f>cards[[#This Row],[set]]</f>
        <v>TWI</v>
      </c>
      <c r="B2720" s="1">
        <f>userInput[[#This Row],[cardNumber]]</f>
        <v>223</v>
      </c>
      <c r="C2720" s="1">
        <f>userInput[[#This Row],[owned]]</f>
        <v>0</v>
      </c>
      <c r="D2720" s="1" t="b">
        <f>IF(AND(ISNUMBER(SEARCH("Foil",cards[[#This Row],[variant]])),ISNUMBER(MATCH(cards[[#This Row],[set]],{"SOR","SHD","TWI"},0))),TRUE,FALSE)</f>
        <v>0</v>
      </c>
    </row>
    <row r="2721" spans="1:4" ht="15.75" customHeight="1" x14ac:dyDescent="0.2">
      <c r="A2721" s="1" t="str">
        <f>cards[[#This Row],[set]]</f>
        <v>TWI</v>
      </c>
      <c r="B2721" s="1">
        <f>userInput[[#This Row],[cardNumber]]</f>
        <v>224</v>
      </c>
      <c r="C2721" s="1">
        <f>userInput[[#This Row],[owned]]</f>
        <v>0</v>
      </c>
      <c r="D2721" s="1" t="b">
        <f>IF(AND(ISNUMBER(SEARCH("Foil",cards[[#This Row],[variant]])),ISNUMBER(MATCH(cards[[#This Row],[set]],{"SOR","SHD","TWI"},0))),TRUE,FALSE)</f>
        <v>0</v>
      </c>
    </row>
    <row r="2722" spans="1:4" ht="15.75" customHeight="1" x14ac:dyDescent="0.2">
      <c r="A2722" s="1" t="str">
        <f>cards[[#This Row],[set]]</f>
        <v>TWI</v>
      </c>
      <c r="B2722" s="1">
        <f>userInput[[#This Row],[cardNumber]]</f>
        <v>225</v>
      </c>
      <c r="C2722" s="1">
        <f>userInput[[#This Row],[owned]]</f>
        <v>0</v>
      </c>
      <c r="D2722" s="1" t="b">
        <f>IF(AND(ISNUMBER(SEARCH("Foil",cards[[#This Row],[variant]])),ISNUMBER(MATCH(cards[[#This Row],[set]],{"SOR","SHD","TWI"},0))),TRUE,FALSE)</f>
        <v>0</v>
      </c>
    </row>
    <row r="2723" spans="1:4" ht="15.75" customHeight="1" x14ac:dyDescent="0.2">
      <c r="A2723" s="1" t="str">
        <f>cards[[#This Row],[set]]</f>
        <v>TWI</v>
      </c>
      <c r="B2723" s="1">
        <f>userInput[[#This Row],[cardNumber]]</f>
        <v>226</v>
      </c>
      <c r="C2723" s="1">
        <f>userInput[[#This Row],[owned]]</f>
        <v>0</v>
      </c>
      <c r="D2723" s="1" t="b">
        <f>IF(AND(ISNUMBER(SEARCH("Foil",cards[[#This Row],[variant]])),ISNUMBER(MATCH(cards[[#This Row],[set]],{"SOR","SHD","TWI"},0))),TRUE,FALSE)</f>
        <v>0</v>
      </c>
    </row>
    <row r="2724" spans="1:4" ht="15.75" customHeight="1" x14ac:dyDescent="0.2">
      <c r="A2724" s="1" t="str">
        <f>cards[[#This Row],[set]]</f>
        <v>TWI</v>
      </c>
      <c r="B2724" s="1">
        <f>userInput[[#This Row],[cardNumber]]</f>
        <v>227</v>
      </c>
      <c r="C2724" s="1">
        <f>userInput[[#This Row],[owned]]</f>
        <v>0</v>
      </c>
      <c r="D2724" s="1" t="b">
        <f>IF(AND(ISNUMBER(SEARCH("Foil",cards[[#This Row],[variant]])),ISNUMBER(MATCH(cards[[#This Row],[set]],{"SOR","SHD","TWI"},0))),TRUE,FALSE)</f>
        <v>0</v>
      </c>
    </row>
    <row r="2725" spans="1:4" ht="15.75" customHeight="1" x14ac:dyDescent="0.2">
      <c r="A2725" s="1" t="str">
        <f>cards[[#This Row],[set]]</f>
        <v>TWI</v>
      </c>
      <c r="B2725" s="1">
        <f>userInput[[#This Row],[cardNumber]]</f>
        <v>228</v>
      </c>
      <c r="C2725" s="1">
        <f>userInput[[#This Row],[owned]]</f>
        <v>0</v>
      </c>
      <c r="D2725" s="1" t="b">
        <f>IF(AND(ISNUMBER(SEARCH("Foil",cards[[#This Row],[variant]])),ISNUMBER(MATCH(cards[[#This Row],[set]],{"SOR","SHD","TWI"},0))),TRUE,FALSE)</f>
        <v>0</v>
      </c>
    </row>
    <row r="2726" spans="1:4" ht="15.75" customHeight="1" x14ac:dyDescent="0.2">
      <c r="A2726" s="1" t="str">
        <f>cards[[#This Row],[set]]</f>
        <v>TWI</v>
      </c>
      <c r="B2726" s="1">
        <f>userInput[[#This Row],[cardNumber]]</f>
        <v>229</v>
      </c>
      <c r="C2726" s="1">
        <f>userInput[[#This Row],[owned]]</f>
        <v>0</v>
      </c>
      <c r="D2726" s="1" t="b">
        <f>IF(AND(ISNUMBER(SEARCH("Foil",cards[[#This Row],[variant]])),ISNUMBER(MATCH(cards[[#This Row],[set]],{"SOR","SHD","TWI"},0))),TRUE,FALSE)</f>
        <v>0</v>
      </c>
    </row>
    <row r="2727" spans="1:4" ht="15.75" customHeight="1" x14ac:dyDescent="0.2">
      <c r="A2727" s="1" t="str">
        <f>cards[[#This Row],[set]]</f>
        <v>TWI</v>
      </c>
      <c r="B2727" s="1">
        <f>userInput[[#This Row],[cardNumber]]</f>
        <v>230</v>
      </c>
      <c r="C2727" s="1">
        <f>userInput[[#This Row],[owned]]</f>
        <v>0</v>
      </c>
      <c r="D2727" s="1" t="b">
        <f>IF(AND(ISNUMBER(SEARCH("Foil",cards[[#This Row],[variant]])),ISNUMBER(MATCH(cards[[#This Row],[set]],{"SOR","SHD","TWI"},0))),TRUE,FALSE)</f>
        <v>0</v>
      </c>
    </row>
    <row r="2728" spans="1:4" ht="15.75" customHeight="1" x14ac:dyDescent="0.2">
      <c r="A2728" s="1" t="str">
        <f>cards[[#This Row],[set]]</f>
        <v>TWI</v>
      </c>
      <c r="B2728" s="1">
        <f>userInput[[#This Row],[cardNumber]]</f>
        <v>231</v>
      </c>
      <c r="C2728" s="1">
        <f>userInput[[#This Row],[owned]]</f>
        <v>0</v>
      </c>
      <c r="D2728" s="1" t="b">
        <f>IF(AND(ISNUMBER(SEARCH("Foil",cards[[#This Row],[variant]])),ISNUMBER(MATCH(cards[[#This Row],[set]],{"SOR","SHD","TWI"},0))),TRUE,FALSE)</f>
        <v>0</v>
      </c>
    </row>
    <row r="2729" spans="1:4" ht="15.75" customHeight="1" x14ac:dyDescent="0.2">
      <c r="A2729" s="1" t="str">
        <f>cards[[#This Row],[set]]</f>
        <v>TWI</v>
      </c>
      <c r="B2729" s="1">
        <f>userInput[[#This Row],[cardNumber]]</f>
        <v>232</v>
      </c>
      <c r="C2729" s="1">
        <f>userInput[[#This Row],[owned]]</f>
        <v>0</v>
      </c>
      <c r="D2729" s="1" t="b">
        <f>IF(AND(ISNUMBER(SEARCH("Foil",cards[[#This Row],[variant]])),ISNUMBER(MATCH(cards[[#This Row],[set]],{"SOR","SHD","TWI"},0))),TRUE,FALSE)</f>
        <v>0</v>
      </c>
    </row>
    <row r="2730" spans="1:4" ht="15.75" customHeight="1" x14ac:dyDescent="0.2">
      <c r="A2730" s="1" t="str">
        <f>cards[[#This Row],[set]]</f>
        <v>TWI</v>
      </c>
      <c r="B2730" s="1">
        <f>userInput[[#This Row],[cardNumber]]</f>
        <v>233</v>
      </c>
      <c r="C2730" s="1">
        <f>userInput[[#This Row],[owned]]</f>
        <v>0</v>
      </c>
      <c r="D2730" s="1" t="b">
        <f>IF(AND(ISNUMBER(SEARCH("Foil",cards[[#This Row],[variant]])),ISNUMBER(MATCH(cards[[#This Row],[set]],{"SOR","SHD","TWI"},0))),TRUE,FALSE)</f>
        <v>0</v>
      </c>
    </row>
    <row r="2731" spans="1:4" ht="15.75" customHeight="1" x14ac:dyDescent="0.2">
      <c r="A2731" s="1" t="str">
        <f>cards[[#This Row],[set]]</f>
        <v>TWI</v>
      </c>
      <c r="B2731" s="1">
        <f>userInput[[#This Row],[cardNumber]]</f>
        <v>234</v>
      </c>
      <c r="C2731" s="1">
        <f>userInput[[#This Row],[owned]]</f>
        <v>0</v>
      </c>
      <c r="D2731" s="1" t="b">
        <f>IF(AND(ISNUMBER(SEARCH("Foil",cards[[#This Row],[variant]])),ISNUMBER(MATCH(cards[[#This Row],[set]],{"SOR","SHD","TWI"},0))),TRUE,FALSE)</f>
        <v>0</v>
      </c>
    </row>
    <row r="2732" spans="1:4" ht="15.75" customHeight="1" x14ac:dyDescent="0.2">
      <c r="A2732" s="1" t="str">
        <f>cards[[#This Row],[set]]</f>
        <v>TWI</v>
      </c>
      <c r="B2732" s="1">
        <f>userInput[[#This Row],[cardNumber]]</f>
        <v>235</v>
      </c>
      <c r="C2732" s="1">
        <f>userInput[[#This Row],[owned]]</f>
        <v>0</v>
      </c>
      <c r="D2732" s="1" t="b">
        <f>IF(AND(ISNUMBER(SEARCH("Foil",cards[[#This Row],[variant]])),ISNUMBER(MATCH(cards[[#This Row],[set]],{"SOR","SHD","TWI"},0))),TRUE,FALSE)</f>
        <v>0</v>
      </c>
    </row>
    <row r="2733" spans="1:4" ht="15.75" customHeight="1" x14ac:dyDescent="0.2">
      <c r="A2733" s="1" t="str">
        <f>cards[[#This Row],[set]]</f>
        <v>TWI</v>
      </c>
      <c r="B2733" s="1">
        <f>userInput[[#This Row],[cardNumber]]</f>
        <v>236</v>
      </c>
      <c r="C2733" s="1">
        <f>userInput[[#This Row],[owned]]</f>
        <v>0</v>
      </c>
      <c r="D2733" s="1" t="b">
        <f>IF(AND(ISNUMBER(SEARCH("Foil",cards[[#This Row],[variant]])),ISNUMBER(MATCH(cards[[#This Row],[set]],{"SOR","SHD","TWI"},0))),TRUE,FALSE)</f>
        <v>0</v>
      </c>
    </row>
    <row r="2734" spans="1:4" ht="15.75" customHeight="1" x14ac:dyDescent="0.2">
      <c r="A2734" s="1" t="str">
        <f>cards[[#This Row],[set]]</f>
        <v>TWI</v>
      </c>
      <c r="B2734" s="1">
        <f>userInput[[#This Row],[cardNumber]]</f>
        <v>237</v>
      </c>
      <c r="C2734" s="1">
        <f>userInput[[#This Row],[owned]]</f>
        <v>0</v>
      </c>
      <c r="D2734" s="1" t="b">
        <f>IF(AND(ISNUMBER(SEARCH("Foil",cards[[#This Row],[variant]])),ISNUMBER(MATCH(cards[[#This Row],[set]],{"SOR","SHD","TWI"},0))),TRUE,FALSE)</f>
        <v>0</v>
      </c>
    </row>
    <row r="2735" spans="1:4" ht="15.75" customHeight="1" x14ac:dyDescent="0.2">
      <c r="A2735" s="1" t="str">
        <f>cards[[#This Row],[set]]</f>
        <v>TWI</v>
      </c>
      <c r="B2735" s="1">
        <f>userInput[[#This Row],[cardNumber]]</f>
        <v>238</v>
      </c>
      <c r="C2735" s="1">
        <f>userInput[[#This Row],[owned]]</f>
        <v>0</v>
      </c>
      <c r="D2735" s="1" t="b">
        <f>IF(AND(ISNUMBER(SEARCH("Foil",cards[[#This Row],[variant]])),ISNUMBER(MATCH(cards[[#This Row],[set]],{"SOR","SHD","TWI"},0))),TRUE,FALSE)</f>
        <v>0</v>
      </c>
    </row>
    <row r="2736" spans="1:4" ht="15.75" customHeight="1" x14ac:dyDescent="0.2">
      <c r="A2736" s="1" t="str">
        <f>cards[[#This Row],[set]]</f>
        <v>TWI</v>
      </c>
      <c r="B2736" s="1">
        <f>userInput[[#This Row],[cardNumber]]</f>
        <v>239</v>
      </c>
      <c r="C2736" s="1">
        <f>userInput[[#This Row],[owned]]</f>
        <v>0</v>
      </c>
      <c r="D2736" s="1" t="b">
        <f>IF(AND(ISNUMBER(SEARCH("Foil",cards[[#This Row],[variant]])),ISNUMBER(MATCH(cards[[#This Row],[set]],{"SOR","SHD","TWI"},0))),TRUE,FALSE)</f>
        <v>0</v>
      </c>
    </row>
    <row r="2737" spans="1:4" ht="15.75" customHeight="1" x14ac:dyDescent="0.2">
      <c r="A2737" s="1" t="str">
        <f>cards[[#This Row],[set]]</f>
        <v>TWI</v>
      </c>
      <c r="B2737" s="1">
        <f>userInput[[#This Row],[cardNumber]]</f>
        <v>240</v>
      </c>
      <c r="C2737" s="1">
        <f>userInput[[#This Row],[owned]]</f>
        <v>0</v>
      </c>
      <c r="D2737" s="1" t="b">
        <f>IF(AND(ISNUMBER(SEARCH("Foil",cards[[#This Row],[variant]])),ISNUMBER(MATCH(cards[[#This Row],[set]],{"SOR","SHD","TWI"},0))),TRUE,FALSE)</f>
        <v>0</v>
      </c>
    </row>
    <row r="2738" spans="1:4" ht="15.75" customHeight="1" x14ac:dyDescent="0.2">
      <c r="A2738" s="1" t="str">
        <f>cards[[#This Row],[set]]</f>
        <v>TWI</v>
      </c>
      <c r="B2738" s="1">
        <f>userInput[[#This Row],[cardNumber]]</f>
        <v>241</v>
      </c>
      <c r="C2738" s="1">
        <f>userInput[[#This Row],[owned]]</f>
        <v>0</v>
      </c>
      <c r="D2738" s="1" t="b">
        <f>IF(AND(ISNUMBER(SEARCH("Foil",cards[[#This Row],[variant]])),ISNUMBER(MATCH(cards[[#This Row],[set]],{"SOR","SHD","TWI"},0))),TRUE,FALSE)</f>
        <v>0</v>
      </c>
    </row>
    <row r="2739" spans="1:4" ht="15.75" customHeight="1" x14ac:dyDescent="0.2">
      <c r="A2739" s="1" t="str">
        <f>cards[[#This Row],[set]]</f>
        <v>TWI</v>
      </c>
      <c r="B2739" s="1">
        <f>userInput[[#This Row],[cardNumber]]</f>
        <v>242</v>
      </c>
      <c r="C2739" s="1">
        <f>userInput[[#This Row],[owned]]</f>
        <v>0</v>
      </c>
      <c r="D2739" s="1" t="b">
        <f>IF(AND(ISNUMBER(SEARCH("Foil",cards[[#This Row],[variant]])),ISNUMBER(MATCH(cards[[#This Row],[set]],{"SOR","SHD","TWI"},0))),TRUE,FALSE)</f>
        <v>0</v>
      </c>
    </row>
    <row r="2740" spans="1:4" ht="15.75" customHeight="1" x14ac:dyDescent="0.2">
      <c r="A2740" s="1" t="str">
        <f>cards[[#This Row],[set]]</f>
        <v>TWI</v>
      </c>
      <c r="B2740" s="1">
        <f>userInput[[#This Row],[cardNumber]]</f>
        <v>243</v>
      </c>
      <c r="C2740" s="1">
        <f>userInput[[#This Row],[owned]]</f>
        <v>0</v>
      </c>
      <c r="D2740" s="1" t="b">
        <f>IF(AND(ISNUMBER(SEARCH("Foil",cards[[#This Row],[variant]])),ISNUMBER(MATCH(cards[[#This Row],[set]],{"SOR","SHD","TWI"},0))),TRUE,FALSE)</f>
        <v>0</v>
      </c>
    </row>
    <row r="2741" spans="1:4" ht="15.75" customHeight="1" x14ac:dyDescent="0.2">
      <c r="A2741" s="1" t="str">
        <f>cards[[#This Row],[set]]</f>
        <v>TWI</v>
      </c>
      <c r="B2741" s="1">
        <f>userInput[[#This Row],[cardNumber]]</f>
        <v>244</v>
      </c>
      <c r="C2741" s="1">
        <f>userInput[[#This Row],[owned]]</f>
        <v>0</v>
      </c>
      <c r="D2741" s="1" t="b">
        <f>IF(AND(ISNUMBER(SEARCH("Foil",cards[[#This Row],[variant]])),ISNUMBER(MATCH(cards[[#This Row],[set]],{"SOR","SHD","TWI"},0))),TRUE,FALSE)</f>
        <v>0</v>
      </c>
    </row>
    <row r="2742" spans="1:4" ht="15.75" customHeight="1" x14ac:dyDescent="0.2">
      <c r="A2742" s="1" t="str">
        <f>cards[[#This Row],[set]]</f>
        <v>TWI</v>
      </c>
      <c r="B2742" s="1">
        <f>userInput[[#This Row],[cardNumber]]</f>
        <v>245</v>
      </c>
      <c r="C2742" s="1">
        <f>userInput[[#This Row],[owned]]</f>
        <v>0</v>
      </c>
      <c r="D2742" s="1" t="b">
        <f>IF(AND(ISNUMBER(SEARCH("Foil",cards[[#This Row],[variant]])),ISNUMBER(MATCH(cards[[#This Row],[set]],{"SOR","SHD","TWI"},0))),TRUE,FALSE)</f>
        <v>0</v>
      </c>
    </row>
    <row r="2743" spans="1:4" ht="15.75" customHeight="1" x14ac:dyDescent="0.2">
      <c r="A2743" s="1" t="str">
        <f>cards[[#This Row],[set]]</f>
        <v>TWI</v>
      </c>
      <c r="B2743" s="1">
        <f>userInput[[#This Row],[cardNumber]]</f>
        <v>246</v>
      </c>
      <c r="C2743" s="1">
        <f>userInput[[#This Row],[owned]]</f>
        <v>0</v>
      </c>
      <c r="D2743" s="1" t="b">
        <f>IF(AND(ISNUMBER(SEARCH("Foil",cards[[#This Row],[variant]])),ISNUMBER(MATCH(cards[[#This Row],[set]],{"SOR","SHD","TWI"},0))),TRUE,FALSE)</f>
        <v>0</v>
      </c>
    </row>
    <row r="2744" spans="1:4" ht="15.75" customHeight="1" x14ac:dyDescent="0.2">
      <c r="A2744" s="1" t="str">
        <f>cards[[#This Row],[set]]</f>
        <v>TWI</v>
      </c>
      <c r="B2744" s="1">
        <f>userInput[[#This Row],[cardNumber]]</f>
        <v>247</v>
      </c>
      <c r="C2744" s="1">
        <f>userInput[[#This Row],[owned]]</f>
        <v>0</v>
      </c>
      <c r="D2744" s="1" t="b">
        <f>IF(AND(ISNUMBER(SEARCH("Foil",cards[[#This Row],[variant]])),ISNUMBER(MATCH(cards[[#This Row],[set]],{"SOR","SHD","TWI"},0))),TRUE,FALSE)</f>
        <v>0</v>
      </c>
    </row>
    <row r="2745" spans="1:4" ht="15.75" customHeight="1" x14ac:dyDescent="0.2">
      <c r="A2745" s="1" t="str">
        <f>cards[[#This Row],[set]]</f>
        <v>TWI</v>
      </c>
      <c r="B2745" s="1">
        <f>userInput[[#This Row],[cardNumber]]</f>
        <v>248</v>
      </c>
      <c r="C2745" s="1">
        <f>userInput[[#This Row],[owned]]</f>
        <v>0</v>
      </c>
      <c r="D2745" s="1" t="b">
        <f>IF(AND(ISNUMBER(SEARCH("Foil",cards[[#This Row],[variant]])),ISNUMBER(MATCH(cards[[#This Row],[set]],{"SOR","SHD","TWI"},0))),TRUE,FALSE)</f>
        <v>0</v>
      </c>
    </row>
    <row r="2746" spans="1:4" ht="15.75" customHeight="1" x14ac:dyDescent="0.2">
      <c r="A2746" s="1" t="str">
        <f>cards[[#This Row],[set]]</f>
        <v>TWI</v>
      </c>
      <c r="B2746" s="1">
        <f>userInput[[#This Row],[cardNumber]]</f>
        <v>249</v>
      </c>
      <c r="C2746" s="1">
        <f>userInput[[#This Row],[owned]]</f>
        <v>0</v>
      </c>
      <c r="D2746" s="1" t="b">
        <f>IF(AND(ISNUMBER(SEARCH("Foil",cards[[#This Row],[variant]])),ISNUMBER(MATCH(cards[[#This Row],[set]],{"SOR","SHD","TWI"},0))),TRUE,FALSE)</f>
        <v>0</v>
      </c>
    </row>
    <row r="2747" spans="1:4" ht="15.75" customHeight="1" x14ac:dyDescent="0.2">
      <c r="A2747" s="1" t="str">
        <f>cards[[#This Row],[set]]</f>
        <v>TWI</v>
      </c>
      <c r="B2747" s="1">
        <f>userInput[[#This Row],[cardNumber]]</f>
        <v>250</v>
      </c>
      <c r="C2747" s="1">
        <f>userInput[[#This Row],[owned]]</f>
        <v>0</v>
      </c>
      <c r="D2747" s="1" t="b">
        <f>IF(AND(ISNUMBER(SEARCH("Foil",cards[[#This Row],[variant]])),ISNUMBER(MATCH(cards[[#This Row],[set]],{"SOR","SHD","TWI"},0))),TRUE,FALSE)</f>
        <v>0</v>
      </c>
    </row>
    <row r="2748" spans="1:4" ht="15.75" customHeight="1" x14ac:dyDescent="0.2">
      <c r="A2748" s="1" t="str">
        <f>cards[[#This Row],[set]]</f>
        <v>TWI</v>
      </c>
      <c r="B2748" s="1">
        <f>userInput[[#This Row],[cardNumber]]</f>
        <v>251</v>
      </c>
      <c r="C2748" s="1">
        <f>userInput[[#This Row],[owned]]</f>
        <v>0</v>
      </c>
      <c r="D2748" s="1" t="b">
        <f>IF(AND(ISNUMBER(SEARCH("Foil",cards[[#This Row],[variant]])),ISNUMBER(MATCH(cards[[#This Row],[set]],{"SOR","SHD","TWI"},0))),TRUE,FALSE)</f>
        <v>0</v>
      </c>
    </row>
    <row r="2749" spans="1:4" ht="15.75" customHeight="1" x14ac:dyDescent="0.2">
      <c r="A2749" s="1" t="str">
        <f>cards[[#This Row],[set]]</f>
        <v>TWI</v>
      </c>
      <c r="B2749" s="1">
        <f>userInput[[#This Row],[cardNumber]]</f>
        <v>252</v>
      </c>
      <c r="C2749" s="1">
        <f>userInput[[#This Row],[owned]]</f>
        <v>0</v>
      </c>
      <c r="D2749" s="1" t="b">
        <f>IF(AND(ISNUMBER(SEARCH("Foil",cards[[#This Row],[variant]])),ISNUMBER(MATCH(cards[[#This Row],[set]],{"SOR","SHD","TWI"},0))),TRUE,FALSE)</f>
        <v>0</v>
      </c>
    </row>
    <row r="2750" spans="1:4" ht="15.75" customHeight="1" x14ac:dyDescent="0.2">
      <c r="A2750" s="1" t="str">
        <f>cards[[#This Row],[set]]</f>
        <v>TWI</v>
      </c>
      <c r="B2750" s="1">
        <f>userInput[[#This Row],[cardNumber]]</f>
        <v>253</v>
      </c>
      <c r="C2750" s="1">
        <f>userInput[[#This Row],[owned]]</f>
        <v>0</v>
      </c>
      <c r="D2750" s="1" t="b">
        <f>IF(AND(ISNUMBER(SEARCH("Foil",cards[[#This Row],[variant]])),ISNUMBER(MATCH(cards[[#This Row],[set]],{"SOR","SHD","TWI"},0))),TRUE,FALSE)</f>
        <v>0</v>
      </c>
    </row>
    <row r="2751" spans="1:4" ht="15.75" customHeight="1" x14ac:dyDescent="0.2">
      <c r="A2751" s="1" t="str">
        <f>cards[[#This Row],[set]]</f>
        <v>TWI</v>
      </c>
      <c r="B2751" s="1">
        <f>userInput[[#This Row],[cardNumber]]</f>
        <v>254</v>
      </c>
      <c r="C2751" s="1">
        <f>userInput[[#This Row],[owned]]</f>
        <v>0</v>
      </c>
      <c r="D2751" s="1" t="b">
        <f>IF(AND(ISNUMBER(SEARCH("Foil",cards[[#This Row],[variant]])),ISNUMBER(MATCH(cards[[#This Row],[set]],{"SOR","SHD","TWI"},0))),TRUE,FALSE)</f>
        <v>0</v>
      </c>
    </row>
    <row r="2752" spans="1:4" ht="15.75" customHeight="1" x14ac:dyDescent="0.2">
      <c r="A2752" s="1" t="str">
        <f>cards[[#This Row],[set]]</f>
        <v>TWI</v>
      </c>
      <c r="B2752" s="1">
        <f>userInput[[#This Row],[cardNumber]]</f>
        <v>255</v>
      </c>
      <c r="C2752" s="1">
        <f>userInput[[#This Row],[owned]]</f>
        <v>0</v>
      </c>
      <c r="D2752" s="1" t="b">
        <f>IF(AND(ISNUMBER(SEARCH("Foil",cards[[#This Row],[variant]])),ISNUMBER(MATCH(cards[[#This Row],[set]],{"SOR","SHD","TWI"},0))),TRUE,FALSE)</f>
        <v>0</v>
      </c>
    </row>
    <row r="2753" spans="1:4" ht="15.75" customHeight="1" x14ac:dyDescent="0.2">
      <c r="A2753" s="1" t="str">
        <f>cards[[#This Row],[set]]</f>
        <v>TWI</v>
      </c>
      <c r="B2753" s="1">
        <f>userInput[[#This Row],[cardNumber]]</f>
        <v>256</v>
      </c>
      <c r="C2753" s="1">
        <f>userInput[[#This Row],[owned]]</f>
        <v>0</v>
      </c>
      <c r="D2753" s="1" t="b">
        <f>IF(AND(ISNUMBER(SEARCH("Foil",cards[[#This Row],[variant]])),ISNUMBER(MATCH(cards[[#This Row],[set]],{"SOR","SHD","TWI"},0))),TRUE,FALSE)</f>
        <v>0</v>
      </c>
    </row>
    <row r="2754" spans="1:4" ht="15.75" customHeight="1" x14ac:dyDescent="0.2">
      <c r="A2754" s="1" t="str">
        <f>cards[[#This Row],[set]]</f>
        <v>TWI</v>
      </c>
      <c r="B2754" s="1">
        <f>userInput[[#This Row],[cardNumber]]</f>
        <v>257</v>
      </c>
      <c r="C2754" s="1">
        <f>userInput[[#This Row],[owned]]</f>
        <v>0</v>
      </c>
      <c r="D2754" s="1" t="b">
        <f>IF(AND(ISNUMBER(SEARCH("Foil",cards[[#This Row],[variant]])),ISNUMBER(MATCH(cards[[#This Row],[set]],{"SOR","SHD","TWI"},0))),TRUE,FALSE)</f>
        <v>0</v>
      </c>
    </row>
    <row r="2755" spans="1:4" ht="15.75" customHeight="1" x14ac:dyDescent="0.2">
      <c r="A2755" s="1" t="str">
        <f>cards[[#This Row],[set]]</f>
        <v>TWI</v>
      </c>
      <c r="B2755" s="1">
        <f>userInput[[#This Row],[cardNumber]]</f>
        <v>19</v>
      </c>
      <c r="C2755" s="1">
        <f>userInput[[#This Row],[owned]]</f>
        <v>0</v>
      </c>
      <c r="D2755" s="1" t="b">
        <f>IF(AND(ISNUMBER(SEARCH("Foil",cards[[#This Row],[variant]])),ISNUMBER(MATCH(cards[[#This Row],[set]],{"SOR","SHD","TWI"},0))),TRUE,FALSE)</f>
        <v>1</v>
      </c>
    </row>
    <row r="2756" spans="1:4" ht="15.75" customHeight="1" x14ac:dyDescent="0.2">
      <c r="A2756" s="1" t="str">
        <f>cards[[#This Row],[set]]</f>
        <v>TWI</v>
      </c>
      <c r="B2756" s="1">
        <f>userInput[[#This Row],[cardNumber]]</f>
        <v>22</v>
      </c>
      <c r="C2756" s="1">
        <f>userInput[[#This Row],[owned]]</f>
        <v>0</v>
      </c>
      <c r="D2756" s="1" t="b">
        <f>IF(AND(ISNUMBER(SEARCH("Foil",cards[[#This Row],[variant]])),ISNUMBER(MATCH(cards[[#This Row],[set]],{"SOR","SHD","TWI"},0))),TRUE,FALSE)</f>
        <v>1</v>
      </c>
    </row>
    <row r="2757" spans="1:4" ht="15.75" customHeight="1" x14ac:dyDescent="0.2">
      <c r="A2757" s="1" t="str">
        <f>cards[[#This Row],[set]]</f>
        <v>TWI</v>
      </c>
      <c r="B2757" s="1">
        <f>userInput[[#This Row],[cardNumber]]</f>
        <v>25</v>
      </c>
      <c r="C2757" s="1">
        <f>userInput[[#This Row],[owned]]</f>
        <v>0</v>
      </c>
      <c r="D2757" s="1" t="b">
        <f>IF(AND(ISNUMBER(SEARCH("Foil",cards[[#This Row],[variant]])),ISNUMBER(MATCH(cards[[#This Row],[set]],{"SOR","SHD","TWI"},0))),TRUE,FALSE)</f>
        <v>1</v>
      </c>
    </row>
    <row r="2758" spans="1:4" ht="15.75" customHeight="1" x14ac:dyDescent="0.2">
      <c r="A2758" s="1" t="str">
        <f>cards[[#This Row],[set]]</f>
        <v>TWI</v>
      </c>
      <c r="B2758" s="1">
        <f>userInput[[#This Row],[cardNumber]]</f>
        <v>28</v>
      </c>
      <c r="C2758" s="1">
        <f>userInput[[#This Row],[owned]]</f>
        <v>0</v>
      </c>
      <c r="D2758" s="1" t="b">
        <f>IF(AND(ISNUMBER(SEARCH("Foil",cards[[#This Row],[variant]])),ISNUMBER(MATCH(cards[[#This Row],[set]],{"SOR","SHD","TWI"},0))),TRUE,FALSE)</f>
        <v>1</v>
      </c>
    </row>
    <row r="2759" spans="1:4" ht="15.75" customHeight="1" x14ac:dyDescent="0.2">
      <c r="A2759" s="1" t="str">
        <f>cards[[#This Row],[set]]</f>
        <v>TWI</v>
      </c>
      <c r="B2759" s="1">
        <f>userInput[[#This Row],[cardNumber]]</f>
        <v>31</v>
      </c>
      <c r="C2759" s="1">
        <f>userInput[[#This Row],[owned]]</f>
        <v>0</v>
      </c>
      <c r="D2759" s="1" t="b">
        <f>IF(AND(ISNUMBER(SEARCH("Foil",cards[[#This Row],[variant]])),ISNUMBER(MATCH(cards[[#This Row],[set]],{"SOR","SHD","TWI"},0))),TRUE,FALSE)</f>
        <v>1</v>
      </c>
    </row>
    <row r="2760" spans="1:4" ht="15.75" customHeight="1" x14ac:dyDescent="0.2">
      <c r="A2760" s="1" t="str">
        <f>cards[[#This Row],[set]]</f>
        <v>TWI</v>
      </c>
      <c r="B2760" s="1">
        <f>userInput[[#This Row],[cardNumber]]</f>
        <v>32</v>
      </c>
      <c r="C2760" s="1">
        <f>userInput[[#This Row],[owned]]</f>
        <v>0</v>
      </c>
      <c r="D2760" s="1" t="b">
        <f>IF(AND(ISNUMBER(SEARCH("Foil",cards[[#This Row],[variant]])),ISNUMBER(MATCH(cards[[#This Row],[set]],{"SOR","SHD","TWI"},0))),TRUE,FALSE)</f>
        <v>1</v>
      </c>
    </row>
    <row r="2761" spans="1:4" ht="15.75" customHeight="1" x14ac:dyDescent="0.2">
      <c r="A2761" s="1" t="str">
        <f>cards[[#This Row],[set]]</f>
        <v>TWI</v>
      </c>
      <c r="B2761" s="1">
        <f>userInput[[#This Row],[cardNumber]]</f>
        <v>33</v>
      </c>
      <c r="C2761" s="1">
        <f>userInput[[#This Row],[owned]]</f>
        <v>0</v>
      </c>
      <c r="D2761" s="1" t="b">
        <f>IF(AND(ISNUMBER(SEARCH("Foil",cards[[#This Row],[variant]])),ISNUMBER(MATCH(cards[[#This Row],[set]],{"SOR","SHD","TWI"},0))),TRUE,FALSE)</f>
        <v>1</v>
      </c>
    </row>
    <row r="2762" spans="1:4" ht="15.75" customHeight="1" x14ac:dyDescent="0.2">
      <c r="A2762" s="1" t="str">
        <f>cards[[#This Row],[set]]</f>
        <v>TWI</v>
      </c>
      <c r="B2762" s="1">
        <f>userInput[[#This Row],[cardNumber]]</f>
        <v>34</v>
      </c>
      <c r="C2762" s="1">
        <f>userInput[[#This Row],[owned]]</f>
        <v>0</v>
      </c>
      <c r="D2762" s="1" t="b">
        <f>IF(AND(ISNUMBER(SEARCH("Foil",cards[[#This Row],[variant]])),ISNUMBER(MATCH(cards[[#This Row],[set]],{"SOR","SHD","TWI"},0))),TRUE,FALSE)</f>
        <v>1</v>
      </c>
    </row>
    <row r="2763" spans="1:4" ht="15.75" customHeight="1" x14ac:dyDescent="0.2">
      <c r="A2763" s="1" t="str">
        <f>cards[[#This Row],[set]]</f>
        <v>TWI</v>
      </c>
      <c r="B2763" s="1">
        <f>userInput[[#This Row],[cardNumber]]</f>
        <v>35</v>
      </c>
      <c r="C2763" s="1">
        <f>userInput[[#This Row],[owned]]</f>
        <v>0</v>
      </c>
      <c r="D2763" s="1" t="b">
        <f>IF(AND(ISNUMBER(SEARCH("Foil",cards[[#This Row],[variant]])),ISNUMBER(MATCH(cards[[#This Row],[set]],{"SOR","SHD","TWI"},0))),TRUE,FALSE)</f>
        <v>1</v>
      </c>
    </row>
    <row r="2764" spans="1:4" ht="15.75" customHeight="1" x14ac:dyDescent="0.2">
      <c r="A2764" s="1" t="str">
        <f>cards[[#This Row],[set]]</f>
        <v>TWI</v>
      </c>
      <c r="B2764" s="1">
        <f>userInput[[#This Row],[cardNumber]]</f>
        <v>36</v>
      </c>
      <c r="C2764" s="1">
        <f>userInput[[#This Row],[owned]]</f>
        <v>0</v>
      </c>
      <c r="D2764" s="1" t="b">
        <f>IF(AND(ISNUMBER(SEARCH("Foil",cards[[#This Row],[variant]])),ISNUMBER(MATCH(cards[[#This Row],[set]],{"SOR","SHD","TWI"},0))),TRUE,FALSE)</f>
        <v>1</v>
      </c>
    </row>
    <row r="2765" spans="1:4" ht="15.75" customHeight="1" x14ac:dyDescent="0.2">
      <c r="A2765" s="1" t="str">
        <f>cards[[#This Row],[set]]</f>
        <v>TWI</v>
      </c>
      <c r="B2765" s="1">
        <f>userInput[[#This Row],[cardNumber]]</f>
        <v>37</v>
      </c>
      <c r="C2765" s="1">
        <f>userInput[[#This Row],[owned]]</f>
        <v>0</v>
      </c>
      <c r="D2765" s="1" t="b">
        <f>IF(AND(ISNUMBER(SEARCH("Foil",cards[[#This Row],[variant]])),ISNUMBER(MATCH(cards[[#This Row],[set]],{"SOR","SHD","TWI"},0))),TRUE,FALSE)</f>
        <v>1</v>
      </c>
    </row>
    <row r="2766" spans="1:4" ht="15.75" customHeight="1" x14ac:dyDescent="0.2">
      <c r="A2766" s="1" t="str">
        <f>cards[[#This Row],[set]]</f>
        <v>TWI</v>
      </c>
      <c r="B2766" s="1">
        <f>userInput[[#This Row],[cardNumber]]</f>
        <v>38</v>
      </c>
      <c r="C2766" s="1">
        <f>userInput[[#This Row],[owned]]</f>
        <v>0</v>
      </c>
      <c r="D2766" s="1" t="b">
        <f>IF(AND(ISNUMBER(SEARCH("Foil",cards[[#This Row],[variant]])),ISNUMBER(MATCH(cards[[#This Row],[set]],{"SOR","SHD","TWI"},0))),TRUE,FALSE)</f>
        <v>1</v>
      </c>
    </row>
    <row r="2767" spans="1:4" ht="15.75" customHeight="1" x14ac:dyDescent="0.2">
      <c r="A2767" s="1" t="str">
        <f>cards[[#This Row],[set]]</f>
        <v>TWI</v>
      </c>
      <c r="B2767" s="1">
        <f>userInput[[#This Row],[cardNumber]]</f>
        <v>39</v>
      </c>
      <c r="C2767" s="1">
        <f>userInput[[#This Row],[owned]]</f>
        <v>0</v>
      </c>
      <c r="D2767" s="1" t="b">
        <f>IF(AND(ISNUMBER(SEARCH("Foil",cards[[#This Row],[variant]])),ISNUMBER(MATCH(cards[[#This Row],[set]],{"SOR","SHD","TWI"},0))),TRUE,FALSE)</f>
        <v>1</v>
      </c>
    </row>
    <row r="2768" spans="1:4" ht="15.75" customHeight="1" x14ac:dyDescent="0.2">
      <c r="A2768" s="1" t="str">
        <f>cards[[#This Row],[set]]</f>
        <v>TWI</v>
      </c>
      <c r="B2768" s="1">
        <f>userInput[[#This Row],[cardNumber]]</f>
        <v>40</v>
      </c>
      <c r="C2768" s="1">
        <f>userInput[[#This Row],[owned]]</f>
        <v>0</v>
      </c>
      <c r="D2768" s="1" t="b">
        <f>IF(AND(ISNUMBER(SEARCH("Foil",cards[[#This Row],[variant]])),ISNUMBER(MATCH(cards[[#This Row],[set]],{"SOR","SHD","TWI"},0))),TRUE,FALSE)</f>
        <v>1</v>
      </c>
    </row>
    <row r="2769" spans="1:4" ht="15.75" customHeight="1" x14ac:dyDescent="0.2">
      <c r="A2769" s="1" t="str">
        <f>cards[[#This Row],[set]]</f>
        <v>TWI</v>
      </c>
      <c r="B2769" s="1">
        <f>userInput[[#This Row],[cardNumber]]</f>
        <v>41</v>
      </c>
      <c r="C2769" s="1">
        <f>userInput[[#This Row],[owned]]</f>
        <v>0</v>
      </c>
      <c r="D2769" s="1" t="b">
        <f>IF(AND(ISNUMBER(SEARCH("Foil",cards[[#This Row],[variant]])),ISNUMBER(MATCH(cards[[#This Row],[set]],{"SOR","SHD","TWI"},0))),TRUE,FALSE)</f>
        <v>1</v>
      </c>
    </row>
    <row r="2770" spans="1:4" ht="15.75" customHeight="1" x14ac:dyDescent="0.2">
      <c r="A2770" s="1" t="str">
        <f>cards[[#This Row],[set]]</f>
        <v>TWI</v>
      </c>
      <c r="B2770" s="1">
        <f>userInput[[#This Row],[cardNumber]]</f>
        <v>42</v>
      </c>
      <c r="C2770" s="1">
        <f>userInput[[#This Row],[owned]]</f>
        <v>0</v>
      </c>
      <c r="D2770" s="1" t="b">
        <f>IF(AND(ISNUMBER(SEARCH("Foil",cards[[#This Row],[variant]])),ISNUMBER(MATCH(cards[[#This Row],[set]],{"SOR","SHD","TWI"},0))),TRUE,FALSE)</f>
        <v>1</v>
      </c>
    </row>
    <row r="2771" spans="1:4" ht="15.75" customHeight="1" x14ac:dyDescent="0.2">
      <c r="A2771" s="1" t="str">
        <f>cards[[#This Row],[set]]</f>
        <v>TWI</v>
      </c>
      <c r="B2771" s="1">
        <f>userInput[[#This Row],[cardNumber]]</f>
        <v>43</v>
      </c>
      <c r="C2771" s="1">
        <f>userInput[[#This Row],[owned]]</f>
        <v>0</v>
      </c>
      <c r="D2771" s="1" t="b">
        <f>IF(AND(ISNUMBER(SEARCH("Foil",cards[[#This Row],[variant]])),ISNUMBER(MATCH(cards[[#This Row],[set]],{"SOR","SHD","TWI"},0))),TRUE,FALSE)</f>
        <v>1</v>
      </c>
    </row>
    <row r="2772" spans="1:4" ht="15.75" customHeight="1" x14ac:dyDescent="0.2">
      <c r="A2772" s="1" t="str">
        <f>cards[[#This Row],[set]]</f>
        <v>TWI</v>
      </c>
      <c r="B2772" s="1">
        <f>userInput[[#This Row],[cardNumber]]</f>
        <v>44</v>
      </c>
      <c r="C2772" s="1">
        <f>userInput[[#This Row],[owned]]</f>
        <v>0</v>
      </c>
      <c r="D2772" s="1" t="b">
        <f>IF(AND(ISNUMBER(SEARCH("Foil",cards[[#This Row],[variant]])),ISNUMBER(MATCH(cards[[#This Row],[set]],{"SOR","SHD","TWI"},0))),TRUE,FALSE)</f>
        <v>1</v>
      </c>
    </row>
    <row r="2773" spans="1:4" ht="15.75" customHeight="1" x14ac:dyDescent="0.2">
      <c r="A2773" s="1" t="str">
        <f>cards[[#This Row],[set]]</f>
        <v>TWI</v>
      </c>
      <c r="B2773" s="1">
        <f>userInput[[#This Row],[cardNumber]]</f>
        <v>45</v>
      </c>
      <c r="C2773" s="1">
        <f>userInput[[#This Row],[owned]]</f>
        <v>0</v>
      </c>
      <c r="D2773" s="1" t="b">
        <f>IF(AND(ISNUMBER(SEARCH("Foil",cards[[#This Row],[variant]])),ISNUMBER(MATCH(cards[[#This Row],[set]],{"SOR","SHD","TWI"},0))),TRUE,FALSE)</f>
        <v>1</v>
      </c>
    </row>
    <row r="2774" spans="1:4" ht="15.75" customHeight="1" x14ac:dyDescent="0.2">
      <c r="A2774" s="1" t="str">
        <f>cards[[#This Row],[set]]</f>
        <v>TWI</v>
      </c>
      <c r="B2774" s="1">
        <f>userInput[[#This Row],[cardNumber]]</f>
        <v>46</v>
      </c>
      <c r="C2774" s="1">
        <f>userInput[[#This Row],[owned]]</f>
        <v>0</v>
      </c>
      <c r="D2774" s="1" t="b">
        <f>IF(AND(ISNUMBER(SEARCH("Foil",cards[[#This Row],[variant]])),ISNUMBER(MATCH(cards[[#This Row],[set]],{"SOR","SHD","TWI"},0))),TRUE,FALSE)</f>
        <v>1</v>
      </c>
    </row>
    <row r="2775" spans="1:4" ht="15.75" customHeight="1" x14ac:dyDescent="0.2">
      <c r="A2775" s="1" t="str">
        <f>cards[[#This Row],[set]]</f>
        <v>TWI</v>
      </c>
      <c r="B2775" s="1">
        <f>userInput[[#This Row],[cardNumber]]</f>
        <v>47</v>
      </c>
      <c r="C2775" s="1">
        <f>userInput[[#This Row],[owned]]</f>
        <v>0</v>
      </c>
      <c r="D2775" s="1" t="b">
        <f>IF(AND(ISNUMBER(SEARCH("Foil",cards[[#This Row],[variant]])),ISNUMBER(MATCH(cards[[#This Row],[set]],{"SOR","SHD","TWI"},0))),TRUE,FALSE)</f>
        <v>1</v>
      </c>
    </row>
    <row r="2776" spans="1:4" ht="15.75" customHeight="1" x14ac:dyDescent="0.2">
      <c r="A2776" s="1" t="str">
        <f>cards[[#This Row],[set]]</f>
        <v>TWI</v>
      </c>
      <c r="B2776" s="1">
        <f>userInput[[#This Row],[cardNumber]]</f>
        <v>48</v>
      </c>
      <c r="C2776" s="1">
        <f>userInput[[#This Row],[owned]]</f>
        <v>0</v>
      </c>
      <c r="D2776" s="1" t="b">
        <f>IF(AND(ISNUMBER(SEARCH("Foil",cards[[#This Row],[variant]])),ISNUMBER(MATCH(cards[[#This Row],[set]],{"SOR","SHD","TWI"},0))),TRUE,FALSE)</f>
        <v>1</v>
      </c>
    </row>
    <row r="2777" spans="1:4" ht="15.75" customHeight="1" x14ac:dyDescent="0.2">
      <c r="A2777" s="1" t="str">
        <f>cards[[#This Row],[set]]</f>
        <v>TWI</v>
      </c>
      <c r="B2777" s="1">
        <f>userInput[[#This Row],[cardNumber]]</f>
        <v>49</v>
      </c>
      <c r="C2777" s="1">
        <f>userInput[[#This Row],[owned]]</f>
        <v>0</v>
      </c>
      <c r="D2777" s="1" t="b">
        <f>IF(AND(ISNUMBER(SEARCH("Foil",cards[[#This Row],[variant]])),ISNUMBER(MATCH(cards[[#This Row],[set]],{"SOR","SHD","TWI"},0))),TRUE,FALSE)</f>
        <v>1</v>
      </c>
    </row>
    <row r="2778" spans="1:4" ht="15.75" customHeight="1" x14ac:dyDescent="0.2">
      <c r="A2778" s="1" t="str">
        <f>cards[[#This Row],[set]]</f>
        <v>TWI</v>
      </c>
      <c r="B2778" s="1">
        <f>userInput[[#This Row],[cardNumber]]</f>
        <v>50</v>
      </c>
      <c r="C2778" s="1">
        <f>userInput[[#This Row],[owned]]</f>
        <v>0</v>
      </c>
      <c r="D2778" s="1" t="b">
        <f>IF(AND(ISNUMBER(SEARCH("Foil",cards[[#This Row],[variant]])),ISNUMBER(MATCH(cards[[#This Row],[set]],{"SOR","SHD","TWI"},0))),TRUE,FALSE)</f>
        <v>1</v>
      </c>
    </row>
    <row r="2779" spans="1:4" ht="15.75" customHeight="1" x14ac:dyDescent="0.2">
      <c r="A2779" s="1" t="str">
        <f>cards[[#This Row],[set]]</f>
        <v>TWI</v>
      </c>
      <c r="B2779" s="1">
        <f>userInput[[#This Row],[cardNumber]]</f>
        <v>51</v>
      </c>
      <c r="C2779" s="1">
        <f>userInput[[#This Row],[owned]]</f>
        <v>0</v>
      </c>
      <c r="D2779" s="1" t="b">
        <f>IF(AND(ISNUMBER(SEARCH("Foil",cards[[#This Row],[variant]])),ISNUMBER(MATCH(cards[[#This Row],[set]],{"SOR","SHD","TWI"},0))),TRUE,FALSE)</f>
        <v>1</v>
      </c>
    </row>
    <row r="2780" spans="1:4" ht="15.75" customHeight="1" x14ac:dyDescent="0.2">
      <c r="A2780" s="1" t="str">
        <f>cards[[#This Row],[set]]</f>
        <v>TWI</v>
      </c>
      <c r="B2780" s="1">
        <f>userInput[[#This Row],[cardNumber]]</f>
        <v>52</v>
      </c>
      <c r="C2780" s="1">
        <f>userInput[[#This Row],[owned]]</f>
        <v>0</v>
      </c>
      <c r="D2780" s="1" t="b">
        <f>IF(AND(ISNUMBER(SEARCH("Foil",cards[[#This Row],[variant]])),ISNUMBER(MATCH(cards[[#This Row],[set]],{"SOR","SHD","TWI"},0))),TRUE,FALSE)</f>
        <v>1</v>
      </c>
    </row>
    <row r="2781" spans="1:4" ht="15.75" customHeight="1" x14ac:dyDescent="0.2">
      <c r="A2781" s="1" t="str">
        <f>cards[[#This Row],[set]]</f>
        <v>TWI</v>
      </c>
      <c r="B2781" s="1">
        <f>userInput[[#This Row],[cardNumber]]</f>
        <v>53</v>
      </c>
      <c r="C2781" s="1">
        <f>userInput[[#This Row],[owned]]</f>
        <v>0</v>
      </c>
      <c r="D2781" s="1" t="b">
        <f>IF(AND(ISNUMBER(SEARCH("Foil",cards[[#This Row],[variant]])),ISNUMBER(MATCH(cards[[#This Row],[set]],{"SOR","SHD","TWI"},0))),TRUE,FALSE)</f>
        <v>1</v>
      </c>
    </row>
    <row r="2782" spans="1:4" ht="15.75" customHeight="1" x14ac:dyDescent="0.2">
      <c r="A2782" s="1" t="str">
        <f>cards[[#This Row],[set]]</f>
        <v>TWI</v>
      </c>
      <c r="B2782" s="1">
        <f>userInput[[#This Row],[cardNumber]]</f>
        <v>54</v>
      </c>
      <c r="C2782" s="1">
        <f>userInput[[#This Row],[owned]]</f>
        <v>0</v>
      </c>
      <c r="D2782" s="1" t="b">
        <f>IF(AND(ISNUMBER(SEARCH("Foil",cards[[#This Row],[variant]])),ISNUMBER(MATCH(cards[[#This Row],[set]],{"SOR","SHD","TWI"},0))),TRUE,FALSE)</f>
        <v>1</v>
      </c>
    </row>
    <row r="2783" spans="1:4" ht="15.75" customHeight="1" x14ac:dyDescent="0.2">
      <c r="A2783" s="1" t="str">
        <f>cards[[#This Row],[set]]</f>
        <v>TWI</v>
      </c>
      <c r="B2783" s="1">
        <f>userInput[[#This Row],[cardNumber]]</f>
        <v>55</v>
      </c>
      <c r="C2783" s="1">
        <f>userInput[[#This Row],[owned]]</f>
        <v>0</v>
      </c>
      <c r="D2783" s="1" t="b">
        <f>IF(AND(ISNUMBER(SEARCH("Foil",cards[[#This Row],[variant]])),ISNUMBER(MATCH(cards[[#This Row],[set]],{"SOR","SHD","TWI"},0))),TRUE,FALSE)</f>
        <v>1</v>
      </c>
    </row>
    <row r="2784" spans="1:4" ht="15.75" customHeight="1" x14ac:dyDescent="0.2">
      <c r="A2784" s="1" t="str">
        <f>cards[[#This Row],[set]]</f>
        <v>TWI</v>
      </c>
      <c r="B2784" s="1">
        <f>userInput[[#This Row],[cardNumber]]</f>
        <v>56</v>
      </c>
      <c r="C2784" s="1">
        <f>userInput[[#This Row],[owned]]</f>
        <v>0</v>
      </c>
      <c r="D2784" s="1" t="b">
        <f>IF(AND(ISNUMBER(SEARCH("Foil",cards[[#This Row],[variant]])),ISNUMBER(MATCH(cards[[#This Row],[set]],{"SOR","SHD","TWI"},0))),TRUE,FALSE)</f>
        <v>1</v>
      </c>
    </row>
    <row r="2785" spans="1:4" ht="15.75" customHeight="1" x14ac:dyDescent="0.2">
      <c r="A2785" s="1" t="str">
        <f>cards[[#This Row],[set]]</f>
        <v>TWI</v>
      </c>
      <c r="B2785" s="1">
        <f>userInput[[#This Row],[cardNumber]]</f>
        <v>57</v>
      </c>
      <c r="C2785" s="1">
        <f>userInput[[#This Row],[owned]]</f>
        <v>0</v>
      </c>
      <c r="D2785" s="1" t="b">
        <f>IF(AND(ISNUMBER(SEARCH("Foil",cards[[#This Row],[variant]])),ISNUMBER(MATCH(cards[[#This Row],[set]],{"SOR","SHD","TWI"},0))),TRUE,FALSE)</f>
        <v>1</v>
      </c>
    </row>
    <row r="2786" spans="1:4" ht="15.75" customHeight="1" x14ac:dyDescent="0.2">
      <c r="A2786" s="1" t="str">
        <f>cards[[#This Row],[set]]</f>
        <v>TWI</v>
      </c>
      <c r="B2786" s="1">
        <f>userInput[[#This Row],[cardNumber]]</f>
        <v>58</v>
      </c>
      <c r="C2786" s="1">
        <f>userInput[[#This Row],[owned]]</f>
        <v>0</v>
      </c>
      <c r="D2786" s="1" t="b">
        <f>IF(AND(ISNUMBER(SEARCH("Foil",cards[[#This Row],[variant]])),ISNUMBER(MATCH(cards[[#This Row],[set]],{"SOR","SHD","TWI"},0))),TRUE,FALSE)</f>
        <v>1</v>
      </c>
    </row>
    <row r="2787" spans="1:4" ht="15.75" customHeight="1" x14ac:dyDescent="0.2">
      <c r="A2787" s="1" t="str">
        <f>cards[[#This Row],[set]]</f>
        <v>TWI</v>
      </c>
      <c r="B2787" s="1">
        <f>userInput[[#This Row],[cardNumber]]</f>
        <v>59</v>
      </c>
      <c r="C2787" s="1">
        <f>userInput[[#This Row],[owned]]</f>
        <v>0</v>
      </c>
      <c r="D2787" s="1" t="b">
        <f>IF(AND(ISNUMBER(SEARCH("Foil",cards[[#This Row],[variant]])),ISNUMBER(MATCH(cards[[#This Row],[set]],{"SOR","SHD","TWI"},0))),TRUE,FALSE)</f>
        <v>1</v>
      </c>
    </row>
    <row r="2788" spans="1:4" ht="15.75" customHeight="1" x14ac:dyDescent="0.2">
      <c r="A2788" s="1" t="str">
        <f>cards[[#This Row],[set]]</f>
        <v>TWI</v>
      </c>
      <c r="B2788" s="1">
        <f>userInput[[#This Row],[cardNumber]]</f>
        <v>60</v>
      </c>
      <c r="C2788" s="1">
        <f>userInput[[#This Row],[owned]]</f>
        <v>0</v>
      </c>
      <c r="D2788" s="1" t="b">
        <f>IF(AND(ISNUMBER(SEARCH("Foil",cards[[#This Row],[variant]])),ISNUMBER(MATCH(cards[[#This Row],[set]],{"SOR","SHD","TWI"},0))),TRUE,FALSE)</f>
        <v>1</v>
      </c>
    </row>
    <row r="2789" spans="1:4" ht="15.75" customHeight="1" x14ac:dyDescent="0.2">
      <c r="A2789" s="1" t="str">
        <f>cards[[#This Row],[set]]</f>
        <v>TWI</v>
      </c>
      <c r="B2789" s="1">
        <f>userInput[[#This Row],[cardNumber]]</f>
        <v>61</v>
      </c>
      <c r="C2789" s="1">
        <f>userInput[[#This Row],[owned]]</f>
        <v>0</v>
      </c>
      <c r="D2789" s="1" t="b">
        <f>IF(AND(ISNUMBER(SEARCH("Foil",cards[[#This Row],[variant]])),ISNUMBER(MATCH(cards[[#This Row],[set]],{"SOR","SHD","TWI"},0))),TRUE,FALSE)</f>
        <v>1</v>
      </c>
    </row>
    <row r="2790" spans="1:4" ht="15.75" customHeight="1" x14ac:dyDescent="0.2">
      <c r="A2790" s="1" t="str">
        <f>cards[[#This Row],[set]]</f>
        <v>TWI</v>
      </c>
      <c r="B2790" s="1">
        <f>userInput[[#This Row],[cardNumber]]</f>
        <v>62</v>
      </c>
      <c r="C2790" s="1">
        <f>userInput[[#This Row],[owned]]</f>
        <v>0</v>
      </c>
      <c r="D2790" s="1" t="b">
        <f>IF(AND(ISNUMBER(SEARCH("Foil",cards[[#This Row],[variant]])),ISNUMBER(MATCH(cards[[#This Row],[set]],{"SOR","SHD","TWI"},0))),TRUE,FALSE)</f>
        <v>1</v>
      </c>
    </row>
    <row r="2791" spans="1:4" ht="15.75" customHeight="1" x14ac:dyDescent="0.2">
      <c r="A2791" s="1" t="str">
        <f>cards[[#This Row],[set]]</f>
        <v>TWI</v>
      </c>
      <c r="B2791" s="1">
        <f>userInput[[#This Row],[cardNumber]]</f>
        <v>63</v>
      </c>
      <c r="C2791" s="1">
        <f>userInput[[#This Row],[owned]]</f>
        <v>0</v>
      </c>
      <c r="D2791" s="1" t="b">
        <f>IF(AND(ISNUMBER(SEARCH("Foil",cards[[#This Row],[variant]])),ISNUMBER(MATCH(cards[[#This Row],[set]],{"SOR","SHD","TWI"},0))),TRUE,FALSE)</f>
        <v>1</v>
      </c>
    </row>
    <row r="2792" spans="1:4" ht="15.75" customHeight="1" x14ac:dyDescent="0.2">
      <c r="A2792" s="1" t="str">
        <f>cards[[#This Row],[set]]</f>
        <v>TWI</v>
      </c>
      <c r="B2792" s="1">
        <f>userInput[[#This Row],[cardNumber]]</f>
        <v>64</v>
      </c>
      <c r="C2792" s="1">
        <f>userInput[[#This Row],[owned]]</f>
        <v>0</v>
      </c>
      <c r="D2792" s="1" t="b">
        <f>IF(AND(ISNUMBER(SEARCH("Foil",cards[[#This Row],[variant]])),ISNUMBER(MATCH(cards[[#This Row],[set]],{"SOR","SHD","TWI"},0))),TRUE,FALSE)</f>
        <v>1</v>
      </c>
    </row>
    <row r="2793" spans="1:4" ht="15.75" customHeight="1" x14ac:dyDescent="0.2">
      <c r="A2793" s="1" t="str">
        <f>cards[[#This Row],[set]]</f>
        <v>TWI</v>
      </c>
      <c r="B2793" s="1">
        <f>userInput[[#This Row],[cardNumber]]</f>
        <v>65</v>
      </c>
      <c r="C2793" s="1">
        <f>userInput[[#This Row],[owned]]</f>
        <v>0</v>
      </c>
      <c r="D2793" s="1" t="b">
        <f>IF(AND(ISNUMBER(SEARCH("Foil",cards[[#This Row],[variant]])),ISNUMBER(MATCH(cards[[#This Row],[set]],{"SOR","SHD","TWI"},0))),TRUE,FALSE)</f>
        <v>1</v>
      </c>
    </row>
    <row r="2794" spans="1:4" ht="15.75" customHeight="1" x14ac:dyDescent="0.2">
      <c r="A2794" s="1" t="str">
        <f>cards[[#This Row],[set]]</f>
        <v>TWI</v>
      </c>
      <c r="B2794" s="1">
        <f>userInput[[#This Row],[cardNumber]]</f>
        <v>66</v>
      </c>
      <c r="C2794" s="1">
        <f>userInput[[#This Row],[owned]]</f>
        <v>0</v>
      </c>
      <c r="D2794" s="1" t="b">
        <f>IF(AND(ISNUMBER(SEARCH("Foil",cards[[#This Row],[variant]])),ISNUMBER(MATCH(cards[[#This Row],[set]],{"SOR","SHD","TWI"},0))),TRUE,FALSE)</f>
        <v>1</v>
      </c>
    </row>
    <row r="2795" spans="1:4" ht="15.75" customHeight="1" x14ac:dyDescent="0.2">
      <c r="A2795" s="1" t="str">
        <f>cards[[#This Row],[set]]</f>
        <v>TWI</v>
      </c>
      <c r="B2795" s="1">
        <f>userInput[[#This Row],[cardNumber]]</f>
        <v>67</v>
      </c>
      <c r="C2795" s="1">
        <f>userInput[[#This Row],[owned]]</f>
        <v>0</v>
      </c>
      <c r="D2795" s="1" t="b">
        <f>IF(AND(ISNUMBER(SEARCH("Foil",cards[[#This Row],[variant]])),ISNUMBER(MATCH(cards[[#This Row],[set]],{"SOR","SHD","TWI"},0))),TRUE,FALSE)</f>
        <v>1</v>
      </c>
    </row>
    <row r="2796" spans="1:4" ht="15.75" customHeight="1" x14ac:dyDescent="0.2">
      <c r="A2796" s="1" t="str">
        <f>cards[[#This Row],[set]]</f>
        <v>TWI</v>
      </c>
      <c r="B2796" s="1">
        <f>userInput[[#This Row],[cardNumber]]</f>
        <v>68</v>
      </c>
      <c r="C2796" s="1">
        <f>userInput[[#This Row],[owned]]</f>
        <v>0</v>
      </c>
      <c r="D2796" s="1" t="b">
        <f>IF(AND(ISNUMBER(SEARCH("Foil",cards[[#This Row],[variant]])),ISNUMBER(MATCH(cards[[#This Row],[set]],{"SOR","SHD","TWI"},0))),TRUE,FALSE)</f>
        <v>1</v>
      </c>
    </row>
    <row r="2797" spans="1:4" ht="15.75" customHeight="1" x14ac:dyDescent="0.2">
      <c r="A2797" s="1" t="str">
        <f>cards[[#This Row],[set]]</f>
        <v>TWI</v>
      </c>
      <c r="B2797" s="1">
        <f>userInput[[#This Row],[cardNumber]]</f>
        <v>69</v>
      </c>
      <c r="C2797" s="1">
        <f>userInput[[#This Row],[owned]]</f>
        <v>0</v>
      </c>
      <c r="D2797" s="1" t="b">
        <f>IF(AND(ISNUMBER(SEARCH("Foil",cards[[#This Row],[variant]])),ISNUMBER(MATCH(cards[[#This Row],[set]],{"SOR","SHD","TWI"},0))),TRUE,FALSE)</f>
        <v>1</v>
      </c>
    </row>
    <row r="2798" spans="1:4" ht="15.75" customHeight="1" x14ac:dyDescent="0.2">
      <c r="A2798" s="1" t="str">
        <f>cards[[#This Row],[set]]</f>
        <v>TWI</v>
      </c>
      <c r="B2798" s="1">
        <f>userInput[[#This Row],[cardNumber]]</f>
        <v>70</v>
      </c>
      <c r="C2798" s="1">
        <f>userInput[[#This Row],[owned]]</f>
        <v>0</v>
      </c>
      <c r="D2798" s="1" t="b">
        <f>IF(AND(ISNUMBER(SEARCH("Foil",cards[[#This Row],[variant]])),ISNUMBER(MATCH(cards[[#This Row],[set]],{"SOR","SHD","TWI"},0))),TRUE,FALSE)</f>
        <v>1</v>
      </c>
    </row>
    <row r="2799" spans="1:4" ht="15.75" customHeight="1" x14ac:dyDescent="0.2">
      <c r="A2799" s="1" t="str">
        <f>cards[[#This Row],[set]]</f>
        <v>TWI</v>
      </c>
      <c r="B2799" s="1">
        <f>userInput[[#This Row],[cardNumber]]</f>
        <v>71</v>
      </c>
      <c r="C2799" s="1">
        <f>userInput[[#This Row],[owned]]</f>
        <v>0</v>
      </c>
      <c r="D2799" s="1" t="b">
        <f>IF(AND(ISNUMBER(SEARCH("Foil",cards[[#This Row],[variant]])),ISNUMBER(MATCH(cards[[#This Row],[set]],{"SOR","SHD","TWI"},0))),TRUE,FALSE)</f>
        <v>1</v>
      </c>
    </row>
    <row r="2800" spans="1:4" ht="15.75" customHeight="1" x14ac:dyDescent="0.2">
      <c r="A2800" s="1" t="str">
        <f>cards[[#This Row],[set]]</f>
        <v>TWI</v>
      </c>
      <c r="B2800" s="1">
        <f>userInput[[#This Row],[cardNumber]]</f>
        <v>72</v>
      </c>
      <c r="C2800" s="1">
        <f>userInput[[#This Row],[owned]]</f>
        <v>0</v>
      </c>
      <c r="D2800" s="1" t="b">
        <f>IF(AND(ISNUMBER(SEARCH("Foil",cards[[#This Row],[variant]])),ISNUMBER(MATCH(cards[[#This Row],[set]],{"SOR","SHD","TWI"},0))),TRUE,FALSE)</f>
        <v>1</v>
      </c>
    </row>
    <row r="2801" spans="1:4" ht="15.75" customHeight="1" x14ac:dyDescent="0.2">
      <c r="A2801" s="1" t="str">
        <f>cards[[#This Row],[set]]</f>
        <v>TWI</v>
      </c>
      <c r="B2801" s="1">
        <f>userInput[[#This Row],[cardNumber]]</f>
        <v>73</v>
      </c>
      <c r="C2801" s="1">
        <f>userInput[[#This Row],[owned]]</f>
        <v>0</v>
      </c>
      <c r="D2801" s="1" t="b">
        <f>IF(AND(ISNUMBER(SEARCH("Foil",cards[[#This Row],[variant]])),ISNUMBER(MATCH(cards[[#This Row],[set]],{"SOR","SHD","TWI"},0))),TRUE,FALSE)</f>
        <v>1</v>
      </c>
    </row>
    <row r="2802" spans="1:4" ht="15.75" customHeight="1" x14ac:dyDescent="0.2">
      <c r="A2802" s="1" t="str">
        <f>cards[[#This Row],[set]]</f>
        <v>TWI</v>
      </c>
      <c r="B2802" s="1">
        <f>userInput[[#This Row],[cardNumber]]</f>
        <v>74</v>
      </c>
      <c r="C2802" s="1">
        <f>userInput[[#This Row],[owned]]</f>
        <v>0</v>
      </c>
      <c r="D2802" s="1" t="b">
        <f>IF(AND(ISNUMBER(SEARCH("Foil",cards[[#This Row],[variant]])),ISNUMBER(MATCH(cards[[#This Row],[set]],{"SOR","SHD","TWI"},0))),TRUE,FALSE)</f>
        <v>1</v>
      </c>
    </row>
    <row r="2803" spans="1:4" ht="15.75" customHeight="1" x14ac:dyDescent="0.2">
      <c r="A2803" s="1" t="str">
        <f>cards[[#This Row],[set]]</f>
        <v>TWI</v>
      </c>
      <c r="B2803" s="1">
        <f>userInput[[#This Row],[cardNumber]]</f>
        <v>75</v>
      </c>
      <c r="C2803" s="1">
        <f>userInput[[#This Row],[owned]]</f>
        <v>0</v>
      </c>
      <c r="D2803" s="1" t="b">
        <f>IF(AND(ISNUMBER(SEARCH("Foil",cards[[#This Row],[variant]])),ISNUMBER(MATCH(cards[[#This Row],[set]],{"SOR","SHD","TWI"},0))),TRUE,FALSE)</f>
        <v>1</v>
      </c>
    </row>
    <row r="2804" spans="1:4" ht="15.75" customHeight="1" x14ac:dyDescent="0.2">
      <c r="A2804" s="1" t="str">
        <f>cards[[#This Row],[set]]</f>
        <v>TWI</v>
      </c>
      <c r="B2804" s="1">
        <f>userInput[[#This Row],[cardNumber]]</f>
        <v>76</v>
      </c>
      <c r="C2804" s="1">
        <f>userInput[[#This Row],[owned]]</f>
        <v>0</v>
      </c>
      <c r="D2804" s="1" t="b">
        <f>IF(AND(ISNUMBER(SEARCH("Foil",cards[[#This Row],[variant]])),ISNUMBER(MATCH(cards[[#This Row],[set]],{"SOR","SHD","TWI"},0))),TRUE,FALSE)</f>
        <v>1</v>
      </c>
    </row>
    <row r="2805" spans="1:4" ht="15.75" customHeight="1" x14ac:dyDescent="0.2">
      <c r="A2805" s="1" t="str">
        <f>cards[[#This Row],[set]]</f>
        <v>TWI</v>
      </c>
      <c r="B2805" s="1">
        <f>userInput[[#This Row],[cardNumber]]</f>
        <v>77</v>
      </c>
      <c r="C2805" s="1">
        <f>userInput[[#This Row],[owned]]</f>
        <v>0</v>
      </c>
      <c r="D2805" s="1" t="b">
        <f>IF(AND(ISNUMBER(SEARCH("Foil",cards[[#This Row],[variant]])),ISNUMBER(MATCH(cards[[#This Row],[set]],{"SOR","SHD","TWI"},0))),TRUE,FALSE)</f>
        <v>1</v>
      </c>
    </row>
    <row r="2806" spans="1:4" ht="15.75" customHeight="1" x14ac:dyDescent="0.2">
      <c r="A2806" s="1" t="str">
        <f>cards[[#This Row],[set]]</f>
        <v>TWI</v>
      </c>
      <c r="B2806" s="1">
        <f>userInput[[#This Row],[cardNumber]]</f>
        <v>78</v>
      </c>
      <c r="C2806" s="1">
        <f>userInput[[#This Row],[owned]]</f>
        <v>0</v>
      </c>
      <c r="D2806" s="1" t="b">
        <f>IF(AND(ISNUMBER(SEARCH("Foil",cards[[#This Row],[variant]])),ISNUMBER(MATCH(cards[[#This Row],[set]],{"SOR","SHD","TWI"},0))),TRUE,FALSE)</f>
        <v>1</v>
      </c>
    </row>
    <row r="2807" spans="1:4" ht="15.75" customHeight="1" x14ac:dyDescent="0.2">
      <c r="A2807" s="1" t="str">
        <f>cards[[#This Row],[set]]</f>
        <v>TWI</v>
      </c>
      <c r="B2807" s="1">
        <f>userInput[[#This Row],[cardNumber]]</f>
        <v>79</v>
      </c>
      <c r="C2807" s="1">
        <f>userInput[[#This Row],[owned]]</f>
        <v>0</v>
      </c>
      <c r="D2807" s="1" t="b">
        <f>IF(AND(ISNUMBER(SEARCH("Foil",cards[[#This Row],[variant]])),ISNUMBER(MATCH(cards[[#This Row],[set]],{"SOR","SHD","TWI"},0))),TRUE,FALSE)</f>
        <v>1</v>
      </c>
    </row>
    <row r="2808" spans="1:4" ht="15.75" customHeight="1" x14ac:dyDescent="0.2">
      <c r="A2808" s="1" t="str">
        <f>cards[[#This Row],[set]]</f>
        <v>TWI</v>
      </c>
      <c r="B2808" s="1">
        <f>userInput[[#This Row],[cardNumber]]</f>
        <v>80</v>
      </c>
      <c r="C2808" s="1">
        <f>userInput[[#This Row],[owned]]</f>
        <v>0</v>
      </c>
      <c r="D2808" s="1" t="b">
        <f>IF(AND(ISNUMBER(SEARCH("Foil",cards[[#This Row],[variant]])),ISNUMBER(MATCH(cards[[#This Row],[set]],{"SOR","SHD","TWI"},0))),TRUE,FALSE)</f>
        <v>1</v>
      </c>
    </row>
    <row r="2809" spans="1:4" ht="15.75" customHeight="1" x14ac:dyDescent="0.2">
      <c r="A2809" s="1" t="str">
        <f>cards[[#This Row],[set]]</f>
        <v>TWI</v>
      </c>
      <c r="B2809" s="1">
        <f>userInput[[#This Row],[cardNumber]]</f>
        <v>81</v>
      </c>
      <c r="C2809" s="1">
        <f>userInput[[#This Row],[owned]]</f>
        <v>0</v>
      </c>
      <c r="D2809" s="1" t="b">
        <f>IF(AND(ISNUMBER(SEARCH("Foil",cards[[#This Row],[variant]])),ISNUMBER(MATCH(cards[[#This Row],[set]],{"SOR","SHD","TWI"},0))),TRUE,FALSE)</f>
        <v>1</v>
      </c>
    </row>
    <row r="2810" spans="1:4" ht="15.75" customHeight="1" x14ac:dyDescent="0.2">
      <c r="A2810" s="1" t="str">
        <f>cards[[#This Row],[set]]</f>
        <v>TWI</v>
      </c>
      <c r="B2810" s="1">
        <f>userInput[[#This Row],[cardNumber]]</f>
        <v>82</v>
      </c>
      <c r="C2810" s="1">
        <f>userInput[[#This Row],[owned]]</f>
        <v>0</v>
      </c>
      <c r="D2810" s="1" t="b">
        <f>IF(AND(ISNUMBER(SEARCH("Foil",cards[[#This Row],[variant]])),ISNUMBER(MATCH(cards[[#This Row],[set]],{"SOR","SHD","TWI"},0))),TRUE,FALSE)</f>
        <v>1</v>
      </c>
    </row>
    <row r="2811" spans="1:4" ht="15.75" customHeight="1" x14ac:dyDescent="0.2">
      <c r="A2811" s="1" t="str">
        <f>cards[[#This Row],[set]]</f>
        <v>TWI</v>
      </c>
      <c r="B2811" s="1">
        <f>userInput[[#This Row],[cardNumber]]</f>
        <v>84</v>
      </c>
      <c r="C2811" s="1">
        <f>userInput[[#This Row],[owned]]</f>
        <v>0</v>
      </c>
      <c r="D2811" s="1" t="b">
        <f>IF(AND(ISNUMBER(SEARCH("Foil",cards[[#This Row],[variant]])),ISNUMBER(MATCH(cards[[#This Row],[set]],{"SOR","SHD","TWI"},0))),TRUE,FALSE)</f>
        <v>1</v>
      </c>
    </row>
    <row r="2812" spans="1:4" ht="15.75" customHeight="1" x14ac:dyDescent="0.2">
      <c r="A2812" s="1" t="str">
        <f>cards[[#This Row],[set]]</f>
        <v>TWI</v>
      </c>
      <c r="B2812" s="1">
        <f>userInput[[#This Row],[cardNumber]]</f>
        <v>85</v>
      </c>
      <c r="C2812" s="1">
        <f>userInput[[#This Row],[owned]]</f>
        <v>0</v>
      </c>
      <c r="D2812" s="1" t="b">
        <f>IF(AND(ISNUMBER(SEARCH("Foil",cards[[#This Row],[variant]])),ISNUMBER(MATCH(cards[[#This Row],[set]],{"SOR","SHD","TWI"},0))),TRUE,FALSE)</f>
        <v>1</v>
      </c>
    </row>
    <row r="2813" spans="1:4" ht="15.75" customHeight="1" x14ac:dyDescent="0.2">
      <c r="A2813" s="1" t="str">
        <f>cards[[#This Row],[set]]</f>
        <v>TWI</v>
      </c>
      <c r="B2813" s="1">
        <f>userInput[[#This Row],[cardNumber]]</f>
        <v>86</v>
      </c>
      <c r="C2813" s="1">
        <f>userInput[[#This Row],[owned]]</f>
        <v>0</v>
      </c>
      <c r="D2813" s="1" t="b">
        <f>IF(AND(ISNUMBER(SEARCH("Foil",cards[[#This Row],[variant]])),ISNUMBER(MATCH(cards[[#This Row],[set]],{"SOR","SHD","TWI"},0))),TRUE,FALSE)</f>
        <v>1</v>
      </c>
    </row>
    <row r="2814" spans="1:4" ht="15.75" customHeight="1" x14ac:dyDescent="0.2">
      <c r="A2814" s="1" t="str">
        <f>cards[[#This Row],[set]]</f>
        <v>TWI</v>
      </c>
      <c r="B2814" s="1">
        <f>userInput[[#This Row],[cardNumber]]</f>
        <v>87</v>
      </c>
      <c r="C2814" s="1">
        <f>userInput[[#This Row],[owned]]</f>
        <v>0</v>
      </c>
      <c r="D2814" s="1" t="b">
        <f>IF(AND(ISNUMBER(SEARCH("Foil",cards[[#This Row],[variant]])),ISNUMBER(MATCH(cards[[#This Row],[set]],{"SOR","SHD","TWI"},0))),TRUE,FALSE)</f>
        <v>1</v>
      </c>
    </row>
    <row r="2815" spans="1:4" ht="15.75" customHeight="1" x14ac:dyDescent="0.2">
      <c r="A2815" s="1" t="str">
        <f>cards[[#This Row],[set]]</f>
        <v>TWI</v>
      </c>
      <c r="B2815" s="1">
        <f>userInput[[#This Row],[cardNumber]]</f>
        <v>88</v>
      </c>
      <c r="C2815" s="1">
        <f>userInput[[#This Row],[owned]]</f>
        <v>0</v>
      </c>
      <c r="D2815" s="1" t="b">
        <f>IF(AND(ISNUMBER(SEARCH("Foil",cards[[#This Row],[variant]])),ISNUMBER(MATCH(cards[[#This Row],[set]],{"SOR","SHD","TWI"},0))),TRUE,FALSE)</f>
        <v>1</v>
      </c>
    </row>
    <row r="2816" spans="1:4" ht="15.75" customHeight="1" x14ac:dyDescent="0.2">
      <c r="A2816" s="1" t="str">
        <f>cards[[#This Row],[set]]</f>
        <v>TWI</v>
      </c>
      <c r="B2816" s="1">
        <f>userInput[[#This Row],[cardNumber]]</f>
        <v>89</v>
      </c>
      <c r="C2816" s="1">
        <f>userInput[[#This Row],[owned]]</f>
        <v>0</v>
      </c>
      <c r="D2816" s="1" t="b">
        <f>IF(AND(ISNUMBER(SEARCH("Foil",cards[[#This Row],[variant]])),ISNUMBER(MATCH(cards[[#This Row],[set]],{"SOR","SHD","TWI"},0))),TRUE,FALSE)</f>
        <v>1</v>
      </c>
    </row>
    <row r="2817" spans="1:4" ht="15.75" customHeight="1" x14ac:dyDescent="0.2">
      <c r="A2817" s="1" t="str">
        <f>cards[[#This Row],[set]]</f>
        <v>TWI</v>
      </c>
      <c r="B2817" s="1">
        <f>userInput[[#This Row],[cardNumber]]</f>
        <v>90</v>
      </c>
      <c r="C2817" s="1">
        <f>userInput[[#This Row],[owned]]</f>
        <v>0</v>
      </c>
      <c r="D2817" s="1" t="b">
        <f>IF(AND(ISNUMBER(SEARCH("Foil",cards[[#This Row],[variant]])),ISNUMBER(MATCH(cards[[#This Row],[set]],{"SOR","SHD","TWI"},0))),TRUE,FALSE)</f>
        <v>1</v>
      </c>
    </row>
    <row r="2818" spans="1:4" ht="15.75" customHeight="1" x14ac:dyDescent="0.2">
      <c r="A2818" s="1" t="str">
        <f>cards[[#This Row],[set]]</f>
        <v>TWI</v>
      </c>
      <c r="B2818" s="1">
        <f>userInput[[#This Row],[cardNumber]]</f>
        <v>91</v>
      </c>
      <c r="C2818" s="1">
        <f>userInput[[#This Row],[owned]]</f>
        <v>0</v>
      </c>
      <c r="D2818" s="1" t="b">
        <f>IF(AND(ISNUMBER(SEARCH("Foil",cards[[#This Row],[variant]])),ISNUMBER(MATCH(cards[[#This Row],[set]],{"SOR","SHD","TWI"},0))),TRUE,FALSE)</f>
        <v>1</v>
      </c>
    </row>
    <row r="2819" spans="1:4" ht="15.75" customHeight="1" x14ac:dyDescent="0.2">
      <c r="A2819" s="1" t="str">
        <f>cards[[#This Row],[set]]</f>
        <v>TWI</v>
      </c>
      <c r="B2819" s="1">
        <f>userInput[[#This Row],[cardNumber]]</f>
        <v>92</v>
      </c>
      <c r="C2819" s="1">
        <f>userInput[[#This Row],[owned]]</f>
        <v>0</v>
      </c>
      <c r="D2819" s="1" t="b">
        <f>IF(AND(ISNUMBER(SEARCH("Foil",cards[[#This Row],[variant]])),ISNUMBER(MATCH(cards[[#This Row],[set]],{"SOR","SHD","TWI"},0))),TRUE,FALSE)</f>
        <v>1</v>
      </c>
    </row>
    <row r="2820" spans="1:4" ht="15.75" customHeight="1" x14ac:dyDescent="0.2">
      <c r="A2820" s="1" t="str">
        <f>cards[[#This Row],[set]]</f>
        <v>TWI</v>
      </c>
      <c r="B2820" s="1">
        <f>userInput[[#This Row],[cardNumber]]</f>
        <v>93</v>
      </c>
      <c r="C2820" s="1">
        <f>userInput[[#This Row],[owned]]</f>
        <v>0</v>
      </c>
      <c r="D2820" s="1" t="b">
        <f>IF(AND(ISNUMBER(SEARCH("Foil",cards[[#This Row],[variant]])),ISNUMBER(MATCH(cards[[#This Row],[set]],{"SOR","SHD","TWI"},0))),TRUE,FALSE)</f>
        <v>1</v>
      </c>
    </row>
    <row r="2821" spans="1:4" ht="15.75" customHeight="1" x14ac:dyDescent="0.2">
      <c r="A2821" s="1" t="str">
        <f>cards[[#This Row],[set]]</f>
        <v>TWI</v>
      </c>
      <c r="B2821" s="1">
        <f>userInput[[#This Row],[cardNumber]]</f>
        <v>94</v>
      </c>
      <c r="C2821" s="1">
        <f>userInput[[#This Row],[owned]]</f>
        <v>0</v>
      </c>
      <c r="D2821" s="1" t="b">
        <f>IF(AND(ISNUMBER(SEARCH("Foil",cards[[#This Row],[variant]])),ISNUMBER(MATCH(cards[[#This Row],[set]],{"SOR","SHD","TWI"},0))),TRUE,FALSE)</f>
        <v>1</v>
      </c>
    </row>
    <row r="2822" spans="1:4" ht="15.75" customHeight="1" x14ac:dyDescent="0.2">
      <c r="A2822" s="1" t="str">
        <f>cards[[#This Row],[set]]</f>
        <v>TWI</v>
      </c>
      <c r="B2822" s="1">
        <f>userInput[[#This Row],[cardNumber]]</f>
        <v>95</v>
      </c>
      <c r="C2822" s="1">
        <f>userInput[[#This Row],[owned]]</f>
        <v>0</v>
      </c>
      <c r="D2822" s="1" t="b">
        <f>IF(AND(ISNUMBER(SEARCH("Foil",cards[[#This Row],[variant]])),ISNUMBER(MATCH(cards[[#This Row],[set]],{"SOR","SHD","TWI"},0))),TRUE,FALSE)</f>
        <v>1</v>
      </c>
    </row>
    <row r="2823" spans="1:4" ht="15.75" customHeight="1" x14ac:dyDescent="0.2">
      <c r="A2823" s="1" t="str">
        <f>cards[[#This Row],[set]]</f>
        <v>TWI</v>
      </c>
      <c r="B2823" s="1">
        <f>userInput[[#This Row],[cardNumber]]</f>
        <v>96</v>
      </c>
      <c r="C2823" s="1">
        <f>userInput[[#This Row],[owned]]</f>
        <v>0</v>
      </c>
      <c r="D2823" s="1" t="b">
        <f>IF(AND(ISNUMBER(SEARCH("Foil",cards[[#This Row],[variant]])),ISNUMBER(MATCH(cards[[#This Row],[set]],{"SOR","SHD","TWI"},0))),TRUE,FALSE)</f>
        <v>1</v>
      </c>
    </row>
    <row r="2824" spans="1:4" ht="15.75" customHeight="1" x14ac:dyDescent="0.2">
      <c r="A2824" s="1" t="str">
        <f>cards[[#This Row],[set]]</f>
        <v>TWI</v>
      </c>
      <c r="B2824" s="1">
        <f>userInput[[#This Row],[cardNumber]]</f>
        <v>98</v>
      </c>
      <c r="C2824" s="1">
        <f>userInput[[#This Row],[owned]]</f>
        <v>0</v>
      </c>
      <c r="D2824" s="1" t="b">
        <f>IF(AND(ISNUMBER(SEARCH("Foil",cards[[#This Row],[variant]])),ISNUMBER(MATCH(cards[[#This Row],[set]],{"SOR","SHD","TWI"},0))),TRUE,FALSE)</f>
        <v>1</v>
      </c>
    </row>
    <row r="2825" spans="1:4" ht="15.75" customHeight="1" x14ac:dyDescent="0.2">
      <c r="A2825" s="1" t="str">
        <f>cards[[#This Row],[set]]</f>
        <v>TWI</v>
      </c>
      <c r="B2825" s="1">
        <f>userInput[[#This Row],[cardNumber]]</f>
        <v>99</v>
      </c>
      <c r="C2825" s="1">
        <f>userInput[[#This Row],[owned]]</f>
        <v>0</v>
      </c>
      <c r="D2825" s="1" t="b">
        <f>IF(AND(ISNUMBER(SEARCH("Foil",cards[[#This Row],[variant]])),ISNUMBER(MATCH(cards[[#This Row],[set]],{"SOR","SHD","TWI"},0))),TRUE,FALSE)</f>
        <v>1</v>
      </c>
    </row>
    <row r="2826" spans="1:4" ht="15.75" customHeight="1" x14ac:dyDescent="0.2">
      <c r="A2826" s="1" t="str">
        <f>cards[[#This Row],[set]]</f>
        <v>TWI</v>
      </c>
      <c r="B2826" s="1">
        <f>userInput[[#This Row],[cardNumber]]</f>
        <v>100</v>
      </c>
      <c r="C2826" s="1">
        <f>userInput[[#This Row],[owned]]</f>
        <v>0</v>
      </c>
      <c r="D2826" s="1" t="b">
        <f>IF(AND(ISNUMBER(SEARCH("Foil",cards[[#This Row],[variant]])),ISNUMBER(MATCH(cards[[#This Row],[set]],{"SOR","SHD","TWI"},0))),TRUE,FALSE)</f>
        <v>1</v>
      </c>
    </row>
    <row r="2827" spans="1:4" ht="15.75" customHeight="1" x14ac:dyDescent="0.2">
      <c r="A2827" s="1" t="str">
        <f>cards[[#This Row],[set]]</f>
        <v>TWI</v>
      </c>
      <c r="B2827" s="1">
        <f>userInput[[#This Row],[cardNumber]]</f>
        <v>101</v>
      </c>
      <c r="C2827" s="1">
        <f>userInput[[#This Row],[owned]]</f>
        <v>0</v>
      </c>
      <c r="D2827" s="1" t="b">
        <f>IF(AND(ISNUMBER(SEARCH("Foil",cards[[#This Row],[variant]])),ISNUMBER(MATCH(cards[[#This Row],[set]],{"SOR","SHD","TWI"},0))),TRUE,FALSE)</f>
        <v>1</v>
      </c>
    </row>
    <row r="2828" spans="1:4" ht="15.75" customHeight="1" x14ac:dyDescent="0.2">
      <c r="A2828" s="1" t="str">
        <f>cards[[#This Row],[set]]</f>
        <v>TWI</v>
      </c>
      <c r="B2828" s="1">
        <f>userInput[[#This Row],[cardNumber]]</f>
        <v>102</v>
      </c>
      <c r="C2828" s="1">
        <f>userInput[[#This Row],[owned]]</f>
        <v>0</v>
      </c>
      <c r="D2828" s="1" t="b">
        <f>IF(AND(ISNUMBER(SEARCH("Foil",cards[[#This Row],[variant]])),ISNUMBER(MATCH(cards[[#This Row],[set]],{"SOR","SHD","TWI"},0))),TRUE,FALSE)</f>
        <v>1</v>
      </c>
    </row>
    <row r="2829" spans="1:4" ht="15.75" customHeight="1" x14ac:dyDescent="0.2">
      <c r="A2829" s="1" t="str">
        <f>cards[[#This Row],[set]]</f>
        <v>TWI</v>
      </c>
      <c r="B2829" s="1">
        <f>userInput[[#This Row],[cardNumber]]</f>
        <v>103</v>
      </c>
      <c r="C2829" s="1">
        <f>userInput[[#This Row],[owned]]</f>
        <v>0</v>
      </c>
      <c r="D2829" s="1" t="b">
        <f>IF(AND(ISNUMBER(SEARCH("Foil",cards[[#This Row],[variant]])),ISNUMBER(MATCH(cards[[#This Row],[set]],{"SOR","SHD","TWI"},0))),TRUE,FALSE)</f>
        <v>1</v>
      </c>
    </row>
    <row r="2830" spans="1:4" ht="15.75" customHeight="1" x14ac:dyDescent="0.2">
      <c r="A2830" s="1" t="str">
        <f>cards[[#This Row],[set]]</f>
        <v>TWI</v>
      </c>
      <c r="B2830" s="1">
        <f>userInput[[#This Row],[cardNumber]]</f>
        <v>104</v>
      </c>
      <c r="C2830" s="1">
        <f>userInput[[#This Row],[owned]]</f>
        <v>0</v>
      </c>
      <c r="D2830" s="1" t="b">
        <f>IF(AND(ISNUMBER(SEARCH("Foil",cards[[#This Row],[variant]])),ISNUMBER(MATCH(cards[[#This Row],[set]],{"SOR","SHD","TWI"},0))),TRUE,FALSE)</f>
        <v>1</v>
      </c>
    </row>
    <row r="2831" spans="1:4" ht="15.75" customHeight="1" x14ac:dyDescent="0.2">
      <c r="A2831" s="1" t="str">
        <f>cards[[#This Row],[set]]</f>
        <v>TWI</v>
      </c>
      <c r="B2831" s="1">
        <f>userInput[[#This Row],[cardNumber]]</f>
        <v>105</v>
      </c>
      <c r="C2831" s="1">
        <f>userInput[[#This Row],[owned]]</f>
        <v>0</v>
      </c>
      <c r="D2831" s="1" t="b">
        <f>IF(AND(ISNUMBER(SEARCH("Foil",cards[[#This Row],[variant]])),ISNUMBER(MATCH(cards[[#This Row],[set]],{"SOR","SHD","TWI"},0))),TRUE,FALSE)</f>
        <v>1</v>
      </c>
    </row>
    <row r="2832" spans="1:4" ht="15.75" customHeight="1" x14ac:dyDescent="0.2">
      <c r="A2832" s="1" t="str">
        <f>cards[[#This Row],[set]]</f>
        <v>TWI</v>
      </c>
      <c r="B2832" s="1">
        <f>userInput[[#This Row],[cardNumber]]</f>
        <v>106</v>
      </c>
      <c r="C2832" s="1">
        <f>userInput[[#This Row],[owned]]</f>
        <v>0</v>
      </c>
      <c r="D2832" s="1" t="b">
        <f>IF(AND(ISNUMBER(SEARCH("Foil",cards[[#This Row],[variant]])),ISNUMBER(MATCH(cards[[#This Row],[set]],{"SOR","SHD","TWI"},0))),TRUE,FALSE)</f>
        <v>1</v>
      </c>
    </row>
    <row r="2833" spans="1:4" ht="15.75" customHeight="1" x14ac:dyDescent="0.2">
      <c r="A2833" s="1" t="str">
        <f>cards[[#This Row],[set]]</f>
        <v>TWI</v>
      </c>
      <c r="B2833" s="1">
        <f>userInput[[#This Row],[cardNumber]]</f>
        <v>108</v>
      </c>
      <c r="C2833" s="1">
        <f>userInput[[#This Row],[owned]]</f>
        <v>0</v>
      </c>
      <c r="D2833" s="1" t="b">
        <f>IF(AND(ISNUMBER(SEARCH("Foil",cards[[#This Row],[variant]])),ISNUMBER(MATCH(cards[[#This Row],[set]],{"SOR","SHD","TWI"},0))),TRUE,FALSE)</f>
        <v>1</v>
      </c>
    </row>
    <row r="2834" spans="1:4" ht="15.75" customHeight="1" x14ac:dyDescent="0.2">
      <c r="A2834" s="1" t="str">
        <f>cards[[#This Row],[set]]</f>
        <v>TWI</v>
      </c>
      <c r="B2834" s="1">
        <f>userInput[[#This Row],[cardNumber]]</f>
        <v>109</v>
      </c>
      <c r="C2834" s="1">
        <f>userInput[[#This Row],[owned]]</f>
        <v>0</v>
      </c>
      <c r="D2834" s="1" t="b">
        <f>IF(AND(ISNUMBER(SEARCH("Foil",cards[[#This Row],[variant]])),ISNUMBER(MATCH(cards[[#This Row],[set]],{"SOR","SHD","TWI"},0))),TRUE,FALSE)</f>
        <v>1</v>
      </c>
    </row>
    <row r="2835" spans="1:4" ht="15.75" customHeight="1" x14ac:dyDescent="0.2">
      <c r="A2835" s="1" t="str">
        <f>cards[[#This Row],[set]]</f>
        <v>TWI</v>
      </c>
      <c r="B2835" s="1">
        <f>userInput[[#This Row],[cardNumber]]</f>
        <v>110</v>
      </c>
      <c r="C2835" s="1">
        <f>userInput[[#This Row],[owned]]</f>
        <v>0</v>
      </c>
      <c r="D2835" s="1" t="b">
        <f>IF(AND(ISNUMBER(SEARCH("Foil",cards[[#This Row],[variant]])),ISNUMBER(MATCH(cards[[#This Row],[set]],{"SOR","SHD","TWI"},0))),TRUE,FALSE)</f>
        <v>1</v>
      </c>
    </row>
    <row r="2836" spans="1:4" ht="15.75" customHeight="1" x14ac:dyDescent="0.2">
      <c r="A2836" s="1" t="str">
        <f>cards[[#This Row],[set]]</f>
        <v>TWI</v>
      </c>
      <c r="B2836" s="1">
        <f>userInput[[#This Row],[cardNumber]]</f>
        <v>111</v>
      </c>
      <c r="C2836" s="1">
        <f>userInput[[#This Row],[owned]]</f>
        <v>0</v>
      </c>
      <c r="D2836" s="1" t="b">
        <f>IF(AND(ISNUMBER(SEARCH("Foil",cards[[#This Row],[variant]])),ISNUMBER(MATCH(cards[[#This Row],[set]],{"SOR","SHD","TWI"},0))),TRUE,FALSE)</f>
        <v>1</v>
      </c>
    </row>
    <row r="2837" spans="1:4" ht="15.75" customHeight="1" x14ac:dyDescent="0.2">
      <c r="A2837" s="1" t="str">
        <f>cards[[#This Row],[set]]</f>
        <v>TWI</v>
      </c>
      <c r="B2837" s="1">
        <f>userInput[[#This Row],[cardNumber]]</f>
        <v>112</v>
      </c>
      <c r="C2837" s="1">
        <f>userInput[[#This Row],[owned]]</f>
        <v>0</v>
      </c>
      <c r="D2837" s="1" t="b">
        <f>IF(AND(ISNUMBER(SEARCH("Foil",cards[[#This Row],[variant]])),ISNUMBER(MATCH(cards[[#This Row],[set]],{"SOR","SHD","TWI"},0))),TRUE,FALSE)</f>
        <v>1</v>
      </c>
    </row>
    <row r="2838" spans="1:4" ht="15.75" customHeight="1" x14ac:dyDescent="0.2">
      <c r="A2838" s="1" t="str">
        <f>cards[[#This Row],[set]]</f>
        <v>TWI</v>
      </c>
      <c r="B2838" s="1">
        <f>userInput[[#This Row],[cardNumber]]</f>
        <v>113</v>
      </c>
      <c r="C2838" s="1">
        <f>userInput[[#This Row],[owned]]</f>
        <v>0</v>
      </c>
      <c r="D2838" s="1" t="b">
        <f>IF(AND(ISNUMBER(SEARCH("Foil",cards[[#This Row],[variant]])),ISNUMBER(MATCH(cards[[#This Row],[set]],{"SOR","SHD","TWI"},0))),TRUE,FALSE)</f>
        <v>1</v>
      </c>
    </row>
    <row r="2839" spans="1:4" ht="15.75" customHeight="1" x14ac:dyDescent="0.2">
      <c r="A2839" s="1" t="str">
        <f>cards[[#This Row],[set]]</f>
        <v>TWI</v>
      </c>
      <c r="B2839" s="1">
        <f>userInput[[#This Row],[cardNumber]]</f>
        <v>114</v>
      </c>
      <c r="C2839" s="1">
        <f>userInput[[#This Row],[owned]]</f>
        <v>0</v>
      </c>
      <c r="D2839" s="1" t="b">
        <f>IF(AND(ISNUMBER(SEARCH("Foil",cards[[#This Row],[variant]])),ISNUMBER(MATCH(cards[[#This Row],[set]],{"SOR","SHD","TWI"},0))),TRUE,FALSE)</f>
        <v>1</v>
      </c>
    </row>
    <row r="2840" spans="1:4" ht="15.75" customHeight="1" x14ac:dyDescent="0.2">
      <c r="A2840" s="1" t="str">
        <f>cards[[#This Row],[set]]</f>
        <v>TWI</v>
      </c>
      <c r="B2840" s="1">
        <f>userInput[[#This Row],[cardNumber]]</f>
        <v>115</v>
      </c>
      <c r="C2840" s="1">
        <f>userInput[[#This Row],[owned]]</f>
        <v>0</v>
      </c>
      <c r="D2840" s="1" t="b">
        <f>IF(AND(ISNUMBER(SEARCH("Foil",cards[[#This Row],[variant]])),ISNUMBER(MATCH(cards[[#This Row],[set]],{"SOR","SHD","TWI"},0))),TRUE,FALSE)</f>
        <v>1</v>
      </c>
    </row>
    <row r="2841" spans="1:4" ht="15.75" customHeight="1" x14ac:dyDescent="0.2">
      <c r="A2841" s="1" t="str">
        <f>cards[[#This Row],[set]]</f>
        <v>TWI</v>
      </c>
      <c r="B2841" s="1">
        <f>userInput[[#This Row],[cardNumber]]</f>
        <v>116</v>
      </c>
      <c r="C2841" s="1">
        <f>userInput[[#This Row],[owned]]</f>
        <v>0</v>
      </c>
      <c r="D2841" s="1" t="b">
        <f>IF(AND(ISNUMBER(SEARCH("Foil",cards[[#This Row],[variant]])),ISNUMBER(MATCH(cards[[#This Row],[set]],{"SOR","SHD","TWI"},0))),TRUE,FALSE)</f>
        <v>1</v>
      </c>
    </row>
    <row r="2842" spans="1:4" ht="15.75" customHeight="1" x14ac:dyDescent="0.2">
      <c r="A2842" s="1" t="str">
        <f>cards[[#This Row],[set]]</f>
        <v>TWI</v>
      </c>
      <c r="B2842" s="1">
        <f>userInput[[#This Row],[cardNumber]]</f>
        <v>117</v>
      </c>
      <c r="C2842" s="1">
        <f>userInput[[#This Row],[owned]]</f>
        <v>0</v>
      </c>
      <c r="D2842" s="1" t="b">
        <f>IF(AND(ISNUMBER(SEARCH("Foil",cards[[#This Row],[variant]])),ISNUMBER(MATCH(cards[[#This Row],[set]],{"SOR","SHD","TWI"},0))),TRUE,FALSE)</f>
        <v>1</v>
      </c>
    </row>
    <row r="2843" spans="1:4" ht="15.75" customHeight="1" x14ac:dyDescent="0.2">
      <c r="A2843" s="1" t="str">
        <f>cards[[#This Row],[set]]</f>
        <v>TWI</v>
      </c>
      <c r="B2843" s="1">
        <f>userInput[[#This Row],[cardNumber]]</f>
        <v>118</v>
      </c>
      <c r="C2843" s="1">
        <f>userInput[[#This Row],[owned]]</f>
        <v>0</v>
      </c>
      <c r="D2843" s="1" t="b">
        <f>IF(AND(ISNUMBER(SEARCH("Foil",cards[[#This Row],[variant]])),ISNUMBER(MATCH(cards[[#This Row],[set]],{"SOR","SHD","TWI"},0))),TRUE,FALSE)</f>
        <v>1</v>
      </c>
    </row>
    <row r="2844" spans="1:4" ht="15.75" customHeight="1" x14ac:dyDescent="0.2">
      <c r="A2844" s="1" t="str">
        <f>cards[[#This Row],[set]]</f>
        <v>TWI</v>
      </c>
      <c r="B2844" s="1">
        <f>userInput[[#This Row],[cardNumber]]</f>
        <v>119</v>
      </c>
      <c r="C2844" s="1">
        <f>userInput[[#This Row],[owned]]</f>
        <v>0</v>
      </c>
      <c r="D2844" s="1" t="b">
        <f>IF(AND(ISNUMBER(SEARCH("Foil",cards[[#This Row],[variant]])),ISNUMBER(MATCH(cards[[#This Row],[set]],{"SOR","SHD","TWI"},0))),TRUE,FALSE)</f>
        <v>1</v>
      </c>
    </row>
    <row r="2845" spans="1:4" ht="15.75" customHeight="1" x14ac:dyDescent="0.2">
      <c r="A2845" s="1" t="str">
        <f>cards[[#This Row],[set]]</f>
        <v>TWI</v>
      </c>
      <c r="B2845" s="1">
        <f>userInput[[#This Row],[cardNumber]]</f>
        <v>120</v>
      </c>
      <c r="C2845" s="1">
        <f>userInput[[#This Row],[owned]]</f>
        <v>0</v>
      </c>
      <c r="D2845" s="1" t="b">
        <f>IF(AND(ISNUMBER(SEARCH("Foil",cards[[#This Row],[variant]])),ISNUMBER(MATCH(cards[[#This Row],[set]],{"SOR","SHD","TWI"},0))),TRUE,FALSE)</f>
        <v>1</v>
      </c>
    </row>
    <row r="2846" spans="1:4" ht="15.75" customHeight="1" x14ac:dyDescent="0.2">
      <c r="A2846" s="1" t="str">
        <f>cards[[#This Row],[set]]</f>
        <v>TWI</v>
      </c>
      <c r="B2846" s="1">
        <f>userInput[[#This Row],[cardNumber]]</f>
        <v>121</v>
      </c>
      <c r="C2846" s="1">
        <f>userInput[[#This Row],[owned]]</f>
        <v>0</v>
      </c>
      <c r="D2846" s="1" t="b">
        <f>IF(AND(ISNUMBER(SEARCH("Foil",cards[[#This Row],[variant]])),ISNUMBER(MATCH(cards[[#This Row],[set]],{"SOR","SHD","TWI"},0))),TRUE,FALSE)</f>
        <v>1</v>
      </c>
    </row>
    <row r="2847" spans="1:4" ht="15.75" customHeight="1" x14ac:dyDescent="0.2">
      <c r="A2847" s="1" t="str">
        <f>cards[[#This Row],[set]]</f>
        <v>TWI</v>
      </c>
      <c r="B2847" s="1">
        <f>userInput[[#This Row],[cardNumber]]</f>
        <v>122</v>
      </c>
      <c r="C2847" s="1">
        <f>userInput[[#This Row],[owned]]</f>
        <v>0</v>
      </c>
      <c r="D2847" s="1" t="b">
        <f>IF(AND(ISNUMBER(SEARCH("Foil",cards[[#This Row],[variant]])),ISNUMBER(MATCH(cards[[#This Row],[set]],{"SOR","SHD","TWI"},0))),TRUE,FALSE)</f>
        <v>1</v>
      </c>
    </row>
    <row r="2848" spans="1:4" ht="15.75" customHeight="1" x14ac:dyDescent="0.2">
      <c r="A2848" s="1" t="str">
        <f>cards[[#This Row],[set]]</f>
        <v>TWI</v>
      </c>
      <c r="B2848" s="1">
        <f>userInput[[#This Row],[cardNumber]]</f>
        <v>125</v>
      </c>
      <c r="C2848" s="1">
        <f>userInput[[#This Row],[owned]]</f>
        <v>0</v>
      </c>
      <c r="D2848" s="1" t="b">
        <f>IF(AND(ISNUMBER(SEARCH("Foil",cards[[#This Row],[variant]])),ISNUMBER(MATCH(cards[[#This Row],[set]],{"SOR","SHD","TWI"},0))),TRUE,FALSE)</f>
        <v>1</v>
      </c>
    </row>
    <row r="2849" spans="1:4" ht="15.75" customHeight="1" x14ac:dyDescent="0.2">
      <c r="A2849" s="1" t="str">
        <f>cards[[#This Row],[set]]</f>
        <v>TWI</v>
      </c>
      <c r="B2849" s="1">
        <f>userInput[[#This Row],[cardNumber]]</f>
        <v>126</v>
      </c>
      <c r="C2849" s="1">
        <f>userInput[[#This Row],[owned]]</f>
        <v>0</v>
      </c>
      <c r="D2849" s="1" t="b">
        <f>IF(AND(ISNUMBER(SEARCH("Foil",cards[[#This Row],[variant]])),ISNUMBER(MATCH(cards[[#This Row],[set]],{"SOR","SHD","TWI"},0))),TRUE,FALSE)</f>
        <v>1</v>
      </c>
    </row>
    <row r="2850" spans="1:4" ht="15.75" customHeight="1" x14ac:dyDescent="0.2">
      <c r="A2850" s="1" t="str">
        <f>cards[[#This Row],[set]]</f>
        <v>TWI</v>
      </c>
      <c r="B2850" s="1">
        <f>userInput[[#This Row],[cardNumber]]</f>
        <v>127</v>
      </c>
      <c r="C2850" s="1">
        <f>userInput[[#This Row],[owned]]</f>
        <v>0</v>
      </c>
      <c r="D2850" s="1" t="b">
        <f>IF(AND(ISNUMBER(SEARCH("Foil",cards[[#This Row],[variant]])),ISNUMBER(MATCH(cards[[#This Row],[set]],{"SOR","SHD","TWI"},0))),TRUE,FALSE)</f>
        <v>1</v>
      </c>
    </row>
    <row r="2851" spans="1:4" ht="15.75" customHeight="1" x14ac:dyDescent="0.2">
      <c r="A2851" s="1" t="str">
        <f>cards[[#This Row],[set]]</f>
        <v>TWI</v>
      </c>
      <c r="B2851" s="1">
        <f>userInput[[#This Row],[cardNumber]]</f>
        <v>128</v>
      </c>
      <c r="C2851" s="1">
        <f>userInput[[#This Row],[owned]]</f>
        <v>0</v>
      </c>
      <c r="D2851" s="1" t="b">
        <f>IF(AND(ISNUMBER(SEARCH("Foil",cards[[#This Row],[variant]])),ISNUMBER(MATCH(cards[[#This Row],[set]],{"SOR","SHD","TWI"},0))),TRUE,FALSE)</f>
        <v>1</v>
      </c>
    </row>
    <row r="2852" spans="1:4" ht="15.75" customHeight="1" x14ac:dyDescent="0.2">
      <c r="A2852" s="1" t="str">
        <f>cards[[#This Row],[set]]</f>
        <v>TWI</v>
      </c>
      <c r="B2852" s="1">
        <f>userInput[[#This Row],[cardNumber]]</f>
        <v>129</v>
      </c>
      <c r="C2852" s="1">
        <f>userInput[[#This Row],[owned]]</f>
        <v>0</v>
      </c>
      <c r="D2852" s="1" t="b">
        <f>IF(AND(ISNUMBER(SEARCH("Foil",cards[[#This Row],[variant]])),ISNUMBER(MATCH(cards[[#This Row],[set]],{"SOR","SHD","TWI"},0))),TRUE,FALSE)</f>
        <v>1</v>
      </c>
    </row>
    <row r="2853" spans="1:4" ht="15.75" customHeight="1" x14ac:dyDescent="0.2">
      <c r="A2853" s="1" t="str">
        <f>cards[[#This Row],[set]]</f>
        <v>TWI</v>
      </c>
      <c r="B2853" s="1">
        <f>userInput[[#This Row],[cardNumber]]</f>
        <v>130</v>
      </c>
      <c r="C2853" s="1">
        <f>userInput[[#This Row],[owned]]</f>
        <v>0</v>
      </c>
      <c r="D2853" s="1" t="b">
        <f>IF(AND(ISNUMBER(SEARCH("Foil",cards[[#This Row],[variant]])),ISNUMBER(MATCH(cards[[#This Row],[set]],{"SOR","SHD","TWI"},0))),TRUE,FALSE)</f>
        <v>1</v>
      </c>
    </row>
    <row r="2854" spans="1:4" ht="15.75" customHeight="1" x14ac:dyDescent="0.2">
      <c r="A2854" s="1" t="str">
        <f>cards[[#This Row],[set]]</f>
        <v>TWI</v>
      </c>
      <c r="B2854" s="1">
        <f>userInput[[#This Row],[cardNumber]]</f>
        <v>131</v>
      </c>
      <c r="C2854" s="1">
        <f>userInput[[#This Row],[owned]]</f>
        <v>0</v>
      </c>
      <c r="D2854" s="1" t="b">
        <f>IF(AND(ISNUMBER(SEARCH("Foil",cards[[#This Row],[variant]])),ISNUMBER(MATCH(cards[[#This Row],[set]],{"SOR","SHD","TWI"},0))),TRUE,FALSE)</f>
        <v>1</v>
      </c>
    </row>
    <row r="2855" spans="1:4" ht="15.75" customHeight="1" x14ac:dyDescent="0.2">
      <c r="A2855" s="1" t="str">
        <f>cards[[#This Row],[set]]</f>
        <v>TWI</v>
      </c>
      <c r="B2855" s="1">
        <f>userInput[[#This Row],[cardNumber]]</f>
        <v>132</v>
      </c>
      <c r="C2855" s="1">
        <f>userInput[[#This Row],[owned]]</f>
        <v>0</v>
      </c>
      <c r="D2855" s="1" t="b">
        <f>IF(AND(ISNUMBER(SEARCH("Foil",cards[[#This Row],[variant]])),ISNUMBER(MATCH(cards[[#This Row],[set]],{"SOR","SHD","TWI"},0))),TRUE,FALSE)</f>
        <v>1</v>
      </c>
    </row>
    <row r="2856" spans="1:4" ht="15.75" customHeight="1" x14ac:dyDescent="0.2">
      <c r="A2856" s="1" t="str">
        <f>cards[[#This Row],[set]]</f>
        <v>TWI</v>
      </c>
      <c r="B2856" s="1">
        <f>userInput[[#This Row],[cardNumber]]</f>
        <v>133</v>
      </c>
      <c r="C2856" s="1">
        <f>userInput[[#This Row],[owned]]</f>
        <v>0</v>
      </c>
      <c r="D2856" s="1" t="b">
        <f>IF(AND(ISNUMBER(SEARCH("Foil",cards[[#This Row],[variant]])),ISNUMBER(MATCH(cards[[#This Row],[set]],{"SOR","SHD","TWI"},0))),TRUE,FALSE)</f>
        <v>1</v>
      </c>
    </row>
    <row r="2857" spans="1:4" ht="15.75" customHeight="1" x14ac:dyDescent="0.2">
      <c r="A2857" s="1" t="str">
        <f>cards[[#This Row],[set]]</f>
        <v>TWI</v>
      </c>
      <c r="B2857" s="1">
        <f>userInput[[#This Row],[cardNumber]]</f>
        <v>134</v>
      </c>
      <c r="C2857" s="1">
        <f>userInput[[#This Row],[owned]]</f>
        <v>0</v>
      </c>
      <c r="D2857" s="1" t="b">
        <f>IF(AND(ISNUMBER(SEARCH("Foil",cards[[#This Row],[variant]])),ISNUMBER(MATCH(cards[[#This Row],[set]],{"SOR","SHD","TWI"},0))),TRUE,FALSE)</f>
        <v>1</v>
      </c>
    </row>
    <row r="2858" spans="1:4" ht="15.75" customHeight="1" x14ac:dyDescent="0.2">
      <c r="A2858" s="1" t="str">
        <f>cards[[#This Row],[set]]</f>
        <v>TWI</v>
      </c>
      <c r="B2858" s="1">
        <f>userInput[[#This Row],[cardNumber]]</f>
        <v>135</v>
      </c>
      <c r="C2858" s="1">
        <f>userInput[[#This Row],[owned]]</f>
        <v>0</v>
      </c>
      <c r="D2858" s="1" t="b">
        <f>IF(AND(ISNUMBER(SEARCH("Foil",cards[[#This Row],[variant]])),ISNUMBER(MATCH(cards[[#This Row],[set]],{"SOR","SHD","TWI"},0))),TRUE,FALSE)</f>
        <v>1</v>
      </c>
    </row>
    <row r="2859" spans="1:4" ht="15.75" customHeight="1" x14ac:dyDescent="0.2">
      <c r="A2859" s="1" t="str">
        <f>cards[[#This Row],[set]]</f>
        <v>TWI</v>
      </c>
      <c r="B2859" s="1">
        <f>userInput[[#This Row],[cardNumber]]</f>
        <v>136</v>
      </c>
      <c r="C2859" s="1">
        <f>userInput[[#This Row],[owned]]</f>
        <v>0</v>
      </c>
      <c r="D2859" s="1" t="b">
        <f>IF(AND(ISNUMBER(SEARCH("Foil",cards[[#This Row],[variant]])),ISNUMBER(MATCH(cards[[#This Row],[set]],{"SOR","SHD","TWI"},0))),TRUE,FALSE)</f>
        <v>1</v>
      </c>
    </row>
    <row r="2860" spans="1:4" ht="15.75" customHeight="1" x14ac:dyDescent="0.2">
      <c r="A2860" s="1" t="str">
        <f>cards[[#This Row],[set]]</f>
        <v>TWI</v>
      </c>
      <c r="B2860" s="1">
        <f>userInput[[#This Row],[cardNumber]]</f>
        <v>137</v>
      </c>
      <c r="C2860" s="1">
        <f>userInput[[#This Row],[owned]]</f>
        <v>0</v>
      </c>
      <c r="D2860" s="1" t="b">
        <f>IF(AND(ISNUMBER(SEARCH("Foil",cards[[#This Row],[variant]])),ISNUMBER(MATCH(cards[[#This Row],[set]],{"SOR","SHD","TWI"},0))),TRUE,FALSE)</f>
        <v>1</v>
      </c>
    </row>
    <row r="2861" spans="1:4" ht="15.75" customHeight="1" x14ac:dyDescent="0.2">
      <c r="A2861" s="1" t="str">
        <f>cards[[#This Row],[set]]</f>
        <v>TWI</v>
      </c>
      <c r="B2861" s="1">
        <f>userInput[[#This Row],[cardNumber]]</f>
        <v>138</v>
      </c>
      <c r="C2861" s="1">
        <f>userInput[[#This Row],[owned]]</f>
        <v>0</v>
      </c>
      <c r="D2861" s="1" t="b">
        <f>IF(AND(ISNUMBER(SEARCH("Foil",cards[[#This Row],[variant]])),ISNUMBER(MATCH(cards[[#This Row],[set]],{"SOR","SHD","TWI"},0))),TRUE,FALSE)</f>
        <v>1</v>
      </c>
    </row>
    <row r="2862" spans="1:4" ht="15.75" customHeight="1" x14ac:dyDescent="0.2">
      <c r="A2862" s="1" t="str">
        <f>cards[[#This Row],[set]]</f>
        <v>TWI</v>
      </c>
      <c r="B2862" s="1">
        <f>userInput[[#This Row],[cardNumber]]</f>
        <v>139</v>
      </c>
      <c r="C2862" s="1">
        <f>userInput[[#This Row],[owned]]</f>
        <v>0</v>
      </c>
      <c r="D2862" s="1" t="b">
        <f>IF(AND(ISNUMBER(SEARCH("Foil",cards[[#This Row],[variant]])),ISNUMBER(MATCH(cards[[#This Row],[set]],{"SOR","SHD","TWI"},0))),TRUE,FALSE)</f>
        <v>1</v>
      </c>
    </row>
    <row r="2863" spans="1:4" ht="15.75" customHeight="1" x14ac:dyDescent="0.2">
      <c r="A2863" s="1" t="str">
        <f>cards[[#This Row],[set]]</f>
        <v>TWI</v>
      </c>
      <c r="B2863" s="1">
        <f>userInput[[#This Row],[cardNumber]]</f>
        <v>140</v>
      </c>
      <c r="C2863" s="1">
        <f>userInput[[#This Row],[owned]]</f>
        <v>0</v>
      </c>
      <c r="D2863" s="1" t="b">
        <f>IF(AND(ISNUMBER(SEARCH("Foil",cards[[#This Row],[variant]])),ISNUMBER(MATCH(cards[[#This Row],[set]],{"SOR","SHD","TWI"},0))),TRUE,FALSE)</f>
        <v>1</v>
      </c>
    </row>
    <row r="2864" spans="1:4" ht="15.75" customHeight="1" x14ac:dyDescent="0.2">
      <c r="A2864" s="1" t="str">
        <f>cards[[#This Row],[set]]</f>
        <v>TWI</v>
      </c>
      <c r="B2864" s="1">
        <f>userInput[[#This Row],[cardNumber]]</f>
        <v>141</v>
      </c>
      <c r="C2864" s="1">
        <f>userInput[[#This Row],[owned]]</f>
        <v>0</v>
      </c>
      <c r="D2864" s="1" t="b">
        <f>IF(AND(ISNUMBER(SEARCH("Foil",cards[[#This Row],[variant]])),ISNUMBER(MATCH(cards[[#This Row],[set]],{"SOR","SHD","TWI"},0))),TRUE,FALSE)</f>
        <v>1</v>
      </c>
    </row>
    <row r="2865" spans="1:4" ht="15.75" customHeight="1" x14ac:dyDescent="0.2">
      <c r="A2865" s="1" t="str">
        <f>cards[[#This Row],[set]]</f>
        <v>TWI</v>
      </c>
      <c r="B2865" s="1">
        <f>userInput[[#This Row],[cardNumber]]</f>
        <v>142</v>
      </c>
      <c r="C2865" s="1">
        <f>userInput[[#This Row],[owned]]</f>
        <v>0</v>
      </c>
      <c r="D2865" s="1" t="b">
        <f>IF(AND(ISNUMBER(SEARCH("Foil",cards[[#This Row],[variant]])),ISNUMBER(MATCH(cards[[#This Row],[set]],{"SOR","SHD","TWI"},0))),TRUE,FALSE)</f>
        <v>1</v>
      </c>
    </row>
    <row r="2866" spans="1:4" ht="15.75" customHeight="1" x14ac:dyDescent="0.2">
      <c r="A2866" s="1" t="str">
        <f>cards[[#This Row],[set]]</f>
        <v>TWI</v>
      </c>
      <c r="B2866" s="1">
        <f>userInput[[#This Row],[cardNumber]]</f>
        <v>143</v>
      </c>
      <c r="C2866" s="1">
        <f>userInput[[#This Row],[owned]]</f>
        <v>0</v>
      </c>
      <c r="D2866" s="1" t="b">
        <f>IF(AND(ISNUMBER(SEARCH("Foil",cards[[#This Row],[variant]])),ISNUMBER(MATCH(cards[[#This Row],[set]],{"SOR","SHD","TWI"},0))),TRUE,FALSE)</f>
        <v>1</v>
      </c>
    </row>
    <row r="2867" spans="1:4" ht="15.75" customHeight="1" x14ac:dyDescent="0.2">
      <c r="A2867" s="1" t="str">
        <f>cards[[#This Row],[set]]</f>
        <v>TWI</v>
      </c>
      <c r="B2867" s="1">
        <f>userInput[[#This Row],[cardNumber]]</f>
        <v>144</v>
      </c>
      <c r="C2867" s="1">
        <f>userInput[[#This Row],[owned]]</f>
        <v>0</v>
      </c>
      <c r="D2867" s="1" t="b">
        <f>IF(AND(ISNUMBER(SEARCH("Foil",cards[[#This Row],[variant]])),ISNUMBER(MATCH(cards[[#This Row],[set]],{"SOR","SHD","TWI"},0))),TRUE,FALSE)</f>
        <v>1</v>
      </c>
    </row>
    <row r="2868" spans="1:4" ht="15.75" customHeight="1" x14ac:dyDescent="0.2">
      <c r="A2868" s="1" t="str">
        <f>cards[[#This Row],[set]]</f>
        <v>TWI</v>
      </c>
      <c r="B2868" s="1">
        <f>userInput[[#This Row],[cardNumber]]</f>
        <v>145</v>
      </c>
      <c r="C2868" s="1">
        <f>userInput[[#This Row],[owned]]</f>
        <v>0</v>
      </c>
      <c r="D2868" s="1" t="b">
        <f>IF(AND(ISNUMBER(SEARCH("Foil",cards[[#This Row],[variant]])),ISNUMBER(MATCH(cards[[#This Row],[set]],{"SOR","SHD","TWI"},0))),TRUE,FALSE)</f>
        <v>1</v>
      </c>
    </row>
    <row r="2869" spans="1:4" ht="15.75" customHeight="1" x14ac:dyDescent="0.2">
      <c r="A2869" s="1" t="str">
        <f>cards[[#This Row],[set]]</f>
        <v>TWI</v>
      </c>
      <c r="B2869" s="1">
        <f>userInput[[#This Row],[cardNumber]]</f>
        <v>146</v>
      </c>
      <c r="C2869" s="1">
        <f>userInput[[#This Row],[owned]]</f>
        <v>0</v>
      </c>
      <c r="D2869" s="1" t="b">
        <f>IF(AND(ISNUMBER(SEARCH("Foil",cards[[#This Row],[variant]])),ISNUMBER(MATCH(cards[[#This Row],[set]],{"SOR","SHD","TWI"},0))),TRUE,FALSE)</f>
        <v>1</v>
      </c>
    </row>
    <row r="2870" spans="1:4" ht="15.75" customHeight="1" x14ac:dyDescent="0.2">
      <c r="A2870" s="1" t="str">
        <f>cards[[#This Row],[set]]</f>
        <v>TWI</v>
      </c>
      <c r="B2870" s="1">
        <f>userInput[[#This Row],[cardNumber]]</f>
        <v>148</v>
      </c>
      <c r="C2870" s="1">
        <f>userInput[[#This Row],[owned]]</f>
        <v>0</v>
      </c>
      <c r="D2870" s="1" t="b">
        <f>IF(AND(ISNUMBER(SEARCH("Foil",cards[[#This Row],[variant]])),ISNUMBER(MATCH(cards[[#This Row],[set]],{"SOR","SHD","TWI"},0))),TRUE,FALSE)</f>
        <v>1</v>
      </c>
    </row>
    <row r="2871" spans="1:4" ht="15.75" customHeight="1" x14ac:dyDescent="0.2">
      <c r="A2871" s="1" t="str">
        <f>cards[[#This Row],[set]]</f>
        <v>TWI</v>
      </c>
      <c r="B2871" s="1">
        <f>userInput[[#This Row],[cardNumber]]</f>
        <v>149</v>
      </c>
      <c r="C2871" s="1">
        <f>userInput[[#This Row],[owned]]</f>
        <v>0</v>
      </c>
      <c r="D2871" s="1" t="b">
        <f>IF(AND(ISNUMBER(SEARCH("Foil",cards[[#This Row],[variant]])),ISNUMBER(MATCH(cards[[#This Row],[set]],{"SOR","SHD","TWI"},0))),TRUE,FALSE)</f>
        <v>1</v>
      </c>
    </row>
    <row r="2872" spans="1:4" ht="15.75" customHeight="1" x14ac:dyDescent="0.2">
      <c r="A2872" s="1" t="str">
        <f>cards[[#This Row],[set]]</f>
        <v>TWI</v>
      </c>
      <c r="B2872" s="1">
        <f>userInput[[#This Row],[cardNumber]]</f>
        <v>150</v>
      </c>
      <c r="C2872" s="1">
        <f>userInput[[#This Row],[owned]]</f>
        <v>0</v>
      </c>
      <c r="D2872" s="1" t="b">
        <f>IF(AND(ISNUMBER(SEARCH("Foil",cards[[#This Row],[variant]])),ISNUMBER(MATCH(cards[[#This Row],[set]],{"SOR","SHD","TWI"},0))),TRUE,FALSE)</f>
        <v>1</v>
      </c>
    </row>
    <row r="2873" spans="1:4" ht="15.75" customHeight="1" x14ac:dyDescent="0.2">
      <c r="A2873" s="1" t="str">
        <f>cards[[#This Row],[set]]</f>
        <v>TWI</v>
      </c>
      <c r="B2873" s="1">
        <f>userInput[[#This Row],[cardNumber]]</f>
        <v>151</v>
      </c>
      <c r="C2873" s="1">
        <f>userInput[[#This Row],[owned]]</f>
        <v>0</v>
      </c>
      <c r="D2873" s="1" t="b">
        <f>IF(AND(ISNUMBER(SEARCH("Foil",cards[[#This Row],[variant]])),ISNUMBER(MATCH(cards[[#This Row],[set]],{"SOR","SHD","TWI"},0))),TRUE,FALSE)</f>
        <v>1</v>
      </c>
    </row>
    <row r="2874" spans="1:4" ht="15.75" customHeight="1" x14ac:dyDescent="0.2">
      <c r="A2874" s="1" t="str">
        <f>cards[[#This Row],[set]]</f>
        <v>TWI</v>
      </c>
      <c r="B2874" s="1">
        <f>userInput[[#This Row],[cardNumber]]</f>
        <v>152</v>
      </c>
      <c r="C2874" s="1">
        <f>userInput[[#This Row],[owned]]</f>
        <v>0</v>
      </c>
      <c r="D2874" s="1" t="b">
        <f>IF(AND(ISNUMBER(SEARCH("Foil",cards[[#This Row],[variant]])),ISNUMBER(MATCH(cards[[#This Row],[set]],{"SOR","SHD","TWI"},0))),TRUE,FALSE)</f>
        <v>1</v>
      </c>
    </row>
    <row r="2875" spans="1:4" ht="15.75" customHeight="1" x14ac:dyDescent="0.2">
      <c r="A2875" s="1" t="str">
        <f>cards[[#This Row],[set]]</f>
        <v>TWI</v>
      </c>
      <c r="B2875" s="1">
        <f>userInput[[#This Row],[cardNumber]]</f>
        <v>153</v>
      </c>
      <c r="C2875" s="1">
        <f>userInput[[#This Row],[owned]]</f>
        <v>0</v>
      </c>
      <c r="D2875" s="1" t="b">
        <f>IF(AND(ISNUMBER(SEARCH("Foil",cards[[#This Row],[variant]])),ISNUMBER(MATCH(cards[[#This Row],[set]],{"SOR","SHD","TWI"},0))),TRUE,FALSE)</f>
        <v>1</v>
      </c>
    </row>
    <row r="2876" spans="1:4" ht="15.75" customHeight="1" x14ac:dyDescent="0.2">
      <c r="A2876" s="1" t="str">
        <f>cards[[#This Row],[set]]</f>
        <v>TWI</v>
      </c>
      <c r="B2876" s="1">
        <f>userInput[[#This Row],[cardNumber]]</f>
        <v>154</v>
      </c>
      <c r="C2876" s="1">
        <f>userInput[[#This Row],[owned]]</f>
        <v>0</v>
      </c>
      <c r="D2876" s="1" t="b">
        <f>IF(AND(ISNUMBER(SEARCH("Foil",cards[[#This Row],[variant]])),ISNUMBER(MATCH(cards[[#This Row],[set]],{"SOR","SHD","TWI"},0))),TRUE,FALSE)</f>
        <v>1</v>
      </c>
    </row>
    <row r="2877" spans="1:4" ht="15.75" customHeight="1" x14ac:dyDescent="0.2">
      <c r="A2877" s="1" t="str">
        <f>cards[[#This Row],[set]]</f>
        <v>TWI</v>
      </c>
      <c r="B2877" s="1">
        <f>userInput[[#This Row],[cardNumber]]</f>
        <v>155</v>
      </c>
      <c r="C2877" s="1">
        <f>userInput[[#This Row],[owned]]</f>
        <v>0</v>
      </c>
      <c r="D2877" s="1" t="b">
        <f>IF(AND(ISNUMBER(SEARCH("Foil",cards[[#This Row],[variant]])),ISNUMBER(MATCH(cards[[#This Row],[set]],{"SOR","SHD","TWI"},0))),TRUE,FALSE)</f>
        <v>1</v>
      </c>
    </row>
    <row r="2878" spans="1:4" ht="15.75" customHeight="1" x14ac:dyDescent="0.2">
      <c r="A2878" s="1" t="str">
        <f>cards[[#This Row],[set]]</f>
        <v>TWI</v>
      </c>
      <c r="B2878" s="1">
        <f>userInput[[#This Row],[cardNumber]]</f>
        <v>156</v>
      </c>
      <c r="C2878" s="1">
        <f>userInput[[#This Row],[owned]]</f>
        <v>0</v>
      </c>
      <c r="D2878" s="1" t="b">
        <f>IF(AND(ISNUMBER(SEARCH("Foil",cards[[#This Row],[variant]])),ISNUMBER(MATCH(cards[[#This Row],[set]],{"SOR","SHD","TWI"},0))),TRUE,FALSE)</f>
        <v>1</v>
      </c>
    </row>
    <row r="2879" spans="1:4" ht="15.75" customHeight="1" x14ac:dyDescent="0.2">
      <c r="A2879" s="1" t="str">
        <f>cards[[#This Row],[set]]</f>
        <v>TWI</v>
      </c>
      <c r="B2879" s="1">
        <f>userInput[[#This Row],[cardNumber]]</f>
        <v>157</v>
      </c>
      <c r="C2879" s="1">
        <f>userInput[[#This Row],[owned]]</f>
        <v>0</v>
      </c>
      <c r="D2879" s="1" t="b">
        <f>IF(AND(ISNUMBER(SEARCH("Foil",cards[[#This Row],[variant]])),ISNUMBER(MATCH(cards[[#This Row],[set]],{"SOR","SHD","TWI"},0))),TRUE,FALSE)</f>
        <v>1</v>
      </c>
    </row>
    <row r="2880" spans="1:4" ht="15.75" customHeight="1" x14ac:dyDescent="0.2">
      <c r="A2880" s="1" t="str">
        <f>cards[[#This Row],[set]]</f>
        <v>TWI</v>
      </c>
      <c r="B2880" s="1">
        <f>userInput[[#This Row],[cardNumber]]</f>
        <v>158</v>
      </c>
      <c r="C2880" s="1">
        <f>userInput[[#This Row],[owned]]</f>
        <v>0</v>
      </c>
      <c r="D2880" s="1" t="b">
        <f>IF(AND(ISNUMBER(SEARCH("Foil",cards[[#This Row],[variant]])),ISNUMBER(MATCH(cards[[#This Row],[set]],{"SOR","SHD","TWI"},0))),TRUE,FALSE)</f>
        <v>1</v>
      </c>
    </row>
    <row r="2881" spans="1:4" ht="15.75" customHeight="1" x14ac:dyDescent="0.2">
      <c r="A2881" s="1" t="str">
        <f>cards[[#This Row],[set]]</f>
        <v>TWI</v>
      </c>
      <c r="B2881" s="1">
        <f>userInput[[#This Row],[cardNumber]]</f>
        <v>159</v>
      </c>
      <c r="C2881" s="1">
        <f>userInput[[#This Row],[owned]]</f>
        <v>0</v>
      </c>
      <c r="D2881" s="1" t="b">
        <f>IF(AND(ISNUMBER(SEARCH("Foil",cards[[#This Row],[variant]])),ISNUMBER(MATCH(cards[[#This Row],[set]],{"SOR","SHD","TWI"},0))),TRUE,FALSE)</f>
        <v>1</v>
      </c>
    </row>
    <row r="2882" spans="1:4" ht="15.75" customHeight="1" x14ac:dyDescent="0.2">
      <c r="A2882" s="1" t="str">
        <f>cards[[#This Row],[set]]</f>
        <v>TWI</v>
      </c>
      <c r="B2882" s="1">
        <f>userInput[[#This Row],[cardNumber]]</f>
        <v>160</v>
      </c>
      <c r="C2882" s="1">
        <f>userInput[[#This Row],[owned]]</f>
        <v>0</v>
      </c>
      <c r="D2882" s="1" t="b">
        <f>IF(AND(ISNUMBER(SEARCH("Foil",cards[[#This Row],[variant]])),ISNUMBER(MATCH(cards[[#This Row],[set]],{"SOR","SHD","TWI"},0))),TRUE,FALSE)</f>
        <v>1</v>
      </c>
    </row>
    <row r="2883" spans="1:4" ht="15.75" customHeight="1" x14ac:dyDescent="0.2">
      <c r="A2883" s="1" t="str">
        <f>cards[[#This Row],[set]]</f>
        <v>TWI</v>
      </c>
      <c r="B2883" s="1">
        <f>userInput[[#This Row],[cardNumber]]</f>
        <v>161</v>
      </c>
      <c r="C2883" s="1">
        <f>userInput[[#This Row],[owned]]</f>
        <v>0</v>
      </c>
      <c r="D2883" s="1" t="b">
        <f>IF(AND(ISNUMBER(SEARCH("Foil",cards[[#This Row],[variant]])),ISNUMBER(MATCH(cards[[#This Row],[set]],{"SOR","SHD","TWI"},0))),TRUE,FALSE)</f>
        <v>1</v>
      </c>
    </row>
    <row r="2884" spans="1:4" ht="15.75" customHeight="1" x14ac:dyDescent="0.2">
      <c r="A2884" s="1" t="str">
        <f>cards[[#This Row],[set]]</f>
        <v>TWI</v>
      </c>
      <c r="B2884" s="1">
        <f>userInput[[#This Row],[cardNumber]]</f>
        <v>162</v>
      </c>
      <c r="C2884" s="1">
        <f>userInput[[#This Row],[owned]]</f>
        <v>0</v>
      </c>
      <c r="D2884" s="1" t="b">
        <f>IF(AND(ISNUMBER(SEARCH("Foil",cards[[#This Row],[variant]])),ISNUMBER(MATCH(cards[[#This Row],[set]],{"SOR","SHD","TWI"},0))),TRUE,FALSE)</f>
        <v>1</v>
      </c>
    </row>
    <row r="2885" spans="1:4" ht="15.75" customHeight="1" x14ac:dyDescent="0.2">
      <c r="A2885" s="1" t="str">
        <f>cards[[#This Row],[set]]</f>
        <v>TWI</v>
      </c>
      <c r="B2885" s="1">
        <f>userInput[[#This Row],[cardNumber]]</f>
        <v>163</v>
      </c>
      <c r="C2885" s="1">
        <f>userInput[[#This Row],[owned]]</f>
        <v>0</v>
      </c>
      <c r="D2885" s="1" t="b">
        <f>IF(AND(ISNUMBER(SEARCH("Foil",cards[[#This Row],[variant]])),ISNUMBER(MATCH(cards[[#This Row],[set]],{"SOR","SHD","TWI"},0))),TRUE,FALSE)</f>
        <v>1</v>
      </c>
    </row>
    <row r="2886" spans="1:4" ht="15.75" customHeight="1" x14ac:dyDescent="0.2">
      <c r="A2886" s="1" t="str">
        <f>cards[[#This Row],[set]]</f>
        <v>TWI</v>
      </c>
      <c r="B2886" s="1">
        <f>userInput[[#This Row],[cardNumber]]</f>
        <v>164</v>
      </c>
      <c r="C2886" s="1">
        <f>userInput[[#This Row],[owned]]</f>
        <v>0</v>
      </c>
      <c r="D2886" s="1" t="b">
        <f>IF(AND(ISNUMBER(SEARCH("Foil",cards[[#This Row],[variant]])),ISNUMBER(MATCH(cards[[#This Row],[set]],{"SOR","SHD","TWI"},0))),TRUE,FALSE)</f>
        <v>1</v>
      </c>
    </row>
    <row r="2887" spans="1:4" ht="15.75" customHeight="1" x14ac:dyDescent="0.2">
      <c r="A2887" s="1" t="str">
        <f>cards[[#This Row],[set]]</f>
        <v>TWI</v>
      </c>
      <c r="B2887" s="1">
        <f>userInput[[#This Row],[cardNumber]]</f>
        <v>165</v>
      </c>
      <c r="C2887" s="1">
        <f>userInput[[#This Row],[owned]]</f>
        <v>0</v>
      </c>
      <c r="D2887" s="1" t="b">
        <f>IF(AND(ISNUMBER(SEARCH("Foil",cards[[#This Row],[variant]])),ISNUMBER(MATCH(cards[[#This Row],[set]],{"SOR","SHD","TWI"},0))),TRUE,FALSE)</f>
        <v>1</v>
      </c>
    </row>
    <row r="2888" spans="1:4" ht="15.75" customHeight="1" x14ac:dyDescent="0.2">
      <c r="A2888" s="1" t="str">
        <f>cards[[#This Row],[set]]</f>
        <v>TWI</v>
      </c>
      <c r="B2888" s="1">
        <f>userInput[[#This Row],[cardNumber]]</f>
        <v>166</v>
      </c>
      <c r="C2888" s="1">
        <f>userInput[[#This Row],[owned]]</f>
        <v>0</v>
      </c>
      <c r="D2888" s="1" t="b">
        <f>IF(AND(ISNUMBER(SEARCH("Foil",cards[[#This Row],[variant]])),ISNUMBER(MATCH(cards[[#This Row],[set]],{"SOR","SHD","TWI"},0))),TRUE,FALSE)</f>
        <v>1</v>
      </c>
    </row>
    <row r="2889" spans="1:4" ht="15.75" customHeight="1" x14ac:dyDescent="0.2">
      <c r="A2889" s="1" t="str">
        <f>cards[[#This Row],[set]]</f>
        <v>TWI</v>
      </c>
      <c r="B2889" s="1">
        <f>userInput[[#This Row],[cardNumber]]</f>
        <v>167</v>
      </c>
      <c r="C2889" s="1">
        <f>userInput[[#This Row],[owned]]</f>
        <v>0</v>
      </c>
      <c r="D2889" s="1" t="b">
        <f>IF(AND(ISNUMBER(SEARCH("Foil",cards[[#This Row],[variant]])),ISNUMBER(MATCH(cards[[#This Row],[set]],{"SOR","SHD","TWI"},0))),TRUE,FALSE)</f>
        <v>1</v>
      </c>
    </row>
    <row r="2890" spans="1:4" ht="15.75" customHeight="1" x14ac:dyDescent="0.2">
      <c r="A2890" s="1" t="str">
        <f>cards[[#This Row],[set]]</f>
        <v>TWI</v>
      </c>
      <c r="B2890" s="1">
        <f>userInput[[#This Row],[cardNumber]]</f>
        <v>168</v>
      </c>
      <c r="C2890" s="1">
        <f>userInput[[#This Row],[owned]]</f>
        <v>0</v>
      </c>
      <c r="D2890" s="1" t="b">
        <f>IF(AND(ISNUMBER(SEARCH("Foil",cards[[#This Row],[variant]])),ISNUMBER(MATCH(cards[[#This Row],[set]],{"SOR","SHD","TWI"},0))),TRUE,FALSE)</f>
        <v>1</v>
      </c>
    </row>
    <row r="2891" spans="1:4" ht="15.75" customHeight="1" x14ac:dyDescent="0.2">
      <c r="A2891" s="1" t="str">
        <f>cards[[#This Row],[set]]</f>
        <v>TWI</v>
      </c>
      <c r="B2891" s="1">
        <f>userInput[[#This Row],[cardNumber]]</f>
        <v>169</v>
      </c>
      <c r="C2891" s="1">
        <f>userInput[[#This Row],[owned]]</f>
        <v>0</v>
      </c>
      <c r="D2891" s="1" t="b">
        <f>IF(AND(ISNUMBER(SEARCH("Foil",cards[[#This Row],[variant]])),ISNUMBER(MATCH(cards[[#This Row],[set]],{"SOR","SHD","TWI"},0))),TRUE,FALSE)</f>
        <v>1</v>
      </c>
    </row>
    <row r="2892" spans="1:4" ht="15.75" customHeight="1" x14ac:dyDescent="0.2">
      <c r="A2892" s="1" t="str">
        <f>cards[[#This Row],[set]]</f>
        <v>TWI</v>
      </c>
      <c r="B2892" s="1">
        <f>userInput[[#This Row],[cardNumber]]</f>
        <v>170</v>
      </c>
      <c r="C2892" s="1">
        <f>userInput[[#This Row],[owned]]</f>
        <v>0</v>
      </c>
      <c r="D2892" s="1" t="b">
        <f>IF(AND(ISNUMBER(SEARCH("Foil",cards[[#This Row],[variant]])),ISNUMBER(MATCH(cards[[#This Row],[set]],{"SOR","SHD","TWI"},0))),TRUE,FALSE)</f>
        <v>1</v>
      </c>
    </row>
    <row r="2893" spans="1:4" ht="15.75" customHeight="1" x14ac:dyDescent="0.2">
      <c r="A2893" s="1" t="str">
        <f>cards[[#This Row],[set]]</f>
        <v>TWI</v>
      </c>
      <c r="B2893" s="1">
        <f>userInput[[#This Row],[cardNumber]]</f>
        <v>171</v>
      </c>
      <c r="C2893" s="1">
        <f>userInput[[#This Row],[owned]]</f>
        <v>0</v>
      </c>
      <c r="D2893" s="1" t="b">
        <f>IF(AND(ISNUMBER(SEARCH("Foil",cards[[#This Row],[variant]])),ISNUMBER(MATCH(cards[[#This Row],[set]],{"SOR","SHD","TWI"},0))),TRUE,FALSE)</f>
        <v>1</v>
      </c>
    </row>
    <row r="2894" spans="1:4" ht="15.75" customHeight="1" x14ac:dyDescent="0.2">
      <c r="A2894" s="1" t="str">
        <f>cards[[#This Row],[set]]</f>
        <v>TWI</v>
      </c>
      <c r="B2894" s="1">
        <f>userInput[[#This Row],[cardNumber]]</f>
        <v>172</v>
      </c>
      <c r="C2894" s="1">
        <f>userInput[[#This Row],[owned]]</f>
        <v>0</v>
      </c>
      <c r="D2894" s="1" t="b">
        <f>IF(AND(ISNUMBER(SEARCH("Foil",cards[[#This Row],[variant]])),ISNUMBER(MATCH(cards[[#This Row],[set]],{"SOR","SHD","TWI"},0))),TRUE,FALSE)</f>
        <v>1</v>
      </c>
    </row>
    <row r="2895" spans="1:4" ht="15.75" customHeight="1" x14ac:dyDescent="0.2">
      <c r="A2895" s="1" t="str">
        <f>cards[[#This Row],[set]]</f>
        <v>TWI</v>
      </c>
      <c r="B2895" s="1">
        <f>userInput[[#This Row],[cardNumber]]</f>
        <v>173</v>
      </c>
      <c r="C2895" s="1">
        <f>userInput[[#This Row],[owned]]</f>
        <v>0</v>
      </c>
      <c r="D2895" s="1" t="b">
        <f>IF(AND(ISNUMBER(SEARCH("Foil",cards[[#This Row],[variant]])),ISNUMBER(MATCH(cards[[#This Row],[set]],{"SOR","SHD","TWI"},0))),TRUE,FALSE)</f>
        <v>1</v>
      </c>
    </row>
    <row r="2896" spans="1:4" ht="15.75" customHeight="1" x14ac:dyDescent="0.2">
      <c r="A2896" s="1" t="str">
        <f>cards[[#This Row],[set]]</f>
        <v>TWI</v>
      </c>
      <c r="B2896" s="1">
        <f>userInput[[#This Row],[cardNumber]]</f>
        <v>175</v>
      </c>
      <c r="C2896" s="1">
        <f>userInput[[#This Row],[owned]]</f>
        <v>0</v>
      </c>
      <c r="D2896" s="1" t="b">
        <f>IF(AND(ISNUMBER(SEARCH("Foil",cards[[#This Row],[variant]])),ISNUMBER(MATCH(cards[[#This Row],[set]],{"SOR","SHD","TWI"},0))),TRUE,FALSE)</f>
        <v>1</v>
      </c>
    </row>
    <row r="2897" spans="1:4" ht="15.75" customHeight="1" x14ac:dyDescent="0.2">
      <c r="A2897" s="1" t="str">
        <f>cards[[#This Row],[set]]</f>
        <v>TWI</v>
      </c>
      <c r="B2897" s="1">
        <f>userInput[[#This Row],[cardNumber]]</f>
        <v>176</v>
      </c>
      <c r="C2897" s="1">
        <f>userInput[[#This Row],[owned]]</f>
        <v>0</v>
      </c>
      <c r="D2897" s="1" t="b">
        <f>IF(AND(ISNUMBER(SEARCH("Foil",cards[[#This Row],[variant]])),ISNUMBER(MATCH(cards[[#This Row],[set]],{"SOR","SHD","TWI"},0))),TRUE,FALSE)</f>
        <v>1</v>
      </c>
    </row>
    <row r="2898" spans="1:4" ht="15.75" customHeight="1" x14ac:dyDescent="0.2">
      <c r="A2898" s="1" t="str">
        <f>cards[[#This Row],[set]]</f>
        <v>TWI</v>
      </c>
      <c r="B2898" s="1">
        <f>userInput[[#This Row],[cardNumber]]</f>
        <v>177</v>
      </c>
      <c r="C2898" s="1">
        <f>userInput[[#This Row],[owned]]</f>
        <v>0</v>
      </c>
      <c r="D2898" s="1" t="b">
        <f>IF(AND(ISNUMBER(SEARCH("Foil",cards[[#This Row],[variant]])),ISNUMBER(MATCH(cards[[#This Row],[set]],{"SOR","SHD","TWI"},0))),TRUE,FALSE)</f>
        <v>1</v>
      </c>
    </row>
    <row r="2899" spans="1:4" ht="15.75" customHeight="1" x14ac:dyDescent="0.2">
      <c r="A2899" s="1" t="str">
        <f>cards[[#This Row],[set]]</f>
        <v>TWI</v>
      </c>
      <c r="B2899" s="1">
        <f>userInput[[#This Row],[cardNumber]]</f>
        <v>178</v>
      </c>
      <c r="C2899" s="1">
        <f>userInput[[#This Row],[owned]]</f>
        <v>0</v>
      </c>
      <c r="D2899" s="1" t="b">
        <f>IF(AND(ISNUMBER(SEARCH("Foil",cards[[#This Row],[variant]])),ISNUMBER(MATCH(cards[[#This Row],[set]],{"SOR","SHD","TWI"},0))),TRUE,FALSE)</f>
        <v>1</v>
      </c>
    </row>
    <row r="2900" spans="1:4" ht="15.75" customHeight="1" x14ac:dyDescent="0.2">
      <c r="A2900" s="1" t="str">
        <f>cards[[#This Row],[set]]</f>
        <v>TWI</v>
      </c>
      <c r="B2900" s="1">
        <f>userInput[[#This Row],[cardNumber]]</f>
        <v>179</v>
      </c>
      <c r="C2900" s="1">
        <f>userInput[[#This Row],[owned]]</f>
        <v>0</v>
      </c>
      <c r="D2900" s="1" t="b">
        <f>IF(AND(ISNUMBER(SEARCH("Foil",cards[[#This Row],[variant]])),ISNUMBER(MATCH(cards[[#This Row],[set]],{"SOR","SHD","TWI"},0))),TRUE,FALSE)</f>
        <v>1</v>
      </c>
    </row>
    <row r="2901" spans="1:4" ht="15.75" customHeight="1" x14ac:dyDescent="0.2">
      <c r="A2901" s="1" t="str">
        <f>cards[[#This Row],[set]]</f>
        <v>TWI</v>
      </c>
      <c r="B2901" s="1">
        <f>userInput[[#This Row],[cardNumber]]</f>
        <v>181</v>
      </c>
      <c r="C2901" s="1">
        <f>userInput[[#This Row],[owned]]</f>
        <v>0</v>
      </c>
      <c r="D2901" s="1" t="b">
        <f>IF(AND(ISNUMBER(SEARCH("Foil",cards[[#This Row],[variant]])),ISNUMBER(MATCH(cards[[#This Row],[set]],{"SOR","SHD","TWI"},0))),TRUE,FALSE)</f>
        <v>1</v>
      </c>
    </row>
    <row r="2902" spans="1:4" ht="15.75" customHeight="1" x14ac:dyDescent="0.2">
      <c r="A2902" s="1" t="str">
        <f>cards[[#This Row],[set]]</f>
        <v>TWI</v>
      </c>
      <c r="B2902" s="1">
        <f>userInput[[#This Row],[cardNumber]]</f>
        <v>182</v>
      </c>
      <c r="C2902" s="1">
        <f>userInput[[#This Row],[owned]]</f>
        <v>0</v>
      </c>
      <c r="D2902" s="1" t="b">
        <f>IF(AND(ISNUMBER(SEARCH("Foil",cards[[#This Row],[variant]])),ISNUMBER(MATCH(cards[[#This Row],[set]],{"SOR","SHD","TWI"},0))),TRUE,FALSE)</f>
        <v>1</v>
      </c>
    </row>
    <row r="2903" spans="1:4" ht="15.75" customHeight="1" x14ac:dyDescent="0.2">
      <c r="A2903" s="1" t="str">
        <f>cards[[#This Row],[set]]</f>
        <v>TWI</v>
      </c>
      <c r="B2903" s="1">
        <f>userInput[[#This Row],[cardNumber]]</f>
        <v>183</v>
      </c>
      <c r="C2903" s="1">
        <f>userInput[[#This Row],[owned]]</f>
        <v>0</v>
      </c>
      <c r="D2903" s="1" t="b">
        <f>IF(AND(ISNUMBER(SEARCH("Foil",cards[[#This Row],[variant]])),ISNUMBER(MATCH(cards[[#This Row],[set]],{"SOR","SHD","TWI"},0))),TRUE,FALSE)</f>
        <v>1</v>
      </c>
    </row>
    <row r="2904" spans="1:4" ht="15.75" customHeight="1" x14ac:dyDescent="0.2">
      <c r="A2904" s="1" t="str">
        <f>cards[[#This Row],[set]]</f>
        <v>TWI</v>
      </c>
      <c r="B2904" s="1">
        <f>userInput[[#This Row],[cardNumber]]</f>
        <v>184</v>
      </c>
      <c r="C2904" s="1">
        <f>userInput[[#This Row],[owned]]</f>
        <v>0</v>
      </c>
      <c r="D2904" s="1" t="b">
        <f>IF(AND(ISNUMBER(SEARCH("Foil",cards[[#This Row],[variant]])),ISNUMBER(MATCH(cards[[#This Row],[set]],{"SOR","SHD","TWI"},0))),TRUE,FALSE)</f>
        <v>1</v>
      </c>
    </row>
    <row r="2905" spans="1:4" ht="15.75" customHeight="1" x14ac:dyDescent="0.2">
      <c r="A2905" s="1" t="str">
        <f>cards[[#This Row],[set]]</f>
        <v>TWI</v>
      </c>
      <c r="B2905" s="1">
        <f>userInput[[#This Row],[cardNumber]]</f>
        <v>185</v>
      </c>
      <c r="C2905" s="1">
        <f>userInput[[#This Row],[owned]]</f>
        <v>0</v>
      </c>
      <c r="D2905" s="1" t="b">
        <f>IF(AND(ISNUMBER(SEARCH("Foil",cards[[#This Row],[variant]])),ISNUMBER(MATCH(cards[[#This Row],[set]],{"SOR","SHD","TWI"},0))),TRUE,FALSE)</f>
        <v>1</v>
      </c>
    </row>
    <row r="2906" spans="1:4" ht="15.75" customHeight="1" x14ac:dyDescent="0.2">
      <c r="A2906" s="1" t="str">
        <f>cards[[#This Row],[set]]</f>
        <v>TWI</v>
      </c>
      <c r="B2906" s="1">
        <f>userInput[[#This Row],[cardNumber]]</f>
        <v>186</v>
      </c>
      <c r="C2906" s="1">
        <f>userInput[[#This Row],[owned]]</f>
        <v>0</v>
      </c>
      <c r="D2906" s="1" t="b">
        <f>IF(AND(ISNUMBER(SEARCH("Foil",cards[[#This Row],[variant]])),ISNUMBER(MATCH(cards[[#This Row],[set]],{"SOR","SHD","TWI"},0))),TRUE,FALSE)</f>
        <v>1</v>
      </c>
    </row>
    <row r="2907" spans="1:4" ht="15.75" customHeight="1" x14ac:dyDescent="0.2">
      <c r="A2907" s="1" t="str">
        <f>cards[[#This Row],[set]]</f>
        <v>TWI</v>
      </c>
      <c r="B2907" s="1">
        <f>userInput[[#This Row],[cardNumber]]</f>
        <v>187</v>
      </c>
      <c r="C2907" s="1">
        <f>userInput[[#This Row],[owned]]</f>
        <v>0</v>
      </c>
      <c r="D2907" s="1" t="b">
        <f>IF(AND(ISNUMBER(SEARCH("Foil",cards[[#This Row],[variant]])),ISNUMBER(MATCH(cards[[#This Row],[set]],{"SOR","SHD","TWI"},0))),TRUE,FALSE)</f>
        <v>1</v>
      </c>
    </row>
    <row r="2908" spans="1:4" ht="15.75" customHeight="1" x14ac:dyDescent="0.2">
      <c r="A2908" s="1" t="str">
        <f>cards[[#This Row],[set]]</f>
        <v>TWI</v>
      </c>
      <c r="B2908" s="1">
        <f>userInput[[#This Row],[cardNumber]]</f>
        <v>188</v>
      </c>
      <c r="C2908" s="1">
        <f>userInput[[#This Row],[owned]]</f>
        <v>0</v>
      </c>
      <c r="D2908" s="1" t="b">
        <f>IF(AND(ISNUMBER(SEARCH("Foil",cards[[#This Row],[variant]])),ISNUMBER(MATCH(cards[[#This Row],[set]],{"SOR","SHD","TWI"},0))),TRUE,FALSE)</f>
        <v>1</v>
      </c>
    </row>
    <row r="2909" spans="1:4" ht="15.75" customHeight="1" x14ac:dyDescent="0.2">
      <c r="A2909" s="1" t="str">
        <f>cards[[#This Row],[set]]</f>
        <v>TWI</v>
      </c>
      <c r="B2909" s="1">
        <f>userInput[[#This Row],[cardNumber]]</f>
        <v>189</v>
      </c>
      <c r="C2909" s="1">
        <f>userInput[[#This Row],[owned]]</f>
        <v>0</v>
      </c>
      <c r="D2909" s="1" t="b">
        <f>IF(AND(ISNUMBER(SEARCH("Foil",cards[[#This Row],[variant]])),ISNUMBER(MATCH(cards[[#This Row],[set]],{"SOR","SHD","TWI"},0))),TRUE,FALSE)</f>
        <v>1</v>
      </c>
    </row>
    <row r="2910" spans="1:4" ht="15.75" customHeight="1" x14ac:dyDescent="0.2">
      <c r="A2910" s="1" t="str">
        <f>cards[[#This Row],[set]]</f>
        <v>TWI</v>
      </c>
      <c r="B2910" s="1">
        <f>userInput[[#This Row],[cardNumber]]</f>
        <v>190</v>
      </c>
      <c r="C2910" s="1">
        <f>userInput[[#This Row],[owned]]</f>
        <v>0</v>
      </c>
      <c r="D2910" s="1" t="b">
        <f>IF(AND(ISNUMBER(SEARCH("Foil",cards[[#This Row],[variant]])),ISNUMBER(MATCH(cards[[#This Row],[set]],{"SOR","SHD","TWI"},0))),TRUE,FALSE)</f>
        <v>1</v>
      </c>
    </row>
    <row r="2911" spans="1:4" ht="15.75" customHeight="1" x14ac:dyDescent="0.2">
      <c r="A2911" s="1" t="str">
        <f>cards[[#This Row],[set]]</f>
        <v>TWI</v>
      </c>
      <c r="B2911" s="1">
        <f>userInput[[#This Row],[cardNumber]]</f>
        <v>191</v>
      </c>
      <c r="C2911" s="1">
        <f>userInput[[#This Row],[owned]]</f>
        <v>0</v>
      </c>
      <c r="D2911" s="1" t="b">
        <f>IF(AND(ISNUMBER(SEARCH("Foil",cards[[#This Row],[variant]])),ISNUMBER(MATCH(cards[[#This Row],[set]],{"SOR","SHD","TWI"},0))),TRUE,FALSE)</f>
        <v>1</v>
      </c>
    </row>
    <row r="2912" spans="1:4" ht="15.75" customHeight="1" x14ac:dyDescent="0.2">
      <c r="A2912" s="1" t="str">
        <f>cards[[#This Row],[set]]</f>
        <v>TWI</v>
      </c>
      <c r="B2912" s="1">
        <f>userInput[[#This Row],[cardNumber]]</f>
        <v>192</v>
      </c>
      <c r="C2912" s="1">
        <f>userInput[[#This Row],[owned]]</f>
        <v>0</v>
      </c>
      <c r="D2912" s="1" t="b">
        <f>IF(AND(ISNUMBER(SEARCH("Foil",cards[[#This Row],[variant]])),ISNUMBER(MATCH(cards[[#This Row],[set]],{"SOR","SHD","TWI"},0))),TRUE,FALSE)</f>
        <v>1</v>
      </c>
    </row>
    <row r="2913" spans="1:4" ht="15.75" customHeight="1" x14ac:dyDescent="0.2">
      <c r="A2913" s="1" t="str">
        <f>cards[[#This Row],[set]]</f>
        <v>TWI</v>
      </c>
      <c r="B2913" s="1">
        <f>userInput[[#This Row],[cardNumber]]</f>
        <v>193</v>
      </c>
      <c r="C2913" s="1">
        <f>userInput[[#This Row],[owned]]</f>
        <v>0</v>
      </c>
      <c r="D2913" s="1" t="b">
        <f>IF(AND(ISNUMBER(SEARCH("Foil",cards[[#This Row],[variant]])),ISNUMBER(MATCH(cards[[#This Row],[set]],{"SOR","SHD","TWI"},0))),TRUE,FALSE)</f>
        <v>1</v>
      </c>
    </row>
    <row r="2914" spans="1:4" ht="15.75" customHeight="1" x14ac:dyDescent="0.2">
      <c r="A2914" s="1" t="str">
        <f>cards[[#This Row],[set]]</f>
        <v>TWI</v>
      </c>
      <c r="B2914" s="1">
        <f>userInput[[#This Row],[cardNumber]]</f>
        <v>194</v>
      </c>
      <c r="C2914" s="1">
        <f>userInput[[#This Row],[owned]]</f>
        <v>0</v>
      </c>
      <c r="D2914" s="1" t="b">
        <f>IF(AND(ISNUMBER(SEARCH("Foil",cards[[#This Row],[variant]])),ISNUMBER(MATCH(cards[[#This Row],[set]],{"SOR","SHD","TWI"},0))),TRUE,FALSE)</f>
        <v>1</v>
      </c>
    </row>
    <row r="2915" spans="1:4" ht="15.75" customHeight="1" x14ac:dyDescent="0.2">
      <c r="A2915" s="1" t="str">
        <f>cards[[#This Row],[set]]</f>
        <v>TWI</v>
      </c>
      <c r="B2915" s="1">
        <f>userInput[[#This Row],[cardNumber]]</f>
        <v>195</v>
      </c>
      <c r="C2915" s="1">
        <f>userInput[[#This Row],[owned]]</f>
        <v>0</v>
      </c>
      <c r="D2915" s="1" t="b">
        <f>IF(AND(ISNUMBER(SEARCH("Foil",cards[[#This Row],[variant]])),ISNUMBER(MATCH(cards[[#This Row],[set]],{"SOR","SHD","TWI"},0))),TRUE,FALSE)</f>
        <v>1</v>
      </c>
    </row>
    <row r="2916" spans="1:4" ht="15.75" customHeight="1" x14ac:dyDescent="0.2">
      <c r="A2916" s="1" t="str">
        <f>cards[[#This Row],[set]]</f>
        <v>TWI</v>
      </c>
      <c r="B2916" s="1">
        <f>userInput[[#This Row],[cardNumber]]</f>
        <v>196</v>
      </c>
      <c r="C2916" s="1">
        <f>userInput[[#This Row],[owned]]</f>
        <v>0</v>
      </c>
      <c r="D2916" s="1" t="b">
        <f>IF(AND(ISNUMBER(SEARCH("Foil",cards[[#This Row],[variant]])),ISNUMBER(MATCH(cards[[#This Row],[set]],{"SOR","SHD","TWI"},0))),TRUE,FALSE)</f>
        <v>1</v>
      </c>
    </row>
    <row r="2917" spans="1:4" ht="15.75" customHeight="1" x14ac:dyDescent="0.2">
      <c r="A2917" s="1" t="str">
        <f>cards[[#This Row],[set]]</f>
        <v>TWI</v>
      </c>
      <c r="B2917" s="1">
        <f>userInput[[#This Row],[cardNumber]]</f>
        <v>197</v>
      </c>
      <c r="C2917" s="1">
        <f>userInput[[#This Row],[owned]]</f>
        <v>0</v>
      </c>
      <c r="D2917" s="1" t="b">
        <f>IF(AND(ISNUMBER(SEARCH("Foil",cards[[#This Row],[variant]])),ISNUMBER(MATCH(cards[[#This Row],[set]],{"SOR","SHD","TWI"},0))),TRUE,FALSE)</f>
        <v>1</v>
      </c>
    </row>
    <row r="2918" spans="1:4" ht="15.75" customHeight="1" x14ac:dyDescent="0.2">
      <c r="A2918" s="1" t="str">
        <f>cards[[#This Row],[set]]</f>
        <v>TWI</v>
      </c>
      <c r="B2918" s="1">
        <f>userInput[[#This Row],[cardNumber]]</f>
        <v>198</v>
      </c>
      <c r="C2918" s="1">
        <f>userInput[[#This Row],[owned]]</f>
        <v>0</v>
      </c>
      <c r="D2918" s="1" t="b">
        <f>IF(AND(ISNUMBER(SEARCH("Foil",cards[[#This Row],[variant]])),ISNUMBER(MATCH(cards[[#This Row],[set]],{"SOR","SHD","TWI"},0))),TRUE,FALSE)</f>
        <v>1</v>
      </c>
    </row>
    <row r="2919" spans="1:4" ht="15.75" customHeight="1" x14ac:dyDescent="0.2">
      <c r="A2919" s="1" t="str">
        <f>cards[[#This Row],[set]]</f>
        <v>TWI</v>
      </c>
      <c r="B2919" s="1">
        <f>userInput[[#This Row],[cardNumber]]</f>
        <v>199</v>
      </c>
      <c r="C2919" s="1">
        <f>userInput[[#This Row],[owned]]</f>
        <v>0</v>
      </c>
      <c r="D2919" s="1" t="b">
        <f>IF(AND(ISNUMBER(SEARCH("Foil",cards[[#This Row],[variant]])),ISNUMBER(MATCH(cards[[#This Row],[set]],{"SOR","SHD","TWI"},0))),TRUE,FALSE)</f>
        <v>1</v>
      </c>
    </row>
    <row r="2920" spans="1:4" ht="15.75" customHeight="1" x14ac:dyDescent="0.2">
      <c r="A2920" s="1" t="str">
        <f>cards[[#This Row],[set]]</f>
        <v>TWI</v>
      </c>
      <c r="B2920" s="1">
        <f>userInput[[#This Row],[cardNumber]]</f>
        <v>200</v>
      </c>
      <c r="C2920" s="1">
        <f>userInput[[#This Row],[owned]]</f>
        <v>0</v>
      </c>
      <c r="D2920" s="1" t="b">
        <f>IF(AND(ISNUMBER(SEARCH("Foil",cards[[#This Row],[variant]])),ISNUMBER(MATCH(cards[[#This Row],[set]],{"SOR","SHD","TWI"},0))),TRUE,FALSE)</f>
        <v>1</v>
      </c>
    </row>
    <row r="2921" spans="1:4" ht="15.75" customHeight="1" x14ac:dyDescent="0.2">
      <c r="A2921" s="1" t="str">
        <f>cards[[#This Row],[set]]</f>
        <v>TWI</v>
      </c>
      <c r="B2921" s="1">
        <f>userInput[[#This Row],[cardNumber]]</f>
        <v>201</v>
      </c>
      <c r="C2921" s="1">
        <f>userInput[[#This Row],[owned]]</f>
        <v>0</v>
      </c>
      <c r="D2921" s="1" t="b">
        <f>IF(AND(ISNUMBER(SEARCH("Foil",cards[[#This Row],[variant]])),ISNUMBER(MATCH(cards[[#This Row],[set]],{"SOR","SHD","TWI"},0))),TRUE,FALSE)</f>
        <v>1</v>
      </c>
    </row>
    <row r="2922" spans="1:4" ht="15.75" customHeight="1" x14ac:dyDescent="0.2">
      <c r="A2922" s="1" t="str">
        <f>cards[[#This Row],[set]]</f>
        <v>TWI</v>
      </c>
      <c r="B2922" s="1">
        <f>userInput[[#This Row],[cardNumber]]</f>
        <v>202</v>
      </c>
      <c r="C2922" s="1">
        <f>userInput[[#This Row],[owned]]</f>
        <v>0</v>
      </c>
      <c r="D2922" s="1" t="b">
        <f>IF(AND(ISNUMBER(SEARCH("Foil",cards[[#This Row],[variant]])),ISNUMBER(MATCH(cards[[#This Row],[set]],{"SOR","SHD","TWI"},0))),TRUE,FALSE)</f>
        <v>1</v>
      </c>
    </row>
    <row r="2923" spans="1:4" ht="15.75" customHeight="1" x14ac:dyDescent="0.2">
      <c r="A2923" s="1" t="str">
        <f>cards[[#This Row],[set]]</f>
        <v>TWI</v>
      </c>
      <c r="B2923" s="1">
        <f>userInput[[#This Row],[cardNumber]]</f>
        <v>203</v>
      </c>
      <c r="C2923" s="1">
        <f>userInput[[#This Row],[owned]]</f>
        <v>0</v>
      </c>
      <c r="D2923" s="1" t="b">
        <f>IF(AND(ISNUMBER(SEARCH("Foil",cards[[#This Row],[variant]])),ISNUMBER(MATCH(cards[[#This Row],[set]],{"SOR","SHD","TWI"},0))),TRUE,FALSE)</f>
        <v>1</v>
      </c>
    </row>
    <row r="2924" spans="1:4" ht="15.75" customHeight="1" x14ac:dyDescent="0.2">
      <c r="A2924" s="1" t="str">
        <f>cards[[#This Row],[set]]</f>
        <v>TWI</v>
      </c>
      <c r="B2924" s="1">
        <f>userInput[[#This Row],[cardNumber]]</f>
        <v>204</v>
      </c>
      <c r="C2924" s="1">
        <f>userInput[[#This Row],[owned]]</f>
        <v>0</v>
      </c>
      <c r="D2924" s="1" t="b">
        <f>IF(AND(ISNUMBER(SEARCH("Foil",cards[[#This Row],[variant]])),ISNUMBER(MATCH(cards[[#This Row],[set]],{"SOR","SHD","TWI"},0))),TRUE,FALSE)</f>
        <v>1</v>
      </c>
    </row>
    <row r="2925" spans="1:4" ht="15.75" customHeight="1" x14ac:dyDescent="0.2">
      <c r="A2925" s="1" t="str">
        <f>cards[[#This Row],[set]]</f>
        <v>TWI</v>
      </c>
      <c r="B2925" s="1">
        <f>userInput[[#This Row],[cardNumber]]</f>
        <v>205</v>
      </c>
      <c r="C2925" s="1">
        <f>userInput[[#This Row],[owned]]</f>
        <v>0</v>
      </c>
      <c r="D2925" s="1" t="b">
        <f>IF(AND(ISNUMBER(SEARCH("Foil",cards[[#This Row],[variant]])),ISNUMBER(MATCH(cards[[#This Row],[set]],{"SOR","SHD","TWI"},0))),TRUE,FALSE)</f>
        <v>1</v>
      </c>
    </row>
    <row r="2926" spans="1:4" ht="15.75" customHeight="1" x14ac:dyDescent="0.2">
      <c r="A2926" s="1" t="str">
        <f>cards[[#This Row],[set]]</f>
        <v>TWI</v>
      </c>
      <c r="B2926" s="1">
        <f>userInput[[#This Row],[cardNumber]]</f>
        <v>206</v>
      </c>
      <c r="C2926" s="1">
        <f>userInput[[#This Row],[owned]]</f>
        <v>0</v>
      </c>
      <c r="D2926" s="1" t="b">
        <f>IF(AND(ISNUMBER(SEARCH("Foil",cards[[#This Row],[variant]])),ISNUMBER(MATCH(cards[[#This Row],[set]],{"SOR","SHD","TWI"},0))),TRUE,FALSE)</f>
        <v>1</v>
      </c>
    </row>
    <row r="2927" spans="1:4" ht="15.75" customHeight="1" x14ac:dyDescent="0.2">
      <c r="A2927" s="1" t="str">
        <f>cards[[#This Row],[set]]</f>
        <v>TWI</v>
      </c>
      <c r="B2927" s="1">
        <f>userInput[[#This Row],[cardNumber]]</f>
        <v>207</v>
      </c>
      <c r="C2927" s="1">
        <f>userInput[[#This Row],[owned]]</f>
        <v>0</v>
      </c>
      <c r="D2927" s="1" t="b">
        <f>IF(AND(ISNUMBER(SEARCH("Foil",cards[[#This Row],[variant]])),ISNUMBER(MATCH(cards[[#This Row],[set]],{"SOR","SHD","TWI"},0))),TRUE,FALSE)</f>
        <v>1</v>
      </c>
    </row>
    <row r="2928" spans="1:4" ht="15.75" customHeight="1" x14ac:dyDescent="0.2">
      <c r="A2928" s="1" t="str">
        <f>cards[[#This Row],[set]]</f>
        <v>TWI</v>
      </c>
      <c r="B2928" s="1">
        <f>userInput[[#This Row],[cardNumber]]</f>
        <v>208</v>
      </c>
      <c r="C2928" s="1">
        <f>userInput[[#This Row],[owned]]</f>
        <v>0</v>
      </c>
      <c r="D2928" s="1" t="b">
        <f>IF(AND(ISNUMBER(SEARCH("Foil",cards[[#This Row],[variant]])),ISNUMBER(MATCH(cards[[#This Row],[set]],{"SOR","SHD","TWI"},0))),TRUE,FALSE)</f>
        <v>1</v>
      </c>
    </row>
    <row r="2929" spans="1:4" ht="15.75" customHeight="1" x14ac:dyDescent="0.2">
      <c r="A2929" s="1" t="str">
        <f>cards[[#This Row],[set]]</f>
        <v>TWI</v>
      </c>
      <c r="B2929" s="1">
        <f>userInput[[#This Row],[cardNumber]]</f>
        <v>209</v>
      </c>
      <c r="C2929" s="1">
        <f>userInput[[#This Row],[owned]]</f>
        <v>0</v>
      </c>
      <c r="D2929" s="1" t="b">
        <f>IF(AND(ISNUMBER(SEARCH("Foil",cards[[#This Row],[variant]])),ISNUMBER(MATCH(cards[[#This Row],[set]],{"SOR","SHD","TWI"},0))),TRUE,FALSE)</f>
        <v>1</v>
      </c>
    </row>
    <row r="2930" spans="1:4" ht="15.75" customHeight="1" x14ac:dyDescent="0.2">
      <c r="A2930" s="1" t="str">
        <f>cards[[#This Row],[set]]</f>
        <v>TWI</v>
      </c>
      <c r="B2930" s="1">
        <f>userInput[[#This Row],[cardNumber]]</f>
        <v>210</v>
      </c>
      <c r="C2930" s="1">
        <f>userInput[[#This Row],[owned]]</f>
        <v>0</v>
      </c>
      <c r="D2930" s="1" t="b">
        <f>IF(AND(ISNUMBER(SEARCH("Foil",cards[[#This Row],[variant]])),ISNUMBER(MATCH(cards[[#This Row],[set]],{"SOR","SHD","TWI"},0))),TRUE,FALSE)</f>
        <v>1</v>
      </c>
    </row>
    <row r="2931" spans="1:4" ht="15.75" customHeight="1" x14ac:dyDescent="0.2">
      <c r="A2931" s="1" t="str">
        <f>cards[[#This Row],[set]]</f>
        <v>TWI</v>
      </c>
      <c r="B2931" s="1">
        <f>userInput[[#This Row],[cardNumber]]</f>
        <v>211</v>
      </c>
      <c r="C2931" s="1">
        <f>userInput[[#This Row],[owned]]</f>
        <v>0</v>
      </c>
      <c r="D2931" s="1" t="b">
        <f>IF(AND(ISNUMBER(SEARCH("Foil",cards[[#This Row],[variant]])),ISNUMBER(MATCH(cards[[#This Row],[set]],{"SOR","SHD","TWI"},0))),TRUE,FALSE)</f>
        <v>1</v>
      </c>
    </row>
    <row r="2932" spans="1:4" ht="15.75" customHeight="1" x14ac:dyDescent="0.2">
      <c r="A2932" s="1" t="str">
        <f>cards[[#This Row],[set]]</f>
        <v>TWI</v>
      </c>
      <c r="B2932" s="1">
        <f>userInput[[#This Row],[cardNumber]]</f>
        <v>212</v>
      </c>
      <c r="C2932" s="1">
        <f>userInput[[#This Row],[owned]]</f>
        <v>0</v>
      </c>
      <c r="D2932" s="1" t="b">
        <f>IF(AND(ISNUMBER(SEARCH("Foil",cards[[#This Row],[variant]])),ISNUMBER(MATCH(cards[[#This Row],[set]],{"SOR","SHD","TWI"},0))),TRUE,FALSE)</f>
        <v>1</v>
      </c>
    </row>
    <row r="2933" spans="1:4" ht="15.75" customHeight="1" x14ac:dyDescent="0.2">
      <c r="A2933" s="1" t="str">
        <f>cards[[#This Row],[set]]</f>
        <v>TWI</v>
      </c>
      <c r="B2933" s="1">
        <f>userInput[[#This Row],[cardNumber]]</f>
        <v>213</v>
      </c>
      <c r="C2933" s="1">
        <f>userInput[[#This Row],[owned]]</f>
        <v>0</v>
      </c>
      <c r="D2933" s="1" t="b">
        <f>IF(AND(ISNUMBER(SEARCH("Foil",cards[[#This Row],[variant]])),ISNUMBER(MATCH(cards[[#This Row],[set]],{"SOR","SHD","TWI"},0))),TRUE,FALSE)</f>
        <v>1</v>
      </c>
    </row>
    <row r="2934" spans="1:4" ht="15.75" customHeight="1" x14ac:dyDescent="0.2">
      <c r="A2934" s="1" t="str">
        <f>cards[[#This Row],[set]]</f>
        <v>TWI</v>
      </c>
      <c r="B2934" s="1">
        <f>userInput[[#This Row],[cardNumber]]</f>
        <v>214</v>
      </c>
      <c r="C2934" s="1">
        <f>userInput[[#This Row],[owned]]</f>
        <v>0</v>
      </c>
      <c r="D2934" s="1" t="b">
        <f>IF(AND(ISNUMBER(SEARCH("Foil",cards[[#This Row],[variant]])),ISNUMBER(MATCH(cards[[#This Row],[set]],{"SOR","SHD","TWI"},0))),TRUE,FALSE)</f>
        <v>1</v>
      </c>
    </row>
    <row r="2935" spans="1:4" ht="15.75" customHeight="1" x14ac:dyDescent="0.2">
      <c r="A2935" s="1" t="str">
        <f>cards[[#This Row],[set]]</f>
        <v>TWI</v>
      </c>
      <c r="B2935" s="1">
        <f>userInput[[#This Row],[cardNumber]]</f>
        <v>215</v>
      </c>
      <c r="C2935" s="1">
        <f>userInput[[#This Row],[owned]]</f>
        <v>0</v>
      </c>
      <c r="D2935" s="1" t="b">
        <f>IF(AND(ISNUMBER(SEARCH("Foil",cards[[#This Row],[variant]])),ISNUMBER(MATCH(cards[[#This Row],[set]],{"SOR","SHD","TWI"},0))),TRUE,FALSE)</f>
        <v>1</v>
      </c>
    </row>
    <row r="2936" spans="1:4" ht="15.75" customHeight="1" x14ac:dyDescent="0.2">
      <c r="A2936" s="1" t="str">
        <f>cards[[#This Row],[set]]</f>
        <v>TWI</v>
      </c>
      <c r="B2936" s="1">
        <f>userInput[[#This Row],[cardNumber]]</f>
        <v>216</v>
      </c>
      <c r="C2936" s="1">
        <f>userInput[[#This Row],[owned]]</f>
        <v>0</v>
      </c>
      <c r="D2936" s="1" t="b">
        <f>IF(AND(ISNUMBER(SEARCH("Foil",cards[[#This Row],[variant]])),ISNUMBER(MATCH(cards[[#This Row],[set]],{"SOR","SHD","TWI"},0))),TRUE,FALSE)</f>
        <v>1</v>
      </c>
    </row>
    <row r="2937" spans="1:4" ht="15.75" customHeight="1" x14ac:dyDescent="0.2">
      <c r="A2937" s="1" t="str">
        <f>cards[[#This Row],[set]]</f>
        <v>TWI</v>
      </c>
      <c r="B2937" s="1">
        <f>userInput[[#This Row],[cardNumber]]</f>
        <v>217</v>
      </c>
      <c r="C2937" s="1">
        <f>userInput[[#This Row],[owned]]</f>
        <v>0</v>
      </c>
      <c r="D2937" s="1" t="b">
        <f>IF(AND(ISNUMBER(SEARCH("Foil",cards[[#This Row],[variant]])),ISNUMBER(MATCH(cards[[#This Row],[set]],{"SOR","SHD","TWI"},0))),TRUE,FALSE)</f>
        <v>1</v>
      </c>
    </row>
    <row r="2938" spans="1:4" ht="15.75" customHeight="1" x14ac:dyDescent="0.2">
      <c r="A2938" s="1" t="str">
        <f>cards[[#This Row],[set]]</f>
        <v>TWI</v>
      </c>
      <c r="B2938" s="1">
        <f>userInput[[#This Row],[cardNumber]]</f>
        <v>218</v>
      </c>
      <c r="C2938" s="1">
        <f>userInput[[#This Row],[owned]]</f>
        <v>0</v>
      </c>
      <c r="D2938" s="1" t="b">
        <f>IF(AND(ISNUMBER(SEARCH("Foil",cards[[#This Row],[variant]])),ISNUMBER(MATCH(cards[[#This Row],[set]],{"SOR","SHD","TWI"},0))),TRUE,FALSE)</f>
        <v>1</v>
      </c>
    </row>
    <row r="2939" spans="1:4" ht="15.75" customHeight="1" x14ac:dyDescent="0.2">
      <c r="A2939" s="1" t="str">
        <f>cards[[#This Row],[set]]</f>
        <v>TWI</v>
      </c>
      <c r="B2939" s="1">
        <f>userInput[[#This Row],[cardNumber]]</f>
        <v>219</v>
      </c>
      <c r="C2939" s="1">
        <f>userInput[[#This Row],[owned]]</f>
        <v>0</v>
      </c>
      <c r="D2939" s="1" t="b">
        <f>IF(AND(ISNUMBER(SEARCH("Foil",cards[[#This Row],[variant]])),ISNUMBER(MATCH(cards[[#This Row],[set]],{"SOR","SHD","TWI"},0))),TRUE,FALSE)</f>
        <v>1</v>
      </c>
    </row>
    <row r="2940" spans="1:4" ht="15.75" customHeight="1" x14ac:dyDescent="0.2">
      <c r="A2940" s="1" t="str">
        <f>cards[[#This Row],[set]]</f>
        <v>TWI</v>
      </c>
      <c r="B2940" s="1">
        <f>userInput[[#This Row],[cardNumber]]</f>
        <v>220</v>
      </c>
      <c r="C2940" s="1">
        <f>userInput[[#This Row],[owned]]</f>
        <v>0</v>
      </c>
      <c r="D2940" s="1" t="b">
        <f>IF(AND(ISNUMBER(SEARCH("Foil",cards[[#This Row],[variant]])),ISNUMBER(MATCH(cards[[#This Row],[set]],{"SOR","SHD","TWI"},0))),TRUE,FALSE)</f>
        <v>1</v>
      </c>
    </row>
    <row r="2941" spans="1:4" ht="15.75" customHeight="1" x14ac:dyDescent="0.2">
      <c r="A2941" s="1" t="str">
        <f>cards[[#This Row],[set]]</f>
        <v>TWI</v>
      </c>
      <c r="B2941" s="1">
        <f>userInput[[#This Row],[cardNumber]]</f>
        <v>221</v>
      </c>
      <c r="C2941" s="1">
        <f>userInput[[#This Row],[owned]]</f>
        <v>0</v>
      </c>
      <c r="D2941" s="1" t="b">
        <f>IF(AND(ISNUMBER(SEARCH("Foil",cards[[#This Row],[variant]])),ISNUMBER(MATCH(cards[[#This Row],[set]],{"SOR","SHD","TWI"},0))),TRUE,FALSE)</f>
        <v>1</v>
      </c>
    </row>
    <row r="2942" spans="1:4" ht="15.75" customHeight="1" x14ac:dyDescent="0.2">
      <c r="A2942" s="1" t="str">
        <f>cards[[#This Row],[set]]</f>
        <v>TWI</v>
      </c>
      <c r="B2942" s="1">
        <f>userInput[[#This Row],[cardNumber]]</f>
        <v>222</v>
      </c>
      <c r="C2942" s="1">
        <f>userInput[[#This Row],[owned]]</f>
        <v>0</v>
      </c>
      <c r="D2942" s="1" t="b">
        <f>IF(AND(ISNUMBER(SEARCH("Foil",cards[[#This Row],[variant]])),ISNUMBER(MATCH(cards[[#This Row],[set]],{"SOR","SHD","TWI"},0))),TRUE,FALSE)</f>
        <v>1</v>
      </c>
    </row>
    <row r="2943" spans="1:4" ht="15.75" customHeight="1" x14ac:dyDescent="0.2">
      <c r="A2943" s="1" t="str">
        <f>cards[[#This Row],[set]]</f>
        <v>TWI</v>
      </c>
      <c r="B2943" s="1">
        <f>userInput[[#This Row],[cardNumber]]</f>
        <v>223</v>
      </c>
      <c r="C2943" s="1">
        <f>userInput[[#This Row],[owned]]</f>
        <v>0</v>
      </c>
      <c r="D2943" s="1" t="b">
        <f>IF(AND(ISNUMBER(SEARCH("Foil",cards[[#This Row],[variant]])),ISNUMBER(MATCH(cards[[#This Row],[set]],{"SOR","SHD","TWI"},0))),TRUE,FALSE)</f>
        <v>1</v>
      </c>
    </row>
    <row r="2944" spans="1:4" ht="15.75" customHeight="1" x14ac:dyDescent="0.2">
      <c r="A2944" s="1" t="str">
        <f>cards[[#This Row],[set]]</f>
        <v>TWI</v>
      </c>
      <c r="B2944" s="1">
        <f>userInput[[#This Row],[cardNumber]]</f>
        <v>224</v>
      </c>
      <c r="C2944" s="1">
        <f>userInput[[#This Row],[owned]]</f>
        <v>0</v>
      </c>
      <c r="D2944" s="1" t="b">
        <f>IF(AND(ISNUMBER(SEARCH("Foil",cards[[#This Row],[variant]])),ISNUMBER(MATCH(cards[[#This Row],[set]],{"SOR","SHD","TWI"},0))),TRUE,FALSE)</f>
        <v>1</v>
      </c>
    </row>
    <row r="2945" spans="1:4" ht="15.75" customHeight="1" x14ac:dyDescent="0.2">
      <c r="A2945" s="1" t="str">
        <f>cards[[#This Row],[set]]</f>
        <v>TWI</v>
      </c>
      <c r="B2945" s="1">
        <f>userInput[[#This Row],[cardNumber]]</f>
        <v>225</v>
      </c>
      <c r="C2945" s="1">
        <f>userInput[[#This Row],[owned]]</f>
        <v>0</v>
      </c>
      <c r="D2945" s="1" t="b">
        <f>IF(AND(ISNUMBER(SEARCH("Foil",cards[[#This Row],[variant]])),ISNUMBER(MATCH(cards[[#This Row],[set]],{"SOR","SHD","TWI"},0))),TRUE,FALSE)</f>
        <v>1</v>
      </c>
    </row>
    <row r="2946" spans="1:4" ht="15.75" customHeight="1" x14ac:dyDescent="0.2">
      <c r="A2946" s="1" t="str">
        <f>cards[[#This Row],[set]]</f>
        <v>TWI</v>
      </c>
      <c r="B2946" s="1">
        <f>userInput[[#This Row],[cardNumber]]</f>
        <v>227</v>
      </c>
      <c r="C2946" s="1">
        <f>userInput[[#This Row],[owned]]</f>
        <v>0</v>
      </c>
      <c r="D2946" s="1" t="b">
        <f>IF(AND(ISNUMBER(SEARCH("Foil",cards[[#This Row],[variant]])),ISNUMBER(MATCH(cards[[#This Row],[set]],{"SOR","SHD","TWI"},0))),TRUE,FALSE)</f>
        <v>1</v>
      </c>
    </row>
    <row r="2947" spans="1:4" ht="15.75" customHeight="1" x14ac:dyDescent="0.2">
      <c r="A2947" s="1" t="str">
        <f>cards[[#This Row],[set]]</f>
        <v>TWI</v>
      </c>
      <c r="B2947" s="1">
        <f>userInput[[#This Row],[cardNumber]]</f>
        <v>228</v>
      </c>
      <c r="C2947" s="1">
        <f>userInput[[#This Row],[owned]]</f>
        <v>0</v>
      </c>
      <c r="D2947" s="1" t="b">
        <f>IF(AND(ISNUMBER(SEARCH("Foil",cards[[#This Row],[variant]])),ISNUMBER(MATCH(cards[[#This Row],[set]],{"SOR","SHD","TWI"},0))),TRUE,FALSE)</f>
        <v>1</v>
      </c>
    </row>
    <row r="2948" spans="1:4" ht="15.75" customHeight="1" x14ac:dyDescent="0.2">
      <c r="A2948" s="1" t="str">
        <f>cards[[#This Row],[set]]</f>
        <v>TWI</v>
      </c>
      <c r="B2948" s="1">
        <f>userInput[[#This Row],[cardNumber]]</f>
        <v>230</v>
      </c>
      <c r="C2948" s="1">
        <f>userInput[[#This Row],[owned]]</f>
        <v>0</v>
      </c>
      <c r="D2948" s="1" t="b">
        <f>IF(AND(ISNUMBER(SEARCH("Foil",cards[[#This Row],[variant]])),ISNUMBER(MATCH(cards[[#This Row],[set]],{"SOR","SHD","TWI"},0))),TRUE,FALSE)</f>
        <v>1</v>
      </c>
    </row>
    <row r="2949" spans="1:4" ht="15.75" customHeight="1" x14ac:dyDescent="0.2">
      <c r="A2949" s="1" t="str">
        <f>cards[[#This Row],[set]]</f>
        <v>TWI</v>
      </c>
      <c r="B2949" s="1">
        <f>userInput[[#This Row],[cardNumber]]</f>
        <v>231</v>
      </c>
      <c r="C2949" s="1">
        <f>userInput[[#This Row],[owned]]</f>
        <v>0</v>
      </c>
      <c r="D2949" s="1" t="b">
        <f>IF(AND(ISNUMBER(SEARCH("Foil",cards[[#This Row],[variant]])),ISNUMBER(MATCH(cards[[#This Row],[set]],{"SOR","SHD","TWI"},0))),TRUE,FALSE)</f>
        <v>1</v>
      </c>
    </row>
    <row r="2950" spans="1:4" ht="15.75" customHeight="1" x14ac:dyDescent="0.2">
      <c r="A2950" s="1" t="str">
        <f>cards[[#This Row],[set]]</f>
        <v>TWI</v>
      </c>
      <c r="B2950" s="1">
        <f>userInput[[#This Row],[cardNumber]]</f>
        <v>232</v>
      </c>
      <c r="C2950" s="1">
        <f>userInput[[#This Row],[owned]]</f>
        <v>0</v>
      </c>
      <c r="D2950" s="1" t="b">
        <f>IF(AND(ISNUMBER(SEARCH("Foil",cards[[#This Row],[variant]])),ISNUMBER(MATCH(cards[[#This Row],[set]],{"SOR","SHD","TWI"},0))),TRUE,FALSE)</f>
        <v>1</v>
      </c>
    </row>
    <row r="2951" spans="1:4" ht="15.75" customHeight="1" x14ac:dyDescent="0.2">
      <c r="A2951" s="1" t="str">
        <f>cards[[#This Row],[set]]</f>
        <v>TWI</v>
      </c>
      <c r="B2951" s="1">
        <f>userInput[[#This Row],[cardNumber]]</f>
        <v>233</v>
      </c>
      <c r="C2951" s="1">
        <f>userInput[[#This Row],[owned]]</f>
        <v>0</v>
      </c>
      <c r="D2951" s="1" t="b">
        <f>IF(AND(ISNUMBER(SEARCH("Foil",cards[[#This Row],[variant]])),ISNUMBER(MATCH(cards[[#This Row],[set]],{"SOR","SHD","TWI"},0))),TRUE,FALSE)</f>
        <v>1</v>
      </c>
    </row>
    <row r="2952" spans="1:4" ht="15.75" customHeight="1" x14ac:dyDescent="0.2">
      <c r="A2952" s="1" t="str">
        <f>cards[[#This Row],[set]]</f>
        <v>TWI</v>
      </c>
      <c r="B2952" s="1">
        <f>userInput[[#This Row],[cardNumber]]</f>
        <v>234</v>
      </c>
      <c r="C2952" s="1">
        <f>userInput[[#This Row],[owned]]</f>
        <v>0</v>
      </c>
      <c r="D2952" s="1" t="b">
        <f>IF(AND(ISNUMBER(SEARCH("Foil",cards[[#This Row],[variant]])),ISNUMBER(MATCH(cards[[#This Row],[set]],{"SOR","SHD","TWI"},0))),TRUE,FALSE)</f>
        <v>1</v>
      </c>
    </row>
    <row r="2953" spans="1:4" ht="15.75" customHeight="1" x14ac:dyDescent="0.2">
      <c r="A2953" s="1" t="str">
        <f>cards[[#This Row],[set]]</f>
        <v>TWI</v>
      </c>
      <c r="B2953" s="1">
        <f>userInput[[#This Row],[cardNumber]]</f>
        <v>235</v>
      </c>
      <c r="C2953" s="1">
        <f>userInput[[#This Row],[owned]]</f>
        <v>0</v>
      </c>
      <c r="D2953" s="1" t="b">
        <f>IF(AND(ISNUMBER(SEARCH("Foil",cards[[#This Row],[variant]])),ISNUMBER(MATCH(cards[[#This Row],[set]],{"SOR","SHD","TWI"},0))),TRUE,FALSE)</f>
        <v>1</v>
      </c>
    </row>
    <row r="2954" spans="1:4" ht="15.75" customHeight="1" x14ac:dyDescent="0.2">
      <c r="A2954" s="1" t="str">
        <f>cards[[#This Row],[set]]</f>
        <v>TWI</v>
      </c>
      <c r="B2954" s="1">
        <f>userInput[[#This Row],[cardNumber]]</f>
        <v>237</v>
      </c>
      <c r="C2954" s="1">
        <f>userInput[[#This Row],[owned]]</f>
        <v>0</v>
      </c>
      <c r="D2954" s="1" t="b">
        <f>IF(AND(ISNUMBER(SEARCH("Foil",cards[[#This Row],[variant]])),ISNUMBER(MATCH(cards[[#This Row],[set]],{"SOR","SHD","TWI"},0))),TRUE,FALSE)</f>
        <v>1</v>
      </c>
    </row>
    <row r="2955" spans="1:4" ht="15.75" customHeight="1" x14ac:dyDescent="0.2">
      <c r="A2955" s="1" t="str">
        <f>cards[[#This Row],[set]]</f>
        <v>TWI</v>
      </c>
      <c r="B2955" s="1">
        <f>userInput[[#This Row],[cardNumber]]</f>
        <v>238</v>
      </c>
      <c r="C2955" s="1">
        <f>userInput[[#This Row],[owned]]</f>
        <v>0</v>
      </c>
      <c r="D2955" s="1" t="b">
        <f>IF(AND(ISNUMBER(SEARCH("Foil",cards[[#This Row],[variant]])),ISNUMBER(MATCH(cards[[#This Row],[set]],{"SOR","SHD","TWI"},0))),TRUE,FALSE)</f>
        <v>1</v>
      </c>
    </row>
    <row r="2956" spans="1:4" ht="15.75" customHeight="1" x14ac:dyDescent="0.2">
      <c r="A2956" s="1" t="str">
        <f>cards[[#This Row],[set]]</f>
        <v>TWI</v>
      </c>
      <c r="B2956" s="1">
        <f>userInput[[#This Row],[cardNumber]]</f>
        <v>239</v>
      </c>
      <c r="C2956" s="1">
        <f>userInput[[#This Row],[owned]]</f>
        <v>0</v>
      </c>
      <c r="D2956" s="1" t="b">
        <f>IF(AND(ISNUMBER(SEARCH("Foil",cards[[#This Row],[variant]])),ISNUMBER(MATCH(cards[[#This Row],[set]],{"SOR","SHD","TWI"},0))),TRUE,FALSE)</f>
        <v>1</v>
      </c>
    </row>
    <row r="2957" spans="1:4" ht="15.75" customHeight="1" x14ac:dyDescent="0.2">
      <c r="A2957" s="1" t="str">
        <f>cards[[#This Row],[set]]</f>
        <v>TWI</v>
      </c>
      <c r="B2957" s="1">
        <f>userInput[[#This Row],[cardNumber]]</f>
        <v>241</v>
      </c>
      <c r="C2957" s="1">
        <f>userInput[[#This Row],[owned]]</f>
        <v>0</v>
      </c>
      <c r="D2957" s="1" t="b">
        <f>IF(AND(ISNUMBER(SEARCH("Foil",cards[[#This Row],[variant]])),ISNUMBER(MATCH(cards[[#This Row],[set]],{"SOR","SHD","TWI"},0))),TRUE,FALSE)</f>
        <v>1</v>
      </c>
    </row>
    <row r="2958" spans="1:4" ht="15.75" customHeight="1" x14ac:dyDescent="0.2">
      <c r="A2958" s="1" t="str">
        <f>cards[[#This Row],[set]]</f>
        <v>TWI</v>
      </c>
      <c r="B2958" s="1">
        <f>userInput[[#This Row],[cardNumber]]</f>
        <v>242</v>
      </c>
      <c r="C2958" s="1">
        <f>userInput[[#This Row],[owned]]</f>
        <v>0</v>
      </c>
      <c r="D2958" s="1" t="b">
        <f>IF(AND(ISNUMBER(SEARCH("Foil",cards[[#This Row],[variant]])),ISNUMBER(MATCH(cards[[#This Row],[set]],{"SOR","SHD","TWI"},0))),TRUE,FALSE)</f>
        <v>1</v>
      </c>
    </row>
    <row r="2959" spans="1:4" ht="15.75" customHeight="1" x14ac:dyDescent="0.2">
      <c r="A2959" s="1" t="str">
        <f>cards[[#This Row],[set]]</f>
        <v>TWI</v>
      </c>
      <c r="B2959" s="1">
        <f>userInput[[#This Row],[cardNumber]]</f>
        <v>243</v>
      </c>
      <c r="C2959" s="1">
        <f>userInput[[#This Row],[owned]]</f>
        <v>0</v>
      </c>
      <c r="D2959" s="1" t="b">
        <f>IF(AND(ISNUMBER(SEARCH("Foil",cards[[#This Row],[variant]])),ISNUMBER(MATCH(cards[[#This Row],[set]],{"SOR","SHD","TWI"},0))),TRUE,FALSE)</f>
        <v>1</v>
      </c>
    </row>
    <row r="2960" spans="1:4" ht="15.75" customHeight="1" x14ac:dyDescent="0.2">
      <c r="A2960" s="1" t="str">
        <f>cards[[#This Row],[set]]</f>
        <v>TWI</v>
      </c>
      <c r="B2960" s="1">
        <f>userInput[[#This Row],[cardNumber]]</f>
        <v>244</v>
      </c>
      <c r="C2960" s="1">
        <f>userInput[[#This Row],[owned]]</f>
        <v>0</v>
      </c>
      <c r="D2960" s="1" t="b">
        <f>IF(AND(ISNUMBER(SEARCH("Foil",cards[[#This Row],[variant]])),ISNUMBER(MATCH(cards[[#This Row],[set]],{"SOR","SHD","TWI"},0))),TRUE,FALSE)</f>
        <v>1</v>
      </c>
    </row>
    <row r="2961" spans="1:4" ht="15.75" customHeight="1" x14ac:dyDescent="0.2">
      <c r="A2961" s="1" t="str">
        <f>cards[[#This Row],[set]]</f>
        <v>TWI</v>
      </c>
      <c r="B2961" s="1">
        <f>userInput[[#This Row],[cardNumber]]</f>
        <v>245</v>
      </c>
      <c r="C2961" s="1">
        <f>userInput[[#This Row],[owned]]</f>
        <v>0</v>
      </c>
      <c r="D2961" s="1" t="b">
        <f>IF(AND(ISNUMBER(SEARCH("Foil",cards[[#This Row],[variant]])),ISNUMBER(MATCH(cards[[#This Row],[set]],{"SOR","SHD","TWI"},0))),TRUE,FALSE)</f>
        <v>1</v>
      </c>
    </row>
    <row r="2962" spans="1:4" ht="15.75" customHeight="1" x14ac:dyDescent="0.2">
      <c r="A2962" s="1" t="str">
        <f>cards[[#This Row],[set]]</f>
        <v>TWI</v>
      </c>
      <c r="B2962" s="1">
        <f>userInput[[#This Row],[cardNumber]]</f>
        <v>246</v>
      </c>
      <c r="C2962" s="1">
        <f>userInput[[#This Row],[owned]]</f>
        <v>0</v>
      </c>
      <c r="D2962" s="1" t="b">
        <f>IF(AND(ISNUMBER(SEARCH("Foil",cards[[#This Row],[variant]])),ISNUMBER(MATCH(cards[[#This Row],[set]],{"SOR","SHD","TWI"},0))),TRUE,FALSE)</f>
        <v>1</v>
      </c>
    </row>
    <row r="2963" spans="1:4" ht="15.75" customHeight="1" x14ac:dyDescent="0.2">
      <c r="A2963" s="1" t="str">
        <f>cards[[#This Row],[set]]</f>
        <v>TWI</v>
      </c>
      <c r="B2963" s="1">
        <f>userInput[[#This Row],[cardNumber]]</f>
        <v>247</v>
      </c>
      <c r="C2963" s="1">
        <f>userInput[[#This Row],[owned]]</f>
        <v>0</v>
      </c>
      <c r="D2963" s="1" t="b">
        <f>IF(AND(ISNUMBER(SEARCH("Foil",cards[[#This Row],[variant]])),ISNUMBER(MATCH(cards[[#This Row],[set]],{"SOR","SHD","TWI"},0))),TRUE,FALSE)</f>
        <v>1</v>
      </c>
    </row>
    <row r="2964" spans="1:4" ht="15.75" customHeight="1" x14ac:dyDescent="0.2">
      <c r="A2964" s="1" t="str">
        <f>cards[[#This Row],[set]]</f>
        <v>TWI</v>
      </c>
      <c r="B2964" s="1">
        <f>userInput[[#This Row],[cardNumber]]</f>
        <v>249</v>
      </c>
      <c r="C2964" s="1">
        <f>userInput[[#This Row],[owned]]</f>
        <v>0</v>
      </c>
      <c r="D2964" s="1" t="b">
        <f>IF(AND(ISNUMBER(SEARCH("Foil",cards[[#This Row],[variant]])),ISNUMBER(MATCH(cards[[#This Row],[set]],{"SOR","SHD","TWI"},0))),TRUE,FALSE)</f>
        <v>1</v>
      </c>
    </row>
    <row r="2965" spans="1:4" ht="15.75" customHeight="1" x14ac:dyDescent="0.2">
      <c r="A2965" s="1" t="str">
        <f>cards[[#This Row],[set]]</f>
        <v>TWI</v>
      </c>
      <c r="B2965" s="1">
        <f>userInput[[#This Row],[cardNumber]]</f>
        <v>250</v>
      </c>
      <c r="C2965" s="1">
        <f>userInput[[#This Row],[owned]]</f>
        <v>0</v>
      </c>
      <c r="D2965" s="1" t="b">
        <f>IF(AND(ISNUMBER(SEARCH("Foil",cards[[#This Row],[variant]])),ISNUMBER(MATCH(cards[[#This Row],[set]],{"SOR","SHD","TWI"},0))),TRUE,FALSE)</f>
        <v>1</v>
      </c>
    </row>
    <row r="2966" spans="1:4" ht="15.75" customHeight="1" x14ac:dyDescent="0.2">
      <c r="A2966" s="1" t="str">
        <f>cards[[#This Row],[set]]</f>
        <v>TWI</v>
      </c>
      <c r="B2966" s="1">
        <f>userInput[[#This Row],[cardNumber]]</f>
        <v>251</v>
      </c>
      <c r="C2966" s="1">
        <f>userInput[[#This Row],[owned]]</f>
        <v>0</v>
      </c>
      <c r="D2966" s="1" t="b">
        <f>IF(AND(ISNUMBER(SEARCH("Foil",cards[[#This Row],[variant]])),ISNUMBER(MATCH(cards[[#This Row],[set]],{"SOR","SHD","TWI"},0))),TRUE,FALSE)</f>
        <v>1</v>
      </c>
    </row>
    <row r="2967" spans="1:4" ht="15.75" customHeight="1" x14ac:dyDescent="0.2">
      <c r="A2967" s="1" t="str">
        <f>cards[[#This Row],[set]]</f>
        <v>TWI</v>
      </c>
      <c r="B2967" s="1">
        <f>userInput[[#This Row],[cardNumber]]</f>
        <v>252</v>
      </c>
      <c r="C2967" s="1">
        <f>userInput[[#This Row],[owned]]</f>
        <v>0</v>
      </c>
      <c r="D2967" s="1" t="b">
        <f>IF(AND(ISNUMBER(SEARCH("Foil",cards[[#This Row],[variant]])),ISNUMBER(MATCH(cards[[#This Row],[set]],{"SOR","SHD","TWI"},0))),TRUE,FALSE)</f>
        <v>1</v>
      </c>
    </row>
    <row r="2968" spans="1:4" ht="15.75" customHeight="1" x14ac:dyDescent="0.2">
      <c r="A2968" s="1" t="str">
        <f>cards[[#This Row],[set]]</f>
        <v>TWI</v>
      </c>
      <c r="B2968" s="1">
        <f>userInput[[#This Row],[cardNumber]]</f>
        <v>253</v>
      </c>
      <c r="C2968" s="1">
        <f>userInput[[#This Row],[owned]]</f>
        <v>0</v>
      </c>
      <c r="D2968" s="1" t="b">
        <f>IF(AND(ISNUMBER(SEARCH("Foil",cards[[#This Row],[variant]])),ISNUMBER(MATCH(cards[[#This Row],[set]],{"SOR","SHD","TWI"},0))),TRUE,FALSE)</f>
        <v>1</v>
      </c>
    </row>
    <row r="2969" spans="1:4" ht="15.75" customHeight="1" x14ac:dyDescent="0.2">
      <c r="A2969" s="1" t="str">
        <f>cards[[#This Row],[set]]</f>
        <v>TWI</v>
      </c>
      <c r="B2969" s="1">
        <f>userInput[[#This Row],[cardNumber]]</f>
        <v>254</v>
      </c>
      <c r="C2969" s="1">
        <f>userInput[[#This Row],[owned]]</f>
        <v>0</v>
      </c>
      <c r="D2969" s="1" t="b">
        <f>IF(AND(ISNUMBER(SEARCH("Foil",cards[[#This Row],[variant]])),ISNUMBER(MATCH(cards[[#This Row],[set]],{"SOR","SHD","TWI"},0))),TRUE,FALSE)</f>
        <v>1</v>
      </c>
    </row>
    <row r="2970" spans="1:4" ht="15.75" customHeight="1" x14ac:dyDescent="0.2">
      <c r="A2970" s="1" t="str">
        <f>cards[[#This Row],[set]]</f>
        <v>TWI</v>
      </c>
      <c r="B2970" s="1">
        <f>userInput[[#This Row],[cardNumber]]</f>
        <v>255</v>
      </c>
      <c r="C2970" s="1">
        <f>userInput[[#This Row],[owned]]</f>
        <v>0</v>
      </c>
      <c r="D2970" s="1" t="b">
        <f>IF(AND(ISNUMBER(SEARCH("Foil",cards[[#This Row],[variant]])),ISNUMBER(MATCH(cards[[#This Row],[set]],{"SOR","SHD","TWI"},0))),TRUE,FALSE)</f>
        <v>1</v>
      </c>
    </row>
    <row r="2971" spans="1:4" ht="15.75" customHeight="1" x14ac:dyDescent="0.2">
      <c r="A2971" s="1" t="str">
        <f>cards[[#This Row],[set]]</f>
        <v>TWI</v>
      </c>
      <c r="B2971" s="1">
        <f>userInput[[#This Row],[cardNumber]]</f>
        <v>256</v>
      </c>
      <c r="C2971" s="1">
        <f>userInput[[#This Row],[owned]]</f>
        <v>0</v>
      </c>
      <c r="D2971" s="1" t="b">
        <f>IF(AND(ISNUMBER(SEARCH("Foil",cards[[#This Row],[variant]])),ISNUMBER(MATCH(cards[[#This Row],[set]],{"SOR","SHD","TWI"},0))),TRUE,FALSE)</f>
        <v>1</v>
      </c>
    </row>
    <row r="2972" spans="1:4" ht="15.75" customHeight="1" x14ac:dyDescent="0.2">
      <c r="A2972" s="1" t="str">
        <f>cards[[#This Row],[set]]</f>
        <v>TWI</v>
      </c>
      <c r="B2972" s="1">
        <f>userInput[[#This Row],[cardNumber]]</f>
        <v>257</v>
      </c>
      <c r="C2972" s="1">
        <f>userInput[[#This Row],[owned]]</f>
        <v>0</v>
      </c>
      <c r="D2972" s="1" t="b">
        <f>IF(AND(ISNUMBER(SEARCH("Foil",cards[[#This Row],[variant]])),ISNUMBER(MATCH(cards[[#This Row],[set]],{"SOR","SHD","TWI"},0))),TRUE,FALSE)</f>
        <v>1</v>
      </c>
    </row>
    <row r="2973" spans="1:4" ht="15.75" customHeight="1" x14ac:dyDescent="0.2">
      <c r="A2973" s="1" t="str">
        <f>cards[[#This Row],[set]]</f>
        <v>TWI</v>
      </c>
      <c r="B2973" s="1">
        <f>userInput[[#This Row],[cardNumber]]</f>
        <v>14</v>
      </c>
      <c r="C2973" s="1">
        <f>userInput[[#This Row],[owned]]</f>
        <v>0</v>
      </c>
      <c r="D2973" s="1" t="b">
        <f>IF(AND(ISNUMBER(SEARCH("Foil",cards[[#This Row],[variant]])),ISNUMBER(MATCH(cards[[#This Row],[set]],{"SOR","SHD","TWI"},0))),TRUE,FALSE)</f>
        <v>0</v>
      </c>
    </row>
    <row r="2974" spans="1:4" ht="15.75" customHeight="1" x14ac:dyDescent="0.2">
      <c r="A2974" s="1" t="str">
        <f>cards[[#This Row],[set]]</f>
        <v>TWI</v>
      </c>
      <c r="B2974" s="1">
        <f>userInput[[#This Row],[cardNumber]]</f>
        <v>16</v>
      </c>
      <c r="C2974" s="1">
        <f>userInput[[#This Row],[owned]]</f>
        <v>0</v>
      </c>
      <c r="D2974" s="1" t="b">
        <f>IF(AND(ISNUMBER(SEARCH("Foil",cards[[#This Row],[variant]])),ISNUMBER(MATCH(cards[[#This Row],[set]],{"SOR","SHD","TWI"},0))),TRUE,FALSE)</f>
        <v>0</v>
      </c>
    </row>
    <row r="2975" spans="1:4" ht="15.75" customHeight="1" x14ac:dyDescent="0.2">
      <c r="A2975" s="1" t="str">
        <f>cards[[#This Row],[set]]</f>
        <v>TWI</v>
      </c>
      <c r="B2975" s="1">
        <f>userInput[[#This Row],[cardNumber]]</f>
        <v>20</v>
      </c>
      <c r="C2975" s="1">
        <f>userInput[[#This Row],[owned]]</f>
        <v>0</v>
      </c>
      <c r="D2975" s="1" t="b">
        <f>IF(AND(ISNUMBER(SEARCH("Foil",cards[[#This Row],[variant]])),ISNUMBER(MATCH(cards[[#This Row],[set]],{"SOR","SHD","TWI"},0))),TRUE,FALSE)</f>
        <v>0</v>
      </c>
    </row>
    <row r="2976" spans="1:4" ht="15.75" customHeight="1" x14ac:dyDescent="0.2">
      <c r="A2976" s="1" t="str">
        <f>cards[[#This Row],[set]]</f>
        <v>GG</v>
      </c>
      <c r="B2976" s="1">
        <f>userInput[[#This Row],[cardNumber]]</f>
        <v>1</v>
      </c>
      <c r="C2976" s="1">
        <f>userInput[[#This Row],[owned]]</f>
        <v>0</v>
      </c>
      <c r="D2976" s="1" t="b">
        <f>IF(AND(ISNUMBER(SEARCH("Foil",cards[[#This Row],[variant]])),ISNUMBER(MATCH(cards[[#This Row],[set]],{"SOR","SHD","TWI"},0))),TRUE,FALSE)</f>
        <v>0</v>
      </c>
    </row>
    <row r="2977" spans="1:4" ht="15.75" customHeight="1" x14ac:dyDescent="0.2">
      <c r="A2977" s="1" t="str">
        <f>cards[[#This Row],[set]]</f>
        <v>GG</v>
      </c>
      <c r="B2977" s="1">
        <f>userInput[[#This Row],[cardNumber]]</f>
        <v>2</v>
      </c>
      <c r="C2977" s="1">
        <f>userInput[[#This Row],[owned]]</f>
        <v>0</v>
      </c>
      <c r="D2977" s="1" t="b">
        <f>IF(AND(ISNUMBER(SEARCH("Foil",cards[[#This Row],[variant]])),ISNUMBER(MATCH(cards[[#This Row],[set]],{"SOR","SHD","TWI"},0))),TRUE,FALSE)</f>
        <v>0</v>
      </c>
    </row>
    <row r="2978" spans="1:4" ht="15.75" customHeight="1" x14ac:dyDescent="0.2">
      <c r="A2978" s="1" t="str">
        <f>cards[[#This Row],[set]]</f>
        <v>GG</v>
      </c>
      <c r="B2978" s="1">
        <f>userInput[[#This Row],[cardNumber]]</f>
        <v>3</v>
      </c>
      <c r="C2978" s="1">
        <f>userInput[[#This Row],[owned]]</f>
        <v>0</v>
      </c>
      <c r="D2978" s="1" t="b">
        <f>IF(AND(ISNUMBER(SEARCH("Foil",cards[[#This Row],[variant]])),ISNUMBER(MATCH(cards[[#This Row],[set]],{"SOR","SHD","TWI"},0))),TRUE,FALSE)</f>
        <v>0</v>
      </c>
    </row>
    <row r="2979" spans="1:4" ht="15.75" customHeight="1" x14ac:dyDescent="0.2">
      <c r="A2979" s="1" t="str">
        <f>cards[[#This Row],[set]]</f>
        <v>GG</v>
      </c>
      <c r="B2979" s="1">
        <f>userInput[[#This Row],[cardNumber]]</f>
        <v>4</v>
      </c>
      <c r="C2979" s="1">
        <f>userInput[[#This Row],[owned]]</f>
        <v>0</v>
      </c>
      <c r="D2979" s="1" t="b">
        <f>IF(AND(ISNUMBER(SEARCH("Foil",cards[[#This Row],[variant]])),ISNUMBER(MATCH(cards[[#This Row],[set]],{"SOR","SHD","TWI"},0))),TRUE,FALSE)</f>
        <v>0</v>
      </c>
    </row>
    <row r="2980" spans="1:4" ht="15.75" customHeight="1" x14ac:dyDescent="0.2">
      <c r="A2980" s="1" t="str">
        <f>cards[[#This Row],[set]]</f>
        <v>J24</v>
      </c>
      <c r="B2980" s="1">
        <f>userInput[[#This Row],[cardNumber]]</f>
        <v>1</v>
      </c>
      <c r="C2980" s="1">
        <f>userInput[[#This Row],[owned]]</f>
        <v>0</v>
      </c>
      <c r="D2980" s="1" t="b">
        <f>IF(AND(ISNUMBER(SEARCH("Foil",cards[[#This Row],[variant]])),ISNUMBER(MATCH(cards[[#This Row],[set]],{"SOR","SHD","TWI"},0))),TRUE,FALSE)</f>
        <v>0</v>
      </c>
    </row>
    <row r="2981" spans="1:4" ht="15.75" customHeight="1" x14ac:dyDescent="0.2">
      <c r="A2981" s="1" t="str">
        <f>cards[[#This Row],[set]]</f>
        <v>J24</v>
      </c>
      <c r="B2981" s="1">
        <f>userInput[[#This Row],[cardNumber]]</f>
        <v>2</v>
      </c>
      <c r="C2981" s="1">
        <f>userInput[[#This Row],[owned]]</f>
        <v>0</v>
      </c>
      <c r="D2981" s="1" t="b">
        <f>IF(AND(ISNUMBER(SEARCH("Foil",cards[[#This Row],[variant]])),ISNUMBER(MATCH(cards[[#This Row],[set]],{"SOR","SHD","TWI"},0))),TRUE,FALSE)</f>
        <v>0</v>
      </c>
    </row>
    <row r="2982" spans="1:4" ht="15.75" customHeight="1" x14ac:dyDescent="0.2">
      <c r="A2982" s="1" t="str">
        <f>cards[[#This Row],[set]]</f>
        <v>J24</v>
      </c>
      <c r="B2982" s="1">
        <f>userInput[[#This Row],[cardNumber]]</f>
        <v>3</v>
      </c>
      <c r="C2982" s="1">
        <f>userInput[[#This Row],[owned]]</f>
        <v>0</v>
      </c>
      <c r="D2982" s="1" t="b">
        <f>IF(AND(ISNUMBER(SEARCH("Foil",cards[[#This Row],[variant]])),ISNUMBER(MATCH(cards[[#This Row],[set]],{"SOR","SHD","TWI"},0))),TRUE,FALSE)</f>
        <v>0</v>
      </c>
    </row>
    <row r="2983" spans="1:4" ht="15.75" customHeight="1" x14ac:dyDescent="0.2">
      <c r="A2983" s="1" t="str">
        <f>cards[[#This Row],[set]]</f>
        <v>J24</v>
      </c>
      <c r="B2983" s="1">
        <f>userInput[[#This Row],[cardNumber]]</f>
        <v>4</v>
      </c>
      <c r="C2983" s="1">
        <f>userInput[[#This Row],[owned]]</f>
        <v>0</v>
      </c>
      <c r="D2983" s="1" t="b">
        <f>IF(AND(ISNUMBER(SEARCH("Foil",cards[[#This Row],[variant]])),ISNUMBER(MATCH(cards[[#This Row],[set]],{"SOR","SHD","TWI"},0))),TRUE,FALSE)</f>
        <v>0</v>
      </c>
    </row>
    <row r="2984" spans="1:4" ht="15.75" customHeight="1" x14ac:dyDescent="0.2">
      <c r="A2984" s="1" t="str">
        <f>cards[[#This Row],[set]]</f>
        <v>J24</v>
      </c>
      <c r="B2984" s="1">
        <f>userInput[[#This Row],[cardNumber]]</f>
        <v>5</v>
      </c>
      <c r="C2984" s="1">
        <f>userInput[[#This Row],[owned]]</f>
        <v>0</v>
      </c>
      <c r="D2984" s="1" t="b">
        <f>IF(AND(ISNUMBER(SEARCH("Foil",cards[[#This Row],[variant]])),ISNUMBER(MATCH(cards[[#This Row],[set]],{"SOR","SHD","TWI"},0))),TRUE,FALSE)</f>
        <v>0</v>
      </c>
    </row>
    <row r="2985" spans="1:4" ht="15.75" customHeight="1" x14ac:dyDescent="0.2">
      <c r="A2985" s="1" t="str">
        <f>cards[[#This Row],[set]]</f>
        <v>J24</v>
      </c>
      <c r="B2985" s="1">
        <f>userInput[[#This Row],[cardNumber]]</f>
        <v>6</v>
      </c>
      <c r="C2985" s="1">
        <f>userInput[[#This Row],[owned]]</f>
        <v>0</v>
      </c>
      <c r="D2985" s="1" t="b">
        <f>IF(AND(ISNUMBER(SEARCH("Foil",cards[[#This Row],[variant]])),ISNUMBER(MATCH(cards[[#This Row],[set]],{"SOR","SHD","TWI"},0))),TRUE,FALSE)</f>
        <v>0</v>
      </c>
    </row>
    <row r="2986" spans="1:4" ht="15.75" customHeight="1" x14ac:dyDescent="0.2">
      <c r="A2986" s="1" t="str">
        <f>cards[[#This Row],[set]]</f>
        <v>JTLW</v>
      </c>
      <c r="B2986" s="1">
        <f>userInput[[#This Row],[cardNumber]]</f>
        <v>1</v>
      </c>
      <c r="C2986" s="1">
        <f>userInput[[#This Row],[owned]]</f>
        <v>0</v>
      </c>
      <c r="D2986" s="1" t="b">
        <f>IF(AND(ISNUMBER(SEARCH("Foil",cards[[#This Row],[variant]])),ISNUMBER(MATCH(cards[[#This Row],[set]],{"SOR","SHD","TWI"},0))),TRUE,FALSE)</f>
        <v>0</v>
      </c>
    </row>
    <row r="2987" spans="1:4" ht="15.75" customHeight="1" x14ac:dyDescent="0.2">
      <c r="A2987" s="1" t="str">
        <f>cards[[#This Row],[set]]</f>
        <v>JTLW</v>
      </c>
      <c r="B2987" s="1">
        <f>userInput[[#This Row],[cardNumber]]</f>
        <v>2</v>
      </c>
      <c r="C2987" s="1">
        <f>userInput[[#This Row],[owned]]</f>
        <v>0</v>
      </c>
      <c r="D2987" s="1" t="b">
        <f>IF(AND(ISNUMBER(SEARCH("Foil",cards[[#This Row],[variant]])),ISNUMBER(MATCH(cards[[#This Row],[set]],{"SOR","SHD","TWI"},0))),TRUE,FALSE)</f>
        <v>0</v>
      </c>
    </row>
    <row r="2988" spans="1:4" ht="15.75" customHeight="1" x14ac:dyDescent="0.2">
      <c r="A2988" s="1" t="str">
        <f>cards[[#This Row],[set]]</f>
        <v>JTLW</v>
      </c>
      <c r="B2988" s="1">
        <f>userInput[[#This Row],[cardNumber]]</f>
        <v>3</v>
      </c>
      <c r="C2988" s="1">
        <f>userInput[[#This Row],[owned]]</f>
        <v>0</v>
      </c>
      <c r="D2988" s="1" t="b">
        <f>IF(AND(ISNUMBER(SEARCH("Foil",cards[[#This Row],[variant]])),ISNUMBER(MATCH(cards[[#This Row],[set]],{"SOR","SHD","TWI"},0))),TRUE,FALSE)</f>
        <v>0</v>
      </c>
    </row>
    <row r="2989" spans="1:4" ht="15.75" customHeight="1" x14ac:dyDescent="0.2">
      <c r="A2989" s="1" t="str">
        <f>cards[[#This Row],[set]]</f>
        <v>JTLW</v>
      </c>
      <c r="B2989" s="1">
        <f>userInput[[#This Row],[cardNumber]]</f>
        <v>4</v>
      </c>
      <c r="C2989" s="1">
        <f>userInput[[#This Row],[owned]]</f>
        <v>0</v>
      </c>
      <c r="D2989" s="1" t="b">
        <f>IF(AND(ISNUMBER(SEARCH("Foil",cards[[#This Row],[variant]])),ISNUMBER(MATCH(cards[[#This Row],[set]],{"SOR","SHD","TWI"},0))),TRUE,FALSE)</f>
        <v>0</v>
      </c>
    </row>
    <row r="2990" spans="1:4" ht="15.75" customHeight="1" x14ac:dyDescent="0.2">
      <c r="A2990" s="1" t="str">
        <f>cards[[#This Row],[set]]</f>
        <v>JTLW</v>
      </c>
      <c r="B2990" s="1">
        <f>userInput[[#This Row],[cardNumber]]</f>
        <v>5</v>
      </c>
      <c r="C2990" s="1">
        <f>userInput[[#This Row],[owned]]</f>
        <v>0</v>
      </c>
      <c r="D2990" s="1" t="b">
        <f>IF(AND(ISNUMBER(SEARCH("Foil",cards[[#This Row],[variant]])),ISNUMBER(MATCH(cards[[#This Row],[set]],{"SOR","SHD","TWI"},0))),TRUE,FALSE)</f>
        <v>0</v>
      </c>
    </row>
    <row r="2991" spans="1:4" ht="15.75" customHeight="1" x14ac:dyDescent="0.2">
      <c r="A2991" s="1" t="str">
        <f>cards[[#This Row],[set]]</f>
        <v>JTLW</v>
      </c>
      <c r="B2991" s="1">
        <f>userInput[[#This Row],[cardNumber]]</f>
        <v>6</v>
      </c>
      <c r="C2991" s="1">
        <f>userInput[[#This Row],[owned]]</f>
        <v>0</v>
      </c>
      <c r="D2991" s="1" t="b">
        <f>IF(AND(ISNUMBER(SEARCH("Foil",cards[[#This Row],[variant]])),ISNUMBER(MATCH(cards[[#This Row],[set]],{"SOR","SHD","TWI"},0))),TRUE,FALSE)</f>
        <v>0</v>
      </c>
    </row>
    <row r="2992" spans="1:4" ht="15.75" customHeight="1" x14ac:dyDescent="0.2">
      <c r="A2992" s="1" t="str">
        <f>cards[[#This Row],[set]]</f>
        <v>JTLW</v>
      </c>
      <c r="B2992" s="1">
        <f>userInput[[#This Row],[cardNumber]]</f>
        <v>7</v>
      </c>
      <c r="C2992" s="1">
        <f>userInput[[#This Row],[owned]]</f>
        <v>0</v>
      </c>
      <c r="D2992" s="1" t="b">
        <f>IF(AND(ISNUMBER(SEARCH("Foil",cards[[#This Row],[variant]])),ISNUMBER(MATCH(cards[[#This Row],[set]],{"SOR","SHD","TWI"},0))),TRUE,FALSE)</f>
        <v>0</v>
      </c>
    </row>
    <row r="2993" spans="1:4" ht="15.75" customHeight="1" x14ac:dyDescent="0.2">
      <c r="A2993" s="1" t="str">
        <f>cards[[#This Row],[set]]</f>
        <v>JTLW</v>
      </c>
      <c r="B2993" s="1">
        <f>userInput[[#This Row],[cardNumber]]</f>
        <v>8</v>
      </c>
      <c r="C2993" s="1">
        <f>userInput[[#This Row],[owned]]</f>
        <v>0</v>
      </c>
      <c r="D2993" s="1" t="b">
        <f>IF(AND(ISNUMBER(SEARCH("Foil",cards[[#This Row],[variant]])),ISNUMBER(MATCH(cards[[#This Row],[set]],{"SOR","SHD","TWI"},0))),TRUE,FALSE)</f>
        <v>0</v>
      </c>
    </row>
    <row r="2994" spans="1:4" ht="15.75" customHeight="1" x14ac:dyDescent="0.2">
      <c r="A2994" s="1" t="str">
        <f>cards[[#This Row],[set]]</f>
        <v>JTLW</v>
      </c>
      <c r="B2994" s="1">
        <f>userInput[[#This Row],[cardNumber]]</f>
        <v>9</v>
      </c>
      <c r="C2994" s="1">
        <f>userInput[[#This Row],[owned]]</f>
        <v>0</v>
      </c>
      <c r="D2994" s="1" t="b">
        <f>IF(AND(ISNUMBER(SEARCH("Foil",cards[[#This Row],[variant]])),ISNUMBER(MATCH(cards[[#This Row],[set]],{"SOR","SHD","TWI"},0))),TRUE,FALSE)</f>
        <v>0</v>
      </c>
    </row>
    <row r="2995" spans="1:4" ht="15.75" customHeight="1" x14ac:dyDescent="0.2">
      <c r="A2995" s="1" t="str">
        <f>cards[[#This Row],[set]]</f>
        <v>JTLW</v>
      </c>
      <c r="B2995" s="1">
        <f>userInput[[#This Row],[cardNumber]]</f>
        <v>10</v>
      </c>
      <c r="C2995" s="1">
        <f>userInput[[#This Row],[owned]]</f>
        <v>0</v>
      </c>
      <c r="D2995" s="1" t="b">
        <f>IF(AND(ISNUMBER(SEARCH("Foil",cards[[#This Row],[variant]])),ISNUMBER(MATCH(cards[[#This Row],[set]],{"SOR","SHD","TWI"},0))),TRUE,FALSE)</f>
        <v>0</v>
      </c>
    </row>
    <row r="2996" spans="1:4" ht="15.75" customHeight="1" x14ac:dyDescent="0.2">
      <c r="A2996" s="1" t="str">
        <f>cards[[#This Row],[set]]</f>
        <v>JTLW</v>
      </c>
      <c r="B2996" s="1">
        <f>userInput[[#This Row],[cardNumber]]</f>
        <v>11</v>
      </c>
      <c r="C2996" s="1">
        <f>userInput[[#This Row],[owned]]</f>
        <v>0</v>
      </c>
      <c r="D2996" s="1" t="b">
        <f>IF(AND(ISNUMBER(SEARCH("Foil",cards[[#This Row],[variant]])),ISNUMBER(MATCH(cards[[#This Row],[set]],{"SOR","SHD","TWI"},0))),TRUE,FALSE)</f>
        <v>0</v>
      </c>
    </row>
    <row r="2997" spans="1:4" ht="15.75" customHeight="1" x14ac:dyDescent="0.2">
      <c r="A2997" s="1" t="str">
        <f>cards[[#This Row],[set]]</f>
        <v>JTLW</v>
      </c>
      <c r="B2997" s="1">
        <f>userInput[[#This Row],[cardNumber]]</f>
        <v>12</v>
      </c>
      <c r="C2997" s="1">
        <f>userInput[[#This Row],[owned]]</f>
        <v>0</v>
      </c>
      <c r="D2997" s="1" t="b">
        <f>IF(AND(ISNUMBER(SEARCH("Foil",cards[[#This Row],[variant]])),ISNUMBER(MATCH(cards[[#This Row],[set]],{"SOR","SHD","TWI"},0))),TRUE,FALSE)</f>
        <v>0</v>
      </c>
    </row>
    <row r="2998" spans="1:4" ht="15.75" customHeight="1" x14ac:dyDescent="0.2">
      <c r="A2998" s="1" t="str">
        <f>cards[[#This Row],[set]]</f>
        <v>JTLW</v>
      </c>
      <c r="B2998" s="1">
        <f>userInput[[#This Row],[cardNumber]]</f>
        <v>13</v>
      </c>
      <c r="C2998" s="1">
        <f>userInput[[#This Row],[owned]]</f>
        <v>0</v>
      </c>
      <c r="D2998" s="1" t="b">
        <f>IF(AND(ISNUMBER(SEARCH("Foil",cards[[#This Row],[variant]])),ISNUMBER(MATCH(cards[[#This Row],[set]],{"SOR","SHD","TWI"},0))),TRUE,FALSE)</f>
        <v>0</v>
      </c>
    </row>
    <row r="2999" spans="1:4" ht="15.75" customHeight="1" x14ac:dyDescent="0.2">
      <c r="A2999" s="1" t="str">
        <f>cards[[#This Row],[set]]</f>
        <v>JTLW</v>
      </c>
      <c r="B2999" s="1">
        <f>userInput[[#This Row],[cardNumber]]</f>
        <v>14</v>
      </c>
      <c r="C2999" s="1">
        <f>userInput[[#This Row],[owned]]</f>
        <v>0</v>
      </c>
      <c r="D2999" s="1" t="b">
        <f>IF(AND(ISNUMBER(SEARCH("Foil",cards[[#This Row],[variant]])),ISNUMBER(MATCH(cards[[#This Row],[set]],{"SOR","SHD","TWI"},0))),TRUE,FALSE)</f>
        <v>0</v>
      </c>
    </row>
    <row r="3000" spans="1:4" ht="15.75" customHeight="1" x14ac:dyDescent="0.2">
      <c r="A3000" s="1" t="str">
        <f>cards[[#This Row],[set]]</f>
        <v>JTLW</v>
      </c>
      <c r="B3000" s="1">
        <f>userInput[[#This Row],[cardNumber]]</f>
        <v>15</v>
      </c>
      <c r="C3000" s="1">
        <f>userInput[[#This Row],[owned]]</f>
        <v>0</v>
      </c>
      <c r="D3000" s="1" t="b">
        <f>IF(AND(ISNUMBER(SEARCH("Foil",cards[[#This Row],[variant]])),ISNUMBER(MATCH(cards[[#This Row],[set]],{"SOR","SHD","TWI"},0))),TRUE,FALSE)</f>
        <v>0</v>
      </c>
    </row>
    <row r="3001" spans="1:4" ht="15.75" customHeight="1" x14ac:dyDescent="0.2">
      <c r="A3001" s="1" t="str">
        <f>cards[[#This Row],[set]]</f>
        <v>JTLW</v>
      </c>
      <c r="B3001" s="1">
        <f>userInput[[#This Row],[cardNumber]]</f>
        <v>16</v>
      </c>
      <c r="C3001" s="1">
        <f>userInput[[#This Row],[owned]]</f>
        <v>0</v>
      </c>
      <c r="D3001" s="1" t="b">
        <f>IF(AND(ISNUMBER(SEARCH("Foil",cards[[#This Row],[variant]])),ISNUMBER(MATCH(cards[[#This Row],[set]],{"SOR","SHD","TWI"},0))),TRUE,FALSE)</f>
        <v>0</v>
      </c>
    </row>
    <row r="3002" spans="1:4" ht="15.75" customHeight="1" x14ac:dyDescent="0.2">
      <c r="A3002" s="1" t="str">
        <f>cards[[#This Row],[set]]</f>
        <v>JTLW</v>
      </c>
      <c r="B3002" s="1">
        <f>userInput[[#This Row],[cardNumber]]</f>
        <v>17</v>
      </c>
      <c r="C3002" s="1">
        <f>userInput[[#This Row],[owned]]</f>
        <v>0</v>
      </c>
      <c r="D3002" s="1" t="b">
        <f>IF(AND(ISNUMBER(SEARCH("Foil",cards[[#This Row],[variant]])),ISNUMBER(MATCH(cards[[#This Row],[set]],{"SOR","SHD","TWI"},0))),TRUE,FALSE)</f>
        <v>0</v>
      </c>
    </row>
    <row r="3003" spans="1:4" ht="15.75" customHeight="1" x14ac:dyDescent="0.2">
      <c r="A3003" s="1" t="str">
        <f>cards[[#This Row],[set]]</f>
        <v>JTLW</v>
      </c>
      <c r="B3003" s="1">
        <f>userInput[[#This Row],[cardNumber]]</f>
        <v>18</v>
      </c>
      <c r="C3003" s="1">
        <f>userInput[[#This Row],[owned]]</f>
        <v>0</v>
      </c>
      <c r="D3003" s="1" t="b">
        <f>IF(AND(ISNUMBER(SEARCH("Foil",cards[[#This Row],[variant]])),ISNUMBER(MATCH(cards[[#This Row],[set]],{"SOR","SHD","TWI"},0))),TRUE,FALSE)</f>
        <v>0</v>
      </c>
    </row>
    <row r="3004" spans="1:4" ht="15.75" customHeight="1" x14ac:dyDescent="0.2">
      <c r="A3004" s="1" t="str">
        <f>cards[[#This Row],[set]]</f>
        <v>JTLW</v>
      </c>
      <c r="B3004" s="1">
        <f>userInput[[#This Row],[cardNumber]]</f>
        <v>19</v>
      </c>
      <c r="C3004" s="1">
        <f>userInput[[#This Row],[owned]]</f>
        <v>0</v>
      </c>
      <c r="D3004" s="1" t="b">
        <f>IF(AND(ISNUMBER(SEARCH("Foil",cards[[#This Row],[variant]])),ISNUMBER(MATCH(cards[[#This Row],[set]],{"SOR","SHD","TWI"},0))),TRUE,FALSE)</f>
        <v>0</v>
      </c>
    </row>
    <row r="3005" spans="1:4" ht="15.75" customHeight="1" x14ac:dyDescent="0.2">
      <c r="A3005" s="1" t="str">
        <f>cards[[#This Row],[set]]</f>
        <v>JTLW</v>
      </c>
      <c r="B3005" s="1">
        <f>userInput[[#This Row],[cardNumber]]</f>
        <v>20</v>
      </c>
      <c r="C3005" s="1">
        <f>userInput[[#This Row],[owned]]</f>
        <v>0</v>
      </c>
      <c r="D3005" s="1" t="b">
        <f>IF(AND(ISNUMBER(SEARCH("Foil",cards[[#This Row],[variant]])),ISNUMBER(MATCH(cards[[#This Row],[set]],{"SOR","SHD","TWI"},0))),TRUE,FALSE)</f>
        <v>0</v>
      </c>
    </row>
    <row r="3006" spans="1:4" ht="15.75" customHeight="1" x14ac:dyDescent="0.2">
      <c r="A3006" s="1" t="str">
        <f>cards[[#This Row],[set]]</f>
        <v>JTLW</v>
      </c>
      <c r="B3006" s="1">
        <f>userInput[[#This Row],[cardNumber]]</f>
        <v>21</v>
      </c>
      <c r="C3006" s="1">
        <f>userInput[[#This Row],[owned]]</f>
        <v>0</v>
      </c>
      <c r="D3006" s="1" t="b">
        <f>IF(AND(ISNUMBER(SEARCH("Foil",cards[[#This Row],[variant]])),ISNUMBER(MATCH(cards[[#This Row],[set]],{"SOR","SHD","TWI"},0))),TRUE,FALSE)</f>
        <v>0</v>
      </c>
    </row>
    <row r="3007" spans="1:4" ht="15.75" customHeight="1" x14ac:dyDescent="0.2">
      <c r="A3007" s="1" t="str">
        <f>cards[[#This Row],[set]]</f>
        <v>JTLW</v>
      </c>
      <c r="B3007" s="1">
        <f>userInput[[#This Row],[cardNumber]]</f>
        <v>22</v>
      </c>
      <c r="C3007" s="1">
        <f>userInput[[#This Row],[owned]]</f>
        <v>0</v>
      </c>
      <c r="D3007" s="1" t="b">
        <f>IF(AND(ISNUMBER(SEARCH("Foil",cards[[#This Row],[variant]])),ISNUMBER(MATCH(cards[[#This Row],[set]],{"SOR","SHD","TWI"},0))),TRUE,FALSE)</f>
        <v>0</v>
      </c>
    </row>
    <row r="3008" spans="1:4" ht="15.75" customHeight="1" x14ac:dyDescent="0.2">
      <c r="A3008" s="1" t="str">
        <f>cards[[#This Row],[set]]</f>
        <v>JTLW</v>
      </c>
      <c r="B3008" s="1">
        <f>userInput[[#This Row],[cardNumber]]</f>
        <v>23</v>
      </c>
      <c r="C3008" s="1">
        <f>userInput[[#This Row],[owned]]</f>
        <v>0</v>
      </c>
      <c r="D3008" s="1" t="b">
        <f>IF(AND(ISNUMBER(SEARCH("Foil",cards[[#This Row],[variant]])),ISNUMBER(MATCH(cards[[#This Row],[set]],{"SOR","SHD","TWI"},0))),TRUE,FALSE)</f>
        <v>0</v>
      </c>
    </row>
    <row r="3009" spans="1:4" ht="15.75" customHeight="1" x14ac:dyDescent="0.2">
      <c r="A3009" s="1" t="str">
        <f>cards[[#This Row],[set]]</f>
        <v>JTLW</v>
      </c>
      <c r="B3009" s="1">
        <f>userInput[[#This Row],[cardNumber]]</f>
        <v>24</v>
      </c>
      <c r="C3009" s="1">
        <f>userInput[[#This Row],[owned]]</f>
        <v>0</v>
      </c>
      <c r="D3009" s="1" t="b">
        <f>IF(AND(ISNUMBER(SEARCH("Foil",cards[[#This Row],[variant]])),ISNUMBER(MATCH(cards[[#This Row],[set]],{"SOR","SHD","TWI"},0))),TRUE,FALSE)</f>
        <v>0</v>
      </c>
    </row>
    <row r="3010" spans="1:4" ht="15.75" customHeight="1" x14ac:dyDescent="0.2">
      <c r="A3010" s="1" t="str">
        <f>cards[[#This Row],[set]]</f>
        <v>JTLW</v>
      </c>
      <c r="B3010" s="1">
        <f>userInput[[#This Row],[cardNumber]]</f>
        <v>25</v>
      </c>
      <c r="C3010" s="1">
        <f>userInput[[#This Row],[owned]]</f>
        <v>0</v>
      </c>
      <c r="D3010" s="1" t="b">
        <f>IF(AND(ISNUMBER(SEARCH("Foil",cards[[#This Row],[variant]])),ISNUMBER(MATCH(cards[[#This Row],[set]],{"SOR","SHD","TWI"},0))),TRUE,FALSE)</f>
        <v>0</v>
      </c>
    </row>
    <row r="3011" spans="1:4" ht="15.75" customHeight="1" x14ac:dyDescent="0.2">
      <c r="A3011" s="1" t="str">
        <f>cards[[#This Row],[set]]</f>
        <v>JTLW</v>
      </c>
      <c r="B3011" s="1">
        <f>userInput[[#This Row],[cardNumber]]</f>
        <v>26</v>
      </c>
      <c r="C3011" s="1">
        <f>userInput[[#This Row],[owned]]</f>
        <v>0</v>
      </c>
      <c r="D3011" s="1" t="b">
        <f>IF(AND(ISNUMBER(SEARCH("Foil",cards[[#This Row],[variant]])),ISNUMBER(MATCH(cards[[#This Row],[set]],{"SOR","SHD","TWI"},0))),TRUE,FALSE)</f>
        <v>0</v>
      </c>
    </row>
    <row r="3012" spans="1:4" ht="15.75" customHeight="1" x14ac:dyDescent="0.2">
      <c r="A3012" s="1" t="str">
        <f>cards[[#This Row],[set]]</f>
        <v>JTLW</v>
      </c>
      <c r="B3012" s="1">
        <f>userInput[[#This Row],[cardNumber]]</f>
        <v>27</v>
      </c>
      <c r="C3012" s="1">
        <f>userInput[[#This Row],[owned]]</f>
        <v>0</v>
      </c>
      <c r="D3012" s="1" t="b">
        <f>IF(AND(ISNUMBER(SEARCH("Foil",cards[[#This Row],[variant]])),ISNUMBER(MATCH(cards[[#This Row],[set]],{"SOR","SHD","TWI"},0))),TRUE,FALSE)</f>
        <v>0</v>
      </c>
    </row>
    <row r="3013" spans="1:4" ht="15.75" customHeight="1" x14ac:dyDescent="0.2">
      <c r="A3013" s="1" t="str">
        <f>cards[[#This Row],[set]]</f>
        <v>JTLW</v>
      </c>
      <c r="B3013" s="1">
        <f>userInput[[#This Row],[cardNumber]]</f>
        <v>28</v>
      </c>
      <c r="C3013" s="1">
        <f>userInput[[#This Row],[owned]]</f>
        <v>0</v>
      </c>
      <c r="D3013" s="1" t="b">
        <f>IF(AND(ISNUMBER(SEARCH("Foil",cards[[#This Row],[variant]])),ISNUMBER(MATCH(cards[[#This Row],[set]],{"SOR","SHD","TWI"},0))),TRUE,FALSE)</f>
        <v>0</v>
      </c>
    </row>
    <row r="3014" spans="1:4" ht="15.75" customHeight="1" x14ac:dyDescent="0.2">
      <c r="A3014" s="1" t="str">
        <f>cards[[#This Row],[set]]</f>
        <v>JTLW</v>
      </c>
      <c r="B3014" s="1">
        <f>userInput[[#This Row],[cardNumber]]</f>
        <v>29</v>
      </c>
      <c r="C3014" s="1">
        <f>userInput[[#This Row],[owned]]</f>
        <v>0</v>
      </c>
      <c r="D3014" s="1" t="b">
        <f>IF(AND(ISNUMBER(SEARCH("Foil",cards[[#This Row],[variant]])),ISNUMBER(MATCH(cards[[#This Row],[set]],{"SOR","SHD","TWI"},0))),TRUE,FALSE)</f>
        <v>0</v>
      </c>
    </row>
    <row r="3015" spans="1:4" ht="15.75" customHeight="1" x14ac:dyDescent="0.2">
      <c r="A3015" s="1" t="str">
        <f>cards[[#This Row],[set]]</f>
        <v>JTLW</v>
      </c>
      <c r="B3015" s="1">
        <f>userInput[[#This Row],[cardNumber]]</f>
        <v>30</v>
      </c>
      <c r="C3015" s="1">
        <f>userInput[[#This Row],[owned]]</f>
        <v>0</v>
      </c>
      <c r="D3015" s="1" t="b">
        <f>IF(AND(ISNUMBER(SEARCH("Foil",cards[[#This Row],[variant]])),ISNUMBER(MATCH(cards[[#This Row],[set]],{"SOR","SHD","TWI"},0))),TRUE,FALSE)</f>
        <v>0</v>
      </c>
    </row>
    <row r="3016" spans="1:4" ht="15.75" customHeight="1" x14ac:dyDescent="0.2">
      <c r="A3016" s="1" t="str">
        <f>cards[[#This Row],[set]]</f>
        <v>JTLW</v>
      </c>
      <c r="B3016" s="1">
        <f>userInput[[#This Row],[cardNumber]]</f>
        <v>31</v>
      </c>
      <c r="C3016" s="1">
        <f>userInput[[#This Row],[owned]]</f>
        <v>0</v>
      </c>
      <c r="D3016" s="1" t="b">
        <f>IF(AND(ISNUMBER(SEARCH("Foil",cards[[#This Row],[variant]])),ISNUMBER(MATCH(cards[[#This Row],[set]],{"SOR","SHD","TWI"},0))),TRUE,FALSE)</f>
        <v>0</v>
      </c>
    </row>
    <row r="3017" spans="1:4" ht="15.75" customHeight="1" x14ac:dyDescent="0.2">
      <c r="A3017" s="1" t="str">
        <f>cards[[#This Row],[set]]</f>
        <v>JTLW</v>
      </c>
      <c r="B3017" s="1">
        <f>userInput[[#This Row],[cardNumber]]</f>
        <v>32</v>
      </c>
      <c r="C3017" s="1">
        <f>userInput[[#This Row],[owned]]</f>
        <v>0</v>
      </c>
      <c r="D3017" s="1" t="b">
        <f>IF(AND(ISNUMBER(SEARCH("Foil",cards[[#This Row],[variant]])),ISNUMBER(MATCH(cards[[#This Row],[set]],{"SOR","SHD","TWI"},0))),TRUE,FALSE)</f>
        <v>0</v>
      </c>
    </row>
    <row r="3018" spans="1:4" ht="15.75" customHeight="1" x14ac:dyDescent="0.2">
      <c r="A3018" s="1" t="str">
        <f>cards[[#This Row],[set]]</f>
        <v>JTLW</v>
      </c>
      <c r="B3018" s="1">
        <f>userInput[[#This Row],[cardNumber]]</f>
        <v>33</v>
      </c>
      <c r="C3018" s="1">
        <f>userInput[[#This Row],[owned]]</f>
        <v>0</v>
      </c>
      <c r="D3018" s="1" t="b">
        <f>IF(AND(ISNUMBER(SEARCH("Foil",cards[[#This Row],[variant]])),ISNUMBER(MATCH(cards[[#This Row],[set]],{"SOR","SHD","TWI"},0))),TRUE,FALSE)</f>
        <v>0</v>
      </c>
    </row>
    <row r="3019" spans="1:4" ht="15.75" customHeight="1" x14ac:dyDescent="0.2">
      <c r="A3019" s="1" t="str">
        <f>cards[[#This Row],[set]]</f>
        <v>JTLW</v>
      </c>
      <c r="B3019" s="1">
        <f>userInput[[#This Row],[cardNumber]]</f>
        <v>34</v>
      </c>
      <c r="C3019" s="1">
        <f>userInput[[#This Row],[owned]]</f>
        <v>0</v>
      </c>
      <c r="D3019" s="1" t="b">
        <f>IF(AND(ISNUMBER(SEARCH("Foil",cards[[#This Row],[variant]])),ISNUMBER(MATCH(cards[[#This Row],[set]],{"SOR","SHD","TWI"},0))),TRUE,FALSE)</f>
        <v>0</v>
      </c>
    </row>
    <row r="3020" spans="1:4" ht="15.75" customHeight="1" x14ac:dyDescent="0.2">
      <c r="A3020" s="1" t="str">
        <f>cards[[#This Row],[set]]</f>
        <v>JTLW</v>
      </c>
      <c r="B3020" s="1">
        <f>userInput[[#This Row],[cardNumber]]</f>
        <v>35</v>
      </c>
      <c r="C3020" s="1">
        <f>userInput[[#This Row],[owned]]</f>
        <v>0</v>
      </c>
      <c r="D3020" s="1" t="b">
        <f>IF(AND(ISNUMBER(SEARCH("Foil",cards[[#This Row],[variant]])),ISNUMBER(MATCH(cards[[#This Row],[set]],{"SOR","SHD","TWI"},0))),TRUE,FALSE)</f>
        <v>0</v>
      </c>
    </row>
    <row r="3021" spans="1:4" ht="15.75" customHeight="1" x14ac:dyDescent="0.2">
      <c r="A3021" s="1" t="str">
        <f>cards[[#This Row],[set]]</f>
        <v>JTLW</v>
      </c>
      <c r="B3021" s="1">
        <f>userInput[[#This Row],[cardNumber]]</f>
        <v>36</v>
      </c>
      <c r="C3021" s="1">
        <f>userInput[[#This Row],[owned]]</f>
        <v>0</v>
      </c>
      <c r="D3021" s="1" t="b">
        <f>IF(AND(ISNUMBER(SEARCH("Foil",cards[[#This Row],[variant]])),ISNUMBER(MATCH(cards[[#This Row],[set]],{"SOR","SHD","TWI"},0))),TRUE,FALSE)</f>
        <v>0</v>
      </c>
    </row>
    <row r="3022" spans="1:4" ht="15.75" customHeight="1" x14ac:dyDescent="0.2">
      <c r="A3022" s="1" t="str">
        <f>cards[[#This Row],[set]]</f>
        <v>JTLW</v>
      </c>
      <c r="B3022" s="1">
        <f>userInput[[#This Row],[cardNumber]]</f>
        <v>37</v>
      </c>
      <c r="C3022" s="1">
        <f>userInput[[#This Row],[owned]]</f>
        <v>0</v>
      </c>
      <c r="D3022" s="1" t="b">
        <f>IF(AND(ISNUMBER(SEARCH("Foil",cards[[#This Row],[variant]])),ISNUMBER(MATCH(cards[[#This Row],[set]],{"SOR","SHD","TWI"},0))),TRUE,FALSE)</f>
        <v>0</v>
      </c>
    </row>
    <row r="3023" spans="1:4" ht="15.75" customHeight="1" x14ac:dyDescent="0.2">
      <c r="A3023" s="1" t="str">
        <f>cards[[#This Row],[set]]</f>
        <v>JTLW</v>
      </c>
      <c r="B3023" s="1">
        <f>userInput[[#This Row],[cardNumber]]</f>
        <v>38</v>
      </c>
      <c r="C3023" s="1">
        <f>userInput[[#This Row],[owned]]</f>
        <v>0</v>
      </c>
      <c r="D3023" s="1" t="b">
        <f>IF(AND(ISNUMBER(SEARCH("Foil",cards[[#This Row],[variant]])),ISNUMBER(MATCH(cards[[#This Row],[set]],{"SOR","SHD","TWI"},0))),TRUE,FALSE)</f>
        <v>0</v>
      </c>
    </row>
    <row r="3024" spans="1:4" ht="15.75" customHeight="1" x14ac:dyDescent="0.2">
      <c r="A3024" s="1" t="str">
        <f>cards[[#This Row],[set]]</f>
        <v>JTLW</v>
      </c>
      <c r="B3024" s="1">
        <f>userInput[[#This Row],[cardNumber]]</f>
        <v>39</v>
      </c>
      <c r="C3024" s="1">
        <f>userInput[[#This Row],[owned]]</f>
        <v>0</v>
      </c>
      <c r="D3024" s="1" t="b">
        <f>IF(AND(ISNUMBER(SEARCH("Foil",cards[[#This Row],[variant]])),ISNUMBER(MATCH(cards[[#This Row],[set]],{"SOR","SHD","TWI"},0))),TRUE,FALSE)</f>
        <v>0</v>
      </c>
    </row>
    <row r="3025" spans="1:4" ht="15.75" customHeight="1" x14ac:dyDescent="0.2">
      <c r="A3025" s="1" t="str">
        <f>cards[[#This Row],[set]]</f>
        <v>JTLW</v>
      </c>
      <c r="B3025" s="1">
        <f>userInput[[#This Row],[cardNumber]]</f>
        <v>40</v>
      </c>
      <c r="C3025" s="1">
        <f>userInput[[#This Row],[owned]]</f>
        <v>0</v>
      </c>
      <c r="D3025" s="1" t="b">
        <f>IF(AND(ISNUMBER(SEARCH("Foil",cards[[#This Row],[variant]])),ISNUMBER(MATCH(cards[[#This Row],[set]],{"SOR","SHD","TWI"},0))),TRUE,FALSE)</f>
        <v>0</v>
      </c>
    </row>
    <row r="3026" spans="1:4" ht="15.75" customHeight="1" x14ac:dyDescent="0.2">
      <c r="A3026" s="1" t="str">
        <f>cards[[#This Row],[set]]</f>
        <v>JTL</v>
      </c>
      <c r="B3026" s="1">
        <f>userInput[[#This Row],[cardNumber]]</f>
        <v>1051</v>
      </c>
      <c r="C3026" s="1">
        <f>userInput[[#This Row],[owned]]</f>
        <v>0</v>
      </c>
      <c r="D3026" s="1" t="b">
        <f>IF(AND(ISNUMBER(SEARCH("Foil",cards[[#This Row],[variant]])),ISNUMBER(MATCH(cards[[#This Row],[set]],{"SOR","SHD","TWI"},0))),TRUE,FALSE)</f>
        <v>0</v>
      </c>
    </row>
    <row r="3027" spans="1:4" ht="15.75" customHeight="1" x14ac:dyDescent="0.2">
      <c r="A3027" s="1" t="str">
        <f>cards[[#This Row],[set]]</f>
        <v>JTL</v>
      </c>
      <c r="B3027" s="1">
        <f>userInput[[#This Row],[cardNumber]]</f>
        <v>1052</v>
      </c>
      <c r="C3027" s="1">
        <f>userInput[[#This Row],[owned]]</f>
        <v>0</v>
      </c>
      <c r="D3027" s="1" t="b">
        <f>IF(AND(ISNUMBER(SEARCH("Foil",cards[[#This Row],[variant]])),ISNUMBER(MATCH(cards[[#This Row],[set]],{"SOR","SHD","TWI"},0))),TRUE,FALSE)</f>
        <v>0</v>
      </c>
    </row>
    <row r="3028" spans="1:4" ht="15.75" customHeight="1" x14ac:dyDescent="0.2">
      <c r="A3028" s="1" t="str">
        <f>cards[[#This Row],[set]]</f>
        <v>JTL</v>
      </c>
      <c r="B3028" s="1">
        <f>userInput[[#This Row],[cardNumber]]</f>
        <v>1053</v>
      </c>
      <c r="C3028" s="1">
        <f>userInput[[#This Row],[owned]]</f>
        <v>0</v>
      </c>
      <c r="D3028" s="1" t="b">
        <f>IF(AND(ISNUMBER(SEARCH("Foil",cards[[#This Row],[variant]])),ISNUMBER(MATCH(cards[[#This Row],[set]],{"SOR","SHD","TWI"},0))),TRUE,FALSE)</f>
        <v>0</v>
      </c>
    </row>
    <row r="3029" spans="1:4" ht="15.75" customHeight="1" x14ac:dyDescent="0.2">
      <c r="A3029" s="1" t="str">
        <f>cards[[#This Row],[set]]</f>
        <v>JTL</v>
      </c>
      <c r="B3029" s="1">
        <f>userInput[[#This Row],[cardNumber]]</f>
        <v>1054</v>
      </c>
      <c r="C3029" s="1">
        <f>userInput[[#This Row],[owned]]</f>
        <v>0</v>
      </c>
      <c r="D3029" s="1" t="b">
        <f>IF(AND(ISNUMBER(SEARCH("Foil",cards[[#This Row],[variant]])),ISNUMBER(MATCH(cards[[#This Row],[set]],{"SOR","SHD","TWI"},0))),TRUE,FALSE)</f>
        <v>0</v>
      </c>
    </row>
    <row r="3030" spans="1:4" ht="15.75" customHeight="1" x14ac:dyDescent="0.2">
      <c r="A3030" s="1" t="str">
        <f>cards[[#This Row],[set]]</f>
        <v>JTL</v>
      </c>
      <c r="B3030" s="1">
        <f>userInput[[#This Row],[cardNumber]]</f>
        <v>1055</v>
      </c>
      <c r="C3030" s="1">
        <f>userInput[[#This Row],[owned]]</f>
        <v>0</v>
      </c>
      <c r="D3030" s="1" t="b">
        <f>IF(AND(ISNUMBER(SEARCH("Foil",cards[[#This Row],[variant]])),ISNUMBER(MATCH(cards[[#This Row],[set]],{"SOR","SHD","TWI"},0))),TRUE,FALSE)</f>
        <v>0</v>
      </c>
    </row>
    <row r="3031" spans="1:4" ht="15.75" customHeight="1" x14ac:dyDescent="0.2">
      <c r="A3031" s="1" t="str">
        <f>cards[[#This Row],[set]]</f>
        <v>JTL</v>
      </c>
      <c r="B3031" s="1">
        <f>userInput[[#This Row],[cardNumber]]</f>
        <v>1056</v>
      </c>
      <c r="C3031" s="1">
        <f>userInput[[#This Row],[owned]]</f>
        <v>0</v>
      </c>
      <c r="D3031" s="1" t="b">
        <f>IF(AND(ISNUMBER(SEARCH("Foil",cards[[#This Row],[variant]])),ISNUMBER(MATCH(cards[[#This Row],[set]],{"SOR","SHD","TWI"},0))),TRUE,FALSE)</f>
        <v>0</v>
      </c>
    </row>
    <row r="3032" spans="1:4" ht="15.75" customHeight="1" x14ac:dyDescent="0.2">
      <c r="A3032" s="1" t="str">
        <f>cards[[#This Row],[set]]</f>
        <v>JTL</v>
      </c>
      <c r="B3032" s="1">
        <f>userInput[[#This Row],[cardNumber]]</f>
        <v>1057</v>
      </c>
      <c r="C3032" s="1">
        <f>userInput[[#This Row],[owned]]</f>
        <v>0</v>
      </c>
      <c r="D3032" s="1" t="b">
        <f>IF(AND(ISNUMBER(SEARCH("Foil",cards[[#This Row],[variant]])),ISNUMBER(MATCH(cards[[#This Row],[set]],{"SOR","SHD","TWI"},0))),TRUE,FALSE)</f>
        <v>0</v>
      </c>
    </row>
    <row r="3033" spans="1:4" ht="15.75" customHeight="1" x14ac:dyDescent="0.2">
      <c r="A3033" s="1" t="str">
        <f>cards[[#This Row],[set]]</f>
        <v>JTL</v>
      </c>
      <c r="B3033" s="1">
        <f>userInput[[#This Row],[cardNumber]]</f>
        <v>1058</v>
      </c>
      <c r="C3033" s="1">
        <f>userInput[[#This Row],[owned]]</f>
        <v>0</v>
      </c>
      <c r="D3033" s="1" t="b">
        <f>IF(AND(ISNUMBER(SEARCH("Foil",cards[[#This Row],[variant]])),ISNUMBER(MATCH(cards[[#This Row],[set]],{"SOR","SHD","TWI"},0))),TRUE,FALSE)</f>
        <v>0</v>
      </c>
    </row>
    <row r="3034" spans="1:4" ht="15.75" customHeight="1" x14ac:dyDescent="0.2">
      <c r="A3034" s="1" t="str">
        <f>cards[[#This Row],[set]]</f>
        <v>JTL</v>
      </c>
      <c r="B3034" s="1">
        <f>userInput[[#This Row],[cardNumber]]</f>
        <v>1059</v>
      </c>
      <c r="C3034" s="1">
        <f>userInput[[#This Row],[owned]]</f>
        <v>0</v>
      </c>
      <c r="D3034" s="1" t="b">
        <f>IF(AND(ISNUMBER(SEARCH("Foil",cards[[#This Row],[variant]])),ISNUMBER(MATCH(cards[[#This Row],[set]],{"SOR","SHD","TWI"},0))),TRUE,FALSE)</f>
        <v>0</v>
      </c>
    </row>
    <row r="3035" spans="1:4" ht="15.75" customHeight="1" x14ac:dyDescent="0.2">
      <c r="A3035" s="1" t="str">
        <f>cards[[#This Row],[set]]</f>
        <v>JTL</v>
      </c>
      <c r="B3035" s="1">
        <f>userInput[[#This Row],[cardNumber]]</f>
        <v>1060</v>
      </c>
      <c r="C3035" s="1">
        <f>userInput[[#This Row],[owned]]</f>
        <v>0</v>
      </c>
      <c r="D3035" s="1" t="b">
        <f>IF(AND(ISNUMBER(SEARCH("Foil",cards[[#This Row],[variant]])),ISNUMBER(MATCH(cards[[#This Row],[set]],{"SOR","SHD","TWI"},0))),TRUE,FALSE)</f>
        <v>0</v>
      </c>
    </row>
    <row r="3036" spans="1:4" ht="15.75" customHeight="1" x14ac:dyDescent="0.2">
      <c r="A3036" s="1" t="str">
        <f>cards[[#This Row],[set]]</f>
        <v>JTL</v>
      </c>
      <c r="B3036" s="1">
        <f>userInput[[#This Row],[cardNumber]]</f>
        <v>1061</v>
      </c>
      <c r="C3036" s="1">
        <f>userInput[[#This Row],[owned]]</f>
        <v>0</v>
      </c>
      <c r="D3036" s="1" t="b">
        <f>IF(AND(ISNUMBER(SEARCH("Foil",cards[[#This Row],[variant]])),ISNUMBER(MATCH(cards[[#This Row],[set]],{"SOR","SHD","TWI"},0))),TRUE,FALSE)</f>
        <v>0</v>
      </c>
    </row>
    <row r="3037" spans="1:4" ht="15.75" customHeight="1" x14ac:dyDescent="0.2">
      <c r="A3037" s="1" t="str">
        <f>cards[[#This Row],[set]]</f>
        <v>JTL</v>
      </c>
      <c r="B3037" s="1">
        <f>userInput[[#This Row],[cardNumber]]</f>
        <v>1062</v>
      </c>
      <c r="C3037" s="1">
        <f>userInput[[#This Row],[owned]]</f>
        <v>0</v>
      </c>
      <c r="D3037" s="1" t="b">
        <f>IF(AND(ISNUMBER(SEARCH("Foil",cards[[#This Row],[variant]])),ISNUMBER(MATCH(cards[[#This Row],[set]],{"SOR","SHD","TWI"},0))),TRUE,FALSE)</f>
        <v>0</v>
      </c>
    </row>
    <row r="3038" spans="1:4" ht="15.75" customHeight="1" x14ac:dyDescent="0.2">
      <c r="A3038" s="1" t="str">
        <f>cards[[#This Row],[set]]</f>
        <v>JTL</v>
      </c>
      <c r="B3038" s="1">
        <f>userInput[[#This Row],[cardNumber]]</f>
        <v>1062</v>
      </c>
      <c r="C3038" s="1">
        <f>userInput[[#This Row],[owned]]</f>
        <v>0</v>
      </c>
      <c r="D3038" s="1" t="b">
        <f>IF(AND(ISNUMBER(SEARCH("Foil",cards[[#This Row],[variant]])),ISNUMBER(MATCH(cards[[#This Row],[set]],{"SOR","SHD","TWI"},0))),TRUE,FALSE)</f>
        <v>0</v>
      </c>
    </row>
    <row r="3039" spans="1:4" ht="15.75" customHeight="1" x14ac:dyDescent="0.2">
      <c r="A3039" s="1" t="str">
        <f>cards[[#This Row],[set]]</f>
        <v>JTL</v>
      </c>
      <c r="B3039" s="1">
        <f>userInput[[#This Row],[cardNumber]]</f>
        <v>1064</v>
      </c>
      <c r="C3039" s="1">
        <f>userInput[[#This Row],[owned]]</f>
        <v>0</v>
      </c>
      <c r="D3039" s="1" t="b">
        <f>IF(AND(ISNUMBER(SEARCH("Foil",cards[[#This Row],[variant]])),ISNUMBER(MATCH(cards[[#This Row],[set]],{"SOR","SHD","TWI"},0))),TRUE,FALSE)</f>
        <v>0</v>
      </c>
    </row>
    <row r="3040" spans="1:4" ht="15.75" customHeight="1" x14ac:dyDescent="0.2">
      <c r="A3040" s="1" t="str">
        <f>cards[[#This Row],[set]]</f>
        <v>JTL</v>
      </c>
      <c r="B3040" s="1">
        <f>userInput[[#This Row],[cardNumber]]</f>
        <v>1065</v>
      </c>
      <c r="C3040" s="1">
        <f>userInput[[#This Row],[owned]]</f>
        <v>0</v>
      </c>
      <c r="D3040" s="1" t="b">
        <f>IF(AND(ISNUMBER(SEARCH("Foil",cards[[#This Row],[variant]])),ISNUMBER(MATCH(cards[[#This Row],[set]],{"SOR","SHD","TWI"},0))),TRUE,FALSE)</f>
        <v>0</v>
      </c>
    </row>
    <row r="3041" spans="1:4" ht="15.75" customHeight="1" x14ac:dyDescent="0.2">
      <c r="A3041" s="1" t="str">
        <f>cards[[#This Row],[set]]</f>
        <v>JTL</v>
      </c>
      <c r="B3041" s="1">
        <f>userInput[[#This Row],[cardNumber]]</f>
        <v>1066</v>
      </c>
      <c r="C3041" s="1">
        <f>userInput[[#This Row],[owned]]</f>
        <v>0</v>
      </c>
      <c r="D3041" s="1" t="b">
        <f>IF(AND(ISNUMBER(SEARCH("Foil",cards[[#This Row],[variant]])),ISNUMBER(MATCH(cards[[#This Row],[set]],{"SOR","SHD","TWI"},0))),TRUE,FALSE)</f>
        <v>0</v>
      </c>
    </row>
    <row r="3042" spans="1:4" ht="15.75" customHeight="1" x14ac:dyDescent="0.2">
      <c r="A3042" s="1" t="str">
        <f>cards[[#This Row],[set]]</f>
        <v>JTL</v>
      </c>
      <c r="B3042" s="1">
        <f>userInput[[#This Row],[cardNumber]]</f>
        <v>1067</v>
      </c>
      <c r="C3042" s="1">
        <f>userInput[[#This Row],[owned]]</f>
        <v>0</v>
      </c>
      <c r="D3042" s="1" t="b">
        <f>IF(AND(ISNUMBER(SEARCH("Foil",cards[[#This Row],[variant]])),ISNUMBER(MATCH(cards[[#This Row],[set]],{"SOR","SHD","TWI"},0))),TRUE,FALSE)</f>
        <v>0</v>
      </c>
    </row>
    <row r="3043" spans="1:4" ht="15.75" customHeight="1" x14ac:dyDescent="0.2">
      <c r="A3043" s="1" t="str">
        <f>cards[[#This Row],[set]]</f>
        <v>JTL</v>
      </c>
      <c r="B3043" s="1">
        <f>userInput[[#This Row],[cardNumber]]</f>
        <v>1068</v>
      </c>
      <c r="C3043" s="1">
        <f>userInput[[#This Row],[owned]]</f>
        <v>0</v>
      </c>
      <c r="D3043" s="1" t="b">
        <f>IF(AND(ISNUMBER(SEARCH("Foil",cards[[#This Row],[variant]])),ISNUMBER(MATCH(cards[[#This Row],[set]],{"SOR","SHD","TWI"},0))),TRUE,FALSE)</f>
        <v>0</v>
      </c>
    </row>
    <row r="3044" spans="1:4" ht="15.75" customHeight="1" x14ac:dyDescent="0.2">
      <c r="A3044" s="1" t="str">
        <f>cards[[#This Row],[set]]</f>
        <v>JTL</v>
      </c>
      <c r="B3044" s="1">
        <f>userInput[[#This Row],[cardNumber]]</f>
        <v>1069</v>
      </c>
      <c r="C3044" s="1">
        <f>userInput[[#This Row],[owned]]</f>
        <v>0</v>
      </c>
      <c r="D3044" s="1" t="b">
        <f>IF(AND(ISNUMBER(SEARCH("Foil",cards[[#This Row],[variant]])),ISNUMBER(MATCH(cards[[#This Row],[set]],{"SOR","SHD","TWI"},0))),TRUE,FALSE)</f>
        <v>0</v>
      </c>
    </row>
    <row r="3045" spans="1:4" ht="15.75" customHeight="1" x14ac:dyDescent="0.2">
      <c r="A3045" s="1" t="str">
        <f>cards[[#This Row],[set]]</f>
        <v>JTL</v>
      </c>
      <c r="B3045" s="1">
        <f>userInput[[#This Row],[cardNumber]]</f>
        <v>1070</v>
      </c>
      <c r="C3045" s="1">
        <f>userInput[[#This Row],[owned]]</f>
        <v>0</v>
      </c>
      <c r="D3045" s="1" t="b">
        <f>IF(AND(ISNUMBER(SEARCH("Foil",cards[[#This Row],[variant]])),ISNUMBER(MATCH(cards[[#This Row],[set]],{"SOR","SHD","TWI"},0))),TRUE,FALSE)</f>
        <v>0</v>
      </c>
    </row>
    <row r="3046" spans="1:4" ht="15.75" customHeight="1" x14ac:dyDescent="0.2">
      <c r="A3046" s="1" t="str">
        <f>cards[[#This Row],[set]]</f>
        <v>JTL</v>
      </c>
      <c r="B3046" s="1">
        <f>userInput[[#This Row],[cardNumber]]</f>
        <v>1071</v>
      </c>
      <c r="C3046" s="1">
        <f>userInput[[#This Row],[owned]]</f>
        <v>0</v>
      </c>
      <c r="D3046" s="1" t="b">
        <f>IF(AND(ISNUMBER(SEARCH("Foil",cards[[#This Row],[variant]])),ISNUMBER(MATCH(cards[[#This Row],[set]],{"SOR","SHD","TWI"},0))),TRUE,FALSE)</f>
        <v>0</v>
      </c>
    </row>
    <row r="3047" spans="1:4" ht="15.75" customHeight="1" x14ac:dyDescent="0.2">
      <c r="A3047" s="1" t="str">
        <f>cards[[#This Row],[set]]</f>
        <v>JTL</v>
      </c>
      <c r="B3047" s="1">
        <f>userInput[[#This Row],[cardNumber]]</f>
        <v>1072</v>
      </c>
      <c r="C3047" s="1">
        <f>userInput[[#This Row],[owned]]</f>
        <v>0</v>
      </c>
      <c r="D3047" s="1" t="b">
        <f>IF(AND(ISNUMBER(SEARCH("Foil",cards[[#This Row],[variant]])),ISNUMBER(MATCH(cards[[#This Row],[set]],{"SOR","SHD","TWI"},0))),TRUE,FALSE)</f>
        <v>0</v>
      </c>
    </row>
    <row r="3048" spans="1:4" ht="15.75" customHeight="1" x14ac:dyDescent="0.2">
      <c r="A3048" s="1" t="str">
        <f>cards[[#This Row],[set]]</f>
        <v>JTL</v>
      </c>
      <c r="B3048" s="1">
        <f>userInput[[#This Row],[cardNumber]]</f>
        <v>1073</v>
      </c>
      <c r="C3048" s="1">
        <f>userInput[[#This Row],[owned]]</f>
        <v>0</v>
      </c>
      <c r="D3048" s="1" t="b">
        <f>IF(AND(ISNUMBER(SEARCH("Foil",cards[[#This Row],[variant]])),ISNUMBER(MATCH(cards[[#This Row],[set]],{"SOR","SHD","TWI"},0))),TRUE,FALSE)</f>
        <v>0</v>
      </c>
    </row>
    <row r="3049" spans="1:4" ht="15.75" customHeight="1" x14ac:dyDescent="0.2">
      <c r="A3049" s="1" t="str">
        <f>cards[[#This Row],[set]]</f>
        <v>JTL</v>
      </c>
      <c r="B3049" s="1">
        <f>userInput[[#This Row],[cardNumber]]</f>
        <v>1074</v>
      </c>
      <c r="C3049" s="1">
        <f>userInput[[#This Row],[owned]]</f>
        <v>0</v>
      </c>
      <c r="D3049" s="1" t="b">
        <f>IF(AND(ISNUMBER(SEARCH("Foil",cards[[#This Row],[variant]])),ISNUMBER(MATCH(cards[[#This Row],[set]],{"SOR","SHD","TWI"},0))),TRUE,FALSE)</f>
        <v>0</v>
      </c>
    </row>
    <row r="3050" spans="1:4" ht="15.75" customHeight="1" x14ac:dyDescent="0.2">
      <c r="A3050" s="1" t="str">
        <f>cards[[#This Row],[set]]</f>
        <v>JTL</v>
      </c>
      <c r="B3050" s="1">
        <f>userInput[[#This Row],[cardNumber]]</f>
        <v>1075</v>
      </c>
      <c r="C3050" s="1">
        <f>userInput[[#This Row],[owned]]</f>
        <v>0</v>
      </c>
      <c r="D3050" s="1" t="b">
        <f>IF(AND(ISNUMBER(SEARCH("Foil",cards[[#This Row],[variant]])),ISNUMBER(MATCH(cards[[#This Row],[set]],{"SOR","SHD","TWI"},0))),TRUE,FALSE)</f>
        <v>0</v>
      </c>
    </row>
    <row r="3051" spans="1:4" ht="15.75" customHeight="1" x14ac:dyDescent="0.2">
      <c r="A3051" s="1" t="str">
        <f>cards[[#This Row],[set]]</f>
        <v>JTL</v>
      </c>
      <c r="B3051" s="1">
        <f>userInput[[#This Row],[cardNumber]]</f>
        <v>1076</v>
      </c>
      <c r="C3051" s="1">
        <f>userInput[[#This Row],[owned]]</f>
        <v>0</v>
      </c>
      <c r="D3051" s="1" t="b">
        <f>IF(AND(ISNUMBER(SEARCH("Foil",cards[[#This Row],[variant]])),ISNUMBER(MATCH(cards[[#This Row],[set]],{"SOR","SHD","TWI"},0))),TRUE,FALSE)</f>
        <v>0</v>
      </c>
    </row>
    <row r="3052" spans="1:4" ht="15.75" customHeight="1" x14ac:dyDescent="0.2">
      <c r="A3052" s="1" t="str">
        <f>cards[[#This Row],[set]]</f>
        <v>JTL</v>
      </c>
      <c r="B3052" s="1">
        <f>userInput[[#This Row],[cardNumber]]</f>
        <v>1077</v>
      </c>
      <c r="C3052" s="1">
        <f>userInput[[#This Row],[owned]]</f>
        <v>0</v>
      </c>
      <c r="D3052" s="1" t="b">
        <f>IF(AND(ISNUMBER(SEARCH("Foil",cards[[#This Row],[variant]])),ISNUMBER(MATCH(cards[[#This Row],[set]],{"SOR","SHD","TWI"},0))),TRUE,FALSE)</f>
        <v>0</v>
      </c>
    </row>
    <row r="3053" spans="1:4" ht="15.75" customHeight="1" x14ac:dyDescent="0.2">
      <c r="A3053" s="1" t="str">
        <f>cards[[#This Row],[set]]</f>
        <v>JTL</v>
      </c>
      <c r="B3053" s="1">
        <f>userInput[[#This Row],[cardNumber]]</f>
        <v>1078</v>
      </c>
      <c r="C3053" s="1">
        <f>userInput[[#This Row],[owned]]</f>
        <v>0</v>
      </c>
      <c r="D3053" s="1" t="b">
        <f>IF(AND(ISNUMBER(SEARCH("Foil",cards[[#This Row],[variant]])),ISNUMBER(MATCH(cards[[#This Row],[set]],{"SOR","SHD","TWI"},0))),TRUE,FALSE)</f>
        <v>0</v>
      </c>
    </row>
    <row r="3054" spans="1:4" ht="15.75" customHeight="1" x14ac:dyDescent="0.2">
      <c r="A3054" s="1" t="str">
        <f>cards[[#This Row],[set]]</f>
        <v>JTL</v>
      </c>
      <c r="B3054" s="1">
        <f>userInput[[#This Row],[cardNumber]]</f>
        <v>1079</v>
      </c>
      <c r="C3054" s="1">
        <f>userInput[[#This Row],[owned]]</f>
        <v>0</v>
      </c>
      <c r="D3054" s="1" t="b">
        <f>IF(AND(ISNUMBER(SEARCH("Foil",cards[[#This Row],[variant]])),ISNUMBER(MATCH(cards[[#This Row],[set]],{"SOR","SHD","TWI"},0))),TRUE,FALSE)</f>
        <v>0</v>
      </c>
    </row>
    <row r="3055" spans="1:4" ht="15.75" customHeight="1" x14ac:dyDescent="0.2">
      <c r="A3055" s="1" t="str">
        <f>cards[[#This Row],[set]]</f>
        <v>JTL</v>
      </c>
      <c r="B3055" s="1">
        <f>userInput[[#This Row],[cardNumber]]</f>
        <v>1080</v>
      </c>
      <c r="C3055" s="1">
        <f>userInput[[#This Row],[owned]]</f>
        <v>0</v>
      </c>
      <c r="D3055" s="1" t="b">
        <f>IF(AND(ISNUMBER(SEARCH("Foil",cards[[#This Row],[variant]])),ISNUMBER(MATCH(cards[[#This Row],[set]],{"SOR","SHD","TWI"},0))),TRUE,FALSE)</f>
        <v>0</v>
      </c>
    </row>
    <row r="3056" spans="1:4" ht="15.75" customHeight="1" x14ac:dyDescent="0.2">
      <c r="A3056" s="1" t="str">
        <f>cards[[#This Row],[set]]</f>
        <v>JTL</v>
      </c>
      <c r="B3056" s="1">
        <f>userInput[[#This Row],[cardNumber]]</f>
        <v>1081</v>
      </c>
      <c r="C3056" s="1">
        <f>userInput[[#This Row],[owned]]</f>
        <v>0</v>
      </c>
      <c r="D3056" s="1" t="b">
        <f>IF(AND(ISNUMBER(SEARCH("Foil",cards[[#This Row],[variant]])),ISNUMBER(MATCH(cards[[#This Row],[set]],{"SOR","SHD","TWI"},0))),TRUE,FALSE)</f>
        <v>0</v>
      </c>
    </row>
    <row r="3057" spans="1:4" ht="15.75" customHeight="1" x14ac:dyDescent="0.2">
      <c r="A3057" s="1" t="str">
        <f>cards[[#This Row],[set]]</f>
        <v>JTL</v>
      </c>
      <c r="B3057" s="1">
        <f>userInput[[#This Row],[cardNumber]]</f>
        <v>1082</v>
      </c>
      <c r="C3057" s="1">
        <f>userInput[[#This Row],[owned]]</f>
        <v>0</v>
      </c>
      <c r="D3057" s="1" t="b">
        <f>IF(AND(ISNUMBER(SEARCH("Foil",cards[[#This Row],[variant]])),ISNUMBER(MATCH(cards[[#This Row],[set]],{"SOR","SHD","TWI"},0))),TRUE,FALSE)</f>
        <v>0</v>
      </c>
    </row>
    <row r="3058" spans="1:4" ht="15.75" customHeight="1" x14ac:dyDescent="0.2">
      <c r="A3058" s="1" t="str">
        <f>cards[[#This Row],[set]]</f>
        <v>JTL</v>
      </c>
      <c r="B3058" s="1">
        <f>userInput[[#This Row],[cardNumber]]</f>
        <v>1083</v>
      </c>
      <c r="C3058" s="1">
        <f>userInput[[#This Row],[owned]]</f>
        <v>0</v>
      </c>
      <c r="D3058" s="1" t="b">
        <f>IF(AND(ISNUMBER(SEARCH("Foil",cards[[#This Row],[variant]])),ISNUMBER(MATCH(cards[[#This Row],[set]],{"SOR","SHD","TWI"},0))),TRUE,FALSE)</f>
        <v>0</v>
      </c>
    </row>
    <row r="3059" spans="1:4" ht="15.75" customHeight="1" x14ac:dyDescent="0.2">
      <c r="A3059" s="1" t="str">
        <f>cards[[#This Row],[set]]</f>
        <v>JTL</v>
      </c>
      <c r="B3059" s="1">
        <f>userInput[[#This Row],[cardNumber]]</f>
        <v>1084</v>
      </c>
      <c r="C3059" s="1">
        <f>userInput[[#This Row],[owned]]</f>
        <v>0</v>
      </c>
      <c r="D3059" s="1" t="b">
        <f>IF(AND(ISNUMBER(SEARCH("Foil",cards[[#This Row],[variant]])),ISNUMBER(MATCH(cards[[#This Row],[set]],{"SOR","SHD","TWI"},0))),TRUE,FALSE)</f>
        <v>0</v>
      </c>
    </row>
    <row r="3060" spans="1:4" ht="15.75" customHeight="1" x14ac:dyDescent="0.2">
      <c r="A3060" s="1" t="str">
        <f>cards[[#This Row],[set]]</f>
        <v>JTL</v>
      </c>
      <c r="B3060" s="1">
        <f>userInput[[#This Row],[cardNumber]]</f>
        <v>1085</v>
      </c>
      <c r="C3060" s="1">
        <f>userInput[[#This Row],[owned]]</f>
        <v>0</v>
      </c>
      <c r="D3060" s="1" t="b">
        <f>IF(AND(ISNUMBER(SEARCH("Foil",cards[[#This Row],[variant]])),ISNUMBER(MATCH(cards[[#This Row],[set]],{"SOR","SHD","TWI"},0))),TRUE,FALSE)</f>
        <v>0</v>
      </c>
    </row>
    <row r="3061" spans="1:4" ht="15.75" customHeight="1" x14ac:dyDescent="0.2">
      <c r="A3061" s="1" t="str">
        <f>cards[[#This Row],[set]]</f>
        <v>JTL</v>
      </c>
      <c r="B3061" s="1">
        <f>userInput[[#This Row],[cardNumber]]</f>
        <v>1086</v>
      </c>
      <c r="C3061" s="1">
        <f>userInput[[#This Row],[owned]]</f>
        <v>0</v>
      </c>
      <c r="D3061" s="1" t="b">
        <f>IF(AND(ISNUMBER(SEARCH("Foil",cards[[#This Row],[variant]])),ISNUMBER(MATCH(cards[[#This Row],[set]],{"SOR","SHD","TWI"},0))),TRUE,FALSE)</f>
        <v>0</v>
      </c>
    </row>
    <row r="3062" spans="1:4" ht="15.75" customHeight="1" x14ac:dyDescent="0.2">
      <c r="A3062" s="1" t="str">
        <f>cards[[#This Row],[set]]</f>
        <v>JTL</v>
      </c>
      <c r="B3062" s="1">
        <f>userInput[[#This Row],[cardNumber]]</f>
        <v>263</v>
      </c>
      <c r="C3062" s="1">
        <f>userInput[[#This Row],[owned]]</f>
        <v>0</v>
      </c>
      <c r="D3062" s="1" t="b">
        <f>IF(AND(ISNUMBER(SEARCH("Foil",cards[[#This Row],[variant]])),ISNUMBER(MATCH(cards[[#This Row],[set]],{"SOR","SHD","TWI"},0))),TRUE,FALSE)</f>
        <v>0</v>
      </c>
    </row>
    <row r="3063" spans="1:4" ht="15.75" customHeight="1" x14ac:dyDescent="0.2">
      <c r="A3063" s="1" t="str">
        <f>cards[[#This Row],[set]]</f>
        <v>JTL</v>
      </c>
      <c r="B3063" s="1">
        <f>userInput[[#This Row],[cardNumber]]</f>
        <v>264</v>
      </c>
      <c r="C3063" s="1">
        <f>userInput[[#This Row],[owned]]</f>
        <v>0</v>
      </c>
      <c r="D3063" s="1" t="b">
        <f>IF(AND(ISNUMBER(SEARCH("Foil",cards[[#This Row],[variant]])),ISNUMBER(MATCH(cards[[#This Row],[set]],{"SOR","SHD","TWI"},0))),TRUE,FALSE)</f>
        <v>0</v>
      </c>
    </row>
    <row r="3064" spans="1:4" ht="15.75" customHeight="1" x14ac:dyDescent="0.2">
      <c r="A3064" s="1" t="str">
        <f>cards[[#This Row],[set]]</f>
        <v>JTL</v>
      </c>
      <c r="B3064" s="1">
        <f>userInput[[#This Row],[cardNumber]]</f>
        <v>265</v>
      </c>
      <c r="C3064" s="1">
        <f>userInput[[#This Row],[owned]]</f>
        <v>0</v>
      </c>
      <c r="D3064" s="1" t="b">
        <f>IF(AND(ISNUMBER(SEARCH("Foil",cards[[#This Row],[variant]])),ISNUMBER(MATCH(cards[[#This Row],[set]],{"SOR","SHD","TWI"},0))),TRUE,FALSE)</f>
        <v>0</v>
      </c>
    </row>
    <row r="3065" spans="1:4" ht="15.75" customHeight="1" x14ac:dyDescent="0.2">
      <c r="A3065" s="1" t="str">
        <f>cards[[#This Row],[set]]</f>
        <v>JTL</v>
      </c>
      <c r="B3065" s="1">
        <f>userInput[[#This Row],[cardNumber]]</f>
        <v>266</v>
      </c>
      <c r="C3065" s="1">
        <f>userInput[[#This Row],[owned]]</f>
        <v>0</v>
      </c>
      <c r="D3065" s="1" t="b">
        <f>IF(AND(ISNUMBER(SEARCH("Foil",cards[[#This Row],[variant]])),ISNUMBER(MATCH(cards[[#This Row],[set]],{"SOR","SHD","TWI"},0))),TRUE,FALSE)</f>
        <v>0</v>
      </c>
    </row>
    <row r="3066" spans="1:4" ht="15.75" customHeight="1" x14ac:dyDescent="0.2">
      <c r="A3066" s="1" t="str">
        <f>cards[[#This Row],[set]]</f>
        <v>JTL</v>
      </c>
      <c r="B3066" s="1">
        <f>userInput[[#This Row],[cardNumber]]</f>
        <v>267</v>
      </c>
      <c r="C3066" s="1">
        <f>userInput[[#This Row],[owned]]</f>
        <v>0</v>
      </c>
      <c r="D3066" s="1" t="b">
        <f>IF(AND(ISNUMBER(SEARCH("Foil",cards[[#This Row],[variant]])),ISNUMBER(MATCH(cards[[#This Row],[set]],{"SOR","SHD","TWI"},0))),TRUE,FALSE)</f>
        <v>0</v>
      </c>
    </row>
    <row r="3067" spans="1:4" ht="15.75" customHeight="1" x14ac:dyDescent="0.2">
      <c r="A3067" s="1" t="str">
        <f>cards[[#This Row],[set]]</f>
        <v>JTL</v>
      </c>
      <c r="B3067" s="1">
        <f>userInput[[#This Row],[cardNumber]]</f>
        <v>268</v>
      </c>
      <c r="C3067" s="1">
        <f>userInput[[#This Row],[owned]]</f>
        <v>0</v>
      </c>
      <c r="D3067" s="1" t="b">
        <f>IF(AND(ISNUMBER(SEARCH("Foil",cards[[#This Row],[variant]])),ISNUMBER(MATCH(cards[[#This Row],[set]],{"SOR","SHD","TWI"},0))),TRUE,FALSE)</f>
        <v>0</v>
      </c>
    </row>
    <row r="3068" spans="1:4" ht="15.75" customHeight="1" x14ac:dyDescent="0.2">
      <c r="A3068" s="1" t="str">
        <f>cards[[#This Row],[set]]</f>
        <v>JTL</v>
      </c>
      <c r="B3068" s="1">
        <f>userInput[[#This Row],[cardNumber]]</f>
        <v>269</v>
      </c>
      <c r="C3068" s="1">
        <f>userInput[[#This Row],[owned]]</f>
        <v>0</v>
      </c>
      <c r="D3068" s="1" t="b">
        <f>IF(AND(ISNUMBER(SEARCH("Foil",cards[[#This Row],[variant]])),ISNUMBER(MATCH(cards[[#This Row],[set]],{"SOR","SHD","TWI"},0))),TRUE,FALSE)</f>
        <v>0</v>
      </c>
    </row>
    <row r="3069" spans="1:4" ht="15.75" customHeight="1" x14ac:dyDescent="0.2">
      <c r="A3069" s="1" t="str">
        <f>cards[[#This Row],[set]]</f>
        <v>JTL</v>
      </c>
      <c r="B3069" s="1">
        <f>userInput[[#This Row],[cardNumber]]</f>
        <v>270</v>
      </c>
      <c r="C3069" s="1">
        <f>userInput[[#This Row],[owned]]</f>
        <v>0</v>
      </c>
      <c r="D3069" s="1" t="b">
        <f>IF(AND(ISNUMBER(SEARCH("Foil",cards[[#This Row],[variant]])),ISNUMBER(MATCH(cards[[#This Row],[set]],{"SOR","SHD","TWI"},0))),TRUE,FALSE)</f>
        <v>0</v>
      </c>
    </row>
    <row r="3070" spans="1:4" ht="15.75" customHeight="1" x14ac:dyDescent="0.2">
      <c r="A3070" s="1" t="str">
        <f>cards[[#This Row],[set]]</f>
        <v>JTL</v>
      </c>
      <c r="B3070" s="1">
        <f>userInput[[#This Row],[cardNumber]]</f>
        <v>271</v>
      </c>
      <c r="C3070" s="1">
        <f>userInput[[#This Row],[owned]]</f>
        <v>0</v>
      </c>
      <c r="D3070" s="1" t="b">
        <f>IF(AND(ISNUMBER(SEARCH("Foil",cards[[#This Row],[variant]])),ISNUMBER(MATCH(cards[[#This Row],[set]],{"SOR","SHD","TWI"},0))),TRUE,FALSE)</f>
        <v>0</v>
      </c>
    </row>
    <row r="3071" spans="1:4" ht="15.75" customHeight="1" x14ac:dyDescent="0.2">
      <c r="A3071" s="1" t="str">
        <f>cards[[#This Row],[set]]</f>
        <v>JTL</v>
      </c>
      <c r="B3071" s="1">
        <f>userInput[[#This Row],[cardNumber]]</f>
        <v>272</v>
      </c>
      <c r="C3071" s="1">
        <f>userInput[[#This Row],[owned]]</f>
        <v>0</v>
      </c>
      <c r="D3071" s="1" t="b">
        <f>IF(AND(ISNUMBER(SEARCH("Foil",cards[[#This Row],[variant]])),ISNUMBER(MATCH(cards[[#This Row],[set]],{"SOR","SHD","TWI"},0))),TRUE,FALSE)</f>
        <v>0</v>
      </c>
    </row>
    <row r="3072" spans="1:4" ht="15.75" customHeight="1" x14ac:dyDescent="0.2">
      <c r="A3072" s="1" t="str">
        <f>cards[[#This Row],[set]]</f>
        <v>JTL</v>
      </c>
      <c r="B3072" s="1">
        <f>userInput[[#This Row],[cardNumber]]</f>
        <v>273</v>
      </c>
      <c r="C3072" s="1">
        <f>userInput[[#This Row],[owned]]</f>
        <v>0</v>
      </c>
      <c r="D3072" s="1" t="b">
        <f>IF(AND(ISNUMBER(SEARCH("Foil",cards[[#This Row],[variant]])),ISNUMBER(MATCH(cards[[#This Row],[set]],{"SOR","SHD","TWI"},0))),TRUE,FALSE)</f>
        <v>0</v>
      </c>
    </row>
    <row r="3073" spans="1:4" ht="15.75" customHeight="1" x14ac:dyDescent="0.2">
      <c r="A3073" s="1" t="str">
        <f>cards[[#This Row],[set]]</f>
        <v>JTL</v>
      </c>
      <c r="B3073" s="1">
        <f>userInput[[#This Row],[cardNumber]]</f>
        <v>274</v>
      </c>
      <c r="C3073" s="1">
        <f>userInput[[#This Row],[owned]]</f>
        <v>0</v>
      </c>
      <c r="D3073" s="1" t="b">
        <f>IF(AND(ISNUMBER(SEARCH("Foil",cards[[#This Row],[variant]])),ISNUMBER(MATCH(cards[[#This Row],[set]],{"SOR","SHD","TWI"},0))),TRUE,FALSE)</f>
        <v>0</v>
      </c>
    </row>
    <row r="3074" spans="1:4" ht="15.75" customHeight="1" x14ac:dyDescent="0.2">
      <c r="A3074" s="1" t="str">
        <f>cards[[#This Row],[set]]</f>
        <v>JTL</v>
      </c>
      <c r="B3074" s="1">
        <f>userInput[[#This Row],[cardNumber]]</f>
        <v>275</v>
      </c>
      <c r="C3074" s="1">
        <f>userInput[[#This Row],[owned]]</f>
        <v>0</v>
      </c>
      <c r="D3074" s="1" t="b">
        <f>IF(AND(ISNUMBER(SEARCH("Foil",cards[[#This Row],[variant]])),ISNUMBER(MATCH(cards[[#This Row],[set]],{"SOR","SHD","TWI"},0))),TRUE,FALSE)</f>
        <v>0</v>
      </c>
    </row>
    <row r="3075" spans="1:4" ht="15.75" customHeight="1" x14ac:dyDescent="0.2">
      <c r="A3075" s="1" t="str">
        <f>cards[[#This Row],[set]]</f>
        <v>JTL</v>
      </c>
      <c r="B3075" s="1">
        <f>userInput[[#This Row],[cardNumber]]</f>
        <v>276</v>
      </c>
      <c r="C3075" s="1">
        <f>userInput[[#This Row],[owned]]</f>
        <v>0</v>
      </c>
      <c r="D3075" s="1" t="b">
        <f>IF(AND(ISNUMBER(SEARCH("Foil",cards[[#This Row],[variant]])),ISNUMBER(MATCH(cards[[#This Row],[set]],{"SOR","SHD","TWI"},0))),TRUE,FALSE)</f>
        <v>0</v>
      </c>
    </row>
    <row r="3076" spans="1:4" ht="15.75" customHeight="1" x14ac:dyDescent="0.2">
      <c r="A3076" s="1" t="str">
        <f>cards[[#This Row],[set]]</f>
        <v>JTL</v>
      </c>
      <c r="B3076" s="1">
        <f>userInput[[#This Row],[cardNumber]]</f>
        <v>277</v>
      </c>
      <c r="C3076" s="1">
        <f>userInput[[#This Row],[owned]]</f>
        <v>0</v>
      </c>
      <c r="D3076" s="1" t="b">
        <f>IF(AND(ISNUMBER(SEARCH("Foil",cards[[#This Row],[variant]])),ISNUMBER(MATCH(cards[[#This Row],[set]],{"SOR","SHD","TWI"},0))),TRUE,FALSE)</f>
        <v>0</v>
      </c>
    </row>
    <row r="3077" spans="1:4" ht="15.75" customHeight="1" x14ac:dyDescent="0.2">
      <c r="A3077" s="1" t="str">
        <f>cards[[#This Row],[set]]</f>
        <v>JTL</v>
      </c>
      <c r="B3077" s="1">
        <f>userInput[[#This Row],[cardNumber]]</f>
        <v>278</v>
      </c>
      <c r="C3077" s="1">
        <f>userInput[[#This Row],[owned]]</f>
        <v>0</v>
      </c>
      <c r="D3077" s="1" t="b">
        <f>IF(AND(ISNUMBER(SEARCH("Foil",cards[[#This Row],[variant]])),ISNUMBER(MATCH(cards[[#This Row],[set]],{"SOR","SHD","TWI"},0))),TRUE,FALSE)</f>
        <v>0</v>
      </c>
    </row>
    <row r="3078" spans="1:4" ht="15.75" customHeight="1" x14ac:dyDescent="0.2">
      <c r="A3078" s="1" t="str">
        <f>cards[[#This Row],[set]]</f>
        <v>JTL</v>
      </c>
      <c r="B3078" s="1">
        <f>userInput[[#This Row],[cardNumber]]</f>
        <v>279</v>
      </c>
      <c r="C3078" s="1">
        <f>userInput[[#This Row],[owned]]</f>
        <v>0</v>
      </c>
      <c r="D3078" s="1" t="b">
        <f>IF(AND(ISNUMBER(SEARCH("Foil",cards[[#This Row],[variant]])),ISNUMBER(MATCH(cards[[#This Row],[set]],{"SOR","SHD","TWI"},0))),TRUE,FALSE)</f>
        <v>0</v>
      </c>
    </row>
    <row r="3079" spans="1:4" ht="15.75" customHeight="1" x14ac:dyDescent="0.2">
      <c r="A3079" s="1" t="str">
        <f>cards[[#This Row],[set]]</f>
        <v>JTL</v>
      </c>
      <c r="B3079" s="1">
        <f>userInput[[#This Row],[cardNumber]]</f>
        <v>280</v>
      </c>
      <c r="C3079" s="1">
        <f>userInput[[#This Row],[owned]]</f>
        <v>0</v>
      </c>
      <c r="D3079" s="1" t="b">
        <f>IF(AND(ISNUMBER(SEARCH("Foil",cards[[#This Row],[variant]])),ISNUMBER(MATCH(cards[[#This Row],[set]],{"SOR","SHD","TWI"},0))),TRUE,FALSE)</f>
        <v>0</v>
      </c>
    </row>
    <row r="3080" spans="1:4" ht="15.75" customHeight="1" x14ac:dyDescent="0.2">
      <c r="A3080" s="1" t="str">
        <f>cards[[#This Row],[set]]</f>
        <v>JTL</v>
      </c>
      <c r="B3080" s="1">
        <f>userInput[[#This Row],[cardNumber]]</f>
        <v>281</v>
      </c>
      <c r="C3080" s="1">
        <f>userInput[[#This Row],[owned]]</f>
        <v>0</v>
      </c>
      <c r="D3080" s="1" t="b">
        <f>IF(AND(ISNUMBER(SEARCH("Foil",cards[[#This Row],[variant]])),ISNUMBER(MATCH(cards[[#This Row],[set]],{"SOR","SHD","TWI"},0))),TRUE,FALSE)</f>
        <v>0</v>
      </c>
    </row>
    <row r="3081" spans="1:4" ht="15.75" customHeight="1" x14ac:dyDescent="0.2">
      <c r="A3081" s="1" t="str">
        <f>cards[[#This Row],[set]]</f>
        <v>JTL</v>
      </c>
      <c r="B3081" s="1">
        <f>userInput[[#This Row],[cardNumber]]</f>
        <v>282</v>
      </c>
      <c r="C3081" s="1">
        <f>userInput[[#This Row],[owned]]</f>
        <v>0</v>
      </c>
      <c r="D3081" s="1" t="b">
        <f>IF(AND(ISNUMBER(SEARCH("Foil",cards[[#This Row],[variant]])),ISNUMBER(MATCH(cards[[#This Row],[set]],{"SOR","SHD","TWI"},0))),TRUE,FALSE)</f>
        <v>0</v>
      </c>
    </row>
    <row r="3082" spans="1:4" ht="15.75" customHeight="1" x14ac:dyDescent="0.2">
      <c r="A3082" s="1" t="str">
        <f>cards[[#This Row],[set]]</f>
        <v>JTL</v>
      </c>
      <c r="B3082" s="1">
        <f>userInput[[#This Row],[cardNumber]]</f>
        <v>283</v>
      </c>
      <c r="C3082" s="1">
        <f>userInput[[#This Row],[owned]]</f>
        <v>0</v>
      </c>
      <c r="D3082" s="1" t="b">
        <f>IF(AND(ISNUMBER(SEARCH("Foil",cards[[#This Row],[variant]])),ISNUMBER(MATCH(cards[[#This Row],[set]],{"SOR","SHD","TWI"},0))),TRUE,FALSE)</f>
        <v>0</v>
      </c>
    </row>
    <row r="3083" spans="1:4" ht="15.75" customHeight="1" x14ac:dyDescent="0.2">
      <c r="A3083" s="1" t="str">
        <f>cards[[#This Row],[set]]</f>
        <v>JTL</v>
      </c>
      <c r="B3083" s="1">
        <f>userInput[[#This Row],[cardNumber]]</f>
        <v>284</v>
      </c>
      <c r="C3083" s="1">
        <f>userInput[[#This Row],[owned]]</f>
        <v>0</v>
      </c>
      <c r="D3083" s="1" t="b">
        <f>IF(AND(ISNUMBER(SEARCH("Foil",cards[[#This Row],[variant]])),ISNUMBER(MATCH(cards[[#This Row],[set]],{"SOR","SHD","TWI"},0))),TRUE,FALSE)</f>
        <v>0</v>
      </c>
    </row>
    <row r="3084" spans="1:4" ht="15.75" customHeight="1" x14ac:dyDescent="0.2">
      <c r="A3084" s="1" t="str">
        <f>cards[[#This Row],[set]]</f>
        <v>JTL</v>
      </c>
      <c r="B3084" s="1">
        <f>userInput[[#This Row],[cardNumber]]</f>
        <v>285</v>
      </c>
      <c r="C3084" s="1">
        <f>userInput[[#This Row],[owned]]</f>
        <v>0</v>
      </c>
      <c r="D3084" s="1" t="b">
        <f>IF(AND(ISNUMBER(SEARCH("Foil",cards[[#This Row],[variant]])),ISNUMBER(MATCH(cards[[#This Row],[set]],{"SOR","SHD","TWI"},0))),TRUE,FALSE)</f>
        <v>0</v>
      </c>
    </row>
    <row r="3085" spans="1:4" ht="15.75" customHeight="1" x14ac:dyDescent="0.2">
      <c r="A3085" s="1" t="str">
        <f>cards[[#This Row],[set]]</f>
        <v>JTL</v>
      </c>
      <c r="B3085" s="1">
        <f>userInput[[#This Row],[cardNumber]]</f>
        <v>286</v>
      </c>
      <c r="C3085" s="1">
        <f>userInput[[#This Row],[owned]]</f>
        <v>0</v>
      </c>
      <c r="D3085" s="1" t="b">
        <f>IF(AND(ISNUMBER(SEARCH("Foil",cards[[#This Row],[variant]])),ISNUMBER(MATCH(cards[[#This Row],[set]],{"SOR","SHD","TWI"},0))),TRUE,FALSE)</f>
        <v>0</v>
      </c>
    </row>
    <row r="3086" spans="1:4" ht="15.75" customHeight="1" x14ac:dyDescent="0.2">
      <c r="A3086" s="1" t="str">
        <f>cards[[#This Row],[set]]</f>
        <v>JTL</v>
      </c>
      <c r="B3086" s="1">
        <f>userInput[[#This Row],[cardNumber]]</f>
        <v>287</v>
      </c>
      <c r="C3086" s="1">
        <f>userInput[[#This Row],[owned]]</f>
        <v>0</v>
      </c>
      <c r="D3086" s="1" t="b">
        <f>IF(AND(ISNUMBER(SEARCH("Foil",cards[[#This Row],[variant]])),ISNUMBER(MATCH(cards[[#This Row],[set]],{"SOR","SHD","TWI"},0))),TRUE,FALSE)</f>
        <v>0</v>
      </c>
    </row>
    <row r="3087" spans="1:4" ht="15.75" customHeight="1" x14ac:dyDescent="0.2">
      <c r="A3087" s="1" t="str">
        <f>cards[[#This Row],[set]]</f>
        <v>JTL</v>
      </c>
      <c r="B3087" s="1">
        <f>userInput[[#This Row],[cardNumber]]</f>
        <v>288</v>
      </c>
      <c r="C3087" s="1">
        <f>userInput[[#This Row],[owned]]</f>
        <v>0</v>
      </c>
      <c r="D3087" s="1" t="b">
        <f>IF(AND(ISNUMBER(SEARCH("Foil",cards[[#This Row],[variant]])),ISNUMBER(MATCH(cards[[#This Row],[set]],{"SOR","SHD","TWI"},0))),TRUE,FALSE)</f>
        <v>0</v>
      </c>
    </row>
    <row r="3088" spans="1:4" ht="15.75" customHeight="1" x14ac:dyDescent="0.2">
      <c r="A3088" s="1" t="str">
        <f>cards[[#This Row],[set]]</f>
        <v>JTL</v>
      </c>
      <c r="B3088" s="1">
        <f>userInput[[#This Row],[cardNumber]]</f>
        <v>289</v>
      </c>
      <c r="C3088" s="1">
        <f>userInput[[#This Row],[owned]]</f>
        <v>0</v>
      </c>
      <c r="D3088" s="1" t="b">
        <f>IF(AND(ISNUMBER(SEARCH("Foil",cards[[#This Row],[variant]])),ISNUMBER(MATCH(cards[[#This Row],[set]],{"SOR","SHD","TWI"},0))),TRUE,FALSE)</f>
        <v>0</v>
      </c>
    </row>
    <row r="3089" spans="1:4" ht="15.75" customHeight="1" x14ac:dyDescent="0.2">
      <c r="A3089" s="1" t="str">
        <f>cards[[#This Row],[set]]</f>
        <v>JTL</v>
      </c>
      <c r="B3089" s="1">
        <f>userInput[[#This Row],[cardNumber]]</f>
        <v>290</v>
      </c>
      <c r="C3089" s="1">
        <f>userInput[[#This Row],[owned]]</f>
        <v>0</v>
      </c>
      <c r="D3089" s="1" t="b">
        <f>IF(AND(ISNUMBER(SEARCH("Foil",cards[[#This Row],[variant]])),ISNUMBER(MATCH(cards[[#This Row],[set]],{"SOR","SHD","TWI"},0))),TRUE,FALSE)</f>
        <v>0</v>
      </c>
    </row>
    <row r="3090" spans="1:4" ht="15.75" customHeight="1" x14ac:dyDescent="0.2">
      <c r="A3090" s="1" t="str">
        <f>cards[[#This Row],[set]]</f>
        <v>JTL</v>
      </c>
      <c r="B3090" s="1">
        <f>userInput[[#This Row],[cardNumber]]</f>
        <v>291</v>
      </c>
      <c r="C3090" s="1">
        <f>userInput[[#This Row],[owned]]</f>
        <v>0</v>
      </c>
      <c r="D3090" s="1" t="b">
        <f>IF(AND(ISNUMBER(SEARCH("Foil",cards[[#This Row],[variant]])),ISNUMBER(MATCH(cards[[#This Row],[set]],{"SOR","SHD","TWI"},0))),TRUE,FALSE)</f>
        <v>0</v>
      </c>
    </row>
    <row r="3091" spans="1:4" ht="15.75" customHeight="1" x14ac:dyDescent="0.2">
      <c r="A3091" s="1" t="str">
        <f>cards[[#This Row],[set]]</f>
        <v>JTL</v>
      </c>
      <c r="B3091" s="1">
        <f>userInput[[#This Row],[cardNumber]]</f>
        <v>292</v>
      </c>
      <c r="C3091" s="1">
        <f>userInput[[#This Row],[owned]]</f>
        <v>0</v>
      </c>
      <c r="D3091" s="1" t="b">
        <f>IF(AND(ISNUMBER(SEARCH("Foil",cards[[#This Row],[variant]])),ISNUMBER(MATCH(cards[[#This Row],[set]],{"SOR","SHD","TWI"},0))),TRUE,FALSE)</f>
        <v>0</v>
      </c>
    </row>
    <row r="3092" spans="1:4" ht="15.75" customHeight="1" x14ac:dyDescent="0.2">
      <c r="A3092" s="1" t="str">
        <f>cards[[#This Row],[set]]</f>
        <v>JTL</v>
      </c>
      <c r="B3092" s="1">
        <f>userInput[[#This Row],[cardNumber]]</f>
        <v>293</v>
      </c>
      <c r="C3092" s="1">
        <f>userInput[[#This Row],[owned]]</f>
        <v>0</v>
      </c>
      <c r="D3092" s="1" t="b">
        <f>IF(AND(ISNUMBER(SEARCH("Foil",cards[[#This Row],[variant]])),ISNUMBER(MATCH(cards[[#This Row],[set]],{"SOR","SHD","TWI"},0))),TRUE,FALSE)</f>
        <v>0</v>
      </c>
    </row>
    <row r="3093" spans="1:4" ht="15.75" customHeight="1" x14ac:dyDescent="0.2">
      <c r="A3093" s="1" t="str">
        <f>cards[[#This Row],[set]]</f>
        <v>JTL</v>
      </c>
      <c r="B3093" s="1">
        <f>userInput[[#This Row],[cardNumber]]</f>
        <v>294</v>
      </c>
      <c r="C3093" s="1">
        <f>userInput[[#This Row],[owned]]</f>
        <v>0</v>
      </c>
      <c r="D3093" s="1" t="b">
        <f>IF(AND(ISNUMBER(SEARCH("Foil",cards[[#This Row],[variant]])),ISNUMBER(MATCH(cards[[#This Row],[set]],{"SOR","SHD","TWI"},0))),TRUE,FALSE)</f>
        <v>0</v>
      </c>
    </row>
    <row r="3094" spans="1:4" ht="15.75" customHeight="1" x14ac:dyDescent="0.2">
      <c r="A3094" s="1" t="str">
        <f>cards[[#This Row],[set]]</f>
        <v>JTL</v>
      </c>
      <c r="B3094" s="1">
        <f>userInput[[#This Row],[cardNumber]]</f>
        <v>295</v>
      </c>
      <c r="C3094" s="1">
        <f>userInput[[#This Row],[owned]]</f>
        <v>0</v>
      </c>
      <c r="D3094" s="1" t="b">
        <f>IF(AND(ISNUMBER(SEARCH("Foil",cards[[#This Row],[variant]])),ISNUMBER(MATCH(cards[[#This Row],[set]],{"SOR","SHD","TWI"},0))),TRUE,FALSE)</f>
        <v>0</v>
      </c>
    </row>
    <row r="3095" spans="1:4" ht="15.75" customHeight="1" x14ac:dyDescent="0.2">
      <c r="A3095" s="1" t="str">
        <f>cards[[#This Row],[set]]</f>
        <v>JTL</v>
      </c>
      <c r="B3095" s="1">
        <f>userInput[[#This Row],[cardNumber]]</f>
        <v>296</v>
      </c>
      <c r="C3095" s="1">
        <f>userInput[[#This Row],[owned]]</f>
        <v>0</v>
      </c>
      <c r="D3095" s="1" t="b">
        <f>IF(AND(ISNUMBER(SEARCH("Foil",cards[[#This Row],[variant]])),ISNUMBER(MATCH(cards[[#This Row],[set]],{"SOR","SHD","TWI"},0))),TRUE,FALSE)</f>
        <v>0</v>
      </c>
    </row>
    <row r="3096" spans="1:4" ht="15.75" customHeight="1" x14ac:dyDescent="0.2">
      <c r="A3096" s="1" t="str">
        <f>cards[[#This Row],[set]]</f>
        <v>JTL</v>
      </c>
      <c r="B3096" s="1">
        <f>userInput[[#This Row],[cardNumber]]</f>
        <v>297</v>
      </c>
      <c r="C3096" s="1">
        <f>userInput[[#This Row],[owned]]</f>
        <v>0</v>
      </c>
      <c r="D3096" s="1" t="b">
        <f>IF(AND(ISNUMBER(SEARCH("Foil",cards[[#This Row],[variant]])),ISNUMBER(MATCH(cards[[#This Row],[set]],{"SOR","SHD","TWI"},0))),TRUE,FALSE)</f>
        <v>0</v>
      </c>
    </row>
    <row r="3097" spans="1:4" ht="15.75" customHeight="1" x14ac:dyDescent="0.2">
      <c r="A3097" s="1" t="str">
        <f>cards[[#This Row],[set]]</f>
        <v>JTL</v>
      </c>
      <c r="B3097" s="1">
        <f>userInput[[#This Row],[cardNumber]]</f>
        <v>298</v>
      </c>
      <c r="C3097" s="1">
        <f>userInput[[#This Row],[owned]]</f>
        <v>0</v>
      </c>
      <c r="D3097" s="1" t="b">
        <f>IF(AND(ISNUMBER(SEARCH("Foil",cards[[#This Row],[variant]])),ISNUMBER(MATCH(cards[[#This Row],[set]],{"SOR","SHD","TWI"},0))),TRUE,FALSE)</f>
        <v>0</v>
      </c>
    </row>
    <row r="3098" spans="1:4" ht="15.75" customHeight="1" x14ac:dyDescent="0.2">
      <c r="A3098" s="1" t="str">
        <f>cards[[#This Row],[set]]</f>
        <v>JTL</v>
      </c>
      <c r="B3098" s="1">
        <f>userInput[[#This Row],[cardNumber]]</f>
        <v>299</v>
      </c>
      <c r="C3098" s="1">
        <f>userInput[[#This Row],[owned]]</f>
        <v>0</v>
      </c>
      <c r="D3098" s="1" t="b">
        <f>IF(AND(ISNUMBER(SEARCH("Foil",cards[[#This Row],[variant]])),ISNUMBER(MATCH(cards[[#This Row],[set]],{"SOR","SHD","TWI"},0))),TRUE,FALSE)</f>
        <v>0</v>
      </c>
    </row>
    <row r="3099" spans="1:4" ht="15.75" customHeight="1" x14ac:dyDescent="0.2">
      <c r="A3099" s="1" t="str">
        <f>cards[[#This Row],[set]]</f>
        <v>JTL</v>
      </c>
      <c r="B3099" s="1">
        <f>userInput[[#This Row],[cardNumber]]</f>
        <v>300</v>
      </c>
      <c r="C3099" s="1">
        <f>userInput[[#This Row],[owned]]</f>
        <v>0</v>
      </c>
      <c r="D3099" s="1" t="b">
        <f>IF(AND(ISNUMBER(SEARCH("Foil",cards[[#This Row],[variant]])),ISNUMBER(MATCH(cards[[#This Row],[set]],{"SOR","SHD","TWI"},0))),TRUE,FALSE)</f>
        <v>0</v>
      </c>
    </row>
    <row r="3100" spans="1:4" ht="15.75" customHeight="1" x14ac:dyDescent="0.2">
      <c r="A3100" s="1" t="str">
        <f>cards[[#This Row],[set]]</f>
        <v>JTL</v>
      </c>
      <c r="B3100" s="1">
        <f>userInput[[#This Row],[cardNumber]]</f>
        <v>301</v>
      </c>
      <c r="C3100" s="1">
        <f>userInput[[#This Row],[owned]]</f>
        <v>0</v>
      </c>
      <c r="D3100" s="1" t="b">
        <f>IF(AND(ISNUMBER(SEARCH("Foil",cards[[#This Row],[variant]])),ISNUMBER(MATCH(cards[[#This Row],[set]],{"SOR","SHD","TWI"},0))),TRUE,FALSE)</f>
        <v>0</v>
      </c>
    </row>
    <row r="3101" spans="1:4" ht="15.75" customHeight="1" x14ac:dyDescent="0.2">
      <c r="A3101" s="1" t="str">
        <f>cards[[#This Row],[set]]</f>
        <v>JTL</v>
      </c>
      <c r="B3101" s="1">
        <f>userInput[[#This Row],[cardNumber]]</f>
        <v>302</v>
      </c>
      <c r="C3101" s="1">
        <f>userInput[[#This Row],[owned]]</f>
        <v>0</v>
      </c>
      <c r="D3101" s="1" t="b">
        <f>IF(AND(ISNUMBER(SEARCH("Foil",cards[[#This Row],[variant]])),ISNUMBER(MATCH(cards[[#This Row],[set]],{"SOR","SHD","TWI"},0))),TRUE,FALSE)</f>
        <v>0</v>
      </c>
    </row>
    <row r="3102" spans="1:4" ht="15.75" customHeight="1" x14ac:dyDescent="0.2">
      <c r="A3102" s="1" t="str">
        <f>cards[[#This Row],[set]]</f>
        <v>JTL</v>
      </c>
      <c r="B3102" s="1">
        <f>userInput[[#This Row],[cardNumber]]</f>
        <v>303</v>
      </c>
      <c r="C3102" s="1">
        <f>userInput[[#This Row],[owned]]</f>
        <v>0</v>
      </c>
      <c r="D3102" s="1" t="b">
        <f>IF(AND(ISNUMBER(SEARCH("Foil",cards[[#This Row],[variant]])),ISNUMBER(MATCH(cards[[#This Row],[set]],{"SOR","SHD","TWI"},0))),TRUE,FALSE)</f>
        <v>0</v>
      </c>
    </row>
    <row r="3103" spans="1:4" ht="15.75" customHeight="1" x14ac:dyDescent="0.2">
      <c r="A3103" s="1" t="str">
        <f>cards[[#This Row],[set]]</f>
        <v>JTL</v>
      </c>
      <c r="B3103" s="1">
        <f>userInput[[#This Row],[cardNumber]]</f>
        <v>304</v>
      </c>
      <c r="C3103" s="1">
        <f>userInput[[#This Row],[owned]]</f>
        <v>0</v>
      </c>
      <c r="D3103" s="1" t="b">
        <f>IF(AND(ISNUMBER(SEARCH("Foil",cards[[#This Row],[variant]])),ISNUMBER(MATCH(cards[[#This Row],[set]],{"SOR","SHD","TWI"},0))),TRUE,FALSE)</f>
        <v>0</v>
      </c>
    </row>
    <row r="3104" spans="1:4" ht="15.75" customHeight="1" x14ac:dyDescent="0.2">
      <c r="A3104" s="1" t="str">
        <f>cards[[#This Row],[set]]</f>
        <v>JTL</v>
      </c>
      <c r="B3104" s="1">
        <f>userInput[[#This Row],[cardNumber]]</f>
        <v>305</v>
      </c>
      <c r="C3104" s="1">
        <f>userInput[[#This Row],[owned]]</f>
        <v>0</v>
      </c>
      <c r="D3104" s="1" t="b">
        <f>IF(AND(ISNUMBER(SEARCH("Foil",cards[[#This Row],[variant]])),ISNUMBER(MATCH(cards[[#This Row],[set]],{"SOR","SHD","TWI"},0))),TRUE,FALSE)</f>
        <v>0</v>
      </c>
    </row>
    <row r="3105" spans="1:4" ht="15.75" customHeight="1" x14ac:dyDescent="0.2">
      <c r="A3105" s="1" t="str">
        <f>cards[[#This Row],[set]]</f>
        <v>JTL</v>
      </c>
      <c r="B3105" s="1">
        <f>userInput[[#This Row],[cardNumber]]</f>
        <v>306</v>
      </c>
      <c r="C3105" s="1">
        <f>userInput[[#This Row],[owned]]</f>
        <v>0</v>
      </c>
      <c r="D3105" s="1" t="b">
        <f>IF(AND(ISNUMBER(SEARCH("Foil",cards[[#This Row],[variant]])),ISNUMBER(MATCH(cards[[#This Row],[set]],{"SOR","SHD","TWI"},0))),TRUE,FALSE)</f>
        <v>0</v>
      </c>
    </row>
    <row r="3106" spans="1:4" ht="15.75" customHeight="1" x14ac:dyDescent="0.2">
      <c r="A3106" s="1" t="str">
        <f>cards[[#This Row],[set]]</f>
        <v>JTL</v>
      </c>
      <c r="B3106" s="1">
        <f>userInput[[#This Row],[cardNumber]]</f>
        <v>307</v>
      </c>
      <c r="C3106" s="1">
        <f>userInput[[#This Row],[owned]]</f>
        <v>0</v>
      </c>
      <c r="D3106" s="1" t="b">
        <f>IF(AND(ISNUMBER(SEARCH("Foil",cards[[#This Row],[variant]])),ISNUMBER(MATCH(cards[[#This Row],[set]],{"SOR","SHD","TWI"},0))),TRUE,FALSE)</f>
        <v>0</v>
      </c>
    </row>
    <row r="3107" spans="1:4" ht="15.75" customHeight="1" x14ac:dyDescent="0.2">
      <c r="A3107" s="1" t="str">
        <f>cards[[#This Row],[set]]</f>
        <v>JTL</v>
      </c>
      <c r="B3107" s="1">
        <f>userInput[[#This Row],[cardNumber]]</f>
        <v>308</v>
      </c>
      <c r="C3107" s="1">
        <f>userInput[[#This Row],[owned]]</f>
        <v>0</v>
      </c>
      <c r="D3107" s="1" t="b">
        <f>IF(AND(ISNUMBER(SEARCH("Foil",cards[[#This Row],[variant]])),ISNUMBER(MATCH(cards[[#This Row],[set]],{"SOR","SHD","TWI"},0))),TRUE,FALSE)</f>
        <v>0</v>
      </c>
    </row>
    <row r="3108" spans="1:4" ht="15.75" customHeight="1" x14ac:dyDescent="0.2">
      <c r="A3108" s="1" t="str">
        <f>cards[[#This Row],[set]]</f>
        <v>JTL</v>
      </c>
      <c r="B3108" s="1">
        <f>userInput[[#This Row],[cardNumber]]</f>
        <v>309</v>
      </c>
      <c r="C3108" s="1">
        <f>userInput[[#This Row],[owned]]</f>
        <v>0</v>
      </c>
      <c r="D3108" s="1" t="b">
        <f>IF(AND(ISNUMBER(SEARCH("Foil",cards[[#This Row],[variant]])),ISNUMBER(MATCH(cards[[#This Row],[set]],{"SOR","SHD","TWI"},0))),TRUE,FALSE)</f>
        <v>0</v>
      </c>
    </row>
    <row r="3109" spans="1:4" ht="15.75" customHeight="1" x14ac:dyDescent="0.2">
      <c r="A3109" s="1" t="str">
        <f>cards[[#This Row],[set]]</f>
        <v>JTL</v>
      </c>
      <c r="B3109" s="1">
        <f>userInput[[#This Row],[cardNumber]]</f>
        <v>310</v>
      </c>
      <c r="C3109" s="1">
        <f>userInput[[#This Row],[owned]]</f>
        <v>0</v>
      </c>
      <c r="D3109" s="1" t="b">
        <f>IF(AND(ISNUMBER(SEARCH("Foil",cards[[#This Row],[variant]])),ISNUMBER(MATCH(cards[[#This Row],[set]],{"SOR","SHD","TWI"},0))),TRUE,FALSE)</f>
        <v>0</v>
      </c>
    </row>
    <row r="3110" spans="1:4" ht="15.75" customHeight="1" x14ac:dyDescent="0.2">
      <c r="A3110" s="1" t="str">
        <f>cards[[#This Row],[set]]</f>
        <v>JTL</v>
      </c>
      <c r="B3110" s="1">
        <f>userInput[[#This Row],[cardNumber]]</f>
        <v>311</v>
      </c>
      <c r="C3110" s="1">
        <f>userInput[[#This Row],[owned]]</f>
        <v>0</v>
      </c>
      <c r="D3110" s="1" t="b">
        <f>IF(AND(ISNUMBER(SEARCH("Foil",cards[[#This Row],[variant]])),ISNUMBER(MATCH(cards[[#This Row],[set]],{"SOR","SHD","TWI"},0))),TRUE,FALSE)</f>
        <v>0</v>
      </c>
    </row>
    <row r="3111" spans="1:4" ht="15.75" customHeight="1" x14ac:dyDescent="0.2">
      <c r="A3111" s="1" t="str">
        <f>cards[[#This Row],[set]]</f>
        <v>JTL</v>
      </c>
      <c r="B3111" s="1">
        <f>userInput[[#This Row],[cardNumber]]</f>
        <v>312</v>
      </c>
      <c r="C3111" s="1">
        <f>userInput[[#This Row],[owned]]</f>
        <v>0</v>
      </c>
      <c r="D3111" s="1" t="b">
        <f>IF(AND(ISNUMBER(SEARCH("Foil",cards[[#This Row],[variant]])),ISNUMBER(MATCH(cards[[#This Row],[set]],{"SOR","SHD","TWI"},0))),TRUE,FALSE)</f>
        <v>0</v>
      </c>
    </row>
    <row r="3112" spans="1:4" ht="15.75" customHeight="1" x14ac:dyDescent="0.2">
      <c r="A3112" s="1" t="str">
        <f>cards[[#This Row],[set]]</f>
        <v>JTL</v>
      </c>
      <c r="B3112" s="1">
        <f>userInput[[#This Row],[cardNumber]]</f>
        <v>313</v>
      </c>
      <c r="C3112" s="1">
        <f>userInput[[#This Row],[owned]]</f>
        <v>0</v>
      </c>
      <c r="D3112" s="1" t="b">
        <f>IF(AND(ISNUMBER(SEARCH("Foil",cards[[#This Row],[variant]])),ISNUMBER(MATCH(cards[[#This Row],[set]],{"SOR","SHD","TWI"},0))),TRUE,FALSE)</f>
        <v>0</v>
      </c>
    </row>
    <row r="3113" spans="1:4" ht="15.75" customHeight="1" x14ac:dyDescent="0.2">
      <c r="A3113" s="1" t="str">
        <f>cards[[#This Row],[set]]</f>
        <v>JTL</v>
      </c>
      <c r="B3113" s="1">
        <f>userInput[[#This Row],[cardNumber]]</f>
        <v>314</v>
      </c>
      <c r="C3113" s="1">
        <f>userInput[[#This Row],[owned]]</f>
        <v>0</v>
      </c>
      <c r="D3113" s="1" t="b">
        <f>IF(AND(ISNUMBER(SEARCH("Foil",cards[[#This Row],[variant]])),ISNUMBER(MATCH(cards[[#This Row],[set]],{"SOR","SHD","TWI"},0))),TRUE,FALSE)</f>
        <v>0</v>
      </c>
    </row>
    <row r="3114" spans="1:4" ht="15.75" customHeight="1" x14ac:dyDescent="0.2">
      <c r="A3114" s="1" t="str">
        <f>cards[[#This Row],[set]]</f>
        <v>JTL</v>
      </c>
      <c r="B3114" s="1">
        <f>userInput[[#This Row],[cardNumber]]</f>
        <v>315</v>
      </c>
      <c r="C3114" s="1">
        <f>userInput[[#This Row],[owned]]</f>
        <v>0</v>
      </c>
      <c r="D3114" s="1" t="b">
        <f>IF(AND(ISNUMBER(SEARCH("Foil",cards[[#This Row],[variant]])),ISNUMBER(MATCH(cards[[#This Row],[set]],{"SOR","SHD","TWI"},0))),TRUE,FALSE)</f>
        <v>0</v>
      </c>
    </row>
    <row r="3115" spans="1:4" ht="15.75" customHeight="1" x14ac:dyDescent="0.2">
      <c r="A3115" s="1" t="str">
        <f>cards[[#This Row],[set]]</f>
        <v>JTL</v>
      </c>
      <c r="B3115" s="1">
        <f>userInput[[#This Row],[cardNumber]]</f>
        <v>316</v>
      </c>
      <c r="C3115" s="1">
        <f>userInput[[#This Row],[owned]]</f>
        <v>0</v>
      </c>
      <c r="D3115" s="1" t="b">
        <f>IF(AND(ISNUMBER(SEARCH("Foil",cards[[#This Row],[variant]])),ISNUMBER(MATCH(cards[[#This Row],[set]],{"SOR","SHD","TWI"},0))),TRUE,FALSE)</f>
        <v>0</v>
      </c>
    </row>
    <row r="3116" spans="1:4" ht="15.75" customHeight="1" x14ac:dyDescent="0.2">
      <c r="A3116" s="1" t="str">
        <f>cards[[#This Row],[set]]</f>
        <v>JTL</v>
      </c>
      <c r="B3116" s="1">
        <f>userInput[[#This Row],[cardNumber]]</f>
        <v>317</v>
      </c>
      <c r="C3116" s="1">
        <f>userInput[[#This Row],[owned]]</f>
        <v>0</v>
      </c>
      <c r="D3116" s="1" t="b">
        <f>IF(AND(ISNUMBER(SEARCH("Foil",cards[[#This Row],[variant]])),ISNUMBER(MATCH(cards[[#This Row],[set]],{"SOR","SHD","TWI"},0))),TRUE,FALSE)</f>
        <v>0</v>
      </c>
    </row>
    <row r="3117" spans="1:4" ht="15.75" customHeight="1" x14ac:dyDescent="0.2">
      <c r="A3117" s="1" t="str">
        <f>cards[[#This Row],[set]]</f>
        <v>JTL</v>
      </c>
      <c r="B3117" s="1">
        <f>userInput[[#This Row],[cardNumber]]</f>
        <v>318</v>
      </c>
      <c r="C3117" s="1">
        <f>userInput[[#This Row],[owned]]</f>
        <v>0</v>
      </c>
      <c r="D3117" s="1" t="b">
        <f>IF(AND(ISNUMBER(SEARCH("Foil",cards[[#This Row],[variant]])),ISNUMBER(MATCH(cards[[#This Row],[set]],{"SOR","SHD","TWI"},0))),TRUE,FALSE)</f>
        <v>0</v>
      </c>
    </row>
    <row r="3118" spans="1:4" ht="15.75" customHeight="1" x14ac:dyDescent="0.2">
      <c r="A3118" s="1" t="str">
        <f>cards[[#This Row],[set]]</f>
        <v>JTL</v>
      </c>
      <c r="B3118" s="1">
        <f>userInput[[#This Row],[cardNumber]]</f>
        <v>319</v>
      </c>
      <c r="C3118" s="1">
        <f>userInput[[#This Row],[owned]]</f>
        <v>0</v>
      </c>
      <c r="D3118" s="1" t="b">
        <f>IF(AND(ISNUMBER(SEARCH("Foil",cards[[#This Row],[variant]])),ISNUMBER(MATCH(cards[[#This Row],[set]],{"SOR","SHD","TWI"},0))),TRUE,FALSE)</f>
        <v>0</v>
      </c>
    </row>
    <row r="3119" spans="1:4" ht="15.75" customHeight="1" x14ac:dyDescent="0.2">
      <c r="A3119" s="1" t="str">
        <f>cards[[#This Row],[set]]</f>
        <v>JTL</v>
      </c>
      <c r="B3119" s="1">
        <f>userInput[[#This Row],[cardNumber]]</f>
        <v>320</v>
      </c>
      <c r="C3119" s="1">
        <f>userInput[[#This Row],[owned]]</f>
        <v>0</v>
      </c>
      <c r="D3119" s="1" t="b">
        <f>IF(AND(ISNUMBER(SEARCH("Foil",cards[[#This Row],[variant]])),ISNUMBER(MATCH(cards[[#This Row],[set]],{"SOR","SHD","TWI"},0))),TRUE,FALSE)</f>
        <v>0</v>
      </c>
    </row>
    <row r="3120" spans="1:4" ht="15.75" customHeight="1" x14ac:dyDescent="0.2">
      <c r="A3120" s="1" t="str">
        <f>cards[[#This Row],[set]]</f>
        <v>JTL</v>
      </c>
      <c r="B3120" s="1">
        <f>userInput[[#This Row],[cardNumber]]</f>
        <v>321</v>
      </c>
      <c r="C3120" s="1">
        <f>userInput[[#This Row],[owned]]</f>
        <v>0</v>
      </c>
      <c r="D3120" s="1" t="b">
        <f>IF(AND(ISNUMBER(SEARCH("Foil",cards[[#This Row],[variant]])),ISNUMBER(MATCH(cards[[#This Row],[set]],{"SOR","SHD","TWI"},0))),TRUE,FALSE)</f>
        <v>0</v>
      </c>
    </row>
    <row r="3121" spans="1:4" ht="15.75" customHeight="1" x14ac:dyDescent="0.2">
      <c r="A3121" s="1" t="str">
        <f>cards[[#This Row],[set]]</f>
        <v>JTL</v>
      </c>
      <c r="B3121" s="1">
        <f>userInput[[#This Row],[cardNumber]]</f>
        <v>322</v>
      </c>
      <c r="C3121" s="1">
        <f>userInput[[#This Row],[owned]]</f>
        <v>0</v>
      </c>
      <c r="D3121" s="1" t="b">
        <f>IF(AND(ISNUMBER(SEARCH("Foil",cards[[#This Row],[variant]])),ISNUMBER(MATCH(cards[[#This Row],[set]],{"SOR","SHD","TWI"},0))),TRUE,FALSE)</f>
        <v>0</v>
      </c>
    </row>
    <row r="3122" spans="1:4" ht="15.75" customHeight="1" x14ac:dyDescent="0.2">
      <c r="A3122" s="1" t="str">
        <f>cards[[#This Row],[set]]</f>
        <v>JTL</v>
      </c>
      <c r="B3122" s="1">
        <f>userInput[[#This Row],[cardNumber]]</f>
        <v>323</v>
      </c>
      <c r="C3122" s="1">
        <f>userInput[[#This Row],[owned]]</f>
        <v>0</v>
      </c>
      <c r="D3122" s="1" t="b">
        <f>IF(AND(ISNUMBER(SEARCH("Foil",cards[[#This Row],[variant]])),ISNUMBER(MATCH(cards[[#This Row],[set]],{"SOR","SHD","TWI"},0))),TRUE,FALSE)</f>
        <v>0</v>
      </c>
    </row>
    <row r="3123" spans="1:4" ht="15.75" customHeight="1" x14ac:dyDescent="0.2">
      <c r="A3123" s="1" t="str">
        <f>cards[[#This Row],[set]]</f>
        <v>JTL</v>
      </c>
      <c r="B3123" s="1">
        <f>userInput[[#This Row],[cardNumber]]</f>
        <v>324</v>
      </c>
      <c r="C3123" s="1">
        <f>userInput[[#This Row],[owned]]</f>
        <v>0</v>
      </c>
      <c r="D3123" s="1" t="b">
        <f>IF(AND(ISNUMBER(SEARCH("Foil",cards[[#This Row],[variant]])),ISNUMBER(MATCH(cards[[#This Row],[set]],{"SOR","SHD","TWI"},0))),TRUE,FALSE)</f>
        <v>0</v>
      </c>
    </row>
    <row r="3124" spans="1:4" ht="15.75" customHeight="1" x14ac:dyDescent="0.2">
      <c r="A3124" s="1" t="str">
        <f>cards[[#This Row],[set]]</f>
        <v>JTL</v>
      </c>
      <c r="B3124" s="1">
        <f>userInput[[#This Row],[cardNumber]]</f>
        <v>325</v>
      </c>
      <c r="C3124" s="1">
        <f>userInput[[#This Row],[owned]]</f>
        <v>0</v>
      </c>
      <c r="D3124" s="1" t="b">
        <f>IF(AND(ISNUMBER(SEARCH("Foil",cards[[#This Row],[variant]])),ISNUMBER(MATCH(cards[[#This Row],[set]],{"SOR","SHD","TWI"},0))),TRUE,FALSE)</f>
        <v>0</v>
      </c>
    </row>
    <row r="3125" spans="1:4" ht="15.75" customHeight="1" x14ac:dyDescent="0.2">
      <c r="A3125" s="1" t="str">
        <f>cards[[#This Row],[set]]</f>
        <v>JTL</v>
      </c>
      <c r="B3125" s="1">
        <f>userInput[[#This Row],[cardNumber]]</f>
        <v>326</v>
      </c>
      <c r="C3125" s="1">
        <f>userInput[[#This Row],[owned]]</f>
        <v>0</v>
      </c>
      <c r="D3125" s="1" t="b">
        <f>IF(AND(ISNUMBER(SEARCH("Foil",cards[[#This Row],[variant]])),ISNUMBER(MATCH(cards[[#This Row],[set]],{"SOR","SHD","TWI"},0))),TRUE,FALSE)</f>
        <v>0</v>
      </c>
    </row>
    <row r="3126" spans="1:4" ht="15.75" customHeight="1" x14ac:dyDescent="0.2">
      <c r="A3126" s="1" t="str">
        <f>cards[[#This Row],[set]]</f>
        <v>JTL</v>
      </c>
      <c r="B3126" s="1">
        <f>userInput[[#This Row],[cardNumber]]</f>
        <v>327</v>
      </c>
      <c r="C3126" s="1">
        <f>userInput[[#This Row],[owned]]</f>
        <v>0</v>
      </c>
      <c r="D3126" s="1" t="b">
        <f>IF(AND(ISNUMBER(SEARCH("Foil",cards[[#This Row],[variant]])),ISNUMBER(MATCH(cards[[#This Row],[set]],{"SOR","SHD","TWI"},0))),TRUE,FALSE)</f>
        <v>0</v>
      </c>
    </row>
    <row r="3127" spans="1:4" ht="15.75" customHeight="1" x14ac:dyDescent="0.2">
      <c r="A3127" s="1" t="str">
        <f>cards[[#This Row],[set]]</f>
        <v>JTL</v>
      </c>
      <c r="B3127" s="1">
        <f>userInput[[#This Row],[cardNumber]]</f>
        <v>328</v>
      </c>
      <c r="C3127" s="1">
        <f>userInput[[#This Row],[owned]]</f>
        <v>0</v>
      </c>
      <c r="D3127" s="1" t="b">
        <f>IF(AND(ISNUMBER(SEARCH("Foil",cards[[#This Row],[variant]])),ISNUMBER(MATCH(cards[[#This Row],[set]],{"SOR","SHD","TWI"},0))),TRUE,FALSE)</f>
        <v>0</v>
      </c>
    </row>
    <row r="3128" spans="1:4" ht="15.75" customHeight="1" x14ac:dyDescent="0.2">
      <c r="A3128" s="1" t="str">
        <f>cards[[#This Row],[set]]</f>
        <v>JTL</v>
      </c>
      <c r="B3128" s="1">
        <f>userInput[[#This Row],[cardNumber]]</f>
        <v>329</v>
      </c>
      <c r="C3128" s="1">
        <f>userInput[[#This Row],[owned]]</f>
        <v>0</v>
      </c>
      <c r="D3128" s="1" t="b">
        <f>IF(AND(ISNUMBER(SEARCH("Foil",cards[[#This Row],[variant]])),ISNUMBER(MATCH(cards[[#This Row],[set]],{"SOR","SHD","TWI"},0))),TRUE,FALSE)</f>
        <v>0</v>
      </c>
    </row>
    <row r="3129" spans="1:4" ht="15.75" customHeight="1" x14ac:dyDescent="0.2">
      <c r="A3129" s="1" t="str">
        <f>cards[[#This Row],[set]]</f>
        <v>JTL</v>
      </c>
      <c r="B3129" s="1">
        <f>userInput[[#This Row],[cardNumber]]</f>
        <v>330</v>
      </c>
      <c r="C3129" s="1">
        <f>userInput[[#This Row],[owned]]</f>
        <v>0</v>
      </c>
      <c r="D3129" s="1" t="b">
        <f>IF(AND(ISNUMBER(SEARCH("Foil",cards[[#This Row],[variant]])),ISNUMBER(MATCH(cards[[#This Row],[set]],{"SOR","SHD","TWI"},0))),TRUE,FALSE)</f>
        <v>0</v>
      </c>
    </row>
    <row r="3130" spans="1:4" ht="15.75" customHeight="1" x14ac:dyDescent="0.2">
      <c r="A3130" s="1" t="str">
        <f>cards[[#This Row],[set]]</f>
        <v>JTL</v>
      </c>
      <c r="B3130" s="1">
        <f>userInput[[#This Row],[cardNumber]]</f>
        <v>331</v>
      </c>
      <c r="C3130" s="1">
        <f>userInput[[#This Row],[owned]]</f>
        <v>0</v>
      </c>
      <c r="D3130" s="1" t="b">
        <f>IF(AND(ISNUMBER(SEARCH("Foil",cards[[#This Row],[variant]])),ISNUMBER(MATCH(cards[[#This Row],[set]],{"SOR","SHD","TWI"},0))),TRUE,FALSE)</f>
        <v>0</v>
      </c>
    </row>
    <row r="3131" spans="1:4" ht="15.75" customHeight="1" x14ac:dyDescent="0.2">
      <c r="A3131" s="1" t="str">
        <f>cards[[#This Row],[set]]</f>
        <v>JTL</v>
      </c>
      <c r="B3131" s="1">
        <f>userInput[[#This Row],[cardNumber]]</f>
        <v>332</v>
      </c>
      <c r="C3131" s="1">
        <f>userInput[[#This Row],[owned]]</f>
        <v>0</v>
      </c>
      <c r="D3131" s="1" t="b">
        <f>IF(AND(ISNUMBER(SEARCH("Foil",cards[[#This Row],[variant]])),ISNUMBER(MATCH(cards[[#This Row],[set]],{"SOR","SHD","TWI"},0))),TRUE,FALSE)</f>
        <v>0</v>
      </c>
    </row>
    <row r="3132" spans="1:4" ht="15.75" customHeight="1" x14ac:dyDescent="0.2">
      <c r="A3132" s="1" t="str">
        <f>cards[[#This Row],[set]]</f>
        <v>JTL</v>
      </c>
      <c r="B3132" s="1">
        <f>userInput[[#This Row],[cardNumber]]</f>
        <v>333</v>
      </c>
      <c r="C3132" s="1">
        <f>userInput[[#This Row],[owned]]</f>
        <v>0</v>
      </c>
      <c r="D3132" s="1" t="b">
        <f>IF(AND(ISNUMBER(SEARCH("Foil",cards[[#This Row],[variant]])),ISNUMBER(MATCH(cards[[#This Row],[set]],{"SOR","SHD","TWI"},0))),TRUE,FALSE)</f>
        <v>0</v>
      </c>
    </row>
    <row r="3133" spans="1:4" ht="15.75" customHeight="1" x14ac:dyDescent="0.2">
      <c r="A3133" s="1" t="str">
        <f>cards[[#This Row],[set]]</f>
        <v>JTL</v>
      </c>
      <c r="B3133" s="1">
        <f>userInput[[#This Row],[cardNumber]]</f>
        <v>334</v>
      </c>
      <c r="C3133" s="1">
        <f>userInput[[#This Row],[owned]]</f>
        <v>0</v>
      </c>
      <c r="D3133" s="1" t="b">
        <f>IF(AND(ISNUMBER(SEARCH("Foil",cards[[#This Row],[variant]])),ISNUMBER(MATCH(cards[[#This Row],[set]],{"SOR","SHD","TWI"},0))),TRUE,FALSE)</f>
        <v>0</v>
      </c>
    </row>
    <row r="3134" spans="1:4" ht="15.75" customHeight="1" x14ac:dyDescent="0.2">
      <c r="A3134" s="1" t="str">
        <f>cards[[#This Row],[set]]</f>
        <v>JTL</v>
      </c>
      <c r="B3134" s="1">
        <f>userInput[[#This Row],[cardNumber]]</f>
        <v>335</v>
      </c>
      <c r="C3134" s="1">
        <f>userInput[[#This Row],[owned]]</f>
        <v>0</v>
      </c>
      <c r="D3134" s="1" t="b">
        <f>IF(AND(ISNUMBER(SEARCH("Foil",cards[[#This Row],[variant]])),ISNUMBER(MATCH(cards[[#This Row],[set]],{"SOR","SHD","TWI"},0))),TRUE,FALSE)</f>
        <v>0</v>
      </c>
    </row>
    <row r="3135" spans="1:4" ht="15.75" customHeight="1" x14ac:dyDescent="0.2">
      <c r="A3135" s="1" t="str">
        <f>cards[[#This Row],[set]]</f>
        <v>JTL</v>
      </c>
      <c r="B3135" s="1">
        <f>userInput[[#This Row],[cardNumber]]</f>
        <v>336</v>
      </c>
      <c r="C3135" s="1">
        <f>userInput[[#This Row],[owned]]</f>
        <v>0</v>
      </c>
      <c r="D3135" s="1" t="b">
        <f>IF(AND(ISNUMBER(SEARCH("Foil",cards[[#This Row],[variant]])),ISNUMBER(MATCH(cards[[#This Row],[set]],{"SOR","SHD","TWI"},0))),TRUE,FALSE)</f>
        <v>0</v>
      </c>
    </row>
    <row r="3136" spans="1:4" ht="15.75" customHeight="1" x14ac:dyDescent="0.2">
      <c r="A3136" s="1" t="str">
        <f>cards[[#This Row],[set]]</f>
        <v>JTL</v>
      </c>
      <c r="B3136" s="1">
        <f>userInput[[#This Row],[cardNumber]]</f>
        <v>337</v>
      </c>
      <c r="C3136" s="1">
        <f>userInput[[#This Row],[owned]]</f>
        <v>0</v>
      </c>
      <c r="D3136" s="1" t="b">
        <f>IF(AND(ISNUMBER(SEARCH("Foil",cards[[#This Row],[variant]])),ISNUMBER(MATCH(cards[[#This Row],[set]],{"SOR","SHD","TWI"},0))),TRUE,FALSE)</f>
        <v>0</v>
      </c>
    </row>
    <row r="3137" spans="1:4" ht="15.75" customHeight="1" x14ac:dyDescent="0.2">
      <c r="A3137" s="1" t="str">
        <f>cards[[#This Row],[set]]</f>
        <v>JTL</v>
      </c>
      <c r="B3137" s="1">
        <f>userInput[[#This Row],[cardNumber]]</f>
        <v>338</v>
      </c>
      <c r="C3137" s="1">
        <f>userInput[[#This Row],[owned]]</f>
        <v>0</v>
      </c>
      <c r="D3137" s="1" t="b">
        <f>IF(AND(ISNUMBER(SEARCH("Foil",cards[[#This Row],[variant]])),ISNUMBER(MATCH(cards[[#This Row],[set]],{"SOR","SHD","TWI"},0))),TRUE,FALSE)</f>
        <v>0</v>
      </c>
    </row>
    <row r="3138" spans="1:4" ht="15.75" customHeight="1" x14ac:dyDescent="0.2">
      <c r="A3138" s="1" t="str">
        <f>cards[[#This Row],[set]]</f>
        <v>JTL</v>
      </c>
      <c r="B3138" s="1">
        <f>userInput[[#This Row],[cardNumber]]</f>
        <v>339</v>
      </c>
      <c r="C3138" s="1">
        <f>userInput[[#This Row],[owned]]</f>
        <v>0</v>
      </c>
      <c r="D3138" s="1" t="b">
        <f>IF(AND(ISNUMBER(SEARCH("Foil",cards[[#This Row],[variant]])),ISNUMBER(MATCH(cards[[#This Row],[set]],{"SOR","SHD","TWI"},0))),TRUE,FALSE)</f>
        <v>0</v>
      </c>
    </row>
    <row r="3139" spans="1:4" ht="15.75" customHeight="1" x14ac:dyDescent="0.2">
      <c r="A3139" s="1" t="str">
        <f>cards[[#This Row],[set]]</f>
        <v>JTL</v>
      </c>
      <c r="B3139" s="1">
        <f>userInput[[#This Row],[cardNumber]]</f>
        <v>340</v>
      </c>
      <c r="C3139" s="1">
        <f>userInput[[#This Row],[owned]]</f>
        <v>0</v>
      </c>
      <c r="D3139" s="1" t="b">
        <f>IF(AND(ISNUMBER(SEARCH("Foil",cards[[#This Row],[variant]])),ISNUMBER(MATCH(cards[[#This Row],[set]],{"SOR","SHD","TWI"},0))),TRUE,FALSE)</f>
        <v>0</v>
      </c>
    </row>
    <row r="3140" spans="1:4" ht="15.75" customHeight="1" x14ac:dyDescent="0.2">
      <c r="A3140" s="1" t="str">
        <f>cards[[#This Row],[set]]</f>
        <v>JTL</v>
      </c>
      <c r="B3140" s="1">
        <f>userInput[[#This Row],[cardNumber]]</f>
        <v>341</v>
      </c>
      <c r="C3140" s="1">
        <f>userInput[[#This Row],[owned]]</f>
        <v>0</v>
      </c>
      <c r="D3140" s="1" t="b">
        <f>IF(AND(ISNUMBER(SEARCH("Foil",cards[[#This Row],[variant]])),ISNUMBER(MATCH(cards[[#This Row],[set]],{"SOR","SHD","TWI"},0))),TRUE,FALSE)</f>
        <v>0</v>
      </c>
    </row>
    <row r="3141" spans="1:4" ht="15.75" customHeight="1" x14ac:dyDescent="0.2">
      <c r="A3141" s="1" t="str">
        <f>cards[[#This Row],[set]]</f>
        <v>JTL</v>
      </c>
      <c r="B3141" s="1">
        <f>userInput[[#This Row],[cardNumber]]</f>
        <v>342</v>
      </c>
      <c r="C3141" s="1">
        <f>userInput[[#This Row],[owned]]</f>
        <v>0</v>
      </c>
      <c r="D3141" s="1" t="b">
        <f>IF(AND(ISNUMBER(SEARCH("Foil",cards[[#This Row],[variant]])),ISNUMBER(MATCH(cards[[#This Row],[set]],{"SOR","SHD","TWI"},0))),TRUE,FALSE)</f>
        <v>0</v>
      </c>
    </row>
    <row r="3142" spans="1:4" ht="15.75" customHeight="1" x14ac:dyDescent="0.2">
      <c r="A3142" s="1" t="str">
        <f>cards[[#This Row],[set]]</f>
        <v>JTL</v>
      </c>
      <c r="B3142" s="1">
        <f>userInput[[#This Row],[cardNumber]]</f>
        <v>343</v>
      </c>
      <c r="C3142" s="1">
        <f>userInput[[#This Row],[owned]]</f>
        <v>0</v>
      </c>
      <c r="D3142" s="1" t="b">
        <f>IF(AND(ISNUMBER(SEARCH("Foil",cards[[#This Row],[variant]])),ISNUMBER(MATCH(cards[[#This Row],[set]],{"SOR","SHD","TWI"},0))),TRUE,FALSE)</f>
        <v>0</v>
      </c>
    </row>
    <row r="3143" spans="1:4" ht="15.75" customHeight="1" x14ac:dyDescent="0.2">
      <c r="A3143" s="1" t="str">
        <f>cards[[#This Row],[set]]</f>
        <v>JTL</v>
      </c>
      <c r="B3143" s="1">
        <f>userInput[[#This Row],[cardNumber]]</f>
        <v>344</v>
      </c>
      <c r="C3143" s="1">
        <f>userInput[[#This Row],[owned]]</f>
        <v>0</v>
      </c>
      <c r="D3143" s="1" t="b">
        <f>IF(AND(ISNUMBER(SEARCH("Foil",cards[[#This Row],[variant]])),ISNUMBER(MATCH(cards[[#This Row],[set]],{"SOR","SHD","TWI"},0))),TRUE,FALSE)</f>
        <v>0</v>
      </c>
    </row>
    <row r="3144" spans="1:4" ht="15.75" customHeight="1" x14ac:dyDescent="0.2">
      <c r="A3144" s="1" t="str">
        <f>cards[[#This Row],[set]]</f>
        <v>JTL</v>
      </c>
      <c r="B3144" s="1">
        <f>userInput[[#This Row],[cardNumber]]</f>
        <v>345</v>
      </c>
      <c r="C3144" s="1">
        <f>userInput[[#This Row],[owned]]</f>
        <v>0</v>
      </c>
      <c r="D3144" s="1" t="b">
        <f>IF(AND(ISNUMBER(SEARCH("Foil",cards[[#This Row],[variant]])),ISNUMBER(MATCH(cards[[#This Row],[set]],{"SOR","SHD","TWI"},0))),TRUE,FALSE)</f>
        <v>0</v>
      </c>
    </row>
    <row r="3145" spans="1:4" ht="15.75" customHeight="1" x14ac:dyDescent="0.2">
      <c r="A3145" s="1" t="str">
        <f>cards[[#This Row],[set]]</f>
        <v>JTL</v>
      </c>
      <c r="B3145" s="1">
        <f>userInput[[#This Row],[cardNumber]]</f>
        <v>346</v>
      </c>
      <c r="C3145" s="1">
        <f>userInput[[#This Row],[owned]]</f>
        <v>0</v>
      </c>
      <c r="D3145" s="1" t="b">
        <f>IF(AND(ISNUMBER(SEARCH("Foil",cards[[#This Row],[variant]])),ISNUMBER(MATCH(cards[[#This Row],[set]],{"SOR","SHD","TWI"},0))),TRUE,FALSE)</f>
        <v>0</v>
      </c>
    </row>
    <row r="3146" spans="1:4" ht="15.75" customHeight="1" x14ac:dyDescent="0.2">
      <c r="A3146" s="1" t="str">
        <f>cards[[#This Row],[set]]</f>
        <v>JTL</v>
      </c>
      <c r="B3146" s="1">
        <f>userInput[[#This Row],[cardNumber]]</f>
        <v>347</v>
      </c>
      <c r="C3146" s="1">
        <f>userInput[[#This Row],[owned]]</f>
        <v>0</v>
      </c>
      <c r="D3146" s="1" t="b">
        <f>IF(AND(ISNUMBER(SEARCH("Foil",cards[[#This Row],[variant]])),ISNUMBER(MATCH(cards[[#This Row],[set]],{"SOR","SHD","TWI"},0))),TRUE,FALSE)</f>
        <v>0</v>
      </c>
    </row>
    <row r="3147" spans="1:4" ht="15.75" customHeight="1" x14ac:dyDescent="0.2">
      <c r="A3147" s="1" t="str">
        <f>cards[[#This Row],[set]]</f>
        <v>JTL</v>
      </c>
      <c r="B3147" s="1">
        <f>userInput[[#This Row],[cardNumber]]</f>
        <v>348</v>
      </c>
      <c r="C3147" s="1">
        <f>userInput[[#This Row],[owned]]</f>
        <v>0</v>
      </c>
      <c r="D3147" s="1" t="b">
        <f>IF(AND(ISNUMBER(SEARCH("Foil",cards[[#This Row],[variant]])),ISNUMBER(MATCH(cards[[#This Row],[set]],{"SOR","SHD","TWI"},0))),TRUE,FALSE)</f>
        <v>0</v>
      </c>
    </row>
    <row r="3148" spans="1:4" ht="15.75" customHeight="1" x14ac:dyDescent="0.2">
      <c r="A3148" s="1" t="str">
        <f>cards[[#This Row],[set]]</f>
        <v>JTL</v>
      </c>
      <c r="B3148" s="1">
        <f>userInput[[#This Row],[cardNumber]]</f>
        <v>349</v>
      </c>
      <c r="C3148" s="1">
        <f>userInput[[#This Row],[owned]]</f>
        <v>0</v>
      </c>
      <c r="D3148" s="1" t="b">
        <f>IF(AND(ISNUMBER(SEARCH("Foil",cards[[#This Row],[variant]])),ISNUMBER(MATCH(cards[[#This Row],[set]],{"SOR","SHD","TWI"},0))),TRUE,FALSE)</f>
        <v>0</v>
      </c>
    </row>
    <row r="3149" spans="1:4" ht="15.75" customHeight="1" x14ac:dyDescent="0.2">
      <c r="A3149" s="1" t="str">
        <f>cards[[#This Row],[set]]</f>
        <v>JTL</v>
      </c>
      <c r="B3149" s="1">
        <f>userInput[[#This Row],[cardNumber]]</f>
        <v>350</v>
      </c>
      <c r="C3149" s="1">
        <f>userInput[[#This Row],[owned]]</f>
        <v>0</v>
      </c>
      <c r="D3149" s="1" t="b">
        <f>IF(AND(ISNUMBER(SEARCH("Foil",cards[[#This Row],[variant]])),ISNUMBER(MATCH(cards[[#This Row],[set]],{"SOR","SHD","TWI"},0))),TRUE,FALSE)</f>
        <v>0</v>
      </c>
    </row>
    <row r="3150" spans="1:4" ht="15.75" customHeight="1" x14ac:dyDescent="0.2">
      <c r="A3150" s="1" t="str">
        <f>cards[[#This Row],[set]]</f>
        <v>JTL</v>
      </c>
      <c r="B3150" s="1">
        <f>userInput[[#This Row],[cardNumber]]</f>
        <v>351</v>
      </c>
      <c r="C3150" s="1">
        <f>userInput[[#This Row],[owned]]</f>
        <v>0</v>
      </c>
      <c r="D3150" s="1" t="b">
        <f>IF(AND(ISNUMBER(SEARCH("Foil",cards[[#This Row],[variant]])),ISNUMBER(MATCH(cards[[#This Row],[set]],{"SOR","SHD","TWI"},0))),TRUE,FALSE)</f>
        <v>0</v>
      </c>
    </row>
    <row r="3151" spans="1:4" ht="15.75" customHeight="1" x14ac:dyDescent="0.2">
      <c r="A3151" s="1" t="str">
        <f>cards[[#This Row],[set]]</f>
        <v>JTL</v>
      </c>
      <c r="B3151" s="1">
        <f>userInput[[#This Row],[cardNumber]]</f>
        <v>352</v>
      </c>
      <c r="C3151" s="1">
        <f>userInput[[#This Row],[owned]]</f>
        <v>0</v>
      </c>
      <c r="D3151" s="1" t="b">
        <f>IF(AND(ISNUMBER(SEARCH("Foil",cards[[#This Row],[variant]])),ISNUMBER(MATCH(cards[[#This Row],[set]],{"SOR","SHD","TWI"},0))),TRUE,FALSE)</f>
        <v>0</v>
      </c>
    </row>
    <row r="3152" spans="1:4" ht="15.75" customHeight="1" x14ac:dyDescent="0.2">
      <c r="A3152" s="1" t="str">
        <f>cards[[#This Row],[set]]</f>
        <v>JTL</v>
      </c>
      <c r="B3152" s="1">
        <f>userInput[[#This Row],[cardNumber]]</f>
        <v>353</v>
      </c>
      <c r="C3152" s="1">
        <f>userInput[[#This Row],[owned]]</f>
        <v>0</v>
      </c>
      <c r="D3152" s="1" t="b">
        <f>IF(AND(ISNUMBER(SEARCH("Foil",cards[[#This Row],[variant]])),ISNUMBER(MATCH(cards[[#This Row],[set]],{"SOR","SHD","TWI"},0))),TRUE,FALSE)</f>
        <v>0</v>
      </c>
    </row>
    <row r="3153" spans="1:4" ht="15.75" customHeight="1" x14ac:dyDescent="0.2">
      <c r="A3153" s="1" t="str">
        <f>cards[[#This Row],[set]]</f>
        <v>JTL</v>
      </c>
      <c r="B3153" s="1">
        <f>userInput[[#This Row],[cardNumber]]</f>
        <v>354</v>
      </c>
      <c r="C3153" s="1">
        <f>userInput[[#This Row],[owned]]</f>
        <v>0</v>
      </c>
      <c r="D3153" s="1" t="b">
        <f>IF(AND(ISNUMBER(SEARCH("Foil",cards[[#This Row],[variant]])),ISNUMBER(MATCH(cards[[#This Row],[set]],{"SOR","SHD","TWI"},0))),TRUE,FALSE)</f>
        <v>0</v>
      </c>
    </row>
    <row r="3154" spans="1:4" ht="15.75" customHeight="1" x14ac:dyDescent="0.2">
      <c r="A3154" s="1" t="str">
        <f>cards[[#This Row],[set]]</f>
        <v>JTL</v>
      </c>
      <c r="B3154" s="1">
        <f>userInput[[#This Row],[cardNumber]]</f>
        <v>355</v>
      </c>
      <c r="C3154" s="1">
        <f>userInput[[#This Row],[owned]]</f>
        <v>0</v>
      </c>
      <c r="D3154" s="1" t="b">
        <f>IF(AND(ISNUMBER(SEARCH("Foil",cards[[#This Row],[variant]])),ISNUMBER(MATCH(cards[[#This Row],[set]],{"SOR","SHD","TWI"},0))),TRUE,FALSE)</f>
        <v>0</v>
      </c>
    </row>
    <row r="3155" spans="1:4" ht="15.75" customHeight="1" x14ac:dyDescent="0.2">
      <c r="A3155" s="1" t="str">
        <f>cards[[#This Row],[set]]</f>
        <v>JTL</v>
      </c>
      <c r="B3155" s="1">
        <f>userInput[[#This Row],[cardNumber]]</f>
        <v>356</v>
      </c>
      <c r="C3155" s="1">
        <f>userInput[[#This Row],[owned]]</f>
        <v>0</v>
      </c>
      <c r="D3155" s="1" t="b">
        <f>IF(AND(ISNUMBER(SEARCH("Foil",cards[[#This Row],[variant]])),ISNUMBER(MATCH(cards[[#This Row],[set]],{"SOR","SHD","TWI"},0))),TRUE,FALSE)</f>
        <v>0</v>
      </c>
    </row>
    <row r="3156" spans="1:4" ht="15.75" customHeight="1" x14ac:dyDescent="0.2">
      <c r="A3156" s="1" t="str">
        <f>cards[[#This Row],[set]]</f>
        <v>JTL</v>
      </c>
      <c r="B3156" s="1">
        <f>userInput[[#This Row],[cardNumber]]</f>
        <v>357</v>
      </c>
      <c r="C3156" s="1">
        <f>userInput[[#This Row],[owned]]</f>
        <v>0</v>
      </c>
      <c r="D3156" s="1" t="b">
        <f>IF(AND(ISNUMBER(SEARCH("Foil",cards[[#This Row],[variant]])),ISNUMBER(MATCH(cards[[#This Row],[set]],{"SOR","SHD","TWI"},0))),TRUE,FALSE)</f>
        <v>0</v>
      </c>
    </row>
    <row r="3157" spans="1:4" ht="15.75" customHeight="1" x14ac:dyDescent="0.2">
      <c r="A3157" s="1" t="str">
        <f>cards[[#This Row],[set]]</f>
        <v>JTL</v>
      </c>
      <c r="B3157" s="1">
        <f>userInput[[#This Row],[cardNumber]]</f>
        <v>358</v>
      </c>
      <c r="C3157" s="1">
        <f>userInput[[#This Row],[owned]]</f>
        <v>0</v>
      </c>
      <c r="D3157" s="1" t="b">
        <f>IF(AND(ISNUMBER(SEARCH("Foil",cards[[#This Row],[variant]])),ISNUMBER(MATCH(cards[[#This Row],[set]],{"SOR","SHD","TWI"},0))),TRUE,FALSE)</f>
        <v>0</v>
      </c>
    </row>
    <row r="3158" spans="1:4" ht="15.75" customHeight="1" x14ac:dyDescent="0.2">
      <c r="A3158" s="1" t="str">
        <f>cards[[#This Row],[set]]</f>
        <v>JTL</v>
      </c>
      <c r="B3158" s="1">
        <f>userInput[[#This Row],[cardNumber]]</f>
        <v>359</v>
      </c>
      <c r="C3158" s="1">
        <f>userInput[[#This Row],[owned]]</f>
        <v>0</v>
      </c>
      <c r="D3158" s="1" t="b">
        <f>IF(AND(ISNUMBER(SEARCH("Foil",cards[[#This Row],[variant]])),ISNUMBER(MATCH(cards[[#This Row],[set]],{"SOR","SHD","TWI"},0))),TRUE,FALSE)</f>
        <v>0</v>
      </c>
    </row>
    <row r="3159" spans="1:4" ht="15.75" customHeight="1" x14ac:dyDescent="0.2">
      <c r="A3159" s="1" t="str">
        <f>cards[[#This Row],[set]]</f>
        <v>JTL</v>
      </c>
      <c r="B3159" s="1">
        <f>userInput[[#This Row],[cardNumber]]</f>
        <v>360</v>
      </c>
      <c r="C3159" s="1">
        <f>userInput[[#This Row],[owned]]</f>
        <v>0</v>
      </c>
      <c r="D3159" s="1" t="b">
        <f>IF(AND(ISNUMBER(SEARCH("Foil",cards[[#This Row],[variant]])),ISNUMBER(MATCH(cards[[#This Row],[set]],{"SOR","SHD","TWI"},0))),TRUE,FALSE)</f>
        <v>0</v>
      </c>
    </row>
    <row r="3160" spans="1:4" ht="15.75" customHeight="1" x14ac:dyDescent="0.2">
      <c r="A3160" s="1" t="str">
        <f>cards[[#This Row],[set]]</f>
        <v>JTL</v>
      </c>
      <c r="B3160" s="1">
        <f>userInput[[#This Row],[cardNumber]]</f>
        <v>361</v>
      </c>
      <c r="C3160" s="1">
        <f>userInput[[#This Row],[owned]]</f>
        <v>0</v>
      </c>
      <c r="D3160" s="1" t="b">
        <f>IF(AND(ISNUMBER(SEARCH("Foil",cards[[#This Row],[variant]])),ISNUMBER(MATCH(cards[[#This Row],[set]],{"SOR","SHD","TWI"},0))),TRUE,FALSE)</f>
        <v>0</v>
      </c>
    </row>
    <row r="3161" spans="1:4" ht="15.75" customHeight="1" x14ac:dyDescent="0.2">
      <c r="A3161" s="1" t="str">
        <f>cards[[#This Row],[set]]</f>
        <v>JTL</v>
      </c>
      <c r="B3161" s="1">
        <f>userInput[[#This Row],[cardNumber]]</f>
        <v>362</v>
      </c>
      <c r="C3161" s="1">
        <f>userInput[[#This Row],[owned]]</f>
        <v>0</v>
      </c>
      <c r="D3161" s="1" t="b">
        <f>IF(AND(ISNUMBER(SEARCH("Foil",cards[[#This Row],[variant]])),ISNUMBER(MATCH(cards[[#This Row],[set]],{"SOR","SHD","TWI"},0))),TRUE,FALSE)</f>
        <v>0</v>
      </c>
    </row>
    <row r="3162" spans="1:4" ht="15.75" customHeight="1" x14ac:dyDescent="0.2">
      <c r="A3162" s="1" t="str">
        <f>cards[[#This Row],[set]]</f>
        <v>JTL</v>
      </c>
      <c r="B3162" s="1">
        <f>userInput[[#This Row],[cardNumber]]</f>
        <v>363</v>
      </c>
      <c r="C3162" s="1">
        <f>userInput[[#This Row],[owned]]</f>
        <v>0</v>
      </c>
      <c r="D3162" s="1" t="b">
        <f>IF(AND(ISNUMBER(SEARCH("Foil",cards[[#This Row],[variant]])),ISNUMBER(MATCH(cards[[#This Row],[set]],{"SOR","SHD","TWI"},0))),TRUE,FALSE)</f>
        <v>0</v>
      </c>
    </row>
    <row r="3163" spans="1:4" ht="15.75" customHeight="1" x14ac:dyDescent="0.2">
      <c r="A3163" s="1" t="str">
        <f>cards[[#This Row],[set]]</f>
        <v>JTL</v>
      </c>
      <c r="B3163" s="1">
        <f>userInput[[#This Row],[cardNumber]]</f>
        <v>364</v>
      </c>
      <c r="C3163" s="1">
        <f>userInput[[#This Row],[owned]]</f>
        <v>0</v>
      </c>
      <c r="D3163" s="1" t="b">
        <f>IF(AND(ISNUMBER(SEARCH("Foil",cards[[#This Row],[variant]])),ISNUMBER(MATCH(cards[[#This Row],[set]],{"SOR","SHD","TWI"},0))),TRUE,FALSE)</f>
        <v>0</v>
      </c>
    </row>
    <row r="3164" spans="1:4" ht="15.75" customHeight="1" x14ac:dyDescent="0.2">
      <c r="A3164" s="1" t="str">
        <f>cards[[#This Row],[set]]</f>
        <v>JTL</v>
      </c>
      <c r="B3164" s="1">
        <f>userInput[[#This Row],[cardNumber]]</f>
        <v>365</v>
      </c>
      <c r="C3164" s="1">
        <f>userInput[[#This Row],[owned]]</f>
        <v>0</v>
      </c>
      <c r="D3164" s="1" t="b">
        <f>IF(AND(ISNUMBER(SEARCH("Foil",cards[[#This Row],[variant]])),ISNUMBER(MATCH(cards[[#This Row],[set]],{"SOR","SHD","TWI"},0))),TRUE,FALSE)</f>
        <v>0</v>
      </c>
    </row>
    <row r="3165" spans="1:4" ht="15.75" customHeight="1" x14ac:dyDescent="0.2">
      <c r="A3165" s="1" t="str">
        <f>cards[[#This Row],[set]]</f>
        <v>JTL</v>
      </c>
      <c r="B3165" s="1">
        <f>userInput[[#This Row],[cardNumber]]</f>
        <v>366</v>
      </c>
      <c r="C3165" s="1">
        <f>userInput[[#This Row],[owned]]</f>
        <v>0</v>
      </c>
      <c r="D3165" s="1" t="b">
        <f>IF(AND(ISNUMBER(SEARCH("Foil",cards[[#This Row],[variant]])),ISNUMBER(MATCH(cards[[#This Row],[set]],{"SOR","SHD","TWI"},0))),TRUE,FALSE)</f>
        <v>0</v>
      </c>
    </row>
    <row r="3166" spans="1:4" ht="15.75" customHeight="1" x14ac:dyDescent="0.2">
      <c r="A3166" s="1" t="str">
        <f>cards[[#This Row],[set]]</f>
        <v>JTL</v>
      </c>
      <c r="B3166" s="1">
        <f>userInput[[#This Row],[cardNumber]]</f>
        <v>367</v>
      </c>
      <c r="C3166" s="1">
        <f>userInput[[#This Row],[owned]]</f>
        <v>0</v>
      </c>
      <c r="D3166" s="1" t="b">
        <f>IF(AND(ISNUMBER(SEARCH("Foil",cards[[#This Row],[variant]])),ISNUMBER(MATCH(cards[[#This Row],[set]],{"SOR","SHD","TWI"},0))),TRUE,FALSE)</f>
        <v>0</v>
      </c>
    </row>
    <row r="3167" spans="1:4" ht="15.75" customHeight="1" x14ac:dyDescent="0.2">
      <c r="A3167" s="1" t="str">
        <f>cards[[#This Row],[set]]</f>
        <v>JTL</v>
      </c>
      <c r="B3167" s="1">
        <f>userInput[[#This Row],[cardNumber]]</f>
        <v>368</v>
      </c>
      <c r="C3167" s="1">
        <f>userInput[[#This Row],[owned]]</f>
        <v>0</v>
      </c>
      <c r="D3167" s="1" t="b">
        <f>IF(AND(ISNUMBER(SEARCH("Foil",cards[[#This Row],[variant]])),ISNUMBER(MATCH(cards[[#This Row],[set]],{"SOR","SHD","TWI"},0))),TRUE,FALSE)</f>
        <v>0</v>
      </c>
    </row>
    <row r="3168" spans="1:4" ht="15.75" customHeight="1" x14ac:dyDescent="0.2">
      <c r="A3168" s="1" t="str">
        <f>cards[[#This Row],[set]]</f>
        <v>JTL</v>
      </c>
      <c r="B3168" s="1">
        <f>userInput[[#This Row],[cardNumber]]</f>
        <v>369</v>
      </c>
      <c r="C3168" s="1">
        <f>userInput[[#This Row],[owned]]</f>
        <v>0</v>
      </c>
      <c r="D3168" s="1" t="b">
        <f>IF(AND(ISNUMBER(SEARCH("Foil",cards[[#This Row],[variant]])),ISNUMBER(MATCH(cards[[#This Row],[set]],{"SOR","SHD","TWI"},0))),TRUE,FALSE)</f>
        <v>0</v>
      </c>
    </row>
    <row r="3169" spans="1:4" ht="15.75" customHeight="1" x14ac:dyDescent="0.2">
      <c r="A3169" s="1" t="str">
        <f>cards[[#This Row],[set]]</f>
        <v>JTL</v>
      </c>
      <c r="B3169" s="1">
        <f>userInput[[#This Row],[cardNumber]]</f>
        <v>370</v>
      </c>
      <c r="C3169" s="1">
        <f>userInput[[#This Row],[owned]]</f>
        <v>0</v>
      </c>
      <c r="D3169" s="1" t="b">
        <f>IF(AND(ISNUMBER(SEARCH("Foil",cards[[#This Row],[variant]])),ISNUMBER(MATCH(cards[[#This Row],[set]],{"SOR","SHD","TWI"},0))),TRUE,FALSE)</f>
        <v>0</v>
      </c>
    </row>
    <row r="3170" spans="1:4" ht="15.75" customHeight="1" x14ac:dyDescent="0.2">
      <c r="A3170" s="1" t="str">
        <f>cards[[#This Row],[set]]</f>
        <v>JTL</v>
      </c>
      <c r="B3170" s="1">
        <f>userInput[[#This Row],[cardNumber]]</f>
        <v>371</v>
      </c>
      <c r="C3170" s="1">
        <f>userInput[[#This Row],[owned]]</f>
        <v>0</v>
      </c>
      <c r="D3170" s="1" t="b">
        <f>IF(AND(ISNUMBER(SEARCH("Foil",cards[[#This Row],[variant]])),ISNUMBER(MATCH(cards[[#This Row],[set]],{"SOR","SHD","TWI"},0))),TRUE,FALSE)</f>
        <v>0</v>
      </c>
    </row>
    <row r="3171" spans="1:4" ht="15.75" customHeight="1" x14ac:dyDescent="0.2">
      <c r="A3171" s="1" t="str">
        <f>cards[[#This Row],[set]]</f>
        <v>JTL</v>
      </c>
      <c r="B3171" s="1">
        <f>userInput[[#This Row],[cardNumber]]</f>
        <v>372</v>
      </c>
      <c r="C3171" s="1">
        <f>userInput[[#This Row],[owned]]</f>
        <v>0</v>
      </c>
      <c r="D3171" s="1" t="b">
        <f>IF(AND(ISNUMBER(SEARCH("Foil",cards[[#This Row],[variant]])),ISNUMBER(MATCH(cards[[#This Row],[set]],{"SOR","SHD","TWI"},0))),TRUE,FALSE)</f>
        <v>0</v>
      </c>
    </row>
    <row r="3172" spans="1:4" ht="15.75" customHeight="1" x14ac:dyDescent="0.2">
      <c r="A3172" s="1" t="str">
        <f>cards[[#This Row],[set]]</f>
        <v>JTL</v>
      </c>
      <c r="B3172" s="1">
        <f>userInput[[#This Row],[cardNumber]]</f>
        <v>373</v>
      </c>
      <c r="C3172" s="1">
        <f>userInput[[#This Row],[owned]]</f>
        <v>0</v>
      </c>
      <c r="D3172" s="1" t="b">
        <f>IF(AND(ISNUMBER(SEARCH("Foil",cards[[#This Row],[variant]])),ISNUMBER(MATCH(cards[[#This Row],[set]],{"SOR","SHD","TWI"},0))),TRUE,FALSE)</f>
        <v>0</v>
      </c>
    </row>
    <row r="3173" spans="1:4" ht="15.75" customHeight="1" x14ac:dyDescent="0.2">
      <c r="A3173" s="1" t="str">
        <f>cards[[#This Row],[set]]</f>
        <v>JTL</v>
      </c>
      <c r="B3173" s="1">
        <f>userInput[[#This Row],[cardNumber]]</f>
        <v>374</v>
      </c>
      <c r="C3173" s="1">
        <f>userInput[[#This Row],[owned]]</f>
        <v>0</v>
      </c>
      <c r="D3173" s="1" t="b">
        <f>IF(AND(ISNUMBER(SEARCH("Foil",cards[[#This Row],[variant]])),ISNUMBER(MATCH(cards[[#This Row],[set]],{"SOR","SHD","TWI"},0))),TRUE,FALSE)</f>
        <v>0</v>
      </c>
    </row>
    <row r="3174" spans="1:4" ht="15.75" customHeight="1" x14ac:dyDescent="0.2">
      <c r="A3174" s="1" t="str">
        <f>cards[[#This Row],[set]]</f>
        <v>JTL</v>
      </c>
      <c r="B3174" s="1">
        <f>userInput[[#This Row],[cardNumber]]</f>
        <v>375</v>
      </c>
      <c r="C3174" s="1">
        <f>userInput[[#This Row],[owned]]</f>
        <v>0</v>
      </c>
      <c r="D3174" s="1" t="b">
        <f>IF(AND(ISNUMBER(SEARCH("Foil",cards[[#This Row],[variant]])),ISNUMBER(MATCH(cards[[#This Row],[set]],{"SOR","SHD","TWI"},0))),TRUE,FALSE)</f>
        <v>0</v>
      </c>
    </row>
    <row r="3175" spans="1:4" ht="15.75" customHeight="1" x14ac:dyDescent="0.2">
      <c r="A3175" s="1" t="str">
        <f>cards[[#This Row],[set]]</f>
        <v>JTL</v>
      </c>
      <c r="B3175" s="1">
        <f>userInput[[#This Row],[cardNumber]]</f>
        <v>376</v>
      </c>
      <c r="C3175" s="1">
        <f>userInput[[#This Row],[owned]]</f>
        <v>0</v>
      </c>
      <c r="D3175" s="1" t="b">
        <f>IF(AND(ISNUMBER(SEARCH("Foil",cards[[#This Row],[variant]])),ISNUMBER(MATCH(cards[[#This Row],[set]],{"SOR","SHD","TWI"},0))),TRUE,FALSE)</f>
        <v>0</v>
      </c>
    </row>
    <row r="3176" spans="1:4" ht="15.75" customHeight="1" x14ac:dyDescent="0.2">
      <c r="A3176" s="1" t="str">
        <f>cards[[#This Row],[set]]</f>
        <v>JTL</v>
      </c>
      <c r="B3176" s="1">
        <f>userInput[[#This Row],[cardNumber]]</f>
        <v>377</v>
      </c>
      <c r="C3176" s="1">
        <f>userInput[[#This Row],[owned]]</f>
        <v>0</v>
      </c>
      <c r="D3176" s="1" t="b">
        <f>IF(AND(ISNUMBER(SEARCH("Foil",cards[[#This Row],[variant]])),ISNUMBER(MATCH(cards[[#This Row],[set]],{"SOR","SHD","TWI"},0))),TRUE,FALSE)</f>
        <v>0</v>
      </c>
    </row>
    <row r="3177" spans="1:4" ht="15.75" customHeight="1" x14ac:dyDescent="0.2">
      <c r="A3177" s="1" t="str">
        <f>cards[[#This Row],[set]]</f>
        <v>JTL</v>
      </c>
      <c r="B3177" s="1">
        <f>userInput[[#This Row],[cardNumber]]</f>
        <v>378</v>
      </c>
      <c r="C3177" s="1">
        <f>userInput[[#This Row],[owned]]</f>
        <v>0</v>
      </c>
      <c r="D3177" s="1" t="b">
        <f>IF(AND(ISNUMBER(SEARCH("Foil",cards[[#This Row],[variant]])),ISNUMBER(MATCH(cards[[#This Row],[set]],{"SOR","SHD","TWI"},0))),TRUE,FALSE)</f>
        <v>0</v>
      </c>
    </row>
    <row r="3178" spans="1:4" ht="15.75" customHeight="1" x14ac:dyDescent="0.2">
      <c r="A3178" s="1" t="str">
        <f>cards[[#This Row],[set]]</f>
        <v>JTL</v>
      </c>
      <c r="B3178" s="1">
        <f>userInput[[#This Row],[cardNumber]]</f>
        <v>379</v>
      </c>
      <c r="C3178" s="1">
        <f>userInput[[#This Row],[owned]]</f>
        <v>0</v>
      </c>
      <c r="D3178" s="1" t="b">
        <f>IF(AND(ISNUMBER(SEARCH("Foil",cards[[#This Row],[variant]])),ISNUMBER(MATCH(cards[[#This Row],[set]],{"SOR","SHD","TWI"},0))),TRUE,FALSE)</f>
        <v>0</v>
      </c>
    </row>
    <row r="3179" spans="1:4" ht="15.75" customHeight="1" x14ac:dyDescent="0.2">
      <c r="A3179" s="1" t="str">
        <f>cards[[#This Row],[set]]</f>
        <v>JTL</v>
      </c>
      <c r="B3179" s="1">
        <f>userInput[[#This Row],[cardNumber]]</f>
        <v>380</v>
      </c>
      <c r="C3179" s="1">
        <f>userInput[[#This Row],[owned]]</f>
        <v>0</v>
      </c>
      <c r="D3179" s="1" t="b">
        <f>IF(AND(ISNUMBER(SEARCH("Foil",cards[[#This Row],[variant]])),ISNUMBER(MATCH(cards[[#This Row],[set]],{"SOR","SHD","TWI"},0))),TRUE,FALSE)</f>
        <v>0</v>
      </c>
    </row>
    <row r="3180" spans="1:4" ht="15.75" customHeight="1" x14ac:dyDescent="0.2">
      <c r="A3180" s="1" t="str">
        <f>cards[[#This Row],[set]]</f>
        <v>JTL</v>
      </c>
      <c r="B3180" s="1">
        <f>userInput[[#This Row],[cardNumber]]</f>
        <v>381</v>
      </c>
      <c r="C3180" s="1">
        <f>userInput[[#This Row],[owned]]</f>
        <v>0</v>
      </c>
      <c r="D3180" s="1" t="b">
        <f>IF(AND(ISNUMBER(SEARCH("Foil",cards[[#This Row],[variant]])),ISNUMBER(MATCH(cards[[#This Row],[set]],{"SOR","SHD","TWI"},0))),TRUE,FALSE)</f>
        <v>0</v>
      </c>
    </row>
    <row r="3181" spans="1:4" ht="15.75" customHeight="1" x14ac:dyDescent="0.2">
      <c r="A3181" s="1" t="str">
        <f>cards[[#This Row],[set]]</f>
        <v>JTL</v>
      </c>
      <c r="B3181" s="1">
        <f>userInput[[#This Row],[cardNumber]]</f>
        <v>382</v>
      </c>
      <c r="C3181" s="1">
        <f>userInput[[#This Row],[owned]]</f>
        <v>0</v>
      </c>
      <c r="D3181" s="1" t="b">
        <f>IF(AND(ISNUMBER(SEARCH("Foil",cards[[#This Row],[variant]])),ISNUMBER(MATCH(cards[[#This Row],[set]],{"SOR","SHD","TWI"},0))),TRUE,FALSE)</f>
        <v>0</v>
      </c>
    </row>
    <row r="3182" spans="1:4" ht="15.75" customHeight="1" x14ac:dyDescent="0.2">
      <c r="A3182" s="1" t="str">
        <f>cards[[#This Row],[set]]</f>
        <v>JTL</v>
      </c>
      <c r="B3182" s="1">
        <f>userInput[[#This Row],[cardNumber]]</f>
        <v>383</v>
      </c>
      <c r="C3182" s="1">
        <f>userInput[[#This Row],[owned]]</f>
        <v>0</v>
      </c>
      <c r="D3182" s="1" t="b">
        <f>IF(AND(ISNUMBER(SEARCH("Foil",cards[[#This Row],[variant]])),ISNUMBER(MATCH(cards[[#This Row],[set]],{"SOR","SHD","TWI"},0))),TRUE,FALSE)</f>
        <v>0</v>
      </c>
    </row>
    <row r="3183" spans="1:4" ht="15.75" customHeight="1" x14ac:dyDescent="0.2">
      <c r="A3183" s="1" t="str">
        <f>cards[[#This Row],[set]]</f>
        <v>JTL</v>
      </c>
      <c r="B3183" s="1">
        <f>userInput[[#This Row],[cardNumber]]</f>
        <v>384</v>
      </c>
      <c r="C3183" s="1">
        <f>userInput[[#This Row],[owned]]</f>
        <v>0</v>
      </c>
      <c r="D3183" s="1" t="b">
        <f>IF(AND(ISNUMBER(SEARCH("Foil",cards[[#This Row],[variant]])),ISNUMBER(MATCH(cards[[#This Row],[set]],{"SOR","SHD","TWI"},0))),TRUE,FALSE)</f>
        <v>0</v>
      </c>
    </row>
    <row r="3184" spans="1:4" ht="15.75" customHeight="1" x14ac:dyDescent="0.2">
      <c r="A3184" s="1" t="str">
        <f>cards[[#This Row],[set]]</f>
        <v>JTL</v>
      </c>
      <c r="B3184" s="1">
        <f>userInput[[#This Row],[cardNumber]]</f>
        <v>385</v>
      </c>
      <c r="C3184" s="1">
        <f>userInput[[#This Row],[owned]]</f>
        <v>0</v>
      </c>
      <c r="D3184" s="1" t="b">
        <f>IF(AND(ISNUMBER(SEARCH("Foil",cards[[#This Row],[variant]])),ISNUMBER(MATCH(cards[[#This Row],[set]],{"SOR","SHD","TWI"},0))),TRUE,FALSE)</f>
        <v>0</v>
      </c>
    </row>
    <row r="3185" spans="1:4" ht="15.75" customHeight="1" x14ac:dyDescent="0.2">
      <c r="A3185" s="1" t="str">
        <f>cards[[#This Row],[set]]</f>
        <v>JTL</v>
      </c>
      <c r="B3185" s="1">
        <f>userInput[[#This Row],[cardNumber]]</f>
        <v>386</v>
      </c>
      <c r="C3185" s="1">
        <f>userInput[[#This Row],[owned]]</f>
        <v>0</v>
      </c>
      <c r="D3185" s="1" t="b">
        <f>IF(AND(ISNUMBER(SEARCH("Foil",cards[[#This Row],[variant]])),ISNUMBER(MATCH(cards[[#This Row],[set]],{"SOR","SHD","TWI"},0))),TRUE,FALSE)</f>
        <v>0</v>
      </c>
    </row>
    <row r="3186" spans="1:4" ht="15.75" customHeight="1" x14ac:dyDescent="0.2">
      <c r="A3186" s="1" t="str">
        <f>cards[[#This Row],[set]]</f>
        <v>JTL</v>
      </c>
      <c r="B3186" s="1">
        <f>userInput[[#This Row],[cardNumber]]</f>
        <v>387</v>
      </c>
      <c r="C3186" s="1">
        <f>userInput[[#This Row],[owned]]</f>
        <v>0</v>
      </c>
      <c r="D3186" s="1" t="b">
        <f>IF(AND(ISNUMBER(SEARCH("Foil",cards[[#This Row],[variant]])),ISNUMBER(MATCH(cards[[#This Row],[set]],{"SOR","SHD","TWI"},0))),TRUE,FALSE)</f>
        <v>0</v>
      </c>
    </row>
    <row r="3187" spans="1:4" ht="15.75" customHeight="1" x14ac:dyDescent="0.2">
      <c r="A3187" s="1" t="str">
        <f>cards[[#This Row],[set]]</f>
        <v>JTL</v>
      </c>
      <c r="B3187" s="1">
        <f>userInput[[#This Row],[cardNumber]]</f>
        <v>388</v>
      </c>
      <c r="C3187" s="1">
        <f>userInput[[#This Row],[owned]]</f>
        <v>0</v>
      </c>
      <c r="D3187" s="1" t="b">
        <f>IF(AND(ISNUMBER(SEARCH("Foil",cards[[#This Row],[variant]])),ISNUMBER(MATCH(cards[[#This Row],[set]],{"SOR","SHD","TWI"},0))),TRUE,FALSE)</f>
        <v>0</v>
      </c>
    </row>
    <row r="3188" spans="1:4" ht="15.75" customHeight="1" x14ac:dyDescent="0.2">
      <c r="A3188" s="1" t="str">
        <f>cards[[#This Row],[set]]</f>
        <v>JTL</v>
      </c>
      <c r="B3188" s="1">
        <f>userInput[[#This Row],[cardNumber]]</f>
        <v>389</v>
      </c>
      <c r="C3188" s="1">
        <f>userInput[[#This Row],[owned]]</f>
        <v>0</v>
      </c>
      <c r="D3188" s="1" t="b">
        <f>IF(AND(ISNUMBER(SEARCH("Foil",cards[[#This Row],[variant]])),ISNUMBER(MATCH(cards[[#This Row],[set]],{"SOR","SHD","TWI"},0))),TRUE,FALSE)</f>
        <v>0</v>
      </c>
    </row>
    <row r="3189" spans="1:4" ht="15.75" customHeight="1" x14ac:dyDescent="0.2">
      <c r="A3189" s="1" t="str">
        <f>cards[[#This Row],[set]]</f>
        <v>JTL</v>
      </c>
      <c r="B3189" s="1">
        <f>userInput[[#This Row],[cardNumber]]</f>
        <v>390</v>
      </c>
      <c r="C3189" s="1">
        <f>userInput[[#This Row],[owned]]</f>
        <v>0</v>
      </c>
      <c r="D3189" s="1" t="b">
        <f>IF(AND(ISNUMBER(SEARCH("Foil",cards[[#This Row],[variant]])),ISNUMBER(MATCH(cards[[#This Row],[set]],{"SOR","SHD","TWI"},0))),TRUE,FALSE)</f>
        <v>0</v>
      </c>
    </row>
    <row r="3190" spans="1:4" ht="15.75" customHeight="1" x14ac:dyDescent="0.2">
      <c r="A3190" s="1" t="str">
        <f>cards[[#This Row],[set]]</f>
        <v>JTL</v>
      </c>
      <c r="B3190" s="1">
        <f>userInput[[#This Row],[cardNumber]]</f>
        <v>391</v>
      </c>
      <c r="C3190" s="1">
        <f>userInput[[#This Row],[owned]]</f>
        <v>0</v>
      </c>
      <c r="D3190" s="1" t="b">
        <f>IF(AND(ISNUMBER(SEARCH("Foil",cards[[#This Row],[variant]])),ISNUMBER(MATCH(cards[[#This Row],[set]],{"SOR","SHD","TWI"},0))),TRUE,FALSE)</f>
        <v>0</v>
      </c>
    </row>
    <row r="3191" spans="1:4" ht="15.75" customHeight="1" x14ac:dyDescent="0.2">
      <c r="A3191" s="1" t="str">
        <f>cards[[#This Row],[set]]</f>
        <v>JTL</v>
      </c>
      <c r="B3191" s="1">
        <f>userInput[[#This Row],[cardNumber]]</f>
        <v>392</v>
      </c>
      <c r="C3191" s="1">
        <f>userInput[[#This Row],[owned]]</f>
        <v>0</v>
      </c>
      <c r="D3191" s="1" t="b">
        <f>IF(AND(ISNUMBER(SEARCH("Foil",cards[[#This Row],[variant]])),ISNUMBER(MATCH(cards[[#This Row],[set]],{"SOR","SHD","TWI"},0))),TRUE,FALSE)</f>
        <v>0</v>
      </c>
    </row>
    <row r="3192" spans="1:4" ht="15.75" customHeight="1" x14ac:dyDescent="0.2">
      <c r="A3192" s="1" t="str">
        <f>cards[[#This Row],[set]]</f>
        <v>JTL</v>
      </c>
      <c r="B3192" s="1">
        <f>userInput[[#This Row],[cardNumber]]</f>
        <v>393</v>
      </c>
      <c r="C3192" s="1">
        <f>userInput[[#This Row],[owned]]</f>
        <v>0</v>
      </c>
      <c r="D3192" s="1" t="b">
        <f>IF(AND(ISNUMBER(SEARCH("Foil",cards[[#This Row],[variant]])),ISNUMBER(MATCH(cards[[#This Row],[set]],{"SOR","SHD","TWI"},0))),TRUE,FALSE)</f>
        <v>0</v>
      </c>
    </row>
    <row r="3193" spans="1:4" ht="15.75" customHeight="1" x14ac:dyDescent="0.2">
      <c r="A3193" s="1" t="str">
        <f>cards[[#This Row],[set]]</f>
        <v>JTL</v>
      </c>
      <c r="B3193" s="1">
        <f>userInput[[#This Row],[cardNumber]]</f>
        <v>394</v>
      </c>
      <c r="C3193" s="1">
        <f>userInput[[#This Row],[owned]]</f>
        <v>0</v>
      </c>
      <c r="D3193" s="1" t="b">
        <f>IF(AND(ISNUMBER(SEARCH("Foil",cards[[#This Row],[variant]])),ISNUMBER(MATCH(cards[[#This Row],[set]],{"SOR","SHD","TWI"},0))),TRUE,FALSE)</f>
        <v>0</v>
      </c>
    </row>
    <row r="3194" spans="1:4" ht="15.75" customHeight="1" x14ac:dyDescent="0.2">
      <c r="A3194" s="1" t="str">
        <f>cards[[#This Row],[set]]</f>
        <v>JTL</v>
      </c>
      <c r="B3194" s="1">
        <f>userInput[[#This Row],[cardNumber]]</f>
        <v>395</v>
      </c>
      <c r="C3194" s="1">
        <f>userInput[[#This Row],[owned]]</f>
        <v>0</v>
      </c>
      <c r="D3194" s="1" t="b">
        <f>IF(AND(ISNUMBER(SEARCH("Foil",cards[[#This Row],[variant]])),ISNUMBER(MATCH(cards[[#This Row],[set]],{"SOR","SHD","TWI"},0))),TRUE,FALSE)</f>
        <v>0</v>
      </c>
    </row>
    <row r="3195" spans="1:4" ht="15.75" customHeight="1" x14ac:dyDescent="0.2">
      <c r="A3195" s="1" t="str">
        <f>cards[[#This Row],[set]]</f>
        <v>JTL</v>
      </c>
      <c r="B3195" s="1">
        <f>userInput[[#This Row],[cardNumber]]</f>
        <v>396</v>
      </c>
      <c r="C3195" s="1">
        <f>userInput[[#This Row],[owned]]</f>
        <v>0</v>
      </c>
      <c r="D3195" s="1" t="b">
        <f>IF(AND(ISNUMBER(SEARCH("Foil",cards[[#This Row],[variant]])),ISNUMBER(MATCH(cards[[#This Row],[set]],{"SOR","SHD","TWI"},0))),TRUE,FALSE)</f>
        <v>0</v>
      </c>
    </row>
    <row r="3196" spans="1:4" ht="15.75" customHeight="1" x14ac:dyDescent="0.2">
      <c r="A3196" s="1" t="str">
        <f>cards[[#This Row],[set]]</f>
        <v>JTL</v>
      </c>
      <c r="B3196" s="1">
        <f>userInput[[#This Row],[cardNumber]]</f>
        <v>397</v>
      </c>
      <c r="C3196" s="1">
        <f>userInput[[#This Row],[owned]]</f>
        <v>0</v>
      </c>
      <c r="D3196" s="1" t="b">
        <f>IF(AND(ISNUMBER(SEARCH("Foil",cards[[#This Row],[variant]])),ISNUMBER(MATCH(cards[[#This Row],[set]],{"SOR","SHD","TWI"},0))),TRUE,FALSE)</f>
        <v>0</v>
      </c>
    </row>
    <row r="3197" spans="1:4" ht="15.75" customHeight="1" x14ac:dyDescent="0.2">
      <c r="A3197" s="1" t="str">
        <f>cards[[#This Row],[set]]</f>
        <v>JTL</v>
      </c>
      <c r="B3197" s="1">
        <f>userInput[[#This Row],[cardNumber]]</f>
        <v>398</v>
      </c>
      <c r="C3197" s="1">
        <f>userInput[[#This Row],[owned]]</f>
        <v>0</v>
      </c>
      <c r="D3197" s="1" t="b">
        <f>IF(AND(ISNUMBER(SEARCH("Foil",cards[[#This Row],[variant]])),ISNUMBER(MATCH(cards[[#This Row],[set]],{"SOR","SHD","TWI"},0))),TRUE,FALSE)</f>
        <v>0</v>
      </c>
    </row>
    <row r="3198" spans="1:4" ht="15.75" customHeight="1" x14ac:dyDescent="0.2">
      <c r="A3198" s="1" t="str">
        <f>cards[[#This Row],[set]]</f>
        <v>JTL</v>
      </c>
      <c r="B3198" s="1">
        <f>userInput[[#This Row],[cardNumber]]</f>
        <v>399</v>
      </c>
      <c r="C3198" s="1">
        <f>userInput[[#This Row],[owned]]</f>
        <v>0</v>
      </c>
      <c r="D3198" s="1" t="b">
        <f>IF(AND(ISNUMBER(SEARCH("Foil",cards[[#This Row],[variant]])),ISNUMBER(MATCH(cards[[#This Row],[set]],{"SOR","SHD","TWI"},0))),TRUE,FALSE)</f>
        <v>0</v>
      </c>
    </row>
    <row r="3199" spans="1:4" ht="15.75" customHeight="1" x14ac:dyDescent="0.2">
      <c r="A3199" s="1" t="str">
        <f>cards[[#This Row],[set]]</f>
        <v>JTL</v>
      </c>
      <c r="B3199" s="1">
        <f>userInput[[#This Row],[cardNumber]]</f>
        <v>400</v>
      </c>
      <c r="C3199" s="1">
        <f>userInput[[#This Row],[owned]]</f>
        <v>0</v>
      </c>
      <c r="D3199" s="1" t="b">
        <f>IF(AND(ISNUMBER(SEARCH("Foil",cards[[#This Row],[variant]])),ISNUMBER(MATCH(cards[[#This Row],[set]],{"SOR","SHD","TWI"},0))),TRUE,FALSE)</f>
        <v>0</v>
      </c>
    </row>
    <row r="3200" spans="1:4" ht="15.75" customHeight="1" x14ac:dyDescent="0.2">
      <c r="A3200" s="1" t="str">
        <f>cards[[#This Row],[set]]</f>
        <v>JTL</v>
      </c>
      <c r="B3200" s="1">
        <f>userInput[[#This Row],[cardNumber]]</f>
        <v>401</v>
      </c>
      <c r="C3200" s="1">
        <f>userInput[[#This Row],[owned]]</f>
        <v>0</v>
      </c>
      <c r="D3200" s="1" t="b">
        <f>IF(AND(ISNUMBER(SEARCH("Foil",cards[[#This Row],[variant]])),ISNUMBER(MATCH(cards[[#This Row],[set]],{"SOR","SHD","TWI"},0))),TRUE,FALSE)</f>
        <v>0</v>
      </c>
    </row>
    <row r="3201" spans="1:4" ht="15.75" customHeight="1" x14ac:dyDescent="0.2">
      <c r="A3201" s="1" t="str">
        <f>cards[[#This Row],[set]]</f>
        <v>JTL</v>
      </c>
      <c r="B3201" s="1">
        <f>userInput[[#This Row],[cardNumber]]</f>
        <v>402</v>
      </c>
      <c r="C3201" s="1">
        <f>userInput[[#This Row],[owned]]</f>
        <v>0</v>
      </c>
      <c r="D3201" s="1" t="b">
        <f>IF(AND(ISNUMBER(SEARCH("Foil",cards[[#This Row],[variant]])),ISNUMBER(MATCH(cards[[#This Row],[set]],{"SOR","SHD","TWI"},0))),TRUE,FALSE)</f>
        <v>0</v>
      </c>
    </row>
    <row r="3202" spans="1:4" ht="15.75" customHeight="1" x14ac:dyDescent="0.2">
      <c r="A3202" s="1" t="str">
        <f>cards[[#This Row],[set]]</f>
        <v>JTL</v>
      </c>
      <c r="B3202" s="1">
        <f>userInput[[#This Row],[cardNumber]]</f>
        <v>403</v>
      </c>
      <c r="C3202" s="1">
        <f>userInput[[#This Row],[owned]]</f>
        <v>0</v>
      </c>
      <c r="D3202" s="1" t="b">
        <f>IF(AND(ISNUMBER(SEARCH("Foil",cards[[#This Row],[variant]])),ISNUMBER(MATCH(cards[[#This Row],[set]],{"SOR","SHD","TWI"},0))),TRUE,FALSE)</f>
        <v>0</v>
      </c>
    </row>
    <row r="3203" spans="1:4" ht="15.75" customHeight="1" x14ac:dyDescent="0.2">
      <c r="A3203" s="1" t="str">
        <f>cards[[#This Row],[set]]</f>
        <v>JTL</v>
      </c>
      <c r="B3203" s="1">
        <f>userInput[[#This Row],[cardNumber]]</f>
        <v>404</v>
      </c>
      <c r="C3203" s="1">
        <f>userInput[[#This Row],[owned]]</f>
        <v>0</v>
      </c>
      <c r="D3203" s="1" t="b">
        <f>IF(AND(ISNUMBER(SEARCH("Foil",cards[[#This Row],[variant]])),ISNUMBER(MATCH(cards[[#This Row],[set]],{"SOR","SHD","TWI"},0))),TRUE,FALSE)</f>
        <v>0</v>
      </c>
    </row>
    <row r="3204" spans="1:4" ht="15.75" customHeight="1" x14ac:dyDescent="0.2">
      <c r="A3204" s="1" t="str">
        <f>cards[[#This Row],[set]]</f>
        <v>JTL</v>
      </c>
      <c r="B3204" s="1">
        <f>userInput[[#This Row],[cardNumber]]</f>
        <v>405</v>
      </c>
      <c r="C3204" s="1">
        <f>userInput[[#This Row],[owned]]</f>
        <v>0</v>
      </c>
      <c r="D3204" s="1" t="b">
        <f>IF(AND(ISNUMBER(SEARCH("Foil",cards[[#This Row],[variant]])),ISNUMBER(MATCH(cards[[#This Row],[set]],{"SOR","SHD","TWI"},0))),TRUE,FALSE)</f>
        <v>0</v>
      </c>
    </row>
    <row r="3205" spans="1:4" ht="15.75" customHeight="1" x14ac:dyDescent="0.2">
      <c r="A3205" s="1" t="str">
        <f>cards[[#This Row],[set]]</f>
        <v>JTL</v>
      </c>
      <c r="B3205" s="1">
        <f>userInput[[#This Row],[cardNumber]]</f>
        <v>406</v>
      </c>
      <c r="C3205" s="1">
        <f>userInput[[#This Row],[owned]]</f>
        <v>0</v>
      </c>
      <c r="D3205" s="1" t="b">
        <f>IF(AND(ISNUMBER(SEARCH("Foil",cards[[#This Row],[variant]])),ISNUMBER(MATCH(cards[[#This Row],[set]],{"SOR","SHD","TWI"},0))),TRUE,FALSE)</f>
        <v>0</v>
      </c>
    </row>
    <row r="3206" spans="1:4" ht="15.75" customHeight="1" x14ac:dyDescent="0.2">
      <c r="A3206" s="1" t="str">
        <f>cards[[#This Row],[set]]</f>
        <v>JTL</v>
      </c>
      <c r="B3206" s="1">
        <f>userInput[[#This Row],[cardNumber]]</f>
        <v>407</v>
      </c>
      <c r="C3206" s="1">
        <f>userInput[[#This Row],[owned]]</f>
        <v>0</v>
      </c>
      <c r="D3206" s="1" t="b">
        <f>IF(AND(ISNUMBER(SEARCH("Foil",cards[[#This Row],[variant]])),ISNUMBER(MATCH(cards[[#This Row],[set]],{"SOR","SHD","TWI"},0))),TRUE,FALSE)</f>
        <v>0</v>
      </c>
    </row>
    <row r="3207" spans="1:4" ht="15.75" customHeight="1" x14ac:dyDescent="0.2">
      <c r="A3207" s="1" t="str">
        <f>cards[[#This Row],[set]]</f>
        <v>JTL</v>
      </c>
      <c r="B3207" s="1">
        <f>userInput[[#This Row],[cardNumber]]</f>
        <v>408</v>
      </c>
      <c r="C3207" s="1">
        <f>userInput[[#This Row],[owned]]</f>
        <v>0</v>
      </c>
      <c r="D3207" s="1" t="b">
        <f>IF(AND(ISNUMBER(SEARCH("Foil",cards[[#This Row],[variant]])),ISNUMBER(MATCH(cards[[#This Row],[set]],{"SOR","SHD","TWI"},0))),TRUE,FALSE)</f>
        <v>0</v>
      </c>
    </row>
    <row r="3208" spans="1:4" ht="15.75" customHeight="1" x14ac:dyDescent="0.2">
      <c r="A3208" s="1" t="str">
        <f>cards[[#This Row],[set]]</f>
        <v>JTL</v>
      </c>
      <c r="B3208" s="1">
        <f>userInput[[#This Row],[cardNumber]]</f>
        <v>409</v>
      </c>
      <c r="C3208" s="1">
        <f>userInput[[#This Row],[owned]]</f>
        <v>0</v>
      </c>
      <c r="D3208" s="1" t="b">
        <f>IF(AND(ISNUMBER(SEARCH("Foil",cards[[#This Row],[variant]])),ISNUMBER(MATCH(cards[[#This Row],[set]],{"SOR","SHD","TWI"},0))),TRUE,FALSE)</f>
        <v>0</v>
      </c>
    </row>
    <row r="3209" spans="1:4" ht="15.75" customHeight="1" x14ac:dyDescent="0.2">
      <c r="A3209" s="1" t="str">
        <f>cards[[#This Row],[set]]</f>
        <v>JTL</v>
      </c>
      <c r="B3209" s="1">
        <f>userInput[[#This Row],[cardNumber]]</f>
        <v>410</v>
      </c>
      <c r="C3209" s="1">
        <f>userInput[[#This Row],[owned]]</f>
        <v>0</v>
      </c>
      <c r="D3209" s="1" t="b">
        <f>IF(AND(ISNUMBER(SEARCH("Foil",cards[[#This Row],[variant]])),ISNUMBER(MATCH(cards[[#This Row],[set]],{"SOR","SHD","TWI"},0))),TRUE,FALSE)</f>
        <v>0</v>
      </c>
    </row>
    <row r="3210" spans="1:4" ht="15.75" customHeight="1" x14ac:dyDescent="0.2">
      <c r="A3210" s="1" t="str">
        <f>cards[[#This Row],[set]]</f>
        <v>JTL</v>
      </c>
      <c r="B3210" s="1">
        <f>userInput[[#This Row],[cardNumber]]</f>
        <v>411</v>
      </c>
      <c r="C3210" s="1">
        <f>userInput[[#This Row],[owned]]</f>
        <v>0</v>
      </c>
      <c r="D3210" s="1" t="b">
        <f>IF(AND(ISNUMBER(SEARCH("Foil",cards[[#This Row],[variant]])),ISNUMBER(MATCH(cards[[#This Row],[set]],{"SOR","SHD","TWI"},0))),TRUE,FALSE)</f>
        <v>0</v>
      </c>
    </row>
    <row r="3211" spans="1:4" ht="15.75" customHeight="1" x14ac:dyDescent="0.2">
      <c r="A3211" s="1" t="str">
        <f>cards[[#This Row],[set]]</f>
        <v>JTL</v>
      </c>
      <c r="B3211" s="1">
        <f>userInput[[#This Row],[cardNumber]]</f>
        <v>412</v>
      </c>
      <c r="C3211" s="1">
        <f>userInput[[#This Row],[owned]]</f>
        <v>0</v>
      </c>
      <c r="D3211" s="1" t="b">
        <f>IF(AND(ISNUMBER(SEARCH("Foil",cards[[#This Row],[variant]])),ISNUMBER(MATCH(cards[[#This Row],[set]],{"SOR","SHD","TWI"},0))),TRUE,FALSE)</f>
        <v>0</v>
      </c>
    </row>
    <row r="3212" spans="1:4" ht="15.75" customHeight="1" x14ac:dyDescent="0.2">
      <c r="A3212" s="1" t="str">
        <f>cards[[#This Row],[set]]</f>
        <v>JTL</v>
      </c>
      <c r="B3212" s="1">
        <f>userInput[[#This Row],[cardNumber]]</f>
        <v>413</v>
      </c>
      <c r="C3212" s="1">
        <f>userInput[[#This Row],[owned]]</f>
        <v>0</v>
      </c>
      <c r="D3212" s="1" t="b">
        <f>IF(AND(ISNUMBER(SEARCH("Foil",cards[[#This Row],[variant]])),ISNUMBER(MATCH(cards[[#This Row],[set]],{"SOR","SHD","TWI"},0))),TRUE,FALSE)</f>
        <v>0</v>
      </c>
    </row>
    <row r="3213" spans="1:4" ht="15.75" customHeight="1" x14ac:dyDescent="0.2">
      <c r="A3213" s="1" t="str">
        <f>cards[[#This Row],[set]]</f>
        <v>JTL</v>
      </c>
      <c r="B3213" s="1">
        <f>userInput[[#This Row],[cardNumber]]</f>
        <v>414</v>
      </c>
      <c r="C3213" s="1">
        <f>userInput[[#This Row],[owned]]</f>
        <v>0</v>
      </c>
      <c r="D3213" s="1" t="b">
        <f>IF(AND(ISNUMBER(SEARCH("Foil",cards[[#This Row],[variant]])),ISNUMBER(MATCH(cards[[#This Row],[set]],{"SOR","SHD","TWI"},0))),TRUE,FALSE)</f>
        <v>0</v>
      </c>
    </row>
    <row r="3214" spans="1:4" ht="15.75" customHeight="1" x14ac:dyDescent="0.2">
      <c r="A3214" s="1" t="str">
        <f>cards[[#This Row],[set]]</f>
        <v>JTL</v>
      </c>
      <c r="B3214" s="1">
        <f>userInput[[#This Row],[cardNumber]]</f>
        <v>415</v>
      </c>
      <c r="C3214" s="1">
        <f>userInput[[#This Row],[owned]]</f>
        <v>0</v>
      </c>
      <c r="D3214" s="1" t="b">
        <f>IF(AND(ISNUMBER(SEARCH("Foil",cards[[#This Row],[variant]])),ISNUMBER(MATCH(cards[[#This Row],[set]],{"SOR","SHD","TWI"},0))),TRUE,FALSE)</f>
        <v>0</v>
      </c>
    </row>
    <row r="3215" spans="1:4" ht="15.75" customHeight="1" x14ac:dyDescent="0.2">
      <c r="A3215" s="1" t="str">
        <f>cards[[#This Row],[set]]</f>
        <v>JTL</v>
      </c>
      <c r="B3215" s="1">
        <f>userInput[[#This Row],[cardNumber]]</f>
        <v>416</v>
      </c>
      <c r="C3215" s="1">
        <f>userInput[[#This Row],[owned]]</f>
        <v>0</v>
      </c>
      <c r="D3215" s="1" t="b">
        <f>IF(AND(ISNUMBER(SEARCH("Foil",cards[[#This Row],[variant]])),ISNUMBER(MATCH(cards[[#This Row],[set]],{"SOR","SHD","TWI"},0))),TRUE,FALSE)</f>
        <v>0</v>
      </c>
    </row>
    <row r="3216" spans="1:4" ht="15.75" customHeight="1" x14ac:dyDescent="0.2">
      <c r="A3216" s="1" t="str">
        <f>cards[[#This Row],[set]]</f>
        <v>JTL</v>
      </c>
      <c r="B3216" s="1">
        <f>userInput[[#This Row],[cardNumber]]</f>
        <v>417</v>
      </c>
      <c r="C3216" s="1">
        <f>userInput[[#This Row],[owned]]</f>
        <v>0</v>
      </c>
      <c r="D3216" s="1" t="b">
        <f>IF(AND(ISNUMBER(SEARCH("Foil",cards[[#This Row],[variant]])),ISNUMBER(MATCH(cards[[#This Row],[set]],{"SOR","SHD","TWI"},0))),TRUE,FALSE)</f>
        <v>0</v>
      </c>
    </row>
    <row r="3217" spans="1:4" ht="15.75" customHeight="1" x14ac:dyDescent="0.2">
      <c r="A3217" s="1" t="str">
        <f>cards[[#This Row],[set]]</f>
        <v>JTL</v>
      </c>
      <c r="B3217" s="1">
        <f>userInput[[#This Row],[cardNumber]]</f>
        <v>418</v>
      </c>
      <c r="C3217" s="1">
        <f>userInput[[#This Row],[owned]]</f>
        <v>2</v>
      </c>
      <c r="D3217" s="1" t="b">
        <f>IF(AND(ISNUMBER(SEARCH("Foil",cards[[#This Row],[variant]])),ISNUMBER(MATCH(cards[[#This Row],[set]],{"SOR","SHD","TWI"},0))),TRUE,FALSE)</f>
        <v>0</v>
      </c>
    </row>
    <row r="3218" spans="1:4" ht="15.75" customHeight="1" x14ac:dyDescent="0.2">
      <c r="A3218" s="1" t="str">
        <f>cards[[#This Row],[set]]</f>
        <v>JTL</v>
      </c>
      <c r="B3218" s="1">
        <f>userInput[[#This Row],[cardNumber]]</f>
        <v>419</v>
      </c>
      <c r="C3218" s="1">
        <f>userInput[[#This Row],[owned]]</f>
        <v>0</v>
      </c>
      <c r="D3218" s="1" t="b">
        <f>IF(AND(ISNUMBER(SEARCH("Foil",cards[[#This Row],[variant]])),ISNUMBER(MATCH(cards[[#This Row],[set]],{"SOR","SHD","TWI"},0))),TRUE,FALSE)</f>
        <v>0</v>
      </c>
    </row>
    <row r="3219" spans="1:4" ht="15.75" customHeight="1" x14ac:dyDescent="0.2">
      <c r="A3219" s="1" t="str">
        <f>cards[[#This Row],[set]]</f>
        <v>JTL</v>
      </c>
      <c r="B3219" s="1">
        <f>userInput[[#This Row],[cardNumber]]</f>
        <v>420</v>
      </c>
      <c r="C3219" s="1">
        <f>userInput[[#This Row],[owned]]</f>
        <v>0</v>
      </c>
      <c r="D3219" s="1" t="b">
        <f>IF(AND(ISNUMBER(SEARCH("Foil",cards[[#This Row],[variant]])),ISNUMBER(MATCH(cards[[#This Row],[set]],{"SOR","SHD","TWI"},0))),TRUE,FALSE)</f>
        <v>0</v>
      </c>
    </row>
    <row r="3220" spans="1:4" ht="15.75" customHeight="1" x14ac:dyDescent="0.2">
      <c r="A3220" s="1" t="str">
        <f>cards[[#This Row],[set]]</f>
        <v>JTL</v>
      </c>
      <c r="B3220" s="1">
        <f>userInput[[#This Row],[cardNumber]]</f>
        <v>421</v>
      </c>
      <c r="C3220" s="1">
        <f>userInput[[#This Row],[owned]]</f>
        <v>0</v>
      </c>
      <c r="D3220" s="1" t="b">
        <f>IF(AND(ISNUMBER(SEARCH("Foil",cards[[#This Row],[variant]])),ISNUMBER(MATCH(cards[[#This Row],[set]],{"SOR","SHD","TWI"},0))),TRUE,FALSE)</f>
        <v>0</v>
      </c>
    </row>
    <row r="3221" spans="1:4" ht="15.75" customHeight="1" x14ac:dyDescent="0.2">
      <c r="A3221" s="1" t="str">
        <f>cards[[#This Row],[set]]</f>
        <v>JTL</v>
      </c>
      <c r="B3221" s="1">
        <f>userInput[[#This Row],[cardNumber]]</f>
        <v>422</v>
      </c>
      <c r="C3221" s="1">
        <f>userInput[[#This Row],[owned]]</f>
        <v>0</v>
      </c>
      <c r="D3221" s="1" t="b">
        <f>IF(AND(ISNUMBER(SEARCH("Foil",cards[[#This Row],[variant]])),ISNUMBER(MATCH(cards[[#This Row],[set]],{"SOR","SHD","TWI"},0))),TRUE,FALSE)</f>
        <v>0</v>
      </c>
    </row>
    <row r="3222" spans="1:4" ht="15.75" customHeight="1" x14ac:dyDescent="0.2">
      <c r="A3222" s="1" t="str">
        <f>cards[[#This Row],[set]]</f>
        <v>JTL</v>
      </c>
      <c r="B3222" s="1">
        <f>userInput[[#This Row],[cardNumber]]</f>
        <v>423</v>
      </c>
      <c r="C3222" s="1">
        <f>userInput[[#This Row],[owned]]</f>
        <v>0</v>
      </c>
      <c r="D3222" s="1" t="b">
        <f>IF(AND(ISNUMBER(SEARCH("Foil",cards[[#This Row],[variant]])),ISNUMBER(MATCH(cards[[#This Row],[set]],{"SOR","SHD","TWI"},0))),TRUE,FALSE)</f>
        <v>0</v>
      </c>
    </row>
    <row r="3223" spans="1:4" ht="15.75" customHeight="1" x14ac:dyDescent="0.2">
      <c r="A3223" s="1" t="str">
        <f>cards[[#This Row],[set]]</f>
        <v>JTL</v>
      </c>
      <c r="B3223" s="1">
        <f>userInput[[#This Row],[cardNumber]]</f>
        <v>424</v>
      </c>
      <c r="C3223" s="1">
        <f>userInput[[#This Row],[owned]]</f>
        <v>0</v>
      </c>
      <c r="D3223" s="1" t="b">
        <f>IF(AND(ISNUMBER(SEARCH("Foil",cards[[#This Row],[variant]])),ISNUMBER(MATCH(cards[[#This Row],[set]],{"SOR","SHD","TWI"},0))),TRUE,FALSE)</f>
        <v>0</v>
      </c>
    </row>
    <row r="3224" spans="1:4" ht="15.75" customHeight="1" x14ac:dyDescent="0.2">
      <c r="A3224" s="1" t="str">
        <f>cards[[#This Row],[set]]</f>
        <v>JTL</v>
      </c>
      <c r="B3224" s="1">
        <f>userInput[[#This Row],[cardNumber]]</f>
        <v>425</v>
      </c>
      <c r="C3224" s="1">
        <f>userInput[[#This Row],[owned]]</f>
        <v>0</v>
      </c>
      <c r="D3224" s="1" t="b">
        <f>IF(AND(ISNUMBER(SEARCH("Foil",cards[[#This Row],[variant]])),ISNUMBER(MATCH(cards[[#This Row],[set]],{"SOR","SHD","TWI"},0))),TRUE,FALSE)</f>
        <v>0</v>
      </c>
    </row>
    <row r="3225" spans="1:4" ht="15.75" customHeight="1" x14ac:dyDescent="0.2">
      <c r="A3225" s="1" t="str">
        <f>cards[[#This Row],[set]]</f>
        <v>JTL</v>
      </c>
      <c r="B3225" s="1">
        <f>userInput[[#This Row],[cardNumber]]</f>
        <v>426</v>
      </c>
      <c r="C3225" s="1">
        <f>userInput[[#This Row],[owned]]</f>
        <v>0</v>
      </c>
      <c r="D3225" s="1" t="b">
        <f>IF(AND(ISNUMBER(SEARCH("Foil",cards[[#This Row],[variant]])),ISNUMBER(MATCH(cards[[#This Row],[set]],{"SOR","SHD","TWI"},0))),TRUE,FALSE)</f>
        <v>0</v>
      </c>
    </row>
    <row r="3226" spans="1:4" ht="15.75" customHeight="1" x14ac:dyDescent="0.2">
      <c r="A3226" s="1" t="str">
        <f>cards[[#This Row],[set]]</f>
        <v>JTL</v>
      </c>
      <c r="B3226" s="1">
        <f>userInput[[#This Row],[cardNumber]]</f>
        <v>427</v>
      </c>
      <c r="C3226" s="1">
        <f>userInput[[#This Row],[owned]]</f>
        <v>0</v>
      </c>
      <c r="D3226" s="1" t="b">
        <f>IF(AND(ISNUMBER(SEARCH("Foil",cards[[#This Row],[variant]])),ISNUMBER(MATCH(cards[[#This Row],[set]],{"SOR","SHD","TWI"},0))),TRUE,FALSE)</f>
        <v>0</v>
      </c>
    </row>
    <row r="3227" spans="1:4" ht="15.75" customHeight="1" x14ac:dyDescent="0.2">
      <c r="A3227" s="1" t="str">
        <f>cards[[#This Row],[set]]</f>
        <v>JTL</v>
      </c>
      <c r="B3227" s="1">
        <f>userInput[[#This Row],[cardNumber]]</f>
        <v>428</v>
      </c>
      <c r="C3227" s="1">
        <f>userInput[[#This Row],[owned]]</f>
        <v>0</v>
      </c>
      <c r="D3227" s="1" t="b">
        <f>IF(AND(ISNUMBER(SEARCH("Foil",cards[[#This Row],[variant]])),ISNUMBER(MATCH(cards[[#This Row],[set]],{"SOR","SHD","TWI"},0))),TRUE,FALSE)</f>
        <v>0</v>
      </c>
    </row>
    <row r="3228" spans="1:4" ht="15.75" customHeight="1" x14ac:dyDescent="0.2">
      <c r="A3228" s="1" t="str">
        <f>cards[[#This Row],[set]]</f>
        <v>JTL</v>
      </c>
      <c r="B3228" s="1">
        <f>userInput[[#This Row],[cardNumber]]</f>
        <v>429</v>
      </c>
      <c r="C3228" s="1">
        <f>userInput[[#This Row],[owned]]</f>
        <v>0</v>
      </c>
      <c r="D3228" s="1" t="b">
        <f>IF(AND(ISNUMBER(SEARCH("Foil",cards[[#This Row],[variant]])),ISNUMBER(MATCH(cards[[#This Row],[set]],{"SOR","SHD","TWI"},0))),TRUE,FALSE)</f>
        <v>0</v>
      </c>
    </row>
    <row r="3229" spans="1:4" ht="15.75" customHeight="1" x14ac:dyDescent="0.2">
      <c r="A3229" s="1" t="str">
        <f>cards[[#This Row],[set]]</f>
        <v>JTL</v>
      </c>
      <c r="B3229" s="1">
        <f>userInput[[#This Row],[cardNumber]]</f>
        <v>430</v>
      </c>
      <c r="C3229" s="1">
        <f>userInput[[#This Row],[owned]]</f>
        <v>0</v>
      </c>
      <c r="D3229" s="1" t="b">
        <f>IF(AND(ISNUMBER(SEARCH("Foil",cards[[#This Row],[variant]])),ISNUMBER(MATCH(cards[[#This Row],[set]],{"SOR","SHD","TWI"},0))),TRUE,FALSE)</f>
        <v>0</v>
      </c>
    </row>
    <row r="3230" spans="1:4" ht="15.75" customHeight="1" x14ac:dyDescent="0.2">
      <c r="A3230" s="1" t="str">
        <f>cards[[#This Row],[set]]</f>
        <v>JTL</v>
      </c>
      <c r="B3230" s="1">
        <f>userInput[[#This Row],[cardNumber]]</f>
        <v>431</v>
      </c>
      <c r="C3230" s="1">
        <f>userInput[[#This Row],[owned]]</f>
        <v>0</v>
      </c>
      <c r="D3230" s="1" t="b">
        <f>IF(AND(ISNUMBER(SEARCH("Foil",cards[[#This Row],[variant]])),ISNUMBER(MATCH(cards[[#This Row],[set]],{"SOR","SHD","TWI"},0))),TRUE,FALSE)</f>
        <v>0</v>
      </c>
    </row>
    <row r="3231" spans="1:4" ht="15.75" customHeight="1" x14ac:dyDescent="0.2">
      <c r="A3231" s="1" t="str">
        <f>cards[[#This Row],[set]]</f>
        <v>JTL</v>
      </c>
      <c r="B3231" s="1">
        <f>userInput[[#This Row],[cardNumber]]</f>
        <v>432</v>
      </c>
      <c r="C3231" s="1">
        <f>userInput[[#This Row],[owned]]</f>
        <v>0</v>
      </c>
      <c r="D3231" s="1" t="b">
        <f>IF(AND(ISNUMBER(SEARCH("Foil",cards[[#This Row],[variant]])),ISNUMBER(MATCH(cards[[#This Row],[set]],{"SOR","SHD","TWI"},0))),TRUE,FALSE)</f>
        <v>0</v>
      </c>
    </row>
    <row r="3232" spans="1:4" ht="15.75" customHeight="1" x14ac:dyDescent="0.2">
      <c r="A3232" s="1" t="str">
        <f>cards[[#This Row],[set]]</f>
        <v>JTL</v>
      </c>
      <c r="B3232" s="1">
        <f>userInput[[#This Row],[cardNumber]]</f>
        <v>433</v>
      </c>
      <c r="C3232" s="1">
        <f>userInput[[#This Row],[owned]]</f>
        <v>0</v>
      </c>
      <c r="D3232" s="1" t="b">
        <f>IF(AND(ISNUMBER(SEARCH("Foil",cards[[#This Row],[variant]])),ISNUMBER(MATCH(cards[[#This Row],[set]],{"SOR","SHD","TWI"},0))),TRUE,FALSE)</f>
        <v>0</v>
      </c>
    </row>
    <row r="3233" spans="1:4" ht="15.75" customHeight="1" x14ac:dyDescent="0.2">
      <c r="A3233" s="1" t="str">
        <f>cards[[#This Row],[set]]</f>
        <v>JTL</v>
      </c>
      <c r="B3233" s="1">
        <f>userInput[[#This Row],[cardNumber]]</f>
        <v>434</v>
      </c>
      <c r="C3233" s="1">
        <f>userInput[[#This Row],[owned]]</f>
        <v>0</v>
      </c>
      <c r="D3233" s="1" t="b">
        <f>IF(AND(ISNUMBER(SEARCH("Foil",cards[[#This Row],[variant]])),ISNUMBER(MATCH(cards[[#This Row],[set]],{"SOR","SHD","TWI"},0))),TRUE,FALSE)</f>
        <v>0</v>
      </c>
    </row>
    <row r="3234" spans="1:4" ht="15.75" customHeight="1" x14ac:dyDescent="0.2">
      <c r="A3234" s="1" t="str">
        <f>cards[[#This Row],[set]]</f>
        <v>JTL</v>
      </c>
      <c r="B3234" s="1">
        <f>userInput[[#This Row],[cardNumber]]</f>
        <v>435</v>
      </c>
      <c r="C3234" s="1">
        <f>userInput[[#This Row],[owned]]</f>
        <v>0</v>
      </c>
      <c r="D3234" s="1" t="b">
        <f>IF(AND(ISNUMBER(SEARCH("Foil",cards[[#This Row],[variant]])),ISNUMBER(MATCH(cards[[#This Row],[set]],{"SOR","SHD","TWI"},0))),TRUE,FALSE)</f>
        <v>0</v>
      </c>
    </row>
    <row r="3235" spans="1:4" ht="15.75" customHeight="1" x14ac:dyDescent="0.2">
      <c r="A3235" s="1" t="str">
        <f>cards[[#This Row],[set]]</f>
        <v>JTL</v>
      </c>
      <c r="B3235" s="1">
        <f>userInput[[#This Row],[cardNumber]]</f>
        <v>436</v>
      </c>
      <c r="C3235" s="1">
        <f>userInput[[#This Row],[owned]]</f>
        <v>0</v>
      </c>
      <c r="D3235" s="1" t="b">
        <f>IF(AND(ISNUMBER(SEARCH("Foil",cards[[#This Row],[variant]])),ISNUMBER(MATCH(cards[[#This Row],[set]],{"SOR","SHD","TWI"},0))),TRUE,FALSE)</f>
        <v>0</v>
      </c>
    </row>
    <row r="3236" spans="1:4" ht="15.75" customHeight="1" x14ac:dyDescent="0.2">
      <c r="A3236" s="1" t="str">
        <f>cards[[#This Row],[set]]</f>
        <v>JTL</v>
      </c>
      <c r="B3236" s="1">
        <f>userInput[[#This Row],[cardNumber]]</f>
        <v>437</v>
      </c>
      <c r="C3236" s="1">
        <f>userInput[[#This Row],[owned]]</f>
        <v>0</v>
      </c>
      <c r="D3236" s="1" t="b">
        <f>IF(AND(ISNUMBER(SEARCH("Foil",cards[[#This Row],[variant]])),ISNUMBER(MATCH(cards[[#This Row],[set]],{"SOR","SHD","TWI"},0))),TRUE,FALSE)</f>
        <v>0</v>
      </c>
    </row>
    <row r="3237" spans="1:4" ht="15.75" customHeight="1" x14ac:dyDescent="0.2">
      <c r="A3237" s="1" t="str">
        <f>cards[[#This Row],[set]]</f>
        <v>JTL</v>
      </c>
      <c r="B3237" s="1">
        <f>userInput[[#This Row],[cardNumber]]</f>
        <v>438</v>
      </c>
      <c r="C3237" s="1">
        <f>userInput[[#This Row],[owned]]</f>
        <v>0</v>
      </c>
      <c r="D3237" s="1" t="b">
        <f>IF(AND(ISNUMBER(SEARCH("Foil",cards[[#This Row],[variant]])),ISNUMBER(MATCH(cards[[#This Row],[set]],{"SOR","SHD","TWI"},0))),TRUE,FALSE)</f>
        <v>0</v>
      </c>
    </row>
    <row r="3238" spans="1:4" ht="15.75" customHeight="1" x14ac:dyDescent="0.2">
      <c r="A3238" s="1" t="str">
        <f>cards[[#This Row],[set]]</f>
        <v>JTL</v>
      </c>
      <c r="B3238" s="1">
        <f>userInput[[#This Row],[cardNumber]]</f>
        <v>439</v>
      </c>
      <c r="C3238" s="1">
        <f>userInput[[#This Row],[owned]]</f>
        <v>0</v>
      </c>
      <c r="D3238" s="1" t="b">
        <f>IF(AND(ISNUMBER(SEARCH("Foil",cards[[#This Row],[variant]])),ISNUMBER(MATCH(cards[[#This Row],[set]],{"SOR","SHD","TWI"},0))),TRUE,FALSE)</f>
        <v>0</v>
      </c>
    </row>
    <row r="3239" spans="1:4" ht="15.75" customHeight="1" x14ac:dyDescent="0.2">
      <c r="A3239" s="1" t="str">
        <f>cards[[#This Row],[set]]</f>
        <v>JTL</v>
      </c>
      <c r="B3239" s="1">
        <f>userInput[[#This Row],[cardNumber]]</f>
        <v>440</v>
      </c>
      <c r="C3239" s="1">
        <f>userInput[[#This Row],[owned]]</f>
        <v>0</v>
      </c>
      <c r="D3239" s="1" t="b">
        <f>IF(AND(ISNUMBER(SEARCH("Foil",cards[[#This Row],[variant]])),ISNUMBER(MATCH(cards[[#This Row],[set]],{"SOR","SHD","TWI"},0))),TRUE,FALSE)</f>
        <v>0</v>
      </c>
    </row>
    <row r="3240" spans="1:4" ht="15.75" customHeight="1" x14ac:dyDescent="0.2">
      <c r="A3240" s="1" t="str">
        <f>cards[[#This Row],[set]]</f>
        <v>JTL</v>
      </c>
      <c r="B3240" s="1">
        <f>userInput[[#This Row],[cardNumber]]</f>
        <v>441</v>
      </c>
      <c r="C3240" s="1">
        <f>userInput[[#This Row],[owned]]</f>
        <v>0</v>
      </c>
      <c r="D3240" s="1" t="b">
        <f>IF(AND(ISNUMBER(SEARCH("Foil",cards[[#This Row],[variant]])),ISNUMBER(MATCH(cards[[#This Row],[set]],{"SOR","SHD","TWI"},0))),TRUE,FALSE)</f>
        <v>0</v>
      </c>
    </row>
    <row r="3241" spans="1:4" ht="15.75" customHeight="1" x14ac:dyDescent="0.2">
      <c r="A3241" s="1" t="str">
        <f>cards[[#This Row],[set]]</f>
        <v>JTL</v>
      </c>
      <c r="B3241" s="1">
        <f>userInput[[#This Row],[cardNumber]]</f>
        <v>442</v>
      </c>
      <c r="C3241" s="1">
        <f>userInput[[#This Row],[owned]]</f>
        <v>0</v>
      </c>
      <c r="D3241" s="1" t="b">
        <f>IF(AND(ISNUMBER(SEARCH("Foil",cards[[#This Row],[variant]])),ISNUMBER(MATCH(cards[[#This Row],[set]],{"SOR","SHD","TWI"},0))),TRUE,FALSE)</f>
        <v>0</v>
      </c>
    </row>
    <row r="3242" spans="1:4" ht="15.75" customHeight="1" x14ac:dyDescent="0.2">
      <c r="A3242" s="1" t="str">
        <f>cards[[#This Row],[set]]</f>
        <v>JTL</v>
      </c>
      <c r="B3242" s="1">
        <f>userInput[[#This Row],[cardNumber]]</f>
        <v>443</v>
      </c>
      <c r="C3242" s="1">
        <f>userInput[[#This Row],[owned]]</f>
        <v>0</v>
      </c>
      <c r="D3242" s="1" t="b">
        <f>IF(AND(ISNUMBER(SEARCH("Foil",cards[[#This Row],[variant]])),ISNUMBER(MATCH(cards[[#This Row],[set]],{"SOR","SHD","TWI"},0))),TRUE,FALSE)</f>
        <v>0</v>
      </c>
    </row>
    <row r="3243" spans="1:4" ht="15.75" customHeight="1" x14ac:dyDescent="0.2">
      <c r="A3243" s="1" t="str">
        <f>cards[[#This Row],[set]]</f>
        <v>JTL</v>
      </c>
      <c r="B3243" s="1">
        <f>userInput[[#This Row],[cardNumber]]</f>
        <v>444</v>
      </c>
      <c r="C3243" s="1">
        <f>userInput[[#This Row],[owned]]</f>
        <v>0</v>
      </c>
      <c r="D3243" s="1" t="b">
        <f>IF(AND(ISNUMBER(SEARCH("Foil",cards[[#This Row],[variant]])),ISNUMBER(MATCH(cards[[#This Row],[set]],{"SOR","SHD","TWI"},0))),TRUE,FALSE)</f>
        <v>0</v>
      </c>
    </row>
    <row r="3244" spans="1:4" ht="15.75" customHeight="1" x14ac:dyDescent="0.2">
      <c r="A3244" s="1" t="str">
        <f>cards[[#This Row],[set]]</f>
        <v>JTL</v>
      </c>
      <c r="B3244" s="1">
        <f>userInput[[#This Row],[cardNumber]]</f>
        <v>445</v>
      </c>
      <c r="C3244" s="1">
        <f>userInput[[#This Row],[owned]]</f>
        <v>0</v>
      </c>
      <c r="D3244" s="1" t="b">
        <f>IF(AND(ISNUMBER(SEARCH("Foil",cards[[#This Row],[variant]])),ISNUMBER(MATCH(cards[[#This Row],[set]],{"SOR","SHD","TWI"},0))),TRUE,FALSE)</f>
        <v>0</v>
      </c>
    </row>
    <row r="3245" spans="1:4" ht="15.75" customHeight="1" x14ac:dyDescent="0.2">
      <c r="A3245" s="1" t="str">
        <f>cards[[#This Row],[set]]</f>
        <v>JTL</v>
      </c>
      <c r="B3245" s="1">
        <f>userInput[[#This Row],[cardNumber]]</f>
        <v>446</v>
      </c>
      <c r="C3245" s="1">
        <f>userInput[[#This Row],[owned]]</f>
        <v>0</v>
      </c>
      <c r="D3245" s="1" t="b">
        <f>IF(AND(ISNUMBER(SEARCH("Foil",cards[[#This Row],[variant]])),ISNUMBER(MATCH(cards[[#This Row],[set]],{"SOR","SHD","TWI"},0))),TRUE,FALSE)</f>
        <v>0</v>
      </c>
    </row>
    <row r="3246" spans="1:4" ht="15.75" customHeight="1" x14ac:dyDescent="0.2">
      <c r="A3246" s="1" t="str">
        <f>cards[[#This Row],[set]]</f>
        <v>JTL</v>
      </c>
      <c r="B3246" s="1">
        <f>userInput[[#This Row],[cardNumber]]</f>
        <v>447</v>
      </c>
      <c r="C3246" s="1">
        <f>userInput[[#This Row],[owned]]</f>
        <v>0</v>
      </c>
      <c r="D3246" s="1" t="b">
        <f>IF(AND(ISNUMBER(SEARCH("Foil",cards[[#This Row],[variant]])),ISNUMBER(MATCH(cards[[#This Row],[set]],{"SOR","SHD","TWI"},0))),TRUE,FALSE)</f>
        <v>0</v>
      </c>
    </row>
    <row r="3247" spans="1:4" ht="15.75" customHeight="1" x14ac:dyDescent="0.2">
      <c r="A3247" s="1" t="str">
        <f>cards[[#This Row],[set]]</f>
        <v>JTL</v>
      </c>
      <c r="B3247" s="1">
        <f>userInput[[#This Row],[cardNumber]]</f>
        <v>448</v>
      </c>
      <c r="C3247" s="1">
        <f>userInput[[#This Row],[owned]]</f>
        <v>0</v>
      </c>
      <c r="D3247" s="1" t="b">
        <f>IF(AND(ISNUMBER(SEARCH("Foil",cards[[#This Row],[variant]])),ISNUMBER(MATCH(cards[[#This Row],[set]],{"SOR","SHD","TWI"},0))),TRUE,FALSE)</f>
        <v>0</v>
      </c>
    </row>
    <row r="3248" spans="1:4" ht="15.75" customHeight="1" x14ac:dyDescent="0.2">
      <c r="A3248" s="1" t="str">
        <f>cards[[#This Row],[set]]</f>
        <v>JTL</v>
      </c>
      <c r="B3248" s="1">
        <f>userInput[[#This Row],[cardNumber]]</f>
        <v>449</v>
      </c>
      <c r="C3248" s="1">
        <f>userInput[[#This Row],[owned]]</f>
        <v>0</v>
      </c>
      <c r="D3248" s="1" t="b">
        <f>IF(AND(ISNUMBER(SEARCH("Foil",cards[[#This Row],[variant]])),ISNUMBER(MATCH(cards[[#This Row],[set]],{"SOR","SHD","TWI"},0))),TRUE,FALSE)</f>
        <v>0</v>
      </c>
    </row>
    <row r="3249" spans="1:4" ht="15.75" customHeight="1" x14ac:dyDescent="0.2">
      <c r="A3249" s="1" t="str">
        <f>cards[[#This Row],[set]]</f>
        <v>JTL</v>
      </c>
      <c r="B3249" s="1">
        <f>userInput[[#This Row],[cardNumber]]</f>
        <v>450</v>
      </c>
      <c r="C3249" s="1">
        <f>userInput[[#This Row],[owned]]</f>
        <v>0</v>
      </c>
      <c r="D3249" s="1" t="b">
        <f>IF(AND(ISNUMBER(SEARCH("Foil",cards[[#This Row],[variant]])),ISNUMBER(MATCH(cards[[#This Row],[set]],{"SOR","SHD","TWI"},0))),TRUE,FALSE)</f>
        <v>0</v>
      </c>
    </row>
    <row r="3250" spans="1:4" ht="15.75" customHeight="1" x14ac:dyDescent="0.2">
      <c r="A3250" s="1" t="str">
        <f>cards[[#This Row],[set]]</f>
        <v>JTL</v>
      </c>
      <c r="B3250" s="1">
        <f>userInput[[#This Row],[cardNumber]]</f>
        <v>451</v>
      </c>
      <c r="C3250" s="1">
        <f>userInput[[#This Row],[owned]]</f>
        <v>0</v>
      </c>
      <c r="D3250" s="1" t="b">
        <f>IF(AND(ISNUMBER(SEARCH("Foil",cards[[#This Row],[variant]])),ISNUMBER(MATCH(cards[[#This Row],[set]],{"SOR","SHD","TWI"},0))),TRUE,FALSE)</f>
        <v>0</v>
      </c>
    </row>
    <row r="3251" spans="1:4" ht="15.75" customHeight="1" x14ac:dyDescent="0.2">
      <c r="A3251" s="1" t="str">
        <f>cards[[#This Row],[set]]</f>
        <v>JTL</v>
      </c>
      <c r="B3251" s="1">
        <f>userInput[[#This Row],[cardNumber]]</f>
        <v>452</v>
      </c>
      <c r="C3251" s="1">
        <f>userInput[[#This Row],[owned]]</f>
        <v>0</v>
      </c>
      <c r="D3251" s="1" t="b">
        <f>IF(AND(ISNUMBER(SEARCH("Foil",cards[[#This Row],[variant]])),ISNUMBER(MATCH(cards[[#This Row],[set]],{"SOR","SHD","TWI"},0))),TRUE,FALSE)</f>
        <v>0</v>
      </c>
    </row>
    <row r="3252" spans="1:4" ht="15.75" customHeight="1" x14ac:dyDescent="0.2">
      <c r="A3252" s="1" t="str">
        <f>cards[[#This Row],[set]]</f>
        <v>JTL</v>
      </c>
      <c r="B3252" s="1">
        <f>userInput[[#This Row],[cardNumber]]</f>
        <v>453</v>
      </c>
      <c r="C3252" s="1">
        <f>userInput[[#This Row],[owned]]</f>
        <v>0</v>
      </c>
      <c r="D3252" s="1" t="b">
        <f>IF(AND(ISNUMBER(SEARCH("Foil",cards[[#This Row],[variant]])),ISNUMBER(MATCH(cards[[#This Row],[set]],{"SOR","SHD","TWI"},0))),TRUE,FALSE)</f>
        <v>0</v>
      </c>
    </row>
    <row r="3253" spans="1:4" ht="15.75" customHeight="1" x14ac:dyDescent="0.2">
      <c r="A3253" s="1" t="str">
        <f>cards[[#This Row],[set]]</f>
        <v>JTL</v>
      </c>
      <c r="B3253" s="1">
        <f>userInput[[#This Row],[cardNumber]]</f>
        <v>454</v>
      </c>
      <c r="C3253" s="1">
        <f>userInput[[#This Row],[owned]]</f>
        <v>0</v>
      </c>
      <c r="D3253" s="1" t="b">
        <f>IF(AND(ISNUMBER(SEARCH("Foil",cards[[#This Row],[variant]])),ISNUMBER(MATCH(cards[[#This Row],[set]],{"SOR","SHD","TWI"},0))),TRUE,FALSE)</f>
        <v>0</v>
      </c>
    </row>
    <row r="3254" spans="1:4" ht="15.75" customHeight="1" x14ac:dyDescent="0.2">
      <c r="A3254" s="1" t="str">
        <f>cards[[#This Row],[set]]</f>
        <v>JTL</v>
      </c>
      <c r="B3254" s="1">
        <f>userInput[[#This Row],[cardNumber]]</f>
        <v>455</v>
      </c>
      <c r="C3254" s="1">
        <f>userInput[[#This Row],[owned]]</f>
        <v>0</v>
      </c>
      <c r="D3254" s="1" t="b">
        <f>IF(AND(ISNUMBER(SEARCH("Foil",cards[[#This Row],[variant]])),ISNUMBER(MATCH(cards[[#This Row],[set]],{"SOR","SHD","TWI"},0))),TRUE,FALSE)</f>
        <v>0</v>
      </c>
    </row>
    <row r="3255" spans="1:4" ht="15.75" customHeight="1" x14ac:dyDescent="0.2">
      <c r="A3255" s="1" t="str">
        <f>cards[[#This Row],[set]]</f>
        <v>JTL</v>
      </c>
      <c r="B3255" s="1">
        <f>userInput[[#This Row],[cardNumber]]</f>
        <v>456</v>
      </c>
      <c r="C3255" s="1">
        <f>userInput[[#This Row],[owned]]</f>
        <v>0</v>
      </c>
      <c r="D3255" s="1" t="b">
        <f>IF(AND(ISNUMBER(SEARCH("Foil",cards[[#This Row],[variant]])),ISNUMBER(MATCH(cards[[#This Row],[set]],{"SOR","SHD","TWI"},0))),TRUE,FALSE)</f>
        <v>0</v>
      </c>
    </row>
    <row r="3256" spans="1:4" ht="15.75" customHeight="1" x14ac:dyDescent="0.2">
      <c r="A3256" s="1" t="str">
        <f>cards[[#This Row],[set]]</f>
        <v>JTL</v>
      </c>
      <c r="B3256" s="1">
        <f>userInput[[#This Row],[cardNumber]]</f>
        <v>457</v>
      </c>
      <c r="C3256" s="1">
        <f>userInput[[#This Row],[owned]]</f>
        <v>0</v>
      </c>
      <c r="D3256" s="1" t="b">
        <f>IF(AND(ISNUMBER(SEARCH("Foil",cards[[#This Row],[variant]])),ISNUMBER(MATCH(cards[[#This Row],[set]],{"SOR","SHD","TWI"},0))),TRUE,FALSE)</f>
        <v>0</v>
      </c>
    </row>
    <row r="3257" spans="1:4" ht="15.75" customHeight="1" x14ac:dyDescent="0.2">
      <c r="A3257" s="1" t="str">
        <f>cards[[#This Row],[set]]</f>
        <v>JTL</v>
      </c>
      <c r="B3257" s="1">
        <f>userInput[[#This Row],[cardNumber]]</f>
        <v>458</v>
      </c>
      <c r="C3257" s="1">
        <f>userInput[[#This Row],[owned]]</f>
        <v>0</v>
      </c>
      <c r="D3257" s="1" t="b">
        <f>IF(AND(ISNUMBER(SEARCH("Foil",cards[[#This Row],[variant]])),ISNUMBER(MATCH(cards[[#This Row],[set]],{"SOR","SHD","TWI"},0))),TRUE,FALSE)</f>
        <v>0</v>
      </c>
    </row>
    <row r="3258" spans="1:4" ht="15.75" customHeight="1" x14ac:dyDescent="0.2">
      <c r="A3258" s="1" t="str">
        <f>cards[[#This Row],[set]]</f>
        <v>JTL</v>
      </c>
      <c r="B3258" s="1">
        <f>userInput[[#This Row],[cardNumber]]</f>
        <v>459</v>
      </c>
      <c r="C3258" s="1">
        <f>userInput[[#This Row],[owned]]</f>
        <v>0</v>
      </c>
      <c r="D3258" s="1" t="b">
        <f>IF(AND(ISNUMBER(SEARCH("Foil",cards[[#This Row],[variant]])),ISNUMBER(MATCH(cards[[#This Row],[set]],{"SOR","SHD","TWI"},0))),TRUE,FALSE)</f>
        <v>0</v>
      </c>
    </row>
    <row r="3259" spans="1:4" ht="15.75" customHeight="1" x14ac:dyDescent="0.2">
      <c r="A3259" s="1" t="str">
        <f>cards[[#This Row],[set]]</f>
        <v>JTL</v>
      </c>
      <c r="B3259" s="1">
        <f>userInput[[#This Row],[cardNumber]]</f>
        <v>460</v>
      </c>
      <c r="C3259" s="1">
        <f>userInput[[#This Row],[owned]]</f>
        <v>0</v>
      </c>
      <c r="D3259" s="1" t="b">
        <f>IF(AND(ISNUMBER(SEARCH("Foil",cards[[#This Row],[variant]])),ISNUMBER(MATCH(cards[[#This Row],[set]],{"SOR","SHD","TWI"},0))),TRUE,FALSE)</f>
        <v>0</v>
      </c>
    </row>
    <row r="3260" spans="1:4" ht="15.75" customHeight="1" x14ac:dyDescent="0.2">
      <c r="A3260" s="1" t="str">
        <f>cards[[#This Row],[set]]</f>
        <v>JTL</v>
      </c>
      <c r="B3260" s="1">
        <f>userInput[[#This Row],[cardNumber]]</f>
        <v>461</v>
      </c>
      <c r="C3260" s="1">
        <f>userInput[[#This Row],[owned]]</f>
        <v>0</v>
      </c>
      <c r="D3260" s="1" t="b">
        <f>IF(AND(ISNUMBER(SEARCH("Foil",cards[[#This Row],[variant]])),ISNUMBER(MATCH(cards[[#This Row],[set]],{"SOR","SHD","TWI"},0))),TRUE,FALSE)</f>
        <v>0</v>
      </c>
    </row>
    <row r="3261" spans="1:4" ht="15.75" customHeight="1" x14ac:dyDescent="0.2">
      <c r="A3261" s="1" t="str">
        <f>cards[[#This Row],[set]]</f>
        <v>JTL</v>
      </c>
      <c r="B3261" s="1">
        <f>userInput[[#This Row],[cardNumber]]</f>
        <v>462</v>
      </c>
      <c r="C3261" s="1">
        <f>userInput[[#This Row],[owned]]</f>
        <v>0</v>
      </c>
      <c r="D3261" s="1" t="b">
        <f>IF(AND(ISNUMBER(SEARCH("Foil",cards[[#This Row],[variant]])),ISNUMBER(MATCH(cards[[#This Row],[set]],{"SOR","SHD","TWI"},0))),TRUE,FALSE)</f>
        <v>0</v>
      </c>
    </row>
    <row r="3262" spans="1:4" ht="15.75" customHeight="1" x14ac:dyDescent="0.2">
      <c r="A3262" s="1" t="str">
        <f>cards[[#This Row],[set]]</f>
        <v>JTL</v>
      </c>
      <c r="B3262" s="1">
        <f>userInput[[#This Row],[cardNumber]]</f>
        <v>463</v>
      </c>
      <c r="C3262" s="1">
        <f>userInput[[#This Row],[owned]]</f>
        <v>0</v>
      </c>
      <c r="D3262" s="1" t="b">
        <f>IF(AND(ISNUMBER(SEARCH("Foil",cards[[#This Row],[variant]])),ISNUMBER(MATCH(cards[[#This Row],[set]],{"SOR","SHD","TWI"},0))),TRUE,FALSE)</f>
        <v>0</v>
      </c>
    </row>
    <row r="3263" spans="1:4" ht="15.75" customHeight="1" x14ac:dyDescent="0.2">
      <c r="A3263" s="1" t="str">
        <f>cards[[#This Row],[set]]</f>
        <v>JTL</v>
      </c>
      <c r="B3263" s="1">
        <f>userInput[[#This Row],[cardNumber]]</f>
        <v>464</v>
      </c>
      <c r="C3263" s="1">
        <f>userInput[[#This Row],[owned]]</f>
        <v>0</v>
      </c>
      <c r="D3263" s="1" t="b">
        <f>IF(AND(ISNUMBER(SEARCH("Foil",cards[[#This Row],[variant]])),ISNUMBER(MATCH(cards[[#This Row],[set]],{"SOR","SHD","TWI"},0))),TRUE,FALSE)</f>
        <v>0</v>
      </c>
    </row>
    <row r="3264" spans="1:4" ht="15.75" customHeight="1" x14ac:dyDescent="0.2">
      <c r="A3264" s="1" t="str">
        <f>cards[[#This Row],[set]]</f>
        <v>JTL</v>
      </c>
      <c r="B3264" s="1">
        <f>userInput[[#This Row],[cardNumber]]</f>
        <v>465</v>
      </c>
      <c r="C3264" s="1">
        <f>userInput[[#This Row],[owned]]</f>
        <v>0</v>
      </c>
      <c r="D3264" s="1" t="b">
        <f>IF(AND(ISNUMBER(SEARCH("Foil",cards[[#This Row],[variant]])),ISNUMBER(MATCH(cards[[#This Row],[set]],{"SOR","SHD","TWI"},0))),TRUE,FALSE)</f>
        <v>0</v>
      </c>
    </row>
    <row r="3265" spans="1:4" ht="15.75" customHeight="1" x14ac:dyDescent="0.2">
      <c r="A3265" s="1" t="str">
        <f>cards[[#This Row],[set]]</f>
        <v>JTL</v>
      </c>
      <c r="B3265" s="1">
        <f>userInput[[#This Row],[cardNumber]]</f>
        <v>466</v>
      </c>
      <c r="C3265" s="1">
        <f>userInput[[#This Row],[owned]]</f>
        <v>0</v>
      </c>
      <c r="D3265" s="1" t="b">
        <f>IF(AND(ISNUMBER(SEARCH("Foil",cards[[#This Row],[variant]])),ISNUMBER(MATCH(cards[[#This Row],[set]],{"SOR","SHD","TWI"},0))),TRUE,FALSE)</f>
        <v>0</v>
      </c>
    </row>
    <row r="3266" spans="1:4" ht="15.75" customHeight="1" x14ac:dyDescent="0.2">
      <c r="A3266" s="1" t="str">
        <f>cards[[#This Row],[set]]</f>
        <v>JTL</v>
      </c>
      <c r="B3266" s="1">
        <f>userInput[[#This Row],[cardNumber]]</f>
        <v>467</v>
      </c>
      <c r="C3266" s="1">
        <f>userInput[[#This Row],[owned]]</f>
        <v>0</v>
      </c>
      <c r="D3266" s="1" t="b">
        <f>IF(AND(ISNUMBER(SEARCH("Foil",cards[[#This Row],[variant]])),ISNUMBER(MATCH(cards[[#This Row],[set]],{"SOR","SHD","TWI"},0))),TRUE,FALSE)</f>
        <v>0</v>
      </c>
    </row>
    <row r="3267" spans="1:4" ht="15.75" customHeight="1" x14ac:dyDescent="0.2">
      <c r="A3267" s="1" t="str">
        <f>cards[[#This Row],[set]]</f>
        <v>JTL</v>
      </c>
      <c r="B3267" s="1">
        <f>userInput[[#This Row],[cardNumber]]</f>
        <v>468</v>
      </c>
      <c r="C3267" s="1">
        <f>userInput[[#This Row],[owned]]</f>
        <v>0</v>
      </c>
      <c r="D3267" s="1" t="b">
        <f>IF(AND(ISNUMBER(SEARCH("Foil",cards[[#This Row],[variant]])),ISNUMBER(MATCH(cards[[#This Row],[set]],{"SOR","SHD","TWI"},0))),TRUE,FALSE)</f>
        <v>0</v>
      </c>
    </row>
    <row r="3268" spans="1:4" ht="15.75" customHeight="1" x14ac:dyDescent="0.2">
      <c r="A3268" s="1" t="str">
        <f>cards[[#This Row],[set]]</f>
        <v>JTL</v>
      </c>
      <c r="B3268" s="1">
        <f>userInput[[#This Row],[cardNumber]]</f>
        <v>469</v>
      </c>
      <c r="C3268" s="1">
        <f>userInput[[#This Row],[owned]]</f>
        <v>0</v>
      </c>
      <c r="D3268" s="1" t="b">
        <f>IF(AND(ISNUMBER(SEARCH("Foil",cards[[#This Row],[variant]])),ISNUMBER(MATCH(cards[[#This Row],[set]],{"SOR","SHD","TWI"},0))),TRUE,FALSE)</f>
        <v>0</v>
      </c>
    </row>
    <row r="3269" spans="1:4" ht="15.75" customHeight="1" x14ac:dyDescent="0.2">
      <c r="A3269" s="1" t="str">
        <f>cards[[#This Row],[set]]</f>
        <v>JTL</v>
      </c>
      <c r="B3269" s="1">
        <f>userInput[[#This Row],[cardNumber]]</f>
        <v>470</v>
      </c>
      <c r="C3269" s="1">
        <f>userInput[[#This Row],[owned]]</f>
        <v>0</v>
      </c>
      <c r="D3269" s="1" t="b">
        <f>IF(AND(ISNUMBER(SEARCH("Foil",cards[[#This Row],[variant]])),ISNUMBER(MATCH(cards[[#This Row],[set]],{"SOR","SHD","TWI"},0))),TRUE,FALSE)</f>
        <v>0</v>
      </c>
    </row>
    <row r="3270" spans="1:4" ht="15.75" customHeight="1" x14ac:dyDescent="0.2">
      <c r="A3270" s="1" t="str">
        <f>cards[[#This Row],[set]]</f>
        <v>JTL</v>
      </c>
      <c r="B3270" s="1">
        <f>userInput[[#This Row],[cardNumber]]</f>
        <v>471</v>
      </c>
      <c r="C3270" s="1">
        <f>userInput[[#This Row],[owned]]</f>
        <v>0</v>
      </c>
      <c r="D3270" s="1" t="b">
        <f>IF(AND(ISNUMBER(SEARCH("Foil",cards[[#This Row],[variant]])),ISNUMBER(MATCH(cards[[#This Row],[set]],{"SOR","SHD","TWI"},0))),TRUE,FALSE)</f>
        <v>0</v>
      </c>
    </row>
    <row r="3271" spans="1:4" ht="15.75" customHeight="1" x14ac:dyDescent="0.2">
      <c r="A3271" s="1" t="str">
        <f>cards[[#This Row],[set]]</f>
        <v>JTL</v>
      </c>
      <c r="B3271" s="1">
        <f>userInput[[#This Row],[cardNumber]]</f>
        <v>472</v>
      </c>
      <c r="C3271" s="1">
        <f>userInput[[#This Row],[owned]]</f>
        <v>0</v>
      </c>
      <c r="D3271" s="1" t="b">
        <f>IF(AND(ISNUMBER(SEARCH("Foil",cards[[#This Row],[variant]])),ISNUMBER(MATCH(cards[[#This Row],[set]],{"SOR","SHD","TWI"},0))),TRUE,FALSE)</f>
        <v>0</v>
      </c>
    </row>
    <row r="3272" spans="1:4" ht="15.75" customHeight="1" x14ac:dyDescent="0.2">
      <c r="A3272" s="1" t="str">
        <f>cards[[#This Row],[set]]</f>
        <v>JTL</v>
      </c>
      <c r="B3272" s="1">
        <f>userInput[[#This Row],[cardNumber]]</f>
        <v>473</v>
      </c>
      <c r="C3272" s="1">
        <f>userInput[[#This Row],[owned]]</f>
        <v>0</v>
      </c>
      <c r="D3272" s="1" t="b">
        <f>IF(AND(ISNUMBER(SEARCH("Foil",cards[[#This Row],[variant]])),ISNUMBER(MATCH(cards[[#This Row],[set]],{"SOR","SHD","TWI"},0))),TRUE,FALSE)</f>
        <v>0</v>
      </c>
    </row>
    <row r="3273" spans="1:4" ht="15.75" customHeight="1" x14ac:dyDescent="0.2">
      <c r="A3273" s="1" t="str">
        <f>cards[[#This Row],[set]]</f>
        <v>JTL</v>
      </c>
      <c r="B3273" s="1">
        <f>userInput[[#This Row],[cardNumber]]</f>
        <v>474</v>
      </c>
      <c r="C3273" s="1">
        <f>userInput[[#This Row],[owned]]</f>
        <v>0</v>
      </c>
      <c r="D3273" s="1" t="b">
        <f>IF(AND(ISNUMBER(SEARCH("Foil",cards[[#This Row],[variant]])),ISNUMBER(MATCH(cards[[#This Row],[set]],{"SOR","SHD","TWI"},0))),TRUE,FALSE)</f>
        <v>0</v>
      </c>
    </row>
    <row r="3274" spans="1:4" ht="15.75" customHeight="1" x14ac:dyDescent="0.2">
      <c r="A3274" s="1" t="str">
        <f>cards[[#This Row],[set]]</f>
        <v>JTL</v>
      </c>
      <c r="B3274" s="1">
        <f>userInput[[#This Row],[cardNumber]]</f>
        <v>475</v>
      </c>
      <c r="C3274" s="1">
        <f>userInput[[#This Row],[owned]]</f>
        <v>0</v>
      </c>
      <c r="D3274" s="1" t="b">
        <f>IF(AND(ISNUMBER(SEARCH("Foil",cards[[#This Row],[variant]])),ISNUMBER(MATCH(cards[[#This Row],[set]],{"SOR","SHD","TWI"},0))),TRUE,FALSE)</f>
        <v>0</v>
      </c>
    </row>
    <row r="3275" spans="1:4" ht="15.75" customHeight="1" x14ac:dyDescent="0.2">
      <c r="A3275" s="1" t="str">
        <f>cards[[#This Row],[set]]</f>
        <v>JTL</v>
      </c>
      <c r="B3275" s="1">
        <f>userInput[[#This Row],[cardNumber]]</f>
        <v>476</v>
      </c>
      <c r="C3275" s="1">
        <f>userInput[[#This Row],[owned]]</f>
        <v>0</v>
      </c>
      <c r="D3275" s="1" t="b">
        <f>IF(AND(ISNUMBER(SEARCH("Foil",cards[[#This Row],[variant]])),ISNUMBER(MATCH(cards[[#This Row],[set]],{"SOR","SHD","TWI"},0))),TRUE,FALSE)</f>
        <v>0</v>
      </c>
    </row>
    <row r="3276" spans="1:4" ht="15.75" customHeight="1" x14ac:dyDescent="0.2">
      <c r="A3276" s="1" t="str">
        <f>cards[[#This Row],[set]]</f>
        <v>JTL</v>
      </c>
      <c r="B3276" s="1">
        <f>userInput[[#This Row],[cardNumber]]</f>
        <v>477</v>
      </c>
      <c r="C3276" s="1">
        <f>userInput[[#This Row],[owned]]</f>
        <v>0</v>
      </c>
      <c r="D3276" s="1" t="b">
        <f>IF(AND(ISNUMBER(SEARCH("Foil",cards[[#This Row],[variant]])),ISNUMBER(MATCH(cards[[#This Row],[set]],{"SOR","SHD","TWI"},0))),TRUE,FALSE)</f>
        <v>0</v>
      </c>
    </row>
    <row r="3277" spans="1:4" ht="15.75" customHeight="1" x14ac:dyDescent="0.2">
      <c r="A3277" s="1" t="str">
        <f>cards[[#This Row],[set]]</f>
        <v>JTL</v>
      </c>
      <c r="B3277" s="1">
        <f>userInput[[#This Row],[cardNumber]]</f>
        <v>478</v>
      </c>
      <c r="C3277" s="1">
        <f>userInput[[#This Row],[owned]]</f>
        <v>0</v>
      </c>
      <c r="D3277" s="1" t="b">
        <f>IF(AND(ISNUMBER(SEARCH("Foil",cards[[#This Row],[variant]])),ISNUMBER(MATCH(cards[[#This Row],[set]],{"SOR","SHD","TWI"},0))),TRUE,FALSE)</f>
        <v>0</v>
      </c>
    </row>
    <row r="3278" spans="1:4" ht="15.75" customHeight="1" x14ac:dyDescent="0.2">
      <c r="A3278" s="1" t="str">
        <f>cards[[#This Row],[set]]</f>
        <v>JTL</v>
      </c>
      <c r="B3278" s="1">
        <f>userInput[[#This Row],[cardNumber]]</f>
        <v>479</v>
      </c>
      <c r="C3278" s="1">
        <f>userInput[[#This Row],[owned]]</f>
        <v>0</v>
      </c>
      <c r="D3278" s="1" t="b">
        <f>IF(AND(ISNUMBER(SEARCH("Foil",cards[[#This Row],[variant]])),ISNUMBER(MATCH(cards[[#This Row],[set]],{"SOR","SHD","TWI"},0))),TRUE,FALSE)</f>
        <v>0</v>
      </c>
    </row>
    <row r="3279" spans="1:4" ht="15.75" customHeight="1" x14ac:dyDescent="0.2">
      <c r="A3279" s="1" t="str">
        <f>cards[[#This Row],[set]]</f>
        <v>JTL</v>
      </c>
      <c r="B3279" s="1">
        <f>userInput[[#This Row],[cardNumber]]</f>
        <v>480</v>
      </c>
      <c r="C3279" s="1">
        <f>userInput[[#This Row],[owned]]</f>
        <v>0</v>
      </c>
      <c r="D3279" s="1" t="b">
        <f>IF(AND(ISNUMBER(SEARCH("Foil",cards[[#This Row],[variant]])),ISNUMBER(MATCH(cards[[#This Row],[set]],{"SOR","SHD","TWI"},0))),TRUE,FALSE)</f>
        <v>0</v>
      </c>
    </row>
    <row r="3280" spans="1:4" ht="15.75" customHeight="1" x14ac:dyDescent="0.2">
      <c r="A3280" s="1" t="str">
        <f>cards[[#This Row],[set]]</f>
        <v>JTL</v>
      </c>
      <c r="B3280" s="1">
        <f>userInput[[#This Row],[cardNumber]]</f>
        <v>481</v>
      </c>
      <c r="C3280" s="1">
        <f>userInput[[#This Row],[owned]]</f>
        <v>0</v>
      </c>
      <c r="D3280" s="1" t="b">
        <f>IF(AND(ISNUMBER(SEARCH("Foil",cards[[#This Row],[variant]])),ISNUMBER(MATCH(cards[[#This Row],[set]],{"SOR","SHD","TWI"},0))),TRUE,FALSE)</f>
        <v>0</v>
      </c>
    </row>
    <row r="3281" spans="1:4" ht="15.75" customHeight="1" x14ac:dyDescent="0.2">
      <c r="A3281" s="1" t="str">
        <f>cards[[#This Row],[set]]</f>
        <v>JTL</v>
      </c>
      <c r="B3281" s="1">
        <f>userInput[[#This Row],[cardNumber]]</f>
        <v>482</v>
      </c>
      <c r="C3281" s="1">
        <f>userInput[[#This Row],[owned]]</f>
        <v>0</v>
      </c>
      <c r="D3281" s="1" t="b">
        <f>IF(AND(ISNUMBER(SEARCH("Foil",cards[[#This Row],[variant]])),ISNUMBER(MATCH(cards[[#This Row],[set]],{"SOR","SHD","TWI"},0))),TRUE,FALSE)</f>
        <v>0</v>
      </c>
    </row>
    <row r="3282" spans="1:4" ht="15.75" customHeight="1" x14ac:dyDescent="0.2">
      <c r="A3282" s="1" t="str">
        <f>cards[[#This Row],[set]]</f>
        <v>JTL</v>
      </c>
      <c r="B3282" s="1">
        <f>userInput[[#This Row],[cardNumber]]</f>
        <v>483</v>
      </c>
      <c r="C3282" s="1">
        <f>userInput[[#This Row],[owned]]</f>
        <v>0</v>
      </c>
      <c r="D3282" s="1" t="b">
        <f>IF(AND(ISNUMBER(SEARCH("Foil",cards[[#This Row],[variant]])),ISNUMBER(MATCH(cards[[#This Row],[set]],{"SOR","SHD","TWI"},0))),TRUE,FALSE)</f>
        <v>0</v>
      </c>
    </row>
    <row r="3283" spans="1:4" ht="15.75" customHeight="1" x14ac:dyDescent="0.2">
      <c r="A3283" s="1" t="str">
        <f>cards[[#This Row],[set]]</f>
        <v>JTL</v>
      </c>
      <c r="B3283" s="1">
        <f>userInput[[#This Row],[cardNumber]]</f>
        <v>484</v>
      </c>
      <c r="C3283" s="1">
        <f>userInput[[#This Row],[owned]]</f>
        <v>0</v>
      </c>
      <c r="D3283" s="1" t="b">
        <f>IF(AND(ISNUMBER(SEARCH("Foil",cards[[#This Row],[variant]])),ISNUMBER(MATCH(cards[[#This Row],[set]],{"SOR","SHD","TWI"},0))),TRUE,FALSE)</f>
        <v>0</v>
      </c>
    </row>
    <row r="3284" spans="1:4" ht="15.75" customHeight="1" x14ac:dyDescent="0.2">
      <c r="A3284" s="1" t="str">
        <f>cards[[#This Row],[set]]</f>
        <v>JTL</v>
      </c>
      <c r="B3284" s="1">
        <f>userInput[[#This Row],[cardNumber]]</f>
        <v>485</v>
      </c>
      <c r="C3284" s="1">
        <f>userInput[[#This Row],[owned]]</f>
        <v>0</v>
      </c>
      <c r="D3284" s="1" t="b">
        <f>IF(AND(ISNUMBER(SEARCH("Foil",cards[[#This Row],[variant]])),ISNUMBER(MATCH(cards[[#This Row],[set]],{"SOR","SHD","TWI"},0))),TRUE,FALSE)</f>
        <v>0</v>
      </c>
    </row>
    <row r="3285" spans="1:4" ht="15.75" customHeight="1" x14ac:dyDescent="0.2">
      <c r="A3285" s="1" t="str">
        <f>cards[[#This Row],[set]]</f>
        <v>JTL</v>
      </c>
      <c r="B3285" s="1">
        <f>userInput[[#This Row],[cardNumber]]</f>
        <v>486</v>
      </c>
      <c r="C3285" s="1">
        <f>userInput[[#This Row],[owned]]</f>
        <v>0</v>
      </c>
      <c r="D3285" s="1" t="b">
        <f>IF(AND(ISNUMBER(SEARCH("Foil",cards[[#This Row],[variant]])),ISNUMBER(MATCH(cards[[#This Row],[set]],{"SOR","SHD","TWI"},0))),TRUE,FALSE)</f>
        <v>0</v>
      </c>
    </row>
    <row r="3286" spans="1:4" ht="15.75" customHeight="1" x14ac:dyDescent="0.2">
      <c r="A3286" s="1" t="str">
        <f>cards[[#This Row],[set]]</f>
        <v>JTL</v>
      </c>
      <c r="B3286" s="1">
        <f>userInput[[#This Row],[cardNumber]]</f>
        <v>487</v>
      </c>
      <c r="C3286" s="1">
        <f>userInput[[#This Row],[owned]]</f>
        <v>0</v>
      </c>
      <c r="D3286" s="1" t="b">
        <f>IF(AND(ISNUMBER(SEARCH("Foil",cards[[#This Row],[variant]])),ISNUMBER(MATCH(cards[[#This Row],[set]],{"SOR","SHD","TWI"},0))),TRUE,FALSE)</f>
        <v>0</v>
      </c>
    </row>
    <row r="3287" spans="1:4" ht="15.75" customHeight="1" x14ac:dyDescent="0.2">
      <c r="A3287" s="1" t="str">
        <f>cards[[#This Row],[set]]</f>
        <v>JTL</v>
      </c>
      <c r="B3287" s="1">
        <f>userInput[[#This Row],[cardNumber]]</f>
        <v>488</v>
      </c>
      <c r="C3287" s="1">
        <f>userInput[[#This Row],[owned]]</f>
        <v>0</v>
      </c>
      <c r="D3287" s="1" t="b">
        <f>IF(AND(ISNUMBER(SEARCH("Foil",cards[[#This Row],[variant]])),ISNUMBER(MATCH(cards[[#This Row],[set]],{"SOR","SHD","TWI"},0))),TRUE,FALSE)</f>
        <v>0</v>
      </c>
    </row>
    <row r="3288" spans="1:4" ht="15.75" customHeight="1" x14ac:dyDescent="0.2">
      <c r="A3288" s="1" t="str">
        <f>cards[[#This Row],[set]]</f>
        <v>JTL</v>
      </c>
      <c r="B3288" s="1">
        <f>userInput[[#This Row],[cardNumber]]</f>
        <v>489</v>
      </c>
      <c r="C3288" s="1">
        <f>userInput[[#This Row],[owned]]</f>
        <v>0</v>
      </c>
      <c r="D3288" s="1" t="b">
        <f>IF(AND(ISNUMBER(SEARCH("Foil",cards[[#This Row],[variant]])),ISNUMBER(MATCH(cards[[#This Row],[set]],{"SOR","SHD","TWI"},0))),TRUE,FALSE)</f>
        <v>0</v>
      </c>
    </row>
    <row r="3289" spans="1:4" ht="15.75" customHeight="1" x14ac:dyDescent="0.2">
      <c r="A3289" s="1" t="str">
        <f>cards[[#This Row],[set]]</f>
        <v>JTL</v>
      </c>
      <c r="B3289" s="1">
        <f>userInput[[#This Row],[cardNumber]]</f>
        <v>490</v>
      </c>
      <c r="C3289" s="1">
        <f>userInput[[#This Row],[owned]]</f>
        <v>0</v>
      </c>
      <c r="D3289" s="1" t="b">
        <f>IF(AND(ISNUMBER(SEARCH("Foil",cards[[#This Row],[variant]])),ISNUMBER(MATCH(cards[[#This Row],[set]],{"SOR","SHD","TWI"},0))),TRUE,FALSE)</f>
        <v>0</v>
      </c>
    </row>
    <row r="3290" spans="1:4" ht="15.75" customHeight="1" x14ac:dyDescent="0.2">
      <c r="A3290" s="1" t="str">
        <f>cards[[#This Row],[set]]</f>
        <v>JTL</v>
      </c>
      <c r="B3290" s="1">
        <f>userInput[[#This Row],[cardNumber]]</f>
        <v>491</v>
      </c>
      <c r="C3290" s="1">
        <f>userInput[[#This Row],[owned]]</f>
        <v>0</v>
      </c>
      <c r="D3290" s="1" t="b">
        <f>IF(AND(ISNUMBER(SEARCH("Foil",cards[[#This Row],[variant]])),ISNUMBER(MATCH(cards[[#This Row],[set]],{"SOR","SHD","TWI"},0))),TRUE,FALSE)</f>
        <v>0</v>
      </c>
    </row>
    <row r="3291" spans="1:4" ht="15.75" customHeight="1" x14ac:dyDescent="0.2">
      <c r="A3291" s="1" t="str">
        <f>cards[[#This Row],[set]]</f>
        <v>JTL</v>
      </c>
      <c r="B3291" s="1">
        <f>userInput[[#This Row],[cardNumber]]</f>
        <v>492</v>
      </c>
      <c r="C3291" s="1">
        <f>userInput[[#This Row],[owned]]</f>
        <v>0</v>
      </c>
      <c r="D3291" s="1" t="b">
        <f>IF(AND(ISNUMBER(SEARCH("Foil",cards[[#This Row],[variant]])),ISNUMBER(MATCH(cards[[#This Row],[set]],{"SOR","SHD","TWI"},0))),TRUE,FALSE)</f>
        <v>0</v>
      </c>
    </row>
    <row r="3292" spans="1:4" ht="15.75" customHeight="1" x14ac:dyDescent="0.2">
      <c r="A3292" s="1" t="str">
        <f>cards[[#This Row],[set]]</f>
        <v>JTL</v>
      </c>
      <c r="B3292" s="1">
        <f>userInput[[#This Row],[cardNumber]]</f>
        <v>493</v>
      </c>
      <c r="C3292" s="1">
        <f>userInput[[#This Row],[owned]]</f>
        <v>0</v>
      </c>
      <c r="D3292" s="1" t="b">
        <f>IF(AND(ISNUMBER(SEARCH("Foil",cards[[#This Row],[variant]])),ISNUMBER(MATCH(cards[[#This Row],[set]],{"SOR","SHD","TWI"},0))),TRUE,FALSE)</f>
        <v>0</v>
      </c>
    </row>
    <row r="3293" spans="1:4" ht="15.75" customHeight="1" x14ac:dyDescent="0.2">
      <c r="A3293" s="1" t="str">
        <f>cards[[#This Row],[set]]</f>
        <v>JTL</v>
      </c>
      <c r="B3293" s="1">
        <f>userInput[[#This Row],[cardNumber]]</f>
        <v>494</v>
      </c>
      <c r="C3293" s="1">
        <f>userInput[[#This Row],[owned]]</f>
        <v>0</v>
      </c>
      <c r="D3293" s="1" t="b">
        <f>IF(AND(ISNUMBER(SEARCH("Foil",cards[[#This Row],[variant]])),ISNUMBER(MATCH(cards[[#This Row],[set]],{"SOR","SHD","TWI"},0))),TRUE,FALSE)</f>
        <v>0</v>
      </c>
    </row>
    <row r="3294" spans="1:4" ht="15.75" customHeight="1" x14ac:dyDescent="0.2">
      <c r="A3294" s="1" t="str">
        <f>cards[[#This Row],[set]]</f>
        <v>JTL</v>
      </c>
      <c r="B3294" s="1">
        <f>userInput[[#This Row],[cardNumber]]</f>
        <v>495</v>
      </c>
      <c r="C3294" s="1">
        <f>userInput[[#This Row],[owned]]</f>
        <v>0</v>
      </c>
      <c r="D3294" s="1" t="b">
        <f>IF(AND(ISNUMBER(SEARCH("Foil",cards[[#This Row],[variant]])),ISNUMBER(MATCH(cards[[#This Row],[set]],{"SOR","SHD","TWI"},0))),TRUE,FALSE)</f>
        <v>0</v>
      </c>
    </row>
    <row r="3295" spans="1:4" ht="15.75" customHeight="1" x14ac:dyDescent="0.2">
      <c r="A3295" s="1" t="str">
        <f>cards[[#This Row],[set]]</f>
        <v>JTL</v>
      </c>
      <c r="B3295" s="1">
        <f>userInput[[#This Row],[cardNumber]]</f>
        <v>496</v>
      </c>
      <c r="C3295" s="1">
        <f>userInput[[#This Row],[owned]]</f>
        <v>0</v>
      </c>
      <c r="D3295" s="1" t="b">
        <f>IF(AND(ISNUMBER(SEARCH("Foil",cards[[#This Row],[variant]])),ISNUMBER(MATCH(cards[[#This Row],[set]],{"SOR","SHD","TWI"},0))),TRUE,FALSE)</f>
        <v>0</v>
      </c>
    </row>
    <row r="3296" spans="1:4" ht="15.75" customHeight="1" x14ac:dyDescent="0.2">
      <c r="A3296" s="1" t="str">
        <f>cards[[#This Row],[set]]</f>
        <v>JTL</v>
      </c>
      <c r="B3296" s="1">
        <f>userInput[[#This Row],[cardNumber]]</f>
        <v>497</v>
      </c>
      <c r="C3296" s="1">
        <f>userInput[[#This Row],[owned]]</f>
        <v>0</v>
      </c>
      <c r="D3296" s="1" t="b">
        <f>IF(AND(ISNUMBER(SEARCH("Foil",cards[[#This Row],[variant]])),ISNUMBER(MATCH(cards[[#This Row],[set]],{"SOR","SHD","TWI"},0))),TRUE,FALSE)</f>
        <v>0</v>
      </c>
    </row>
    <row r="3297" spans="1:4" ht="15.75" customHeight="1" x14ac:dyDescent="0.2">
      <c r="A3297" s="1" t="str">
        <f>cards[[#This Row],[set]]</f>
        <v>JTL</v>
      </c>
      <c r="B3297" s="1">
        <f>userInput[[#This Row],[cardNumber]]</f>
        <v>498</v>
      </c>
      <c r="C3297" s="1">
        <f>userInput[[#This Row],[owned]]</f>
        <v>0</v>
      </c>
      <c r="D3297" s="1" t="b">
        <f>IF(AND(ISNUMBER(SEARCH("Foil",cards[[#This Row],[variant]])),ISNUMBER(MATCH(cards[[#This Row],[set]],{"SOR","SHD","TWI"},0))),TRUE,FALSE)</f>
        <v>0</v>
      </c>
    </row>
    <row r="3298" spans="1:4" ht="15.75" customHeight="1" x14ac:dyDescent="0.2">
      <c r="A3298" s="1" t="str">
        <f>cards[[#This Row],[set]]</f>
        <v>JTL</v>
      </c>
      <c r="B3298" s="1">
        <f>userInput[[#This Row],[cardNumber]]</f>
        <v>499</v>
      </c>
      <c r="C3298" s="1">
        <f>userInput[[#This Row],[owned]]</f>
        <v>0</v>
      </c>
      <c r="D3298" s="1" t="b">
        <f>IF(AND(ISNUMBER(SEARCH("Foil",cards[[#This Row],[variant]])),ISNUMBER(MATCH(cards[[#This Row],[set]],{"SOR","SHD","TWI"},0))),TRUE,FALSE)</f>
        <v>0</v>
      </c>
    </row>
    <row r="3299" spans="1:4" ht="15.75" customHeight="1" x14ac:dyDescent="0.2">
      <c r="A3299" s="1" t="str">
        <f>cards[[#This Row],[set]]</f>
        <v>JTL</v>
      </c>
      <c r="B3299" s="1">
        <f>userInput[[#This Row],[cardNumber]]</f>
        <v>500</v>
      </c>
      <c r="C3299" s="1">
        <f>userInput[[#This Row],[owned]]</f>
        <v>0</v>
      </c>
      <c r="D3299" s="1" t="b">
        <f>IF(AND(ISNUMBER(SEARCH("Foil",cards[[#This Row],[variant]])),ISNUMBER(MATCH(cards[[#This Row],[set]],{"SOR","SHD","TWI"},0))),TRUE,FALSE)</f>
        <v>0</v>
      </c>
    </row>
    <row r="3300" spans="1:4" ht="15.75" customHeight="1" x14ac:dyDescent="0.2">
      <c r="A3300" s="1" t="str">
        <f>cards[[#This Row],[set]]</f>
        <v>JTL</v>
      </c>
      <c r="B3300" s="1">
        <f>userInput[[#This Row],[cardNumber]]</f>
        <v>501</v>
      </c>
      <c r="C3300" s="1">
        <f>userInput[[#This Row],[owned]]</f>
        <v>0</v>
      </c>
      <c r="D3300" s="1" t="b">
        <f>IF(AND(ISNUMBER(SEARCH("Foil",cards[[#This Row],[variant]])),ISNUMBER(MATCH(cards[[#This Row],[set]],{"SOR","SHD","TWI"},0))),TRUE,FALSE)</f>
        <v>0</v>
      </c>
    </row>
    <row r="3301" spans="1:4" ht="15.75" customHeight="1" x14ac:dyDescent="0.2">
      <c r="A3301" s="1" t="str">
        <f>cards[[#This Row],[set]]</f>
        <v>JTL</v>
      </c>
      <c r="B3301" s="1">
        <f>userInput[[#This Row],[cardNumber]]</f>
        <v>502</v>
      </c>
      <c r="C3301" s="1">
        <f>userInput[[#This Row],[owned]]</f>
        <v>0</v>
      </c>
      <c r="D3301" s="1" t="b">
        <f>IF(AND(ISNUMBER(SEARCH("Foil",cards[[#This Row],[variant]])),ISNUMBER(MATCH(cards[[#This Row],[set]],{"SOR","SHD","TWI"},0))),TRUE,FALSE)</f>
        <v>0</v>
      </c>
    </row>
    <row r="3302" spans="1:4" ht="15.75" customHeight="1" x14ac:dyDescent="0.2">
      <c r="A3302" s="1" t="str">
        <f>cards[[#This Row],[set]]</f>
        <v>JTL</v>
      </c>
      <c r="B3302" s="1">
        <f>userInput[[#This Row],[cardNumber]]</f>
        <v>503</v>
      </c>
      <c r="C3302" s="1">
        <f>userInput[[#This Row],[owned]]</f>
        <v>0</v>
      </c>
      <c r="D3302" s="1" t="b">
        <f>IF(AND(ISNUMBER(SEARCH("Foil",cards[[#This Row],[variant]])),ISNUMBER(MATCH(cards[[#This Row],[set]],{"SOR","SHD","TWI"},0))),TRUE,FALSE)</f>
        <v>0</v>
      </c>
    </row>
    <row r="3303" spans="1:4" ht="15.75" customHeight="1" x14ac:dyDescent="0.2">
      <c r="A3303" s="1" t="str">
        <f>cards[[#This Row],[set]]</f>
        <v>JTL</v>
      </c>
      <c r="B3303" s="1">
        <f>userInput[[#This Row],[cardNumber]]</f>
        <v>504</v>
      </c>
      <c r="C3303" s="1">
        <f>userInput[[#This Row],[owned]]</f>
        <v>0</v>
      </c>
      <c r="D3303" s="1" t="b">
        <f>IF(AND(ISNUMBER(SEARCH("Foil",cards[[#This Row],[variant]])),ISNUMBER(MATCH(cards[[#This Row],[set]],{"SOR","SHD","TWI"},0))),TRUE,FALSE)</f>
        <v>0</v>
      </c>
    </row>
    <row r="3304" spans="1:4" ht="15.75" customHeight="1" x14ac:dyDescent="0.2">
      <c r="A3304" s="1" t="str">
        <f>cards[[#This Row],[set]]</f>
        <v>JTL</v>
      </c>
      <c r="B3304" s="1">
        <f>userInput[[#This Row],[cardNumber]]</f>
        <v>505</v>
      </c>
      <c r="C3304" s="1">
        <f>userInput[[#This Row],[owned]]</f>
        <v>0</v>
      </c>
      <c r="D3304" s="1" t="b">
        <f>IF(AND(ISNUMBER(SEARCH("Foil",cards[[#This Row],[variant]])),ISNUMBER(MATCH(cards[[#This Row],[set]],{"SOR","SHD","TWI"},0))),TRUE,FALSE)</f>
        <v>0</v>
      </c>
    </row>
    <row r="3305" spans="1:4" ht="15.75" customHeight="1" x14ac:dyDescent="0.2">
      <c r="A3305" s="1" t="str">
        <f>cards[[#This Row],[set]]</f>
        <v>JTL</v>
      </c>
      <c r="B3305" s="1">
        <f>userInput[[#This Row],[cardNumber]]</f>
        <v>506</v>
      </c>
      <c r="C3305" s="1">
        <f>userInput[[#This Row],[owned]]</f>
        <v>0</v>
      </c>
      <c r="D3305" s="1" t="b">
        <f>IF(AND(ISNUMBER(SEARCH("Foil",cards[[#This Row],[variant]])),ISNUMBER(MATCH(cards[[#This Row],[set]],{"SOR","SHD","TWI"},0))),TRUE,FALSE)</f>
        <v>0</v>
      </c>
    </row>
    <row r="3306" spans="1:4" ht="15.75" customHeight="1" x14ac:dyDescent="0.2">
      <c r="A3306" s="1" t="str">
        <f>cards[[#This Row],[set]]</f>
        <v>JTL</v>
      </c>
      <c r="B3306" s="1">
        <f>userInput[[#This Row],[cardNumber]]</f>
        <v>507</v>
      </c>
      <c r="C3306" s="1">
        <f>userInput[[#This Row],[owned]]</f>
        <v>0</v>
      </c>
      <c r="D3306" s="1" t="b">
        <f>IF(AND(ISNUMBER(SEARCH("Foil",cards[[#This Row],[variant]])),ISNUMBER(MATCH(cards[[#This Row],[set]],{"SOR","SHD","TWI"},0))),TRUE,FALSE)</f>
        <v>0</v>
      </c>
    </row>
    <row r="3307" spans="1:4" ht="15.75" customHeight="1" x14ac:dyDescent="0.2">
      <c r="A3307" s="1" t="str">
        <f>cards[[#This Row],[set]]</f>
        <v>JTL</v>
      </c>
      <c r="B3307" s="1">
        <f>userInput[[#This Row],[cardNumber]]</f>
        <v>508</v>
      </c>
      <c r="C3307" s="1">
        <f>userInput[[#This Row],[owned]]</f>
        <v>0</v>
      </c>
      <c r="D3307" s="1" t="b">
        <f>IF(AND(ISNUMBER(SEARCH("Foil",cards[[#This Row],[variant]])),ISNUMBER(MATCH(cards[[#This Row],[set]],{"SOR","SHD","TWI"},0))),TRUE,FALSE)</f>
        <v>0</v>
      </c>
    </row>
    <row r="3308" spans="1:4" ht="15.75" customHeight="1" x14ac:dyDescent="0.2">
      <c r="A3308" s="1" t="str">
        <f>cards[[#This Row],[set]]</f>
        <v>JTL</v>
      </c>
      <c r="B3308" s="1">
        <f>userInput[[#This Row],[cardNumber]]</f>
        <v>509</v>
      </c>
      <c r="C3308" s="1">
        <f>userInput[[#This Row],[owned]]</f>
        <v>0</v>
      </c>
      <c r="D3308" s="1" t="b">
        <f>IF(AND(ISNUMBER(SEARCH("Foil",cards[[#This Row],[variant]])),ISNUMBER(MATCH(cards[[#This Row],[set]],{"SOR","SHD","TWI"},0))),TRUE,FALSE)</f>
        <v>0</v>
      </c>
    </row>
    <row r="3309" spans="1:4" ht="15.75" customHeight="1" x14ac:dyDescent="0.2">
      <c r="A3309" s="1" t="str">
        <f>cards[[#This Row],[set]]</f>
        <v>JTL</v>
      </c>
      <c r="B3309" s="1">
        <f>userInput[[#This Row],[cardNumber]]</f>
        <v>510</v>
      </c>
      <c r="C3309" s="1">
        <f>userInput[[#This Row],[owned]]</f>
        <v>0</v>
      </c>
      <c r="D3309" s="1" t="b">
        <f>IF(AND(ISNUMBER(SEARCH("Foil",cards[[#This Row],[variant]])),ISNUMBER(MATCH(cards[[#This Row],[set]],{"SOR","SHD","TWI"},0))),TRUE,FALSE)</f>
        <v>0</v>
      </c>
    </row>
    <row r="3310" spans="1:4" ht="15.75" customHeight="1" x14ac:dyDescent="0.2">
      <c r="A3310" s="1" t="str">
        <f>cards[[#This Row],[set]]</f>
        <v>JTL</v>
      </c>
      <c r="B3310" s="1">
        <f>userInput[[#This Row],[cardNumber]]</f>
        <v>511</v>
      </c>
      <c r="C3310" s="1">
        <f>userInput[[#This Row],[owned]]</f>
        <v>0</v>
      </c>
      <c r="D3310" s="1" t="b">
        <f>IF(AND(ISNUMBER(SEARCH("Foil",cards[[#This Row],[variant]])),ISNUMBER(MATCH(cards[[#This Row],[set]],{"SOR","SHD","TWI"},0))),TRUE,FALSE)</f>
        <v>0</v>
      </c>
    </row>
    <row r="3311" spans="1:4" ht="15.75" customHeight="1" x14ac:dyDescent="0.2">
      <c r="A3311" s="1" t="str">
        <f>cards[[#This Row],[set]]</f>
        <v>JTL</v>
      </c>
      <c r="B3311" s="1">
        <f>userInput[[#This Row],[cardNumber]]</f>
        <v>512</v>
      </c>
      <c r="C3311" s="1">
        <f>userInput[[#This Row],[owned]]</f>
        <v>0</v>
      </c>
      <c r="D3311" s="1" t="b">
        <f>IF(AND(ISNUMBER(SEARCH("Foil",cards[[#This Row],[variant]])),ISNUMBER(MATCH(cards[[#This Row],[set]],{"SOR","SHD","TWI"},0))),TRUE,FALSE)</f>
        <v>0</v>
      </c>
    </row>
    <row r="3312" spans="1:4" ht="15.75" customHeight="1" x14ac:dyDescent="0.2">
      <c r="A3312" s="1" t="str">
        <f>cards[[#This Row],[set]]</f>
        <v>JTL</v>
      </c>
      <c r="B3312" s="1">
        <f>userInput[[#This Row],[cardNumber]]</f>
        <v>513</v>
      </c>
      <c r="C3312" s="1">
        <f>userInput[[#This Row],[owned]]</f>
        <v>0</v>
      </c>
      <c r="D3312" s="1" t="b">
        <f>IF(AND(ISNUMBER(SEARCH("Foil",cards[[#This Row],[variant]])),ISNUMBER(MATCH(cards[[#This Row],[set]],{"SOR","SHD","TWI"},0))),TRUE,FALSE)</f>
        <v>0</v>
      </c>
    </row>
    <row r="3313" spans="1:4" ht="15.75" customHeight="1" x14ac:dyDescent="0.2">
      <c r="A3313" s="1" t="str">
        <f>cards[[#This Row],[set]]</f>
        <v>JTL</v>
      </c>
      <c r="B3313" s="1">
        <f>userInput[[#This Row],[cardNumber]]</f>
        <v>514</v>
      </c>
      <c r="C3313" s="1">
        <f>userInput[[#This Row],[owned]]</f>
        <v>0</v>
      </c>
      <c r="D3313" s="1" t="b">
        <f>IF(AND(ISNUMBER(SEARCH("Foil",cards[[#This Row],[variant]])),ISNUMBER(MATCH(cards[[#This Row],[set]],{"SOR","SHD","TWI"},0))),TRUE,FALSE)</f>
        <v>0</v>
      </c>
    </row>
    <row r="3314" spans="1:4" ht="15.75" customHeight="1" x14ac:dyDescent="0.2">
      <c r="A3314" s="1" t="str">
        <f>cards[[#This Row],[set]]</f>
        <v>JTL</v>
      </c>
      <c r="B3314" s="1">
        <f>userInput[[#This Row],[cardNumber]]</f>
        <v>515</v>
      </c>
      <c r="C3314" s="1">
        <f>userInput[[#This Row],[owned]]</f>
        <v>0</v>
      </c>
      <c r="D3314" s="1" t="b">
        <f>IF(AND(ISNUMBER(SEARCH("Foil",cards[[#This Row],[variant]])),ISNUMBER(MATCH(cards[[#This Row],[set]],{"SOR","SHD","TWI"},0))),TRUE,FALSE)</f>
        <v>0</v>
      </c>
    </row>
    <row r="3315" spans="1:4" ht="15.75" customHeight="1" x14ac:dyDescent="0.2">
      <c r="A3315" s="1" t="str">
        <f>cards[[#This Row],[set]]</f>
        <v>JTL</v>
      </c>
      <c r="B3315" s="1">
        <f>userInput[[#This Row],[cardNumber]]</f>
        <v>516</v>
      </c>
      <c r="C3315" s="1">
        <f>userInput[[#This Row],[owned]]</f>
        <v>0</v>
      </c>
      <c r="D3315" s="1" t="b">
        <f>IF(AND(ISNUMBER(SEARCH("Foil",cards[[#This Row],[variant]])),ISNUMBER(MATCH(cards[[#This Row],[set]],{"SOR","SHD","TWI"},0))),TRUE,FALSE)</f>
        <v>0</v>
      </c>
    </row>
    <row r="3316" spans="1:4" ht="15.75" customHeight="1" x14ac:dyDescent="0.2">
      <c r="A3316" s="1" t="str">
        <f>cards[[#This Row],[set]]</f>
        <v>JTL</v>
      </c>
      <c r="B3316" s="1">
        <f>userInput[[#This Row],[cardNumber]]</f>
        <v>517</v>
      </c>
      <c r="C3316" s="1">
        <f>userInput[[#This Row],[owned]]</f>
        <v>0</v>
      </c>
      <c r="D3316" s="1" t="b">
        <f>IF(AND(ISNUMBER(SEARCH("Foil",cards[[#This Row],[variant]])),ISNUMBER(MATCH(cards[[#This Row],[set]],{"SOR","SHD","TWI"},0))),TRUE,FALSE)</f>
        <v>0</v>
      </c>
    </row>
    <row r="3317" spans="1:4" ht="15.75" customHeight="1" x14ac:dyDescent="0.2">
      <c r="A3317" s="1" t="str">
        <f>cards[[#This Row],[set]]</f>
        <v>JTL</v>
      </c>
      <c r="B3317" s="1">
        <f>userInput[[#This Row],[cardNumber]]</f>
        <v>518</v>
      </c>
      <c r="C3317" s="1">
        <f>userInput[[#This Row],[owned]]</f>
        <v>0</v>
      </c>
      <c r="D3317" s="1" t="b">
        <f>IF(AND(ISNUMBER(SEARCH("Foil",cards[[#This Row],[variant]])),ISNUMBER(MATCH(cards[[#This Row],[set]],{"SOR","SHD","TWI"},0))),TRUE,FALSE)</f>
        <v>0</v>
      </c>
    </row>
    <row r="3318" spans="1:4" ht="15.75" customHeight="1" x14ac:dyDescent="0.2">
      <c r="A3318" s="1" t="str">
        <f>cards[[#This Row],[set]]</f>
        <v>JTL</v>
      </c>
      <c r="B3318" s="1">
        <f>userInput[[#This Row],[cardNumber]]</f>
        <v>519</v>
      </c>
      <c r="C3318" s="1">
        <f>userInput[[#This Row],[owned]]</f>
        <v>0</v>
      </c>
      <c r="D3318" s="1" t="b">
        <f>IF(AND(ISNUMBER(SEARCH("Foil",cards[[#This Row],[variant]])),ISNUMBER(MATCH(cards[[#This Row],[set]],{"SOR","SHD","TWI"},0))),TRUE,FALSE)</f>
        <v>0</v>
      </c>
    </row>
    <row r="3319" spans="1:4" ht="15.75" customHeight="1" x14ac:dyDescent="0.2">
      <c r="A3319" s="1" t="str">
        <f>cards[[#This Row],[set]]</f>
        <v>JTL</v>
      </c>
      <c r="B3319" s="1">
        <f>userInput[[#This Row],[cardNumber]]</f>
        <v>520</v>
      </c>
      <c r="C3319" s="1">
        <f>userInput[[#This Row],[owned]]</f>
        <v>0</v>
      </c>
      <c r="D3319" s="1" t="b">
        <f>IF(AND(ISNUMBER(SEARCH("Foil",cards[[#This Row],[variant]])),ISNUMBER(MATCH(cards[[#This Row],[set]],{"SOR","SHD","TWI"},0))),TRUE,FALSE)</f>
        <v>0</v>
      </c>
    </row>
    <row r="3320" spans="1:4" ht="15.75" customHeight="1" x14ac:dyDescent="0.2">
      <c r="A3320" s="1" t="str">
        <f>cards[[#This Row],[set]]</f>
        <v>JTL</v>
      </c>
      <c r="B3320" s="1">
        <f>userInput[[#This Row],[cardNumber]]</f>
        <v>521</v>
      </c>
      <c r="C3320" s="1">
        <f>userInput[[#This Row],[owned]]</f>
        <v>0</v>
      </c>
      <c r="D3320" s="1" t="b">
        <f>IF(AND(ISNUMBER(SEARCH("Foil",cards[[#This Row],[variant]])),ISNUMBER(MATCH(cards[[#This Row],[set]],{"SOR","SHD","TWI"},0))),TRUE,FALSE)</f>
        <v>0</v>
      </c>
    </row>
    <row r="3321" spans="1:4" ht="15.75" customHeight="1" x14ac:dyDescent="0.2">
      <c r="A3321" s="1" t="str">
        <f>cards[[#This Row],[set]]</f>
        <v>JTL</v>
      </c>
      <c r="B3321" s="1">
        <f>userInput[[#This Row],[cardNumber]]</f>
        <v>522</v>
      </c>
      <c r="C3321" s="1">
        <f>userInput[[#This Row],[owned]]</f>
        <v>0</v>
      </c>
      <c r="D3321" s="1" t="b">
        <f>IF(AND(ISNUMBER(SEARCH("Foil",cards[[#This Row],[variant]])),ISNUMBER(MATCH(cards[[#This Row],[set]],{"SOR","SHD","TWI"},0))),TRUE,FALSE)</f>
        <v>0</v>
      </c>
    </row>
    <row r="3322" spans="1:4" ht="15.75" customHeight="1" x14ac:dyDescent="0.2">
      <c r="A3322" s="1" t="str">
        <f>cards[[#This Row],[set]]</f>
        <v>JTL</v>
      </c>
      <c r="B3322" s="1">
        <f>userInput[[#This Row],[cardNumber]]</f>
        <v>523</v>
      </c>
      <c r="C3322" s="1">
        <f>userInput[[#This Row],[owned]]</f>
        <v>0</v>
      </c>
      <c r="D3322" s="1" t="b">
        <f>IF(AND(ISNUMBER(SEARCH("Foil",cards[[#This Row],[variant]])),ISNUMBER(MATCH(cards[[#This Row],[set]],{"SOR","SHD","TWI"},0))),TRUE,FALSE)</f>
        <v>0</v>
      </c>
    </row>
    <row r="3323" spans="1:4" ht="15.75" customHeight="1" x14ac:dyDescent="0.2">
      <c r="A3323" s="1" t="str">
        <f>cards[[#This Row],[set]]</f>
        <v>JTL</v>
      </c>
      <c r="B3323" s="1">
        <f>userInput[[#This Row],[cardNumber]]</f>
        <v>524</v>
      </c>
      <c r="C3323" s="1">
        <f>userInput[[#This Row],[owned]]</f>
        <v>0</v>
      </c>
      <c r="D3323" s="1" t="b">
        <f>IF(AND(ISNUMBER(SEARCH("Foil",cards[[#This Row],[variant]])),ISNUMBER(MATCH(cards[[#This Row],[set]],{"SOR","SHD","TWI"},0))),TRUE,FALSE)</f>
        <v>0</v>
      </c>
    </row>
    <row r="3324" spans="1:4" ht="15.75" customHeight="1" x14ac:dyDescent="0.2">
      <c r="A3324" s="1" t="str">
        <f>cards[[#This Row],[set]]</f>
        <v>JTL</v>
      </c>
      <c r="B3324" s="1">
        <f>userInput[[#This Row],[cardNumber]]</f>
        <v>761</v>
      </c>
      <c r="C3324" s="1">
        <f>userInput[[#This Row],[owned]]</f>
        <v>0</v>
      </c>
      <c r="D3324" s="1" t="b">
        <f>IF(AND(ISNUMBER(SEARCH("Foil",cards[[#This Row],[variant]])),ISNUMBER(MATCH(cards[[#This Row],[set]],{"SOR","SHD","TWI"},0))),TRUE,FALSE)</f>
        <v>0</v>
      </c>
    </row>
    <row r="3325" spans="1:4" ht="15.75" customHeight="1" x14ac:dyDescent="0.2">
      <c r="A3325" s="1" t="str">
        <f>cards[[#This Row],[set]]</f>
        <v>JTL</v>
      </c>
      <c r="B3325" s="1">
        <f>userInput[[#This Row],[cardNumber]]</f>
        <v>762</v>
      </c>
      <c r="C3325" s="1">
        <f>userInput[[#This Row],[owned]]</f>
        <v>0</v>
      </c>
      <c r="D3325" s="1" t="b">
        <f>IF(AND(ISNUMBER(SEARCH("Foil",cards[[#This Row],[variant]])),ISNUMBER(MATCH(cards[[#This Row],[set]],{"SOR","SHD","TWI"},0))),TRUE,FALSE)</f>
        <v>0</v>
      </c>
    </row>
    <row r="3326" spans="1:4" ht="15.75" customHeight="1" x14ac:dyDescent="0.2">
      <c r="A3326" s="1" t="str">
        <f>cards[[#This Row],[set]]</f>
        <v>JTL</v>
      </c>
      <c r="B3326" s="1">
        <f>userInput[[#This Row],[cardNumber]]</f>
        <v>763</v>
      </c>
      <c r="C3326" s="1">
        <f>userInput[[#This Row],[owned]]</f>
        <v>0</v>
      </c>
      <c r="D3326" s="1" t="b">
        <f>IF(AND(ISNUMBER(SEARCH("Foil",cards[[#This Row],[variant]])),ISNUMBER(MATCH(cards[[#This Row],[set]],{"SOR","SHD","TWI"},0))),TRUE,FALSE)</f>
        <v>0</v>
      </c>
    </row>
    <row r="3327" spans="1:4" ht="15.75" customHeight="1" x14ac:dyDescent="0.2">
      <c r="A3327" s="1" t="str">
        <f>cards[[#This Row],[set]]</f>
        <v>JTL</v>
      </c>
      <c r="B3327" s="1">
        <f>userInput[[#This Row],[cardNumber]]</f>
        <v>764</v>
      </c>
      <c r="C3327" s="1">
        <f>userInput[[#This Row],[owned]]</f>
        <v>0</v>
      </c>
      <c r="D3327" s="1" t="b">
        <f>IF(AND(ISNUMBER(SEARCH("Foil",cards[[#This Row],[variant]])),ISNUMBER(MATCH(cards[[#This Row],[set]],{"SOR","SHD","TWI"},0))),TRUE,FALSE)</f>
        <v>0</v>
      </c>
    </row>
    <row r="3328" spans="1:4" ht="15.75" customHeight="1" x14ac:dyDescent="0.2">
      <c r="A3328" s="1" t="str">
        <f>cards[[#This Row],[set]]</f>
        <v>JTL</v>
      </c>
      <c r="B3328" s="1">
        <f>userInput[[#This Row],[cardNumber]]</f>
        <v>765</v>
      </c>
      <c r="C3328" s="1">
        <f>userInput[[#This Row],[owned]]</f>
        <v>0</v>
      </c>
      <c r="D3328" s="1" t="b">
        <f>IF(AND(ISNUMBER(SEARCH("Foil",cards[[#This Row],[variant]])),ISNUMBER(MATCH(cards[[#This Row],[set]],{"SOR","SHD","TWI"},0))),TRUE,FALSE)</f>
        <v>0</v>
      </c>
    </row>
    <row r="3329" spans="1:4" ht="15.75" customHeight="1" x14ac:dyDescent="0.2">
      <c r="A3329" s="1" t="str">
        <f>cards[[#This Row],[set]]</f>
        <v>JTL</v>
      </c>
      <c r="B3329" s="1">
        <f>userInput[[#This Row],[cardNumber]]</f>
        <v>766</v>
      </c>
      <c r="C3329" s="1">
        <f>userInput[[#This Row],[owned]]</f>
        <v>0</v>
      </c>
      <c r="D3329" s="1" t="b">
        <f>IF(AND(ISNUMBER(SEARCH("Foil",cards[[#This Row],[variant]])),ISNUMBER(MATCH(cards[[#This Row],[set]],{"SOR","SHD","TWI"},0))),TRUE,FALSE)</f>
        <v>0</v>
      </c>
    </row>
    <row r="3330" spans="1:4" ht="15.75" customHeight="1" x14ac:dyDescent="0.2">
      <c r="A3330" s="1" t="str">
        <f>cards[[#This Row],[set]]</f>
        <v>JTL</v>
      </c>
      <c r="B3330" s="1">
        <f>userInput[[#This Row],[cardNumber]]</f>
        <v>767</v>
      </c>
      <c r="C3330" s="1">
        <f>userInput[[#This Row],[owned]]</f>
        <v>0</v>
      </c>
      <c r="D3330" s="1" t="b">
        <f>IF(AND(ISNUMBER(SEARCH("Foil",cards[[#This Row],[variant]])),ISNUMBER(MATCH(cards[[#This Row],[set]],{"SOR","SHD","TWI"},0))),TRUE,FALSE)</f>
        <v>0</v>
      </c>
    </row>
    <row r="3331" spans="1:4" ht="15.75" customHeight="1" x14ac:dyDescent="0.2">
      <c r="A3331" s="1" t="str">
        <f>cards[[#This Row],[set]]</f>
        <v>JTL</v>
      </c>
      <c r="B3331" s="1">
        <f>userInput[[#This Row],[cardNumber]]</f>
        <v>768</v>
      </c>
      <c r="C3331" s="1">
        <f>userInput[[#This Row],[owned]]</f>
        <v>0</v>
      </c>
      <c r="D3331" s="1" t="b">
        <f>IF(AND(ISNUMBER(SEARCH("Foil",cards[[#This Row],[variant]])),ISNUMBER(MATCH(cards[[#This Row],[set]],{"SOR","SHD","TWI"},0))),TRUE,FALSE)</f>
        <v>0</v>
      </c>
    </row>
    <row r="3332" spans="1:4" ht="15.75" customHeight="1" x14ac:dyDescent="0.2">
      <c r="A3332" s="1" t="str">
        <f>cards[[#This Row],[set]]</f>
        <v>JTL</v>
      </c>
      <c r="B3332" s="1">
        <f>userInput[[#This Row],[cardNumber]]</f>
        <v>769</v>
      </c>
      <c r="C3332" s="1">
        <f>userInput[[#This Row],[owned]]</f>
        <v>0</v>
      </c>
      <c r="D3332" s="1" t="b">
        <f>IF(AND(ISNUMBER(SEARCH("Foil",cards[[#This Row],[variant]])),ISNUMBER(MATCH(cards[[#This Row],[set]],{"SOR","SHD","TWI"},0))),TRUE,FALSE)</f>
        <v>0</v>
      </c>
    </row>
    <row r="3333" spans="1:4" ht="15.75" customHeight="1" x14ac:dyDescent="0.2">
      <c r="A3333" s="1" t="str">
        <f>cards[[#This Row],[set]]</f>
        <v>JTL</v>
      </c>
      <c r="B3333" s="1">
        <f>userInput[[#This Row],[cardNumber]]</f>
        <v>770</v>
      </c>
      <c r="C3333" s="1">
        <f>userInput[[#This Row],[owned]]</f>
        <v>0</v>
      </c>
      <c r="D3333" s="1" t="b">
        <f>IF(AND(ISNUMBER(SEARCH("Foil",cards[[#This Row],[variant]])),ISNUMBER(MATCH(cards[[#This Row],[set]],{"SOR","SHD","TWI"},0))),TRUE,FALSE)</f>
        <v>0</v>
      </c>
    </row>
    <row r="3334" spans="1:4" ht="15.75" customHeight="1" x14ac:dyDescent="0.2">
      <c r="A3334" s="1" t="str">
        <f>cards[[#This Row],[set]]</f>
        <v>JTL</v>
      </c>
      <c r="B3334" s="1">
        <f>userInput[[#This Row],[cardNumber]]</f>
        <v>771</v>
      </c>
      <c r="C3334" s="1">
        <f>userInput[[#This Row],[owned]]</f>
        <v>0</v>
      </c>
      <c r="D3334" s="1" t="b">
        <f>IF(AND(ISNUMBER(SEARCH("Foil",cards[[#This Row],[variant]])),ISNUMBER(MATCH(cards[[#This Row],[set]],{"SOR","SHD","TWI"},0))),TRUE,FALSE)</f>
        <v>0</v>
      </c>
    </row>
    <row r="3335" spans="1:4" ht="15.75" customHeight="1" x14ac:dyDescent="0.2">
      <c r="A3335" s="1" t="str">
        <f>cards[[#This Row],[set]]</f>
        <v>JTL</v>
      </c>
      <c r="B3335" s="1">
        <f>userInput[[#This Row],[cardNumber]]</f>
        <v>772</v>
      </c>
      <c r="C3335" s="1">
        <f>userInput[[#This Row],[owned]]</f>
        <v>0</v>
      </c>
      <c r="D3335" s="1" t="b">
        <f>IF(AND(ISNUMBER(SEARCH("Foil",cards[[#This Row],[variant]])),ISNUMBER(MATCH(cards[[#This Row],[set]],{"SOR","SHD","TWI"},0))),TRUE,FALSE)</f>
        <v>0</v>
      </c>
    </row>
    <row r="3336" spans="1:4" ht="15.75" customHeight="1" x14ac:dyDescent="0.2">
      <c r="A3336" s="1" t="str">
        <f>cards[[#This Row],[set]]</f>
        <v>JTL</v>
      </c>
      <c r="B3336" s="1">
        <f>userInput[[#This Row],[cardNumber]]</f>
        <v>773</v>
      </c>
      <c r="C3336" s="1">
        <f>userInput[[#This Row],[owned]]</f>
        <v>0</v>
      </c>
      <c r="D3336" s="1" t="b">
        <f>IF(AND(ISNUMBER(SEARCH("Foil",cards[[#This Row],[variant]])),ISNUMBER(MATCH(cards[[#This Row],[set]],{"SOR","SHD","TWI"},0))),TRUE,FALSE)</f>
        <v>0</v>
      </c>
    </row>
    <row r="3337" spans="1:4" ht="15.75" customHeight="1" x14ac:dyDescent="0.2">
      <c r="A3337" s="1" t="str">
        <f>cards[[#This Row],[set]]</f>
        <v>JTL</v>
      </c>
      <c r="B3337" s="1">
        <f>userInput[[#This Row],[cardNumber]]</f>
        <v>774</v>
      </c>
      <c r="C3337" s="1">
        <f>userInput[[#This Row],[owned]]</f>
        <v>0</v>
      </c>
      <c r="D3337" s="1" t="b">
        <f>IF(AND(ISNUMBER(SEARCH("Foil",cards[[#This Row],[variant]])),ISNUMBER(MATCH(cards[[#This Row],[set]],{"SOR","SHD","TWI"},0))),TRUE,FALSE)</f>
        <v>0</v>
      </c>
    </row>
    <row r="3338" spans="1:4" ht="15.75" customHeight="1" x14ac:dyDescent="0.2">
      <c r="A3338" s="1" t="str">
        <f>cards[[#This Row],[set]]</f>
        <v>JTL</v>
      </c>
      <c r="B3338" s="1">
        <f>userInput[[#This Row],[cardNumber]]</f>
        <v>775</v>
      </c>
      <c r="C3338" s="1">
        <f>userInput[[#This Row],[owned]]</f>
        <v>0</v>
      </c>
      <c r="D3338" s="1" t="b">
        <f>IF(AND(ISNUMBER(SEARCH("Foil",cards[[#This Row],[variant]])),ISNUMBER(MATCH(cards[[#This Row],[set]],{"SOR","SHD","TWI"},0))),TRUE,FALSE)</f>
        <v>0</v>
      </c>
    </row>
    <row r="3339" spans="1:4" ht="15.75" customHeight="1" x14ac:dyDescent="0.2">
      <c r="A3339" s="1" t="str">
        <f>cards[[#This Row],[set]]</f>
        <v>JTL</v>
      </c>
      <c r="B3339" s="1">
        <f>userInput[[#This Row],[cardNumber]]</f>
        <v>776</v>
      </c>
      <c r="C3339" s="1">
        <f>userInput[[#This Row],[owned]]</f>
        <v>0</v>
      </c>
      <c r="D3339" s="1" t="b">
        <f>IF(AND(ISNUMBER(SEARCH("Foil",cards[[#This Row],[variant]])),ISNUMBER(MATCH(cards[[#This Row],[set]],{"SOR","SHD","TWI"},0))),TRUE,FALSE)</f>
        <v>0</v>
      </c>
    </row>
    <row r="3340" spans="1:4" ht="15.75" customHeight="1" x14ac:dyDescent="0.2">
      <c r="A3340" s="1" t="str">
        <f>cards[[#This Row],[set]]</f>
        <v>JTL</v>
      </c>
      <c r="B3340" s="1">
        <f>userInput[[#This Row],[cardNumber]]</f>
        <v>777</v>
      </c>
      <c r="C3340" s="1">
        <f>userInput[[#This Row],[owned]]</f>
        <v>0</v>
      </c>
      <c r="D3340" s="1" t="b">
        <f>IF(AND(ISNUMBER(SEARCH("Foil",cards[[#This Row],[variant]])),ISNUMBER(MATCH(cards[[#This Row],[set]],{"SOR","SHD","TWI"},0))),TRUE,FALSE)</f>
        <v>0</v>
      </c>
    </row>
    <row r="3341" spans="1:4" ht="15.75" customHeight="1" x14ac:dyDescent="0.2">
      <c r="A3341" s="1" t="str">
        <f>cards[[#This Row],[set]]</f>
        <v>JTL</v>
      </c>
      <c r="B3341" s="1">
        <f>userInput[[#This Row],[cardNumber]]</f>
        <v>778</v>
      </c>
      <c r="C3341" s="1">
        <f>userInput[[#This Row],[owned]]</f>
        <v>0</v>
      </c>
      <c r="D3341" s="1" t="b">
        <f>IF(AND(ISNUMBER(SEARCH("Foil",cards[[#This Row],[variant]])),ISNUMBER(MATCH(cards[[#This Row],[set]],{"SOR","SHD","TWI"},0))),TRUE,FALSE)</f>
        <v>0</v>
      </c>
    </row>
    <row r="3342" spans="1:4" ht="15.75" customHeight="1" x14ac:dyDescent="0.2">
      <c r="A3342" s="1" t="str">
        <f>cards[[#This Row],[set]]</f>
        <v>JTL</v>
      </c>
      <c r="B3342" s="1">
        <f>userInput[[#This Row],[cardNumber]]</f>
        <v>779</v>
      </c>
      <c r="C3342" s="1">
        <f>userInput[[#This Row],[owned]]</f>
        <v>0</v>
      </c>
      <c r="D3342" s="1" t="b">
        <f>IF(AND(ISNUMBER(SEARCH("Foil",cards[[#This Row],[variant]])),ISNUMBER(MATCH(cards[[#This Row],[set]],{"SOR","SHD","TWI"},0))),TRUE,FALSE)</f>
        <v>0</v>
      </c>
    </row>
    <row r="3343" spans="1:4" ht="15.75" customHeight="1" x14ac:dyDescent="0.2">
      <c r="A3343" s="1" t="str">
        <f>cards[[#This Row],[set]]</f>
        <v>JTL</v>
      </c>
      <c r="B3343" s="1">
        <f>userInput[[#This Row],[cardNumber]]</f>
        <v>780</v>
      </c>
      <c r="C3343" s="1">
        <f>userInput[[#This Row],[owned]]</f>
        <v>0</v>
      </c>
      <c r="D3343" s="1" t="b">
        <f>IF(AND(ISNUMBER(SEARCH("Foil",cards[[#This Row],[variant]])),ISNUMBER(MATCH(cards[[#This Row],[set]],{"SOR","SHD","TWI"},0))),TRUE,FALSE)</f>
        <v>0</v>
      </c>
    </row>
    <row r="3344" spans="1:4" ht="15.75" customHeight="1" x14ac:dyDescent="0.2">
      <c r="A3344" s="1" t="str">
        <f>cards[[#This Row],[set]]</f>
        <v>JTL</v>
      </c>
      <c r="B3344" s="1">
        <f>userInput[[#This Row],[cardNumber]]</f>
        <v>781</v>
      </c>
      <c r="C3344" s="1">
        <f>userInput[[#This Row],[owned]]</f>
        <v>0</v>
      </c>
      <c r="D3344" s="1" t="b">
        <f>IF(AND(ISNUMBER(SEARCH("Foil",cards[[#This Row],[variant]])),ISNUMBER(MATCH(cards[[#This Row],[set]],{"SOR","SHD","TWI"},0))),TRUE,FALSE)</f>
        <v>0</v>
      </c>
    </row>
    <row r="3345" spans="1:4" ht="15.75" customHeight="1" x14ac:dyDescent="0.2">
      <c r="A3345" s="1" t="str">
        <f>cards[[#This Row],[set]]</f>
        <v>JTL</v>
      </c>
      <c r="B3345" s="1">
        <f>userInput[[#This Row],[cardNumber]]</f>
        <v>782</v>
      </c>
      <c r="C3345" s="1">
        <f>userInput[[#This Row],[owned]]</f>
        <v>0</v>
      </c>
      <c r="D3345" s="1" t="b">
        <f>IF(AND(ISNUMBER(SEARCH("Foil",cards[[#This Row],[variant]])),ISNUMBER(MATCH(cards[[#This Row],[set]],{"SOR","SHD","TWI"},0))),TRUE,FALSE)</f>
        <v>0</v>
      </c>
    </row>
    <row r="3346" spans="1:4" ht="15.75" customHeight="1" x14ac:dyDescent="0.2">
      <c r="A3346" s="1" t="str">
        <f>cards[[#This Row],[set]]</f>
        <v>JTL</v>
      </c>
      <c r="B3346" s="1">
        <f>userInput[[#This Row],[cardNumber]]</f>
        <v>783</v>
      </c>
      <c r="C3346" s="1">
        <f>userInput[[#This Row],[owned]]</f>
        <v>0</v>
      </c>
      <c r="D3346" s="1" t="b">
        <f>IF(AND(ISNUMBER(SEARCH("Foil",cards[[#This Row],[variant]])),ISNUMBER(MATCH(cards[[#This Row],[set]],{"SOR","SHD","TWI"},0))),TRUE,FALSE)</f>
        <v>0</v>
      </c>
    </row>
    <row r="3347" spans="1:4" ht="15.75" customHeight="1" x14ac:dyDescent="0.2">
      <c r="A3347" s="1" t="str">
        <f>cards[[#This Row],[set]]</f>
        <v>JTL</v>
      </c>
      <c r="B3347" s="1">
        <f>userInput[[#This Row],[cardNumber]]</f>
        <v>784</v>
      </c>
      <c r="C3347" s="1">
        <f>userInput[[#This Row],[owned]]</f>
        <v>0</v>
      </c>
      <c r="D3347" s="1" t="b">
        <f>IF(AND(ISNUMBER(SEARCH("Foil",cards[[#This Row],[variant]])),ISNUMBER(MATCH(cards[[#This Row],[set]],{"SOR","SHD","TWI"},0))),TRUE,FALSE)</f>
        <v>0</v>
      </c>
    </row>
    <row r="3348" spans="1:4" ht="15.75" customHeight="1" x14ac:dyDescent="0.2">
      <c r="A3348" s="1" t="str">
        <f>cards[[#This Row],[set]]</f>
        <v>JTL</v>
      </c>
      <c r="B3348" s="1">
        <f>userInput[[#This Row],[cardNumber]]</f>
        <v>785</v>
      </c>
      <c r="C3348" s="1">
        <f>userInput[[#This Row],[owned]]</f>
        <v>0</v>
      </c>
      <c r="D3348" s="1" t="b">
        <f>IF(AND(ISNUMBER(SEARCH("Foil",cards[[#This Row],[variant]])),ISNUMBER(MATCH(cards[[#This Row],[set]],{"SOR","SHD","TWI"},0))),TRUE,FALSE)</f>
        <v>0</v>
      </c>
    </row>
    <row r="3349" spans="1:4" ht="15.75" customHeight="1" x14ac:dyDescent="0.2">
      <c r="A3349" s="1" t="str">
        <f>cards[[#This Row],[set]]</f>
        <v>JTL</v>
      </c>
      <c r="B3349" s="1">
        <f>userInput[[#This Row],[cardNumber]]</f>
        <v>786</v>
      </c>
      <c r="C3349" s="1">
        <f>userInput[[#This Row],[owned]]</f>
        <v>0</v>
      </c>
      <c r="D3349" s="1" t="b">
        <f>IF(AND(ISNUMBER(SEARCH("Foil",cards[[#This Row],[variant]])),ISNUMBER(MATCH(cards[[#This Row],[set]],{"SOR","SHD","TWI"},0))),TRUE,FALSE)</f>
        <v>0</v>
      </c>
    </row>
    <row r="3350" spans="1:4" ht="15.75" customHeight="1" x14ac:dyDescent="0.2">
      <c r="A3350" s="1" t="str">
        <f>cards[[#This Row],[set]]</f>
        <v>JTL</v>
      </c>
      <c r="B3350" s="1">
        <f>userInput[[#This Row],[cardNumber]]</f>
        <v>787</v>
      </c>
      <c r="C3350" s="1">
        <f>userInput[[#This Row],[owned]]</f>
        <v>0</v>
      </c>
      <c r="D3350" s="1" t="b">
        <f>IF(AND(ISNUMBER(SEARCH("Foil",cards[[#This Row],[variant]])),ISNUMBER(MATCH(cards[[#This Row],[set]],{"SOR","SHD","TWI"},0))),TRUE,FALSE)</f>
        <v>0</v>
      </c>
    </row>
    <row r="3351" spans="1:4" ht="15.75" customHeight="1" x14ac:dyDescent="0.2">
      <c r="A3351" s="1" t="str">
        <f>cards[[#This Row],[set]]</f>
        <v>JTL</v>
      </c>
      <c r="B3351" s="1">
        <f>userInput[[#This Row],[cardNumber]]</f>
        <v>788</v>
      </c>
      <c r="C3351" s="1">
        <f>userInput[[#This Row],[owned]]</f>
        <v>0</v>
      </c>
      <c r="D3351" s="1" t="b">
        <f>IF(AND(ISNUMBER(SEARCH("Foil",cards[[#This Row],[variant]])),ISNUMBER(MATCH(cards[[#This Row],[set]],{"SOR","SHD","TWI"},0))),TRUE,FALSE)</f>
        <v>0</v>
      </c>
    </row>
    <row r="3352" spans="1:4" ht="15.75" customHeight="1" x14ac:dyDescent="0.2">
      <c r="A3352" s="1" t="str">
        <f>cards[[#This Row],[set]]</f>
        <v>JTL</v>
      </c>
      <c r="B3352" s="1">
        <f>userInput[[#This Row],[cardNumber]]</f>
        <v>789</v>
      </c>
      <c r="C3352" s="1">
        <f>userInput[[#This Row],[owned]]</f>
        <v>0</v>
      </c>
      <c r="D3352" s="1" t="b">
        <f>IF(AND(ISNUMBER(SEARCH("Foil",cards[[#This Row],[variant]])),ISNUMBER(MATCH(cards[[#This Row],[set]],{"SOR","SHD","TWI"},0))),TRUE,FALSE)</f>
        <v>0</v>
      </c>
    </row>
    <row r="3353" spans="1:4" ht="15.75" customHeight="1" x14ac:dyDescent="0.2">
      <c r="A3353" s="1" t="str">
        <f>cards[[#This Row],[set]]</f>
        <v>JTL</v>
      </c>
      <c r="B3353" s="1">
        <f>userInput[[#This Row],[cardNumber]]</f>
        <v>790</v>
      </c>
      <c r="C3353" s="1">
        <f>userInput[[#This Row],[owned]]</f>
        <v>0</v>
      </c>
      <c r="D3353" s="1" t="b">
        <f>IF(AND(ISNUMBER(SEARCH("Foil",cards[[#This Row],[variant]])),ISNUMBER(MATCH(cards[[#This Row],[set]],{"SOR","SHD","TWI"},0))),TRUE,FALSE)</f>
        <v>0</v>
      </c>
    </row>
    <row r="3354" spans="1:4" ht="15.75" customHeight="1" x14ac:dyDescent="0.2">
      <c r="A3354" s="1" t="str">
        <f>cards[[#This Row],[set]]</f>
        <v>JTL</v>
      </c>
      <c r="B3354" s="1">
        <f>userInput[[#This Row],[cardNumber]]</f>
        <v>791</v>
      </c>
      <c r="C3354" s="1">
        <f>userInput[[#This Row],[owned]]</f>
        <v>0</v>
      </c>
      <c r="D3354" s="1" t="b">
        <f>IF(AND(ISNUMBER(SEARCH("Foil",cards[[#This Row],[variant]])),ISNUMBER(MATCH(cards[[#This Row],[set]],{"SOR","SHD","TWI"},0))),TRUE,FALSE)</f>
        <v>0</v>
      </c>
    </row>
    <row r="3355" spans="1:4" ht="15.75" customHeight="1" x14ac:dyDescent="0.2">
      <c r="A3355" s="1" t="str">
        <f>cards[[#This Row],[set]]</f>
        <v>JTL</v>
      </c>
      <c r="B3355" s="1">
        <f>userInput[[#This Row],[cardNumber]]</f>
        <v>792</v>
      </c>
      <c r="C3355" s="1">
        <f>userInput[[#This Row],[owned]]</f>
        <v>0</v>
      </c>
      <c r="D3355" s="1" t="b">
        <f>IF(AND(ISNUMBER(SEARCH("Foil",cards[[#This Row],[variant]])),ISNUMBER(MATCH(cards[[#This Row],[set]],{"SOR","SHD","TWI"},0))),TRUE,FALSE)</f>
        <v>0</v>
      </c>
    </row>
    <row r="3356" spans="1:4" ht="15.75" customHeight="1" x14ac:dyDescent="0.2">
      <c r="A3356" s="1" t="str">
        <f>cards[[#This Row],[set]]</f>
        <v>JTL</v>
      </c>
      <c r="B3356" s="1">
        <f>userInput[[#This Row],[cardNumber]]</f>
        <v>793</v>
      </c>
      <c r="C3356" s="1">
        <f>userInput[[#This Row],[owned]]</f>
        <v>0</v>
      </c>
      <c r="D3356" s="1" t="b">
        <f>IF(AND(ISNUMBER(SEARCH("Foil",cards[[#This Row],[variant]])),ISNUMBER(MATCH(cards[[#This Row],[set]],{"SOR","SHD","TWI"},0))),TRUE,FALSE)</f>
        <v>0</v>
      </c>
    </row>
    <row r="3357" spans="1:4" ht="15.75" customHeight="1" x14ac:dyDescent="0.2">
      <c r="A3357" s="1" t="str">
        <f>cards[[#This Row],[set]]</f>
        <v>JTL</v>
      </c>
      <c r="B3357" s="1">
        <f>userInput[[#This Row],[cardNumber]]</f>
        <v>794</v>
      </c>
      <c r="C3357" s="1">
        <f>userInput[[#This Row],[owned]]</f>
        <v>0</v>
      </c>
      <c r="D3357" s="1" t="b">
        <f>IF(AND(ISNUMBER(SEARCH("Foil",cards[[#This Row],[variant]])),ISNUMBER(MATCH(cards[[#This Row],[set]],{"SOR","SHD","TWI"},0))),TRUE,FALSE)</f>
        <v>0</v>
      </c>
    </row>
    <row r="3358" spans="1:4" ht="15.75" customHeight="1" x14ac:dyDescent="0.2">
      <c r="A3358" s="1" t="str">
        <f>cards[[#This Row],[set]]</f>
        <v>JTL</v>
      </c>
      <c r="B3358" s="1">
        <f>userInput[[#This Row],[cardNumber]]</f>
        <v>795</v>
      </c>
      <c r="C3358" s="1">
        <f>userInput[[#This Row],[owned]]</f>
        <v>0</v>
      </c>
      <c r="D3358" s="1" t="b">
        <f>IF(AND(ISNUMBER(SEARCH("Foil",cards[[#This Row],[variant]])),ISNUMBER(MATCH(cards[[#This Row],[set]],{"SOR","SHD","TWI"},0))),TRUE,FALSE)</f>
        <v>0</v>
      </c>
    </row>
    <row r="3359" spans="1:4" ht="15.75" customHeight="1" x14ac:dyDescent="0.2">
      <c r="A3359" s="1" t="str">
        <f>cards[[#This Row],[set]]</f>
        <v>JTL</v>
      </c>
      <c r="B3359" s="1">
        <f>userInput[[#This Row],[cardNumber]]</f>
        <v>796</v>
      </c>
      <c r="C3359" s="1">
        <f>userInput[[#This Row],[owned]]</f>
        <v>0</v>
      </c>
      <c r="D3359" s="1" t="b">
        <f>IF(AND(ISNUMBER(SEARCH("Foil",cards[[#This Row],[variant]])),ISNUMBER(MATCH(cards[[#This Row],[set]],{"SOR","SHD","TWI"},0))),TRUE,FALSE)</f>
        <v>0</v>
      </c>
    </row>
    <row r="3360" spans="1:4" ht="15.75" customHeight="1" x14ac:dyDescent="0.2">
      <c r="A3360" s="1" t="str">
        <f>cards[[#This Row],[set]]</f>
        <v>JTL</v>
      </c>
      <c r="B3360" s="1">
        <f>userInput[[#This Row],[cardNumber]]</f>
        <v>797</v>
      </c>
      <c r="C3360" s="1">
        <f>userInput[[#This Row],[owned]]</f>
        <v>0</v>
      </c>
      <c r="D3360" s="1" t="b">
        <f>IF(AND(ISNUMBER(SEARCH("Foil",cards[[#This Row],[variant]])),ISNUMBER(MATCH(cards[[#This Row],[set]],{"SOR","SHD","TWI"},0))),TRUE,FALSE)</f>
        <v>0</v>
      </c>
    </row>
    <row r="3361" spans="1:4" ht="15.75" customHeight="1" x14ac:dyDescent="0.2">
      <c r="A3361" s="1" t="str">
        <f>cards[[#This Row],[set]]</f>
        <v>JTL</v>
      </c>
      <c r="B3361" s="1">
        <f>userInput[[#This Row],[cardNumber]]</f>
        <v>798</v>
      </c>
      <c r="C3361" s="1">
        <f>userInput[[#This Row],[owned]]</f>
        <v>0</v>
      </c>
      <c r="D3361" s="1" t="b">
        <f>IF(AND(ISNUMBER(SEARCH("Foil",cards[[#This Row],[variant]])),ISNUMBER(MATCH(cards[[#This Row],[set]],{"SOR","SHD","TWI"},0))),TRUE,FALSE)</f>
        <v>0</v>
      </c>
    </row>
    <row r="3362" spans="1:4" ht="15.75" customHeight="1" x14ac:dyDescent="0.2">
      <c r="A3362" s="1" t="str">
        <f>cards[[#This Row],[set]]</f>
        <v>JTL</v>
      </c>
      <c r="B3362" s="1">
        <f>userInput[[#This Row],[cardNumber]]</f>
        <v>799</v>
      </c>
      <c r="C3362" s="1">
        <f>userInput[[#This Row],[owned]]</f>
        <v>0</v>
      </c>
      <c r="D3362" s="1" t="b">
        <f>IF(AND(ISNUMBER(SEARCH("Foil",cards[[#This Row],[variant]])),ISNUMBER(MATCH(cards[[#This Row],[set]],{"SOR","SHD","TWI"},0))),TRUE,FALSE)</f>
        <v>0</v>
      </c>
    </row>
    <row r="3363" spans="1:4" ht="15.75" customHeight="1" x14ac:dyDescent="0.2">
      <c r="A3363" s="1" t="str">
        <f>cards[[#This Row],[set]]</f>
        <v>JTL</v>
      </c>
      <c r="B3363" s="1">
        <f>userInput[[#This Row],[cardNumber]]</f>
        <v>800</v>
      </c>
      <c r="C3363" s="1">
        <f>userInput[[#This Row],[owned]]</f>
        <v>0</v>
      </c>
      <c r="D3363" s="1" t="b">
        <f>IF(AND(ISNUMBER(SEARCH("Foil",cards[[#This Row],[variant]])),ISNUMBER(MATCH(cards[[#This Row],[set]],{"SOR","SHD","TWI"},0))),TRUE,FALSE)</f>
        <v>0</v>
      </c>
    </row>
    <row r="3364" spans="1:4" ht="15.75" customHeight="1" x14ac:dyDescent="0.2">
      <c r="A3364" s="1" t="str">
        <f>cards[[#This Row],[set]]</f>
        <v>JTL</v>
      </c>
      <c r="B3364" s="1">
        <f>userInput[[#This Row],[cardNumber]]</f>
        <v>801</v>
      </c>
      <c r="C3364" s="1">
        <f>userInput[[#This Row],[owned]]</f>
        <v>0</v>
      </c>
      <c r="D3364" s="1" t="b">
        <f>IF(AND(ISNUMBER(SEARCH("Foil",cards[[#This Row],[variant]])),ISNUMBER(MATCH(cards[[#This Row],[set]],{"SOR","SHD","TWI"},0))),TRUE,FALSE)</f>
        <v>0</v>
      </c>
    </row>
    <row r="3365" spans="1:4" ht="15.75" customHeight="1" x14ac:dyDescent="0.2">
      <c r="A3365" s="1" t="str">
        <f>cards[[#This Row],[set]]</f>
        <v>JTL</v>
      </c>
      <c r="B3365" s="1">
        <f>userInput[[#This Row],[cardNumber]]</f>
        <v>802</v>
      </c>
      <c r="C3365" s="1">
        <f>userInput[[#This Row],[owned]]</f>
        <v>0</v>
      </c>
      <c r="D3365" s="1" t="b">
        <f>IF(AND(ISNUMBER(SEARCH("Foil",cards[[#This Row],[variant]])),ISNUMBER(MATCH(cards[[#This Row],[set]],{"SOR","SHD","TWI"},0))),TRUE,FALSE)</f>
        <v>0</v>
      </c>
    </row>
    <row r="3366" spans="1:4" ht="15.75" customHeight="1" x14ac:dyDescent="0.2">
      <c r="A3366" s="1" t="str">
        <f>cards[[#This Row],[set]]</f>
        <v>JTL</v>
      </c>
      <c r="B3366" s="1">
        <f>userInput[[#This Row],[cardNumber]]</f>
        <v>803</v>
      </c>
      <c r="C3366" s="1">
        <f>userInput[[#This Row],[owned]]</f>
        <v>0</v>
      </c>
      <c r="D3366" s="1" t="b">
        <f>IF(AND(ISNUMBER(SEARCH("Foil",cards[[#This Row],[variant]])),ISNUMBER(MATCH(cards[[#This Row],[set]],{"SOR","SHD","TWI"},0))),TRUE,FALSE)</f>
        <v>0</v>
      </c>
    </row>
    <row r="3367" spans="1:4" ht="15.75" customHeight="1" x14ac:dyDescent="0.2">
      <c r="A3367" s="1" t="str">
        <f>cards[[#This Row],[set]]</f>
        <v>JTL</v>
      </c>
      <c r="B3367" s="1">
        <f>userInput[[#This Row],[cardNumber]]</f>
        <v>804</v>
      </c>
      <c r="C3367" s="1">
        <f>userInput[[#This Row],[owned]]</f>
        <v>0</v>
      </c>
      <c r="D3367" s="1" t="b">
        <f>IF(AND(ISNUMBER(SEARCH("Foil",cards[[#This Row],[variant]])),ISNUMBER(MATCH(cards[[#This Row],[set]],{"SOR","SHD","TWI"},0))),TRUE,FALSE)</f>
        <v>0</v>
      </c>
    </row>
    <row r="3368" spans="1:4" ht="15.75" customHeight="1" x14ac:dyDescent="0.2">
      <c r="A3368" s="1" t="str">
        <f>cards[[#This Row],[set]]</f>
        <v>JTL</v>
      </c>
      <c r="B3368" s="1">
        <f>userInput[[#This Row],[cardNumber]]</f>
        <v>805</v>
      </c>
      <c r="C3368" s="1">
        <f>userInput[[#This Row],[owned]]</f>
        <v>0</v>
      </c>
      <c r="D3368" s="1" t="b">
        <f>IF(AND(ISNUMBER(SEARCH("Foil",cards[[#This Row],[variant]])),ISNUMBER(MATCH(cards[[#This Row],[set]],{"SOR","SHD","TWI"},0))),TRUE,FALSE)</f>
        <v>0</v>
      </c>
    </row>
    <row r="3369" spans="1:4" ht="15.75" customHeight="1" x14ac:dyDescent="0.2">
      <c r="A3369" s="1" t="str">
        <f>cards[[#This Row],[set]]</f>
        <v>JTL</v>
      </c>
      <c r="B3369" s="1">
        <f>userInput[[#This Row],[cardNumber]]</f>
        <v>806</v>
      </c>
      <c r="C3369" s="1">
        <f>userInput[[#This Row],[owned]]</f>
        <v>0</v>
      </c>
      <c r="D3369" s="1" t="b">
        <f>IF(AND(ISNUMBER(SEARCH("Foil",cards[[#This Row],[variant]])),ISNUMBER(MATCH(cards[[#This Row],[set]],{"SOR","SHD","TWI"},0))),TRUE,FALSE)</f>
        <v>0</v>
      </c>
    </row>
    <row r="3370" spans="1:4" ht="15.75" customHeight="1" x14ac:dyDescent="0.2">
      <c r="A3370" s="1" t="str">
        <f>cards[[#This Row],[set]]</f>
        <v>JTL</v>
      </c>
      <c r="B3370" s="1">
        <f>userInput[[#This Row],[cardNumber]]</f>
        <v>807</v>
      </c>
      <c r="C3370" s="1">
        <f>userInput[[#This Row],[owned]]</f>
        <v>0</v>
      </c>
      <c r="D3370" s="1" t="b">
        <f>IF(AND(ISNUMBER(SEARCH("Foil",cards[[#This Row],[variant]])),ISNUMBER(MATCH(cards[[#This Row],[set]],{"SOR","SHD","TWI"},0))),TRUE,FALSE)</f>
        <v>0</v>
      </c>
    </row>
    <row r="3371" spans="1:4" ht="15.75" customHeight="1" x14ac:dyDescent="0.2">
      <c r="A3371" s="1" t="str">
        <f>cards[[#This Row],[set]]</f>
        <v>JTL</v>
      </c>
      <c r="B3371" s="1">
        <f>userInput[[#This Row],[cardNumber]]</f>
        <v>808</v>
      </c>
      <c r="C3371" s="1">
        <f>userInput[[#This Row],[owned]]</f>
        <v>0</v>
      </c>
      <c r="D3371" s="1" t="b">
        <f>IF(AND(ISNUMBER(SEARCH("Foil",cards[[#This Row],[variant]])),ISNUMBER(MATCH(cards[[#This Row],[set]],{"SOR","SHD","TWI"},0))),TRUE,FALSE)</f>
        <v>0</v>
      </c>
    </row>
    <row r="3372" spans="1:4" ht="15.75" customHeight="1" x14ac:dyDescent="0.2">
      <c r="A3372" s="1" t="str">
        <f>cards[[#This Row],[set]]</f>
        <v>JTL</v>
      </c>
      <c r="B3372" s="1">
        <f>userInput[[#This Row],[cardNumber]]</f>
        <v>809</v>
      </c>
      <c r="C3372" s="1">
        <f>userInput[[#This Row],[owned]]</f>
        <v>0</v>
      </c>
      <c r="D3372" s="1" t="b">
        <f>IF(AND(ISNUMBER(SEARCH("Foil",cards[[#This Row],[variant]])),ISNUMBER(MATCH(cards[[#This Row],[set]],{"SOR","SHD","TWI"},0))),TRUE,FALSE)</f>
        <v>0</v>
      </c>
    </row>
    <row r="3373" spans="1:4" ht="15.75" customHeight="1" x14ac:dyDescent="0.2">
      <c r="A3373" s="1" t="str">
        <f>cards[[#This Row],[set]]</f>
        <v>JTL</v>
      </c>
      <c r="B3373" s="1">
        <f>userInput[[#This Row],[cardNumber]]</f>
        <v>810</v>
      </c>
      <c r="C3373" s="1">
        <f>userInput[[#This Row],[owned]]</f>
        <v>0</v>
      </c>
      <c r="D3373" s="1" t="b">
        <f>IF(AND(ISNUMBER(SEARCH("Foil",cards[[#This Row],[variant]])),ISNUMBER(MATCH(cards[[#This Row],[set]],{"SOR","SHD","TWI"},0))),TRUE,FALSE)</f>
        <v>0</v>
      </c>
    </row>
    <row r="3374" spans="1:4" ht="15.75" customHeight="1" x14ac:dyDescent="0.2">
      <c r="A3374" s="1" t="str">
        <f>cards[[#This Row],[set]]</f>
        <v>JTL</v>
      </c>
      <c r="B3374" s="1">
        <f>userInput[[#This Row],[cardNumber]]</f>
        <v>811</v>
      </c>
      <c r="C3374" s="1">
        <f>userInput[[#This Row],[owned]]</f>
        <v>0</v>
      </c>
      <c r="D3374" s="1" t="b">
        <f>IF(AND(ISNUMBER(SEARCH("Foil",cards[[#This Row],[variant]])),ISNUMBER(MATCH(cards[[#This Row],[set]],{"SOR","SHD","TWI"},0))),TRUE,FALSE)</f>
        <v>0</v>
      </c>
    </row>
    <row r="3375" spans="1:4" ht="15.75" customHeight="1" x14ac:dyDescent="0.2">
      <c r="A3375" s="1" t="str">
        <f>cards[[#This Row],[set]]</f>
        <v>JTL</v>
      </c>
      <c r="B3375" s="1">
        <f>userInput[[#This Row],[cardNumber]]</f>
        <v>812</v>
      </c>
      <c r="C3375" s="1">
        <f>userInput[[#This Row],[owned]]</f>
        <v>0</v>
      </c>
      <c r="D3375" s="1" t="b">
        <f>IF(AND(ISNUMBER(SEARCH("Foil",cards[[#This Row],[variant]])),ISNUMBER(MATCH(cards[[#This Row],[set]],{"SOR","SHD","TWI"},0))),TRUE,FALSE)</f>
        <v>0</v>
      </c>
    </row>
    <row r="3376" spans="1:4" ht="15.75" customHeight="1" x14ac:dyDescent="0.2">
      <c r="A3376" s="1" t="str">
        <f>cards[[#This Row],[set]]</f>
        <v>JTL</v>
      </c>
      <c r="B3376" s="1">
        <f>userInput[[#This Row],[cardNumber]]</f>
        <v>813</v>
      </c>
      <c r="C3376" s="1">
        <f>userInput[[#This Row],[owned]]</f>
        <v>0</v>
      </c>
      <c r="D3376" s="1" t="b">
        <f>IF(AND(ISNUMBER(SEARCH("Foil",cards[[#This Row],[variant]])),ISNUMBER(MATCH(cards[[#This Row],[set]],{"SOR","SHD","TWI"},0))),TRUE,FALSE)</f>
        <v>0</v>
      </c>
    </row>
    <row r="3377" spans="1:4" ht="15.75" customHeight="1" x14ac:dyDescent="0.2">
      <c r="A3377" s="1" t="str">
        <f>cards[[#This Row],[set]]</f>
        <v>JTL</v>
      </c>
      <c r="B3377" s="1">
        <f>userInput[[#This Row],[cardNumber]]</f>
        <v>814</v>
      </c>
      <c r="C3377" s="1">
        <f>userInput[[#This Row],[owned]]</f>
        <v>0</v>
      </c>
      <c r="D3377" s="1" t="b">
        <f>IF(AND(ISNUMBER(SEARCH("Foil",cards[[#This Row],[variant]])),ISNUMBER(MATCH(cards[[#This Row],[set]],{"SOR","SHD","TWI"},0))),TRUE,FALSE)</f>
        <v>0</v>
      </c>
    </row>
    <row r="3378" spans="1:4" ht="15.75" customHeight="1" x14ac:dyDescent="0.2">
      <c r="A3378" s="1" t="str">
        <f>cards[[#This Row],[set]]</f>
        <v>JTL</v>
      </c>
      <c r="B3378" s="1">
        <f>userInput[[#This Row],[cardNumber]]</f>
        <v>815</v>
      </c>
      <c r="C3378" s="1">
        <f>userInput[[#This Row],[owned]]</f>
        <v>0</v>
      </c>
      <c r="D3378" s="1" t="b">
        <f>IF(AND(ISNUMBER(SEARCH("Foil",cards[[#This Row],[variant]])),ISNUMBER(MATCH(cards[[#This Row],[set]],{"SOR","SHD","TWI"},0))),TRUE,FALSE)</f>
        <v>0</v>
      </c>
    </row>
    <row r="3379" spans="1:4" ht="15.75" customHeight="1" x14ac:dyDescent="0.2">
      <c r="A3379" s="1" t="str">
        <f>cards[[#This Row],[set]]</f>
        <v>JTL</v>
      </c>
      <c r="B3379" s="1">
        <f>userInput[[#This Row],[cardNumber]]</f>
        <v>816</v>
      </c>
      <c r="C3379" s="1">
        <f>userInput[[#This Row],[owned]]</f>
        <v>0</v>
      </c>
      <c r="D3379" s="1" t="b">
        <f>IF(AND(ISNUMBER(SEARCH("Foil",cards[[#This Row],[variant]])),ISNUMBER(MATCH(cards[[#This Row],[set]],{"SOR","SHD","TWI"},0))),TRUE,FALSE)</f>
        <v>0</v>
      </c>
    </row>
    <row r="3380" spans="1:4" ht="15.75" customHeight="1" x14ac:dyDescent="0.2">
      <c r="A3380" s="1" t="str">
        <f>cards[[#This Row],[set]]</f>
        <v>JTL</v>
      </c>
      <c r="B3380" s="1">
        <f>userInput[[#This Row],[cardNumber]]</f>
        <v>817</v>
      </c>
      <c r="C3380" s="1">
        <f>userInput[[#This Row],[owned]]</f>
        <v>0</v>
      </c>
      <c r="D3380" s="1" t="b">
        <f>IF(AND(ISNUMBER(SEARCH("Foil",cards[[#This Row],[variant]])),ISNUMBER(MATCH(cards[[#This Row],[set]],{"SOR","SHD","TWI"},0))),TRUE,FALSE)</f>
        <v>0</v>
      </c>
    </row>
    <row r="3381" spans="1:4" ht="15.75" customHeight="1" x14ac:dyDescent="0.2">
      <c r="A3381" s="1" t="str">
        <f>cards[[#This Row],[set]]</f>
        <v>JTL</v>
      </c>
      <c r="B3381" s="1">
        <f>userInput[[#This Row],[cardNumber]]</f>
        <v>818</v>
      </c>
      <c r="C3381" s="1">
        <f>userInput[[#This Row],[owned]]</f>
        <v>0</v>
      </c>
      <c r="D3381" s="1" t="b">
        <f>IF(AND(ISNUMBER(SEARCH("Foil",cards[[#This Row],[variant]])),ISNUMBER(MATCH(cards[[#This Row],[set]],{"SOR","SHD","TWI"},0))),TRUE,FALSE)</f>
        <v>0</v>
      </c>
    </row>
    <row r="3382" spans="1:4" ht="15.75" customHeight="1" x14ac:dyDescent="0.2">
      <c r="A3382" s="1" t="str">
        <f>cards[[#This Row],[set]]</f>
        <v>JTL</v>
      </c>
      <c r="B3382" s="1">
        <f>userInput[[#This Row],[cardNumber]]</f>
        <v>819</v>
      </c>
      <c r="C3382" s="1">
        <f>userInput[[#This Row],[owned]]</f>
        <v>0</v>
      </c>
      <c r="D3382" s="1" t="b">
        <f>IF(AND(ISNUMBER(SEARCH("Foil",cards[[#This Row],[variant]])),ISNUMBER(MATCH(cards[[#This Row],[set]],{"SOR","SHD","TWI"},0))),TRUE,FALSE)</f>
        <v>0</v>
      </c>
    </row>
    <row r="3383" spans="1:4" ht="15.75" customHeight="1" x14ac:dyDescent="0.2">
      <c r="A3383" s="1" t="str">
        <f>cards[[#This Row],[set]]</f>
        <v>JTL</v>
      </c>
      <c r="B3383" s="1">
        <f>userInput[[#This Row],[cardNumber]]</f>
        <v>820</v>
      </c>
      <c r="C3383" s="1">
        <f>userInput[[#This Row],[owned]]</f>
        <v>0</v>
      </c>
      <c r="D3383" s="1" t="b">
        <f>IF(AND(ISNUMBER(SEARCH("Foil",cards[[#This Row],[variant]])),ISNUMBER(MATCH(cards[[#This Row],[set]],{"SOR","SHD","TWI"},0))),TRUE,FALSE)</f>
        <v>0</v>
      </c>
    </row>
    <row r="3384" spans="1:4" ht="15.75" customHeight="1" x14ac:dyDescent="0.2">
      <c r="A3384" s="1" t="str">
        <f>cards[[#This Row],[set]]</f>
        <v>JTL</v>
      </c>
      <c r="B3384" s="1">
        <f>userInput[[#This Row],[cardNumber]]</f>
        <v>821</v>
      </c>
      <c r="C3384" s="1">
        <f>userInput[[#This Row],[owned]]</f>
        <v>0</v>
      </c>
      <c r="D3384" s="1" t="b">
        <f>IF(AND(ISNUMBER(SEARCH("Foil",cards[[#This Row],[variant]])),ISNUMBER(MATCH(cards[[#This Row],[set]],{"SOR","SHD","TWI"},0))),TRUE,FALSE)</f>
        <v>0</v>
      </c>
    </row>
    <row r="3385" spans="1:4" ht="15.75" customHeight="1" x14ac:dyDescent="0.2">
      <c r="A3385" s="1" t="str">
        <f>cards[[#This Row],[set]]</f>
        <v>JTL</v>
      </c>
      <c r="B3385" s="1">
        <f>userInput[[#This Row],[cardNumber]]</f>
        <v>822</v>
      </c>
      <c r="C3385" s="1">
        <f>userInput[[#This Row],[owned]]</f>
        <v>0</v>
      </c>
      <c r="D3385" s="1" t="b">
        <f>IF(AND(ISNUMBER(SEARCH("Foil",cards[[#This Row],[variant]])),ISNUMBER(MATCH(cards[[#This Row],[set]],{"SOR","SHD","TWI"},0))),TRUE,FALSE)</f>
        <v>0</v>
      </c>
    </row>
    <row r="3386" spans="1:4" ht="15.75" customHeight="1" x14ac:dyDescent="0.2">
      <c r="A3386" s="1" t="str">
        <f>cards[[#This Row],[set]]</f>
        <v>JTL</v>
      </c>
      <c r="B3386" s="1">
        <f>userInput[[#This Row],[cardNumber]]</f>
        <v>823</v>
      </c>
      <c r="C3386" s="1">
        <f>userInput[[#This Row],[owned]]</f>
        <v>0</v>
      </c>
      <c r="D3386" s="1" t="b">
        <f>IF(AND(ISNUMBER(SEARCH("Foil",cards[[#This Row],[variant]])),ISNUMBER(MATCH(cards[[#This Row],[set]],{"SOR","SHD","TWI"},0))),TRUE,FALSE)</f>
        <v>0</v>
      </c>
    </row>
    <row r="3387" spans="1:4" ht="15.75" customHeight="1" x14ac:dyDescent="0.2">
      <c r="A3387" s="1" t="str">
        <f>cards[[#This Row],[set]]</f>
        <v>JTL</v>
      </c>
      <c r="B3387" s="1">
        <f>userInput[[#This Row],[cardNumber]]</f>
        <v>824</v>
      </c>
      <c r="C3387" s="1">
        <f>userInput[[#This Row],[owned]]</f>
        <v>0</v>
      </c>
      <c r="D3387" s="1" t="b">
        <f>IF(AND(ISNUMBER(SEARCH("Foil",cards[[#This Row],[variant]])),ISNUMBER(MATCH(cards[[#This Row],[set]],{"SOR","SHD","TWI"},0))),TRUE,FALSE)</f>
        <v>0</v>
      </c>
    </row>
    <row r="3388" spans="1:4" ht="15.75" customHeight="1" x14ac:dyDescent="0.2">
      <c r="A3388" s="1" t="str">
        <f>cards[[#This Row],[set]]</f>
        <v>JTL</v>
      </c>
      <c r="B3388" s="1">
        <f>userInput[[#This Row],[cardNumber]]</f>
        <v>825</v>
      </c>
      <c r="C3388" s="1">
        <f>userInput[[#This Row],[owned]]</f>
        <v>0</v>
      </c>
      <c r="D3388" s="1" t="b">
        <f>IF(AND(ISNUMBER(SEARCH("Foil",cards[[#This Row],[variant]])),ISNUMBER(MATCH(cards[[#This Row],[set]],{"SOR","SHD","TWI"},0))),TRUE,FALSE)</f>
        <v>0</v>
      </c>
    </row>
    <row r="3389" spans="1:4" ht="15.75" customHeight="1" x14ac:dyDescent="0.2">
      <c r="A3389" s="1" t="str">
        <f>cards[[#This Row],[set]]</f>
        <v>JTL</v>
      </c>
      <c r="B3389" s="1">
        <f>userInput[[#This Row],[cardNumber]]</f>
        <v>826</v>
      </c>
      <c r="C3389" s="1">
        <f>userInput[[#This Row],[owned]]</f>
        <v>0</v>
      </c>
      <c r="D3389" s="1" t="b">
        <f>IF(AND(ISNUMBER(SEARCH("Foil",cards[[#This Row],[variant]])),ISNUMBER(MATCH(cards[[#This Row],[set]],{"SOR","SHD","TWI"},0))),TRUE,FALSE)</f>
        <v>0</v>
      </c>
    </row>
    <row r="3390" spans="1:4" ht="15.75" customHeight="1" x14ac:dyDescent="0.2">
      <c r="A3390" s="1" t="str">
        <f>cards[[#This Row],[set]]</f>
        <v>JTL</v>
      </c>
      <c r="B3390" s="1">
        <f>userInput[[#This Row],[cardNumber]]</f>
        <v>827</v>
      </c>
      <c r="C3390" s="1">
        <f>userInput[[#This Row],[owned]]</f>
        <v>0</v>
      </c>
      <c r="D3390" s="1" t="b">
        <f>IF(AND(ISNUMBER(SEARCH("Foil",cards[[#This Row],[variant]])),ISNUMBER(MATCH(cards[[#This Row],[set]],{"SOR","SHD","TWI"},0))),TRUE,FALSE)</f>
        <v>0</v>
      </c>
    </row>
    <row r="3391" spans="1:4" ht="15.75" customHeight="1" x14ac:dyDescent="0.2">
      <c r="A3391" s="1" t="str">
        <f>cards[[#This Row],[set]]</f>
        <v>JTL</v>
      </c>
      <c r="B3391" s="1">
        <f>userInput[[#This Row],[cardNumber]]</f>
        <v>828</v>
      </c>
      <c r="C3391" s="1">
        <f>userInput[[#This Row],[owned]]</f>
        <v>0</v>
      </c>
      <c r="D3391" s="1" t="b">
        <f>IF(AND(ISNUMBER(SEARCH("Foil",cards[[#This Row],[variant]])),ISNUMBER(MATCH(cards[[#This Row],[set]],{"SOR","SHD","TWI"},0))),TRUE,FALSE)</f>
        <v>0</v>
      </c>
    </row>
    <row r="3392" spans="1:4" ht="15.75" customHeight="1" x14ac:dyDescent="0.2">
      <c r="A3392" s="1" t="str">
        <f>cards[[#This Row],[set]]</f>
        <v>JTL</v>
      </c>
      <c r="B3392" s="1">
        <f>userInput[[#This Row],[cardNumber]]</f>
        <v>829</v>
      </c>
      <c r="C3392" s="1">
        <f>userInput[[#This Row],[owned]]</f>
        <v>0</v>
      </c>
      <c r="D3392" s="1" t="b">
        <f>IF(AND(ISNUMBER(SEARCH("Foil",cards[[#This Row],[variant]])),ISNUMBER(MATCH(cards[[#This Row],[set]],{"SOR","SHD","TWI"},0))),TRUE,FALSE)</f>
        <v>0</v>
      </c>
    </row>
    <row r="3393" spans="1:4" ht="15.75" customHeight="1" x14ac:dyDescent="0.2">
      <c r="A3393" s="1" t="str">
        <f>cards[[#This Row],[set]]</f>
        <v>JTL</v>
      </c>
      <c r="B3393" s="1">
        <f>userInput[[#This Row],[cardNumber]]</f>
        <v>830</v>
      </c>
      <c r="C3393" s="1">
        <f>userInput[[#This Row],[owned]]</f>
        <v>0</v>
      </c>
      <c r="D3393" s="1" t="b">
        <f>IF(AND(ISNUMBER(SEARCH("Foil",cards[[#This Row],[variant]])),ISNUMBER(MATCH(cards[[#This Row],[set]],{"SOR","SHD","TWI"},0))),TRUE,FALSE)</f>
        <v>0</v>
      </c>
    </row>
    <row r="3394" spans="1:4" ht="15.75" customHeight="1" x14ac:dyDescent="0.2">
      <c r="A3394" s="1" t="str">
        <f>cards[[#This Row],[set]]</f>
        <v>JTL</v>
      </c>
      <c r="B3394" s="1">
        <f>userInput[[#This Row],[cardNumber]]</f>
        <v>831</v>
      </c>
      <c r="C3394" s="1">
        <f>userInput[[#This Row],[owned]]</f>
        <v>0</v>
      </c>
      <c r="D3394" s="1" t="b">
        <f>IF(AND(ISNUMBER(SEARCH("Foil",cards[[#This Row],[variant]])),ISNUMBER(MATCH(cards[[#This Row],[set]],{"SOR","SHD","TWI"},0))),TRUE,FALSE)</f>
        <v>0</v>
      </c>
    </row>
    <row r="3395" spans="1:4" ht="15.75" customHeight="1" x14ac:dyDescent="0.2">
      <c r="A3395" s="1" t="str">
        <f>cards[[#This Row],[set]]</f>
        <v>JTL</v>
      </c>
      <c r="B3395" s="1">
        <f>userInput[[#This Row],[cardNumber]]</f>
        <v>832</v>
      </c>
      <c r="C3395" s="1">
        <f>userInput[[#This Row],[owned]]</f>
        <v>0</v>
      </c>
      <c r="D3395" s="1" t="b">
        <f>IF(AND(ISNUMBER(SEARCH("Foil",cards[[#This Row],[variant]])),ISNUMBER(MATCH(cards[[#This Row],[set]],{"SOR","SHD","TWI"},0))),TRUE,FALSE)</f>
        <v>0</v>
      </c>
    </row>
    <row r="3396" spans="1:4" ht="15.75" customHeight="1" x14ac:dyDescent="0.2">
      <c r="A3396" s="1" t="str">
        <f>cards[[#This Row],[set]]</f>
        <v>JTL</v>
      </c>
      <c r="B3396" s="1">
        <f>userInput[[#This Row],[cardNumber]]</f>
        <v>833</v>
      </c>
      <c r="C3396" s="1">
        <f>userInput[[#This Row],[owned]]</f>
        <v>0</v>
      </c>
      <c r="D3396" s="1" t="b">
        <f>IF(AND(ISNUMBER(SEARCH("Foil",cards[[#This Row],[variant]])),ISNUMBER(MATCH(cards[[#This Row],[set]],{"SOR","SHD","TWI"},0))),TRUE,FALSE)</f>
        <v>0</v>
      </c>
    </row>
    <row r="3397" spans="1:4" ht="15.75" customHeight="1" x14ac:dyDescent="0.2">
      <c r="A3397" s="1" t="str">
        <f>cards[[#This Row],[set]]</f>
        <v>JTL</v>
      </c>
      <c r="B3397" s="1">
        <f>userInput[[#This Row],[cardNumber]]</f>
        <v>834</v>
      </c>
      <c r="C3397" s="1">
        <f>userInput[[#This Row],[owned]]</f>
        <v>0</v>
      </c>
      <c r="D3397" s="1" t="b">
        <f>IF(AND(ISNUMBER(SEARCH("Foil",cards[[#This Row],[variant]])),ISNUMBER(MATCH(cards[[#This Row],[set]],{"SOR","SHD","TWI"},0))),TRUE,FALSE)</f>
        <v>0</v>
      </c>
    </row>
    <row r="3398" spans="1:4" ht="15.75" customHeight="1" x14ac:dyDescent="0.2">
      <c r="A3398" s="1" t="str">
        <f>cards[[#This Row],[set]]</f>
        <v>JTL</v>
      </c>
      <c r="B3398" s="1">
        <f>userInput[[#This Row],[cardNumber]]</f>
        <v>835</v>
      </c>
      <c r="C3398" s="1">
        <f>userInput[[#This Row],[owned]]</f>
        <v>0</v>
      </c>
      <c r="D3398" s="1" t="b">
        <f>IF(AND(ISNUMBER(SEARCH("Foil",cards[[#This Row],[variant]])),ISNUMBER(MATCH(cards[[#This Row],[set]],{"SOR","SHD","TWI"},0))),TRUE,FALSE)</f>
        <v>0</v>
      </c>
    </row>
    <row r="3399" spans="1:4" ht="15.75" customHeight="1" x14ac:dyDescent="0.2">
      <c r="A3399" s="1" t="str">
        <f>cards[[#This Row],[set]]</f>
        <v>JTL</v>
      </c>
      <c r="B3399" s="1">
        <f>userInput[[#This Row],[cardNumber]]</f>
        <v>836</v>
      </c>
      <c r="C3399" s="1">
        <f>userInput[[#This Row],[owned]]</f>
        <v>0</v>
      </c>
      <c r="D3399" s="1" t="b">
        <f>IF(AND(ISNUMBER(SEARCH("Foil",cards[[#This Row],[variant]])),ISNUMBER(MATCH(cards[[#This Row],[set]],{"SOR","SHD","TWI"},0))),TRUE,FALSE)</f>
        <v>0</v>
      </c>
    </row>
    <row r="3400" spans="1:4" ht="15.75" customHeight="1" x14ac:dyDescent="0.2">
      <c r="A3400" s="1" t="str">
        <f>cards[[#This Row],[set]]</f>
        <v>JTL</v>
      </c>
      <c r="B3400" s="1">
        <f>userInput[[#This Row],[cardNumber]]</f>
        <v>837</v>
      </c>
      <c r="C3400" s="1">
        <f>userInput[[#This Row],[owned]]</f>
        <v>0</v>
      </c>
      <c r="D3400" s="1" t="b">
        <f>IF(AND(ISNUMBER(SEARCH("Foil",cards[[#This Row],[variant]])),ISNUMBER(MATCH(cards[[#This Row],[set]],{"SOR","SHD","TWI"},0))),TRUE,FALSE)</f>
        <v>0</v>
      </c>
    </row>
    <row r="3401" spans="1:4" ht="15.75" customHeight="1" x14ac:dyDescent="0.2">
      <c r="A3401" s="1" t="str">
        <f>cards[[#This Row],[set]]</f>
        <v>JTL</v>
      </c>
      <c r="B3401" s="1">
        <f>userInput[[#This Row],[cardNumber]]</f>
        <v>838</v>
      </c>
      <c r="C3401" s="1">
        <f>userInput[[#This Row],[owned]]</f>
        <v>0</v>
      </c>
      <c r="D3401" s="1" t="b">
        <f>IF(AND(ISNUMBER(SEARCH("Foil",cards[[#This Row],[variant]])),ISNUMBER(MATCH(cards[[#This Row],[set]],{"SOR","SHD","TWI"},0))),TRUE,FALSE)</f>
        <v>0</v>
      </c>
    </row>
    <row r="3402" spans="1:4" ht="15.75" customHeight="1" x14ac:dyDescent="0.2">
      <c r="A3402" s="1" t="str">
        <f>cards[[#This Row],[set]]</f>
        <v>JTL</v>
      </c>
      <c r="B3402" s="1">
        <f>userInput[[#This Row],[cardNumber]]</f>
        <v>839</v>
      </c>
      <c r="C3402" s="1">
        <f>userInput[[#This Row],[owned]]</f>
        <v>0</v>
      </c>
      <c r="D3402" s="1" t="b">
        <f>IF(AND(ISNUMBER(SEARCH("Foil",cards[[#This Row],[variant]])),ISNUMBER(MATCH(cards[[#This Row],[set]],{"SOR","SHD","TWI"},0))),TRUE,FALSE)</f>
        <v>0</v>
      </c>
    </row>
    <row r="3403" spans="1:4" ht="15.75" customHeight="1" x14ac:dyDescent="0.2">
      <c r="A3403" s="1" t="str">
        <f>cards[[#This Row],[set]]</f>
        <v>JTL</v>
      </c>
      <c r="B3403" s="1">
        <f>userInput[[#This Row],[cardNumber]]</f>
        <v>840</v>
      </c>
      <c r="C3403" s="1">
        <f>userInput[[#This Row],[owned]]</f>
        <v>0</v>
      </c>
      <c r="D3403" s="1" t="b">
        <f>IF(AND(ISNUMBER(SEARCH("Foil",cards[[#This Row],[variant]])),ISNUMBER(MATCH(cards[[#This Row],[set]],{"SOR","SHD","TWI"},0))),TRUE,FALSE)</f>
        <v>0</v>
      </c>
    </row>
    <row r="3404" spans="1:4" ht="15.75" customHeight="1" x14ac:dyDescent="0.2">
      <c r="A3404" s="1" t="str">
        <f>cards[[#This Row],[set]]</f>
        <v>JTL</v>
      </c>
      <c r="B3404" s="1">
        <f>userInput[[#This Row],[cardNumber]]</f>
        <v>841</v>
      </c>
      <c r="C3404" s="1">
        <f>userInput[[#This Row],[owned]]</f>
        <v>0</v>
      </c>
      <c r="D3404" s="1" t="b">
        <f>IF(AND(ISNUMBER(SEARCH("Foil",cards[[#This Row],[variant]])),ISNUMBER(MATCH(cards[[#This Row],[set]],{"SOR","SHD","TWI"},0))),TRUE,FALSE)</f>
        <v>0</v>
      </c>
    </row>
    <row r="3405" spans="1:4" ht="15.75" customHeight="1" x14ac:dyDescent="0.2">
      <c r="A3405" s="1" t="str">
        <f>cards[[#This Row],[set]]</f>
        <v>JTL</v>
      </c>
      <c r="B3405" s="1">
        <f>userInput[[#This Row],[cardNumber]]</f>
        <v>842</v>
      </c>
      <c r="C3405" s="1">
        <f>userInput[[#This Row],[owned]]</f>
        <v>0</v>
      </c>
      <c r="D3405" s="1" t="b">
        <f>IF(AND(ISNUMBER(SEARCH("Foil",cards[[#This Row],[variant]])),ISNUMBER(MATCH(cards[[#This Row],[set]],{"SOR","SHD","TWI"},0))),TRUE,FALSE)</f>
        <v>0</v>
      </c>
    </row>
    <row r="3406" spans="1:4" ht="15.75" customHeight="1" x14ac:dyDescent="0.2">
      <c r="A3406" s="1" t="str">
        <f>cards[[#This Row],[set]]</f>
        <v>JTL</v>
      </c>
      <c r="B3406" s="1">
        <f>userInput[[#This Row],[cardNumber]]</f>
        <v>843</v>
      </c>
      <c r="C3406" s="1">
        <f>userInput[[#This Row],[owned]]</f>
        <v>0</v>
      </c>
      <c r="D3406" s="1" t="b">
        <f>IF(AND(ISNUMBER(SEARCH("Foil",cards[[#This Row],[variant]])),ISNUMBER(MATCH(cards[[#This Row],[set]],{"SOR","SHD","TWI"},0))),TRUE,FALSE)</f>
        <v>0</v>
      </c>
    </row>
    <row r="3407" spans="1:4" ht="15.75" customHeight="1" x14ac:dyDescent="0.2">
      <c r="A3407" s="1" t="str">
        <f>cards[[#This Row],[set]]</f>
        <v>JTL</v>
      </c>
      <c r="B3407" s="1">
        <f>userInput[[#This Row],[cardNumber]]</f>
        <v>844</v>
      </c>
      <c r="C3407" s="1">
        <f>userInput[[#This Row],[owned]]</f>
        <v>0</v>
      </c>
      <c r="D3407" s="1" t="b">
        <f>IF(AND(ISNUMBER(SEARCH("Foil",cards[[#This Row],[variant]])),ISNUMBER(MATCH(cards[[#This Row],[set]],{"SOR","SHD","TWI"},0))),TRUE,FALSE)</f>
        <v>0</v>
      </c>
    </row>
    <row r="3408" spans="1:4" ht="15.75" customHeight="1" x14ac:dyDescent="0.2">
      <c r="A3408" s="1" t="str">
        <f>cards[[#This Row],[set]]</f>
        <v>JTL</v>
      </c>
      <c r="B3408" s="1">
        <f>userInput[[#This Row],[cardNumber]]</f>
        <v>845</v>
      </c>
      <c r="C3408" s="1">
        <f>userInput[[#This Row],[owned]]</f>
        <v>0</v>
      </c>
      <c r="D3408" s="1" t="b">
        <f>IF(AND(ISNUMBER(SEARCH("Foil",cards[[#This Row],[variant]])),ISNUMBER(MATCH(cards[[#This Row],[set]],{"SOR","SHD","TWI"},0))),TRUE,FALSE)</f>
        <v>0</v>
      </c>
    </row>
    <row r="3409" spans="1:4" ht="15.75" customHeight="1" x14ac:dyDescent="0.2">
      <c r="A3409" s="1" t="str">
        <f>cards[[#This Row],[set]]</f>
        <v>JTL</v>
      </c>
      <c r="B3409" s="1">
        <f>userInput[[#This Row],[cardNumber]]</f>
        <v>846</v>
      </c>
      <c r="C3409" s="1">
        <f>userInput[[#This Row],[owned]]</f>
        <v>0</v>
      </c>
      <c r="D3409" s="1" t="b">
        <f>IF(AND(ISNUMBER(SEARCH("Foil",cards[[#This Row],[variant]])),ISNUMBER(MATCH(cards[[#This Row],[set]],{"SOR","SHD","TWI"},0))),TRUE,FALSE)</f>
        <v>0</v>
      </c>
    </row>
    <row r="3410" spans="1:4" ht="15.75" customHeight="1" x14ac:dyDescent="0.2">
      <c r="A3410" s="1" t="str">
        <f>cards[[#This Row],[set]]</f>
        <v>JTL</v>
      </c>
      <c r="B3410" s="1">
        <f>userInput[[#This Row],[cardNumber]]</f>
        <v>847</v>
      </c>
      <c r="C3410" s="1">
        <f>userInput[[#This Row],[owned]]</f>
        <v>0</v>
      </c>
      <c r="D3410" s="1" t="b">
        <f>IF(AND(ISNUMBER(SEARCH("Foil",cards[[#This Row],[variant]])),ISNUMBER(MATCH(cards[[#This Row],[set]],{"SOR","SHD","TWI"},0))),TRUE,FALSE)</f>
        <v>0</v>
      </c>
    </row>
    <row r="3411" spans="1:4" ht="15.75" customHeight="1" x14ac:dyDescent="0.2">
      <c r="A3411" s="1" t="str">
        <f>cards[[#This Row],[set]]</f>
        <v>JTL</v>
      </c>
      <c r="B3411" s="1">
        <f>userInput[[#This Row],[cardNumber]]</f>
        <v>848</v>
      </c>
      <c r="C3411" s="1">
        <f>userInput[[#This Row],[owned]]</f>
        <v>0</v>
      </c>
      <c r="D3411" s="1" t="b">
        <f>IF(AND(ISNUMBER(SEARCH("Foil",cards[[#This Row],[variant]])),ISNUMBER(MATCH(cards[[#This Row],[set]],{"SOR","SHD","TWI"},0))),TRUE,FALSE)</f>
        <v>0</v>
      </c>
    </row>
    <row r="3412" spans="1:4" ht="15.75" customHeight="1" x14ac:dyDescent="0.2">
      <c r="A3412" s="1" t="str">
        <f>cards[[#This Row],[set]]</f>
        <v>JTL</v>
      </c>
      <c r="B3412" s="1">
        <f>userInput[[#This Row],[cardNumber]]</f>
        <v>849</v>
      </c>
      <c r="C3412" s="1">
        <f>userInput[[#This Row],[owned]]</f>
        <v>0</v>
      </c>
      <c r="D3412" s="1" t="b">
        <f>IF(AND(ISNUMBER(SEARCH("Foil",cards[[#This Row],[variant]])),ISNUMBER(MATCH(cards[[#This Row],[set]],{"SOR","SHD","TWI"},0))),TRUE,FALSE)</f>
        <v>0</v>
      </c>
    </row>
    <row r="3413" spans="1:4" ht="15.75" customHeight="1" x14ac:dyDescent="0.2">
      <c r="A3413" s="1" t="str">
        <f>cards[[#This Row],[set]]</f>
        <v>JTL</v>
      </c>
      <c r="B3413" s="1">
        <f>userInput[[#This Row],[cardNumber]]</f>
        <v>850</v>
      </c>
      <c r="C3413" s="1">
        <f>userInput[[#This Row],[owned]]</f>
        <v>0</v>
      </c>
      <c r="D3413" s="1" t="b">
        <f>IF(AND(ISNUMBER(SEARCH("Foil",cards[[#This Row],[variant]])),ISNUMBER(MATCH(cards[[#This Row],[set]],{"SOR","SHD","TWI"},0))),TRUE,FALSE)</f>
        <v>0</v>
      </c>
    </row>
    <row r="3414" spans="1:4" ht="15.75" customHeight="1" x14ac:dyDescent="0.2">
      <c r="A3414" s="1" t="str">
        <f>cards[[#This Row],[set]]</f>
        <v>JTL</v>
      </c>
      <c r="B3414" s="1">
        <f>userInput[[#This Row],[cardNumber]]</f>
        <v>851</v>
      </c>
      <c r="C3414" s="1">
        <f>userInput[[#This Row],[owned]]</f>
        <v>0</v>
      </c>
      <c r="D3414" s="1" t="b">
        <f>IF(AND(ISNUMBER(SEARCH("Foil",cards[[#This Row],[variant]])),ISNUMBER(MATCH(cards[[#This Row],[set]],{"SOR","SHD","TWI"},0))),TRUE,FALSE)</f>
        <v>0</v>
      </c>
    </row>
    <row r="3415" spans="1:4" ht="15.75" customHeight="1" x14ac:dyDescent="0.2">
      <c r="A3415" s="1" t="str">
        <f>cards[[#This Row],[set]]</f>
        <v>JTL</v>
      </c>
      <c r="B3415" s="1">
        <f>userInput[[#This Row],[cardNumber]]</f>
        <v>852</v>
      </c>
      <c r="C3415" s="1">
        <f>userInput[[#This Row],[owned]]</f>
        <v>0</v>
      </c>
      <c r="D3415" s="1" t="b">
        <f>IF(AND(ISNUMBER(SEARCH("Foil",cards[[#This Row],[variant]])),ISNUMBER(MATCH(cards[[#This Row],[set]],{"SOR","SHD","TWI"},0))),TRUE,FALSE)</f>
        <v>0</v>
      </c>
    </row>
    <row r="3416" spans="1:4" ht="15.75" customHeight="1" x14ac:dyDescent="0.2">
      <c r="A3416" s="1" t="str">
        <f>cards[[#This Row],[set]]</f>
        <v>JTL</v>
      </c>
      <c r="B3416" s="1">
        <f>userInput[[#This Row],[cardNumber]]</f>
        <v>853</v>
      </c>
      <c r="C3416" s="1">
        <f>userInput[[#This Row],[owned]]</f>
        <v>0</v>
      </c>
      <c r="D3416" s="1" t="b">
        <f>IF(AND(ISNUMBER(SEARCH("Foil",cards[[#This Row],[variant]])),ISNUMBER(MATCH(cards[[#This Row],[set]],{"SOR","SHD","TWI"},0))),TRUE,FALSE)</f>
        <v>0</v>
      </c>
    </row>
    <row r="3417" spans="1:4" ht="15.75" customHeight="1" x14ac:dyDescent="0.2">
      <c r="A3417" s="1" t="str">
        <f>cards[[#This Row],[set]]</f>
        <v>JTL</v>
      </c>
      <c r="B3417" s="1">
        <f>userInput[[#This Row],[cardNumber]]</f>
        <v>854</v>
      </c>
      <c r="C3417" s="1">
        <f>userInput[[#This Row],[owned]]</f>
        <v>0</v>
      </c>
      <c r="D3417" s="1" t="b">
        <f>IF(AND(ISNUMBER(SEARCH("Foil",cards[[#This Row],[variant]])),ISNUMBER(MATCH(cards[[#This Row],[set]],{"SOR","SHD","TWI"},0))),TRUE,FALSE)</f>
        <v>0</v>
      </c>
    </row>
    <row r="3418" spans="1:4" ht="15.75" customHeight="1" x14ac:dyDescent="0.2">
      <c r="A3418" s="1" t="str">
        <f>cards[[#This Row],[set]]</f>
        <v>JTL</v>
      </c>
      <c r="B3418" s="1">
        <f>userInput[[#This Row],[cardNumber]]</f>
        <v>855</v>
      </c>
      <c r="C3418" s="1">
        <f>userInput[[#This Row],[owned]]</f>
        <v>0</v>
      </c>
      <c r="D3418" s="1" t="b">
        <f>IF(AND(ISNUMBER(SEARCH("Foil",cards[[#This Row],[variant]])),ISNUMBER(MATCH(cards[[#This Row],[set]],{"SOR","SHD","TWI"},0))),TRUE,FALSE)</f>
        <v>0</v>
      </c>
    </row>
    <row r="3419" spans="1:4" ht="15.75" customHeight="1" x14ac:dyDescent="0.2">
      <c r="A3419" s="1" t="str">
        <f>cards[[#This Row],[set]]</f>
        <v>JTL</v>
      </c>
      <c r="B3419" s="1">
        <f>userInput[[#This Row],[cardNumber]]</f>
        <v>856</v>
      </c>
      <c r="C3419" s="1">
        <f>userInput[[#This Row],[owned]]</f>
        <v>0</v>
      </c>
      <c r="D3419" s="1" t="b">
        <f>IF(AND(ISNUMBER(SEARCH("Foil",cards[[#This Row],[variant]])),ISNUMBER(MATCH(cards[[#This Row],[set]],{"SOR","SHD","TWI"},0))),TRUE,FALSE)</f>
        <v>0</v>
      </c>
    </row>
    <row r="3420" spans="1:4" ht="15.75" customHeight="1" x14ac:dyDescent="0.2">
      <c r="A3420" s="1" t="str">
        <f>cards[[#This Row],[set]]</f>
        <v>JTL</v>
      </c>
      <c r="B3420" s="1">
        <f>userInput[[#This Row],[cardNumber]]</f>
        <v>857</v>
      </c>
      <c r="C3420" s="1">
        <f>userInput[[#This Row],[owned]]</f>
        <v>0</v>
      </c>
      <c r="D3420" s="1" t="b">
        <f>IF(AND(ISNUMBER(SEARCH("Foil",cards[[#This Row],[variant]])),ISNUMBER(MATCH(cards[[#This Row],[set]],{"SOR","SHD","TWI"},0))),TRUE,FALSE)</f>
        <v>0</v>
      </c>
    </row>
    <row r="3421" spans="1:4" ht="15.75" customHeight="1" x14ac:dyDescent="0.2">
      <c r="A3421" s="1" t="str">
        <f>cards[[#This Row],[set]]</f>
        <v>JTL</v>
      </c>
      <c r="B3421" s="1">
        <f>userInput[[#This Row],[cardNumber]]</f>
        <v>858</v>
      </c>
      <c r="C3421" s="1">
        <f>userInput[[#This Row],[owned]]</f>
        <v>0</v>
      </c>
      <c r="D3421" s="1" t="b">
        <f>IF(AND(ISNUMBER(SEARCH("Foil",cards[[#This Row],[variant]])),ISNUMBER(MATCH(cards[[#This Row],[set]],{"SOR","SHD","TWI"},0))),TRUE,FALSE)</f>
        <v>0</v>
      </c>
    </row>
    <row r="3422" spans="1:4" ht="15.75" customHeight="1" x14ac:dyDescent="0.2">
      <c r="A3422" s="1" t="str">
        <f>cards[[#This Row],[set]]</f>
        <v>JTL</v>
      </c>
      <c r="B3422" s="1">
        <f>userInput[[#This Row],[cardNumber]]</f>
        <v>859</v>
      </c>
      <c r="C3422" s="1">
        <f>userInput[[#This Row],[owned]]</f>
        <v>0</v>
      </c>
      <c r="D3422" s="1" t="b">
        <f>IF(AND(ISNUMBER(SEARCH("Foil",cards[[#This Row],[variant]])),ISNUMBER(MATCH(cards[[#This Row],[set]],{"SOR","SHD","TWI"},0))),TRUE,FALSE)</f>
        <v>0</v>
      </c>
    </row>
    <row r="3423" spans="1:4" ht="15.75" customHeight="1" x14ac:dyDescent="0.2">
      <c r="A3423" s="1" t="str">
        <f>cards[[#This Row],[set]]</f>
        <v>JTL</v>
      </c>
      <c r="B3423" s="1">
        <f>userInput[[#This Row],[cardNumber]]</f>
        <v>860</v>
      </c>
      <c r="C3423" s="1">
        <f>userInput[[#This Row],[owned]]</f>
        <v>0</v>
      </c>
      <c r="D3423" s="1" t="b">
        <f>IF(AND(ISNUMBER(SEARCH("Foil",cards[[#This Row],[variant]])),ISNUMBER(MATCH(cards[[#This Row],[set]],{"SOR","SHD","TWI"},0))),TRUE,FALSE)</f>
        <v>0</v>
      </c>
    </row>
    <row r="3424" spans="1:4" ht="15.75" customHeight="1" x14ac:dyDescent="0.2">
      <c r="A3424" s="1" t="str">
        <f>cards[[#This Row],[set]]</f>
        <v>JTL</v>
      </c>
      <c r="B3424" s="1">
        <f>userInput[[#This Row],[cardNumber]]</f>
        <v>861</v>
      </c>
      <c r="C3424" s="1">
        <f>userInput[[#This Row],[owned]]</f>
        <v>0</v>
      </c>
      <c r="D3424" s="1" t="b">
        <f>IF(AND(ISNUMBER(SEARCH("Foil",cards[[#This Row],[variant]])),ISNUMBER(MATCH(cards[[#This Row],[set]],{"SOR","SHD","TWI"},0))),TRUE,FALSE)</f>
        <v>0</v>
      </c>
    </row>
    <row r="3425" spans="1:4" ht="15.75" customHeight="1" x14ac:dyDescent="0.2">
      <c r="A3425" s="1" t="str">
        <f>cards[[#This Row],[set]]</f>
        <v>JTL</v>
      </c>
      <c r="B3425" s="1">
        <f>userInput[[#This Row],[cardNumber]]</f>
        <v>862</v>
      </c>
      <c r="C3425" s="1">
        <f>userInput[[#This Row],[owned]]</f>
        <v>0</v>
      </c>
      <c r="D3425" s="1" t="b">
        <f>IF(AND(ISNUMBER(SEARCH("Foil",cards[[#This Row],[variant]])),ISNUMBER(MATCH(cards[[#This Row],[set]],{"SOR","SHD","TWI"},0))),TRUE,FALSE)</f>
        <v>0</v>
      </c>
    </row>
    <row r="3426" spans="1:4" ht="15.75" customHeight="1" x14ac:dyDescent="0.2">
      <c r="A3426" s="1" t="str">
        <f>cards[[#This Row],[set]]</f>
        <v>JTL</v>
      </c>
      <c r="B3426" s="1">
        <f>userInput[[#This Row],[cardNumber]]</f>
        <v>863</v>
      </c>
      <c r="C3426" s="1">
        <f>userInput[[#This Row],[owned]]</f>
        <v>0</v>
      </c>
      <c r="D3426" s="1" t="b">
        <f>IF(AND(ISNUMBER(SEARCH("Foil",cards[[#This Row],[variant]])),ISNUMBER(MATCH(cards[[#This Row],[set]],{"SOR","SHD","TWI"},0))),TRUE,FALSE)</f>
        <v>0</v>
      </c>
    </row>
    <row r="3427" spans="1:4" ht="15.75" customHeight="1" x14ac:dyDescent="0.2">
      <c r="A3427" s="1" t="str">
        <f>cards[[#This Row],[set]]</f>
        <v>JTL</v>
      </c>
      <c r="B3427" s="1">
        <f>userInput[[#This Row],[cardNumber]]</f>
        <v>864</v>
      </c>
      <c r="C3427" s="1">
        <f>userInput[[#This Row],[owned]]</f>
        <v>0</v>
      </c>
      <c r="D3427" s="1" t="b">
        <f>IF(AND(ISNUMBER(SEARCH("Foil",cards[[#This Row],[variant]])),ISNUMBER(MATCH(cards[[#This Row],[set]],{"SOR","SHD","TWI"},0))),TRUE,FALSE)</f>
        <v>0</v>
      </c>
    </row>
    <row r="3428" spans="1:4" ht="15.75" customHeight="1" x14ac:dyDescent="0.2">
      <c r="A3428" s="1" t="str">
        <f>cards[[#This Row],[set]]</f>
        <v>JTL</v>
      </c>
      <c r="B3428" s="1">
        <f>userInput[[#This Row],[cardNumber]]</f>
        <v>865</v>
      </c>
      <c r="C3428" s="1">
        <f>userInput[[#This Row],[owned]]</f>
        <v>0</v>
      </c>
      <c r="D3428" s="1" t="b">
        <f>IF(AND(ISNUMBER(SEARCH("Foil",cards[[#This Row],[variant]])),ISNUMBER(MATCH(cards[[#This Row],[set]],{"SOR","SHD","TWI"},0))),TRUE,FALSE)</f>
        <v>0</v>
      </c>
    </row>
    <row r="3429" spans="1:4" ht="15.75" customHeight="1" x14ac:dyDescent="0.2">
      <c r="A3429" s="1" t="str">
        <f>cards[[#This Row],[set]]</f>
        <v>JTL</v>
      </c>
      <c r="B3429" s="1">
        <f>userInput[[#This Row],[cardNumber]]</f>
        <v>866</v>
      </c>
      <c r="C3429" s="1">
        <f>userInput[[#This Row],[owned]]</f>
        <v>0</v>
      </c>
      <c r="D3429" s="1" t="b">
        <f>IF(AND(ISNUMBER(SEARCH("Foil",cards[[#This Row],[variant]])),ISNUMBER(MATCH(cards[[#This Row],[set]],{"SOR","SHD","TWI"},0))),TRUE,FALSE)</f>
        <v>0</v>
      </c>
    </row>
    <row r="3430" spans="1:4" ht="15.75" customHeight="1" x14ac:dyDescent="0.2">
      <c r="A3430" s="1" t="str">
        <f>cards[[#This Row],[set]]</f>
        <v>JTL</v>
      </c>
      <c r="B3430" s="1">
        <f>userInput[[#This Row],[cardNumber]]</f>
        <v>867</v>
      </c>
      <c r="C3430" s="1">
        <f>userInput[[#This Row],[owned]]</f>
        <v>0</v>
      </c>
      <c r="D3430" s="1" t="b">
        <f>IF(AND(ISNUMBER(SEARCH("Foil",cards[[#This Row],[variant]])),ISNUMBER(MATCH(cards[[#This Row],[set]],{"SOR","SHD","TWI"},0))),TRUE,FALSE)</f>
        <v>0</v>
      </c>
    </row>
    <row r="3431" spans="1:4" ht="15.75" customHeight="1" x14ac:dyDescent="0.2">
      <c r="A3431" s="1" t="str">
        <f>cards[[#This Row],[set]]</f>
        <v>JTL</v>
      </c>
      <c r="B3431" s="1">
        <f>userInput[[#This Row],[cardNumber]]</f>
        <v>868</v>
      </c>
      <c r="C3431" s="1">
        <f>userInput[[#This Row],[owned]]</f>
        <v>0</v>
      </c>
      <c r="D3431" s="1" t="b">
        <f>IF(AND(ISNUMBER(SEARCH("Foil",cards[[#This Row],[variant]])),ISNUMBER(MATCH(cards[[#This Row],[set]],{"SOR","SHD","TWI"},0))),TRUE,FALSE)</f>
        <v>0</v>
      </c>
    </row>
    <row r="3432" spans="1:4" ht="15.75" customHeight="1" x14ac:dyDescent="0.2">
      <c r="A3432" s="1" t="str">
        <f>cards[[#This Row],[set]]</f>
        <v>JTL</v>
      </c>
      <c r="B3432" s="1">
        <f>userInput[[#This Row],[cardNumber]]</f>
        <v>869</v>
      </c>
      <c r="C3432" s="1">
        <f>userInput[[#This Row],[owned]]</f>
        <v>0</v>
      </c>
      <c r="D3432" s="1" t="b">
        <f>IF(AND(ISNUMBER(SEARCH("Foil",cards[[#This Row],[variant]])),ISNUMBER(MATCH(cards[[#This Row],[set]],{"SOR","SHD","TWI"},0))),TRUE,FALSE)</f>
        <v>0</v>
      </c>
    </row>
    <row r="3433" spans="1:4" ht="15.75" customHeight="1" x14ac:dyDescent="0.2">
      <c r="A3433" s="1" t="str">
        <f>cards[[#This Row],[set]]</f>
        <v>JTL</v>
      </c>
      <c r="B3433" s="1">
        <f>userInput[[#This Row],[cardNumber]]</f>
        <v>870</v>
      </c>
      <c r="C3433" s="1">
        <f>userInput[[#This Row],[owned]]</f>
        <v>0</v>
      </c>
      <c r="D3433" s="1" t="b">
        <f>IF(AND(ISNUMBER(SEARCH("Foil",cards[[#This Row],[variant]])),ISNUMBER(MATCH(cards[[#This Row],[set]],{"SOR","SHD","TWI"},0))),TRUE,FALSE)</f>
        <v>0</v>
      </c>
    </row>
    <row r="3434" spans="1:4" ht="15.75" customHeight="1" x14ac:dyDescent="0.2">
      <c r="A3434" s="1" t="str">
        <f>cards[[#This Row],[set]]</f>
        <v>JTL</v>
      </c>
      <c r="B3434" s="1">
        <f>userInput[[#This Row],[cardNumber]]</f>
        <v>871</v>
      </c>
      <c r="C3434" s="1">
        <f>userInput[[#This Row],[owned]]</f>
        <v>0</v>
      </c>
      <c r="D3434" s="1" t="b">
        <f>IF(AND(ISNUMBER(SEARCH("Foil",cards[[#This Row],[variant]])),ISNUMBER(MATCH(cards[[#This Row],[set]],{"SOR","SHD","TWI"},0))),TRUE,FALSE)</f>
        <v>0</v>
      </c>
    </row>
    <row r="3435" spans="1:4" ht="15.75" customHeight="1" x14ac:dyDescent="0.2">
      <c r="A3435" s="1" t="str">
        <f>cards[[#This Row],[set]]</f>
        <v>JTL</v>
      </c>
      <c r="B3435" s="1">
        <f>userInput[[#This Row],[cardNumber]]</f>
        <v>872</v>
      </c>
      <c r="C3435" s="1">
        <f>userInput[[#This Row],[owned]]</f>
        <v>0</v>
      </c>
      <c r="D3435" s="1" t="b">
        <f>IF(AND(ISNUMBER(SEARCH("Foil",cards[[#This Row],[variant]])),ISNUMBER(MATCH(cards[[#This Row],[set]],{"SOR","SHD","TWI"},0))),TRUE,FALSE)</f>
        <v>0</v>
      </c>
    </row>
    <row r="3436" spans="1:4" ht="15.75" customHeight="1" x14ac:dyDescent="0.2">
      <c r="A3436" s="1" t="str">
        <f>cards[[#This Row],[set]]</f>
        <v>JTL</v>
      </c>
      <c r="B3436" s="1">
        <f>userInput[[#This Row],[cardNumber]]</f>
        <v>873</v>
      </c>
      <c r="C3436" s="1">
        <f>userInput[[#This Row],[owned]]</f>
        <v>0</v>
      </c>
      <c r="D3436" s="1" t="b">
        <f>IF(AND(ISNUMBER(SEARCH("Foil",cards[[#This Row],[variant]])),ISNUMBER(MATCH(cards[[#This Row],[set]],{"SOR","SHD","TWI"},0))),TRUE,FALSE)</f>
        <v>0</v>
      </c>
    </row>
    <row r="3437" spans="1:4" ht="15.75" customHeight="1" x14ac:dyDescent="0.2">
      <c r="A3437" s="1" t="str">
        <f>cards[[#This Row],[set]]</f>
        <v>JTL</v>
      </c>
      <c r="B3437" s="1">
        <f>userInput[[#This Row],[cardNumber]]</f>
        <v>874</v>
      </c>
      <c r="C3437" s="1">
        <f>userInput[[#This Row],[owned]]</f>
        <v>0</v>
      </c>
      <c r="D3437" s="1" t="b">
        <f>IF(AND(ISNUMBER(SEARCH("Foil",cards[[#This Row],[variant]])),ISNUMBER(MATCH(cards[[#This Row],[set]],{"SOR","SHD","TWI"},0))),TRUE,FALSE)</f>
        <v>0</v>
      </c>
    </row>
    <row r="3438" spans="1:4" ht="15.75" customHeight="1" x14ac:dyDescent="0.2">
      <c r="A3438" s="1" t="str">
        <f>cards[[#This Row],[set]]</f>
        <v>JTL</v>
      </c>
      <c r="B3438" s="1">
        <f>userInput[[#This Row],[cardNumber]]</f>
        <v>875</v>
      </c>
      <c r="C3438" s="1">
        <f>userInput[[#This Row],[owned]]</f>
        <v>0</v>
      </c>
      <c r="D3438" s="1" t="b">
        <f>IF(AND(ISNUMBER(SEARCH("Foil",cards[[#This Row],[variant]])),ISNUMBER(MATCH(cards[[#This Row],[set]],{"SOR","SHD","TWI"},0))),TRUE,FALSE)</f>
        <v>0</v>
      </c>
    </row>
    <row r="3439" spans="1:4" ht="15.75" customHeight="1" x14ac:dyDescent="0.2">
      <c r="A3439" s="1" t="str">
        <f>cards[[#This Row],[set]]</f>
        <v>JTL</v>
      </c>
      <c r="B3439" s="1">
        <f>userInput[[#This Row],[cardNumber]]</f>
        <v>876</v>
      </c>
      <c r="C3439" s="1">
        <f>userInput[[#This Row],[owned]]</f>
        <v>0</v>
      </c>
      <c r="D3439" s="1" t="b">
        <f>IF(AND(ISNUMBER(SEARCH("Foil",cards[[#This Row],[variant]])),ISNUMBER(MATCH(cards[[#This Row],[set]],{"SOR","SHD","TWI"},0))),TRUE,FALSE)</f>
        <v>0</v>
      </c>
    </row>
    <row r="3440" spans="1:4" ht="15.75" customHeight="1" x14ac:dyDescent="0.2">
      <c r="A3440" s="1" t="str">
        <f>cards[[#This Row],[set]]</f>
        <v>JTL</v>
      </c>
      <c r="B3440" s="1">
        <f>userInput[[#This Row],[cardNumber]]</f>
        <v>877</v>
      </c>
      <c r="C3440" s="1">
        <f>userInput[[#This Row],[owned]]</f>
        <v>0</v>
      </c>
      <c r="D3440" s="1" t="b">
        <f>IF(AND(ISNUMBER(SEARCH("Foil",cards[[#This Row],[variant]])),ISNUMBER(MATCH(cards[[#This Row],[set]],{"SOR","SHD","TWI"},0))),TRUE,FALSE)</f>
        <v>0</v>
      </c>
    </row>
    <row r="3441" spans="1:4" ht="15.75" customHeight="1" x14ac:dyDescent="0.2">
      <c r="A3441" s="1" t="str">
        <f>cards[[#This Row],[set]]</f>
        <v>JTL</v>
      </c>
      <c r="B3441" s="1">
        <f>userInput[[#This Row],[cardNumber]]</f>
        <v>878</v>
      </c>
      <c r="C3441" s="1">
        <f>userInput[[#This Row],[owned]]</f>
        <v>0</v>
      </c>
      <c r="D3441" s="1" t="b">
        <f>IF(AND(ISNUMBER(SEARCH("Foil",cards[[#This Row],[variant]])),ISNUMBER(MATCH(cards[[#This Row],[set]],{"SOR","SHD","TWI"},0))),TRUE,FALSE)</f>
        <v>0</v>
      </c>
    </row>
    <row r="3442" spans="1:4" ht="15.75" customHeight="1" x14ac:dyDescent="0.2">
      <c r="A3442" s="1" t="str">
        <f>cards[[#This Row],[set]]</f>
        <v>JTL</v>
      </c>
      <c r="B3442" s="1">
        <f>userInput[[#This Row],[cardNumber]]</f>
        <v>879</v>
      </c>
      <c r="C3442" s="1">
        <f>userInput[[#This Row],[owned]]</f>
        <v>0</v>
      </c>
      <c r="D3442" s="1" t="b">
        <f>IF(AND(ISNUMBER(SEARCH("Foil",cards[[#This Row],[variant]])),ISNUMBER(MATCH(cards[[#This Row],[set]],{"SOR","SHD","TWI"},0))),TRUE,FALSE)</f>
        <v>0</v>
      </c>
    </row>
    <row r="3443" spans="1:4" ht="15.75" customHeight="1" x14ac:dyDescent="0.2">
      <c r="A3443" s="1" t="str">
        <f>cards[[#This Row],[set]]</f>
        <v>JTL</v>
      </c>
      <c r="B3443" s="1">
        <f>userInput[[#This Row],[cardNumber]]</f>
        <v>880</v>
      </c>
      <c r="C3443" s="1">
        <f>userInput[[#This Row],[owned]]</f>
        <v>0</v>
      </c>
      <c r="D3443" s="1" t="b">
        <f>IF(AND(ISNUMBER(SEARCH("Foil",cards[[#This Row],[variant]])),ISNUMBER(MATCH(cards[[#This Row],[set]],{"SOR","SHD","TWI"},0))),TRUE,FALSE)</f>
        <v>0</v>
      </c>
    </row>
    <row r="3444" spans="1:4" ht="15.75" customHeight="1" x14ac:dyDescent="0.2">
      <c r="A3444" s="1" t="str">
        <f>cards[[#This Row],[set]]</f>
        <v>JTL</v>
      </c>
      <c r="B3444" s="1">
        <f>userInput[[#This Row],[cardNumber]]</f>
        <v>881</v>
      </c>
      <c r="C3444" s="1">
        <f>userInput[[#This Row],[owned]]</f>
        <v>0</v>
      </c>
      <c r="D3444" s="1" t="b">
        <f>IF(AND(ISNUMBER(SEARCH("Foil",cards[[#This Row],[variant]])),ISNUMBER(MATCH(cards[[#This Row],[set]],{"SOR","SHD","TWI"},0))),TRUE,FALSE)</f>
        <v>0</v>
      </c>
    </row>
    <row r="3445" spans="1:4" ht="15.75" customHeight="1" x14ac:dyDescent="0.2">
      <c r="A3445" s="1" t="str">
        <f>cards[[#This Row],[set]]</f>
        <v>JTL</v>
      </c>
      <c r="B3445" s="1">
        <f>userInput[[#This Row],[cardNumber]]</f>
        <v>882</v>
      </c>
      <c r="C3445" s="1">
        <f>userInput[[#This Row],[owned]]</f>
        <v>0</v>
      </c>
      <c r="D3445" s="1" t="b">
        <f>IF(AND(ISNUMBER(SEARCH("Foil",cards[[#This Row],[variant]])),ISNUMBER(MATCH(cards[[#This Row],[set]],{"SOR","SHD","TWI"},0))),TRUE,FALSE)</f>
        <v>0</v>
      </c>
    </row>
    <row r="3446" spans="1:4" ht="15.75" customHeight="1" x14ac:dyDescent="0.2">
      <c r="A3446" s="1" t="str">
        <f>cards[[#This Row],[set]]</f>
        <v>JTL</v>
      </c>
      <c r="B3446" s="1">
        <f>userInput[[#This Row],[cardNumber]]</f>
        <v>883</v>
      </c>
      <c r="C3446" s="1">
        <f>userInput[[#This Row],[owned]]</f>
        <v>0</v>
      </c>
      <c r="D3446" s="1" t="b">
        <f>IF(AND(ISNUMBER(SEARCH("Foil",cards[[#This Row],[variant]])),ISNUMBER(MATCH(cards[[#This Row],[set]],{"SOR","SHD","TWI"},0))),TRUE,FALSE)</f>
        <v>0</v>
      </c>
    </row>
    <row r="3447" spans="1:4" ht="15.75" customHeight="1" x14ac:dyDescent="0.2">
      <c r="A3447" s="1" t="str">
        <f>cards[[#This Row],[set]]</f>
        <v>JTL</v>
      </c>
      <c r="B3447" s="1">
        <f>userInput[[#This Row],[cardNumber]]</f>
        <v>884</v>
      </c>
      <c r="C3447" s="1">
        <f>userInput[[#This Row],[owned]]</f>
        <v>0</v>
      </c>
      <c r="D3447" s="1" t="b">
        <f>IF(AND(ISNUMBER(SEARCH("Foil",cards[[#This Row],[variant]])),ISNUMBER(MATCH(cards[[#This Row],[set]],{"SOR","SHD","TWI"},0))),TRUE,FALSE)</f>
        <v>0</v>
      </c>
    </row>
    <row r="3448" spans="1:4" ht="15.75" customHeight="1" x14ac:dyDescent="0.2">
      <c r="A3448" s="1" t="str">
        <f>cards[[#This Row],[set]]</f>
        <v>JTL</v>
      </c>
      <c r="B3448" s="1">
        <f>userInput[[#This Row],[cardNumber]]</f>
        <v>885</v>
      </c>
      <c r="C3448" s="1">
        <f>userInput[[#This Row],[owned]]</f>
        <v>0</v>
      </c>
      <c r="D3448" s="1" t="b">
        <f>IF(AND(ISNUMBER(SEARCH("Foil",cards[[#This Row],[variant]])),ISNUMBER(MATCH(cards[[#This Row],[set]],{"SOR","SHD","TWI"},0))),TRUE,FALSE)</f>
        <v>0</v>
      </c>
    </row>
    <row r="3449" spans="1:4" ht="15.75" customHeight="1" x14ac:dyDescent="0.2">
      <c r="A3449" s="1" t="str">
        <f>cards[[#This Row],[set]]</f>
        <v>JTL</v>
      </c>
      <c r="B3449" s="1">
        <f>userInput[[#This Row],[cardNumber]]</f>
        <v>886</v>
      </c>
      <c r="C3449" s="1">
        <f>userInput[[#This Row],[owned]]</f>
        <v>0</v>
      </c>
      <c r="D3449" s="1" t="b">
        <f>IF(AND(ISNUMBER(SEARCH("Foil",cards[[#This Row],[variant]])),ISNUMBER(MATCH(cards[[#This Row],[set]],{"SOR","SHD","TWI"},0))),TRUE,FALSE)</f>
        <v>0</v>
      </c>
    </row>
    <row r="3450" spans="1:4" ht="15.75" customHeight="1" x14ac:dyDescent="0.2">
      <c r="A3450" s="1" t="str">
        <f>cards[[#This Row],[set]]</f>
        <v>JTL</v>
      </c>
      <c r="B3450" s="1">
        <f>userInput[[#This Row],[cardNumber]]</f>
        <v>887</v>
      </c>
      <c r="C3450" s="1">
        <f>userInput[[#This Row],[owned]]</f>
        <v>0</v>
      </c>
      <c r="D3450" s="1" t="b">
        <f>IF(AND(ISNUMBER(SEARCH("Foil",cards[[#This Row],[variant]])),ISNUMBER(MATCH(cards[[#This Row],[set]],{"SOR","SHD","TWI"},0))),TRUE,FALSE)</f>
        <v>0</v>
      </c>
    </row>
    <row r="3451" spans="1:4" ht="15.75" customHeight="1" x14ac:dyDescent="0.2">
      <c r="A3451" s="1" t="str">
        <f>cards[[#This Row],[set]]</f>
        <v>JTL</v>
      </c>
      <c r="B3451" s="1">
        <f>userInput[[#This Row],[cardNumber]]</f>
        <v>888</v>
      </c>
      <c r="C3451" s="1">
        <f>userInput[[#This Row],[owned]]</f>
        <v>0</v>
      </c>
      <c r="D3451" s="1" t="b">
        <f>IF(AND(ISNUMBER(SEARCH("Foil",cards[[#This Row],[variant]])),ISNUMBER(MATCH(cards[[#This Row],[set]],{"SOR","SHD","TWI"},0))),TRUE,FALSE)</f>
        <v>0</v>
      </c>
    </row>
    <row r="3452" spans="1:4" ht="15.75" customHeight="1" x14ac:dyDescent="0.2">
      <c r="A3452" s="1" t="str">
        <f>cards[[#This Row],[set]]</f>
        <v>JTL</v>
      </c>
      <c r="B3452" s="1">
        <f>userInput[[#This Row],[cardNumber]]</f>
        <v>889</v>
      </c>
      <c r="C3452" s="1">
        <f>userInput[[#This Row],[owned]]</f>
        <v>0</v>
      </c>
      <c r="D3452" s="1" t="b">
        <f>IF(AND(ISNUMBER(SEARCH("Foil",cards[[#This Row],[variant]])),ISNUMBER(MATCH(cards[[#This Row],[set]],{"SOR","SHD","TWI"},0))),TRUE,FALSE)</f>
        <v>0</v>
      </c>
    </row>
    <row r="3453" spans="1:4" ht="15.75" customHeight="1" x14ac:dyDescent="0.2">
      <c r="A3453" s="1" t="str">
        <f>cards[[#This Row],[set]]</f>
        <v>JTL</v>
      </c>
      <c r="B3453" s="1">
        <f>userInput[[#This Row],[cardNumber]]</f>
        <v>890</v>
      </c>
      <c r="C3453" s="1">
        <f>userInput[[#This Row],[owned]]</f>
        <v>1</v>
      </c>
      <c r="D3453" s="1" t="b">
        <f>IF(AND(ISNUMBER(SEARCH("Foil",cards[[#This Row],[variant]])),ISNUMBER(MATCH(cards[[#This Row],[set]],{"SOR","SHD","TWI"},0))),TRUE,FALSE)</f>
        <v>0</v>
      </c>
    </row>
    <row r="3454" spans="1:4" ht="15.75" customHeight="1" x14ac:dyDescent="0.2">
      <c r="A3454" s="1" t="str">
        <f>cards[[#This Row],[set]]</f>
        <v>JTL</v>
      </c>
      <c r="B3454" s="1">
        <f>userInput[[#This Row],[cardNumber]]</f>
        <v>891</v>
      </c>
      <c r="C3454" s="1">
        <f>userInput[[#This Row],[owned]]</f>
        <v>0</v>
      </c>
      <c r="D3454" s="1" t="b">
        <f>IF(AND(ISNUMBER(SEARCH("Foil",cards[[#This Row],[variant]])),ISNUMBER(MATCH(cards[[#This Row],[set]],{"SOR","SHD","TWI"},0))),TRUE,FALSE)</f>
        <v>0</v>
      </c>
    </row>
    <row r="3455" spans="1:4" ht="15.75" customHeight="1" x14ac:dyDescent="0.2">
      <c r="A3455" s="1" t="str">
        <f>cards[[#This Row],[set]]</f>
        <v>JTL</v>
      </c>
      <c r="B3455" s="1">
        <f>userInput[[#This Row],[cardNumber]]</f>
        <v>892</v>
      </c>
      <c r="C3455" s="1">
        <f>userInput[[#This Row],[owned]]</f>
        <v>0</v>
      </c>
      <c r="D3455" s="1" t="b">
        <f>IF(AND(ISNUMBER(SEARCH("Foil",cards[[#This Row],[variant]])),ISNUMBER(MATCH(cards[[#This Row],[set]],{"SOR","SHD","TWI"},0))),TRUE,FALSE)</f>
        <v>0</v>
      </c>
    </row>
    <row r="3456" spans="1:4" ht="15.75" customHeight="1" x14ac:dyDescent="0.2">
      <c r="A3456" s="1" t="str">
        <f>cards[[#This Row],[set]]</f>
        <v>JTL</v>
      </c>
      <c r="B3456" s="1">
        <f>userInput[[#This Row],[cardNumber]]</f>
        <v>893</v>
      </c>
      <c r="C3456" s="1">
        <f>userInput[[#This Row],[owned]]</f>
        <v>0</v>
      </c>
      <c r="D3456" s="1" t="b">
        <f>IF(AND(ISNUMBER(SEARCH("Foil",cards[[#This Row],[variant]])),ISNUMBER(MATCH(cards[[#This Row],[set]],{"SOR","SHD","TWI"},0))),TRUE,FALSE)</f>
        <v>0</v>
      </c>
    </row>
    <row r="3457" spans="1:4" ht="15.75" customHeight="1" x14ac:dyDescent="0.2">
      <c r="A3457" s="1" t="str">
        <f>cards[[#This Row],[set]]</f>
        <v>JTL</v>
      </c>
      <c r="B3457" s="1">
        <f>userInput[[#This Row],[cardNumber]]</f>
        <v>894</v>
      </c>
      <c r="C3457" s="1">
        <f>userInput[[#This Row],[owned]]</f>
        <v>0</v>
      </c>
      <c r="D3457" s="1" t="b">
        <f>IF(AND(ISNUMBER(SEARCH("Foil",cards[[#This Row],[variant]])),ISNUMBER(MATCH(cards[[#This Row],[set]],{"SOR","SHD","TWI"},0))),TRUE,FALSE)</f>
        <v>0</v>
      </c>
    </row>
    <row r="3458" spans="1:4" ht="15.75" customHeight="1" x14ac:dyDescent="0.2">
      <c r="A3458" s="1" t="str">
        <f>cards[[#This Row],[set]]</f>
        <v>JTL</v>
      </c>
      <c r="B3458" s="1">
        <f>userInput[[#This Row],[cardNumber]]</f>
        <v>895</v>
      </c>
      <c r="C3458" s="1">
        <f>userInput[[#This Row],[owned]]</f>
        <v>0</v>
      </c>
      <c r="D3458" s="1" t="b">
        <f>IF(AND(ISNUMBER(SEARCH("Foil",cards[[#This Row],[variant]])),ISNUMBER(MATCH(cards[[#This Row],[set]],{"SOR","SHD","TWI"},0))),TRUE,FALSE)</f>
        <v>0</v>
      </c>
    </row>
    <row r="3459" spans="1:4" ht="15.75" customHeight="1" x14ac:dyDescent="0.2">
      <c r="A3459" s="1" t="str">
        <f>cards[[#This Row],[set]]</f>
        <v>JTL</v>
      </c>
      <c r="B3459" s="1">
        <f>userInput[[#This Row],[cardNumber]]</f>
        <v>896</v>
      </c>
      <c r="C3459" s="1">
        <f>userInput[[#This Row],[owned]]</f>
        <v>0</v>
      </c>
      <c r="D3459" s="1" t="b">
        <f>IF(AND(ISNUMBER(SEARCH("Foil",cards[[#This Row],[variant]])),ISNUMBER(MATCH(cards[[#This Row],[set]],{"SOR","SHD","TWI"},0))),TRUE,FALSE)</f>
        <v>0</v>
      </c>
    </row>
    <row r="3460" spans="1:4" ht="15.75" customHeight="1" x14ac:dyDescent="0.2">
      <c r="A3460" s="1" t="str">
        <f>cards[[#This Row],[set]]</f>
        <v>JTL</v>
      </c>
      <c r="B3460" s="1">
        <f>userInput[[#This Row],[cardNumber]]</f>
        <v>897</v>
      </c>
      <c r="C3460" s="1">
        <f>userInput[[#This Row],[owned]]</f>
        <v>0</v>
      </c>
      <c r="D3460" s="1" t="b">
        <f>IF(AND(ISNUMBER(SEARCH("Foil",cards[[#This Row],[variant]])),ISNUMBER(MATCH(cards[[#This Row],[set]],{"SOR","SHD","TWI"},0))),TRUE,FALSE)</f>
        <v>0</v>
      </c>
    </row>
    <row r="3461" spans="1:4" ht="15.75" customHeight="1" x14ac:dyDescent="0.2">
      <c r="A3461" s="1" t="str">
        <f>cards[[#This Row],[set]]</f>
        <v>JTL</v>
      </c>
      <c r="B3461" s="1">
        <f>userInput[[#This Row],[cardNumber]]</f>
        <v>898</v>
      </c>
      <c r="C3461" s="1">
        <f>userInput[[#This Row],[owned]]</f>
        <v>0</v>
      </c>
      <c r="D3461" s="1" t="b">
        <f>IF(AND(ISNUMBER(SEARCH("Foil",cards[[#This Row],[variant]])),ISNUMBER(MATCH(cards[[#This Row],[set]],{"SOR","SHD","TWI"},0))),TRUE,FALSE)</f>
        <v>0</v>
      </c>
    </row>
    <row r="3462" spans="1:4" ht="15.75" customHeight="1" x14ac:dyDescent="0.2">
      <c r="A3462" s="1" t="str">
        <f>cards[[#This Row],[set]]</f>
        <v>JTL</v>
      </c>
      <c r="B3462" s="1">
        <f>userInput[[#This Row],[cardNumber]]</f>
        <v>899</v>
      </c>
      <c r="C3462" s="1">
        <f>userInput[[#This Row],[owned]]</f>
        <v>0</v>
      </c>
      <c r="D3462" s="1" t="b">
        <f>IF(AND(ISNUMBER(SEARCH("Foil",cards[[#This Row],[variant]])),ISNUMBER(MATCH(cards[[#This Row],[set]],{"SOR","SHD","TWI"},0))),TRUE,FALSE)</f>
        <v>0</v>
      </c>
    </row>
    <row r="3463" spans="1:4" ht="15.75" customHeight="1" x14ac:dyDescent="0.2">
      <c r="A3463" s="1" t="str">
        <f>cards[[#This Row],[set]]</f>
        <v>JTL</v>
      </c>
      <c r="B3463" s="1">
        <f>userInput[[#This Row],[cardNumber]]</f>
        <v>900</v>
      </c>
      <c r="C3463" s="1">
        <f>userInput[[#This Row],[owned]]</f>
        <v>0</v>
      </c>
      <c r="D3463" s="1" t="b">
        <f>IF(AND(ISNUMBER(SEARCH("Foil",cards[[#This Row],[variant]])),ISNUMBER(MATCH(cards[[#This Row],[set]],{"SOR","SHD","TWI"},0))),TRUE,FALSE)</f>
        <v>0</v>
      </c>
    </row>
    <row r="3464" spans="1:4" ht="15.75" customHeight="1" x14ac:dyDescent="0.2">
      <c r="A3464" s="1" t="str">
        <f>cards[[#This Row],[set]]</f>
        <v>JTL</v>
      </c>
      <c r="B3464" s="1">
        <f>userInput[[#This Row],[cardNumber]]</f>
        <v>901</v>
      </c>
      <c r="C3464" s="1">
        <f>userInput[[#This Row],[owned]]</f>
        <v>0</v>
      </c>
      <c r="D3464" s="1" t="b">
        <f>IF(AND(ISNUMBER(SEARCH("Foil",cards[[#This Row],[variant]])),ISNUMBER(MATCH(cards[[#This Row],[set]],{"SOR","SHD","TWI"},0))),TRUE,FALSE)</f>
        <v>0</v>
      </c>
    </row>
    <row r="3465" spans="1:4" ht="15.75" customHeight="1" x14ac:dyDescent="0.2">
      <c r="A3465" s="1" t="str">
        <f>cards[[#This Row],[set]]</f>
        <v>JTL</v>
      </c>
      <c r="B3465" s="1">
        <f>userInput[[#This Row],[cardNumber]]</f>
        <v>902</v>
      </c>
      <c r="C3465" s="1">
        <f>userInput[[#This Row],[owned]]</f>
        <v>0</v>
      </c>
      <c r="D3465" s="1" t="b">
        <f>IF(AND(ISNUMBER(SEARCH("Foil",cards[[#This Row],[variant]])),ISNUMBER(MATCH(cards[[#This Row],[set]],{"SOR","SHD","TWI"},0))),TRUE,FALSE)</f>
        <v>0</v>
      </c>
    </row>
    <row r="3466" spans="1:4" ht="15.75" customHeight="1" x14ac:dyDescent="0.2">
      <c r="A3466" s="1" t="str">
        <f>cards[[#This Row],[set]]</f>
        <v>JTL</v>
      </c>
      <c r="B3466" s="1">
        <f>userInput[[#This Row],[cardNumber]]</f>
        <v>903</v>
      </c>
      <c r="C3466" s="1">
        <f>userInput[[#This Row],[owned]]</f>
        <v>0</v>
      </c>
      <c r="D3466" s="1" t="b">
        <f>IF(AND(ISNUMBER(SEARCH("Foil",cards[[#This Row],[variant]])),ISNUMBER(MATCH(cards[[#This Row],[set]],{"SOR","SHD","TWI"},0))),TRUE,FALSE)</f>
        <v>0</v>
      </c>
    </row>
    <row r="3467" spans="1:4" ht="15.75" customHeight="1" x14ac:dyDescent="0.2">
      <c r="A3467" s="1" t="str">
        <f>cards[[#This Row],[set]]</f>
        <v>JTL</v>
      </c>
      <c r="B3467" s="1">
        <f>userInput[[#This Row],[cardNumber]]</f>
        <v>904</v>
      </c>
      <c r="C3467" s="1">
        <f>userInput[[#This Row],[owned]]</f>
        <v>0</v>
      </c>
      <c r="D3467" s="1" t="b">
        <f>IF(AND(ISNUMBER(SEARCH("Foil",cards[[#This Row],[variant]])),ISNUMBER(MATCH(cards[[#This Row],[set]],{"SOR","SHD","TWI"},0))),TRUE,FALSE)</f>
        <v>0</v>
      </c>
    </row>
    <row r="3468" spans="1:4" ht="15.75" customHeight="1" x14ac:dyDescent="0.2">
      <c r="A3468" s="1" t="str">
        <f>cards[[#This Row],[set]]</f>
        <v>JTL</v>
      </c>
      <c r="B3468" s="1">
        <f>userInput[[#This Row],[cardNumber]]</f>
        <v>905</v>
      </c>
      <c r="C3468" s="1">
        <f>userInput[[#This Row],[owned]]</f>
        <v>0</v>
      </c>
      <c r="D3468" s="1" t="b">
        <f>IF(AND(ISNUMBER(SEARCH("Foil",cards[[#This Row],[variant]])),ISNUMBER(MATCH(cards[[#This Row],[set]],{"SOR","SHD","TWI"},0))),TRUE,FALSE)</f>
        <v>0</v>
      </c>
    </row>
    <row r="3469" spans="1:4" ht="15.75" customHeight="1" x14ac:dyDescent="0.2">
      <c r="A3469" s="1" t="str">
        <f>cards[[#This Row],[set]]</f>
        <v>JTL</v>
      </c>
      <c r="B3469" s="1">
        <f>userInput[[#This Row],[cardNumber]]</f>
        <v>906</v>
      </c>
      <c r="C3469" s="1">
        <f>userInput[[#This Row],[owned]]</f>
        <v>0</v>
      </c>
      <c r="D3469" s="1" t="b">
        <f>IF(AND(ISNUMBER(SEARCH("Foil",cards[[#This Row],[variant]])),ISNUMBER(MATCH(cards[[#This Row],[set]],{"SOR","SHD","TWI"},0))),TRUE,FALSE)</f>
        <v>0</v>
      </c>
    </row>
    <row r="3470" spans="1:4" ht="15.75" customHeight="1" x14ac:dyDescent="0.2">
      <c r="A3470" s="1" t="str">
        <f>cards[[#This Row],[set]]</f>
        <v>JTL</v>
      </c>
      <c r="B3470" s="1">
        <f>userInput[[#This Row],[cardNumber]]</f>
        <v>907</v>
      </c>
      <c r="C3470" s="1">
        <f>userInput[[#This Row],[owned]]</f>
        <v>0</v>
      </c>
      <c r="D3470" s="1" t="b">
        <f>IF(AND(ISNUMBER(SEARCH("Foil",cards[[#This Row],[variant]])),ISNUMBER(MATCH(cards[[#This Row],[set]],{"SOR","SHD","TWI"},0))),TRUE,FALSE)</f>
        <v>0</v>
      </c>
    </row>
    <row r="3471" spans="1:4" ht="15.75" customHeight="1" x14ac:dyDescent="0.2">
      <c r="A3471" s="1" t="str">
        <f>cards[[#This Row],[set]]</f>
        <v>JTL</v>
      </c>
      <c r="B3471" s="1">
        <f>userInput[[#This Row],[cardNumber]]</f>
        <v>908</v>
      </c>
      <c r="C3471" s="1">
        <f>userInput[[#This Row],[owned]]</f>
        <v>0</v>
      </c>
      <c r="D3471" s="1" t="b">
        <f>IF(AND(ISNUMBER(SEARCH("Foil",cards[[#This Row],[variant]])),ISNUMBER(MATCH(cards[[#This Row],[set]],{"SOR","SHD","TWI"},0))),TRUE,FALSE)</f>
        <v>0</v>
      </c>
    </row>
    <row r="3472" spans="1:4" ht="15.75" customHeight="1" x14ac:dyDescent="0.2">
      <c r="A3472" s="1" t="str">
        <f>cards[[#This Row],[set]]</f>
        <v>JTL</v>
      </c>
      <c r="B3472" s="1">
        <f>userInput[[#This Row],[cardNumber]]</f>
        <v>909</v>
      </c>
      <c r="C3472" s="1">
        <f>userInput[[#This Row],[owned]]</f>
        <v>0</v>
      </c>
      <c r="D3472" s="1" t="b">
        <f>IF(AND(ISNUMBER(SEARCH("Foil",cards[[#This Row],[variant]])),ISNUMBER(MATCH(cards[[#This Row],[set]],{"SOR","SHD","TWI"},0))),TRUE,FALSE)</f>
        <v>0</v>
      </c>
    </row>
    <row r="3473" spans="1:4" ht="15.75" customHeight="1" x14ac:dyDescent="0.2">
      <c r="A3473" s="1" t="str">
        <f>cards[[#This Row],[set]]</f>
        <v>JTL</v>
      </c>
      <c r="B3473" s="1">
        <f>userInput[[#This Row],[cardNumber]]</f>
        <v>910</v>
      </c>
      <c r="C3473" s="1">
        <f>userInput[[#This Row],[owned]]</f>
        <v>0</v>
      </c>
      <c r="D3473" s="1" t="b">
        <f>IF(AND(ISNUMBER(SEARCH("Foil",cards[[#This Row],[variant]])),ISNUMBER(MATCH(cards[[#This Row],[set]],{"SOR","SHD","TWI"},0))),TRUE,FALSE)</f>
        <v>0</v>
      </c>
    </row>
    <row r="3474" spans="1:4" ht="15.75" customHeight="1" x14ac:dyDescent="0.2">
      <c r="A3474" s="1" t="str">
        <f>cards[[#This Row],[set]]</f>
        <v>JTL</v>
      </c>
      <c r="B3474" s="1">
        <f>userInput[[#This Row],[cardNumber]]</f>
        <v>911</v>
      </c>
      <c r="C3474" s="1">
        <f>userInput[[#This Row],[owned]]</f>
        <v>0</v>
      </c>
      <c r="D3474" s="1" t="b">
        <f>IF(AND(ISNUMBER(SEARCH("Foil",cards[[#This Row],[variant]])),ISNUMBER(MATCH(cards[[#This Row],[set]],{"SOR","SHD","TWI"},0))),TRUE,FALSE)</f>
        <v>0</v>
      </c>
    </row>
    <row r="3475" spans="1:4" ht="15.75" customHeight="1" x14ac:dyDescent="0.2">
      <c r="A3475" s="1" t="str">
        <f>cards[[#This Row],[set]]</f>
        <v>JTL</v>
      </c>
      <c r="B3475" s="1">
        <f>userInput[[#This Row],[cardNumber]]</f>
        <v>912</v>
      </c>
      <c r="C3475" s="1">
        <f>userInput[[#This Row],[owned]]</f>
        <v>0</v>
      </c>
      <c r="D3475" s="1" t="b">
        <f>IF(AND(ISNUMBER(SEARCH("Foil",cards[[#This Row],[variant]])),ISNUMBER(MATCH(cards[[#This Row],[set]],{"SOR","SHD","TWI"},0))),TRUE,FALSE)</f>
        <v>0</v>
      </c>
    </row>
    <row r="3476" spans="1:4" ht="15.75" customHeight="1" x14ac:dyDescent="0.2">
      <c r="A3476" s="1" t="str">
        <f>cards[[#This Row],[set]]</f>
        <v>JTL</v>
      </c>
      <c r="B3476" s="1">
        <f>userInput[[#This Row],[cardNumber]]</f>
        <v>913</v>
      </c>
      <c r="C3476" s="1">
        <f>userInput[[#This Row],[owned]]</f>
        <v>0</v>
      </c>
      <c r="D3476" s="1" t="b">
        <f>IF(AND(ISNUMBER(SEARCH("Foil",cards[[#This Row],[variant]])),ISNUMBER(MATCH(cards[[#This Row],[set]],{"SOR","SHD","TWI"},0))),TRUE,FALSE)</f>
        <v>0</v>
      </c>
    </row>
    <row r="3477" spans="1:4" ht="15.75" customHeight="1" x14ac:dyDescent="0.2">
      <c r="A3477" s="1" t="str">
        <f>cards[[#This Row],[set]]</f>
        <v>JTL</v>
      </c>
      <c r="B3477" s="1">
        <f>userInput[[#This Row],[cardNumber]]</f>
        <v>914</v>
      </c>
      <c r="C3477" s="1">
        <f>userInput[[#This Row],[owned]]</f>
        <v>0</v>
      </c>
      <c r="D3477" s="1" t="b">
        <f>IF(AND(ISNUMBER(SEARCH("Foil",cards[[#This Row],[variant]])),ISNUMBER(MATCH(cards[[#This Row],[set]],{"SOR","SHD","TWI"},0))),TRUE,FALSE)</f>
        <v>0</v>
      </c>
    </row>
    <row r="3478" spans="1:4" ht="15.75" customHeight="1" x14ac:dyDescent="0.2">
      <c r="A3478" s="1" t="str">
        <f>cards[[#This Row],[set]]</f>
        <v>JTL</v>
      </c>
      <c r="B3478" s="1">
        <f>userInput[[#This Row],[cardNumber]]</f>
        <v>915</v>
      </c>
      <c r="C3478" s="1">
        <f>userInput[[#This Row],[owned]]</f>
        <v>0</v>
      </c>
      <c r="D3478" s="1" t="b">
        <f>IF(AND(ISNUMBER(SEARCH("Foil",cards[[#This Row],[variant]])),ISNUMBER(MATCH(cards[[#This Row],[set]],{"SOR","SHD","TWI"},0))),TRUE,FALSE)</f>
        <v>0</v>
      </c>
    </row>
    <row r="3479" spans="1:4" ht="15.75" customHeight="1" x14ac:dyDescent="0.2">
      <c r="A3479" s="1" t="str">
        <f>cards[[#This Row],[set]]</f>
        <v>JTL</v>
      </c>
      <c r="B3479" s="1">
        <f>userInput[[#This Row],[cardNumber]]</f>
        <v>916</v>
      </c>
      <c r="C3479" s="1">
        <f>userInput[[#This Row],[owned]]</f>
        <v>0</v>
      </c>
      <c r="D3479" s="1" t="b">
        <f>IF(AND(ISNUMBER(SEARCH("Foil",cards[[#This Row],[variant]])),ISNUMBER(MATCH(cards[[#This Row],[set]],{"SOR","SHD","TWI"},0))),TRUE,FALSE)</f>
        <v>0</v>
      </c>
    </row>
    <row r="3480" spans="1:4" ht="15.75" customHeight="1" x14ac:dyDescent="0.2">
      <c r="A3480" s="1" t="str">
        <f>cards[[#This Row],[set]]</f>
        <v>JTL</v>
      </c>
      <c r="B3480" s="1">
        <f>userInput[[#This Row],[cardNumber]]</f>
        <v>917</v>
      </c>
      <c r="C3480" s="1">
        <f>userInput[[#This Row],[owned]]</f>
        <v>0</v>
      </c>
      <c r="D3480" s="1" t="b">
        <f>IF(AND(ISNUMBER(SEARCH("Foil",cards[[#This Row],[variant]])),ISNUMBER(MATCH(cards[[#This Row],[set]],{"SOR","SHD","TWI"},0))),TRUE,FALSE)</f>
        <v>0</v>
      </c>
    </row>
    <row r="3481" spans="1:4" ht="15.75" customHeight="1" x14ac:dyDescent="0.2">
      <c r="A3481" s="1" t="str">
        <f>cards[[#This Row],[set]]</f>
        <v>JTL</v>
      </c>
      <c r="B3481" s="1">
        <f>userInput[[#This Row],[cardNumber]]</f>
        <v>918</v>
      </c>
      <c r="C3481" s="1">
        <f>userInput[[#This Row],[owned]]</f>
        <v>0</v>
      </c>
      <c r="D3481" s="1" t="b">
        <f>IF(AND(ISNUMBER(SEARCH("Foil",cards[[#This Row],[variant]])),ISNUMBER(MATCH(cards[[#This Row],[set]],{"SOR","SHD","TWI"},0))),TRUE,FALSE)</f>
        <v>0</v>
      </c>
    </row>
    <row r="3482" spans="1:4" ht="15.75" customHeight="1" x14ac:dyDescent="0.2">
      <c r="A3482" s="1" t="str">
        <f>cards[[#This Row],[set]]</f>
        <v>JTL</v>
      </c>
      <c r="B3482" s="1">
        <f>userInput[[#This Row],[cardNumber]]</f>
        <v>919</v>
      </c>
      <c r="C3482" s="1">
        <f>userInput[[#This Row],[owned]]</f>
        <v>0</v>
      </c>
      <c r="D3482" s="1" t="b">
        <f>IF(AND(ISNUMBER(SEARCH("Foil",cards[[#This Row],[variant]])),ISNUMBER(MATCH(cards[[#This Row],[set]],{"SOR","SHD","TWI"},0))),TRUE,FALSE)</f>
        <v>0</v>
      </c>
    </row>
    <row r="3483" spans="1:4" ht="15.75" customHeight="1" x14ac:dyDescent="0.2">
      <c r="A3483" s="1" t="str">
        <f>cards[[#This Row],[set]]</f>
        <v>JTL</v>
      </c>
      <c r="B3483" s="1">
        <f>userInput[[#This Row],[cardNumber]]</f>
        <v>920</v>
      </c>
      <c r="C3483" s="1">
        <f>userInput[[#This Row],[owned]]</f>
        <v>0</v>
      </c>
      <c r="D3483" s="1" t="b">
        <f>IF(AND(ISNUMBER(SEARCH("Foil",cards[[#This Row],[variant]])),ISNUMBER(MATCH(cards[[#This Row],[set]],{"SOR","SHD","TWI"},0))),TRUE,FALSE)</f>
        <v>0</v>
      </c>
    </row>
    <row r="3484" spans="1:4" ht="15.75" customHeight="1" x14ac:dyDescent="0.2">
      <c r="A3484" s="1" t="str">
        <f>cards[[#This Row],[set]]</f>
        <v>JTL</v>
      </c>
      <c r="B3484" s="1">
        <f>userInput[[#This Row],[cardNumber]]</f>
        <v>921</v>
      </c>
      <c r="C3484" s="1">
        <f>userInput[[#This Row],[owned]]</f>
        <v>0</v>
      </c>
      <c r="D3484" s="1" t="b">
        <f>IF(AND(ISNUMBER(SEARCH("Foil",cards[[#This Row],[variant]])),ISNUMBER(MATCH(cards[[#This Row],[set]],{"SOR","SHD","TWI"},0))),TRUE,FALSE)</f>
        <v>0</v>
      </c>
    </row>
    <row r="3485" spans="1:4" ht="15.75" customHeight="1" x14ac:dyDescent="0.2">
      <c r="A3485" s="1" t="str">
        <f>cards[[#This Row],[set]]</f>
        <v>JTL</v>
      </c>
      <c r="B3485" s="1">
        <f>userInput[[#This Row],[cardNumber]]</f>
        <v>922</v>
      </c>
      <c r="C3485" s="1">
        <f>userInput[[#This Row],[owned]]</f>
        <v>0</v>
      </c>
      <c r="D3485" s="1" t="b">
        <f>IF(AND(ISNUMBER(SEARCH("Foil",cards[[#This Row],[variant]])),ISNUMBER(MATCH(cards[[#This Row],[set]],{"SOR","SHD","TWI"},0))),TRUE,FALSE)</f>
        <v>0</v>
      </c>
    </row>
    <row r="3486" spans="1:4" ht="15.75" customHeight="1" x14ac:dyDescent="0.2">
      <c r="A3486" s="1" t="str">
        <f>cards[[#This Row],[set]]</f>
        <v>JTL</v>
      </c>
      <c r="B3486" s="1">
        <f>userInput[[#This Row],[cardNumber]]</f>
        <v>923</v>
      </c>
      <c r="C3486" s="1">
        <f>userInput[[#This Row],[owned]]</f>
        <v>0</v>
      </c>
      <c r="D3486" s="1" t="b">
        <f>IF(AND(ISNUMBER(SEARCH("Foil",cards[[#This Row],[variant]])),ISNUMBER(MATCH(cards[[#This Row],[set]],{"SOR","SHD","TWI"},0))),TRUE,FALSE)</f>
        <v>0</v>
      </c>
    </row>
    <row r="3487" spans="1:4" ht="15.75" customHeight="1" x14ac:dyDescent="0.2">
      <c r="A3487" s="1" t="str">
        <f>cards[[#This Row],[set]]</f>
        <v>JTL</v>
      </c>
      <c r="B3487" s="1">
        <f>userInput[[#This Row],[cardNumber]]</f>
        <v>924</v>
      </c>
      <c r="C3487" s="1">
        <f>userInput[[#This Row],[owned]]</f>
        <v>0</v>
      </c>
      <c r="D3487" s="1" t="b">
        <f>IF(AND(ISNUMBER(SEARCH("Foil",cards[[#This Row],[variant]])),ISNUMBER(MATCH(cards[[#This Row],[set]],{"SOR","SHD","TWI"},0))),TRUE,FALSE)</f>
        <v>0</v>
      </c>
    </row>
    <row r="3488" spans="1:4" ht="15.75" customHeight="1" x14ac:dyDescent="0.2">
      <c r="A3488" s="1" t="str">
        <f>cards[[#This Row],[set]]</f>
        <v>JTL</v>
      </c>
      <c r="B3488" s="1">
        <f>userInput[[#This Row],[cardNumber]]</f>
        <v>925</v>
      </c>
      <c r="C3488" s="1">
        <f>userInput[[#This Row],[owned]]</f>
        <v>0</v>
      </c>
      <c r="D3488" s="1" t="b">
        <f>IF(AND(ISNUMBER(SEARCH("Foil",cards[[#This Row],[variant]])),ISNUMBER(MATCH(cards[[#This Row],[set]],{"SOR","SHD","TWI"},0))),TRUE,FALSE)</f>
        <v>0</v>
      </c>
    </row>
    <row r="3489" spans="1:4" ht="15.75" customHeight="1" x14ac:dyDescent="0.2">
      <c r="A3489" s="1" t="str">
        <f>cards[[#This Row],[set]]</f>
        <v>JTL</v>
      </c>
      <c r="B3489" s="1">
        <f>userInput[[#This Row],[cardNumber]]</f>
        <v>926</v>
      </c>
      <c r="C3489" s="1">
        <f>userInput[[#This Row],[owned]]</f>
        <v>0</v>
      </c>
      <c r="D3489" s="1" t="b">
        <f>IF(AND(ISNUMBER(SEARCH("Foil",cards[[#This Row],[variant]])),ISNUMBER(MATCH(cards[[#This Row],[set]],{"SOR","SHD","TWI"},0))),TRUE,FALSE)</f>
        <v>0</v>
      </c>
    </row>
    <row r="3490" spans="1:4" ht="15.75" customHeight="1" x14ac:dyDescent="0.2">
      <c r="A3490" s="1" t="str">
        <f>cards[[#This Row],[set]]</f>
        <v>JTL</v>
      </c>
      <c r="B3490" s="1">
        <f>userInput[[#This Row],[cardNumber]]</f>
        <v>927</v>
      </c>
      <c r="C3490" s="1">
        <f>userInput[[#This Row],[owned]]</f>
        <v>0</v>
      </c>
      <c r="D3490" s="1" t="b">
        <f>IF(AND(ISNUMBER(SEARCH("Foil",cards[[#This Row],[variant]])),ISNUMBER(MATCH(cards[[#This Row],[set]],{"SOR","SHD","TWI"},0))),TRUE,FALSE)</f>
        <v>0</v>
      </c>
    </row>
    <row r="3491" spans="1:4" ht="15.75" customHeight="1" x14ac:dyDescent="0.2">
      <c r="A3491" s="1" t="str">
        <f>cards[[#This Row],[set]]</f>
        <v>JTL</v>
      </c>
      <c r="B3491" s="1">
        <f>userInput[[#This Row],[cardNumber]]</f>
        <v>928</v>
      </c>
      <c r="C3491" s="1">
        <f>userInput[[#This Row],[owned]]</f>
        <v>0</v>
      </c>
      <c r="D3491" s="1" t="b">
        <f>IF(AND(ISNUMBER(SEARCH("Foil",cards[[#This Row],[variant]])),ISNUMBER(MATCH(cards[[#This Row],[set]],{"SOR","SHD","TWI"},0))),TRUE,FALSE)</f>
        <v>0</v>
      </c>
    </row>
    <row r="3492" spans="1:4" ht="15.75" customHeight="1" x14ac:dyDescent="0.2">
      <c r="A3492" s="1" t="str">
        <f>cards[[#This Row],[set]]</f>
        <v>JTL</v>
      </c>
      <c r="B3492" s="1">
        <f>userInput[[#This Row],[cardNumber]]</f>
        <v>929</v>
      </c>
      <c r="C3492" s="1">
        <f>userInput[[#This Row],[owned]]</f>
        <v>0</v>
      </c>
      <c r="D3492" s="1" t="b">
        <f>IF(AND(ISNUMBER(SEARCH("Foil",cards[[#This Row],[variant]])),ISNUMBER(MATCH(cards[[#This Row],[set]],{"SOR","SHD","TWI"},0))),TRUE,FALSE)</f>
        <v>0</v>
      </c>
    </row>
    <row r="3493" spans="1:4" ht="15.75" customHeight="1" x14ac:dyDescent="0.2">
      <c r="A3493" s="1" t="str">
        <f>cards[[#This Row],[set]]</f>
        <v>JTL</v>
      </c>
      <c r="B3493" s="1">
        <f>userInput[[#This Row],[cardNumber]]</f>
        <v>930</v>
      </c>
      <c r="C3493" s="1">
        <f>userInput[[#This Row],[owned]]</f>
        <v>0</v>
      </c>
      <c r="D3493" s="1" t="b">
        <f>IF(AND(ISNUMBER(SEARCH("Foil",cards[[#This Row],[variant]])),ISNUMBER(MATCH(cards[[#This Row],[set]],{"SOR","SHD","TWI"},0))),TRUE,FALSE)</f>
        <v>0</v>
      </c>
    </row>
    <row r="3494" spans="1:4" ht="15.75" customHeight="1" x14ac:dyDescent="0.2">
      <c r="A3494" s="1" t="str">
        <f>cards[[#This Row],[set]]</f>
        <v>JTL</v>
      </c>
      <c r="B3494" s="1">
        <f>userInput[[#This Row],[cardNumber]]</f>
        <v>931</v>
      </c>
      <c r="C3494" s="1">
        <f>userInput[[#This Row],[owned]]</f>
        <v>0</v>
      </c>
      <c r="D3494" s="1" t="b">
        <f>IF(AND(ISNUMBER(SEARCH("Foil",cards[[#This Row],[variant]])),ISNUMBER(MATCH(cards[[#This Row],[set]],{"SOR","SHD","TWI"},0))),TRUE,FALSE)</f>
        <v>0</v>
      </c>
    </row>
    <row r="3495" spans="1:4" ht="15.75" customHeight="1" x14ac:dyDescent="0.2">
      <c r="A3495" s="1" t="str">
        <f>cards[[#This Row],[set]]</f>
        <v>JTL</v>
      </c>
      <c r="B3495" s="1">
        <f>userInput[[#This Row],[cardNumber]]</f>
        <v>932</v>
      </c>
      <c r="C3495" s="1">
        <f>userInput[[#This Row],[owned]]</f>
        <v>0</v>
      </c>
      <c r="D3495" s="1" t="b">
        <f>IF(AND(ISNUMBER(SEARCH("Foil",cards[[#This Row],[variant]])),ISNUMBER(MATCH(cards[[#This Row],[set]],{"SOR","SHD","TWI"},0))),TRUE,FALSE)</f>
        <v>0</v>
      </c>
    </row>
    <row r="3496" spans="1:4" ht="15.75" customHeight="1" x14ac:dyDescent="0.2">
      <c r="A3496" s="1" t="str">
        <f>cards[[#This Row],[set]]</f>
        <v>JTL</v>
      </c>
      <c r="B3496" s="1">
        <f>userInput[[#This Row],[cardNumber]]</f>
        <v>933</v>
      </c>
      <c r="C3496" s="1">
        <f>userInput[[#This Row],[owned]]</f>
        <v>0</v>
      </c>
      <c r="D3496" s="1" t="b">
        <f>IF(AND(ISNUMBER(SEARCH("Foil",cards[[#This Row],[variant]])),ISNUMBER(MATCH(cards[[#This Row],[set]],{"SOR","SHD","TWI"},0))),TRUE,FALSE)</f>
        <v>0</v>
      </c>
    </row>
    <row r="3497" spans="1:4" ht="15.75" customHeight="1" x14ac:dyDescent="0.2">
      <c r="A3497" s="1" t="str">
        <f>cards[[#This Row],[set]]</f>
        <v>JTL</v>
      </c>
      <c r="B3497" s="1">
        <f>userInput[[#This Row],[cardNumber]]</f>
        <v>934</v>
      </c>
      <c r="C3497" s="1">
        <f>userInput[[#This Row],[owned]]</f>
        <v>0</v>
      </c>
      <c r="D3497" s="1" t="b">
        <f>IF(AND(ISNUMBER(SEARCH("Foil",cards[[#This Row],[variant]])),ISNUMBER(MATCH(cards[[#This Row],[set]],{"SOR","SHD","TWI"},0))),TRUE,FALSE)</f>
        <v>0</v>
      </c>
    </row>
    <row r="3498" spans="1:4" ht="15.75" customHeight="1" x14ac:dyDescent="0.2">
      <c r="A3498" s="1" t="str">
        <f>cards[[#This Row],[set]]</f>
        <v>JTL</v>
      </c>
      <c r="B3498" s="1">
        <f>userInput[[#This Row],[cardNumber]]</f>
        <v>935</v>
      </c>
      <c r="C3498" s="1">
        <f>userInput[[#This Row],[owned]]</f>
        <v>0</v>
      </c>
      <c r="D3498" s="1" t="b">
        <f>IF(AND(ISNUMBER(SEARCH("Foil",cards[[#This Row],[variant]])),ISNUMBER(MATCH(cards[[#This Row],[set]],{"SOR","SHD","TWI"},0))),TRUE,FALSE)</f>
        <v>0</v>
      </c>
    </row>
    <row r="3499" spans="1:4" ht="15.75" customHeight="1" x14ac:dyDescent="0.2">
      <c r="A3499" s="1" t="str">
        <f>cards[[#This Row],[set]]</f>
        <v>JTL</v>
      </c>
      <c r="B3499" s="1">
        <f>userInput[[#This Row],[cardNumber]]</f>
        <v>936</v>
      </c>
      <c r="C3499" s="1">
        <f>userInput[[#This Row],[owned]]</f>
        <v>0</v>
      </c>
      <c r="D3499" s="1" t="b">
        <f>IF(AND(ISNUMBER(SEARCH("Foil",cards[[#This Row],[variant]])),ISNUMBER(MATCH(cards[[#This Row],[set]],{"SOR","SHD","TWI"},0))),TRUE,FALSE)</f>
        <v>0</v>
      </c>
    </row>
    <row r="3500" spans="1:4" ht="15.75" customHeight="1" x14ac:dyDescent="0.2">
      <c r="A3500" s="1" t="str">
        <f>cards[[#This Row],[set]]</f>
        <v>JTL</v>
      </c>
      <c r="B3500" s="1">
        <f>userInput[[#This Row],[cardNumber]]</f>
        <v>937</v>
      </c>
      <c r="C3500" s="1">
        <f>userInput[[#This Row],[owned]]</f>
        <v>0</v>
      </c>
      <c r="D3500" s="1" t="b">
        <f>IF(AND(ISNUMBER(SEARCH("Foil",cards[[#This Row],[variant]])),ISNUMBER(MATCH(cards[[#This Row],[set]],{"SOR","SHD","TWI"},0))),TRUE,FALSE)</f>
        <v>0</v>
      </c>
    </row>
    <row r="3501" spans="1:4" ht="15.75" customHeight="1" x14ac:dyDescent="0.2">
      <c r="A3501" s="1" t="str">
        <f>cards[[#This Row],[set]]</f>
        <v>JTL</v>
      </c>
      <c r="B3501" s="1">
        <f>userInput[[#This Row],[cardNumber]]</f>
        <v>938</v>
      </c>
      <c r="C3501" s="1">
        <f>userInput[[#This Row],[owned]]</f>
        <v>0</v>
      </c>
      <c r="D3501" s="1" t="b">
        <f>IF(AND(ISNUMBER(SEARCH("Foil",cards[[#This Row],[variant]])),ISNUMBER(MATCH(cards[[#This Row],[set]],{"SOR","SHD","TWI"},0))),TRUE,FALSE)</f>
        <v>0</v>
      </c>
    </row>
    <row r="3502" spans="1:4" ht="15.75" customHeight="1" x14ac:dyDescent="0.2">
      <c r="A3502" s="1" t="str">
        <f>cards[[#This Row],[set]]</f>
        <v>JTL</v>
      </c>
      <c r="B3502" s="1">
        <f>userInput[[#This Row],[cardNumber]]</f>
        <v>939</v>
      </c>
      <c r="C3502" s="1">
        <f>userInput[[#This Row],[owned]]</f>
        <v>0</v>
      </c>
      <c r="D3502" s="1" t="b">
        <f>IF(AND(ISNUMBER(SEARCH("Foil",cards[[#This Row],[variant]])),ISNUMBER(MATCH(cards[[#This Row],[set]],{"SOR","SHD","TWI"},0))),TRUE,FALSE)</f>
        <v>0</v>
      </c>
    </row>
    <row r="3503" spans="1:4" ht="15.75" customHeight="1" x14ac:dyDescent="0.2">
      <c r="A3503" s="1" t="str">
        <f>cards[[#This Row],[set]]</f>
        <v>JTL</v>
      </c>
      <c r="B3503" s="1">
        <f>userInput[[#This Row],[cardNumber]]</f>
        <v>940</v>
      </c>
      <c r="C3503" s="1">
        <f>userInput[[#This Row],[owned]]</f>
        <v>0</v>
      </c>
      <c r="D3503" s="1" t="b">
        <f>IF(AND(ISNUMBER(SEARCH("Foil",cards[[#This Row],[variant]])),ISNUMBER(MATCH(cards[[#This Row],[set]],{"SOR","SHD","TWI"},0))),TRUE,FALSE)</f>
        <v>0</v>
      </c>
    </row>
    <row r="3504" spans="1:4" ht="15.75" customHeight="1" x14ac:dyDescent="0.2">
      <c r="A3504" s="1" t="str">
        <f>cards[[#This Row],[set]]</f>
        <v>JTL</v>
      </c>
      <c r="B3504" s="1">
        <f>userInput[[#This Row],[cardNumber]]</f>
        <v>941</v>
      </c>
      <c r="C3504" s="1">
        <f>userInput[[#This Row],[owned]]</f>
        <v>0</v>
      </c>
      <c r="D3504" s="1" t="b">
        <f>IF(AND(ISNUMBER(SEARCH("Foil",cards[[#This Row],[variant]])),ISNUMBER(MATCH(cards[[#This Row],[set]],{"SOR","SHD","TWI"},0))),TRUE,FALSE)</f>
        <v>0</v>
      </c>
    </row>
    <row r="3505" spans="1:4" ht="15.75" customHeight="1" x14ac:dyDescent="0.2">
      <c r="A3505" s="1" t="str">
        <f>cards[[#This Row],[set]]</f>
        <v>JTL</v>
      </c>
      <c r="B3505" s="1">
        <f>userInput[[#This Row],[cardNumber]]</f>
        <v>942</v>
      </c>
      <c r="C3505" s="1">
        <f>userInput[[#This Row],[owned]]</f>
        <v>0</v>
      </c>
      <c r="D3505" s="1" t="b">
        <f>IF(AND(ISNUMBER(SEARCH("Foil",cards[[#This Row],[variant]])),ISNUMBER(MATCH(cards[[#This Row],[set]],{"SOR","SHD","TWI"},0))),TRUE,FALSE)</f>
        <v>0</v>
      </c>
    </row>
    <row r="3506" spans="1:4" ht="15.75" customHeight="1" x14ac:dyDescent="0.2">
      <c r="A3506" s="1" t="str">
        <f>cards[[#This Row],[set]]</f>
        <v>JTL</v>
      </c>
      <c r="B3506" s="1">
        <f>userInput[[#This Row],[cardNumber]]</f>
        <v>943</v>
      </c>
      <c r="C3506" s="1">
        <f>userInput[[#This Row],[owned]]</f>
        <v>0</v>
      </c>
      <c r="D3506" s="1" t="b">
        <f>IF(AND(ISNUMBER(SEARCH("Foil",cards[[#This Row],[variant]])),ISNUMBER(MATCH(cards[[#This Row],[set]],{"SOR","SHD","TWI"},0))),TRUE,FALSE)</f>
        <v>0</v>
      </c>
    </row>
    <row r="3507" spans="1:4" ht="15.75" customHeight="1" x14ac:dyDescent="0.2">
      <c r="A3507" s="1" t="str">
        <f>cards[[#This Row],[set]]</f>
        <v>JTL</v>
      </c>
      <c r="B3507" s="1">
        <f>userInput[[#This Row],[cardNumber]]</f>
        <v>944</v>
      </c>
      <c r="C3507" s="1">
        <f>userInput[[#This Row],[owned]]</f>
        <v>0</v>
      </c>
      <c r="D3507" s="1" t="b">
        <f>IF(AND(ISNUMBER(SEARCH("Foil",cards[[#This Row],[variant]])),ISNUMBER(MATCH(cards[[#This Row],[set]],{"SOR","SHD","TWI"},0))),TRUE,FALSE)</f>
        <v>0</v>
      </c>
    </row>
    <row r="3508" spans="1:4" ht="15.75" customHeight="1" x14ac:dyDescent="0.2">
      <c r="A3508" s="1" t="str">
        <f>cards[[#This Row],[set]]</f>
        <v>JTL</v>
      </c>
      <c r="B3508" s="1">
        <f>userInput[[#This Row],[cardNumber]]</f>
        <v>945</v>
      </c>
      <c r="C3508" s="1">
        <f>userInput[[#This Row],[owned]]</f>
        <v>0</v>
      </c>
      <c r="D3508" s="1" t="b">
        <f>IF(AND(ISNUMBER(SEARCH("Foil",cards[[#This Row],[variant]])),ISNUMBER(MATCH(cards[[#This Row],[set]],{"SOR","SHD","TWI"},0))),TRUE,FALSE)</f>
        <v>0</v>
      </c>
    </row>
    <row r="3509" spans="1:4" ht="15.75" customHeight="1" x14ac:dyDescent="0.2">
      <c r="A3509" s="1" t="str">
        <f>cards[[#This Row],[set]]</f>
        <v>JTL</v>
      </c>
      <c r="B3509" s="1">
        <f>userInput[[#This Row],[cardNumber]]</f>
        <v>946</v>
      </c>
      <c r="C3509" s="1">
        <f>userInput[[#This Row],[owned]]</f>
        <v>0</v>
      </c>
      <c r="D3509" s="1" t="b">
        <f>IF(AND(ISNUMBER(SEARCH("Foil",cards[[#This Row],[variant]])),ISNUMBER(MATCH(cards[[#This Row],[set]],{"SOR","SHD","TWI"},0))),TRUE,FALSE)</f>
        <v>0</v>
      </c>
    </row>
    <row r="3510" spans="1:4" ht="15.75" customHeight="1" x14ac:dyDescent="0.2">
      <c r="A3510" s="1" t="str">
        <f>cards[[#This Row],[set]]</f>
        <v>JTL</v>
      </c>
      <c r="B3510" s="1">
        <f>userInput[[#This Row],[cardNumber]]</f>
        <v>947</v>
      </c>
      <c r="C3510" s="1">
        <f>userInput[[#This Row],[owned]]</f>
        <v>0</v>
      </c>
      <c r="D3510" s="1" t="b">
        <f>IF(AND(ISNUMBER(SEARCH("Foil",cards[[#This Row],[variant]])),ISNUMBER(MATCH(cards[[#This Row],[set]],{"SOR","SHD","TWI"},0))),TRUE,FALSE)</f>
        <v>0</v>
      </c>
    </row>
    <row r="3511" spans="1:4" ht="15.75" customHeight="1" x14ac:dyDescent="0.2">
      <c r="A3511" s="1" t="str">
        <f>cards[[#This Row],[set]]</f>
        <v>JTL</v>
      </c>
      <c r="B3511" s="1">
        <f>userInput[[#This Row],[cardNumber]]</f>
        <v>948</v>
      </c>
      <c r="C3511" s="1">
        <f>userInput[[#This Row],[owned]]</f>
        <v>0</v>
      </c>
      <c r="D3511" s="1" t="b">
        <f>IF(AND(ISNUMBER(SEARCH("Foil",cards[[#This Row],[variant]])),ISNUMBER(MATCH(cards[[#This Row],[set]],{"SOR","SHD","TWI"},0))),TRUE,FALSE)</f>
        <v>0</v>
      </c>
    </row>
    <row r="3512" spans="1:4" ht="15.75" customHeight="1" x14ac:dyDescent="0.2">
      <c r="A3512" s="1" t="str">
        <f>cards[[#This Row],[set]]</f>
        <v>JTL</v>
      </c>
      <c r="B3512" s="1">
        <f>userInput[[#This Row],[cardNumber]]</f>
        <v>949</v>
      </c>
      <c r="C3512" s="1">
        <f>userInput[[#This Row],[owned]]</f>
        <v>0</v>
      </c>
      <c r="D3512" s="1" t="b">
        <f>IF(AND(ISNUMBER(SEARCH("Foil",cards[[#This Row],[variant]])),ISNUMBER(MATCH(cards[[#This Row],[set]],{"SOR","SHD","TWI"},0))),TRUE,FALSE)</f>
        <v>0</v>
      </c>
    </row>
    <row r="3513" spans="1:4" ht="15.75" customHeight="1" x14ac:dyDescent="0.2">
      <c r="A3513" s="1" t="str">
        <f>cards[[#This Row],[set]]</f>
        <v>JTL</v>
      </c>
      <c r="B3513" s="1">
        <f>userInput[[#This Row],[cardNumber]]</f>
        <v>950</v>
      </c>
      <c r="C3513" s="1">
        <f>userInput[[#This Row],[owned]]</f>
        <v>0</v>
      </c>
      <c r="D3513" s="1" t="b">
        <f>IF(AND(ISNUMBER(SEARCH("Foil",cards[[#This Row],[variant]])),ISNUMBER(MATCH(cards[[#This Row],[set]],{"SOR","SHD","TWI"},0))),TRUE,FALSE)</f>
        <v>0</v>
      </c>
    </row>
    <row r="3514" spans="1:4" ht="15.75" customHeight="1" x14ac:dyDescent="0.2">
      <c r="A3514" s="1" t="str">
        <f>cards[[#This Row],[set]]</f>
        <v>JTL</v>
      </c>
      <c r="B3514" s="1">
        <f>userInput[[#This Row],[cardNumber]]</f>
        <v>951</v>
      </c>
      <c r="C3514" s="1">
        <f>userInput[[#This Row],[owned]]</f>
        <v>0</v>
      </c>
      <c r="D3514" s="1" t="b">
        <f>IF(AND(ISNUMBER(SEARCH("Foil",cards[[#This Row],[variant]])),ISNUMBER(MATCH(cards[[#This Row],[set]],{"SOR","SHD","TWI"},0))),TRUE,FALSE)</f>
        <v>0</v>
      </c>
    </row>
    <row r="3515" spans="1:4" ht="15.75" customHeight="1" x14ac:dyDescent="0.2">
      <c r="A3515" s="1" t="str">
        <f>cards[[#This Row],[set]]</f>
        <v>JTL</v>
      </c>
      <c r="B3515" s="1">
        <f>userInput[[#This Row],[cardNumber]]</f>
        <v>952</v>
      </c>
      <c r="C3515" s="1">
        <f>userInput[[#This Row],[owned]]</f>
        <v>0</v>
      </c>
      <c r="D3515" s="1" t="b">
        <f>IF(AND(ISNUMBER(SEARCH("Foil",cards[[#This Row],[variant]])),ISNUMBER(MATCH(cards[[#This Row],[set]],{"SOR","SHD","TWI"},0))),TRUE,FALSE)</f>
        <v>0</v>
      </c>
    </row>
    <row r="3516" spans="1:4" ht="15.75" customHeight="1" x14ac:dyDescent="0.2">
      <c r="A3516" s="1" t="str">
        <f>cards[[#This Row],[set]]</f>
        <v>JTL</v>
      </c>
      <c r="B3516" s="1">
        <f>userInput[[#This Row],[cardNumber]]</f>
        <v>953</v>
      </c>
      <c r="C3516" s="1">
        <f>userInput[[#This Row],[owned]]</f>
        <v>0</v>
      </c>
      <c r="D3516" s="1" t="b">
        <f>IF(AND(ISNUMBER(SEARCH("Foil",cards[[#This Row],[variant]])),ISNUMBER(MATCH(cards[[#This Row],[set]],{"SOR","SHD","TWI"},0))),TRUE,FALSE)</f>
        <v>0</v>
      </c>
    </row>
    <row r="3517" spans="1:4" ht="15.75" customHeight="1" x14ac:dyDescent="0.2">
      <c r="A3517" s="1" t="str">
        <f>cards[[#This Row],[set]]</f>
        <v>JTL</v>
      </c>
      <c r="B3517" s="1">
        <f>userInput[[#This Row],[cardNumber]]</f>
        <v>954</v>
      </c>
      <c r="C3517" s="1">
        <f>userInput[[#This Row],[owned]]</f>
        <v>0</v>
      </c>
      <c r="D3517" s="1" t="b">
        <f>IF(AND(ISNUMBER(SEARCH("Foil",cards[[#This Row],[variant]])),ISNUMBER(MATCH(cards[[#This Row],[set]],{"SOR","SHD","TWI"},0))),TRUE,FALSE)</f>
        <v>0</v>
      </c>
    </row>
    <row r="3518" spans="1:4" ht="15.75" customHeight="1" x14ac:dyDescent="0.2">
      <c r="A3518" s="1" t="str">
        <f>cards[[#This Row],[set]]</f>
        <v>JTL</v>
      </c>
      <c r="B3518" s="1">
        <f>userInput[[#This Row],[cardNumber]]</f>
        <v>955</v>
      </c>
      <c r="C3518" s="1">
        <f>userInput[[#This Row],[owned]]</f>
        <v>0</v>
      </c>
      <c r="D3518" s="1" t="b">
        <f>IF(AND(ISNUMBER(SEARCH("Foil",cards[[#This Row],[variant]])),ISNUMBER(MATCH(cards[[#This Row],[set]],{"SOR","SHD","TWI"},0))),TRUE,FALSE)</f>
        <v>0</v>
      </c>
    </row>
    <row r="3519" spans="1:4" ht="15.75" customHeight="1" x14ac:dyDescent="0.2">
      <c r="A3519" s="1" t="str">
        <f>cards[[#This Row],[set]]</f>
        <v>JTL</v>
      </c>
      <c r="B3519" s="1">
        <f>userInput[[#This Row],[cardNumber]]</f>
        <v>956</v>
      </c>
      <c r="C3519" s="1">
        <f>userInput[[#This Row],[owned]]</f>
        <v>0</v>
      </c>
      <c r="D3519" s="1" t="b">
        <f>IF(AND(ISNUMBER(SEARCH("Foil",cards[[#This Row],[variant]])),ISNUMBER(MATCH(cards[[#This Row],[set]],{"SOR","SHD","TWI"},0))),TRUE,FALSE)</f>
        <v>0</v>
      </c>
    </row>
    <row r="3520" spans="1:4" ht="15.75" customHeight="1" x14ac:dyDescent="0.2">
      <c r="A3520" s="1" t="str">
        <f>cards[[#This Row],[set]]</f>
        <v>JTL</v>
      </c>
      <c r="B3520" s="1">
        <f>userInput[[#This Row],[cardNumber]]</f>
        <v>957</v>
      </c>
      <c r="C3520" s="1">
        <f>userInput[[#This Row],[owned]]</f>
        <v>0</v>
      </c>
      <c r="D3520" s="1" t="b">
        <f>IF(AND(ISNUMBER(SEARCH("Foil",cards[[#This Row],[variant]])),ISNUMBER(MATCH(cards[[#This Row],[set]],{"SOR","SHD","TWI"},0))),TRUE,FALSE)</f>
        <v>0</v>
      </c>
    </row>
    <row r="3521" spans="1:4" ht="15.75" customHeight="1" x14ac:dyDescent="0.2">
      <c r="A3521" s="1" t="str">
        <f>cards[[#This Row],[set]]</f>
        <v>JTL</v>
      </c>
      <c r="B3521" s="1">
        <f>userInput[[#This Row],[cardNumber]]</f>
        <v>958</v>
      </c>
      <c r="C3521" s="1">
        <f>userInput[[#This Row],[owned]]</f>
        <v>0</v>
      </c>
      <c r="D3521" s="1" t="b">
        <f>IF(AND(ISNUMBER(SEARCH("Foil",cards[[#This Row],[variant]])),ISNUMBER(MATCH(cards[[#This Row],[set]],{"SOR","SHD","TWI"},0))),TRUE,FALSE)</f>
        <v>0</v>
      </c>
    </row>
    <row r="3522" spans="1:4" ht="15.75" customHeight="1" x14ac:dyDescent="0.2">
      <c r="A3522" s="1" t="str">
        <f>cards[[#This Row],[set]]</f>
        <v>JTL</v>
      </c>
      <c r="B3522" s="1">
        <f>userInput[[#This Row],[cardNumber]]</f>
        <v>959</v>
      </c>
      <c r="C3522" s="1">
        <f>userInput[[#This Row],[owned]]</f>
        <v>0</v>
      </c>
      <c r="D3522" s="1" t="b">
        <f>IF(AND(ISNUMBER(SEARCH("Foil",cards[[#This Row],[variant]])),ISNUMBER(MATCH(cards[[#This Row],[set]],{"SOR","SHD","TWI"},0))),TRUE,FALSE)</f>
        <v>0</v>
      </c>
    </row>
    <row r="3523" spans="1:4" ht="15.75" customHeight="1" x14ac:dyDescent="0.2">
      <c r="A3523" s="1" t="str">
        <f>cards[[#This Row],[set]]</f>
        <v>JTL</v>
      </c>
      <c r="B3523" s="1">
        <f>userInput[[#This Row],[cardNumber]]</f>
        <v>960</v>
      </c>
      <c r="C3523" s="1">
        <f>userInput[[#This Row],[owned]]</f>
        <v>0</v>
      </c>
      <c r="D3523" s="1" t="b">
        <f>IF(AND(ISNUMBER(SEARCH("Foil",cards[[#This Row],[variant]])),ISNUMBER(MATCH(cards[[#This Row],[set]],{"SOR","SHD","TWI"},0))),TRUE,FALSE)</f>
        <v>0</v>
      </c>
    </row>
    <row r="3524" spans="1:4" ht="15.75" customHeight="1" x14ac:dyDescent="0.2">
      <c r="A3524" s="1" t="str">
        <f>cards[[#This Row],[set]]</f>
        <v>JTL</v>
      </c>
      <c r="B3524" s="1">
        <f>userInput[[#This Row],[cardNumber]]</f>
        <v>961</v>
      </c>
      <c r="C3524" s="1">
        <f>userInput[[#This Row],[owned]]</f>
        <v>0</v>
      </c>
      <c r="D3524" s="1" t="b">
        <f>IF(AND(ISNUMBER(SEARCH("Foil",cards[[#This Row],[variant]])),ISNUMBER(MATCH(cards[[#This Row],[set]],{"SOR","SHD","TWI"},0))),TRUE,FALSE)</f>
        <v>0</v>
      </c>
    </row>
    <row r="3525" spans="1:4" ht="15.75" customHeight="1" x14ac:dyDescent="0.2">
      <c r="A3525" s="1" t="str">
        <f>cards[[#This Row],[set]]</f>
        <v>JTL</v>
      </c>
      <c r="B3525" s="1">
        <f>userInput[[#This Row],[cardNumber]]</f>
        <v>962</v>
      </c>
      <c r="C3525" s="1">
        <f>userInput[[#This Row],[owned]]</f>
        <v>0</v>
      </c>
      <c r="D3525" s="1" t="b">
        <f>IF(AND(ISNUMBER(SEARCH("Foil",cards[[#This Row],[variant]])),ISNUMBER(MATCH(cards[[#This Row],[set]],{"SOR","SHD","TWI"},0))),TRUE,FALSE)</f>
        <v>0</v>
      </c>
    </row>
    <row r="3526" spans="1:4" ht="15.75" customHeight="1" x14ac:dyDescent="0.2">
      <c r="A3526" s="1" t="str">
        <f>cards[[#This Row],[set]]</f>
        <v>JTL</v>
      </c>
      <c r="B3526" s="1">
        <f>userInput[[#This Row],[cardNumber]]</f>
        <v>963</v>
      </c>
      <c r="C3526" s="1">
        <f>userInput[[#This Row],[owned]]</f>
        <v>0</v>
      </c>
      <c r="D3526" s="1" t="b">
        <f>IF(AND(ISNUMBER(SEARCH("Foil",cards[[#This Row],[variant]])),ISNUMBER(MATCH(cards[[#This Row],[set]],{"SOR","SHD","TWI"},0))),TRUE,FALSE)</f>
        <v>0</v>
      </c>
    </row>
    <row r="3527" spans="1:4" ht="15.75" customHeight="1" x14ac:dyDescent="0.2">
      <c r="A3527" s="1" t="str">
        <f>cards[[#This Row],[set]]</f>
        <v>JTL</v>
      </c>
      <c r="B3527" s="1">
        <f>userInput[[#This Row],[cardNumber]]</f>
        <v>964</v>
      </c>
      <c r="C3527" s="1">
        <f>userInput[[#This Row],[owned]]</f>
        <v>0</v>
      </c>
      <c r="D3527" s="1" t="b">
        <f>IF(AND(ISNUMBER(SEARCH("Foil",cards[[#This Row],[variant]])),ISNUMBER(MATCH(cards[[#This Row],[set]],{"SOR","SHD","TWI"},0))),TRUE,FALSE)</f>
        <v>0</v>
      </c>
    </row>
    <row r="3528" spans="1:4" ht="15.75" customHeight="1" x14ac:dyDescent="0.2">
      <c r="A3528" s="1" t="str">
        <f>cards[[#This Row],[set]]</f>
        <v>JTL</v>
      </c>
      <c r="B3528" s="1">
        <f>userInput[[#This Row],[cardNumber]]</f>
        <v>965</v>
      </c>
      <c r="C3528" s="1">
        <f>userInput[[#This Row],[owned]]</f>
        <v>0</v>
      </c>
      <c r="D3528" s="1" t="b">
        <f>IF(AND(ISNUMBER(SEARCH("Foil",cards[[#This Row],[variant]])),ISNUMBER(MATCH(cards[[#This Row],[set]],{"SOR","SHD","TWI"},0))),TRUE,FALSE)</f>
        <v>0</v>
      </c>
    </row>
    <row r="3529" spans="1:4" ht="15.75" customHeight="1" x14ac:dyDescent="0.2">
      <c r="A3529" s="1" t="str">
        <f>cards[[#This Row],[set]]</f>
        <v>JTL</v>
      </c>
      <c r="B3529" s="1">
        <f>userInput[[#This Row],[cardNumber]]</f>
        <v>966</v>
      </c>
      <c r="C3529" s="1">
        <f>userInput[[#This Row],[owned]]</f>
        <v>0</v>
      </c>
      <c r="D3529" s="1" t="b">
        <f>IF(AND(ISNUMBER(SEARCH("Foil",cards[[#This Row],[variant]])),ISNUMBER(MATCH(cards[[#This Row],[set]],{"SOR","SHD","TWI"},0))),TRUE,FALSE)</f>
        <v>0</v>
      </c>
    </row>
    <row r="3530" spans="1:4" ht="15.75" customHeight="1" x14ac:dyDescent="0.2">
      <c r="A3530" s="1" t="str">
        <f>cards[[#This Row],[set]]</f>
        <v>JTL</v>
      </c>
      <c r="B3530" s="1">
        <f>userInput[[#This Row],[cardNumber]]</f>
        <v>967</v>
      </c>
      <c r="C3530" s="1">
        <f>userInput[[#This Row],[owned]]</f>
        <v>0</v>
      </c>
      <c r="D3530" s="1" t="b">
        <f>IF(AND(ISNUMBER(SEARCH("Foil",cards[[#This Row],[variant]])),ISNUMBER(MATCH(cards[[#This Row],[set]],{"SOR","SHD","TWI"},0))),TRUE,FALSE)</f>
        <v>0</v>
      </c>
    </row>
    <row r="3531" spans="1:4" ht="15.75" customHeight="1" x14ac:dyDescent="0.2">
      <c r="A3531" s="1" t="str">
        <f>cards[[#This Row],[set]]</f>
        <v>JTL</v>
      </c>
      <c r="B3531" s="1">
        <f>userInput[[#This Row],[cardNumber]]</f>
        <v>968</v>
      </c>
      <c r="C3531" s="1">
        <f>userInput[[#This Row],[owned]]</f>
        <v>0</v>
      </c>
      <c r="D3531" s="1" t="b">
        <f>IF(AND(ISNUMBER(SEARCH("Foil",cards[[#This Row],[variant]])),ISNUMBER(MATCH(cards[[#This Row],[set]],{"SOR","SHD","TWI"},0))),TRUE,FALSE)</f>
        <v>0</v>
      </c>
    </row>
    <row r="3532" spans="1:4" ht="15.75" customHeight="1" x14ac:dyDescent="0.2">
      <c r="A3532" s="1" t="str">
        <f>cards[[#This Row],[set]]</f>
        <v>JTL</v>
      </c>
      <c r="B3532" s="1">
        <f>userInput[[#This Row],[cardNumber]]</f>
        <v>969</v>
      </c>
      <c r="C3532" s="1">
        <f>userInput[[#This Row],[owned]]</f>
        <v>0</v>
      </c>
      <c r="D3532" s="1" t="b">
        <f>IF(AND(ISNUMBER(SEARCH("Foil",cards[[#This Row],[variant]])),ISNUMBER(MATCH(cards[[#This Row],[set]],{"SOR","SHD","TWI"},0))),TRUE,FALSE)</f>
        <v>0</v>
      </c>
    </row>
    <row r="3533" spans="1:4" ht="15.75" customHeight="1" x14ac:dyDescent="0.2">
      <c r="A3533" s="1" t="str">
        <f>cards[[#This Row],[set]]</f>
        <v>JTL</v>
      </c>
      <c r="B3533" s="1">
        <f>userInput[[#This Row],[cardNumber]]</f>
        <v>970</v>
      </c>
      <c r="C3533" s="1">
        <f>userInput[[#This Row],[owned]]</f>
        <v>0</v>
      </c>
      <c r="D3533" s="1" t="b">
        <f>IF(AND(ISNUMBER(SEARCH("Foil",cards[[#This Row],[variant]])),ISNUMBER(MATCH(cards[[#This Row],[set]],{"SOR","SHD","TWI"},0))),TRUE,FALSE)</f>
        <v>0</v>
      </c>
    </row>
    <row r="3534" spans="1:4" ht="15.75" customHeight="1" x14ac:dyDescent="0.2">
      <c r="A3534" s="1" t="str">
        <f>cards[[#This Row],[set]]</f>
        <v>JTL</v>
      </c>
      <c r="B3534" s="1">
        <f>userInput[[#This Row],[cardNumber]]</f>
        <v>971</v>
      </c>
      <c r="C3534" s="1">
        <f>userInput[[#This Row],[owned]]</f>
        <v>0</v>
      </c>
      <c r="D3534" s="1" t="b">
        <f>IF(AND(ISNUMBER(SEARCH("Foil",cards[[#This Row],[variant]])),ISNUMBER(MATCH(cards[[#This Row],[set]],{"SOR","SHD","TWI"},0))),TRUE,FALSE)</f>
        <v>0</v>
      </c>
    </row>
    <row r="3535" spans="1:4" ht="15.75" customHeight="1" x14ac:dyDescent="0.2">
      <c r="A3535" s="1" t="str">
        <f>cards[[#This Row],[set]]</f>
        <v>JTL</v>
      </c>
      <c r="B3535" s="1">
        <f>userInput[[#This Row],[cardNumber]]</f>
        <v>972</v>
      </c>
      <c r="C3535" s="1">
        <f>userInput[[#This Row],[owned]]</f>
        <v>0</v>
      </c>
      <c r="D3535" s="1" t="b">
        <f>IF(AND(ISNUMBER(SEARCH("Foil",cards[[#This Row],[variant]])),ISNUMBER(MATCH(cards[[#This Row],[set]],{"SOR","SHD","TWI"},0))),TRUE,FALSE)</f>
        <v>0</v>
      </c>
    </row>
    <row r="3536" spans="1:4" ht="15.75" customHeight="1" x14ac:dyDescent="0.2">
      <c r="A3536" s="1" t="str">
        <f>cards[[#This Row],[set]]</f>
        <v>JTL</v>
      </c>
      <c r="B3536" s="1">
        <f>userInput[[#This Row],[cardNumber]]</f>
        <v>973</v>
      </c>
      <c r="C3536" s="1">
        <f>userInput[[#This Row],[owned]]</f>
        <v>0</v>
      </c>
      <c r="D3536" s="1" t="b">
        <f>IF(AND(ISNUMBER(SEARCH("Foil",cards[[#This Row],[variant]])),ISNUMBER(MATCH(cards[[#This Row],[set]],{"SOR","SHD","TWI"},0))),TRUE,FALSE)</f>
        <v>0</v>
      </c>
    </row>
    <row r="3537" spans="1:4" ht="15.75" customHeight="1" x14ac:dyDescent="0.2">
      <c r="A3537" s="1" t="str">
        <f>cards[[#This Row],[set]]</f>
        <v>JTL</v>
      </c>
      <c r="B3537" s="1">
        <f>userInput[[#This Row],[cardNumber]]</f>
        <v>974</v>
      </c>
      <c r="C3537" s="1">
        <f>userInput[[#This Row],[owned]]</f>
        <v>0</v>
      </c>
      <c r="D3537" s="1" t="b">
        <f>IF(AND(ISNUMBER(SEARCH("Foil",cards[[#This Row],[variant]])),ISNUMBER(MATCH(cards[[#This Row],[set]],{"SOR","SHD","TWI"},0))),TRUE,FALSE)</f>
        <v>0</v>
      </c>
    </row>
    <row r="3538" spans="1:4" ht="15.75" customHeight="1" x14ac:dyDescent="0.2">
      <c r="A3538" s="1" t="str">
        <f>cards[[#This Row],[set]]</f>
        <v>JTL</v>
      </c>
      <c r="B3538" s="1">
        <f>userInput[[#This Row],[cardNumber]]</f>
        <v>975</v>
      </c>
      <c r="C3538" s="1">
        <f>userInput[[#This Row],[owned]]</f>
        <v>0</v>
      </c>
      <c r="D3538" s="1" t="b">
        <f>IF(AND(ISNUMBER(SEARCH("Foil",cards[[#This Row],[variant]])),ISNUMBER(MATCH(cards[[#This Row],[set]],{"SOR","SHD","TWI"},0))),TRUE,FALSE)</f>
        <v>0</v>
      </c>
    </row>
    <row r="3539" spans="1:4" ht="15.75" customHeight="1" x14ac:dyDescent="0.2">
      <c r="A3539" s="1" t="str">
        <f>cards[[#This Row],[set]]</f>
        <v>JTL</v>
      </c>
      <c r="B3539" s="1">
        <f>userInput[[#This Row],[cardNumber]]</f>
        <v>976</v>
      </c>
      <c r="C3539" s="1">
        <f>userInput[[#This Row],[owned]]</f>
        <v>0</v>
      </c>
      <c r="D3539" s="1" t="b">
        <f>IF(AND(ISNUMBER(SEARCH("Foil",cards[[#This Row],[variant]])),ISNUMBER(MATCH(cards[[#This Row],[set]],{"SOR","SHD","TWI"},0))),TRUE,FALSE)</f>
        <v>0</v>
      </c>
    </row>
    <row r="3540" spans="1:4" ht="15.75" customHeight="1" x14ac:dyDescent="0.2">
      <c r="A3540" s="1" t="str">
        <f>cards[[#This Row],[set]]</f>
        <v>JTL</v>
      </c>
      <c r="B3540" s="1">
        <f>userInput[[#This Row],[cardNumber]]</f>
        <v>977</v>
      </c>
      <c r="C3540" s="1">
        <f>userInput[[#This Row],[owned]]</f>
        <v>0</v>
      </c>
      <c r="D3540" s="1" t="b">
        <f>IF(AND(ISNUMBER(SEARCH("Foil",cards[[#This Row],[variant]])),ISNUMBER(MATCH(cards[[#This Row],[set]],{"SOR","SHD","TWI"},0))),TRUE,FALSE)</f>
        <v>0</v>
      </c>
    </row>
    <row r="3541" spans="1:4" ht="15.75" customHeight="1" x14ac:dyDescent="0.2">
      <c r="A3541" s="1" t="str">
        <f>cards[[#This Row],[set]]</f>
        <v>JTL</v>
      </c>
      <c r="B3541" s="1">
        <f>userInput[[#This Row],[cardNumber]]</f>
        <v>978</v>
      </c>
      <c r="C3541" s="1">
        <f>userInput[[#This Row],[owned]]</f>
        <v>0</v>
      </c>
      <c r="D3541" s="1" t="b">
        <f>IF(AND(ISNUMBER(SEARCH("Foil",cards[[#This Row],[variant]])),ISNUMBER(MATCH(cards[[#This Row],[set]],{"SOR","SHD","TWI"},0))),TRUE,FALSE)</f>
        <v>0</v>
      </c>
    </row>
    <row r="3542" spans="1:4" ht="15.75" customHeight="1" x14ac:dyDescent="0.2">
      <c r="A3542" s="1" t="str">
        <f>cards[[#This Row],[set]]</f>
        <v>JTL</v>
      </c>
      <c r="B3542" s="1">
        <f>userInput[[#This Row],[cardNumber]]</f>
        <v>979</v>
      </c>
      <c r="C3542" s="1">
        <f>userInput[[#This Row],[owned]]</f>
        <v>0</v>
      </c>
      <c r="D3542" s="1" t="b">
        <f>IF(AND(ISNUMBER(SEARCH("Foil",cards[[#This Row],[variant]])),ISNUMBER(MATCH(cards[[#This Row],[set]],{"SOR","SHD","TWI"},0))),TRUE,FALSE)</f>
        <v>0</v>
      </c>
    </row>
    <row r="3543" spans="1:4" ht="15.75" customHeight="1" x14ac:dyDescent="0.2">
      <c r="A3543" s="1" t="str">
        <f>cards[[#This Row],[set]]</f>
        <v>JTL</v>
      </c>
      <c r="B3543" s="1">
        <f>userInput[[#This Row],[cardNumber]]</f>
        <v>980</v>
      </c>
      <c r="C3543" s="1">
        <f>userInput[[#This Row],[owned]]</f>
        <v>0</v>
      </c>
      <c r="D3543" s="1" t="b">
        <f>IF(AND(ISNUMBER(SEARCH("Foil",cards[[#This Row],[variant]])),ISNUMBER(MATCH(cards[[#This Row],[set]],{"SOR","SHD","TWI"},0))),TRUE,FALSE)</f>
        <v>0</v>
      </c>
    </row>
    <row r="3544" spans="1:4" ht="15.75" customHeight="1" x14ac:dyDescent="0.2">
      <c r="A3544" s="1" t="str">
        <f>cards[[#This Row],[set]]</f>
        <v>JTL</v>
      </c>
      <c r="B3544" s="1">
        <f>userInput[[#This Row],[cardNumber]]</f>
        <v>981</v>
      </c>
      <c r="C3544" s="1">
        <f>userInput[[#This Row],[owned]]</f>
        <v>0</v>
      </c>
      <c r="D3544" s="1" t="b">
        <f>IF(AND(ISNUMBER(SEARCH("Foil",cards[[#This Row],[variant]])),ISNUMBER(MATCH(cards[[#This Row],[set]],{"SOR","SHD","TWI"},0))),TRUE,FALSE)</f>
        <v>0</v>
      </c>
    </row>
    <row r="3545" spans="1:4" ht="15.75" customHeight="1" x14ac:dyDescent="0.2">
      <c r="A3545" s="1" t="str">
        <f>cards[[#This Row],[set]]</f>
        <v>JTL</v>
      </c>
      <c r="B3545" s="1">
        <f>userInput[[#This Row],[cardNumber]]</f>
        <v>982</v>
      </c>
      <c r="C3545" s="1">
        <f>userInput[[#This Row],[owned]]</f>
        <v>0</v>
      </c>
      <c r="D3545" s="1" t="b">
        <f>IF(AND(ISNUMBER(SEARCH("Foil",cards[[#This Row],[variant]])),ISNUMBER(MATCH(cards[[#This Row],[set]],{"SOR","SHD","TWI"},0))),TRUE,FALSE)</f>
        <v>0</v>
      </c>
    </row>
    <row r="3546" spans="1:4" ht="15.75" customHeight="1" x14ac:dyDescent="0.2">
      <c r="A3546" s="1" t="str">
        <f>cards[[#This Row],[set]]</f>
        <v>JTL</v>
      </c>
      <c r="B3546" s="1">
        <f>userInput[[#This Row],[cardNumber]]</f>
        <v>983</v>
      </c>
      <c r="C3546" s="1">
        <f>userInput[[#This Row],[owned]]</f>
        <v>0</v>
      </c>
      <c r="D3546" s="1" t="b">
        <f>IF(AND(ISNUMBER(SEARCH("Foil",cards[[#This Row],[variant]])),ISNUMBER(MATCH(cards[[#This Row],[set]],{"SOR","SHD","TWI"},0))),TRUE,FALSE)</f>
        <v>0</v>
      </c>
    </row>
    <row r="3547" spans="1:4" ht="15.75" customHeight="1" x14ac:dyDescent="0.2">
      <c r="A3547" s="1" t="str">
        <f>cards[[#This Row],[set]]</f>
        <v>JTL</v>
      </c>
      <c r="B3547" s="1">
        <f>userInput[[#This Row],[cardNumber]]</f>
        <v>984</v>
      </c>
      <c r="C3547" s="1">
        <f>userInput[[#This Row],[owned]]</f>
        <v>0</v>
      </c>
      <c r="D3547" s="1" t="b">
        <f>IF(AND(ISNUMBER(SEARCH("Foil",cards[[#This Row],[variant]])),ISNUMBER(MATCH(cards[[#This Row],[set]],{"SOR","SHD","TWI"},0))),TRUE,FALSE)</f>
        <v>0</v>
      </c>
    </row>
    <row r="3548" spans="1:4" ht="15.75" customHeight="1" x14ac:dyDescent="0.2">
      <c r="A3548" s="1" t="str">
        <f>cards[[#This Row],[set]]</f>
        <v>JTL</v>
      </c>
      <c r="B3548" s="1">
        <f>userInput[[#This Row],[cardNumber]]</f>
        <v>985</v>
      </c>
      <c r="C3548" s="1">
        <f>userInput[[#This Row],[owned]]</f>
        <v>0</v>
      </c>
      <c r="D3548" s="1" t="b">
        <f>IF(AND(ISNUMBER(SEARCH("Foil",cards[[#This Row],[variant]])),ISNUMBER(MATCH(cards[[#This Row],[set]],{"SOR","SHD","TWI"},0))),TRUE,FALSE)</f>
        <v>0</v>
      </c>
    </row>
    <row r="3549" spans="1:4" ht="15.75" customHeight="1" x14ac:dyDescent="0.2">
      <c r="A3549" s="1" t="str">
        <f>cards[[#This Row],[set]]</f>
        <v>JTL</v>
      </c>
      <c r="B3549" s="1">
        <f>userInput[[#This Row],[cardNumber]]</f>
        <v>986</v>
      </c>
      <c r="C3549" s="1">
        <f>userInput[[#This Row],[owned]]</f>
        <v>0</v>
      </c>
      <c r="D3549" s="1" t="b">
        <f>IF(AND(ISNUMBER(SEARCH("Foil",cards[[#This Row],[variant]])),ISNUMBER(MATCH(cards[[#This Row],[set]],{"SOR","SHD","TWI"},0))),TRUE,FALSE)</f>
        <v>0</v>
      </c>
    </row>
    <row r="3550" spans="1:4" ht="15.75" customHeight="1" x14ac:dyDescent="0.2">
      <c r="A3550" s="1" t="str">
        <f>cards[[#This Row],[set]]</f>
        <v>JTL</v>
      </c>
      <c r="B3550" s="1">
        <f>userInput[[#This Row],[cardNumber]]</f>
        <v>987</v>
      </c>
      <c r="C3550" s="1">
        <f>userInput[[#This Row],[owned]]</f>
        <v>0</v>
      </c>
      <c r="D3550" s="1" t="b">
        <f>IF(AND(ISNUMBER(SEARCH("Foil",cards[[#This Row],[variant]])),ISNUMBER(MATCH(cards[[#This Row],[set]],{"SOR","SHD","TWI"},0))),TRUE,FALSE)</f>
        <v>0</v>
      </c>
    </row>
    <row r="3551" spans="1:4" ht="15.75" customHeight="1" x14ac:dyDescent="0.2">
      <c r="A3551" s="1" t="str">
        <f>cards[[#This Row],[set]]</f>
        <v>JTL</v>
      </c>
      <c r="B3551" s="1">
        <f>userInput[[#This Row],[cardNumber]]</f>
        <v>988</v>
      </c>
      <c r="C3551" s="1">
        <f>userInput[[#This Row],[owned]]</f>
        <v>0</v>
      </c>
      <c r="D3551" s="1" t="b">
        <f>IF(AND(ISNUMBER(SEARCH("Foil",cards[[#This Row],[variant]])),ISNUMBER(MATCH(cards[[#This Row],[set]],{"SOR","SHD","TWI"},0))),TRUE,FALSE)</f>
        <v>0</v>
      </c>
    </row>
    <row r="3552" spans="1:4" ht="15.75" customHeight="1" x14ac:dyDescent="0.2">
      <c r="A3552" s="1" t="str">
        <f>cards[[#This Row],[set]]</f>
        <v>JTL</v>
      </c>
      <c r="B3552" s="1">
        <f>userInput[[#This Row],[cardNumber]]</f>
        <v>989</v>
      </c>
      <c r="C3552" s="1">
        <f>userInput[[#This Row],[owned]]</f>
        <v>0</v>
      </c>
      <c r="D3552" s="1" t="b">
        <f>IF(AND(ISNUMBER(SEARCH("Foil",cards[[#This Row],[variant]])),ISNUMBER(MATCH(cards[[#This Row],[set]],{"SOR","SHD","TWI"},0))),TRUE,FALSE)</f>
        <v>0</v>
      </c>
    </row>
    <row r="3553" spans="1:4" ht="15.75" customHeight="1" x14ac:dyDescent="0.2">
      <c r="A3553" s="1" t="str">
        <f>cards[[#This Row],[set]]</f>
        <v>JTL</v>
      </c>
      <c r="B3553" s="1">
        <f>userInput[[#This Row],[cardNumber]]</f>
        <v>990</v>
      </c>
      <c r="C3553" s="1">
        <f>userInput[[#This Row],[owned]]</f>
        <v>0</v>
      </c>
      <c r="D3553" s="1" t="b">
        <f>IF(AND(ISNUMBER(SEARCH("Foil",cards[[#This Row],[variant]])),ISNUMBER(MATCH(cards[[#This Row],[set]],{"SOR","SHD","TWI"},0))),TRUE,FALSE)</f>
        <v>0</v>
      </c>
    </row>
    <row r="3554" spans="1:4" ht="15.75" customHeight="1" x14ac:dyDescent="0.2">
      <c r="A3554" s="1" t="str">
        <f>cards[[#This Row],[set]]</f>
        <v>JTL</v>
      </c>
      <c r="B3554" s="1">
        <f>userInput[[#This Row],[cardNumber]]</f>
        <v>991</v>
      </c>
      <c r="C3554" s="1">
        <f>userInput[[#This Row],[owned]]</f>
        <v>0</v>
      </c>
      <c r="D3554" s="1" t="b">
        <f>IF(AND(ISNUMBER(SEARCH("Foil",cards[[#This Row],[variant]])),ISNUMBER(MATCH(cards[[#This Row],[set]],{"SOR","SHD","TWI"},0))),TRUE,FALSE)</f>
        <v>0</v>
      </c>
    </row>
    <row r="3555" spans="1:4" ht="15.75" customHeight="1" x14ac:dyDescent="0.2">
      <c r="A3555" s="1" t="str">
        <f>cards[[#This Row],[set]]</f>
        <v>JTL</v>
      </c>
      <c r="B3555" s="1">
        <f>userInput[[#This Row],[cardNumber]]</f>
        <v>992</v>
      </c>
      <c r="C3555" s="1">
        <f>userInput[[#This Row],[owned]]</f>
        <v>0</v>
      </c>
      <c r="D3555" s="1" t="b">
        <f>IF(AND(ISNUMBER(SEARCH("Foil",cards[[#This Row],[variant]])),ISNUMBER(MATCH(cards[[#This Row],[set]],{"SOR","SHD","TWI"},0))),TRUE,FALSE)</f>
        <v>0</v>
      </c>
    </row>
    <row r="3556" spans="1:4" ht="15.75" customHeight="1" x14ac:dyDescent="0.2">
      <c r="A3556" s="1" t="str">
        <f>cards[[#This Row],[set]]</f>
        <v>JTL</v>
      </c>
      <c r="B3556" s="1">
        <f>userInput[[#This Row],[cardNumber]]</f>
        <v>993</v>
      </c>
      <c r="C3556" s="1">
        <f>userInput[[#This Row],[owned]]</f>
        <v>0</v>
      </c>
      <c r="D3556" s="1" t="b">
        <f>IF(AND(ISNUMBER(SEARCH("Foil",cards[[#This Row],[variant]])),ISNUMBER(MATCH(cards[[#This Row],[set]],{"SOR","SHD","TWI"},0))),TRUE,FALSE)</f>
        <v>0</v>
      </c>
    </row>
    <row r="3557" spans="1:4" ht="15.75" customHeight="1" x14ac:dyDescent="0.2">
      <c r="A3557" s="1" t="str">
        <f>cards[[#This Row],[set]]</f>
        <v>JTL</v>
      </c>
      <c r="B3557" s="1">
        <f>userInput[[#This Row],[cardNumber]]</f>
        <v>994</v>
      </c>
      <c r="C3557" s="1">
        <f>userInput[[#This Row],[owned]]</f>
        <v>0</v>
      </c>
      <c r="D3557" s="1" t="b">
        <f>IF(AND(ISNUMBER(SEARCH("Foil",cards[[#This Row],[variant]])),ISNUMBER(MATCH(cards[[#This Row],[set]],{"SOR","SHD","TWI"},0))),TRUE,FALSE)</f>
        <v>0</v>
      </c>
    </row>
    <row r="3558" spans="1:4" ht="15.75" customHeight="1" x14ac:dyDescent="0.2">
      <c r="A3558" s="1" t="str">
        <f>cards[[#This Row],[set]]</f>
        <v>JTL</v>
      </c>
      <c r="B3558" s="1">
        <f>userInput[[#This Row],[cardNumber]]</f>
        <v>995</v>
      </c>
      <c r="C3558" s="1">
        <f>userInput[[#This Row],[owned]]</f>
        <v>0</v>
      </c>
      <c r="D3558" s="1" t="b">
        <f>IF(AND(ISNUMBER(SEARCH("Foil",cards[[#This Row],[variant]])),ISNUMBER(MATCH(cards[[#This Row],[set]],{"SOR","SHD","TWI"},0))),TRUE,FALSE)</f>
        <v>0</v>
      </c>
    </row>
    <row r="3559" spans="1:4" ht="15.75" customHeight="1" x14ac:dyDescent="0.2">
      <c r="A3559" s="1" t="str">
        <f>cards[[#This Row],[set]]</f>
        <v>JTL</v>
      </c>
      <c r="B3559" s="1">
        <f>userInput[[#This Row],[cardNumber]]</f>
        <v>996</v>
      </c>
      <c r="C3559" s="1">
        <f>userInput[[#This Row],[owned]]</f>
        <v>0</v>
      </c>
      <c r="D3559" s="1" t="b">
        <f>IF(AND(ISNUMBER(SEARCH("Foil",cards[[#This Row],[variant]])),ISNUMBER(MATCH(cards[[#This Row],[set]],{"SOR","SHD","TWI"},0))),TRUE,FALSE)</f>
        <v>0</v>
      </c>
    </row>
    <row r="3560" spans="1:4" ht="15.75" customHeight="1" x14ac:dyDescent="0.2">
      <c r="A3560" s="1" t="str">
        <f>cards[[#This Row],[set]]</f>
        <v>JTL</v>
      </c>
      <c r="B3560" s="1">
        <f>userInput[[#This Row],[cardNumber]]</f>
        <v>1087</v>
      </c>
      <c r="C3560" s="1">
        <f>userInput[[#This Row],[owned]]</f>
        <v>0</v>
      </c>
      <c r="D3560" s="1" t="b">
        <f>IF(AND(ISNUMBER(SEARCH("Foil",cards[[#This Row],[variant]])),ISNUMBER(MATCH(cards[[#This Row],[set]],{"SOR","SHD","TWI"},0))),TRUE,FALSE)</f>
        <v>0</v>
      </c>
    </row>
    <row r="3561" spans="1:4" ht="15.75" customHeight="1" x14ac:dyDescent="0.2">
      <c r="A3561" s="1" t="str">
        <f>cards[[#This Row],[set]]</f>
        <v>JTL</v>
      </c>
      <c r="B3561" s="1">
        <f>userInput[[#This Row],[cardNumber]]</f>
        <v>1088</v>
      </c>
      <c r="C3561" s="1">
        <f>userInput[[#This Row],[owned]]</f>
        <v>0</v>
      </c>
      <c r="D3561" s="1" t="b">
        <f>IF(AND(ISNUMBER(SEARCH("Foil",cards[[#This Row],[variant]])),ISNUMBER(MATCH(cards[[#This Row],[set]],{"SOR","SHD","TWI"},0))),TRUE,FALSE)</f>
        <v>0</v>
      </c>
    </row>
    <row r="3562" spans="1:4" ht="15.75" customHeight="1" x14ac:dyDescent="0.2">
      <c r="A3562" s="1" t="str">
        <f>cards[[#This Row],[set]]</f>
        <v>JTL</v>
      </c>
      <c r="B3562" s="1">
        <f>userInput[[#This Row],[cardNumber]]</f>
        <v>1089</v>
      </c>
      <c r="C3562" s="1">
        <f>userInput[[#This Row],[owned]]</f>
        <v>0</v>
      </c>
      <c r="D3562" s="1" t="b">
        <f>IF(AND(ISNUMBER(SEARCH("Foil",cards[[#This Row],[variant]])),ISNUMBER(MATCH(cards[[#This Row],[set]],{"SOR","SHD","TWI"},0))),TRUE,FALSE)</f>
        <v>0</v>
      </c>
    </row>
    <row r="3563" spans="1:4" ht="15.75" customHeight="1" x14ac:dyDescent="0.2">
      <c r="A3563" s="1" t="str">
        <f>cards[[#This Row],[set]]</f>
        <v>JTL</v>
      </c>
      <c r="B3563" s="1">
        <f>userInput[[#This Row],[cardNumber]]</f>
        <v>1090</v>
      </c>
      <c r="C3563" s="1">
        <f>userInput[[#This Row],[owned]]</f>
        <v>0</v>
      </c>
      <c r="D3563" s="1" t="b">
        <f>IF(AND(ISNUMBER(SEARCH("Foil",cards[[#This Row],[variant]])),ISNUMBER(MATCH(cards[[#This Row],[set]],{"SOR","SHD","TWI"},0))),TRUE,FALSE)</f>
        <v>0</v>
      </c>
    </row>
    <row r="3564" spans="1:4" ht="15.75" customHeight="1" x14ac:dyDescent="0.2">
      <c r="A3564" s="1" t="str">
        <f>cards[[#This Row],[set]]</f>
        <v>JTL</v>
      </c>
      <c r="B3564" s="1">
        <f>userInput[[#This Row],[cardNumber]]</f>
        <v>1091</v>
      </c>
      <c r="C3564" s="1">
        <f>userInput[[#This Row],[owned]]</f>
        <v>0</v>
      </c>
      <c r="D3564" s="1" t="b">
        <f>IF(AND(ISNUMBER(SEARCH("Foil",cards[[#This Row],[variant]])),ISNUMBER(MATCH(cards[[#This Row],[set]],{"SOR","SHD","TWI"},0))),TRUE,FALSE)</f>
        <v>0</v>
      </c>
    </row>
    <row r="3565" spans="1:4" ht="15.75" customHeight="1" x14ac:dyDescent="0.2">
      <c r="A3565" s="1" t="str">
        <f>cards[[#This Row],[set]]</f>
        <v>JTL</v>
      </c>
      <c r="B3565" s="1">
        <f>userInput[[#This Row],[cardNumber]]</f>
        <v>1092</v>
      </c>
      <c r="C3565" s="1">
        <f>userInput[[#This Row],[owned]]</f>
        <v>0</v>
      </c>
      <c r="D3565" s="1" t="b">
        <f>IF(AND(ISNUMBER(SEARCH("Foil",cards[[#This Row],[variant]])),ISNUMBER(MATCH(cards[[#This Row],[set]],{"SOR","SHD","TWI"},0))),TRUE,FALSE)</f>
        <v>0</v>
      </c>
    </row>
    <row r="3566" spans="1:4" ht="15.75" customHeight="1" x14ac:dyDescent="0.2">
      <c r="A3566" s="1" t="str">
        <f>cards[[#This Row],[set]]</f>
        <v>JTL</v>
      </c>
      <c r="B3566" s="1">
        <f>userInput[[#This Row],[cardNumber]]</f>
        <v>1093</v>
      </c>
      <c r="C3566" s="1">
        <f>userInput[[#This Row],[owned]]</f>
        <v>0</v>
      </c>
      <c r="D3566" s="1" t="b">
        <f>IF(AND(ISNUMBER(SEARCH("Foil",cards[[#This Row],[variant]])),ISNUMBER(MATCH(cards[[#This Row],[set]],{"SOR","SHD","TWI"},0))),TRUE,FALSE)</f>
        <v>0</v>
      </c>
    </row>
    <row r="3567" spans="1:4" ht="15.75" customHeight="1" x14ac:dyDescent="0.2">
      <c r="A3567" s="1" t="str">
        <f>cards[[#This Row],[set]]</f>
        <v>JTL</v>
      </c>
      <c r="B3567" s="1">
        <f>userInput[[#This Row],[cardNumber]]</f>
        <v>1094</v>
      </c>
      <c r="C3567" s="1">
        <f>userInput[[#This Row],[owned]]</f>
        <v>0</v>
      </c>
      <c r="D3567" s="1" t="b">
        <f>IF(AND(ISNUMBER(SEARCH("Foil",cards[[#This Row],[variant]])),ISNUMBER(MATCH(cards[[#This Row],[set]],{"SOR","SHD","TWI"},0))),TRUE,FALSE)</f>
        <v>0</v>
      </c>
    </row>
    <row r="3568" spans="1:4" ht="15.75" customHeight="1" x14ac:dyDescent="0.2">
      <c r="A3568" s="1" t="str">
        <f>cards[[#This Row],[set]]</f>
        <v>JTL</v>
      </c>
      <c r="B3568" s="1">
        <f>userInput[[#This Row],[cardNumber]]</f>
        <v>1095</v>
      </c>
      <c r="C3568" s="1">
        <f>userInput[[#This Row],[owned]]</f>
        <v>0</v>
      </c>
      <c r="D3568" s="1" t="b">
        <f>IF(AND(ISNUMBER(SEARCH("Foil",cards[[#This Row],[variant]])),ISNUMBER(MATCH(cards[[#This Row],[set]],{"SOR","SHD","TWI"},0))),TRUE,FALSE)</f>
        <v>0</v>
      </c>
    </row>
    <row r="3569" spans="1:4" ht="15.75" customHeight="1" x14ac:dyDescent="0.2">
      <c r="A3569" s="1" t="str">
        <f>cards[[#This Row],[set]]</f>
        <v>JTL</v>
      </c>
      <c r="B3569" s="1">
        <f>userInput[[#This Row],[cardNumber]]</f>
        <v>1096</v>
      </c>
      <c r="C3569" s="1">
        <f>userInput[[#This Row],[owned]]</f>
        <v>0</v>
      </c>
      <c r="D3569" s="1" t="b">
        <f>IF(AND(ISNUMBER(SEARCH("Foil",cards[[#This Row],[variant]])),ISNUMBER(MATCH(cards[[#This Row],[set]],{"SOR","SHD","TWI"},0))),TRUE,FALSE)</f>
        <v>0</v>
      </c>
    </row>
    <row r="3570" spans="1:4" ht="15.75" customHeight="1" x14ac:dyDescent="0.2">
      <c r="A3570" s="1" t="str">
        <f>cards[[#This Row],[set]]</f>
        <v>JTL</v>
      </c>
      <c r="B3570" s="1">
        <f>userInput[[#This Row],[cardNumber]]</f>
        <v>1097</v>
      </c>
      <c r="C3570" s="1">
        <f>userInput[[#This Row],[owned]]</f>
        <v>0</v>
      </c>
      <c r="D3570" s="1" t="b">
        <f>IF(AND(ISNUMBER(SEARCH("Foil",cards[[#This Row],[variant]])),ISNUMBER(MATCH(cards[[#This Row],[set]],{"SOR","SHD","TWI"},0))),TRUE,FALSE)</f>
        <v>0</v>
      </c>
    </row>
    <row r="3571" spans="1:4" ht="15.75" customHeight="1" x14ac:dyDescent="0.2">
      <c r="A3571" s="1" t="str">
        <f>cards[[#This Row],[set]]</f>
        <v>JTL</v>
      </c>
      <c r="B3571" s="1">
        <f>userInput[[#This Row],[cardNumber]]</f>
        <v>1098</v>
      </c>
      <c r="C3571" s="1">
        <f>userInput[[#This Row],[owned]]</f>
        <v>0</v>
      </c>
      <c r="D3571" s="1" t="b">
        <f>IF(AND(ISNUMBER(SEARCH("Foil",cards[[#This Row],[variant]])),ISNUMBER(MATCH(cards[[#This Row],[set]],{"SOR","SHD","TWI"},0))),TRUE,FALSE)</f>
        <v>0</v>
      </c>
    </row>
    <row r="3572" spans="1:4" ht="15.75" customHeight="1" x14ac:dyDescent="0.2">
      <c r="A3572" s="1" t="str">
        <f>cards[[#This Row],[set]]</f>
        <v>JTL</v>
      </c>
      <c r="B3572" s="1">
        <f>userInput[[#This Row],[cardNumber]]</f>
        <v>1099</v>
      </c>
      <c r="C3572" s="1">
        <f>userInput[[#This Row],[owned]]</f>
        <v>0</v>
      </c>
      <c r="D3572" s="1" t="b">
        <f>IF(AND(ISNUMBER(SEARCH("Foil",cards[[#This Row],[variant]])),ISNUMBER(MATCH(cards[[#This Row],[set]],{"SOR","SHD","TWI"},0))),TRUE,FALSE)</f>
        <v>0</v>
      </c>
    </row>
    <row r="3573" spans="1:4" ht="15.75" customHeight="1" x14ac:dyDescent="0.2">
      <c r="A3573" s="1" t="str">
        <f>cards[[#This Row],[set]]</f>
        <v>JTL</v>
      </c>
      <c r="B3573" s="1">
        <f>userInput[[#This Row],[cardNumber]]</f>
        <v>1100</v>
      </c>
      <c r="C3573" s="1">
        <f>userInput[[#This Row],[owned]]</f>
        <v>0</v>
      </c>
      <c r="D3573" s="1" t="b">
        <f>IF(AND(ISNUMBER(SEARCH("Foil",cards[[#This Row],[variant]])),ISNUMBER(MATCH(cards[[#This Row],[set]],{"SOR","SHD","TWI"},0))),TRUE,FALSE)</f>
        <v>0</v>
      </c>
    </row>
    <row r="3574" spans="1:4" ht="15.75" customHeight="1" x14ac:dyDescent="0.2">
      <c r="A3574" s="1" t="str">
        <f>cards[[#This Row],[set]]</f>
        <v>JTL</v>
      </c>
      <c r="B3574" s="1">
        <f>userInput[[#This Row],[cardNumber]]</f>
        <v>1101</v>
      </c>
      <c r="C3574" s="1">
        <f>userInput[[#This Row],[owned]]</f>
        <v>0</v>
      </c>
      <c r="D3574" s="1" t="b">
        <f>IF(AND(ISNUMBER(SEARCH("Foil",cards[[#This Row],[variant]])),ISNUMBER(MATCH(cards[[#This Row],[set]],{"SOR","SHD","TWI"},0))),TRUE,FALSE)</f>
        <v>0</v>
      </c>
    </row>
    <row r="3575" spans="1:4" ht="15.75" customHeight="1" x14ac:dyDescent="0.2">
      <c r="A3575" s="1" t="str">
        <f>cards[[#This Row],[set]]</f>
        <v>JTL</v>
      </c>
      <c r="B3575" s="1">
        <f>userInput[[#This Row],[cardNumber]]</f>
        <v>1102</v>
      </c>
      <c r="C3575" s="1">
        <f>userInput[[#This Row],[owned]]</f>
        <v>0</v>
      </c>
      <c r="D3575" s="1" t="b">
        <f>IF(AND(ISNUMBER(SEARCH("Foil",cards[[#This Row],[variant]])),ISNUMBER(MATCH(cards[[#This Row],[set]],{"SOR","SHD","TWI"},0))),TRUE,FALSE)</f>
        <v>0</v>
      </c>
    </row>
    <row r="3576" spans="1:4" ht="15.75" customHeight="1" x14ac:dyDescent="0.2">
      <c r="A3576" s="1" t="str">
        <f>cards[[#This Row],[set]]</f>
        <v>JTL</v>
      </c>
      <c r="B3576" s="1">
        <f>userInput[[#This Row],[cardNumber]]</f>
        <v>1103</v>
      </c>
      <c r="C3576" s="1">
        <f>userInput[[#This Row],[owned]]</f>
        <v>0</v>
      </c>
      <c r="D3576" s="1" t="b">
        <f>IF(AND(ISNUMBER(SEARCH("Foil",cards[[#This Row],[variant]])),ISNUMBER(MATCH(cards[[#This Row],[set]],{"SOR","SHD","TWI"},0))),TRUE,FALSE)</f>
        <v>0</v>
      </c>
    </row>
    <row r="3577" spans="1:4" ht="15.75" customHeight="1" x14ac:dyDescent="0.2">
      <c r="A3577" s="1" t="str">
        <f>cards[[#This Row],[set]]</f>
        <v>JTL</v>
      </c>
      <c r="B3577" s="1">
        <f>userInput[[#This Row],[cardNumber]]</f>
        <v>1104</v>
      </c>
      <c r="C3577" s="1">
        <f>userInput[[#This Row],[owned]]</f>
        <v>0</v>
      </c>
      <c r="D3577" s="1" t="b">
        <f>IF(AND(ISNUMBER(SEARCH("Foil",cards[[#This Row],[variant]])),ISNUMBER(MATCH(cards[[#This Row],[set]],{"SOR","SHD","TWI"},0))),TRUE,FALSE)</f>
        <v>0</v>
      </c>
    </row>
    <row r="3578" spans="1:4" ht="15.75" customHeight="1" x14ac:dyDescent="0.2">
      <c r="A3578" s="1" t="str">
        <f>cards[[#This Row],[set]]</f>
        <v>JTL</v>
      </c>
      <c r="B3578" s="1">
        <f>userInput[[#This Row],[cardNumber]]</f>
        <v>1105</v>
      </c>
      <c r="C3578" s="1">
        <f>userInput[[#This Row],[owned]]</f>
        <v>0</v>
      </c>
      <c r="D3578" s="1" t="b">
        <f>IF(AND(ISNUMBER(SEARCH("Foil",cards[[#This Row],[variant]])),ISNUMBER(MATCH(cards[[#This Row],[set]],{"SOR","SHD","TWI"},0))),TRUE,FALSE)</f>
        <v>0</v>
      </c>
    </row>
    <row r="3579" spans="1:4" ht="15.75" customHeight="1" x14ac:dyDescent="0.2">
      <c r="A3579" s="1" t="str">
        <f>cards[[#This Row],[set]]</f>
        <v>JTL</v>
      </c>
      <c r="B3579" s="1">
        <f>userInput[[#This Row],[cardNumber]]</f>
        <v>1106</v>
      </c>
      <c r="C3579" s="1">
        <f>userInput[[#This Row],[owned]]</f>
        <v>0</v>
      </c>
      <c r="D3579" s="1" t="b">
        <f>IF(AND(ISNUMBER(SEARCH("Foil",cards[[#This Row],[variant]])),ISNUMBER(MATCH(cards[[#This Row],[set]],{"SOR","SHD","TWI"},0))),TRUE,FALSE)</f>
        <v>0</v>
      </c>
    </row>
    <row r="3580" spans="1:4" ht="15.75" customHeight="1" x14ac:dyDescent="0.2">
      <c r="A3580" s="1" t="str">
        <f>cards[[#This Row],[set]]</f>
        <v>JTL</v>
      </c>
      <c r="B3580" s="1">
        <f>userInput[[#This Row],[cardNumber]]</f>
        <v>1107</v>
      </c>
      <c r="C3580" s="1">
        <f>userInput[[#This Row],[owned]]</f>
        <v>0</v>
      </c>
      <c r="D3580" s="1" t="b">
        <f>IF(AND(ISNUMBER(SEARCH("Foil",cards[[#This Row],[variant]])),ISNUMBER(MATCH(cards[[#This Row],[set]],{"SOR","SHD","TWI"},0))),TRUE,FALSE)</f>
        <v>0</v>
      </c>
    </row>
    <row r="3581" spans="1:4" ht="15.75" customHeight="1" x14ac:dyDescent="0.2">
      <c r="A3581" s="1" t="str">
        <f>cards[[#This Row],[set]]</f>
        <v>JTL</v>
      </c>
      <c r="B3581" s="1">
        <f>userInput[[#This Row],[cardNumber]]</f>
        <v>1108</v>
      </c>
      <c r="C3581" s="1">
        <f>userInput[[#This Row],[owned]]</f>
        <v>0</v>
      </c>
      <c r="D3581" s="1" t="b">
        <f>IF(AND(ISNUMBER(SEARCH("Foil",cards[[#This Row],[variant]])),ISNUMBER(MATCH(cards[[#This Row],[set]],{"SOR","SHD","TWI"},0))),TRUE,FALSE)</f>
        <v>0</v>
      </c>
    </row>
    <row r="3582" spans="1:4" ht="15.75" customHeight="1" x14ac:dyDescent="0.2">
      <c r="A3582" s="1" t="str">
        <f>cards[[#This Row],[set]]</f>
        <v>JTL</v>
      </c>
      <c r="B3582" s="1">
        <f>userInput[[#This Row],[cardNumber]]</f>
        <v>1109</v>
      </c>
      <c r="C3582" s="1">
        <f>userInput[[#This Row],[owned]]</f>
        <v>0</v>
      </c>
      <c r="D3582" s="1" t="b">
        <f>IF(AND(ISNUMBER(SEARCH("Foil",cards[[#This Row],[variant]])),ISNUMBER(MATCH(cards[[#This Row],[set]],{"SOR","SHD","TWI"},0))),TRUE,FALSE)</f>
        <v>0</v>
      </c>
    </row>
    <row r="3583" spans="1:4" ht="15.75" customHeight="1" x14ac:dyDescent="0.2">
      <c r="A3583" s="1" t="str">
        <f>cards[[#This Row],[set]]</f>
        <v>JTL</v>
      </c>
      <c r="B3583" s="1">
        <f>userInput[[#This Row],[cardNumber]]</f>
        <v>1110</v>
      </c>
      <c r="C3583" s="1">
        <f>userInput[[#This Row],[owned]]</f>
        <v>0</v>
      </c>
      <c r="D3583" s="1" t="b">
        <f>IF(AND(ISNUMBER(SEARCH("Foil",cards[[#This Row],[variant]])),ISNUMBER(MATCH(cards[[#This Row],[set]],{"SOR","SHD","TWI"},0))),TRUE,FALSE)</f>
        <v>0</v>
      </c>
    </row>
    <row r="3584" spans="1:4" ht="15.75" customHeight="1" x14ac:dyDescent="0.2">
      <c r="A3584" s="1" t="str">
        <f>cards[[#This Row],[set]]</f>
        <v>JTL</v>
      </c>
      <c r="B3584" s="1">
        <f>userInput[[#This Row],[cardNumber]]</f>
        <v>1111</v>
      </c>
      <c r="C3584" s="1">
        <f>userInput[[#This Row],[owned]]</f>
        <v>0</v>
      </c>
      <c r="D3584" s="1" t="b">
        <f>IF(AND(ISNUMBER(SEARCH("Foil",cards[[#This Row],[variant]])),ISNUMBER(MATCH(cards[[#This Row],[set]],{"SOR","SHD","TWI"},0))),TRUE,FALSE)</f>
        <v>0</v>
      </c>
    </row>
    <row r="3585" spans="1:4" ht="15.75" customHeight="1" x14ac:dyDescent="0.2">
      <c r="A3585" s="1" t="str">
        <f>cards[[#This Row],[set]]</f>
        <v>JTL</v>
      </c>
      <c r="B3585" s="1">
        <f>userInput[[#This Row],[cardNumber]]</f>
        <v>1112</v>
      </c>
      <c r="C3585" s="1">
        <f>userInput[[#This Row],[owned]]</f>
        <v>0</v>
      </c>
      <c r="D3585" s="1" t="b">
        <f>IF(AND(ISNUMBER(SEARCH("Foil",cards[[#This Row],[variant]])),ISNUMBER(MATCH(cards[[#This Row],[set]],{"SOR","SHD","TWI"},0))),TRUE,FALSE)</f>
        <v>0</v>
      </c>
    </row>
    <row r="3586" spans="1:4" ht="15.75" customHeight="1" x14ac:dyDescent="0.2">
      <c r="A3586" s="1" t="str">
        <f>cards[[#This Row],[set]]</f>
        <v>JTL</v>
      </c>
      <c r="B3586" s="1">
        <f>userInput[[#This Row],[cardNumber]]</f>
        <v>1113</v>
      </c>
      <c r="C3586" s="1">
        <f>userInput[[#This Row],[owned]]</f>
        <v>0</v>
      </c>
      <c r="D3586" s="1" t="b">
        <f>IF(AND(ISNUMBER(SEARCH("Foil",cards[[#This Row],[variant]])),ISNUMBER(MATCH(cards[[#This Row],[set]],{"SOR","SHD","TWI"},0))),TRUE,FALSE)</f>
        <v>0</v>
      </c>
    </row>
    <row r="3587" spans="1:4" ht="15.75" customHeight="1" x14ac:dyDescent="0.2">
      <c r="A3587" s="1" t="str">
        <f>cards[[#This Row],[set]]</f>
        <v>JTL</v>
      </c>
      <c r="B3587" s="1">
        <f>userInput[[#This Row],[cardNumber]]</f>
        <v>1114</v>
      </c>
      <c r="C3587" s="1">
        <f>userInput[[#This Row],[owned]]</f>
        <v>0</v>
      </c>
      <c r="D3587" s="1" t="b">
        <f>IF(AND(ISNUMBER(SEARCH("Foil",cards[[#This Row],[variant]])),ISNUMBER(MATCH(cards[[#This Row],[set]],{"SOR","SHD","TWI"},0))),TRUE,FALSE)</f>
        <v>0</v>
      </c>
    </row>
    <row r="3588" spans="1:4" ht="15.75" customHeight="1" x14ac:dyDescent="0.2">
      <c r="A3588" s="1" t="str">
        <f>cards[[#This Row],[set]]</f>
        <v>JTL</v>
      </c>
      <c r="B3588" s="1">
        <f>userInput[[#This Row],[cardNumber]]</f>
        <v>1115</v>
      </c>
      <c r="C3588" s="1">
        <f>userInput[[#This Row],[owned]]</f>
        <v>0</v>
      </c>
      <c r="D3588" s="1" t="b">
        <f>IF(AND(ISNUMBER(SEARCH("Foil",cards[[#This Row],[variant]])),ISNUMBER(MATCH(cards[[#This Row],[set]],{"SOR","SHD","TWI"},0))),TRUE,FALSE)</f>
        <v>0</v>
      </c>
    </row>
    <row r="3589" spans="1:4" ht="15.75" customHeight="1" x14ac:dyDescent="0.2">
      <c r="A3589" s="1" t="str">
        <f>cards[[#This Row],[set]]</f>
        <v>JTL</v>
      </c>
      <c r="B3589" s="1">
        <f>userInput[[#This Row],[cardNumber]]</f>
        <v>1116</v>
      </c>
      <c r="C3589" s="1">
        <f>userInput[[#This Row],[owned]]</f>
        <v>0</v>
      </c>
      <c r="D3589" s="1" t="b">
        <f>IF(AND(ISNUMBER(SEARCH("Foil",cards[[#This Row],[variant]])),ISNUMBER(MATCH(cards[[#This Row],[set]],{"SOR","SHD","TWI"},0))),TRUE,FALSE)</f>
        <v>0</v>
      </c>
    </row>
    <row r="3590" spans="1:4" ht="15.75" customHeight="1" x14ac:dyDescent="0.2">
      <c r="A3590" s="1" t="str">
        <f>cards[[#This Row],[set]]</f>
        <v>JTL</v>
      </c>
      <c r="B3590" s="1">
        <f>userInput[[#This Row],[cardNumber]]</f>
        <v>1117</v>
      </c>
      <c r="C3590" s="1">
        <f>userInput[[#This Row],[owned]]</f>
        <v>0</v>
      </c>
      <c r="D3590" s="1" t="b">
        <f>IF(AND(ISNUMBER(SEARCH("Foil",cards[[#This Row],[variant]])),ISNUMBER(MATCH(cards[[#This Row],[set]],{"SOR","SHD","TWI"},0))),TRUE,FALSE)</f>
        <v>0</v>
      </c>
    </row>
    <row r="3591" spans="1:4" ht="15.75" customHeight="1" x14ac:dyDescent="0.2">
      <c r="A3591" s="1" t="str">
        <f>cards[[#This Row],[set]]</f>
        <v>JTL</v>
      </c>
      <c r="B3591" s="1">
        <f>userInput[[#This Row],[cardNumber]]</f>
        <v>1118</v>
      </c>
      <c r="C3591" s="1">
        <f>userInput[[#This Row],[owned]]</f>
        <v>0</v>
      </c>
      <c r="D3591" s="1" t="b">
        <f>IF(AND(ISNUMBER(SEARCH("Foil",cards[[#This Row],[variant]])),ISNUMBER(MATCH(cards[[#This Row],[set]],{"SOR","SHD","TWI"},0))),TRUE,FALSE)</f>
        <v>0</v>
      </c>
    </row>
    <row r="3592" spans="1:4" ht="15.75" customHeight="1" x14ac:dyDescent="0.2">
      <c r="A3592" s="1" t="str">
        <f>cards[[#This Row],[set]]</f>
        <v>JTL</v>
      </c>
      <c r="B3592" s="1">
        <f>userInput[[#This Row],[cardNumber]]</f>
        <v>1119</v>
      </c>
      <c r="C3592" s="1">
        <f>userInput[[#This Row],[owned]]</f>
        <v>0</v>
      </c>
      <c r="D3592" s="1" t="b">
        <f>IF(AND(ISNUMBER(SEARCH("Foil",cards[[#This Row],[variant]])),ISNUMBER(MATCH(cards[[#This Row],[set]],{"SOR","SHD","TWI"},0))),TRUE,FALSE)</f>
        <v>0</v>
      </c>
    </row>
    <row r="3593" spans="1:4" ht="15.75" customHeight="1" x14ac:dyDescent="0.2">
      <c r="A3593" s="1" t="str">
        <f>cards[[#This Row],[set]]</f>
        <v>JTL</v>
      </c>
      <c r="B3593" s="1">
        <f>userInput[[#This Row],[cardNumber]]</f>
        <v>1120</v>
      </c>
      <c r="C3593" s="1">
        <f>userInput[[#This Row],[owned]]</f>
        <v>0</v>
      </c>
      <c r="D3593" s="1" t="b">
        <f>IF(AND(ISNUMBER(SEARCH("Foil",cards[[#This Row],[variant]])),ISNUMBER(MATCH(cards[[#This Row],[set]],{"SOR","SHD","TWI"},0))),TRUE,FALSE)</f>
        <v>0</v>
      </c>
    </row>
    <row r="3594" spans="1:4" ht="15.75" customHeight="1" x14ac:dyDescent="0.2">
      <c r="A3594" s="1" t="str">
        <f>cards[[#This Row],[set]]</f>
        <v>JTL</v>
      </c>
      <c r="B3594" s="1">
        <f>userInput[[#This Row],[cardNumber]]</f>
        <v>1121</v>
      </c>
      <c r="C3594" s="1">
        <f>userInput[[#This Row],[owned]]</f>
        <v>0</v>
      </c>
      <c r="D3594" s="1" t="b">
        <f>IF(AND(ISNUMBER(SEARCH("Foil",cards[[#This Row],[variant]])),ISNUMBER(MATCH(cards[[#This Row],[set]],{"SOR","SHD","TWI"},0))),TRUE,FALSE)</f>
        <v>0</v>
      </c>
    </row>
    <row r="3595" spans="1:4" ht="15.75" customHeight="1" x14ac:dyDescent="0.2">
      <c r="A3595" s="1" t="str">
        <f>cards[[#This Row],[set]]</f>
        <v>JTL</v>
      </c>
      <c r="B3595" s="1">
        <f>userInput[[#This Row],[cardNumber]]</f>
        <v>1122</v>
      </c>
      <c r="C3595" s="1">
        <f>userInput[[#This Row],[owned]]</f>
        <v>0</v>
      </c>
      <c r="D3595" s="1" t="b">
        <f>IF(AND(ISNUMBER(SEARCH("Foil",cards[[#This Row],[variant]])),ISNUMBER(MATCH(cards[[#This Row],[set]],{"SOR","SHD","TWI"},0))),TRUE,FALSE)</f>
        <v>0</v>
      </c>
    </row>
    <row r="3596" spans="1:4" ht="15.75" customHeight="1" x14ac:dyDescent="0.2">
      <c r="A3596" s="1" t="str">
        <f>cards[[#This Row],[set]]</f>
        <v>JTL</v>
      </c>
      <c r="B3596" s="1">
        <f>userInput[[#This Row],[cardNumber]]</f>
        <v>997</v>
      </c>
      <c r="C3596" s="1">
        <f>userInput[[#This Row],[owned]]</f>
        <v>0</v>
      </c>
      <c r="D3596" s="1" t="b">
        <f>IF(AND(ISNUMBER(SEARCH("Foil",cards[[#This Row],[variant]])),ISNUMBER(MATCH(cards[[#This Row],[set]],{"SOR","SHD","TWI"},0))),TRUE,FALSE)</f>
        <v>0</v>
      </c>
    </row>
    <row r="3597" spans="1:4" ht="15.75" customHeight="1" x14ac:dyDescent="0.2">
      <c r="A3597" s="1" t="str">
        <f>cards[[#This Row],[set]]</f>
        <v>JTL</v>
      </c>
      <c r="B3597" s="1">
        <f>userInput[[#This Row],[cardNumber]]</f>
        <v>998</v>
      </c>
      <c r="C3597" s="1">
        <f>userInput[[#This Row],[owned]]</f>
        <v>0</v>
      </c>
      <c r="D3597" s="1" t="b">
        <f>IF(AND(ISNUMBER(SEARCH("Foil",cards[[#This Row],[variant]])),ISNUMBER(MATCH(cards[[#This Row],[set]],{"SOR","SHD","TWI"},0))),TRUE,FALSE)</f>
        <v>0</v>
      </c>
    </row>
    <row r="3598" spans="1:4" ht="15.75" customHeight="1" x14ac:dyDescent="0.2">
      <c r="A3598" s="1" t="str">
        <f>cards[[#This Row],[set]]</f>
        <v>JTL</v>
      </c>
      <c r="B3598" s="1">
        <f>userInput[[#This Row],[cardNumber]]</f>
        <v>999</v>
      </c>
      <c r="C3598" s="1">
        <f>userInput[[#This Row],[owned]]</f>
        <v>0</v>
      </c>
      <c r="D3598" s="1" t="b">
        <f>IF(AND(ISNUMBER(SEARCH("Foil",cards[[#This Row],[variant]])),ISNUMBER(MATCH(cards[[#This Row],[set]],{"SOR","SHD","TWI"},0))),TRUE,FALSE)</f>
        <v>0</v>
      </c>
    </row>
    <row r="3599" spans="1:4" ht="15.75" customHeight="1" x14ac:dyDescent="0.2">
      <c r="A3599" s="1" t="str">
        <f>cards[[#This Row],[set]]</f>
        <v>JTL</v>
      </c>
      <c r="B3599" s="1">
        <f>userInput[[#This Row],[cardNumber]]</f>
        <v>1000</v>
      </c>
      <c r="C3599" s="1">
        <f>userInput[[#This Row],[owned]]</f>
        <v>0</v>
      </c>
      <c r="D3599" s="1" t="b">
        <f>IF(AND(ISNUMBER(SEARCH("Foil",cards[[#This Row],[variant]])),ISNUMBER(MATCH(cards[[#This Row],[set]],{"SOR","SHD","TWI"},0))),TRUE,FALSE)</f>
        <v>0</v>
      </c>
    </row>
    <row r="3600" spans="1:4" ht="15.75" customHeight="1" x14ac:dyDescent="0.2">
      <c r="A3600" s="1" t="str">
        <f>cards[[#This Row],[set]]</f>
        <v>JTL</v>
      </c>
      <c r="B3600" s="1">
        <f>userInput[[#This Row],[cardNumber]]</f>
        <v>1001</v>
      </c>
      <c r="C3600" s="1">
        <f>userInput[[#This Row],[owned]]</f>
        <v>0</v>
      </c>
      <c r="D3600" s="1" t="b">
        <f>IF(AND(ISNUMBER(SEARCH("Foil",cards[[#This Row],[variant]])),ISNUMBER(MATCH(cards[[#This Row],[set]],{"SOR","SHD","TWI"},0))),TRUE,FALSE)</f>
        <v>0</v>
      </c>
    </row>
    <row r="3601" spans="1:4" ht="15.75" customHeight="1" x14ac:dyDescent="0.2">
      <c r="A3601" s="1" t="str">
        <f>cards[[#This Row],[set]]</f>
        <v>JTL</v>
      </c>
      <c r="B3601" s="1">
        <f>userInput[[#This Row],[cardNumber]]</f>
        <v>1002</v>
      </c>
      <c r="C3601" s="1">
        <f>userInput[[#This Row],[owned]]</f>
        <v>0</v>
      </c>
      <c r="D3601" s="1" t="b">
        <f>IF(AND(ISNUMBER(SEARCH("Foil",cards[[#This Row],[variant]])),ISNUMBER(MATCH(cards[[#This Row],[set]],{"SOR","SHD","TWI"},0))),TRUE,FALSE)</f>
        <v>0</v>
      </c>
    </row>
    <row r="3602" spans="1:4" ht="15.75" customHeight="1" x14ac:dyDescent="0.2">
      <c r="A3602" s="1" t="str">
        <f>cards[[#This Row],[set]]</f>
        <v>JTL</v>
      </c>
      <c r="B3602" s="1">
        <f>userInput[[#This Row],[cardNumber]]</f>
        <v>1003</v>
      </c>
      <c r="C3602" s="1">
        <f>userInput[[#This Row],[owned]]</f>
        <v>0</v>
      </c>
      <c r="D3602" s="1" t="b">
        <f>IF(AND(ISNUMBER(SEARCH("Foil",cards[[#This Row],[variant]])),ISNUMBER(MATCH(cards[[#This Row],[set]],{"SOR","SHD","TWI"},0))),TRUE,FALSE)</f>
        <v>0</v>
      </c>
    </row>
    <row r="3603" spans="1:4" ht="15.75" customHeight="1" x14ac:dyDescent="0.2">
      <c r="A3603" s="1" t="str">
        <f>cards[[#This Row],[set]]</f>
        <v>JTL</v>
      </c>
      <c r="B3603" s="1">
        <f>userInput[[#This Row],[cardNumber]]</f>
        <v>1004</v>
      </c>
      <c r="C3603" s="1">
        <f>userInput[[#This Row],[owned]]</f>
        <v>0</v>
      </c>
      <c r="D3603" s="1" t="b">
        <f>IF(AND(ISNUMBER(SEARCH("Foil",cards[[#This Row],[variant]])),ISNUMBER(MATCH(cards[[#This Row],[set]],{"SOR","SHD","TWI"},0))),TRUE,FALSE)</f>
        <v>0</v>
      </c>
    </row>
    <row r="3604" spans="1:4" ht="15.75" customHeight="1" x14ac:dyDescent="0.2">
      <c r="A3604" s="1" t="str">
        <f>cards[[#This Row],[set]]</f>
        <v>JTL</v>
      </c>
      <c r="B3604" s="1">
        <f>userInput[[#This Row],[cardNumber]]</f>
        <v>1005</v>
      </c>
      <c r="C3604" s="1">
        <f>userInput[[#This Row],[owned]]</f>
        <v>0</v>
      </c>
      <c r="D3604" s="1" t="b">
        <f>IF(AND(ISNUMBER(SEARCH("Foil",cards[[#This Row],[variant]])),ISNUMBER(MATCH(cards[[#This Row],[set]],{"SOR","SHD","TWI"},0))),TRUE,FALSE)</f>
        <v>0</v>
      </c>
    </row>
    <row r="3605" spans="1:4" ht="15.75" customHeight="1" x14ac:dyDescent="0.2">
      <c r="A3605" s="1" t="str">
        <f>cards[[#This Row],[set]]</f>
        <v>JTL</v>
      </c>
      <c r="B3605" s="1">
        <f>userInput[[#This Row],[cardNumber]]</f>
        <v>1006</v>
      </c>
      <c r="C3605" s="1">
        <f>userInput[[#This Row],[owned]]</f>
        <v>0</v>
      </c>
      <c r="D3605" s="1" t="b">
        <f>IF(AND(ISNUMBER(SEARCH("Foil",cards[[#This Row],[variant]])),ISNUMBER(MATCH(cards[[#This Row],[set]],{"SOR","SHD","TWI"},0))),TRUE,FALSE)</f>
        <v>0</v>
      </c>
    </row>
    <row r="3606" spans="1:4" ht="15.75" customHeight="1" x14ac:dyDescent="0.2">
      <c r="A3606" s="1" t="str">
        <f>cards[[#This Row],[set]]</f>
        <v>JTL</v>
      </c>
      <c r="B3606" s="1">
        <f>userInput[[#This Row],[cardNumber]]</f>
        <v>1007</v>
      </c>
      <c r="C3606" s="1">
        <f>userInput[[#This Row],[owned]]</f>
        <v>0</v>
      </c>
      <c r="D3606" s="1" t="b">
        <f>IF(AND(ISNUMBER(SEARCH("Foil",cards[[#This Row],[variant]])),ISNUMBER(MATCH(cards[[#This Row],[set]],{"SOR","SHD","TWI"},0))),TRUE,FALSE)</f>
        <v>0</v>
      </c>
    </row>
    <row r="3607" spans="1:4" ht="15.75" customHeight="1" x14ac:dyDescent="0.2">
      <c r="A3607" s="1" t="str">
        <f>cards[[#This Row],[set]]</f>
        <v>JTL</v>
      </c>
      <c r="B3607" s="1">
        <f>userInput[[#This Row],[cardNumber]]</f>
        <v>1008</v>
      </c>
      <c r="C3607" s="1">
        <f>userInput[[#This Row],[owned]]</f>
        <v>0</v>
      </c>
      <c r="D3607" s="1" t="b">
        <f>IF(AND(ISNUMBER(SEARCH("Foil",cards[[#This Row],[variant]])),ISNUMBER(MATCH(cards[[#This Row],[set]],{"SOR","SHD","TWI"},0))),TRUE,FALSE)</f>
        <v>0</v>
      </c>
    </row>
    <row r="3608" spans="1:4" ht="15.75" customHeight="1" x14ac:dyDescent="0.2">
      <c r="A3608" s="1" t="str">
        <f>cards[[#This Row],[set]]</f>
        <v>JTL</v>
      </c>
      <c r="B3608" s="1">
        <f>userInput[[#This Row],[cardNumber]]</f>
        <v>1009</v>
      </c>
      <c r="C3608" s="1">
        <f>userInput[[#This Row],[owned]]</f>
        <v>0</v>
      </c>
      <c r="D3608" s="1" t="b">
        <f>IF(AND(ISNUMBER(SEARCH("Foil",cards[[#This Row],[variant]])),ISNUMBER(MATCH(cards[[#This Row],[set]],{"SOR","SHD","TWI"},0))),TRUE,FALSE)</f>
        <v>0</v>
      </c>
    </row>
    <row r="3609" spans="1:4" ht="15.75" customHeight="1" x14ac:dyDescent="0.2">
      <c r="A3609" s="1" t="str">
        <f>cards[[#This Row],[set]]</f>
        <v>JTL</v>
      </c>
      <c r="B3609" s="1">
        <f>userInput[[#This Row],[cardNumber]]</f>
        <v>1010</v>
      </c>
      <c r="C3609" s="1">
        <f>userInput[[#This Row],[owned]]</f>
        <v>0</v>
      </c>
      <c r="D3609" s="1" t="b">
        <f>IF(AND(ISNUMBER(SEARCH("Foil",cards[[#This Row],[variant]])),ISNUMBER(MATCH(cards[[#This Row],[set]],{"SOR","SHD","TWI"},0))),TRUE,FALSE)</f>
        <v>0</v>
      </c>
    </row>
    <row r="3610" spans="1:4" ht="15.75" customHeight="1" x14ac:dyDescent="0.2">
      <c r="A3610" s="1" t="str">
        <f>cards[[#This Row],[set]]</f>
        <v>JTL</v>
      </c>
      <c r="B3610" s="1">
        <f>userInput[[#This Row],[cardNumber]]</f>
        <v>1011</v>
      </c>
      <c r="C3610" s="1">
        <f>userInput[[#This Row],[owned]]</f>
        <v>0</v>
      </c>
      <c r="D3610" s="1" t="b">
        <f>IF(AND(ISNUMBER(SEARCH("Foil",cards[[#This Row],[variant]])),ISNUMBER(MATCH(cards[[#This Row],[set]],{"SOR","SHD","TWI"},0))),TRUE,FALSE)</f>
        <v>0</v>
      </c>
    </row>
    <row r="3611" spans="1:4" ht="15.75" customHeight="1" x14ac:dyDescent="0.2">
      <c r="A3611" s="1" t="str">
        <f>cards[[#This Row],[set]]</f>
        <v>JTL</v>
      </c>
      <c r="B3611" s="1">
        <f>userInput[[#This Row],[cardNumber]]</f>
        <v>1012</v>
      </c>
      <c r="C3611" s="1">
        <f>userInput[[#This Row],[owned]]</f>
        <v>0</v>
      </c>
      <c r="D3611" s="1" t="b">
        <f>IF(AND(ISNUMBER(SEARCH("Foil",cards[[#This Row],[variant]])),ISNUMBER(MATCH(cards[[#This Row],[set]],{"SOR","SHD","TWI"},0))),TRUE,FALSE)</f>
        <v>0</v>
      </c>
    </row>
    <row r="3612" spans="1:4" ht="15.75" customHeight="1" x14ac:dyDescent="0.2">
      <c r="A3612" s="1" t="str">
        <f>cards[[#This Row],[set]]</f>
        <v>JTL</v>
      </c>
      <c r="B3612" s="1">
        <f>userInput[[#This Row],[cardNumber]]</f>
        <v>1013</v>
      </c>
      <c r="C3612" s="1">
        <f>userInput[[#This Row],[owned]]</f>
        <v>0</v>
      </c>
      <c r="D3612" s="1" t="b">
        <f>IF(AND(ISNUMBER(SEARCH("Foil",cards[[#This Row],[variant]])),ISNUMBER(MATCH(cards[[#This Row],[set]],{"SOR","SHD","TWI"},0))),TRUE,FALSE)</f>
        <v>0</v>
      </c>
    </row>
    <row r="3613" spans="1:4" ht="15.75" customHeight="1" x14ac:dyDescent="0.2">
      <c r="A3613" s="1" t="str">
        <f>cards[[#This Row],[set]]</f>
        <v>JTL</v>
      </c>
      <c r="B3613" s="1">
        <f>userInput[[#This Row],[cardNumber]]</f>
        <v>1014</v>
      </c>
      <c r="C3613" s="1">
        <f>userInput[[#This Row],[owned]]</f>
        <v>0</v>
      </c>
      <c r="D3613" s="1" t="b">
        <f>IF(AND(ISNUMBER(SEARCH("Foil",cards[[#This Row],[variant]])),ISNUMBER(MATCH(cards[[#This Row],[set]],{"SOR","SHD","TWI"},0))),TRUE,FALSE)</f>
        <v>0</v>
      </c>
    </row>
    <row r="3614" spans="1:4" ht="15.75" customHeight="1" x14ac:dyDescent="0.2">
      <c r="A3614" s="1" t="str">
        <f>cards[[#This Row],[set]]</f>
        <v>JTL</v>
      </c>
      <c r="B3614" s="1">
        <f>userInput[[#This Row],[cardNumber]]</f>
        <v>1</v>
      </c>
      <c r="C3614" s="1">
        <f>userInput[[#This Row],[owned]]</f>
        <v>0</v>
      </c>
      <c r="D3614" s="1" t="b">
        <f>IF(AND(ISNUMBER(SEARCH("Foil",cards[[#This Row],[variant]])),ISNUMBER(MATCH(cards[[#This Row],[set]],{"SOR","SHD","TWI"},0))),TRUE,FALSE)</f>
        <v>0</v>
      </c>
    </row>
    <row r="3615" spans="1:4" ht="15.75" customHeight="1" x14ac:dyDescent="0.2">
      <c r="A3615" s="1" t="str">
        <f>cards[[#This Row],[set]]</f>
        <v>JTL</v>
      </c>
      <c r="B3615" s="1">
        <f>userInput[[#This Row],[cardNumber]]</f>
        <v>2</v>
      </c>
      <c r="C3615" s="1">
        <f>userInput[[#This Row],[owned]]</f>
        <v>0</v>
      </c>
      <c r="D3615" s="1" t="b">
        <f>IF(AND(ISNUMBER(SEARCH("Foil",cards[[#This Row],[variant]])),ISNUMBER(MATCH(cards[[#This Row],[set]],{"SOR","SHD","TWI"},0))),TRUE,FALSE)</f>
        <v>0</v>
      </c>
    </row>
    <row r="3616" spans="1:4" ht="15.75" customHeight="1" x14ac:dyDescent="0.2">
      <c r="A3616" s="1" t="str">
        <f>cards[[#This Row],[set]]</f>
        <v>JTL</v>
      </c>
      <c r="B3616" s="1">
        <f>userInput[[#This Row],[cardNumber]]</f>
        <v>3</v>
      </c>
      <c r="C3616" s="1">
        <f>userInput[[#This Row],[owned]]</f>
        <v>0</v>
      </c>
      <c r="D3616" s="1" t="b">
        <f>IF(AND(ISNUMBER(SEARCH("Foil",cards[[#This Row],[variant]])),ISNUMBER(MATCH(cards[[#This Row],[set]],{"SOR","SHD","TWI"},0))),TRUE,FALSE)</f>
        <v>0</v>
      </c>
    </row>
    <row r="3617" spans="1:4" ht="15.75" customHeight="1" x14ac:dyDescent="0.2">
      <c r="A3617" s="1" t="str">
        <f>cards[[#This Row],[set]]</f>
        <v>JTL</v>
      </c>
      <c r="B3617" s="1">
        <f>userInput[[#This Row],[cardNumber]]</f>
        <v>4</v>
      </c>
      <c r="C3617" s="1">
        <f>userInput[[#This Row],[owned]]</f>
        <v>0</v>
      </c>
      <c r="D3617" s="1" t="b">
        <f>IF(AND(ISNUMBER(SEARCH("Foil",cards[[#This Row],[variant]])),ISNUMBER(MATCH(cards[[#This Row],[set]],{"SOR","SHD","TWI"},0))),TRUE,FALSE)</f>
        <v>0</v>
      </c>
    </row>
    <row r="3618" spans="1:4" ht="15.75" customHeight="1" x14ac:dyDescent="0.2">
      <c r="A3618" s="1" t="str">
        <f>cards[[#This Row],[set]]</f>
        <v>JTL</v>
      </c>
      <c r="B3618" s="1">
        <f>userInput[[#This Row],[cardNumber]]</f>
        <v>5</v>
      </c>
      <c r="C3618" s="1">
        <f>userInput[[#This Row],[owned]]</f>
        <v>0</v>
      </c>
      <c r="D3618" s="1" t="b">
        <f>IF(AND(ISNUMBER(SEARCH("Foil",cards[[#This Row],[variant]])),ISNUMBER(MATCH(cards[[#This Row],[set]],{"SOR","SHD","TWI"},0))),TRUE,FALSE)</f>
        <v>0</v>
      </c>
    </row>
    <row r="3619" spans="1:4" ht="15.75" customHeight="1" x14ac:dyDescent="0.2">
      <c r="A3619" s="1" t="str">
        <f>cards[[#This Row],[set]]</f>
        <v>JTL</v>
      </c>
      <c r="B3619" s="1">
        <f>userInput[[#This Row],[cardNumber]]</f>
        <v>6</v>
      </c>
      <c r="C3619" s="1">
        <f>userInput[[#This Row],[owned]]</f>
        <v>0</v>
      </c>
      <c r="D3619" s="1" t="b">
        <f>IF(AND(ISNUMBER(SEARCH("Foil",cards[[#This Row],[variant]])),ISNUMBER(MATCH(cards[[#This Row],[set]],{"SOR","SHD","TWI"},0))),TRUE,FALSE)</f>
        <v>0</v>
      </c>
    </row>
    <row r="3620" spans="1:4" ht="15.75" customHeight="1" x14ac:dyDescent="0.2">
      <c r="A3620" s="1" t="str">
        <f>cards[[#This Row],[set]]</f>
        <v>JTL</v>
      </c>
      <c r="B3620" s="1">
        <f>userInput[[#This Row],[cardNumber]]</f>
        <v>7</v>
      </c>
      <c r="C3620" s="1">
        <f>userInput[[#This Row],[owned]]</f>
        <v>0</v>
      </c>
      <c r="D3620" s="1" t="b">
        <f>IF(AND(ISNUMBER(SEARCH("Foil",cards[[#This Row],[variant]])),ISNUMBER(MATCH(cards[[#This Row],[set]],{"SOR","SHD","TWI"},0))),TRUE,FALSE)</f>
        <v>0</v>
      </c>
    </row>
    <row r="3621" spans="1:4" ht="15.75" customHeight="1" x14ac:dyDescent="0.2">
      <c r="A3621" s="1" t="str">
        <f>cards[[#This Row],[set]]</f>
        <v>JTL</v>
      </c>
      <c r="B3621" s="1">
        <f>userInput[[#This Row],[cardNumber]]</f>
        <v>8</v>
      </c>
      <c r="C3621" s="1">
        <f>userInput[[#This Row],[owned]]</f>
        <v>0</v>
      </c>
      <c r="D3621" s="1" t="b">
        <f>IF(AND(ISNUMBER(SEARCH("Foil",cards[[#This Row],[variant]])),ISNUMBER(MATCH(cards[[#This Row],[set]],{"SOR","SHD","TWI"},0))),TRUE,FALSE)</f>
        <v>0</v>
      </c>
    </row>
    <row r="3622" spans="1:4" ht="15.75" customHeight="1" x14ac:dyDescent="0.2">
      <c r="A3622" s="1" t="str">
        <f>cards[[#This Row],[set]]</f>
        <v>JTL</v>
      </c>
      <c r="B3622" s="1">
        <f>userInput[[#This Row],[cardNumber]]</f>
        <v>9</v>
      </c>
      <c r="C3622" s="1">
        <f>userInput[[#This Row],[owned]]</f>
        <v>0</v>
      </c>
      <c r="D3622" s="1" t="b">
        <f>IF(AND(ISNUMBER(SEARCH("Foil",cards[[#This Row],[variant]])),ISNUMBER(MATCH(cards[[#This Row],[set]],{"SOR","SHD","TWI"},0))),TRUE,FALSE)</f>
        <v>0</v>
      </c>
    </row>
    <row r="3623" spans="1:4" ht="15.75" customHeight="1" x14ac:dyDescent="0.2">
      <c r="A3623" s="1" t="str">
        <f>cards[[#This Row],[set]]</f>
        <v>JTL</v>
      </c>
      <c r="B3623" s="1">
        <f>userInput[[#This Row],[cardNumber]]</f>
        <v>10</v>
      </c>
      <c r="C3623" s="1">
        <f>userInput[[#This Row],[owned]]</f>
        <v>0</v>
      </c>
      <c r="D3623" s="1" t="b">
        <f>IF(AND(ISNUMBER(SEARCH("Foil",cards[[#This Row],[variant]])),ISNUMBER(MATCH(cards[[#This Row],[set]],{"SOR","SHD","TWI"},0))),TRUE,FALSE)</f>
        <v>0</v>
      </c>
    </row>
    <row r="3624" spans="1:4" ht="15.75" customHeight="1" x14ac:dyDescent="0.2">
      <c r="A3624" s="1" t="str">
        <f>cards[[#This Row],[set]]</f>
        <v>JTL</v>
      </c>
      <c r="B3624" s="1">
        <f>userInput[[#This Row],[cardNumber]]</f>
        <v>11</v>
      </c>
      <c r="C3624" s="1">
        <f>userInput[[#This Row],[owned]]</f>
        <v>0</v>
      </c>
      <c r="D3624" s="1" t="b">
        <f>IF(AND(ISNUMBER(SEARCH("Foil",cards[[#This Row],[variant]])),ISNUMBER(MATCH(cards[[#This Row],[set]],{"SOR","SHD","TWI"},0))),TRUE,FALSE)</f>
        <v>0</v>
      </c>
    </row>
    <row r="3625" spans="1:4" ht="15.75" customHeight="1" x14ac:dyDescent="0.2">
      <c r="A3625" s="1" t="str">
        <f>cards[[#This Row],[set]]</f>
        <v>JTL</v>
      </c>
      <c r="B3625" s="1">
        <f>userInput[[#This Row],[cardNumber]]</f>
        <v>12</v>
      </c>
      <c r="C3625" s="1">
        <f>userInput[[#This Row],[owned]]</f>
        <v>0</v>
      </c>
      <c r="D3625" s="1" t="b">
        <f>IF(AND(ISNUMBER(SEARCH("Foil",cards[[#This Row],[variant]])),ISNUMBER(MATCH(cards[[#This Row],[set]],{"SOR","SHD","TWI"},0))),TRUE,FALSE)</f>
        <v>0</v>
      </c>
    </row>
    <row r="3626" spans="1:4" ht="15.75" customHeight="1" x14ac:dyDescent="0.2">
      <c r="A3626" s="1" t="str">
        <f>cards[[#This Row],[set]]</f>
        <v>JTL</v>
      </c>
      <c r="B3626" s="1">
        <f>userInput[[#This Row],[cardNumber]]</f>
        <v>13</v>
      </c>
      <c r="C3626" s="1">
        <f>userInput[[#This Row],[owned]]</f>
        <v>0</v>
      </c>
      <c r="D3626" s="1" t="b">
        <f>IF(AND(ISNUMBER(SEARCH("Foil",cards[[#This Row],[variant]])),ISNUMBER(MATCH(cards[[#This Row],[set]],{"SOR","SHD","TWI"},0))),TRUE,FALSE)</f>
        <v>0</v>
      </c>
    </row>
    <row r="3627" spans="1:4" ht="15.75" customHeight="1" x14ac:dyDescent="0.2">
      <c r="A3627" s="1" t="str">
        <f>cards[[#This Row],[set]]</f>
        <v>JTL</v>
      </c>
      <c r="B3627" s="1">
        <f>userInput[[#This Row],[cardNumber]]</f>
        <v>14</v>
      </c>
      <c r="C3627" s="1">
        <f>userInput[[#This Row],[owned]]</f>
        <v>0</v>
      </c>
      <c r="D3627" s="1" t="b">
        <f>IF(AND(ISNUMBER(SEARCH("Foil",cards[[#This Row],[variant]])),ISNUMBER(MATCH(cards[[#This Row],[set]],{"SOR","SHD","TWI"},0))),TRUE,FALSE)</f>
        <v>0</v>
      </c>
    </row>
    <row r="3628" spans="1:4" ht="15.75" customHeight="1" x14ac:dyDescent="0.2">
      <c r="A3628" s="1" t="str">
        <f>cards[[#This Row],[set]]</f>
        <v>JTL</v>
      </c>
      <c r="B3628" s="1">
        <f>userInput[[#This Row],[cardNumber]]</f>
        <v>15</v>
      </c>
      <c r="C3628" s="1">
        <f>userInput[[#This Row],[owned]]</f>
        <v>0</v>
      </c>
      <c r="D3628" s="1" t="b">
        <f>IF(AND(ISNUMBER(SEARCH("Foil",cards[[#This Row],[variant]])),ISNUMBER(MATCH(cards[[#This Row],[set]],{"SOR","SHD","TWI"},0))),TRUE,FALSE)</f>
        <v>0</v>
      </c>
    </row>
    <row r="3629" spans="1:4" ht="15.75" customHeight="1" x14ac:dyDescent="0.2">
      <c r="A3629" s="1" t="str">
        <f>cards[[#This Row],[set]]</f>
        <v>JTL</v>
      </c>
      <c r="B3629" s="1">
        <f>userInput[[#This Row],[cardNumber]]</f>
        <v>16</v>
      </c>
      <c r="C3629" s="1">
        <f>userInput[[#This Row],[owned]]</f>
        <v>0</v>
      </c>
      <c r="D3629" s="1" t="b">
        <f>IF(AND(ISNUMBER(SEARCH("Foil",cards[[#This Row],[variant]])),ISNUMBER(MATCH(cards[[#This Row],[set]],{"SOR","SHD","TWI"},0))),TRUE,FALSE)</f>
        <v>0</v>
      </c>
    </row>
    <row r="3630" spans="1:4" ht="15.75" customHeight="1" x14ac:dyDescent="0.2">
      <c r="A3630" s="1" t="str">
        <f>cards[[#This Row],[set]]</f>
        <v>JTL</v>
      </c>
      <c r="B3630" s="1">
        <f>userInput[[#This Row],[cardNumber]]</f>
        <v>17</v>
      </c>
      <c r="C3630" s="1">
        <f>userInput[[#This Row],[owned]]</f>
        <v>0</v>
      </c>
      <c r="D3630" s="1" t="b">
        <f>IF(AND(ISNUMBER(SEARCH("Foil",cards[[#This Row],[variant]])),ISNUMBER(MATCH(cards[[#This Row],[set]],{"SOR","SHD","TWI"},0))),TRUE,FALSE)</f>
        <v>0</v>
      </c>
    </row>
    <row r="3631" spans="1:4" ht="15.75" customHeight="1" x14ac:dyDescent="0.2">
      <c r="A3631" s="1" t="str">
        <f>cards[[#This Row],[set]]</f>
        <v>JTL</v>
      </c>
      <c r="B3631" s="1">
        <f>userInput[[#This Row],[cardNumber]]</f>
        <v>18</v>
      </c>
      <c r="C3631" s="1">
        <f>userInput[[#This Row],[owned]]</f>
        <v>0</v>
      </c>
      <c r="D3631" s="1" t="b">
        <f>IF(AND(ISNUMBER(SEARCH("Foil",cards[[#This Row],[variant]])),ISNUMBER(MATCH(cards[[#This Row],[set]],{"SOR","SHD","TWI"},0))),TRUE,FALSE)</f>
        <v>0</v>
      </c>
    </row>
    <row r="3632" spans="1:4" ht="15.75" customHeight="1" x14ac:dyDescent="0.2">
      <c r="A3632" s="1" t="str">
        <f>cards[[#This Row],[set]]</f>
        <v>JTL</v>
      </c>
      <c r="B3632" s="1">
        <f>userInput[[#This Row],[cardNumber]]</f>
        <v>19</v>
      </c>
      <c r="C3632" s="1">
        <f>userInput[[#This Row],[owned]]</f>
        <v>0</v>
      </c>
      <c r="D3632" s="1" t="b">
        <f>IF(AND(ISNUMBER(SEARCH("Foil",cards[[#This Row],[variant]])),ISNUMBER(MATCH(cards[[#This Row],[set]],{"SOR","SHD","TWI"},0))),TRUE,FALSE)</f>
        <v>0</v>
      </c>
    </row>
    <row r="3633" spans="1:4" ht="15.75" customHeight="1" x14ac:dyDescent="0.2">
      <c r="A3633" s="1" t="str">
        <f>cards[[#This Row],[set]]</f>
        <v>JTL</v>
      </c>
      <c r="B3633" s="1">
        <f>userInput[[#This Row],[cardNumber]]</f>
        <v>20</v>
      </c>
      <c r="C3633" s="1">
        <f>userInput[[#This Row],[owned]]</f>
        <v>0</v>
      </c>
      <c r="D3633" s="1" t="b">
        <f>IF(AND(ISNUMBER(SEARCH("Foil",cards[[#This Row],[variant]])),ISNUMBER(MATCH(cards[[#This Row],[set]],{"SOR","SHD","TWI"},0))),TRUE,FALSE)</f>
        <v>0</v>
      </c>
    </row>
    <row r="3634" spans="1:4" ht="15.75" customHeight="1" x14ac:dyDescent="0.2">
      <c r="A3634" s="1" t="str">
        <f>cards[[#This Row],[set]]</f>
        <v>JTL</v>
      </c>
      <c r="B3634" s="1">
        <f>userInput[[#This Row],[cardNumber]]</f>
        <v>21</v>
      </c>
      <c r="C3634" s="1">
        <f>userInput[[#This Row],[owned]]</f>
        <v>0</v>
      </c>
      <c r="D3634" s="1" t="b">
        <f>IF(AND(ISNUMBER(SEARCH("Foil",cards[[#This Row],[variant]])),ISNUMBER(MATCH(cards[[#This Row],[set]],{"SOR","SHD","TWI"},0))),TRUE,FALSE)</f>
        <v>0</v>
      </c>
    </row>
    <row r="3635" spans="1:4" ht="15.75" customHeight="1" x14ac:dyDescent="0.2">
      <c r="A3635" s="1" t="str">
        <f>cards[[#This Row],[set]]</f>
        <v>JTL</v>
      </c>
      <c r="B3635" s="1">
        <f>userInput[[#This Row],[cardNumber]]</f>
        <v>22</v>
      </c>
      <c r="C3635" s="1">
        <f>userInput[[#This Row],[owned]]</f>
        <v>0</v>
      </c>
      <c r="D3635" s="1" t="b">
        <f>IF(AND(ISNUMBER(SEARCH("Foil",cards[[#This Row],[variant]])),ISNUMBER(MATCH(cards[[#This Row],[set]],{"SOR","SHD","TWI"},0))),TRUE,FALSE)</f>
        <v>0</v>
      </c>
    </row>
    <row r="3636" spans="1:4" ht="15.75" customHeight="1" x14ac:dyDescent="0.2">
      <c r="A3636" s="1" t="str">
        <f>cards[[#This Row],[set]]</f>
        <v>JTL</v>
      </c>
      <c r="B3636" s="1">
        <f>userInput[[#This Row],[cardNumber]]</f>
        <v>23</v>
      </c>
      <c r="C3636" s="1">
        <f>userInput[[#This Row],[owned]]</f>
        <v>0</v>
      </c>
      <c r="D3636" s="1" t="b">
        <f>IF(AND(ISNUMBER(SEARCH("Foil",cards[[#This Row],[variant]])),ISNUMBER(MATCH(cards[[#This Row],[set]],{"SOR","SHD","TWI"},0))),TRUE,FALSE)</f>
        <v>0</v>
      </c>
    </row>
    <row r="3637" spans="1:4" ht="15.75" customHeight="1" x14ac:dyDescent="0.2">
      <c r="A3637" s="1" t="str">
        <f>cards[[#This Row],[set]]</f>
        <v>JTL</v>
      </c>
      <c r="B3637" s="1">
        <f>userInput[[#This Row],[cardNumber]]</f>
        <v>24</v>
      </c>
      <c r="C3637" s="1">
        <f>userInput[[#This Row],[owned]]</f>
        <v>0</v>
      </c>
      <c r="D3637" s="1" t="b">
        <f>IF(AND(ISNUMBER(SEARCH("Foil",cards[[#This Row],[variant]])),ISNUMBER(MATCH(cards[[#This Row],[set]],{"SOR","SHD","TWI"},0))),TRUE,FALSE)</f>
        <v>0</v>
      </c>
    </row>
    <row r="3638" spans="1:4" ht="15.75" customHeight="1" x14ac:dyDescent="0.2">
      <c r="A3638" s="1" t="str">
        <f>cards[[#This Row],[set]]</f>
        <v>JTL</v>
      </c>
      <c r="B3638" s="1">
        <f>userInput[[#This Row],[cardNumber]]</f>
        <v>25</v>
      </c>
      <c r="C3638" s="1">
        <f>userInput[[#This Row],[owned]]</f>
        <v>0</v>
      </c>
      <c r="D3638" s="1" t="b">
        <f>IF(AND(ISNUMBER(SEARCH("Foil",cards[[#This Row],[variant]])),ISNUMBER(MATCH(cards[[#This Row],[set]],{"SOR","SHD","TWI"},0))),TRUE,FALSE)</f>
        <v>0</v>
      </c>
    </row>
    <row r="3639" spans="1:4" ht="15.75" customHeight="1" x14ac:dyDescent="0.2">
      <c r="A3639" s="1" t="str">
        <f>cards[[#This Row],[set]]</f>
        <v>JTL</v>
      </c>
      <c r="B3639" s="1">
        <f>userInput[[#This Row],[cardNumber]]</f>
        <v>26</v>
      </c>
      <c r="C3639" s="1">
        <f>userInput[[#This Row],[owned]]</f>
        <v>0</v>
      </c>
      <c r="D3639" s="1" t="b">
        <f>IF(AND(ISNUMBER(SEARCH("Foil",cards[[#This Row],[variant]])),ISNUMBER(MATCH(cards[[#This Row],[set]],{"SOR","SHD","TWI"},0))),TRUE,FALSE)</f>
        <v>0</v>
      </c>
    </row>
    <row r="3640" spans="1:4" ht="15.75" customHeight="1" x14ac:dyDescent="0.2">
      <c r="A3640" s="1" t="str">
        <f>cards[[#This Row],[set]]</f>
        <v>JTL</v>
      </c>
      <c r="B3640" s="1">
        <f>userInput[[#This Row],[cardNumber]]</f>
        <v>27</v>
      </c>
      <c r="C3640" s="1">
        <f>userInput[[#This Row],[owned]]</f>
        <v>0</v>
      </c>
      <c r="D3640" s="1" t="b">
        <f>IF(AND(ISNUMBER(SEARCH("Foil",cards[[#This Row],[variant]])),ISNUMBER(MATCH(cards[[#This Row],[set]],{"SOR","SHD","TWI"},0))),TRUE,FALSE)</f>
        <v>0</v>
      </c>
    </row>
    <row r="3641" spans="1:4" ht="15.75" customHeight="1" x14ac:dyDescent="0.2">
      <c r="A3641" s="1" t="str">
        <f>cards[[#This Row],[set]]</f>
        <v>JTL</v>
      </c>
      <c r="B3641" s="1">
        <f>userInput[[#This Row],[cardNumber]]</f>
        <v>28</v>
      </c>
      <c r="C3641" s="1">
        <f>userInput[[#This Row],[owned]]</f>
        <v>0</v>
      </c>
      <c r="D3641" s="1" t="b">
        <f>IF(AND(ISNUMBER(SEARCH("Foil",cards[[#This Row],[variant]])),ISNUMBER(MATCH(cards[[#This Row],[set]],{"SOR","SHD","TWI"},0))),TRUE,FALSE)</f>
        <v>0</v>
      </c>
    </row>
    <row r="3642" spans="1:4" ht="15.75" customHeight="1" x14ac:dyDescent="0.2">
      <c r="A3642" s="1" t="str">
        <f>cards[[#This Row],[set]]</f>
        <v>JTL</v>
      </c>
      <c r="B3642" s="1">
        <f>userInput[[#This Row],[cardNumber]]</f>
        <v>29</v>
      </c>
      <c r="C3642" s="1">
        <f>userInput[[#This Row],[owned]]</f>
        <v>0</v>
      </c>
      <c r="D3642" s="1" t="b">
        <f>IF(AND(ISNUMBER(SEARCH("Foil",cards[[#This Row],[variant]])),ISNUMBER(MATCH(cards[[#This Row],[set]],{"SOR","SHD","TWI"},0))),TRUE,FALSE)</f>
        <v>0</v>
      </c>
    </row>
    <row r="3643" spans="1:4" ht="15.75" customHeight="1" x14ac:dyDescent="0.2">
      <c r="A3643" s="1" t="str">
        <f>cards[[#This Row],[set]]</f>
        <v>JTL</v>
      </c>
      <c r="B3643" s="1">
        <f>userInput[[#This Row],[cardNumber]]</f>
        <v>30</v>
      </c>
      <c r="C3643" s="1">
        <f>userInput[[#This Row],[owned]]</f>
        <v>0</v>
      </c>
      <c r="D3643" s="1" t="b">
        <f>IF(AND(ISNUMBER(SEARCH("Foil",cards[[#This Row],[variant]])),ISNUMBER(MATCH(cards[[#This Row],[set]],{"SOR","SHD","TWI"},0))),TRUE,FALSE)</f>
        <v>0</v>
      </c>
    </row>
    <row r="3644" spans="1:4" ht="15.75" customHeight="1" x14ac:dyDescent="0.2">
      <c r="A3644" s="1" t="str">
        <f>cards[[#This Row],[set]]</f>
        <v>JTL</v>
      </c>
      <c r="B3644" s="1">
        <f>userInput[[#This Row],[cardNumber]]</f>
        <v>31</v>
      </c>
      <c r="C3644" s="1">
        <f>userInput[[#This Row],[owned]]</f>
        <v>0</v>
      </c>
      <c r="D3644" s="1" t="b">
        <f>IF(AND(ISNUMBER(SEARCH("Foil",cards[[#This Row],[variant]])),ISNUMBER(MATCH(cards[[#This Row],[set]],{"SOR","SHD","TWI"},0))),TRUE,FALSE)</f>
        <v>0</v>
      </c>
    </row>
    <row r="3645" spans="1:4" ht="15.75" customHeight="1" x14ac:dyDescent="0.2">
      <c r="A3645" s="1" t="str">
        <f>cards[[#This Row],[set]]</f>
        <v>JTL</v>
      </c>
      <c r="B3645" s="1">
        <f>userInput[[#This Row],[cardNumber]]</f>
        <v>32</v>
      </c>
      <c r="C3645" s="1">
        <f>userInput[[#This Row],[owned]]</f>
        <v>0</v>
      </c>
      <c r="D3645" s="1" t="b">
        <f>IF(AND(ISNUMBER(SEARCH("Foil",cards[[#This Row],[variant]])),ISNUMBER(MATCH(cards[[#This Row],[set]],{"SOR","SHD","TWI"},0))),TRUE,FALSE)</f>
        <v>0</v>
      </c>
    </row>
    <row r="3646" spans="1:4" ht="15.75" customHeight="1" x14ac:dyDescent="0.2">
      <c r="A3646" s="1" t="str">
        <f>cards[[#This Row],[set]]</f>
        <v>JTL</v>
      </c>
      <c r="B3646" s="1">
        <f>userInput[[#This Row],[cardNumber]]</f>
        <v>33</v>
      </c>
      <c r="C3646" s="1">
        <f>userInput[[#This Row],[owned]]</f>
        <v>0</v>
      </c>
      <c r="D3646" s="1" t="b">
        <f>IF(AND(ISNUMBER(SEARCH("Foil",cards[[#This Row],[variant]])),ISNUMBER(MATCH(cards[[#This Row],[set]],{"SOR","SHD","TWI"},0))),TRUE,FALSE)</f>
        <v>0</v>
      </c>
    </row>
    <row r="3647" spans="1:4" ht="15.75" customHeight="1" x14ac:dyDescent="0.2">
      <c r="A3647" s="1" t="str">
        <f>cards[[#This Row],[set]]</f>
        <v>JTL</v>
      </c>
      <c r="B3647" s="1">
        <f>userInput[[#This Row],[cardNumber]]</f>
        <v>34</v>
      </c>
      <c r="C3647" s="1">
        <f>userInput[[#This Row],[owned]]</f>
        <v>0</v>
      </c>
      <c r="D3647" s="1" t="b">
        <f>IF(AND(ISNUMBER(SEARCH("Foil",cards[[#This Row],[variant]])),ISNUMBER(MATCH(cards[[#This Row],[set]],{"SOR","SHD","TWI"},0))),TRUE,FALSE)</f>
        <v>0</v>
      </c>
    </row>
    <row r="3648" spans="1:4" ht="15.75" customHeight="1" x14ac:dyDescent="0.2">
      <c r="A3648" s="1" t="str">
        <f>cards[[#This Row],[set]]</f>
        <v>JTL</v>
      </c>
      <c r="B3648" s="1">
        <f>userInput[[#This Row],[cardNumber]]</f>
        <v>35</v>
      </c>
      <c r="C3648" s="1">
        <f>userInput[[#This Row],[owned]]</f>
        <v>0</v>
      </c>
      <c r="D3648" s="1" t="b">
        <f>IF(AND(ISNUMBER(SEARCH("Foil",cards[[#This Row],[variant]])),ISNUMBER(MATCH(cards[[#This Row],[set]],{"SOR","SHD","TWI"},0))),TRUE,FALSE)</f>
        <v>0</v>
      </c>
    </row>
    <row r="3649" spans="1:4" ht="15.75" customHeight="1" x14ac:dyDescent="0.2">
      <c r="A3649" s="1" t="str">
        <f>cards[[#This Row],[set]]</f>
        <v>JTL</v>
      </c>
      <c r="B3649" s="1">
        <f>userInput[[#This Row],[cardNumber]]</f>
        <v>36</v>
      </c>
      <c r="C3649" s="1">
        <f>userInput[[#This Row],[owned]]</f>
        <v>0</v>
      </c>
      <c r="D3649" s="1" t="b">
        <f>IF(AND(ISNUMBER(SEARCH("Foil",cards[[#This Row],[variant]])),ISNUMBER(MATCH(cards[[#This Row],[set]],{"SOR","SHD","TWI"},0))),TRUE,FALSE)</f>
        <v>0</v>
      </c>
    </row>
    <row r="3650" spans="1:4" ht="15.75" customHeight="1" x14ac:dyDescent="0.2">
      <c r="A3650" s="1" t="str">
        <f>cards[[#This Row],[set]]</f>
        <v>JTL</v>
      </c>
      <c r="B3650" s="1">
        <f>userInput[[#This Row],[cardNumber]]</f>
        <v>37</v>
      </c>
      <c r="C3650" s="1">
        <f>userInput[[#This Row],[owned]]</f>
        <v>0</v>
      </c>
      <c r="D3650" s="1" t="b">
        <f>IF(AND(ISNUMBER(SEARCH("Foil",cards[[#This Row],[variant]])),ISNUMBER(MATCH(cards[[#This Row],[set]],{"SOR","SHD","TWI"},0))),TRUE,FALSE)</f>
        <v>0</v>
      </c>
    </row>
    <row r="3651" spans="1:4" ht="15.75" customHeight="1" x14ac:dyDescent="0.2">
      <c r="A3651" s="1" t="str">
        <f>cards[[#This Row],[set]]</f>
        <v>JTL</v>
      </c>
      <c r="B3651" s="1">
        <f>userInput[[#This Row],[cardNumber]]</f>
        <v>38</v>
      </c>
      <c r="C3651" s="1">
        <f>userInput[[#This Row],[owned]]</f>
        <v>0</v>
      </c>
      <c r="D3651" s="1" t="b">
        <f>IF(AND(ISNUMBER(SEARCH("Foil",cards[[#This Row],[variant]])),ISNUMBER(MATCH(cards[[#This Row],[set]],{"SOR","SHD","TWI"},0))),TRUE,FALSE)</f>
        <v>0</v>
      </c>
    </row>
    <row r="3652" spans="1:4" ht="15.75" customHeight="1" x14ac:dyDescent="0.2">
      <c r="A3652" s="1" t="str">
        <f>cards[[#This Row],[set]]</f>
        <v>JTL</v>
      </c>
      <c r="B3652" s="1">
        <f>userInput[[#This Row],[cardNumber]]</f>
        <v>39</v>
      </c>
      <c r="C3652" s="1">
        <f>userInput[[#This Row],[owned]]</f>
        <v>0</v>
      </c>
      <c r="D3652" s="1" t="b">
        <f>IF(AND(ISNUMBER(SEARCH("Foil",cards[[#This Row],[variant]])),ISNUMBER(MATCH(cards[[#This Row],[set]],{"SOR","SHD","TWI"},0))),TRUE,FALSE)</f>
        <v>0</v>
      </c>
    </row>
    <row r="3653" spans="1:4" ht="15.75" customHeight="1" x14ac:dyDescent="0.2">
      <c r="A3653" s="1" t="str">
        <f>cards[[#This Row],[set]]</f>
        <v>JTL</v>
      </c>
      <c r="B3653" s="1">
        <f>userInput[[#This Row],[cardNumber]]</f>
        <v>40</v>
      </c>
      <c r="C3653" s="1">
        <f>userInput[[#This Row],[owned]]</f>
        <v>0</v>
      </c>
      <c r="D3653" s="1" t="b">
        <f>IF(AND(ISNUMBER(SEARCH("Foil",cards[[#This Row],[variant]])),ISNUMBER(MATCH(cards[[#This Row],[set]],{"SOR","SHD","TWI"},0))),TRUE,FALSE)</f>
        <v>0</v>
      </c>
    </row>
    <row r="3654" spans="1:4" ht="15.75" customHeight="1" x14ac:dyDescent="0.2">
      <c r="A3654" s="1" t="str">
        <f>cards[[#This Row],[set]]</f>
        <v>JTL</v>
      </c>
      <c r="B3654" s="1">
        <f>userInput[[#This Row],[cardNumber]]</f>
        <v>41</v>
      </c>
      <c r="C3654" s="1">
        <f>userInput[[#This Row],[owned]]</f>
        <v>0</v>
      </c>
      <c r="D3654" s="1" t="b">
        <f>IF(AND(ISNUMBER(SEARCH("Foil",cards[[#This Row],[variant]])),ISNUMBER(MATCH(cards[[#This Row],[set]],{"SOR","SHD","TWI"},0))),TRUE,FALSE)</f>
        <v>0</v>
      </c>
    </row>
    <row r="3655" spans="1:4" ht="15.75" customHeight="1" x14ac:dyDescent="0.2">
      <c r="A3655" s="1" t="str">
        <f>cards[[#This Row],[set]]</f>
        <v>JTL</v>
      </c>
      <c r="B3655" s="1">
        <f>userInput[[#This Row],[cardNumber]]</f>
        <v>42</v>
      </c>
      <c r="C3655" s="1">
        <f>userInput[[#This Row],[owned]]</f>
        <v>0</v>
      </c>
      <c r="D3655" s="1" t="b">
        <f>IF(AND(ISNUMBER(SEARCH("Foil",cards[[#This Row],[variant]])),ISNUMBER(MATCH(cards[[#This Row],[set]],{"SOR","SHD","TWI"},0))),TRUE,FALSE)</f>
        <v>0</v>
      </c>
    </row>
    <row r="3656" spans="1:4" ht="15.75" customHeight="1" x14ac:dyDescent="0.2">
      <c r="A3656" s="1" t="str">
        <f>cards[[#This Row],[set]]</f>
        <v>JTL</v>
      </c>
      <c r="B3656" s="1">
        <f>userInput[[#This Row],[cardNumber]]</f>
        <v>43</v>
      </c>
      <c r="C3656" s="1">
        <f>userInput[[#This Row],[owned]]</f>
        <v>0</v>
      </c>
      <c r="D3656" s="1" t="b">
        <f>IF(AND(ISNUMBER(SEARCH("Foil",cards[[#This Row],[variant]])),ISNUMBER(MATCH(cards[[#This Row],[set]],{"SOR","SHD","TWI"},0))),TRUE,FALSE)</f>
        <v>0</v>
      </c>
    </row>
    <row r="3657" spans="1:4" ht="15.75" customHeight="1" x14ac:dyDescent="0.2">
      <c r="A3657" s="1" t="str">
        <f>cards[[#This Row],[set]]</f>
        <v>JTL</v>
      </c>
      <c r="B3657" s="1">
        <f>userInput[[#This Row],[cardNumber]]</f>
        <v>44</v>
      </c>
      <c r="C3657" s="1">
        <f>userInput[[#This Row],[owned]]</f>
        <v>0</v>
      </c>
      <c r="D3657" s="1" t="b">
        <f>IF(AND(ISNUMBER(SEARCH("Foil",cards[[#This Row],[variant]])),ISNUMBER(MATCH(cards[[#This Row],[set]],{"SOR","SHD","TWI"},0))),TRUE,FALSE)</f>
        <v>0</v>
      </c>
    </row>
    <row r="3658" spans="1:4" ht="15.75" customHeight="1" x14ac:dyDescent="0.2">
      <c r="A3658" s="1" t="str">
        <f>cards[[#This Row],[set]]</f>
        <v>JTL</v>
      </c>
      <c r="B3658" s="1">
        <f>userInput[[#This Row],[cardNumber]]</f>
        <v>45</v>
      </c>
      <c r="C3658" s="1">
        <f>userInput[[#This Row],[owned]]</f>
        <v>0</v>
      </c>
      <c r="D3658" s="1" t="b">
        <f>IF(AND(ISNUMBER(SEARCH("Foil",cards[[#This Row],[variant]])),ISNUMBER(MATCH(cards[[#This Row],[set]],{"SOR","SHD","TWI"},0))),TRUE,FALSE)</f>
        <v>0</v>
      </c>
    </row>
    <row r="3659" spans="1:4" ht="15.75" customHeight="1" x14ac:dyDescent="0.2">
      <c r="A3659" s="1" t="str">
        <f>cards[[#This Row],[set]]</f>
        <v>JTL</v>
      </c>
      <c r="B3659" s="1">
        <f>userInput[[#This Row],[cardNumber]]</f>
        <v>46</v>
      </c>
      <c r="C3659" s="1">
        <f>userInput[[#This Row],[owned]]</f>
        <v>0</v>
      </c>
      <c r="D3659" s="1" t="b">
        <f>IF(AND(ISNUMBER(SEARCH("Foil",cards[[#This Row],[variant]])),ISNUMBER(MATCH(cards[[#This Row],[set]],{"SOR","SHD","TWI"},0))),TRUE,FALSE)</f>
        <v>0</v>
      </c>
    </row>
    <row r="3660" spans="1:4" ht="15.75" customHeight="1" x14ac:dyDescent="0.2">
      <c r="A3660" s="1" t="str">
        <f>cards[[#This Row],[set]]</f>
        <v>JTL</v>
      </c>
      <c r="B3660" s="1">
        <f>userInput[[#This Row],[cardNumber]]</f>
        <v>47</v>
      </c>
      <c r="C3660" s="1">
        <f>userInput[[#This Row],[owned]]</f>
        <v>0</v>
      </c>
      <c r="D3660" s="1" t="b">
        <f>IF(AND(ISNUMBER(SEARCH("Foil",cards[[#This Row],[variant]])),ISNUMBER(MATCH(cards[[#This Row],[set]],{"SOR","SHD","TWI"},0))),TRUE,FALSE)</f>
        <v>0</v>
      </c>
    </row>
    <row r="3661" spans="1:4" ht="15.75" customHeight="1" x14ac:dyDescent="0.2">
      <c r="A3661" s="1" t="str">
        <f>cards[[#This Row],[set]]</f>
        <v>JTL</v>
      </c>
      <c r="B3661" s="1">
        <f>userInput[[#This Row],[cardNumber]]</f>
        <v>48</v>
      </c>
      <c r="C3661" s="1">
        <f>userInput[[#This Row],[owned]]</f>
        <v>0</v>
      </c>
      <c r="D3661" s="1" t="b">
        <f>IF(AND(ISNUMBER(SEARCH("Foil",cards[[#This Row],[variant]])),ISNUMBER(MATCH(cards[[#This Row],[set]],{"SOR","SHD","TWI"},0))),TRUE,FALSE)</f>
        <v>0</v>
      </c>
    </row>
    <row r="3662" spans="1:4" ht="15.75" customHeight="1" x14ac:dyDescent="0.2">
      <c r="A3662" s="1" t="str">
        <f>cards[[#This Row],[set]]</f>
        <v>JTL</v>
      </c>
      <c r="B3662" s="1">
        <f>userInput[[#This Row],[cardNumber]]</f>
        <v>49</v>
      </c>
      <c r="C3662" s="1">
        <f>userInput[[#This Row],[owned]]</f>
        <v>0</v>
      </c>
      <c r="D3662" s="1" t="b">
        <f>IF(AND(ISNUMBER(SEARCH("Foil",cards[[#This Row],[variant]])),ISNUMBER(MATCH(cards[[#This Row],[set]],{"SOR","SHD","TWI"},0))),TRUE,FALSE)</f>
        <v>0</v>
      </c>
    </row>
    <row r="3663" spans="1:4" ht="15.75" customHeight="1" x14ac:dyDescent="0.2">
      <c r="A3663" s="1" t="str">
        <f>cards[[#This Row],[set]]</f>
        <v>JTL</v>
      </c>
      <c r="B3663" s="1">
        <f>userInput[[#This Row],[cardNumber]]</f>
        <v>50</v>
      </c>
      <c r="C3663" s="1">
        <f>userInput[[#This Row],[owned]]</f>
        <v>0</v>
      </c>
      <c r="D3663" s="1" t="b">
        <f>IF(AND(ISNUMBER(SEARCH("Foil",cards[[#This Row],[variant]])),ISNUMBER(MATCH(cards[[#This Row],[set]],{"SOR","SHD","TWI"},0))),TRUE,FALSE)</f>
        <v>0</v>
      </c>
    </row>
    <row r="3664" spans="1:4" ht="15.75" customHeight="1" x14ac:dyDescent="0.2">
      <c r="A3664" s="1" t="str">
        <f>cards[[#This Row],[set]]</f>
        <v>JTL</v>
      </c>
      <c r="B3664" s="1">
        <f>userInput[[#This Row],[cardNumber]]</f>
        <v>51</v>
      </c>
      <c r="C3664" s="1">
        <f>userInput[[#This Row],[owned]]</f>
        <v>0</v>
      </c>
      <c r="D3664" s="1" t="b">
        <f>IF(AND(ISNUMBER(SEARCH("Foil",cards[[#This Row],[variant]])),ISNUMBER(MATCH(cards[[#This Row],[set]],{"SOR","SHD","TWI"},0))),TRUE,FALSE)</f>
        <v>0</v>
      </c>
    </row>
    <row r="3665" spans="1:4" ht="15.75" customHeight="1" x14ac:dyDescent="0.2">
      <c r="A3665" s="1" t="str">
        <f>cards[[#This Row],[set]]</f>
        <v>JTL</v>
      </c>
      <c r="B3665" s="1">
        <f>userInput[[#This Row],[cardNumber]]</f>
        <v>52</v>
      </c>
      <c r="C3665" s="1">
        <f>userInput[[#This Row],[owned]]</f>
        <v>0</v>
      </c>
      <c r="D3665" s="1" t="b">
        <f>IF(AND(ISNUMBER(SEARCH("Foil",cards[[#This Row],[variant]])),ISNUMBER(MATCH(cards[[#This Row],[set]],{"SOR","SHD","TWI"},0))),TRUE,FALSE)</f>
        <v>0</v>
      </c>
    </row>
    <row r="3666" spans="1:4" ht="15.75" customHeight="1" x14ac:dyDescent="0.2">
      <c r="A3666" s="1" t="str">
        <f>cards[[#This Row],[set]]</f>
        <v>JTL</v>
      </c>
      <c r="B3666" s="1">
        <f>userInput[[#This Row],[cardNumber]]</f>
        <v>53</v>
      </c>
      <c r="C3666" s="1">
        <f>userInput[[#This Row],[owned]]</f>
        <v>0</v>
      </c>
      <c r="D3666" s="1" t="b">
        <f>IF(AND(ISNUMBER(SEARCH("Foil",cards[[#This Row],[variant]])),ISNUMBER(MATCH(cards[[#This Row],[set]],{"SOR","SHD","TWI"},0))),TRUE,FALSE)</f>
        <v>0</v>
      </c>
    </row>
    <row r="3667" spans="1:4" ht="15.75" customHeight="1" x14ac:dyDescent="0.2">
      <c r="A3667" s="1" t="str">
        <f>cards[[#This Row],[set]]</f>
        <v>JTL</v>
      </c>
      <c r="B3667" s="1">
        <f>userInput[[#This Row],[cardNumber]]</f>
        <v>54</v>
      </c>
      <c r="C3667" s="1">
        <f>userInput[[#This Row],[owned]]</f>
        <v>0</v>
      </c>
      <c r="D3667" s="1" t="b">
        <f>IF(AND(ISNUMBER(SEARCH("Foil",cards[[#This Row],[variant]])),ISNUMBER(MATCH(cards[[#This Row],[set]],{"SOR","SHD","TWI"},0))),TRUE,FALSE)</f>
        <v>0</v>
      </c>
    </row>
    <row r="3668" spans="1:4" ht="15.75" customHeight="1" x14ac:dyDescent="0.2">
      <c r="A3668" s="1" t="str">
        <f>cards[[#This Row],[set]]</f>
        <v>JTL</v>
      </c>
      <c r="B3668" s="1">
        <f>userInput[[#This Row],[cardNumber]]</f>
        <v>55</v>
      </c>
      <c r="C3668" s="1">
        <f>userInput[[#This Row],[owned]]</f>
        <v>0</v>
      </c>
      <c r="D3668" s="1" t="b">
        <f>IF(AND(ISNUMBER(SEARCH("Foil",cards[[#This Row],[variant]])),ISNUMBER(MATCH(cards[[#This Row],[set]],{"SOR","SHD","TWI"},0))),TRUE,FALSE)</f>
        <v>0</v>
      </c>
    </row>
    <row r="3669" spans="1:4" ht="15.75" customHeight="1" x14ac:dyDescent="0.2">
      <c r="A3669" s="1" t="str">
        <f>cards[[#This Row],[set]]</f>
        <v>JTL</v>
      </c>
      <c r="B3669" s="1">
        <f>userInput[[#This Row],[cardNumber]]</f>
        <v>56</v>
      </c>
      <c r="C3669" s="1">
        <f>userInput[[#This Row],[owned]]</f>
        <v>0</v>
      </c>
      <c r="D3669" s="1" t="b">
        <f>IF(AND(ISNUMBER(SEARCH("Foil",cards[[#This Row],[variant]])),ISNUMBER(MATCH(cards[[#This Row],[set]],{"SOR","SHD","TWI"},0))),TRUE,FALSE)</f>
        <v>0</v>
      </c>
    </row>
    <row r="3670" spans="1:4" ht="15.75" customHeight="1" x14ac:dyDescent="0.2">
      <c r="A3670" s="1" t="str">
        <f>cards[[#This Row],[set]]</f>
        <v>JTL</v>
      </c>
      <c r="B3670" s="1">
        <f>userInput[[#This Row],[cardNumber]]</f>
        <v>57</v>
      </c>
      <c r="C3670" s="1">
        <f>userInput[[#This Row],[owned]]</f>
        <v>0</v>
      </c>
      <c r="D3670" s="1" t="b">
        <f>IF(AND(ISNUMBER(SEARCH("Foil",cards[[#This Row],[variant]])),ISNUMBER(MATCH(cards[[#This Row],[set]],{"SOR","SHD","TWI"},0))),TRUE,FALSE)</f>
        <v>0</v>
      </c>
    </row>
    <row r="3671" spans="1:4" ht="15.75" customHeight="1" x14ac:dyDescent="0.2">
      <c r="A3671" s="1" t="str">
        <f>cards[[#This Row],[set]]</f>
        <v>JTL</v>
      </c>
      <c r="B3671" s="1">
        <f>userInput[[#This Row],[cardNumber]]</f>
        <v>58</v>
      </c>
      <c r="C3671" s="1">
        <f>userInput[[#This Row],[owned]]</f>
        <v>0</v>
      </c>
      <c r="D3671" s="1" t="b">
        <f>IF(AND(ISNUMBER(SEARCH("Foil",cards[[#This Row],[variant]])),ISNUMBER(MATCH(cards[[#This Row],[set]],{"SOR","SHD","TWI"},0))),TRUE,FALSE)</f>
        <v>0</v>
      </c>
    </row>
    <row r="3672" spans="1:4" ht="15.75" customHeight="1" x14ac:dyDescent="0.2">
      <c r="A3672" s="1" t="str">
        <f>cards[[#This Row],[set]]</f>
        <v>JTL</v>
      </c>
      <c r="B3672" s="1">
        <f>userInput[[#This Row],[cardNumber]]</f>
        <v>59</v>
      </c>
      <c r="C3672" s="1">
        <f>userInput[[#This Row],[owned]]</f>
        <v>0</v>
      </c>
      <c r="D3672" s="1" t="b">
        <f>IF(AND(ISNUMBER(SEARCH("Foil",cards[[#This Row],[variant]])),ISNUMBER(MATCH(cards[[#This Row],[set]],{"SOR","SHD","TWI"},0))),TRUE,FALSE)</f>
        <v>0</v>
      </c>
    </row>
    <row r="3673" spans="1:4" ht="15.75" customHeight="1" x14ac:dyDescent="0.2">
      <c r="A3673" s="1" t="str">
        <f>cards[[#This Row],[set]]</f>
        <v>JTL</v>
      </c>
      <c r="B3673" s="1">
        <f>userInput[[#This Row],[cardNumber]]</f>
        <v>60</v>
      </c>
      <c r="C3673" s="1">
        <f>userInput[[#This Row],[owned]]</f>
        <v>0</v>
      </c>
      <c r="D3673" s="1" t="b">
        <f>IF(AND(ISNUMBER(SEARCH("Foil",cards[[#This Row],[variant]])),ISNUMBER(MATCH(cards[[#This Row],[set]],{"SOR","SHD","TWI"},0))),TRUE,FALSE)</f>
        <v>0</v>
      </c>
    </row>
    <row r="3674" spans="1:4" ht="15.75" customHeight="1" x14ac:dyDescent="0.2">
      <c r="A3674" s="1" t="str">
        <f>cards[[#This Row],[set]]</f>
        <v>JTL</v>
      </c>
      <c r="B3674" s="1">
        <f>userInput[[#This Row],[cardNumber]]</f>
        <v>61</v>
      </c>
      <c r="C3674" s="1">
        <f>userInput[[#This Row],[owned]]</f>
        <v>0</v>
      </c>
      <c r="D3674" s="1" t="b">
        <f>IF(AND(ISNUMBER(SEARCH("Foil",cards[[#This Row],[variant]])),ISNUMBER(MATCH(cards[[#This Row],[set]],{"SOR","SHD","TWI"},0))),TRUE,FALSE)</f>
        <v>0</v>
      </c>
    </row>
    <row r="3675" spans="1:4" ht="15.75" customHeight="1" x14ac:dyDescent="0.2">
      <c r="A3675" s="1" t="str">
        <f>cards[[#This Row],[set]]</f>
        <v>JTL</v>
      </c>
      <c r="B3675" s="1">
        <f>userInput[[#This Row],[cardNumber]]</f>
        <v>62</v>
      </c>
      <c r="C3675" s="1">
        <f>userInput[[#This Row],[owned]]</f>
        <v>0</v>
      </c>
      <c r="D3675" s="1" t="b">
        <f>IF(AND(ISNUMBER(SEARCH("Foil",cards[[#This Row],[variant]])),ISNUMBER(MATCH(cards[[#This Row],[set]],{"SOR","SHD","TWI"},0))),TRUE,FALSE)</f>
        <v>0</v>
      </c>
    </row>
    <row r="3676" spans="1:4" ht="15.75" customHeight="1" x14ac:dyDescent="0.2">
      <c r="A3676" s="1" t="str">
        <f>cards[[#This Row],[set]]</f>
        <v>JTL</v>
      </c>
      <c r="B3676" s="1">
        <f>userInput[[#This Row],[cardNumber]]</f>
        <v>63</v>
      </c>
      <c r="C3676" s="1">
        <f>userInput[[#This Row],[owned]]</f>
        <v>0</v>
      </c>
      <c r="D3676" s="1" t="b">
        <f>IF(AND(ISNUMBER(SEARCH("Foil",cards[[#This Row],[variant]])),ISNUMBER(MATCH(cards[[#This Row],[set]],{"SOR","SHD","TWI"},0))),TRUE,FALSE)</f>
        <v>0</v>
      </c>
    </row>
    <row r="3677" spans="1:4" ht="15.75" customHeight="1" x14ac:dyDescent="0.2">
      <c r="A3677" s="1" t="str">
        <f>cards[[#This Row],[set]]</f>
        <v>JTL</v>
      </c>
      <c r="B3677" s="1">
        <f>userInput[[#This Row],[cardNumber]]</f>
        <v>64</v>
      </c>
      <c r="C3677" s="1">
        <f>userInput[[#This Row],[owned]]</f>
        <v>0</v>
      </c>
      <c r="D3677" s="1" t="b">
        <f>IF(AND(ISNUMBER(SEARCH("Foil",cards[[#This Row],[variant]])),ISNUMBER(MATCH(cards[[#This Row],[set]],{"SOR","SHD","TWI"},0))),TRUE,FALSE)</f>
        <v>0</v>
      </c>
    </row>
    <row r="3678" spans="1:4" ht="15.75" customHeight="1" x14ac:dyDescent="0.2">
      <c r="A3678" s="1" t="str">
        <f>cards[[#This Row],[set]]</f>
        <v>JTL</v>
      </c>
      <c r="B3678" s="1">
        <f>userInput[[#This Row],[cardNumber]]</f>
        <v>65</v>
      </c>
      <c r="C3678" s="1">
        <f>userInput[[#This Row],[owned]]</f>
        <v>0</v>
      </c>
      <c r="D3678" s="1" t="b">
        <f>IF(AND(ISNUMBER(SEARCH("Foil",cards[[#This Row],[variant]])),ISNUMBER(MATCH(cards[[#This Row],[set]],{"SOR","SHD","TWI"},0))),TRUE,FALSE)</f>
        <v>0</v>
      </c>
    </row>
    <row r="3679" spans="1:4" ht="15.75" customHeight="1" x14ac:dyDescent="0.2">
      <c r="A3679" s="1" t="str">
        <f>cards[[#This Row],[set]]</f>
        <v>JTL</v>
      </c>
      <c r="B3679" s="1">
        <f>userInput[[#This Row],[cardNumber]]</f>
        <v>66</v>
      </c>
      <c r="C3679" s="1">
        <f>userInput[[#This Row],[owned]]</f>
        <v>0</v>
      </c>
      <c r="D3679" s="1" t="b">
        <f>IF(AND(ISNUMBER(SEARCH("Foil",cards[[#This Row],[variant]])),ISNUMBER(MATCH(cards[[#This Row],[set]],{"SOR","SHD","TWI"},0))),TRUE,FALSE)</f>
        <v>0</v>
      </c>
    </row>
    <row r="3680" spans="1:4" ht="15.75" customHeight="1" x14ac:dyDescent="0.2">
      <c r="A3680" s="1" t="str">
        <f>cards[[#This Row],[set]]</f>
        <v>JTL</v>
      </c>
      <c r="B3680" s="1">
        <f>userInput[[#This Row],[cardNumber]]</f>
        <v>67</v>
      </c>
      <c r="C3680" s="1">
        <f>userInput[[#This Row],[owned]]</f>
        <v>0</v>
      </c>
      <c r="D3680" s="1" t="b">
        <f>IF(AND(ISNUMBER(SEARCH("Foil",cards[[#This Row],[variant]])),ISNUMBER(MATCH(cards[[#This Row],[set]],{"SOR","SHD","TWI"},0))),TRUE,FALSE)</f>
        <v>0</v>
      </c>
    </row>
    <row r="3681" spans="1:4" ht="15.75" customHeight="1" x14ac:dyDescent="0.2">
      <c r="A3681" s="1" t="str">
        <f>cards[[#This Row],[set]]</f>
        <v>JTL</v>
      </c>
      <c r="B3681" s="1">
        <f>userInput[[#This Row],[cardNumber]]</f>
        <v>68</v>
      </c>
      <c r="C3681" s="1">
        <f>userInput[[#This Row],[owned]]</f>
        <v>0</v>
      </c>
      <c r="D3681" s="1" t="b">
        <f>IF(AND(ISNUMBER(SEARCH("Foil",cards[[#This Row],[variant]])),ISNUMBER(MATCH(cards[[#This Row],[set]],{"SOR","SHD","TWI"},0))),TRUE,FALSE)</f>
        <v>0</v>
      </c>
    </row>
    <row r="3682" spans="1:4" ht="15.75" customHeight="1" x14ac:dyDescent="0.2">
      <c r="A3682" s="1" t="str">
        <f>cards[[#This Row],[set]]</f>
        <v>JTL</v>
      </c>
      <c r="B3682" s="1">
        <f>userInput[[#This Row],[cardNumber]]</f>
        <v>69</v>
      </c>
      <c r="C3682" s="1">
        <f>userInput[[#This Row],[owned]]</f>
        <v>0</v>
      </c>
      <c r="D3682" s="1" t="b">
        <f>IF(AND(ISNUMBER(SEARCH("Foil",cards[[#This Row],[variant]])),ISNUMBER(MATCH(cards[[#This Row],[set]],{"SOR","SHD","TWI"},0))),TRUE,FALSE)</f>
        <v>0</v>
      </c>
    </row>
    <row r="3683" spans="1:4" ht="15.75" customHeight="1" x14ac:dyDescent="0.2">
      <c r="A3683" s="1" t="str">
        <f>cards[[#This Row],[set]]</f>
        <v>JTL</v>
      </c>
      <c r="B3683" s="1">
        <f>userInput[[#This Row],[cardNumber]]</f>
        <v>70</v>
      </c>
      <c r="C3683" s="1">
        <f>userInput[[#This Row],[owned]]</f>
        <v>0</v>
      </c>
      <c r="D3683" s="1" t="b">
        <f>IF(AND(ISNUMBER(SEARCH("Foil",cards[[#This Row],[variant]])),ISNUMBER(MATCH(cards[[#This Row],[set]],{"SOR","SHD","TWI"},0))),TRUE,FALSE)</f>
        <v>0</v>
      </c>
    </row>
    <row r="3684" spans="1:4" ht="15.75" customHeight="1" x14ac:dyDescent="0.2">
      <c r="A3684" s="1" t="str">
        <f>cards[[#This Row],[set]]</f>
        <v>JTL</v>
      </c>
      <c r="B3684" s="1">
        <f>userInput[[#This Row],[cardNumber]]</f>
        <v>71</v>
      </c>
      <c r="C3684" s="1">
        <f>userInput[[#This Row],[owned]]</f>
        <v>0</v>
      </c>
      <c r="D3684" s="1" t="b">
        <f>IF(AND(ISNUMBER(SEARCH("Foil",cards[[#This Row],[variant]])),ISNUMBER(MATCH(cards[[#This Row],[set]],{"SOR","SHD","TWI"},0))),TRUE,FALSE)</f>
        <v>0</v>
      </c>
    </row>
    <row r="3685" spans="1:4" ht="15.75" customHeight="1" x14ac:dyDescent="0.2">
      <c r="A3685" s="1" t="str">
        <f>cards[[#This Row],[set]]</f>
        <v>JTL</v>
      </c>
      <c r="B3685" s="1">
        <f>userInput[[#This Row],[cardNumber]]</f>
        <v>72</v>
      </c>
      <c r="C3685" s="1">
        <f>userInput[[#This Row],[owned]]</f>
        <v>0</v>
      </c>
      <c r="D3685" s="1" t="b">
        <f>IF(AND(ISNUMBER(SEARCH("Foil",cards[[#This Row],[variant]])),ISNUMBER(MATCH(cards[[#This Row],[set]],{"SOR","SHD","TWI"},0))),TRUE,FALSE)</f>
        <v>0</v>
      </c>
    </row>
    <row r="3686" spans="1:4" ht="15.75" customHeight="1" x14ac:dyDescent="0.2">
      <c r="A3686" s="1" t="str">
        <f>cards[[#This Row],[set]]</f>
        <v>JTL</v>
      </c>
      <c r="B3686" s="1">
        <f>userInput[[#This Row],[cardNumber]]</f>
        <v>73</v>
      </c>
      <c r="C3686" s="1">
        <f>userInput[[#This Row],[owned]]</f>
        <v>0</v>
      </c>
      <c r="D3686" s="1" t="b">
        <f>IF(AND(ISNUMBER(SEARCH("Foil",cards[[#This Row],[variant]])),ISNUMBER(MATCH(cards[[#This Row],[set]],{"SOR","SHD","TWI"},0))),TRUE,FALSE)</f>
        <v>0</v>
      </c>
    </row>
    <row r="3687" spans="1:4" ht="15.75" customHeight="1" x14ac:dyDescent="0.2">
      <c r="A3687" s="1" t="str">
        <f>cards[[#This Row],[set]]</f>
        <v>JTL</v>
      </c>
      <c r="B3687" s="1">
        <f>userInput[[#This Row],[cardNumber]]</f>
        <v>74</v>
      </c>
      <c r="C3687" s="1">
        <f>userInput[[#This Row],[owned]]</f>
        <v>0</v>
      </c>
      <c r="D3687" s="1" t="b">
        <f>IF(AND(ISNUMBER(SEARCH("Foil",cards[[#This Row],[variant]])),ISNUMBER(MATCH(cards[[#This Row],[set]],{"SOR","SHD","TWI"},0))),TRUE,FALSE)</f>
        <v>0</v>
      </c>
    </row>
    <row r="3688" spans="1:4" ht="15.75" customHeight="1" x14ac:dyDescent="0.2">
      <c r="A3688" s="1" t="str">
        <f>cards[[#This Row],[set]]</f>
        <v>JTL</v>
      </c>
      <c r="B3688" s="1">
        <f>userInput[[#This Row],[cardNumber]]</f>
        <v>75</v>
      </c>
      <c r="C3688" s="1">
        <f>userInput[[#This Row],[owned]]</f>
        <v>0</v>
      </c>
      <c r="D3688" s="1" t="b">
        <f>IF(AND(ISNUMBER(SEARCH("Foil",cards[[#This Row],[variant]])),ISNUMBER(MATCH(cards[[#This Row],[set]],{"SOR","SHD","TWI"},0))),TRUE,FALSE)</f>
        <v>0</v>
      </c>
    </row>
    <row r="3689" spans="1:4" ht="15.75" customHeight="1" x14ac:dyDescent="0.2">
      <c r="A3689" s="1" t="str">
        <f>cards[[#This Row],[set]]</f>
        <v>JTL</v>
      </c>
      <c r="B3689" s="1">
        <f>userInput[[#This Row],[cardNumber]]</f>
        <v>76</v>
      </c>
      <c r="C3689" s="1">
        <f>userInput[[#This Row],[owned]]</f>
        <v>0</v>
      </c>
      <c r="D3689" s="1" t="b">
        <f>IF(AND(ISNUMBER(SEARCH("Foil",cards[[#This Row],[variant]])),ISNUMBER(MATCH(cards[[#This Row],[set]],{"SOR","SHD","TWI"},0))),TRUE,FALSE)</f>
        <v>0</v>
      </c>
    </row>
    <row r="3690" spans="1:4" ht="15.75" customHeight="1" x14ac:dyDescent="0.2">
      <c r="A3690" s="1" t="str">
        <f>cards[[#This Row],[set]]</f>
        <v>JTL</v>
      </c>
      <c r="B3690" s="1">
        <f>userInput[[#This Row],[cardNumber]]</f>
        <v>77</v>
      </c>
      <c r="C3690" s="1">
        <f>userInput[[#This Row],[owned]]</f>
        <v>0</v>
      </c>
      <c r="D3690" s="1" t="b">
        <f>IF(AND(ISNUMBER(SEARCH("Foil",cards[[#This Row],[variant]])),ISNUMBER(MATCH(cards[[#This Row],[set]],{"SOR","SHD","TWI"},0))),TRUE,FALSE)</f>
        <v>0</v>
      </c>
    </row>
    <row r="3691" spans="1:4" ht="15.75" customHeight="1" x14ac:dyDescent="0.2">
      <c r="A3691" s="1" t="str">
        <f>cards[[#This Row],[set]]</f>
        <v>JTL</v>
      </c>
      <c r="B3691" s="1">
        <f>userInput[[#This Row],[cardNumber]]</f>
        <v>78</v>
      </c>
      <c r="C3691" s="1">
        <f>userInput[[#This Row],[owned]]</f>
        <v>0</v>
      </c>
      <c r="D3691" s="1" t="b">
        <f>IF(AND(ISNUMBER(SEARCH("Foil",cards[[#This Row],[variant]])),ISNUMBER(MATCH(cards[[#This Row],[set]],{"SOR","SHD","TWI"},0))),TRUE,FALSE)</f>
        <v>0</v>
      </c>
    </row>
    <row r="3692" spans="1:4" ht="15.75" customHeight="1" x14ac:dyDescent="0.2">
      <c r="A3692" s="1" t="str">
        <f>cards[[#This Row],[set]]</f>
        <v>JTL</v>
      </c>
      <c r="B3692" s="1">
        <f>userInput[[#This Row],[cardNumber]]</f>
        <v>79</v>
      </c>
      <c r="C3692" s="1">
        <f>userInput[[#This Row],[owned]]</f>
        <v>0</v>
      </c>
      <c r="D3692" s="1" t="b">
        <f>IF(AND(ISNUMBER(SEARCH("Foil",cards[[#This Row],[variant]])),ISNUMBER(MATCH(cards[[#This Row],[set]],{"SOR","SHD","TWI"},0))),TRUE,FALSE)</f>
        <v>0</v>
      </c>
    </row>
    <row r="3693" spans="1:4" ht="15.75" customHeight="1" x14ac:dyDescent="0.2">
      <c r="A3693" s="1" t="str">
        <f>cards[[#This Row],[set]]</f>
        <v>JTL</v>
      </c>
      <c r="B3693" s="1">
        <f>userInput[[#This Row],[cardNumber]]</f>
        <v>80</v>
      </c>
      <c r="C3693" s="1">
        <f>userInput[[#This Row],[owned]]</f>
        <v>0</v>
      </c>
      <c r="D3693" s="1" t="b">
        <f>IF(AND(ISNUMBER(SEARCH("Foil",cards[[#This Row],[variant]])),ISNUMBER(MATCH(cards[[#This Row],[set]],{"SOR","SHD","TWI"},0))),TRUE,FALSE)</f>
        <v>0</v>
      </c>
    </row>
    <row r="3694" spans="1:4" ht="15.75" customHeight="1" x14ac:dyDescent="0.2">
      <c r="A3694" s="1" t="str">
        <f>cards[[#This Row],[set]]</f>
        <v>JTL</v>
      </c>
      <c r="B3694" s="1">
        <f>userInput[[#This Row],[cardNumber]]</f>
        <v>81</v>
      </c>
      <c r="C3694" s="1">
        <f>userInput[[#This Row],[owned]]</f>
        <v>0</v>
      </c>
      <c r="D3694" s="1" t="b">
        <f>IF(AND(ISNUMBER(SEARCH("Foil",cards[[#This Row],[variant]])),ISNUMBER(MATCH(cards[[#This Row],[set]],{"SOR","SHD","TWI"},0))),TRUE,FALSE)</f>
        <v>0</v>
      </c>
    </row>
    <row r="3695" spans="1:4" ht="15.75" customHeight="1" x14ac:dyDescent="0.2">
      <c r="A3695" s="1" t="str">
        <f>cards[[#This Row],[set]]</f>
        <v>JTL</v>
      </c>
      <c r="B3695" s="1">
        <f>userInput[[#This Row],[cardNumber]]</f>
        <v>82</v>
      </c>
      <c r="C3695" s="1">
        <f>userInput[[#This Row],[owned]]</f>
        <v>0</v>
      </c>
      <c r="D3695" s="1" t="b">
        <f>IF(AND(ISNUMBER(SEARCH("Foil",cards[[#This Row],[variant]])),ISNUMBER(MATCH(cards[[#This Row],[set]],{"SOR","SHD","TWI"},0))),TRUE,FALSE)</f>
        <v>0</v>
      </c>
    </row>
    <row r="3696" spans="1:4" ht="15.75" customHeight="1" x14ac:dyDescent="0.2">
      <c r="A3696" s="1" t="str">
        <f>cards[[#This Row],[set]]</f>
        <v>JTL</v>
      </c>
      <c r="B3696" s="1">
        <f>userInput[[#This Row],[cardNumber]]</f>
        <v>83</v>
      </c>
      <c r="C3696" s="1">
        <f>userInput[[#This Row],[owned]]</f>
        <v>0</v>
      </c>
      <c r="D3696" s="1" t="b">
        <f>IF(AND(ISNUMBER(SEARCH("Foil",cards[[#This Row],[variant]])),ISNUMBER(MATCH(cards[[#This Row],[set]],{"SOR","SHD","TWI"},0))),TRUE,FALSE)</f>
        <v>0</v>
      </c>
    </row>
    <row r="3697" spans="1:4" ht="15.75" customHeight="1" x14ac:dyDescent="0.2">
      <c r="A3697" s="1" t="str">
        <f>cards[[#This Row],[set]]</f>
        <v>JTL</v>
      </c>
      <c r="B3697" s="1">
        <f>userInput[[#This Row],[cardNumber]]</f>
        <v>84</v>
      </c>
      <c r="C3697" s="1">
        <f>userInput[[#This Row],[owned]]</f>
        <v>0</v>
      </c>
      <c r="D3697" s="1" t="b">
        <f>IF(AND(ISNUMBER(SEARCH("Foil",cards[[#This Row],[variant]])),ISNUMBER(MATCH(cards[[#This Row],[set]],{"SOR","SHD","TWI"},0))),TRUE,FALSE)</f>
        <v>0</v>
      </c>
    </row>
    <row r="3698" spans="1:4" ht="15.75" customHeight="1" x14ac:dyDescent="0.2">
      <c r="A3698" s="1" t="str">
        <f>cards[[#This Row],[set]]</f>
        <v>JTL</v>
      </c>
      <c r="B3698" s="1">
        <f>userInput[[#This Row],[cardNumber]]</f>
        <v>85</v>
      </c>
      <c r="C3698" s="1">
        <f>userInput[[#This Row],[owned]]</f>
        <v>0</v>
      </c>
      <c r="D3698" s="1" t="b">
        <f>IF(AND(ISNUMBER(SEARCH("Foil",cards[[#This Row],[variant]])),ISNUMBER(MATCH(cards[[#This Row],[set]],{"SOR","SHD","TWI"},0))),TRUE,FALSE)</f>
        <v>0</v>
      </c>
    </row>
    <row r="3699" spans="1:4" ht="15.75" customHeight="1" x14ac:dyDescent="0.2">
      <c r="A3699" s="1" t="str">
        <f>cards[[#This Row],[set]]</f>
        <v>JTL</v>
      </c>
      <c r="B3699" s="1">
        <f>userInput[[#This Row],[cardNumber]]</f>
        <v>86</v>
      </c>
      <c r="C3699" s="1">
        <f>userInput[[#This Row],[owned]]</f>
        <v>0</v>
      </c>
      <c r="D3699" s="1" t="b">
        <f>IF(AND(ISNUMBER(SEARCH("Foil",cards[[#This Row],[variant]])),ISNUMBER(MATCH(cards[[#This Row],[set]],{"SOR","SHD","TWI"},0))),TRUE,FALSE)</f>
        <v>0</v>
      </c>
    </row>
    <row r="3700" spans="1:4" ht="15.75" customHeight="1" x14ac:dyDescent="0.2">
      <c r="A3700" s="1" t="str">
        <f>cards[[#This Row],[set]]</f>
        <v>JTL</v>
      </c>
      <c r="B3700" s="1">
        <f>userInput[[#This Row],[cardNumber]]</f>
        <v>87</v>
      </c>
      <c r="C3700" s="1">
        <f>userInput[[#This Row],[owned]]</f>
        <v>0</v>
      </c>
      <c r="D3700" s="1" t="b">
        <f>IF(AND(ISNUMBER(SEARCH("Foil",cards[[#This Row],[variant]])),ISNUMBER(MATCH(cards[[#This Row],[set]],{"SOR","SHD","TWI"},0))),TRUE,FALSE)</f>
        <v>0</v>
      </c>
    </row>
    <row r="3701" spans="1:4" ht="15.75" customHeight="1" x14ac:dyDescent="0.2">
      <c r="A3701" s="1" t="str">
        <f>cards[[#This Row],[set]]</f>
        <v>JTL</v>
      </c>
      <c r="B3701" s="1">
        <f>userInput[[#This Row],[cardNumber]]</f>
        <v>88</v>
      </c>
      <c r="C3701" s="1">
        <f>userInput[[#This Row],[owned]]</f>
        <v>0</v>
      </c>
      <c r="D3701" s="1" t="b">
        <f>IF(AND(ISNUMBER(SEARCH("Foil",cards[[#This Row],[variant]])),ISNUMBER(MATCH(cards[[#This Row],[set]],{"SOR","SHD","TWI"},0))),TRUE,FALSE)</f>
        <v>0</v>
      </c>
    </row>
    <row r="3702" spans="1:4" ht="15.75" customHeight="1" x14ac:dyDescent="0.2">
      <c r="A3702" s="1" t="str">
        <f>cards[[#This Row],[set]]</f>
        <v>JTL</v>
      </c>
      <c r="B3702" s="1">
        <f>userInput[[#This Row],[cardNumber]]</f>
        <v>89</v>
      </c>
      <c r="C3702" s="1">
        <f>userInput[[#This Row],[owned]]</f>
        <v>0</v>
      </c>
      <c r="D3702" s="1" t="b">
        <f>IF(AND(ISNUMBER(SEARCH("Foil",cards[[#This Row],[variant]])),ISNUMBER(MATCH(cards[[#This Row],[set]],{"SOR","SHD","TWI"},0))),TRUE,FALSE)</f>
        <v>0</v>
      </c>
    </row>
    <row r="3703" spans="1:4" ht="15.75" customHeight="1" x14ac:dyDescent="0.2">
      <c r="A3703" s="1" t="str">
        <f>cards[[#This Row],[set]]</f>
        <v>JTL</v>
      </c>
      <c r="B3703" s="1">
        <f>userInput[[#This Row],[cardNumber]]</f>
        <v>90</v>
      </c>
      <c r="C3703" s="1">
        <f>userInput[[#This Row],[owned]]</f>
        <v>0</v>
      </c>
      <c r="D3703" s="1" t="b">
        <f>IF(AND(ISNUMBER(SEARCH("Foil",cards[[#This Row],[variant]])),ISNUMBER(MATCH(cards[[#This Row],[set]],{"SOR","SHD","TWI"},0))),TRUE,FALSE)</f>
        <v>0</v>
      </c>
    </row>
    <row r="3704" spans="1:4" ht="15.75" customHeight="1" x14ac:dyDescent="0.2">
      <c r="A3704" s="1" t="str">
        <f>cards[[#This Row],[set]]</f>
        <v>JTL</v>
      </c>
      <c r="B3704" s="1">
        <f>userInput[[#This Row],[cardNumber]]</f>
        <v>91</v>
      </c>
      <c r="C3704" s="1">
        <f>userInput[[#This Row],[owned]]</f>
        <v>0</v>
      </c>
      <c r="D3704" s="1" t="b">
        <f>IF(AND(ISNUMBER(SEARCH("Foil",cards[[#This Row],[variant]])),ISNUMBER(MATCH(cards[[#This Row],[set]],{"SOR","SHD","TWI"},0))),TRUE,FALSE)</f>
        <v>0</v>
      </c>
    </row>
    <row r="3705" spans="1:4" ht="15.75" customHeight="1" x14ac:dyDescent="0.2">
      <c r="A3705" s="1" t="str">
        <f>cards[[#This Row],[set]]</f>
        <v>JTL</v>
      </c>
      <c r="B3705" s="1">
        <f>userInput[[#This Row],[cardNumber]]</f>
        <v>92</v>
      </c>
      <c r="C3705" s="1">
        <f>userInput[[#This Row],[owned]]</f>
        <v>0</v>
      </c>
      <c r="D3705" s="1" t="b">
        <f>IF(AND(ISNUMBER(SEARCH("Foil",cards[[#This Row],[variant]])),ISNUMBER(MATCH(cards[[#This Row],[set]],{"SOR","SHD","TWI"},0))),TRUE,FALSE)</f>
        <v>0</v>
      </c>
    </row>
    <row r="3706" spans="1:4" ht="15.75" customHeight="1" x14ac:dyDescent="0.2">
      <c r="A3706" s="1" t="str">
        <f>cards[[#This Row],[set]]</f>
        <v>JTL</v>
      </c>
      <c r="B3706" s="1">
        <f>userInput[[#This Row],[cardNumber]]</f>
        <v>93</v>
      </c>
      <c r="C3706" s="1">
        <f>userInput[[#This Row],[owned]]</f>
        <v>0</v>
      </c>
      <c r="D3706" s="1" t="b">
        <f>IF(AND(ISNUMBER(SEARCH("Foil",cards[[#This Row],[variant]])),ISNUMBER(MATCH(cards[[#This Row],[set]],{"SOR","SHD","TWI"},0))),TRUE,FALSE)</f>
        <v>0</v>
      </c>
    </row>
    <row r="3707" spans="1:4" ht="15.75" customHeight="1" x14ac:dyDescent="0.2">
      <c r="A3707" s="1" t="str">
        <f>cards[[#This Row],[set]]</f>
        <v>JTL</v>
      </c>
      <c r="B3707" s="1">
        <f>userInput[[#This Row],[cardNumber]]</f>
        <v>94</v>
      </c>
      <c r="C3707" s="1">
        <f>userInput[[#This Row],[owned]]</f>
        <v>0</v>
      </c>
      <c r="D3707" s="1" t="b">
        <f>IF(AND(ISNUMBER(SEARCH("Foil",cards[[#This Row],[variant]])),ISNUMBER(MATCH(cards[[#This Row],[set]],{"SOR","SHD","TWI"},0))),TRUE,FALSE)</f>
        <v>0</v>
      </c>
    </row>
    <row r="3708" spans="1:4" ht="15.75" customHeight="1" x14ac:dyDescent="0.2">
      <c r="A3708" s="1" t="str">
        <f>cards[[#This Row],[set]]</f>
        <v>JTL</v>
      </c>
      <c r="B3708" s="1">
        <f>userInput[[#This Row],[cardNumber]]</f>
        <v>95</v>
      </c>
      <c r="C3708" s="1">
        <f>userInput[[#This Row],[owned]]</f>
        <v>0</v>
      </c>
      <c r="D3708" s="1" t="b">
        <f>IF(AND(ISNUMBER(SEARCH("Foil",cards[[#This Row],[variant]])),ISNUMBER(MATCH(cards[[#This Row],[set]],{"SOR","SHD","TWI"},0))),TRUE,FALSE)</f>
        <v>0</v>
      </c>
    </row>
    <row r="3709" spans="1:4" ht="15.75" customHeight="1" x14ac:dyDescent="0.2">
      <c r="A3709" s="1" t="str">
        <f>cards[[#This Row],[set]]</f>
        <v>JTL</v>
      </c>
      <c r="B3709" s="1">
        <f>userInput[[#This Row],[cardNumber]]</f>
        <v>96</v>
      </c>
      <c r="C3709" s="1">
        <f>userInput[[#This Row],[owned]]</f>
        <v>0</v>
      </c>
      <c r="D3709" s="1" t="b">
        <f>IF(AND(ISNUMBER(SEARCH("Foil",cards[[#This Row],[variant]])),ISNUMBER(MATCH(cards[[#This Row],[set]],{"SOR","SHD","TWI"},0))),TRUE,FALSE)</f>
        <v>0</v>
      </c>
    </row>
    <row r="3710" spans="1:4" ht="15.75" customHeight="1" x14ac:dyDescent="0.2">
      <c r="A3710" s="1" t="str">
        <f>cards[[#This Row],[set]]</f>
        <v>JTL</v>
      </c>
      <c r="B3710" s="1">
        <f>userInput[[#This Row],[cardNumber]]</f>
        <v>97</v>
      </c>
      <c r="C3710" s="1">
        <f>userInput[[#This Row],[owned]]</f>
        <v>0</v>
      </c>
      <c r="D3710" s="1" t="b">
        <f>IF(AND(ISNUMBER(SEARCH("Foil",cards[[#This Row],[variant]])),ISNUMBER(MATCH(cards[[#This Row],[set]],{"SOR","SHD","TWI"},0))),TRUE,FALSE)</f>
        <v>0</v>
      </c>
    </row>
    <row r="3711" spans="1:4" ht="15.75" customHeight="1" x14ac:dyDescent="0.2">
      <c r="A3711" s="1" t="str">
        <f>cards[[#This Row],[set]]</f>
        <v>JTL</v>
      </c>
      <c r="B3711" s="1">
        <f>userInput[[#This Row],[cardNumber]]</f>
        <v>98</v>
      </c>
      <c r="C3711" s="1">
        <f>userInput[[#This Row],[owned]]</f>
        <v>0</v>
      </c>
      <c r="D3711" s="1" t="b">
        <f>IF(AND(ISNUMBER(SEARCH("Foil",cards[[#This Row],[variant]])),ISNUMBER(MATCH(cards[[#This Row],[set]],{"SOR","SHD","TWI"},0))),TRUE,FALSE)</f>
        <v>0</v>
      </c>
    </row>
    <row r="3712" spans="1:4" ht="15.75" customHeight="1" x14ac:dyDescent="0.2">
      <c r="A3712" s="1" t="str">
        <f>cards[[#This Row],[set]]</f>
        <v>JTL</v>
      </c>
      <c r="B3712" s="1">
        <f>userInput[[#This Row],[cardNumber]]</f>
        <v>99</v>
      </c>
      <c r="C3712" s="1">
        <f>userInput[[#This Row],[owned]]</f>
        <v>0</v>
      </c>
      <c r="D3712" s="1" t="b">
        <f>IF(AND(ISNUMBER(SEARCH("Foil",cards[[#This Row],[variant]])),ISNUMBER(MATCH(cards[[#This Row],[set]],{"SOR","SHD","TWI"},0))),TRUE,FALSE)</f>
        <v>0</v>
      </c>
    </row>
    <row r="3713" spans="1:4" ht="15.75" customHeight="1" x14ac:dyDescent="0.2">
      <c r="A3713" s="1" t="str">
        <f>cards[[#This Row],[set]]</f>
        <v>JTL</v>
      </c>
      <c r="B3713" s="1">
        <f>userInput[[#This Row],[cardNumber]]</f>
        <v>100</v>
      </c>
      <c r="C3713" s="1">
        <f>userInput[[#This Row],[owned]]</f>
        <v>0</v>
      </c>
      <c r="D3713" s="1" t="b">
        <f>IF(AND(ISNUMBER(SEARCH("Foil",cards[[#This Row],[variant]])),ISNUMBER(MATCH(cards[[#This Row],[set]],{"SOR","SHD","TWI"},0))),TRUE,FALSE)</f>
        <v>0</v>
      </c>
    </row>
    <row r="3714" spans="1:4" ht="15.75" customHeight="1" x14ac:dyDescent="0.2">
      <c r="A3714" s="1" t="str">
        <f>cards[[#This Row],[set]]</f>
        <v>JTL</v>
      </c>
      <c r="B3714" s="1">
        <f>userInput[[#This Row],[cardNumber]]</f>
        <v>101</v>
      </c>
      <c r="C3714" s="1">
        <f>userInput[[#This Row],[owned]]</f>
        <v>0</v>
      </c>
      <c r="D3714" s="1" t="b">
        <f>IF(AND(ISNUMBER(SEARCH("Foil",cards[[#This Row],[variant]])),ISNUMBER(MATCH(cards[[#This Row],[set]],{"SOR","SHD","TWI"},0))),TRUE,FALSE)</f>
        <v>0</v>
      </c>
    </row>
    <row r="3715" spans="1:4" ht="15.75" customHeight="1" x14ac:dyDescent="0.2">
      <c r="A3715" s="1" t="str">
        <f>cards[[#This Row],[set]]</f>
        <v>JTL</v>
      </c>
      <c r="B3715" s="1">
        <f>userInput[[#This Row],[cardNumber]]</f>
        <v>102</v>
      </c>
      <c r="C3715" s="1">
        <f>userInput[[#This Row],[owned]]</f>
        <v>0</v>
      </c>
      <c r="D3715" s="1" t="b">
        <f>IF(AND(ISNUMBER(SEARCH("Foil",cards[[#This Row],[variant]])),ISNUMBER(MATCH(cards[[#This Row],[set]],{"SOR","SHD","TWI"},0))),TRUE,FALSE)</f>
        <v>0</v>
      </c>
    </row>
    <row r="3716" spans="1:4" ht="15.75" customHeight="1" x14ac:dyDescent="0.2">
      <c r="A3716" s="1" t="str">
        <f>cards[[#This Row],[set]]</f>
        <v>JTL</v>
      </c>
      <c r="B3716" s="1">
        <f>userInput[[#This Row],[cardNumber]]</f>
        <v>103</v>
      </c>
      <c r="C3716" s="1">
        <f>userInput[[#This Row],[owned]]</f>
        <v>0</v>
      </c>
      <c r="D3716" s="1" t="b">
        <f>IF(AND(ISNUMBER(SEARCH("Foil",cards[[#This Row],[variant]])),ISNUMBER(MATCH(cards[[#This Row],[set]],{"SOR","SHD","TWI"},0))),TRUE,FALSE)</f>
        <v>0</v>
      </c>
    </row>
    <row r="3717" spans="1:4" ht="15.75" customHeight="1" x14ac:dyDescent="0.2">
      <c r="A3717" s="1" t="str">
        <f>cards[[#This Row],[set]]</f>
        <v>JTL</v>
      </c>
      <c r="B3717" s="1">
        <f>userInput[[#This Row],[cardNumber]]</f>
        <v>104</v>
      </c>
      <c r="C3717" s="1">
        <f>userInput[[#This Row],[owned]]</f>
        <v>0</v>
      </c>
      <c r="D3717" s="1" t="b">
        <f>IF(AND(ISNUMBER(SEARCH("Foil",cards[[#This Row],[variant]])),ISNUMBER(MATCH(cards[[#This Row],[set]],{"SOR","SHD","TWI"},0))),TRUE,FALSE)</f>
        <v>0</v>
      </c>
    </row>
    <row r="3718" spans="1:4" ht="15.75" customHeight="1" x14ac:dyDescent="0.2">
      <c r="A3718" s="1" t="str">
        <f>cards[[#This Row],[set]]</f>
        <v>JTL</v>
      </c>
      <c r="B3718" s="1">
        <f>userInput[[#This Row],[cardNumber]]</f>
        <v>105</v>
      </c>
      <c r="C3718" s="1">
        <f>userInput[[#This Row],[owned]]</f>
        <v>0</v>
      </c>
      <c r="D3718" s="1" t="b">
        <f>IF(AND(ISNUMBER(SEARCH("Foil",cards[[#This Row],[variant]])),ISNUMBER(MATCH(cards[[#This Row],[set]],{"SOR","SHD","TWI"},0))),TRUE,FALSE)</f>
        <v>0</v>
      </c>
    </row>
    <row r="3719" spans="1:4" ht="15.75" customHeight="1" x14ac:dyDescent="0.2">
      <c r="A3719" s="1" t="str">
        <f>cards[[#This Row],[set]]</f>
        <v>JTL</v>
      </c>
      <c r="B3719" s="1">
        <f>userInput[[#This Row],[cardNumber]]</f>
        <v>106</v>
      </c>
      <c r="C3719" s="1">
        <f>userInput[[#This Row],[owned]]</f>
        <v>0</v>
      </c>
      <c r="D3719" s="1" t="b">
        <f>IF(AND(ISNUMBER(SEARCH("Foil",cards[[#This Row],[variant]])),ISNUMBER(MATCH(cards[[#This Row],[set]],{"SOR","SHD","TWI"},0))),TRUE,FALSE)</f>
        <v>0</v>
      </c>
    </row>
    <row r="3720" spans="1:4" ht="15.75" customHeight="1" x14ac:dyDescent="0.2">
      <c r="A3720" s="1" t="str">
        <f>cards[[#This Row],[set]]</f>
        <v>JTL</v>
      </c>
      <c r="B3720" s="1">
        <f>userInput[[#This Row],[cardNumber]]</f>
        <v>107</v>
      </c>
      <c r="C3720" s="1">
        <f>userInput[[#This Row],[owned]]</f>
        <v>0</v>
      </c>
      <c r="D3720" s="1" t="b">
        <f>IF(AND(ISNUMBER(SEARCH("Foil",cards[[#This Row],[variant]])),ISNUMBER(MATCH(cards[[#This Row],[set]],{"SOR","SHD","TWI"},0))),TRUE,FALSE)</f>
        <v>0</v>
      </c>
    </row>
    <row r="3721" spans="1:4" ht="15.75" customHeight="1" x14ac:dyDescent="0.2">
      <c r="A3721" s="1" t="str">
        <f>cards[[#This Row],[set]]</f>
        <v>JTL</v>
      </c>
      <c r="B3721" s="1">
        <f>userInput[[#This Row],[cardNumber]]</f>
        <v>108</v>
      </c>
      <c r="C3721" s="1">
        <f>userInput[[#This Row],[owned]]</f>
        <v>0</v>
      </c>
      <c r="D3721" s="1" t="b">
        <f>IF(AND(ISNUMBER(SEARCH("Foil",cards[[#This Row],[variant]])),ISNUMBER(MATCH(cards[[#This Row],[set]],{"SOR","SHD","TWI"},0))),TRUE,FALSE)</f>
        <v>0</v>
      </c>
    </row>
    <row r="3722" spans="1:4" ht="15.75" customHeight="1" x14ac:dyDescent="0.2">
      <c r="A3722" s="1" t="str">
        <f>cards[[#This Row],[set]]</f>
        <v>JTL</v>
      </c>
      <c r="B3722" s="1">
        <f>userInput[[#This Row],[cardNumber]]</f>
        <v>109</v>
      </c>
      <c r="C3722" s="1">
        <f>userInput[[#This Row],[owned]]</f>
        <v>0</v>
      </c>
      <c r="D3722" s="1" t="b">
        <f>IF(AND(ISNUMBER(SEARCH("Foil",cards[[#This Row],[variant]])),ISNUMBER(MATCH(cards[[#This Row],[set]],{"SOR","SHD","TWI"},0))),TRUE,FALSE)</f>
        <v>0</v>
      </c>
    </row>
    <row r="3723" spans="1:4" ht="15.75" customHeight="1" x14ac:dyDescent="0.2">
      <c r="A3723" s="1" t="str">
        <f>cards[[#This Row],[set]]</f>
        <v>JTL</v>
      </c>
      <c r="B3723" s="1">
        <f>userInput[[#This Row],[cardNumber]]</f>
        <v>110</v>
      </c>
      <c r="C3723" s="1">
        <f>userInput[[#This Row],[owned]]</f>
        <v>0</v>
      </c>
      <c r="D3723" s="1" t="b">
        <f>IF(AND(ISNUMBER(SEARCH("Foil",cards[[#This Row],[variant]])),ISNUMBER(MATCH(cards[[#This Row],[set]],{"SOR","SHD","TWI"},0))),TRUE,FALSE)</f>
        <v>0</v>
      </c>
    </row>
    <row r="3724" spans="1:4" ht="15.75" customHeight="1" x14ac:dyDescent="0.2">
      <c r="A3724" s="1" t="str">
        <f>cards[[#This Row],[set]]</f>
        <v>JTL</v>
      </c>
      <c r="B3724" s="1">
        <f>userInput[[#This Row],[cardNumber]]</f>
        <v>111</v>
      </c>
      <c r="C3724" s="1">
        <f>userInput[[#This Row],[owned]]</f>
        <v>0</v>
      </c>
      <c r="D3724" s="1" t="b">
        <f>IF(AND(ISNUMBER(SEARCH("Foil",cards[[#This Row],[variant]])),ISNUMBER(MATCH(cards[[#This Row],[set]],{"SOR","SHD","TWI"},0))),TRUE,FALSE)</f>
        <v>0</v>
      </c>
    </row>
    <row r="3725" spans="1:4" ht="15.75" customHeight="1" x14ac:dyDescent="0.2">
      <c r="A3725" s="1" t="str">
        <f>cards[[#This Row],[set]]</f>
        <v>JTL</v>
      </c>
      <c r="B3725" s="1">
        <f>userInput[[#This Row],[cardNumber]]</f>
        <v>112</v>
      </c>
      <c r="C3725" s="1">
        <f>userInput[[#This Row],[owned]]</f>
        <v>0</v>
      </c>
      <c r="D3725" s="1" t="b">
        <f>IF(AND(ISNUMBER(SEARCH("Foil",cards[[#This Row],[variant]])),ISNUMBER(MATCH(cards[[#This Row],[set]],{"SOR","SHD","TWI"},0))),TRUE,FALSE)</f>
        <v>0</v>
      </c>
    </row>
    <row r="3726" spans="1:4" ht="15.75" customHeight="1" x14ac:dyDescent="0.2">
      <c r="A3726" s="1" t="str">
        <f>cards[[#This Row],[set]]</f>
        <v>JTL</v>
      </c>
      <c r="B3726" s="1">
        <f>userInput[[#This Row],[cardNumber]]</f>
        <v>113</v>
      </c>
      <c r="C3726" s="1">
        <f>userInput[[#This Row],[owned]]</f>
        <v>0</v>
      </c>
      <c r="D3726" s="1" t="b">
        <f>IF(AND(ISNUMBER(SEARCH("Foil",cards[[#This Row],[variant]])),ISNUMBER(MATCH(cards[[#This Row],[set]],{"SOR","SHD","TWI"},0))),TRUE,FALSE)</f>
        <v>0</v>
      </c>
    </row>
    <row r="3727" spans="1:4" ht="15.75" customHeight="1" x14ac:dyDescent="0.2">
      <c r="A3727" s="1" t="str">
        <f>cards[[#This Row],[set]]</f>
        <v>JTL</v>
      </c>
      <c r="B3727" s="1">
        <f>userInput[[#This Row],[cardNumber]]</f>
        <v>114</v>
      </c>
      <c r="C3727" s="1">
        <f>userInput[[#This Row],[owned]]</f>
        <v>0</v>
      </c>
      <c r="D3727" s="1" t="b">
        <f>IF(AND(ISNUMBER(SEARCH("Foil",cards[[#This Row],[variant]])),ISNUMBER(MATCH(cards[[#This Row],[set]],{"SOR","SHD","TWI"},0))),TRUE,FALSE)</f>
        <v>0</v>
      </c>
    </row>
    <row r="3728" spans="1:4" ht="15.75" customHeight="1" x14ac:dyDescent="0.2">
      <c r="A3728" s="1" t="str">
        <f>cards[[#This Row],[set]]</f>
        <v>JTL</v>
      </c>
      <c r="B3728" s="1">
        <f>userInput[[#This Row],[cardNumber]]</f>
        <v>115</v>
      </c>
      <c r="C3728" s="1">
        <f>userInput[[#This Row],[owned]]</f>
        <v>0</v>
      </c>
      <c r="D3728" s="1" t="b">
        <f>IF(AND(ISNUMBER(SEARCH("Foil",cards[[#This Row],[variant]])),ISNUMBER(MATCH(cards[[#This Row],[set]],{"SOR","SHD","TWI"},0))),TRUE,FALSE)</f>
        <v>0</v>
      </c>
    </row>
    <row r="3729" spans="1:4" ht="15.75" customHeight="1" x14ac:dyDescent="0.2">
      <c r="A3729" s="1" t="str">
        <f>cards[[#This Row],[set]]</f>
        <v>JTL</v>
      </c>
      <c r="B3729" s="1">
        <f>userInput[[#This Row],[cardNumber]]</f>
        <v>116</v>
      </c>
      <c r="C3729" s="1">
        <f>userInput[[#This Row],[owned]]</f>
        <v>0</v>
      </c>
      <c r="D3729" s="1" t="b">
        <f>IF(AND(ISNUMBER(SEARCH("Foil",cards[[#This Row],[variant]])),ISNUMBER(MATCH(cards[[#This Row],[set]],{"SOR","SHD","TWI"},0))),TRUE,FALSE)</f>
        <v>0</v>
      </c>
    </row>
    <row r="3730" spans="1:4" ht="15.75" customHeight="1" x14ac:dyDescent="0.2">
      <c r="A3730" s="1" t="str">
        <f>cards[[#This Row],[set]]</f>
        <v>JTL</v>
      </c>
      <c r="B3730" s="1">
        <f>userInput[[#This Row],[cardNumber]]</f>
        <v>117</v>
      </c>
      <c r="C3730" s="1">
        <f>userInput[[#This Row],[owned]]</f>
        <v>0</v>
      </c>
      <c r="D3730" s="1" t="b">
        <f>IF(AND(ISNUMBER(SEARCH("Foil",cards[[#This Row],[variant]])),ISNUMBER(MATCH(cards[[#This Row],[set]],{"SOR","SHD","TWI"},0))),TRUE,FALSE)</f>
        <v>0</v>
      </c>
    </row>
    <row r="3731" spans="1:4" ht="15.75" customHeight="1" x14ac:dyDescent="0.2">
      <c r="A3731" s="1" t="str">
        <f>cards[[#This Row],[set]]</f>
        <v>JTL</v>
      </c>
      <c r="B3731" s="1">
        <f>userInput[[#This Row],[cardNumber]]</f>
        <v>118</v>
      </c>
      <c r="C3731" s="1">
        <f>userInput[[#This Row],[owned]]</f>
        <v>0</v>
      </c>
      <c r="D3731" s="1" t="b">
        <f>IF(AND(ISNUMBER(SEARCH("Foil",cards[[#This Row],[variant]])),ISNUMBER(MATCH(cards[[#This Row],[set]],{"SOR","SHD","TWI"},0))),TRUE,FALSE)</f>
        <v>0</v>
      </c>
    </row>
    <row r="3732" spans="1:4" ht="15.75" customHeight="1" x14ac:dyDescent="0.2">
      <c r="A3732" s="1" t="str">
        <f>cards[[#This Row],[set]]</f>
        <v>JTL</v>
      </c>
      <c r="B3732" s="1">
        <f>userInput[[#This Row],[cardNumber]]</f>
        <v>119</v>
      </c>
      <c r="C3732" s="1">
        <f>userInput[[#This Row],[owned]]</f>
        <v>0</v>
      </c>
      <c r="D3732" s="1" t="b">
        <f>IF(AND(ISNUMBER(SEARCH("Foil",cards[[#This Row],[variant]])),ISNUMBER(MATCH(cards[[#This Row],[set]],{"SOR","SHD","TWI"},0))),TRUE,FALSE)</f>
        <v>0</v>
      </c>
    </row>
    <row r="3733" spans="1:4" ht="15.75" customHeight="1" x14ac:dyDescent="0.2">
      <c r="A3733" s="1" t="str">
        <f>cards[[#This Row],[set]]</f>
        <v>JTL</v>
      </c>
      <c r="B3733" s="1">
        <f>userInput[[#This Row],[cardNumber]]</f>
        <v>120</v>
      </c>
      <c r="C3733" s="1">
        <f>userInput[[#This Row],[owned]]</f>
        <v>0</v>
      </c>
      <c r="D3733" s="1" t="b">
        <f>IF(AND(ISNUMBER(SEARCH("Foil",cards[[#This Row],[variant]])),ISNUMBER(MATCH(cards[[#This Row],[set]],{"SOR","SHD","TWI"},0))),TRUE,FALSE)</f>
        <v>0</v>
      </c>
    </row>
    <row r="3734" spans="1:4" ht="15.75" customHeight="1" x14ac:dyDescent="0.2">
      <c r="A3734" s="1" t="str">
        <f>cards[[#This Row],[set]]</f>
        <v>JTL</v>
      </c>
      <c r="B3734" s="1">
        <f>userInput[[#This Row],[cardNumber]]</f>
        <v>121</v>
      </c>
      <c r="C3734" s="1">
        <f>userInput[[#This Row],[owned]]</f>
        <v>0</v>
      </c>
      <c r="D3734" s="1" t="b">
        <f>IF(AND(ISNUMBER(SEARCH("Foil",cards[[#This Row],[variant]])),ISNUMBER(MATCH(cards[[#This Row],[set]],{"SOR","SHD","TWI"},0))),TRUE,FALSE)</f>
        <v>0</v>
      </c>
    </row>
    <row r="3735" spans="1:4" ht="15.75" customHeight="1" x14ac:dyDescent="0.2">
      <c r="A3735" s="1" t="str">
        <f>cards[[#This Row],[set]]</f>
        <v>JTL</v>
      </c>
      <c r="B3735" s="1">
        <f>userInput[[#This Row],[cardNumber]]</f>
        <v>122</v>
      </c>
      <c r="C3735" s="1">
        <f>userInput[[#This Row],[owned]]</f>
        <v>0</v>
      </c>
      <c r="D3735" s="1" t="b">
        <f>IF(AND(ISNUMBER(SEARCH("Foil",cards[[#This Row],[variant]])),ISNUMBER(MATCH(cards[[#This Row],[set]],{"SOR","SHD","TWI"},0))),TRUE,FALSE)</f>
        <v>0</v>
      </c>
    </row>
    <row r="3736" spans="1:4" ht="15.75" customHeight="1" x14ac:dyDescent="0.2">
      <c r="A3736" s="1" t="str">
        <f>cards[[#This Row],[set]]</f>
        <v>JTL</v>
      </c>
      <c r="B3736" s="1">
        <f>userInput[[#This Row],[cardNumber]]</f>
        <v>123</v>
      </c>
      <c r="C3736" s="1">
        <f>userInput[[#This Row],[owned]]</f>
        <v>0</v>
      </c>
      <c r="D3736" s="1" t="b">
        <f>IF(AND(ISNUMBER(SEARCH("Foil",cards[[#This Row],[variant]])),ISNUMBER(MATCH(cards[[#This Row],[set]],{"SOR","SHD","TWI"},0))),TRUE,FALSE)</f>
        <v>0</v>
      </c>
    </row>
    <row r="3737" spans="1:4" ht="15.75" customHeight="1" x14ac:dyDescent="0.2">
      <c r="A3737" s="1" t="str">
        <f>cards[[#This Row],[set]]</f>
        <v>JTL</v>
      </c>
      <c r="B3737" s="1">
        <f>userInput[[#This Row],[cardNumber]]</f>
        <v>124</v>
      </c>
      <c r="C3737" s="1">
        <f>userInput[[#This Row],[owned]]</f>
        <v>0</v>
      </c>
      <c r="D3737" s="1" t="b">
        <f>IF(AND(ISNUMBER(SEARCH("Foil",cards[[#This Row],[variant]])),ISNUMBER(MATCH(cards[[#This Row],[set]],{"SOR","SHD","TWI"},0))),TRUE,FALSE)</f>
        <v>0</v>
      </c>
    </row>
    <row r="3738" spans="1:4" ht="15.75" customHeight="1" x14ac:dyDescent="0.2">
      <c r="A3738" s="1" t="str">
        <f>cards[[#This Row],[set]]</f>
        <v>JTL</v>
      </c>
      <c r="B3738" s="1">
        <f>userInput[[#This Row],[cardNumber]]</f>
        <v>125</v>
      </c>
      <c r="C3738" s="1">
        <f>userInput[[#This Row],[owned]]</f>
        <v>0</v>
      </c>
      <c r="D3738" s="1" t="b">
        <f>IF(AND(ISNUMBER(SEARCH("Foil",cards[[#This Row],[variant]])),ISNUMBER(MATCH(cards[[#This Row],[set]],{"SOR","SHD","TWI"},0))),TRUE,FALSE)</f>
        <v>0</v>
      </c>
    </row>
    <row r="3739" spans="1:4" ht="15.75" customHeight="1" x14ac:dyDescent="0.2">
      <c r="A3739" s="1" t="str">
        <f>cards[[#This Row],[set]]</f>
        <v>JTL</v>
      </c>
      <c r="B3739" s="1">
        <f>userInput[[#This Row],[cardNumber]]</f>
        <v>126</v>
      </c>
      <c r="C3739" s="1">
        <f>userInput[[#This Row],[owned]]</f>
        <v>0</v>
      </c>
      <c r="D3739" s="1" t="b">
        <f>IF(AND(ISNUMBER(SEARCH("Foil",cards[[#This Row],[variant]])),ISNUMBER(MATCH(cards[[#This Row],[set]],{"SOR","SHD","TWI"},0))),TRUE,FALSE)</f>
        <v>0</v>
      </c>
    </row>
    <row r="3740" spans="1:4" ht="15.75" customHeight="1" x14ac:dyDescent="0.2">
      <c r="A3740" s="1" t="str">
        <f>cards[[#This Row],[set]]</f>
        <v>JTL</v>
      </c>
      <c r="B3740" s="1">
        <f>userInput[[#This Row],[cardNumber]]</f>
        <v>127</v>
      </c>
      <c r="C3740" s="1">
        <f>userInput[[#This Row],[owned]]</f>
        <v>0</v>
      </c>
      <c r="D3740" s="1" t="b">
        <f>IF(AND(ISNUMBER(SEARCH("Foil",cards[[#This Row],[variant]])),ISNUMBER(MATCH(cards[[#This Row],[set]],{"SOR","SHD","TWI"},0))),TRUE,FALSE)</f>
        <v>0</v>
      </c>
    </row>
    <row r="3741" spans="1:4" ht="15.75" customHeight="1" x14ac:dyDescent="0.2">
      <c r="A3741" s="1" t="str">
        <f>cards[[#This Row],[set]]</f>
        <v>JTL</v>
      </c>
      <c r="B3741" s="1">
        <f>userInput[[#This Row],[cardNumber]]</f>
        <v>128</v>
      </c>
      <c r="C3741" s="1">
        <f>userInput[[#This Row],[owned]]</f>
        <v>0</v>
      </c>
      <c r="D3741" s="1" t="b">
        <f>IF(AND(ISNUMBER(SEARCH("Foil",cards[[#This Row],[variant]])),ISNUMBER(MATCH(cards[[#This Row],[set]],{"SOR","SHD","TWI"},0))),TRUE,FALSE)</f>
        <v>0</v>
      </c>
    </row>
    <row r="3742" spans="1:4" ht="15.75" customHeight="1" x14ac:dyDescent="0.2">
      <c r="A3742" s="1" t="str">
        <f>cards[[#This Row],[set]]</f>
        <v>JTL</v>
      </c>
      <c r="B3742" s="1">
        <f>userInput[[#This Row],[cardNumber]]</f>
        <v>129</v>
      </c>
      <c r="C3742" s="1">
        <f>userInput[[#This Row],[owned]]</f>
        <v>0</v>
      </c>
      <c r="D3742" s="1" t="b">
        <f>IF(AND(ISNUMBER(SEARCH("Foil",cards[[#This Row],[variant]])),ISNUMBER(MATCH(cards[[#This Row],[set]],{"SOR","SHD","TWI"},0))),TRUE,FALSE)</f>
        <v>0</v>
      </c>
    </row>
    <row r="3743" spans="1:4" ht="15.75" customHeight="1" x14ac:dyDescent="0.2">
      <c r="A3743" s="1" t="str">
        <f>cards[[#This Row],[set]]</f>
        <v>JTL</v>
      </c>
      <c r="B3743" s="1">
        <f>userInput[[#This Row],[cardNumber]]</f>
        <v>130</v>
      </c>
      <c r="C3743" s="1">
        <f>userInput[[#This Row],[owned]]</f>
        <v>0</v>
      </c>
      <c r="D3743" s="1" t="b">
        <f>IF(AND(ISNUMBER(SEARCH("Foil",cards[[#This Row],[variant]])),ISNUMBER(MATCH(cards[[#This Row],[set]],{"SOR","SHD","TWI"},0))),TRUE,FALSE)</f>
        <v>0</v>
      </c>
    </row>
    <row r="3744" spans="1:4" ht="15.75" customHeight="1" x14ac:dyDescent="0.2">
      <c r="A3744" s="1" t="str">
        <f>cards[[#This Row],[set]]</f>
        <v>JTL</v>
      </c>
      <c r="B3744" s="1">
        <f>userInput[[#This Row],[cardNumber]]</f>
        <v>131</v>
      </c>
      <c r="C3744" s="1">
        <f>userInput[[#This Row],[owned]]</f>
        <v>0</v>
      </c>
      <c r="D3744" s="1" t="b">
        <f>IF(AND(ISNUMBER(SEARCH("Foil",cards[[#This Row],[variant]])),ISNUMBER(MATCH(cards[[#This Row],[set]],{"SOR","SHD","TWI"},0))),TRUE,FALSE)</f>
        <v>0</v>
      </c>
    </row>
    <row r="3745" spans="1:4" ht="15.75" customHeight="1" x14ac:dyDescent="0.2">
      <c r="A3745" s="1" t="str">
        <f>cards[[#This Row],[set]]</f>
        <v>JTL</v>
      </c>
      <c r="B3745" s="1">
        <f>userInput[[#This Row],[cardNumber]]</f>
        <v>132</v>
      </c>
      <c r="C3745" s="1">
        <f>userInput[[#This Row],[owned]]</f>
        <v>0</v>
      </c>
      <c r="D3745" s="1" t="b">
        <f>IF(AND(ISNUMBER(SEARCH("Foil",cards[[#This Row],[variant]])),ISNUMBER(MATCH(cards[[#This Row],[set]],{"SOR","SHD","TWI"},0))),TRUE,FALSE)</f>
        <v>0</v>
      </c>
    </row>
    <row r="3746" spans="1:4" ht="15.75" customHeight="1" x14ac:dyDescent="0.2">
      <c r="A3746" s="1" t="str">
        <f>cards[[#This Row],[set]]</f>
        <v>JTL</v>
      </c>
      <c r="B3746" s="1">
        <f>userInput[[#This Row],[cardNumber]]</f>
        <v>133</v>
      </c>
      <c r="C3746" s="1">
        <f>userInput[[#This Row],[owned]]</f>
        <v>0</v>
      </c>
      <c r="D3746" s="1" t="b">
        <f>IF(AND(ISNUMBER(SEARCH("Foil",cards[[#This Row],[variant]])),ISNUMBER(MATCH(cards[[#This Row],[set]],{"SOR","SHD","TWI"},0))),TRUE,FALSE)</f>
        <v>0</v>
      </c>
    </row>
    <row r="3747" spans="1:4" ht="15.75" customHeight="1" x14ac:dyDescent="0.2">
      <c r="A3747" s="1" t="str">
        <f>cards[[#This Row],[set]]</f>
        <v>JTL</v>
      </c>
      <c r="B3747" s="1">
        <f>userInput[[#This Row],[cardNumber]]</f>
        <v>134</v>
      </c>
      <c r="C3747" s="1">
        <f>userInput[[#This Row],[owned]]</f>
        <v>0</v>
      </c>
      <c r="D3747" s="1" t="b">
        <f>IF(AND(ISNUMBER(SEARCH("Foil",cards[[#This Row],[variant]])),ISNUMBER(MATCH(cards[[#This Row],[set]],{"SOR","SHD","TWI"},0))),TRUE,FALSE)</f>
        <v>0</v>
      </c>
    </row>
    <row r="3748" spans="1:4" ht="15.75" customHeight="1" x14ac:dyDescent="0.2">
      <c r="A3748" s="1" t="str">
        <f>cards[[#This Row],[set]]</f>
        <v>JTL</v>
      </c>
      <c r="B3748" s="1">
        <f>userInput[[#This Row],[cardNumber]]</f>
        <v>135</v>
      </c>
      <c r="C3748" s="1">
        <f>userInput[[#This Row],[owned]]</f>
        <v>0</v>
      </c>
      <c r="D3748" s="1" t="b">
        <f>IF(AND(ISNUMBER(SEARCH("Foil",cards[[#This Row],[variant]])),ISNUMBER(MATCH(cards[[#This Row],[set]],{"SOR","SHD","TWI"},0))),TRUE,FALSE)</f>
        <v>0</v>
      </c>
    </row>
    <row r="3749" spans="1:4" ht="15.75" customHeight="1" x14ac:dyDescent="0.2">
      <c r="A3749" s="1" t="str">
        <f>cards[[#This Row],[set]]</f>
        <v>JTL</v>
      </c>
      <c r="B3749" s="1">
        <f>userInput[[#This Row],[cardNumber]]</f>
        <v>136</v>
      </c>
      <c r="C3749" s="1">
        <f>userInput[[#This Row],[owned]]</f>
        <v>0</v>
      </c>
      <c r="D3749" s="1" t="b">
        <f>IF(AND(ISNUMBER(SEARCH("Foil",cards[[#This Row],[variant]])),ISNUMBER(MATCH(cards[[#This Row],[set]],{"SOR","SHD","TWI"},0))),TRUE,FALSE)</f>
        <v>0</v>
      </c>
    </row>
    <row r="3750" spans="1:4" ht="15.75" customHeight="1" x14ac:dyDescent="0.2">
      <c r="A3750" s="1" t="str">
        <f>cards[[#This Row],[set]]</f>
        <v>JTL</v>
      </c>
      <c r="B3750" s="1">
        <f>userInput[[#This Row],[cardNumber]]</f>
        <v>137</v>
      </c>
      <c r="C3750" s="1">
        <f>userInput[[#This Row],[owned]]</f>
        <v>0</v>
      </c>
      <c r="D3750" s="1" t="b">
        <f>IF(AND(ISNUMBER(SEARCH("Foil",cards[[#This Row],[variant]])),ISNUMBER(MATCH(cards[[#This Row],[set]],{"SOR","SHD","TWI"},0))),TRUE,FALSE)</f>
        <v>0</v>
      </c>
    </row>
    <row r="3751" spans="1:4" ht="15.75" customHeight="1" x14ac:dyDescent="0.2">
      <c r="A3751" s="1" t="str">
        <f>cards[[#This Row],[set]]</f>
        <v>JTL</v>
      </c>
      <c r="B3751" s="1">
        <f>userInput[[#This Row],[cardNumber]]</f>
        <v>138</v>
      </c>
      <c r="C3751" s="1">
        <f>userInput[[#This Row],[owned]]</f>
        <v>0</v>
      </c>
      <c r="D3751" s="1" t="b">
        <f>IF(AND(ISNUMBER(SEARCH("Foil",cards[[#This Row],[variant]])),ISNUMBER(MATCH(cards[[#This Row],[set]],{"SOR","SHD","TWI"},0))),TRUE,FALSE)</f>
        <v>0</v>
      </c>
    </row>
    <row r="3752" spans="1:4" ht="15.75" customHeight="1" x14ac:dyDescent="0.2">
      <c r="A3752" s="1" t="str">
        <f>cards[[#This Row],[set]]</f>
        <v>JTL</v>
      </c>
      <c r="B3752" s="1">
        <f>userInput[[#This Row],[cardNumber]]</f>
        <v>139</v>
      </c>
      <c r="C3752" s="1">
        <f>userInput[[#This Row],[owned]]</f>
        <v>0</v>
      </c>
      <c r="D3752" s="1" t="b">
        <f>IF(AND(ISNUMBER(SEARCH("Foil",cards[[#This Row],[variant]])),ISNUMBER(MATCH(cards[[#This Row],[set]],{"SOR","SHD","TWI"},0))),TRUE,FALSE)</f>
        <v>0</v>
      </c>
    </row>
    <row r="3753" spans="1:4" ht="15.75" customHeight="1" x14ac:dyDescent="0.2">
      <c r="A3753" s="1" t="str">
        <f>cards[[#This Row],[set]]</f>
        <v>JTL</v>
      </c>
      <c r="B3753" s="1">
        <f>userInput[[#This Row],[cardNumber]]</f>
        <v>140</v>
      </c>
      <c r="C3753" s="1">
        <f>userInput[[#This Row],[owned]]</f>
        <v>0</v>
      </c>
      <c r="D3753" s="1" t="b">
        <f>IF(AND(ISNUMBER(SEARCH("Foil",cards[[#This Row],[variant]])),ISNUMBER(MATCH(cards[[#This Row],[set]],{"SOR","SHD","TWI"},0))),TRUE,FALSE)</f>
        <v>0</v>
      </c>
    </row>
    <row r="3754" spans="1:4" ht="15.75" customHeight="1" x14ac:dyDescent="0.2">
      <c r="A3754" s="1" t="str">
        <f>cards[[#This Row],[set]]</f>
        <v>JTL</v>
      </c>
      <c r="B3754" s="1">
        <f>userInput[[#This Row],[cardNumber]]</f>
        <v>141</v>
      </c>
      <c r="C3754" s="1">
        <f>userInput[[#This Row],[owned]]</f>
        <v>0</v>
      </c>
      <c r="D3754" s="1" t="b">
        <f>IF(AND(ISNUMBER(SEARCH("Foil",cards[[#This Row],[variant]])),ISNUMBER(MATCH(cards[[#This Row],[set]],{"SOR","SHD","TWI"},0))),TRUE,FALSE)</f>
        <v>0</v>
      </c>
    </row>
    <row r="3755" spans="1:4" ht="15.75" customHeight="1" x14ac:dyDescent="0.2">
      <c r="A3755" s="1" t="str">
        <f>cards[[#This Row],[set]]</f>
        <v>JTL</v>
      </c>
      <c r="B3755" s="1">
        <f>userInput[[#This Row],[cardNumber]]</f>
        <v>142</v>
      </c>
      <c r="C3755" s="1">
        <f>userInput[[#This Row],[owned]]</f>
        <v>0</v>
      </c>
      <c r="D3755" s="1" t="b">
        <f>IF(AND(ISNUMBER(SEARCH("Foil",cards[[#This Row],[variant]])),ISNUMBER(MATCH(cards[[#This Row],[set]],{"SOR","SHD","TWI"},0))),TRUE,FALSE)</f>
        <v>0</v>
      </c>
    </row>
    <row r="3756" spans="1:4" ht="15.75" customHeight="1" x14ac:dyDescent="0.2">
      <c r="A3756" s="1" t="str">
        <f>cards[[#This Row],[set]]</f>
        <v>JTL</v>
      </c>
      <c r="B3756" s="1">
        <f>userInput[[#This Row],[cardNumber]]</f>
        <v>143</v>
      </c>
      <c r="C3756" s="1">
        <f>userInput[[#This Row],[owned]]</f>
        <v>0</v>
      </c>
      <c r="D3756" s="1" t="b">
        <f>IF(AND(ISNUMBER(SEARCH("Foil",cards[[#This Row],[variant]])),ISNUMBER(MATCH(cards[[#This Row],[set]],{"SOR","SHD","TWI"},0))),TRUE,FALSE)</f>
        <v>0</v>
      </c>
    </row>
    <row r="3757" spans="1:4" ht="15.75" customHeight="1" x14ac:dyDescent="0.2">
      <c r="A3757" s="1" t="str">
        <f>cards[[#This Row],[set]]</f>
        <v>JTL</v>
      </c>
      <c r="B3757" s="1">
        <f>userInput[[#This Row],[cardNumber]]</f>
        <v>144</v>
      </c>
      <c r="C3757" s="1">
        <f>userInput[[#This Row],[owned]]</f>
        <v>0</v>
      </c>
      <c r="D3757" s="1" t="b">
        <f>IF(AND(ISNUMBER(SEARCH("Foil",cards[[#This Row],[variant]])),ISNUMBER(MATCH(cards[[#This Row],[set]],{"SOR","SHD","TWI"},0))),TRUE,FALSE)</f>
        <v>0</v>
      </c>
    </row>
    <row r="3758" spans="1:4" ht="15.75" customHeight="1" x14ac:dyDescent="0.2">
      <c r="A3758" s="1" t="str">
        <f>cards[[#This Row],[set]]</f>
        <v>JTL</v>
      </c>
      <c r="B3758" s="1">
        <f>userInput[[#This Row],[cardNumber]]</f>
        <v>145</v>
      </c>
      <c r="C3758" s="1">
        <f>userInput[[#This Row],[owned]]</f>
        <v>0</v>
      </c>
      <c r="D3758" s="1" t="b">
        <f>IF(AND(ISNUMBER(SEARCH("Foil",cards[[#This Row],[variant]])),ISNUMBER(MATCH(cards[[#This Row],[set]],{"SOR","SHD","TWI"},0))),TRUE,FALSE)</f>
        <v>0</v>
      </c>
    </row>
    <row r="3759" spans="1:4" ht="15.75" customHeight="1" x14ac:dyDescent="0.2">
      <c r="A3759" s="1" t="str">
        <f>cards[[#This Row],[set]]</f>
        <v>JTL</v>
      </c>
      <c r="B3759" s="1">
        <f>userInput[[#This Row],[cardNumber]]</f>
        <v>146</v>
      </c>
      <c r="C3759" s="1">
        <f>userInput[[#This Row],[owned]]</f>
        <v>0</v>
      </c>
      <c r="D3759" s="1" t="b">
        <f>IF(AND(ISNUMBER(SEARCH("Foil",cards[[#This Row],[variant]])),ISNUMBER(MATCH(cards[[#This Row],[set]],{"SOR","SHD","TWI"},0))),TRUE,FALSE)</f>
        <v>0</v>
      </c>
    </row>
    <row r="3760" spans="1:4" ht="15.75" customHeight="1" x14ac:dyDescent="0.2">
      <c r="A3760" s="1" t="str">
        <f>cards[[#This Row],[set]]</f>
        <v>JTL</v>
      </c>
      <c r="B3760" s="1">
        <f>userInput[[#This Row],[cardNumber]]</f>
        <v>147</v>
      </c>
      <c r="C3760" s="1">
        <f>userInput[[#This Row],[owned]]</f>
        <v>0</v>
      </c>
      <c r="D3760" s="1" t="b">
        <f>IF(AND(ISNUMBER(SEARCH("Foil",cards[[#This Row],[variant]])),ISNUMBER(MATCH(cards[[#This Row],[set]],{"SOR","SHD","TWI"},0))),TRUE,FALSE)</f>
        <v>0</v>
      </c>
    </row>
    <row r="3761" spans="1:4" ht="15.75" customHeight="1" x14ac:dyDescent="0.2">
      <c r="A3761" s="1" t="str">
        <f>cards[[#This Row],[set]]</f>
        <v>JTL</v>
      </c>
      <c r="B3761" s="1">
        <f>userInput[[#This Row],[cardNumber]]</f>
        <v>148</v>
      </c>
      <c r="C3761" s="1">
        <f>userInput[[#This Row],[owned]]</f>
        <v>0</v>
      </c>
      <c r="D3761" s="1" t="b">
        <f>IF(AND(ISNUMBER(SEARCH("Foil",cards[[#This Row],[variant]])),ISNUMBER(MATCH(cards[[#This Row],[set]],{"SOR","SHD","TWI"},0))),TRUE,FALSE)</f>
        <v>0</v>
      </c>
    </row>
    <row r="3762" spans="1:4" ht="15.75" customHeight="1" x14ac:dyDescent="0.2">
      <c r="A3762" s="1" t="str">
        <f>cards[[#This Row],[set]]</f>
        <v>JTL</v>
      </c>
      <c r="B3762" s="1">
        <f>userInput[[#This Row],[cardNumber]]</f>
        <v>149</v>
      </c>
      <c r="C3762" s="1">
        <f>userInput[[#This Row],[owned]]</f>
        <v>0</v>
      </c>
      <c r="D3762" s="1" t="b">
        <f>IF(AND(ISNUMBER(SEARCH("Foil",cards[[#This Row],[variant]])),ISNUMBER(MATCH(cards[[#This Row],[set]],{"SOR","SHD","TWI"},0))),TRUE,FALSE)</f>
        <v>0</v>
      </c>
    </row>
    <row r="3763" spans="1:4" ht="15.75" customHeight="1" x14ac:dyDescent="0.2">
      <c r="A3763" s="1" t="str">
        <f>cards[[#This Row],[set]]</f>
        <v>JTL</v>
      </c>
      <c r="B3763" s="1">
        <f>userInput[[#This Row],[cardNumber]]</f>
        <v>150</v>
      </c>
      <c r="C3763" s="1">
        <f>userInput[[#This Row],[owned]]</f>
        <v>0</v>
      </c>
      <c r="D3763" s="1" t="b">
        <f>IF(AND(ISNUMBER(SEARCH("Foil",cards[[#This Row],[variant]])),ISNUMBER(MATCH(cards[[#This Row],[set]],{"SOR","SHD","TWI"},0))),TRUE,FALSE)</f>
        <v>0</v>
      </c>
    </row>
    <row r="3764" spans="1:4" ht="15.75" customHeight="1" x14ac:dyDescent="0.2">
      <c r="A3764" s="1" t="str">
        <f>cards[[#This Row],[set]]</f>
        <v>JTL</v>
      </c>
      <c r="B3764" s="1">
        <f>userInput[[#This Row],[cardNumber]]</f>
        <v>151</v>
      </c>
      <c r="C3764" s="1">
        <f>userInput[[#This Row],[owned]]</f>
        <v>0</v>
      </c>
      <c r="D3764" s="1" t="b">
        <f>IF(AND(ISNUMBER(SEARCH("Foil",cards[[#This Row],[variant]])),ISNUMBER(MATCH(cards[[#This Row],[set]],{"SOR","SHD","TWI"},0))),TRUE,FALSE)</f>
        <v>0</v>
      </c>
    </row>
    <row r="3765" spans="1:4" ht="15.75" customHeight="1" x14ac:dyDescent="0.2">
      <c r="A3765" s="1" t="str">
        <f>cards[[#This Row],[set]]</f>
        <v>JTL</v>
      </c>
      <c r="B3765" s="1">
        <f>userInput[[#This Row],[cardNumber]]</f>
        <v>152</v>
      </c>
      <c r="C3765" s="1">
        <f>userInput[[#This Row],[owned]]</f>
        <v>0</v>
      </c>
      <c r="D3765" s="1" t="b">
        <f>IF(AND(ISNUMBER(SEARCH("Foil",cards[[#This Row],[variant]])),ISNUMBER(MATCH(cards[[#This Row],[set]],{"SOR","SHD","TWI"},0))),TRUE,FALSE)</f>
        <v>0</v>
      </c>
    </row>
    <row r="3766" spans="1:4" ht="15.75" customHeight="1" x14ac:dyDescent="0.2">
      <c r="A3766" s="1" t="str">
        <f>cards[[#This Row],[set]]</f>
        <v>JTL</v>
      </c>
      <c r="B3766" s="1">
        <f>userInput[[#This Row],[cardNumber]]</f>
        <v>153</v>
      </c>
      <c r="C3766" s="1">
        <f>userInput[[#This Row],[owned]]</f>
        <v>0</v>
      </c>
      <c r="D3766" s="1" t="b">
        <f>IF(AND(ISNUMBER(SEARCH("Foil",cards[[#This Row],[variant]])),ISNUMBER(MATCH(cards[[#This Row],[set]],{"SOR","SHD","TWI"},0))),TRUE,FALSE)</f>
        <v>0</v>
      </c>
    </row>
    <row r="3767" spans="1:4" ht="15.75" customHeight="1" x14ac:dyDescent="0.2">
      <c r="A3767" s="1" t="str">
        <f>cards[[#This Row],[set]]</f>
        <v>JTL</v>
      </c>
      <c r="B3767" s="1">
        <f>userInput[[#This Row],[cardNumber]]</f>
        <v>154</v>
      </c>
      <c r="C3767" s="1">
        <f>userInput[[#This Row],[owned]]</f>
        <v>0</v>
      </c>
      <c r="D3767" s="1" t="b">
        <f>IF(AND(ISNUMBER(SEARCH("Foil",cards[[#This Row],[variant]])),ISNUMBER(MATCH(cards[[#This Row],[set]],{"SOR","SHD","TWI"},0))),TRUE,FALSE)</f>
        <v>0</v>
      </c>
    </row>
    <row r="3768" spans="1:4" ht="15.75" customHeight="1" x14ac:dyDescent="0.2">
      <c r="A3768" s="1" t="str">
        <f>cards[[#This Row],[set]]</f>
        <v>JTL</v>
      </c>
      <c r="B3768" s="1">
        <f>userInput[[#This Row],[cardNumber]]</f>
        <v>155</v>
      </c>
      <c r="C3768" s="1">
        <f>userInput[[#This Row],[owned]]</f>
        <v>0</v>
      </c>
      <c r="D3768" s="1" t="b">
        <f>IF(AND(ISNUMBER(SEARCH("Foil",cards[[#This Row],[variant]])),ISNUMBER(MATCH(cards[[#This Row],[set]],{"SOR","SHD","TWI"},0))),TRUE,FALSE)</f>
        <v>0</v>
      </c>
    </row>
    <row r="3769" spans="1:4" ht="15.75" customHeight="1" x14ac:dyDescent="0.2">
      <c r="A3769" s="1" t="str">
        <f>cards[[#This Row],[set]]</f>
        <v>JTL</v>
      </c>
      <c r="B3769" s="1">
        <f>userInput[[#This Row],[cardNumber]]</f>
        <v>156</v>
      </c>
      <c r="C3769" s="1">
        <f>userInput[[#This Row],[owned]]</f>
        <v>3</v>
      </c>
      <c r="D3769" s="1" t="b">
        <f>IF(AND(ISNUMBER(SEARCH("Foil",cards[[#This Row],[variant]])),ISNUMBER(MATCH(cards[[#This Row],[set]],{"SOR","SHD","TWI"},0))),TRUE,FALSE)</f>
        <v>0</v>
      </c>
    </row>
    <row r="3770" spans="1:4" ht="15.75" customHeight="1" x14ac:dyDescent="0.2">
      <c r="A3770" s="1" t="str">
        <f>cards[[#This Row],[set]]</f>
        <v>JTL</v>
      </c>
      <c r="B3770" s="1">
        <f>userInput[[#This Row],[cardNumber]]</f>
        <v>157</v>
      </c>
      <c r="C3770" s="1">
        <f>userInput[[#This Row],[owned]]</f>
        <v>0</v>
      </c>
      <c r="D3770" s="1" t="b">
        <f>IF(AND(ISNUMBER(SEARCH("Foil",cards[[#This Row],[variant]])),ISNUMBER(MATCH(cards[[#This Row],[set]],{"SOR","SHD","TWI"},0))),TRUE,FALSE)</f>
        <v>0</v>
      </c>
    </row>
    <row r="3771" spans="1:4" ht="15.75" customHeight="1" x14ac:dyDescent="0.2">
      <c r="A3771" s="1" t="str">
        <f>cards[[#This Row],[set]]</f>
        <v>JTL</v>
      </c>
      <c r="B3771" s="1">
        <f>userInput[[#This Row],[cardNumber]]</f>
        <v>158</v>
      </c>
      <c r="C3771" s="1">
        <f>userInput[[#This Row],[owned]]</f>
        <v>0</v>
      </c>
      <c r="D3771" s="1" t="b">
        <f>IF(AND(ISNUMBER(SEARCH("Foil",cards[[#This Row],[variant]])),ISNUMBER(MATCH(cards[[#This Row],[set]],{"SOR","SHD","TWI"},0))),TRUE,FALSE)</f>
        <v>0</v>
      </c>
    </row>
    <row r="3772" spans="1:4" ht="15.75" customHeight="1" x14ac:dyDescent="0.2">
      <c r="A3772" s="1" t="str">
        <f>cards[[#This Row],[set]]</f>
        <v>JTL</v>
      </c>
      <c r="B3772" s="1">
        <f>userInput[[#This Row],[cardNumber]]</f>
        <v>159</v>
      </c>
      <c r="C3772" s="1">
        <f>userInput[[#This Row],[owned]]</f>
        <v>0</v>
      </c>
      <c r="D3772" s="1" t="b">
        <f>IF(AND(ISNUMBER(SEARCH("Foil",cards[[#This Row],[variant]])),ISNUMBER(MATCH(cards[[#This Row],[set]],{"SOR","SHD","TWI"},0))),TRUE,FALSE)</f>
        <v>0</v>
      </c>
    </row>
    <row r="3773" spans="1:4" ht="15.75" customHeight="1" x14ac:dyDescent="0.2">
      <c r="A3773" s="1" t="str">
        <f>cards[[#This Row],[set]]</f>
        <v>JTL</v>
      </c>
      <c r="B3773" s="1">
        <f>userInput[[#This Row],[cardNumber]]</f>
        <v>160</v>
      </c>
      <c r="C3773" s="1">
        <f>userInput[[#This Row],[owned]]</f>
        <v>0</v>
      </c>
      <c r="D3773" s="1" t="b">
        <f>IF(AND(ISNUMBER(SEARCH("Foil",cards[[#This Row],[variant]])),ISNUMBER(MATCH(cards[[#This Row],[set]],{"SOR","SHD","TWI"},0))),TRUE,FALSE)</f>
        <v>0</v>
      </c>
    </row>
    <row r="3774" spans="1:4" ht="15.75" customHeight="1" x14ac:dyDescent="0.2">
      <c r="A3774" s="1" t="str">
        <f>cards[[#This Row],[set]]</f>
        <v>JTL</v>
      </c>
      <c r="B3774" s="1">
        <f>userInput[[#This Row],[cardNumber]]</f>
        <v>161</v>
      </c>
      <c r="C3774" s="1">
        <f>userInput[[#This Row],[owned]]</f>
        <v>0</v>
      </c>
      <c r="D3774" s="1" t="b">
        <f>IF(AND(ISNUMBER(SEARCH("Foil",cards[[#This Row],[variant]])),ISNUMBER(MATCH(cards[[#This Row],[set]],{"SOR","SHD","TWI"},0))),TRUE,FALSE)</f>
        <v>0</v>
      </c>
    </row>
    <row r="3775" spans="1:4" ht="15.75" customHeight="1" x14ac:dyDescent="0.2">
      <c r="A3775" s="1" t="str">
        <f>cards[[#This Row],[set]]</f>
        <v>JTL</v>
      </c>
      <c r="B3775" s="1">
        <f>userInput[[#This Row],[cardNumber]]</f>
        <v>162</v>
      </c>
      <c r="C3775" s="1">
        <f>userInput[[#This Row],[owned]]</f>
        <v>0</v>
      </c>
      <c r="D3775" s="1" t="b">
        <f>IF(AND(ISNUMBER(SEARCH("Foil",cards[[#This Row],[variant]])),ISNUMBER(MATCH(cards[[#This Row],[set]],{"SOR","SHD","TWI"},0))),TRUE,FALSE)</f>
        <v>0</v>
      </c>
    </row>
    <row r="3776" spans="1:4" ht="15.75" customHeight="1" x14ac:dyDescent="0.2">
      <c r="A3776" s="1" t="str">
        <f>cards[[#This Row],[set]]</f>
        <v>JTL</v>
      </c>
      <c r="B3776" s="1">
        <f>userInput[[#This Row],[cardNumber]]</f>
        <v>163</v>
      </c>
      <c r="C3776" s="1">
        <f>userInput[[#This Row],[owned]]</f>
        <v>0</v>
      </c>
      <c r="D3776" s="1" t="b">
        <f>IF(AND(ISNUMBER(SEARCH("Foil",cards[[#This Row],[variant]])),ISNUMBER(MATCH(cards[[#This Row],[set]],{"SOR","SHD","TWI"},0))),TRUE,FALSE)</f>
        <v>0</v>
      </c>
    </row>
    <row r="3777" spans="1:4" ht="15.75" customHeight="1" x14ac:dyDescent="0.2">
      <c r="A3777" s="1" t="str">
        <f>cards[[#This Row],[set]]</f>
        <v>JTL</v>
      </c>
      <c r="B3777" s="1">
        <f>userInput[[#This Row],[cardNumber]]</f>
        <v>164</v>
      </c>
      <c r="C3777" s="1">
        <f>userInput[[#This Row],[owned]]</f>
        <v>0</v>
      </c>
      <c r="D3777" s="1" t="b">
        <f>IF(AND(ISNUMBER(SEARCH("Foil",cards[[#This Row],[variant]])),ISNUMBER(MATCH(cards[[#This Row],[set]],{"SOR","SHD","TWI"},0))),TRUE,FALSE)</f>
        <v>0</v>
      </c>
    </row>
    <row r="3778" spans="1:4" ht="15.75" customHeight="1" x14ac:dyDescent="0.2">
      <c r="A3778" s="1" t="str">
        <f>cards[[#This Row],[set]]</f>
        <v>JTL</v>
      </c>
      <c r="B3778" s="1">
        <f>userInput[[#This Row],[cardNumber]]</f>
        <v>165</v>
      </c>
      <c r="C3778" s="1">
        <f>userInput[[#This Row],[owned]]</f>
        <v>0</v>
      </c>
      <c r="D3778" s="1" t="b">
        <f>IF(AND(ISNUMBER(SEARCH("Foil",cards[[#This Row],[variant]])),ISNUMBER(MATCH(cards[[#This Row],[set]],{"SOR","SHD","TWI"},0))),TRUE,FALSE)</f>
        <v>0</v>
      </c>
    </row>
    <row r="3779" spans="1:4" ht="15.75" customHeight="1" x14ac:dyDescent="0.2">
      <c r="A3779" s="1" t="str">
        <f>cards[[#This Row],[set]]</f>
        <v>JTL</v>
      </c>
      <c r="B3779" s="1">
        <f>userInput[[#This Row],[cardNumber]]</f>
        <v>166</v>
      </c>
      <c r="C3779" s="1">
        <f>userInput[[#This Row],[owned]]</f>
        <v>0</v>
      </c>
      <c r="D3779" s="1" t="b">
        <f>IF(AND(ISNUMBER(SEARCH("Foil",cards[[#This Row],[variant]])),ISNUMBER(MATCH(cards[[#This Row],[set]],{"SOR","SHD","TWI"},0))),TRUE,FALSE)</f>
        <v>0</v>
      </c>
    </row>
    <row r="3780" spans="1:4" ht="15.75" customHeight="1" x14ac:dyDescent="0.2">
      <c r="A3780" s="1" t="str">
        <f>cards[[#This Row],[set]]</f>
        <v>JTL</v>
      </c>
      <c r="B3780" s="1">
        <f>userInput[[#This Row],[cardNumber]]</f>
        <v>167</v>
      </c>
      <c r="C3780" s="1">
        <f>userInput[[#This Row],[owned]]</f>
        <v>0</v>
      </c>
      <c r="D3780" s="1" t="b">
        <f>IF(AND(ISNUMBER(SEARCH("Foil",cards[[#This Row],[variant]])),ISNUMBER(MATCH(cards[[#This Row],[set]],{"SOR","SHD","TWI"},0))),TRUE,FALSE)</f>
        <v>0</v>
      </c>
    </row>
    <row r="3781" spans="1:4" ht="15.75" customHeight="1" x14ac:dyDescent="0.2">
      <c r="A3781" s="1" t="str">
        <f>cards[[#This Row],[set]]</f>
        <v>JTL</v>
      </c>
      <c r="B3781" s="1">
        <f>userInput[[#This Row],[cardNumber]]</f>
        <v>168</v>
      </c>
      <c r="C3781" s="1">
        <f>userInput[[#This Row],[owned]]</f>
        <v>0</v>
      </c>
      <c r="D3781" s="1" t="b">
        <f>IF(AND(ISNUMBER(SEARCH("Foil",cards[[#This Row],[variant]])),ISNUMBER(MATCH(cards[[#This Row],[set]],{"SOR","SHD","TWI"},0))),TRUE,FALSE)</f>
        <v>0</v>
      </c>
    </row>
    <row r="3782" spans="1:4" ht="15.75" customHeight="1" x14ac:dyDescent="0.2">
      <c r="A3782" s="1" t="str">
        <f>cards[[#This Row],[set]]</f>
        <v>JTL</v>
      </c>
      <c r="B3782" s="1">
        <f>userInput[[#This Row],[cardNumber]]</f>
        <v>169</v>
      </c>
      <c r="C3782" s="1">
        <f>userInput[[#This Row],[owned]]</f>
        <v>0</v>
      </c>
      <c r="D3782" s="1" t="b">
        <f>IF(AND(ISNUMBER(SEARCH("Foil",cards[[#This Row],[variant]])),ISNUMBER(MATCH(cards[[#This Row],[set]],{"SOR","SHD","TWI"},0))),TRUE,FALSE)</f>
        <v>0</v>
      </c>
    </row>
    <row r="3783" spans="1:4" ht="15.75" customHeight="1" x14ac:dyDescent="0.2">
      <c r="A3783" s="1" t="str">
        <f>cards[[#This Row],[set]]</f>
        <v>JTL</v>
      </c>
      <c r="B3783" s="1">
        <f>userInput[[#This Row],[cardNumber]]</f>
        <v>170</v>
      </c>
      <c r="C3783" s="1">
        <f>userInput[[#This Row],[owned]]</f>
        <v>0</v>
      </c>
      <c r="D3783" s="1" t="b">
        <f>IF(AND(ISNUMBER(SEARCH("Foil",cards[[#This Row],[variant]])),ISNUMBER(MATCH(cards[[#This Row],[set]],{"SOR","SHD","TWI"},0))),TRUE,FALSE)</f>
        <v>0</v>
      </c>
    </row>
    <row r="3784" spans="1:4" ht="15.75" customHeight="1" x14ac:dyDescent="0.2">
      <c r="A3784" s="1" t="str">
        <f>cards[[#This Row],[set]]</f>
        <v>JTL</v>
      </c>
      <c r="B3784" s="1">
        <f>userInput[[#This Row],[cardNumber]]</f>
        <v>171</v>
      </c>
      <c r="C3784" s="1">
        <f>userInput[[#This Row],[owned]]</f>
        <v>0</v>
      </c>
      <c r="D3784" s="1" t="b">
        <f>IF(AND(ISNUMBER(SEARCH("Foil",cards[[#This Row],[variant]])),ISNUMBER(MATCH(cards[[#This Row],[set]],{"SOR","SHD","TWI"},0))),TRUE,FALSE)</f>
        <v>0</v>
      </c>
    </row>
    <row r="3785" spans="1:4" ht="15.75" customHeight="1" x14ac:dyDescent="0.2">
      <c r="A3785" s="1" t="str">
        <f>cards[[#This Row],[set]]</f>
        <v>JTL</v>
      </c>
      <c r="B3785" s="1">
        <f>userInput[[#This Row],[cardNumber]]</f>
        <v>172</v>
      </c>
      <c r="C3785" s="1">
        <f>userInput[[#This Row],[owned]]</f>
        <v>0</v>
      </c>
      <c r="D3785" s="1" t="b">
        <f>IF(AND(ISNUMBER(SEARCH("Foil",cards[[#This Row],[variant]])),ISNUMBER(MATCH(cards[[#This Row],[set]],{"SOR","SHD","TWI"},0))),TRUE,FALSE)</f>
        <v>0</v>
      </c>
    </row>
    <row r="3786" spans="1:4" ht="15.75" customHeight="1" x14ac:dyDescent="0.2">
      <c r="A3786" s="1" t="str">
        <f>cards[[#This Row],[set]]</f>
        <v>JTL</v>
      </c>
      <c r="B3786" s="1">
        <f>userInput[[#This Row],[cardNumber]]</f>
        <v>173</v>
      </c>
      <c r="C3786" s="1">
        <f>userInput[[#This Row],[owned]]</f>
        <v>0</v>
      </c>
      <c r="D3786" s="1" t="b">
        <f>IF(AND(ISNUMBER(SEARCH("Foil",cards[[#This Row],[variant]])),ISNUMBER(MATCH(cards[[#This Row],[set]],{"SOR","SHD","TWI"},0))),TRUE,FALSE)</f>
        <v>0</v>
      </c>
    </row>
    <row r="3787" spans="1:4" ht="15.75" customHeight="1" x14ac:dyDescent="0.2">
      <c r="A3787" s="1" t="str">
        <f>cards[[#This Row],[set]]</f>
        <v>JTL</v>
      </c>
      <c r="B3787" s="1">
        <f>userInput[[#This Row],[cardNumber]]</f>
        <v>174</v>
      </c>
      <c r="C3787" s="1">
        <f>userInput[[#This Row],[owned]]</f>
        <v>0</v>
      </c>
      <c r="D3787" s="1" t="b">
        <f>IF(AND(ISNUMBER(SEARCH("Foil",cards[[#This Row],[variant]])),ISNUMBER(MATCH(cards[[#This Row],[set]],{"SOR","SHD","TWI"},0))),TRUE,FALSE)</f>
        <v>0</v>
      </c>
    </row>
    <row r="3788" spans="1:4" ht="15.75" customHeight="1" x14ac:dyDescent="0.2">
      <c r="A3788" s="1" t="str">
        <f>cards[[#This Row],[set]]</f>
        <v>JTL</v>
      </c>
      <c r="B3788" s="1">
        <f>userInput[[#This Row],[cardNumber]]</f>
        <v>175</v>
      </c>
      <c r="C3788" s="1">
        <f>userInput[[#This Row],[owned]]</f>
        <v>0</v>
      </c>
      <c r="D3788" s="1" t="b">
        <f>IF(AND(ISNUMBER(SEARCH("Foil",cards[[#This Row],[variant]])),ISNUMBER(MATCH(cards[[#This Row],[set]],{"SOR","SHD","TWI"},0))),TRUE,FALSE)</f>
        <v>0</v>
      </c>
    </row>
    <row r="3789" spans="1:4" ht="15.75" customHeight="1" x14ac:dyDescent="0.2">
      <c r="A3789" s="1" t="str">
        <f>cards[[#This Row],[set]]</f>
        <v>JTL</v>
      </c>
      <c r="B3789" s="1">
        <f>userInput[[#This Row],[cardNumber]]</f>
        <v>176</v>
      </c>
      <c r="C3789" s="1">
        <f>userInput[[#This Row],[owned]]</f>
        <v>0</v>
      </c>
      <c r="D3789" s="1" t="b">
        <f>IF(AND(ISNUMBER(SEARCH("Foil",cards[[#This Row],[variant]])),ISNUMBER(MATCH(cards[[#This Row],[set]],{"SOR","SHD","TWI"},0))),TRUE,FALSE)</f>
        <v>0</v>
      </c>
    </row>
    <row r="3790" spans="1:4" ht="15.75" customHeight="1" x14ac:dyDescent="0.2">
      <c r="A3790" s="1" t="str">
        <f>cards[[#This Row],[set]]</f>
        <v>JTL</v>
      </c>
      <c r="B3790" s="1">
        <f>userInput[[#This Row],[cardNumber]]</f>
        <v>177</v>
      </c>
      <c r="C3790" s="1">
        <f>userInput[[#This Row],[owned]]</f>
        <v>0</v>
      </c>
      <c r="D3790" s="1" t="b">
        <f>IF(AND(ISNUMBER(SEARCH("Foil",cards[[#This Row],[variant]])),ISNUMBER(MATCH(cards[[#This Row],[set]],{"SOR","SHD","TWI"},0))),TRUE,FALSE)</f>
        <v>0</v>
      </c>
    </row>
    <row r="3791" spans="1:4" ht="15.75" customHeight="1" x14ac:dyDescent="0.2">
      <c r="A3791" s="1" t="str">
        <f>cards[[#This Row],[set]]</f>
        <v>JTL</v>
      </c>
      <c r="B3791" s="1">
        <f>userInput[[#This Row],[cardNumber]]</f>
        <v>178</v>
      </c>
      <c r="C3791" s="1">
        <f>userInput[[#This Row],[owned]]</f>
        <v>0</v>
      </c>
      <c r="D3791" s="1" t="b">
        <f>IF(AND(ISNUMBER(SEARCH("Foil",cards[[#This Row],[variant]])),ISNUMBER(MATCH(cards[[#This Row],[set]],{"SOR","SHD","TWI"},0))),TRUE,FALSE)</f>
        <v>0</v>
      </c>
    </row>
    <row r="3792" spans="1:4" ht="15.75" customHeight="1" x14ac:dyDescent="0.2">
      <c r="A3792" s="1" t="str">
        <f>cards[[#This Row],[set]]</f>
        <v>JTL</v>
      </c>
      <c r="B3792" s="1">
        <f>userInput[[#This Row],[cardNumber]]</f>
        <v>179</v>
      </c>
      <c r="C3792" s="1">
        <f>userInput[[#This Row],[owned]]</f>
        <v>0</v>
      </c>
      <c r="D3792" s="1" t="b">
        <f>IF(AND(ISNUMBER(SEARCH("Foil",cards[[#This Row],[variant]])),ISNUMBER(MATCH(cards[[#This Row],[set]],{"SOR","SHD","TWI"},0))),TRUE,FALSE)</f>
        <v>0</v>
      </c>
    </row>
    <row r="3793" spans="1:4" ht="15.75" customHeight="1" x14ac:dyDescent="0.2">
      <c r="A3793" s="1" t="str">
        <f>cards[[#This Row],[set]]</f>
        <v>JTL</v>
      </c>
      <c r="B3793" s="1">
        <f>userInput[[#This Row],[cardNumber]]</f>
        <v>180</v>
      </c>
      <c r="C3793" s="1">
        <f>userInput[[#This Row],[owned]]</f>
        <v>0</v>
      </c>
      <c r="D3793" s="1" t="b">
        <f>IF(AND(ISNUMBER(SEARCH("Foil",cards[[#This Row],[variant]])),ISNUMBER(MATCH(cards[[#This Row],[set]],{"SOR","SHD","TWI"},0))),TRUE,FALSE)</f>
        <v>0</v>
      </c>
    </row>
    <row r="3794" spans="1:4" ht="15.75" customHeight="1" x14ac:dyDescent="0.2">
      <c r="A3794" s="1" t="str">
        <f>cards[[#This Row],[set]]</f>
        <v>JTL</v>
      </c>
      <c r="B3794" s="1">
        <f>userInput[[#This Row],[cardNumber]]</f>
        <v>181</v>
      </c>
      <c r="C3794" s="1">
        <f>userInput[[#This Row],[owned]]</f>
        <v>0</v>
      </c>
      <c r="D3794" s="1" t="b">
        <f>IF(AND(ISNUMBER(SEARCH("Foil",cards[[#This Row],[variant]])),ISNUMBER(MATCH(cards[[#This Row],[set]],{"SOR","SHD","TWI"},0))),TRUE,FALSE)</f>
        <v>0</v>
      </c>
    </row>
    <row r="3795" spans="1:4" ht="15.75" customHeight="1" x14ac:dyDescent="0.2">
      <c r="A3795" s="1" t="str">
        <f>cards[[#This Row],[set]]</f>
        <v>JTL</v>
      </c>
      <c r="B3795" s="1">
        <f>userInput[[#This Row],[cardNumber]]</f>
        <v>182</v>
      </c>
      <c r="C3795" s="1">
        <f>userInput[[#This Row],[owned]]</f>
        <v>0</v>
      </c>
      <c r="D3795" s="1" t="b">
        <f>IF(AND(ISNUMBER(SEARCH("Foil",cards[[#This Row],[variant]])),ISNUMBER(MATCH(cards[[#This Row],[set]],{"SOR","SHD","TWI"},0))),TRUE,FALSE)</f>
        <v>0</v>
      </c>
    </row>
    <row r="3796" spans="1:4" ht="15.75" customHeight="1" x14ac:dyDescent="0.2">
      <c r="A3796" s="1" t="str">
        <f>cards[[#This Row],[set]]</f>
        <v>JTL</v>
      </c>
      <c r="B3796" s="1">
        <f>userInput[[#This Row],[cardNumber]]</f>
        <v>183</v>
      </c>
      <c r="C3796" s="1">
        <f>userInput[[#This Row],[owned]]</f>
        <v>0</v>
      </c>
      <c r="D3796" s="1" t="b">
        <f>IF(AND(ISNUMBER(SEARCH("Foil",cards[[#This Row],[variant]])),ISNUMBER(MATCH(cards[[#This Row],[set]],{"SOR","SHD","TWI"},0))),TRUE,FALSE)</f>
        <v>0</v>
      </c>
    </row>
    <row r="3797" spans="1:4" ht="15.75" customHeight="1" x14ac:dyDescent="0.2">
      <c r="A3797" s="1" t="str">
        <f>cards[[#This Row],[set]]</f>
        <v>JTL</v>
      </c>
      <c r="B3797" s="1">
        <f>userInput[[#This Row],[cardNumber]]</f>
        <v>184</v>
      </c>
      <c r="C3797" s="1">
        <f>userInput[[#This Row],[owned]]</f>
        <v>0</v>
      </c>
      <c r="D3797" s="1" t="b">
        <f>IF(AND(ISNUMBER(SEARCH("Foil",cards[[#This Row],[variant]])),ISNUMBER(MATCH(cards[[#This Row],[set]],{"SOR","SHD","TWI"},0))),TRUE,FALSE)</f>
        <v>0</v>
      </c>
    </row>
    <row r="3798" spans="1:4" ht="15.75" customHeight="1" x14ac:dyDescent="0.2">
      <c r="A3798" s="1" t="str">
        <f>cards[[#This Row],[set]]</f>
        <v>JTL</v>
      </c>
      <c r="B3798" s="1">
        <f>userInput[[#This Row],[cardNumber]]</f>
        <v>185</v>
      </c>
      <c r="C3798" s="1">
        <f>userInput[[#This Row],[owned]]</f>
        <v>0</v>
      </c>
      <c r="D3798" s="1" t="b">
        <f>IF(AND(ISNUMBER(SEARCH("Foil",cards[[#This Row],[variant]])),ISNUMBER(MATCH(cards[[#This Row],[set]],{"SOR","SHD","TWI"},0))),TRUE,FALSE)</f>
        <v>0</v>
      </c>
    </row>
    <row r="3799" spans="1:4" ht="15.75" customHeight="1" x14ac:dyDescent="0.2">
      <c r="A3799" s="1" t="str">
        <f>cards[[#This Row],[set]]</f>
        <v>JTL</v>
      </c>
      <c r="B3799" s="1">
        <f>userInput[[#This Row],[cardNumber]]</f>
        <v>186</v>
      </c>
      <c r="C3799" s="1">
        <f>userInput[[#This Row],[owned]]</f>
        <v>0</v>
      </c>
      <c r="D3799" s="1" t="b">
        <f>IF(AND(ISNUMBER(SEARCH("Foil",cards[[#This Row],[variant]])),ISNUMBER(MATCH(cards[[#This Row],[set]],{"SOR","SHD","TWI"},0))),TRUE,FALSE)</f>
        <v>0</v>
      </c>
    </row>
    <row r="3800" spans="1:4" ht="15.75" customHeight="1" x14ac:dyDescent="0.2">
      <c r="A3800" s="1" t="str">
        <f>cards[[#This Row],[set]]</f>
        <v>JTL</v>
      </c>
      <c r="B3800" s="1">
        <f>userInput[[#This Row],[cardNumber]]</f>
        <v>187</v>
      </c>
      <c r="C3800" s="1">
        <f>userInput[[#This Row],[owned]]</f>
        <v>0</v>
      </c>
      <c r="D3800" s="1" t="b">
        <f>IF(AND(ISNUMBER(SEARCH("Foil",cards[[#This Row],[variant]])),ISNUMBER(MATCH(cards[[#This Row],[set]],{"SOR","SHD","TWI"},0))),TRUE,FALSE)</f>
        <v>0</v>
      </c>
    </row>
    <row r="3801" spans="1:4" ht="15.75" customHeight="1" x14ac:dyDescent="0.2">
      <c r="A3801" s="1" t="str">
        <f>cards[[#This Row],[set]]</f>
        <v>JTL</v>
      </c>
      <c r="B3801" s="1">
        <f>userInput[[#This Row],[cardNumber]]</f>
        <v>188</v>
      </c>
      <c r="C3801" s="1">
        <f>userInput[[#This Row],[owned]]</f>
        <v>0</v>
      </c>
      <c r="D3801" s="1" t="b">
        <f>IF(AND(ISNUMBER(SEARCH("Foil",cards[[#This Row],[variant]])),ISNUMBER(MATCH(cards[[#This Row],[set]],{"SOR","SHD","TWI"},0))),TRUE,FALSE)</f>
        <v>0</v>
      </c>
    </row>
    <row r="3802" spans="1:4" ht="15.75" customHeight="1" x14ac:dyDescent="0.2">
      <c r="A3802" s="1" t="str">
        <f>cards[[#This Row],[set]]</f>
        <v>JTL</v>
      </c>
      <c r="B3802" s="1">
        <f>userInput[[#This Row],[cardNumber]]</f>
        <v>189</v>
      </c>
      <c r="C3802" s="1">
        <f>userInput[[#This Row],[owned]]</f>
        <v>0</v>
      </c>
      <c r="D3802" s="1" t="b">
        <f>IF(AND(ISNUMBER(SEARCH("Foil",cards[[#This Row],[variant]])),ISNUMBER(MATCH(cards[[#This Row],[set]],{"SOR","SHD","TWI"},0))),TRUE,FALSE)</f>
        <v>0</v>
      </c>
    </row>
    <row r="3803" spans="1:4" ht="15.75" customHeight="1" x14ac:dyDescent="0.2">
      <c r="A3803" s="1" t="str">
        <f>cards[[#This Row],[set]]</f>
        <v>JTL</v>
      </c>
      <c r="B3803" s="1">
        <f>userInput[[#This Row],[cardNumber]]</f>
        <v>190</v>
      </c>
      <c r="C3803" s="1">
        <f>userInput[[#This Row],[owned]]</f>
        <v>0</v>
      </c>
      <c r="D3803" s="1" t="b">
        <f>IF(AND(ISNUMBER(SEARCH("Foil",cards[[#This Row],[variant]])),ISNUMBER(MATCH(cards[[#This Row],[set]],{"SOR","SHD","TWI"},0))),TRUE,FALSE)</f>
        <v>0</v>
      </c>
    </row>
    <row r="3804" spans="1:4" ht="15.75" customHeight="1" x14ac:dyDescent="0.2">
      <c r="A3804" s="1" t="str">
        <f>cards[[#This Row],[set]]</f>
        <v>JTL</v>
      </c>
      <c r="B3804" s="1">
        <f>userInput[[#This Row],[cardNumber]]</f>
        <v>191</v>
      </c>
      <c r="C3804" s="1">
        <f>userInput[[#This Row],[owned]]</f>
        <v>0</v>
      </c>
      <c r="D3804" s="1" t="b">
        <f>IF(AND(ISNUMBER(SEARCH("Foil",cards[[#This Row],[variant]])),ISNUMBER(MATCH(cards[[#This Row],[set]],{"SOR","SHD","TWI"},0))),TRUE,FALSE)</f>
        <v>0</v>
      </c>
    </row>
    <row r="3805" spans="1:4" ht="15.75" customHeight="1" x14ac:dyDescent="0.2">
      <c r="A3805" s="1" t="str">
        <f>cards[[#This Row],[set]]</f>
        <v>JTL</v>
      </c>
      <c r="B3805" s="1">
        <f>userInput[[#This Row],[cardNumber]]</f>
        <v>192</v>
      </c>
      <c r="C3805" s="1">
        <f>userInput[[#This Row],[owned]]</f>
        <v>0</v>
      </c>
      <c r="D3805" s="1" t="b">
        <f>IF(AND(ISNUMBER(SEARCH("Foil",cards[[#This Row],[variant]])),ISNUMBER(MATCH(cards[[#This Row],[set]],{"SOR","SHD","TWI"},0))),TRUE,FALSE)</f>
        <v>0</v>
      </c>
    </row>
    <row r="3806" spans="1:4" ht="15.75" customHeight="1" x14ac:dyDescent="0.2">
      <c r="A3806" s="1" t="str">
        <f>cards[[#This Row],[set]]</f>
        <v>JTL</v>
      </c>
      <c r="B3806" s="1">
        <f>userInput[[#This Row],[cardNumber]]</f>
        <v>193</v>
      </c>
      <c r="C3806" s="1">
        <f>userInput[[#This Row],[owned]]</f>
        <v>0</v>
      </c>
      <c r="D3806" s="1" t="b">
        <f>IF(AND(ISNUMBER(SEARCH("Foil",cards[[#This Row],[variant]])),ISNUMBER(MATCH(cards[[#This Row],[set]],{"SOR","SHD","TWI"},0))),TRUE,FALSE)</f>
        <v>0</v>
      </c>
    </row>
    <row r="3807" spans="1:4" ht="15.75" customHeight="1" x14ac:dyDescent="0.2">
      <c r="A3807" s="1" t="str">
        <f>cards[[#This Row],[set]]</f>
        <v>JTL</v>
      </c>
      <c r="B3807" s="1">
        <f>userInput[[#This Row],[cardNumber]]</f>
        <v>194</v>
      </c>
      <c r="C3807" s="1">
        <f>userInput[[#This Row],[owned]]</f>
        <v>0</v>
      </c>
      <c r="D3807" s="1" t="b">
        <f>IF(AND(ISNUMBER(SEARCH("Foil",cards[[#This Row],[variant]])),ISNUMBER(MATCH(cards[[#This Row],[set]],{"SOR","SHD","TWI"},0))),TRUE,FALSE)</f>
        <v>0</v>
      </c>
    </row>
    <row r="3808" spans="1:4" ht="15.75" customHeight="1" x14ac:dyDescent="0.2">
      <c r="A3808" s="1" t="str">
        <f>cards[[#This Row],[set]]</f>
        <v>JTL</v>
      </c>
      <c r="B3808" s="1">
        <f>userInput[[#This Row],[cardNumber]]</f>
        <v>195</v>
      </c>
      <c r="C3808" s="1">
        <f>userInput[[#This Row],[owned]]</f>
        <v>0</v>
      </c>
      <c r="D3808" s="1" t="b">
        <f>IF(AND(ISNUMBER(SEARCH("Foil",cards[[#This Row],[variant]])),ISNUMBER(MATCH(cards[[#This Row],[set]],{"SOR","SHD","TWI"},0))),TRUE,FALSE)</f>
        <v>0</v>
      </c>
    </row>
    <row r="3809" spans="1:4" ht="15.75" customHeight="1" x14ac:dyDescent="0.2">
      <c r="A3809" s="1" t="str">
        <f>cards[[#This Row],[set]]</f>
        <v>JTL</v>
      </c>
      <c r="B3809" s="1">
        <f>userInput[[#This Row],[cardNumber]]</f>
        <v>196</v>
      </c>
      <c r="C3809" s="1">
        <f>userInput[[#This Row],[owned]]</f>
        <v>0</v>
      </c>
      <c r="D3809" s="1" t="b">
        <f>IF(AND(ISNUMBER(SEARCH("Foil",cards[[#This Row],[variant]])),ISNUMBER(MATCH(cards[[#This Row],[set]],{"SOR","SHD","TWI"},0))),TRUE,FALSE)</f>
        <v>0</v>
      </c>
    </row>
    <row r="3810" spans="1:4" ht="15.75" customHeight="1" x14ac:dyDescent="0.2">
      <c r="A3810" s="1" t="str">
        <f>cards[[#This Row],[set]]</f>
        <v>JTL</v>
      </c>
      <c r="B3810" s="1">
        <f>userInput[[#This Row],[cardNumber]]</f>
        <v>197</v>
      </c>
      <c r="C3810" s="1">
        <f>userInput[[#This Row],[owned]]</f>
        <v>0</v>
      </c>
      <c r="D3810" s="1" t="b">
        <f>IF(AND(ISNUMBER(SEARCH("Foil",cards[[#This Row],[variant]])),ISNUMBER(MATCH(cards[[#This Row],[set]],{"SOR","SHD","TWI"},0))),TRUE,FALSE)</f>
        <v>0</v>
      </c>
    </row>
    <row r="3811" spans="1:4" ht="15.75" customHeight="1" x14ac:dyDescent="0.2">
      <c r="A3811" s="1" t="str">
        <f>cards[[#This Row],[set]]</f>
        <v>JTL</v>
      </c>
      <c r="B3811" s="1">
        <f>userInput[[#This Row],[cardNumber]]</f>
        <v>198</v>
      </c>
      <c r="C3811" s="1">
        <f>userInput[[#This Row],[owned]]</f>
        <v>0</v>
      </c>
      <c r="D3811" s="1" t="b">
        <f>IF(AND(ISNUMBER(SEARCH("Foil",cards[[#This Row],[variant]])),ISNUMBER(MATCH(cards[[#This Row],[set]],{"SOR","SHD","TWI"},0))),TRUE,FALSE)</f>
        <v>0</v>
      </c>
    </row>
    <row r="3812" spans="1:4" ht="15.75" customHeight="1" x14ac:dyDescent="0.2">
      <c r="A3812" s="1" t="str">
        <f>cards[[#This Row],[set]]</f>
        <v>JTL</v>
      </c>
      <c r="B3812" s="1">
        <f>userInput[[#This Row],[cardNumber]]</f>
        <v>199</v>
      </c>
      <c r="C3812" s="1">
        <f>userInput[[#This Row],[owned]]</f>
        <v>0</v>
      </c>
      <c r="D3812" s="1" t="b">
        <f>IF(AND(ISNUMBER(SEARCH("Foil",cards[[#This Row],[variant]])),ISNUMBER(MATCH(cards[[#This Row],[set]],{"SOR","SHD","TWI"},0))),TRUE,FALSE)</f>
        <v>0</v>
      </c>
    </row>
    <row r="3813" spans="1:4" ht="15.75" customHeight="1" x14ac:dyDescent="0.2">
      <c r="A3813" s="1" t="str">
        <f>cards[[#This Row],[set]]</f>
        <v>JTL</v>
      </c>
      <c r="B3813" s="1">
        <f>userInput[[#This Row],[cardNumber]]</f>
        <v>200</v>
      </c>
      <c r="C3813" s="1">
        <f>userInput[[#This Row],[owned]]</f>
        <v>0</v>
      </c>
      <c r="D3813" s="1" t="b">
        <f>IF(AND(ISNUMBER(SEARCH("Foil",cards[[#This Row],[variant]])),ISNUMBER(MATCH(cards[[#This Row],[set]],{"SOR","SHD","TWI"},0))),TRUE,FALSE)</f>
        <v>0</v>
      </c>
    </row>
    <row r="3814" spans="1:4" ht="15.75" customHeight="1" x14ac:dyDescent="0.2">
      <c r="A3814" s="1" t="str">
        <f>cards[[#This Row],[set]]</f>
        <v>JTL</v>
      </c>
      <c r="B3814" s="1">
        <f>userInput[[#This Row],[cardNumber]]</f>
        <v>201</v>
      </c>
      <c r="C3814" s="1">
        <f>userInput[[#This Row],[owned]]</f>
        <v>0</v>
      </c>
      <c r="D3814" s="1" t="b">
        <f>IF(AND(ISNUMBER(SEARCH("Foil",cards[[#This Row],[variant]])),ISNUMBER(MATCH(cards[[#This Row],[set]],{"SOR","SHD","TWI"},0))),TRUE,FALSE)</f>
        <v>0</v>
      </c>
    </row>
    <row r="3815" spans="1:4" ht="15.75" customHeight="1" x14ac:dyDescent="0.2">
      <c r="A3815" s="1" t="str">
        <f>cards[[#This Row],[set]]</f>
        <v>JTL</v>
      </c>
      <c r="B3815" s="1">
        <f>userInput[[#This Row],[cardNumber]]</f>
        <v>202</v>
      </c>
      <c r="C3815" s="1">
        <f>userInput[[#This Row],[owned]]</f>
        <v>0</v>
      </c>
      <c r="D3815" s="1" t="b">
        <f>IF(AND(ISNUMBER(SEARCH("Foil",cards[[#This Row],[variant]])),ISNUMBER(MATCH(cards[[#This Row],[set]],{"SOR","SHD","TWI"},0))),TRUE,FALSE)</f>
        <v>0</v>
      </c>
    </row>
    <row r="3816" spans="1:4" ht="15.75" customHeight="1" x14ac:dyDescent="0.2">
      <c r="A3816" s="1" t="str">
        <f>cards[[#This Row],[set]]</f>
        <v>JTL</v>
      </c>
      <c r="B3816" s="1">
        <f>userInput[[#This Row],[cardNumber]]</f>
        <v>203</v>
      </c>
      <c r="C3816" s="1">
        <f>userInput[[#This Row],[owned]]</f>
        <v>0</v>
      </c>
      <c r="D3816" s="1" t="b">
        <f>IF(AND(ISNUMBER(SEARCH("Foil",cards[[#This Row],[variant]])),ISNUMBER(MATCH(cards[[#This Row],[set]],{"SOR","SHD","TWI"},0))),TRUE,FALSE)</f>
        <v>0</v>
      </c>
    </row>
    <row r="3817" spans="1:4" ht="15.75" customHeight="1" x14ac:dyDescent="0.2">
      <c r="A3817" s="1" t="str">
        <f>cards[[#This Row],[set]]</f>
        <v>JTL</v>
      </c>
      <c r="B3817" s="1">
        <f>userInput[[#This Row],[cardNumber]]</f>
        <v>204</v>
      </c>
      <c r="C3817" s="1">
        <f>userInput[[#This Row],[owned]]</f>
        <v>0</v>
      </c>
      <c r="D3817" s="1" t="b">
        <f>IF(AND(ISNUMBER(SEARCH("Foil",cards[[#This Row],[variant]])),ISNUMBER(MATCH(cards[[#This Row],[set]],{"SOR","SHD","TWI"},0))),TRUE,FALSE)</f>
        <v>0</v>
      </c>
    </row>
    <row r="3818" spans="1:4" ht="15.75" customHeight="1" x14ac:dyDescent="0.2">
      <c r="A3818" s="1" t="str">
        <f>cards[[#This Row],[set]]</f>
        <v>JTL</v>
      </c>
      <c r="B3818" s="1">
        <f>userInput[[#This Row],[cardNumber]]</f>
        <v>205</v>
      </c>
      <c r="C3818" s="1">
        <f>userInput[[#This Row],[owned]]</f>
        <v>0</v>
      </c>
      <c r="D3818" s="1" t="b">
        <f>IF(AND(ISNUMBER(SEARCH("Foil",cards[[#This Row],[variant]])),ISNUMBER(MATCH(cards[[#This Row],[set]],{"SOR","SHD","TWI"},0))),TRUE,FALSE)</f>
        <v>0</v>
      </c>
    </row>
    <row r="3819" spans="1:4" ht="15.75" customHeight="1" x14ac:dyDescent="0.2">
      <c r="A3819" s="1" t="str">
        <f>cards[[#This Row],[set]]</f>
        <v>JTL</v>
      </c>
      <c r="B3819" s="1">
        <f>userInput[[#This Row],[cardNumber]]</f>
        <v>206</v>
      </c>
      <c r="C3819" s="1">
        <f>userInput[[#This Row],[owned]]</f>
        <v>0</v>
      </c>
      <c r="D3819" s="1" t="b">
        <f>IF(AND(ISNUMBER(SEARCH("Foil",cards[[#This Row],[variant]])),ISNUMBER(MATCH(cards[[#This Row],[set]],{"SOR","SHD","TWI"},0))),TRUE,FALSE)</f>
        <v>0</v>
      </c>
    </row>
    <row r="3820" spans="1:4" ht="15.75" customHeight="1" x14ac:dyDescent="0.2">
      <c r="A3820" s="1" t="str">
        <f>cards[[#This Row],[set]]</f>
        <v>JTL</v>
      </c>
      <c r="B3820" s="1">
        <f>userInput[[#This Row],[cardNumber]]</f>
        <v>207</v>
      </c>
      <c r="C3820" s="1">
        <f>userInput[[#This Row],[owned]]</f>
        <v>0</v>
      </c>
      <c r="D3820" s="1" t="b">
        <f>IF(AND(ISNUMBER(SEARCH("Foil",cards[[#This Row],[variant]])),ISNUMBER(MATCH(cards[[#This Row],[set]],{"SOR","SHD","TWI"},0))),TRUE,FALSE)</f>
        <v>0</v>
      </c>
    </row>
    <row r="3821" spans="1:4" ht="15.75" customHeight="1" x14ac:dyDescent="0.2">
      <c r="A3821" s="1" t="str">
        <f>cards[[#This Row],[set]]</f>
        <v>JTL</v>
      </c>
      <c r="B3821" s="1">
        <f>userInput[[#This Row],[cardNumber]]</f>
        <v>208</v>
      </c>
      <c r="C3821" s="1">
        <f>userInput[[#This Row],[owned]]</f>
        <v>0</v>
      </c>
      <c r="D3821" s="1" t="b">
        <f>IF(AND(ISNUMBER(SEARCH("Foil",cards[[#This Row],[variant]])),ISNUMBER(MATCH(cards[[#This Row],[set]],{"SOR","SHD","TWI"},0))),TRUE,FALSE)</f>
        <v>0</v>
      </c>
    </row>
    <row r="3822" spans="1:4" ht="15.75" customHeight="1" x14ac:dyDescent="0.2">
      <c r="A3822" s="1" t="str">
        <f>cards[[#This Row],[set]]</f>
        <v>JTL</v>
      </c>
      <c r="B3822" s="1">
        <f>userInput[[#This Row],[cardNumber]]</f>
        <v>209</v>
      </c>
      <c r="C3822" s="1">
        <f>userInput[[#This Row],[owned]]</f>
        <v>0</v>
      </c>
      <c r="D3822" s="1" t="b">
        <f>IF(AND(ISNUMBER(SEARCH("Foil",cards[[#This Row],[variant]])),ISNUMBER(MATCH(cards[[#This Row],[set]],{"SOR","SHD","TWI"},0))),TRUE,FALSE)</f>
        <v>0</v>
      </c>
    </row>
    <row r="3823" spans="1:4" ht="15.75" customHeight="1" x14ac:dyDescent="0.2">
      <c r="A3823" s="1" t="str">
        <f>cards[[#This Row],[set]]</f>
        <v>JTL</v>
      </c>
      <c r="B3823" s="1">
        <f>userInput[[#This Row],[cardNumber]]</f>
        <v>210</v>
      </c>
      <c r="C3823" s="1">
        <f>userInput[[#This Row],[owned]]</f>
        <v>0</v>
      </c>
      <c r="D3823" s="1" t="b">
        <f>IF(AND(ISNUMBER(SEARCH("Foil",cards[[#This Row],[variant]])),ISNUMBER(MATCH(cards[[#This Row],[set]],{"SOR","SHD","TWI"},0))),TRUE,FALSE)</f>
        <v>0</v>
      </c>
    </row>
    <row r="3824" spans="1:4" ht="15.75" customHeight="1" x14ac:dyDescent="0.2">
      <c r="A3824" s="1" t="str">
        <f>cards[[#This Row],[set]]</f>
        <v>JTL</v>
      </c>
      <c r="B3824" s="1">
        <f>userInput[[#This Row],[cardNumber]]</f>
        <v>211</v>
      </c>
      <c r="C3824" s="1">
        <f>userInput[[#This Row],[owned]]</f>
        <v>0</v>
      </c>
      <c r="D3824" s="1" t="b">
        <f>IF(AND(ISNUMBER(SEARCH("Foil",cards[[#This Row],[variant]])),ISNUMBER(MATCH(cards[[#This Row],[set]],{"SOR","SHD","TWI"},0))),TRUE,FALSE)</f>
        <v>0</v>
      </c>
    </row>
    <row r="3825" spans="1:4" ht="15.75" customHeight="1" x14ac:dyDescent="0.2">
      <c r="A3825" s="1" t="str">
        <f>cards[[#This Row],[set]]</f>
        <v>JTL</v>
      </c>
      <c r="B3825" s="1">
        <f>userInput[[#This Row],[cardNumber]]</f>
        <v>212</v>
      </c>
      <c r="C3825" s="1">
        <f>userInput[[#This Row],[owned]]</f>
        <v>0</v>
      </c>
      <c r="D3825" s="1" t="b">
        <f>IF(AND(ISNUMBER(SEARCH("Foil",cards[[#This Row],[variant]])),ISNUMBER(MATCH(cards[[#This Row],[set]],{"SOR","SHD","TWI"},0))),TRUE,FALSE)</f>
        <v>0</v>
      </c>
    </row>
    <row r="3826" spans="1:4" ht="15.75" customHeight="1" x14ac:dyDescent="0.2">
      <c r="A3826" s="1" t="str">
        <f>cards[[#This Row],[set]]</f>
        <v>JTL</v>
      </c>
      <c r="B3826" s="1">
        <f>userInput[[#This Row],[cardNumber]]</f>
        <v>213</v>
      </c>
      <c r="C3826" s="1">
        <f>userInput[[#This Row],[owned]]</f>
        <v>0</v>
      </c>
      <c r="D3826" s="1" t="b">
        <f>IF(AND(ISNUMBER(SEARCH("Foil",cards[[#This Row],[variant]])),ISNUMBER(MATCH(cards[[#This Row],[set]],{"SOR","SHD","TWI"},0))),TRUE,FALSE)</f>
        <v>0</v>
      </c>
    </row>
    <row r="3827" spans="1:4" ht="15.75" customHeight="1" x14ac:dyDescent="0.2">
      <c r="A3827" s="1" t="str">
        <f>cards[[#This Row],[set]]</f>
        <v>JTL</v>
      </c>
      <c r="B3827" s="1">
        <f>userInput[[#This Row],[cardNumber]]</f>
        <v>214</v>
      </c>
      <c r="C3827" s="1">
        <f>userInput[[#This Row],[owned]]</f>
        <v>0</v>
      </c>
      <c r="D3827" s="1" t="b">
        <f>IF(AND(ISNUMBER(SEARCH("Foil",cards[[#This Row],[variant]])),ISNUMBER(MATCH(cards[[#This Row],[set]],{"SOR","SHD","TWI"},0))),TRUE,FALSE)</f>
        <v>0</v>
      </c>
    </row>
    <row r="3828" spans="1:4" ht="15.75" customHeight="1" x14ac:dyDescent="0.2">
      <c r="A3828" s="1" t="str">
        <f>cards[[#This Row],[set]]</f>
        <v>JTL</v>
      </c>
      <c r="B3828" s="1">
        <f>userInput[[#This Row],[cardNumber]]</f>
        <v>215</v>
      </c>
      <c r="C3828" s="1">
        <f>userInput[[#This Row],[owned]]</f>
        <v>0</v>
      </c>
      <c r="D3828" s="1" t="b">
        <f>IF(AND(ISNUMBER(SEARCH("Foil",cards[[#This Row],[variant]])),ISNUMBER(MATCH(cards[[#This Row],[set]],{"SOR","SHD","TWI"},0))),TRUE,FALSE)</f>
        <v>0</v>
      </c>
    </row>
    <row r="3829" spans="1:4" ht="15.75" customHeight="1" x14ac:dyDescent="0.2">
      <c r="A3829" s="1" t="str">
        <f>cards[[#This Row],[set]]</f>
        <v>JTL</v>
      </c>
      <c r="B3829" s="1">
        <f>userInput[[#This Row],[cardNumber]]</f>
        <v>216</v>
      </c>
      <c r="C3829" s="1">
        <f>userInput[[#This Row],[owned]]</f>
        <v>0</v>
      </c>
      <c r="D3829" s="1" t="b">
        <f>IF(AND(ISNUMBER(SEARCH("Foil",cards[[#This Row],[variant]])),ISNUMBER(MATCH(cards[[#This Row],[set]],{"SOR","SHD","TWI"},0))),TRUE,FALSE)</f>
        <v>0</v>
      </c>
    </row>
    <row r="3830" spans="1:4" ht="15.75" customHeight="1" x14ac:dyDescent="0.2">
      <c r="A3830" s="1" t="str">
        <f>cards[[#This Row],[set]]</f>
        <v>JTL</v>
      </c>
      <c r="B3830" s="1">
        <f>userInput[[#This Row],[cardNumber]]</f>
        <v>217</v>
      </c>
      <c r="C3830" s="1">
        <f>userInput[[#This Row],[owned]]</f>
        <v>0</v>
      </c>
      <c r="D3830" s="1" t="b">
        <f>IF(AND(ISNUMBER(SEARCH("Foil",cards[[#This Row],[variant]])),ISNUMBER(MATCH(cards[[#This Row],[set]],{"SOR","SHD","TWI"},0))),TRUE,FALSE)</f>
        <v>0</v>
      </c>
    </row>
    <row r="3831" spans="1:4" ht="15.75" customHeight="1" x14ac:dyDescent="0.2">
      <c r="A3831" s="1" t="str">
        <f>cards[[#This Row],[set]]</f>
        <v>JTL</v>
      </c>
      <c r="B3831" s="1">
        <f>userInput[[#This Row],[cardNumber]]</f>
        <v>218</v>
      </c>
      <c r="C3831" s="1">
        <f>userInput[[#This Row],[owned]]</f>
        <v>0</v>
      </c>
      <c r="D3831" s="1" t="b">
        <f>IF(AND(ISNUMBER(SEARCH("Foil",cards[[#This Row],[variant]])),ISNUMBER(MATCH(cards[[#This Row],[set]],{"SOR","SHD","TWI"},0))),TRUE,FALSE)</f>
        <v>0</v>
      </c>
    </row>
    <row r="3832" spans="1:4" ht="15.75" customHeight="1" x14ac:dyDescent="0.2">
      <c r="A3832" s="1" t="str">
        <f>cards[[#This Row],[set]]</f>
        <v>JTL</v>
      </c>
      <c r="B3832" s="1">
        <f>userInput[[#This Row],[cardNumber]]</f>
        <v>219</v>
      </c>
      <c r="C3832" s="1">
        <f>userInput[[#This Row],[owned]]</f>
        <v>0</v>
      </c>
      <c r="D3832" s="1" t="b">
        <f>IF(AND(ISNUMBER(SEARCH("Foil",cards[[#This Row],[variant]])),ISNUMBER(MATCH(cards[[#This Row],[set]],{"SOR","SHD","TWI"},0))),TRUE,FALSE)</f>
        <v>0</v>
      </c>
    </row>
    <row r="3833" spans="1:4" ht="15.75" customHeight="1" x14ac:dyDescent="0.2">
      <c r="A3833" s="1" t="str">
        <f>cards[[#This Row],[set]]</f>
        <v>JTL</v>
      </c>
      <c r="B3833" s="1">
        <f>userInput[[#This Row],[cardNumber]]</f>
        <v>220</v>
      </c>
      <c r="C3833" s="1">
        <f>userInput[[#This Row],[owned]]</f>
        <v>0</v>
      </c>
      <c r="D3833" s="1" t="b">
        <f>IF(AND(ISNUMBER(SEARCH("Foil",cards[[#This Row],[variant]])),ISNUMBER(MATCH(cards[[#This Row],[set]],{"SOR","SHD","TWI"},0))),TRUE,FALSE)</f>
        <v>0</v>
      </c>
    </row>
    <row r="3834" spans="1:4" ht="15.75" customHeight="1" x14ac:dyDescent="0.2">
      <c r="A3834" s="1" t="str">
        <f>cards[[#This Row],[set]]</f>
        <v>JTL</v>
      </c>
      <c r="B3834" s="1">
        <f>userInput[[#This Row],[cardNumber]]</f>
        <v>221</v>
      </c>
      <c r="C3834" s="1">
        <f>userInput[[#This Row],[owned]]</f>
        <v>0</v>
      </c>
      <c r="D3834" s="1" t="b">
        <f>IF(AND(ISNUMBER(SEARCH("Foil",cards[[#This Row],[variant]])),ISNUMBER(MATCH(cards[[#This Row],[set]],{"SOR","SHD","TWI"},0))),TRUE,FALSE)</f>
        <v>0</v>
      </c>
    </row>
    <row r="3835" spans="1:4" ht="15.75" customHeight="1" x14ac:dyDescent="0.2">
      <c r="A3835" s="1" t="str">
        <f>cards[[#This Row],[set]]</f>
        <v>JTL</v>
      </c>
      <c r="B3835" s="1">
        <f>userInput[[#This Row],[cardNumber]]</f>
        <v>222</v>
      </c>
      <c r="C3835" s="1">
        <f>userInput[[#This Row],[owned]]</f>
        <v>0</v>
      </c>
      <c r="D3835" s="1" t="b">
        <f>IF(AND(ISNUMBER(SEARCH("Foil",cards[[#This Row],[variant]])),ISNUMBER(MATCH(cards[[#This Row],[set]],{"SOR","SHD","TWI"},0))),TRUE,FALSE)</f>
        <v>0</v>
      </c>
    </row>
    <row r="3836" spans="1:4" ht="15.75" customHeight="1" x14ac:dyDescent="0.2">
      <c r="A3836" s="1" t="str">
        <f>cards[[#This Row],[set]]</f>
        <v>JTL</v>
      </c>
      <c r="B3836" s="1">
        <f>userInput[[#This Row],[cardNumber]]</f>
        <v>223</v>
      </c>
      <c r="C3836" s="1">
        <f>userInput[[#This Row],[owned]]</f>
        <v>0</v>
      </c>
      <c r="D3836" s="1" t="b">
        <f>IF(AND(ISNUMBER(SEARCH("Foil",cards[[#This Row],[variant]])),ISNUMBER(MATCH(cards[[#This Row],[set]],{"SOR","SHD","TWI"},0))),TRUE,FALSE)</f>
        <v>0</v>
      </c>
    </row>
    <row r="3837" spans="1:4" ht="15.75" customHeight="1" x14ac:dyDescent="0.2">
      <c r="A3837" s="1" t="str">
        <f>cards[[#This Row],[set]]</f>
        <v>JTL</v>
      </c>
      <c r="B3837" s="1">
        <f>userInput[[#This Row],[cardNumber]]</f>
        <v>224</v>
      </c>
      <c r="C3837" s="1">
        <f>userInput[[#This Row],[owned]]</f>
        <v>0</v>
      </c>
      <c r="D3837" s="1" t="b">
        <f>IF(AND(ISNUMBER(SEARCH("Foil",cards[[#This Row],[variant]])),ISNUMBER(MATCH(cards[[#This Row],[set]],{"SOR","SHD","TWI"},0))),TRUE,FALSE)</f>
        <v>0</v>
      </c>
    </row>
    <row r="3838" spans="1:4" ht="15.75" customHeight="1" x14ac:dyDescent="0.2">
      <c r="A3838" s="1" t="str">
        <f>cards[[#This Row],[set]]</f>
        <v>JTL</v>
      </c>
      <c r="B3838" s="1">
        <f>userInput[[#This Row],[cardNumber]]</f>
        <v>225</v>
      </c>
      <c r="C3838" s="1">
        <f>userInput[[#This Row],[owned]]</f>
        <v>0</v>
      </c>
      <c r="D3838" s="1" t="b">
        <f>IF(AND(ISNUMBER(SEARCH("Foil",cards[[#This Row],[variant]])),ISNUMBER(MATCH(cards[[#This Row],[set]],{"SOR","SHD","TWI"},0))),TRUE,FALSE)</f>
        <v>0</v>
      </c>
    </row>
    <row r="3839" spans="1:4" ht="15.75" customHeight="1" x14ac:dyDescent="0.2">
      <c r="A3839" s="1" t="str">
        <f>cards[[#This Row],[set]]</f>
        <v>JTL</v>
      </c>
      <c r="B3839" s="1">
        <f>userInput[[#This Row],[cardNumber]]</f>
        <v>226</v>
      </c>
      <c r="C3839" s="1">
        <f>userInput[[#This Row],[owned]]</f>
        <v>0</v>
      </c>
      <c r="D3839" s="1" t="b">
        <f>IF(AND(ISNUMBER(SEARCH("Foil",cards[[#This Row],[variant]])),ISNUMBER(MATCH(cards[[#This Row],[set]],{"SOR","SHD","TWI"},0))),TRUE,FALSE)</f>
        <v>0</v>
      </c>
    </row>
    <row r="3840" spans="1:4" ht="15.75" customHeight="1" x14ac:dyDescent="0.2">
      <c r="A3840" s="1" t="str">
        <f>cards[[#This Row],[set]]</f>
        <v>JTL</v>
      </c>
      <c r="B3840" s="1">
        <f>userInput[[#This Row],[cardNumber]]</f>
        <v>227</v>
      </c>
      <c r="C3840" s="1">
        <f>userInput[[#This Row],[owned]]</f>
        <v>0</v>
      </c>
      <c r="D3840" s="1" t="b">
        <f>IF(AND(ISNUMBER(SEARCH("Foil",cards[[#This Row],[variant]])),ISNUMBER(MATCH(cards[[#This Row],[set]],{"SOR","SHD","TWI"},0))),TRUE,FALSE)</f>
        <v>0</v>
      </c>
    </row>
    <row r="3841" spans="1:4" ht="15.75" customHeight="1" x14ac:dyDescent="0.2">
      <c r="A3841" s="1" t="str">
        <f>cards[[#This Row],[set]]</f>
        <v>JTL</v>
      </c>
      <c r="B3841" s="1">
        <f>userInput[[#This Row],[cardNumber]]</f>
        <v>228</v>
      </c>
      <c r="C3841" s="1">
        <f>userInput[[#This Row],[owned]]</f>
        <v>0</v>
      </c>
      <c r="D3841" s="1" t="b">
        <f>IF(AND(ISNUMBER(SEARCH("Foil",cards[[#This Row],[variant]])),ISNUMBER(MATCH(cards[[#This Row],[set]],{"SOR","SHD","TWI"},0))),TRUE,FALSE)</f>
        <v>0</v>
      </c>
    </row>
    <row r="3842" spans="1:4" ht="15.75" customHeight="1" x14ac:dyDescent="0.2">
      <c r="A3842" s="1" t="str">
        <f>cards[[#This Row],[set]]</f>
        <v>JTL</v>
      </c>
      <c r="B3842" s="1">
        <f>userInput[[#This Row],[cardNumber]]</f>
        <v>229</v>
      </c>
      <c r="C3842" s="1">
        <f>userInput[[#This Row],[owned]]</f>
        <v>0</v>
      </c>
      <c r="D3842" s="1" t="b">
        <f>IF(AND(ISNUMBER(SEARCH("Foil",cards[[#This Row],[variant]])),ISNUMBER(MATCH(cards[[#This Row],[set]],{"SOR","SHD","TWI"},0))),TRUE,FALSE)</f>
        <v>0</v>
      </c>
    </row>
    <row r="3843" spans="1:4" ht="15.75" customHeight="1" x14ac:dyDescent="0.2">
      <c r="A3843" s="1" t="str">
        <f>cards[[#This Row],[set]]</f>
        <v>JTL</v>
      </c>
      <c r="B3843" s="1">
        <f>userInput[[#This Row],[cardNumber]]</f>
        <v>230</v>
      </c>
      <c r="C3843" s="1">
        <f>userInput[[#This Row],[owned]]</f>
        <v>0</v>
      </c>
      <c r="D3843" s="1" t="b">
        <f>IF(AND(ISNUMBER(SEARCH("Foil",cards[[#This Row],[variant]])),ISNUMBER(MATCH(cards[[#This Row],[set]],{"SOR","SHD","TWI"},0))),TRUE,FALSE)</f>
        <v>0</v>
      </c>
    </row>
    <row r="3844" spans="1:4" ht="15.75" customHeight="1" x14ac:dyDescent="0.2">
      <c r="A3844" s="1" t="str">
        <f>cards[[#This Row],[set]]</f>
        <v>JTL</v>
      </c>
      <c r="B3844" s="1">
        <f>userInput[[#This Row],[cardNumber]]</f>
        <v>231</v>
      </c>
      <c r="C3844" s="1">
        <f>userInput[[#This Row],[owned]]</f>
        <v>0</v>
      </c>
      <c r="D3844" s="1" t="b">
        <f>IF(AND(ISNUMBER(SEARCH("Foil",cards[[#This Row],[variant]])),ISNUMBER(MATCH(cards[[#This Row],[set]],{"SOR","SHD","TWI"},0))),TRUE,FALSE)</f>
        <v>0</v>
      </c>
    </row>
    <row r="3845" spans="1:4" ht="15.75" customHeight="1" x14ac:dyDescent="0.2">
      <c r="A3845" s="1" t="str">
        <f>cards[[#This Row],[set]]</f>
        <v>JTL</v>
      </c>
      <c r="B3845" s="1">
        <f>userInput[[#This Row],[cardNumber]]</f>
        <v>232</v>
      </c>
      <c r="C3845" s="1">
        <f>userInput[[#This Row],[owned]]</f>
        <v>0</v>
      </c>
      <c r="D3845" s="1" t="b">
        <f>IF(AND(ISNUMBER(SEARCH("Foil",cards[[#This Row],[variant]])),ISNUMBER(MATCH(cards[[#This Row],[set]],{"SOR","SHD","TWI"},0))),TRUE,FALSE)</f>
        <v>0</v>
      </c>
    </row>
    <row r="3846" spans="1:4" ht="15.75" customHeight="1" x14ac:dyDescent="0.2">
      <c r="A3846" s="1" t="str">
        <f>cards[[#This Row],[set]]</f>
        <v>JTL</v>
      </c>
      <c r="B3846" s="1">
        <f>userInput[[#This Row],[cardNumber]]</f>
        <v>233</v>
      </c>
      <c r="C3846" s="1">
        <f>userInput[[#This Row],[owned]]</f>
        <v>0</v>
      </c>
      <c r="D3846" s="1" t="b">
        <f>IF(AND(ISNUMBER(SEARCH("Foil",cards[[#This Row],[variant]])),ISNUMBER(MATCH(cards[[#This Row],[set]],{"SOR","SHD","TWI"},0))),TRUE,FALSE)</f>
        <v>0</v>
      </c>
    </row>
    <row r="3847" spans="1:4" ht="15.75" customHeight="1" x14ac:dyDescent="0.2">
      <c r="A3847" s="1" t="str">
        <f>cards[[#This Row],[set]]</f>
        <v>JTL</v>
      </c>
      <c r="B3847" s="1">
        <f>userInput[[#This Row],[cardNumber]]</f>
        <v>234</v>
      </c>
      <c r="C3847" s="1">
        <f>userInput[[#This Row],[owned]]</f>
        <v>0</v>
      </c>
      <c r="D3847" s="1" t="b">
        <f>IF(AND(ISNUMBER(SEARCH("Foil",cards[[#This Row],[variant]])),ISNUMBER(MATCH(cards[[#This Row],[set]],{"SOR","SHD","TWI"},0))),TRUE,FALSE)</f>
        <v>0</v>
      </c>
    </row>
    <row r="3848" spans="1:4" ht="15.75" customHeight="1" x14ac:dyDescent="0.2">
      <c r="A3848" s="1" t="str">
        <f>cards[[#This Row],[set]]</f>
        <v>JTL</v>
      </c>
      <c r="B3848" s="1">
        <f>userInput[[#This Row],[cardNumber]]</f>
        <v>235</v>
      </c>
      <c r="C3848" s="1">
        <f>userInput[[#This Row],[owned]]</f>
        <v>0</v>
      </c>
      <c r="D3848" s="1" t="b">
        <f>IF(AND(ISNUMBER(SEARCH("Foil",cards[[#This Row],[variant]])),ISNUMBER(MATCH(cards[[#This Row],[set]],{"SOR","SHD","TWI"},0))),TRUE,FALSE)</f>
        <v>0</v>
      </c>
    </row>
    <row r="3849" spans="1:4" ht="15.75" customHeight="1" x14ac:dyDescent="0.2">
      <c r="A3849" s="1" t="str">
        <f>cards[[#This Row],[set]]</f>
        <v>JTL</v>
      </c>
      <c r="B3849" s="1">
        <f>userInput[[#This Row],[cardNumber]]</f>
        <v>236</v>
      </c>
      <c r="C3849" s="1">
        <f>userInput[[#This Row],[owned]]</f>
        <v>0</v>
      </c>
      <c r="D3849" s="1" t="b">
        <f>IF(AND(ISNUMBER(SEARCH("Foil",cards[[#This Row],[variant]])),ISNUMBER(MATCH(cards[[#This Row],[set]],{"SOR","SHD","TWI"},0))),TRUE,FALSE)</f>
        <v>0</v>
      </c>
    </row>
    <row r="3850" spans="1:4" ht="15.75" customHeight="1" x14ac:dyDescent="0.2">
      <c r="A3850" s="1" t="str">
        <f>cards[[#This Row],[set]]</f>
        <v>JTL</v>
      </c>
      <c r="B3850" s="1">
        <f>userInput[[#This Row],[cardNumber]]</f>
        <v>237</v>
      </c>
      <c r="C3850" s="1">
        <f>userInput[[#This Row],[owned]]</f>
        <v>0</v>
      </c>
      <c r="D3850" s="1" t="b">
        <f>IF(AND(ISNUMBER(SEARCH("Foil",cards[[#This Row],[variant]])),ISNUMBER(MATCH(cards[[#This Row],[set]],{"SOR","SHD","TWI"},0))),TRUE,FALSE)</f>
        <v>0</v>
      </c>
    </row>
    <row r="3851" spans="1:4" ht="15.75" customHeight="1" x14ac:dyDescent="0.2">
      <c r="A3851" s="1" t="str">
        <f>cards[[#This Row],[set]]</f>
        <v>JTL</v>
      </c>
      <c r="B3851" s="1">
        <f>userInput[[#This Row],[cardNumber]]</f>
        <v>238</v>
      </c>
      <c r="C3851" s="1">
        <f>userInput[[#This Row],[owned]]</f>
        <v>0</v>
      </c>
      <c r="D3851" s="1" t="b">
        <f>IF(AND(ISNUMBER(SEARCH("Foil",cards[[#This Row],[variant]])),ISNUMBER(MATCH(cards[[#This Row],[set]],{"SOR","SHD","TWI"},0))),TRUE,FALSE)</f>
        <v>0</v>
      </c>
    </row>
    <row r="3852" spans="1:4" ht="15.75" customHeight="1" x14ac:dyDescent="0.2">
      <c r="A3852" s="1" t="str">
        <f>cards[[#This Row],[set]]</f>
        <v>JTL</v>
      </c>
      <c r="B3852" s="1">
        <f>userInput[[#This Row],[cardNumber]]</f>
        <v>239</v>
      </c>
      <c r="C3852" s="1">
        <f>userInput[[#This Row],[owned]]</f>
        <v>0</v>
      </c>
      <c r="D3852" s="1" t="b">
        <f>IF(AND(ISNUMBER(SEARCH("Foil",cards[[#This Row],[variant]])),ISNUMBER(MATCH(cards[[#This Row],[set]],{"SOR","SHD","TWI"},0))),TRUE,FALSE)</f>
        <v>0</v>
      </c>
    </row>
    <row r="3853" spans="1:4" ht="15.75" customHeight="1" x14ac:dyDescent="0.2">
      <c r="A3853" s="1" t="str">
        <f>cards[[#This Row],[set]]</f>
        <v>JTL</v>
      </c>
      <c r="B3853" s="1">
        <f>userInput[[#This Row],[cardNumber]]</f>
        <v>240</v>
      </c>
      <c r="C3853" s="1">
        <f>userInput[[#This Row],[owned]]</f>
        <v>0</v>
      </c>
      <c r="D3853" s="1" t="b">
        <f>IF(AND(ISNUMBER(SEARCH("Foil",cards[[#This Row],[variant]])),ISNUMBER(MATCH(cards[[#This Row],[set]],{"SOR","SHD","TWI"},0))),TRUE,FALSE)</f>
        <v>0</v>
      </c>
    </row>
    <row r="3854" spans="1:4" ht="15.75" customHeight="1" x14ac:dyDescent="0.2">
      <c r="A3854" s="1" t="str">
        <f>cards[[#This Row],[set]]</f>
        <v>JTL</v>
      </c>
      <c r="B3854" s="1">
        <f>userInput[[#This Row],[cardNumber]]</f>
        <v>241</v>
      </c>
      <c r="C3854" s="1">
        <f>userInput[[#This Row],[owned]]</f>
        <v>0</v>
      </c>
      <c r="D3854" s="1" t="b">
        <f>IF(AND(ISNUMBER(SEARCH("Foil",cards[[#This Row],[variant]])),ISNUMBER(MATCH(cards[[#This Row],[set]],{"SOR","SHD","TWI"},0))),TRUE,FALSE)</f>
        <v>0</v>
      </c>
    </row>
    <row r="3855" spans="1:4" ht="15.75" customHeight="1" x14ac:dyDescent="0.2">
      <c r="A3855" s="1" t="str">
        <f>cards[[#This Row],[set]]</f>
        <v>JTL</v>
      </c>
      <c r="B3855" s="1">
        <f>userInput[[#This Row],[cardNumber]]</f>
        <v>242</v>
      </c>
      <c r="C3855" s="1">
        <f>userInput[[#This Row],[owned]]</f>
        <v>0</v>
      </c>
      <c r="D3855" s="1" t="b">
        <f>IF(AND(ISNUMBER(SEARCH("Foil",cards[[#This Row],[variant]])),ISNUMBER(MATCH(cards[[#This Row],[set]],{"SOR","SHD","TWI"},0))),TRUE,FALSE)</f>
        <v>0</v>
      </c>
    </row>
    <row r="3856" spans="1:4" ht="15.75" customHeight="1" x14ac:dyDescent="0.2">
      <c r="A3856" s="1" t="str">
        <f>cards[[#This Row],[set]]</f>
        <v>JTL</v>
      </c>
      <c r="B3856" s="1">
        <f>userInput[[#This Row],[cardNumber]]</f>
        <v>243</v>
      </c>
      <c r="C3856" s="1">
        <f>userInput[[#This Row],[owned]]</f>
        <v>0</v>
      </c>
      <c r="D3856" s="1" t="b">
        <f>IF(AND(ISNUMBER(SEARCH("Foil",cards[[#This Row],[variant]])),ISNUMBER(MATCH(cards[[#This Row],[set]],{"SOR","SHD","TWI"},0))),TRUE,FALSE)</f>
        <v>0</v>
      </c>
    </row>
    <row r="3857" spans="1:4" ht="15.75" customHeight="1" x14ac:dyDescent="0.2">
      <c r="A3857" s="1" t="str">
        <f>cards[[#This Row],[set]]</f>
        <v>JTL</v>
      </c>
      <c r="B3857" s="1">
        <f>userInput[[#This Row],[cardNumber]]</f>
        <v>244</v>
      </c>
      <c r="C3857" s="1">
        <f>userInput[[#This Row],[owned]]</f>
        <v>0</v>
      </c>
      <c r="D3857" s="1" t="b">
        <f>IF(AND(ISNUMBER(SEARCH("Foil",cards[[#This Row],[variant]])),ISNUMBER(MATCH(cards[[#This Row],[set]],{"SOR","SHD","TWI"},0))),TRUE,FALSE)</f>
        <v>0</v>
      </c>
    </row>
    <row r="3858" spans="1:4" ht="15.75" customHeight="1" x14ac:dyDescent="0.2">
      <c r="A3858" s="1" t="str">
        <f>cards[[#This Row],[set]]</f>
        <v>JTL</v>
      </c>
      <c r="B3858" s="1">
        <f>userInput[[#This Row],[cardNumber]]</f>
        <v>245</v>
      </c>
      <c r="C3858" s="1">
        <f>userInput[[#This Row],[owned]]</f>
        <v>0</v>
      </c>
      <c r="D3858" s="1" t="b">
        <f>IF(AND(ISNUMBER(SEARCH("Foil",cards[[#This Row],[variant]])),ISNUMBER(MATCH(cards[[#This Row],[set]],{"SOR","SHD","TWI"},0))),TRUE,FALSE)</f>
        <v>0</v>
      </c>
    </row>
    <row r="3859" spans="1:4" ht="15.75" customHeight="1" x14ac:dyDescent="0.2">
      <c r="A3859" s="1" t="str">
        <f>cards[[#This Row],[set]]</f>
        <v>JTL</v>
      </c>
      <c r="B3859" s="1">
        <f>userInput[[#This Row],[cardNumber]]</f>
        <v>246</v>
      </c>
      <c r="C3859" s="1">
        <f>userInput[[#This Row],[owned]]</f>
        <v>0</v>
      </c>
      <c r="D3859" s="1" t="b">
        <f>IF(AND(ISNUMBER(SEARCH("Foil",cards[[#This Row],[variant]])),ISNUMBER(MATCH(cards[[#This Row],[set]],{"SOR","SHD","TWI"},0))),TRUE,FALSE)</f>
        <v>0</v>
      </c>
    </row>
    <row r="3860" spans="1:4" ht="15.75" customHeight="1" x14ac:dyDescent="0.2">
      <c r="A3860" s="1" t="str">
        <f>cards[[#This Row],[set]]</f>
        <v>JTL</v>
      </c>
      <c r="B3860" s="1">
        <f>userInput[[#This Row],[cardNumber]]</f>
        <v>247</v>
      </c>
      <c r="C3860" s="1">
        <f>userInput[[#This Row],[owned]]</f>
        <v>0</v>
      </c>
      <c r="D3860" s="1" t="b">
        <f>IF(AND(ISNUMBER(SEARCH("Foil",cards[[#This Row],[variant]])),ISNUMBER(MATCH(cards[[#This Row],[set]],{"SOR","SHD","TWI"},0))),TRUE,FALSE)</f>
        <v>0</v>
      </c>
    </row>
    <row r="3861" spans="1:4" ht="15.75" customHeight="1" x14ac:dyDescent="0.2">
      <c r="A3861" s="1" t="str">
        <f>cards[[#This Row],[set]]</f>
        <v>JTL</v>
      </c>
      <c r="B3861" s="1">
        <f>userInput[[#This Row],[cardNumber]]</f>
        <v>248</v>
      </c>
      <c r="C3861" s="1">
        <f>userInput[[#This Row],[owned]]</f>
        <v>0</v>
      </c>
      <c r="D3861" s="1" t="b">
        <f>IF(AND(ISNUMBER(SEARCH("Foil",cards[[#This Row],[variant]])),ISNUMBER(MATCH(cards[[#This Row],[set]],{"SOR","SHD","TWI"},0))),TRUE,FALSE)</f>
        <v>0</v>
      </c>
    </row>
    <row r="3862" spans="1:4" ht="15.75" customHeight="1" x14ac:dyDescent="0.2">
      <c r="A3862" s="1" t="str">
        <f>cards[[#This Row],[set]]</f>
        <v>JTL</v>
      </c>
      <c r="B3862" s="1">
        <f>userInput[[#This Row],[cardNumber]]</f>
        <v>249</v>
      </c>
      <c r="C3862" s="1">
        <f>userInput[[#This Row],[owned]]</f>
        <v>0</v>
      </c>
      <c r="D3862" s="1" t="b">
        <f>IF(AND(ISNUMBER(SEARCH("Foil",cards[[#This Row],[variant]])),ISNUMBER(MATCH(cards[[#This Row],[set]],{"SOR","SHD","TWI"},0))),TRUE,FALSE)</f>
        <v>0</v>
      </c>
    </row>
    <row r="3863" spans="1:4" ht="15.75" customHeight="1" x14ac:dyDescent="0.2">
      <c r="A3863" s="1" t="str">
        <f>cards[[#This Row],[set]]</f>
        <v>JTL</v>
      </c>
      <c r="B3863" s="1">
        <f>userInput[[#This Row],[cardNumber]]</f>
        <v>250</v>
      </c>
      <c r="C3863" s="1">
        <f>userInput[[#This Row],[owned]]</f>
        <v>0</v>
      </c>
      <c r="D3863" s="1" t="b">
        <f>IF(AND(ISNUMBER(SEARCH("Foil",cards[[#This Row],[variant]])),ISNUMBER(MATCH(cards[[#This Row],[set]],{"SOR","SHD","TWI"},0))),TRUE,FALSE)</f>
        <v>0</v>
      </c>
    </row>
    <row r="3864" spans="1:4" ht="15.75" customHeight="1" x14ac:dyDescent="0.2">
      <c r="A3864" s="1" t="str">
        <f>cards[[#This Row],[set]]</f>
        <v>JTL</v>
      </c>
      <c r="B3864" s="1">
        <f>userInput[[#This Row],[cardNumber]]</f>
        <v>251</v>
      </c>
      <c r="C3864" s="1">
        <f>userInput[[#This Row],[owned]]</f>
        <v>0</v>
      </c>
      <c r="D3864" s="1" t="b">
        <f>IF(AND(ISNUMBER(SEARCH("Foil",cards[[#This Row],[variant]])),ISNUMBER(MATCH(cards[[#This Row],[set]],{"SOR","SHD","TWI"},0))),TRUE,FALSE)</f>
        <v>0</v>
      </c>
    </row>
    <row r="3865" spans="1:4" ht="15.75" customHeight="1" x14ac:dyDescent="0.2">
      <c r="A3865" s="1" t="str">
        <f>cards[[#This Row],[set]]</f>
        <v>JTL</v>
      </c>
      <c r="B3865" s="1">
        <f>userInput[[#This Row],[cardNumber]]</f>
        <v>252</v>
      </c>
      <c r="C3865" s="1">
        <f>userInput[[#This Row],[owned]]</f>
        <v>0</v>
      </c>
      <c r="D3865" s="1" t="b">
        <f>IF(AND(ISNUMBER(SEARCH("Foil",cards[[#This Row],[variant]])),ISNUMBER(MATCH(cards[[#This Row],[set]],{"SOR","SHD","TWI"},0))),TRUE,FALSE)</f>
        <v>0</v>
      </c>
    </row>
    <row r="3866" spans="1:4" ht="15.75" customHeight="1" x14ac:dyDescent="0.2">
      <c r="A3866" s="1" t="str">
        <f>cards[[#This Row],[set]]</f>
        <v>JTL</v>
      </c>
      <c r="B3866" s="1">
        <f>userInput[[#This Row],[cardNumber]]</f>
        <v>253</v>
      </c>
      <c r="C3866" s="1">
        <f>userInput[[#This Row],[owned]]</f>
        <v>0</v>
      </c>
      <c r="D3866" s="1" t="b">
        <f>IF(AND(ISNUMBER(SEARCH("Foil",cards[[#This Row],[variant]])),ISNUMBER(MATCH(cards[[#This Row],[set]],{"SOR","SHD","TWI"},0))),TRUE,FALSE)</f>
        <v>0</v>
      </c>
    </row>
    <row r="3867" spans="1:4" ht="15.75" customHeight="1" x14ac:dyDescent="0.2">
      <c r="A3867" s="1" t="str">
        <f>cards[[#This Row],[set]]</f>
        <v>JTL</v>
      </c>
      <c r="B3867" s="1">
        <f>userInput[[#This Row],[cardNumber]]</f>
        <v>254</v>
      </c>
      <c r="C3867" s="1">
        <f>userInput[[#This Row],[owned]]</f>
        <v>0</v>
      </c>
      <c r="D3867" s="1" t="b">
        <f>IF(AND(ISNUMBER(SEARCH("Foil",cards[[#This Row],[variant]])),ISNUMBER(MATCH(cards[[#This Row],[set]],{"SOR","SHD","TWI"},0))),TRUE,FALSE)</f>
        <v>0</v>
      </c>
    </row>
    <row r="3868" spans="1:4" ht="15.75" customHeight="1" x14ac:dyDescent="0.2">
      <c r="A3868" s="1" t="str">
        <f>cards[[#This Row],[set]]</f>
        <v>JTL</v>
      </c>
      <c r="B3868" s="1">
        <f>userInput[[#This Row],[cardNumber]]</f>
        <v>255</v>
      </c>
      <c r="C3868" s="1">
        <f>userInput[[#This Row],[owned]]</f>
        <v>0</v>
      </c>
      <c r="D3868" s="1" t="b">
        <f>IF(AND(ISNUMBER(SEARCH("Foil",cards[[#This Row],[variant]])),ISNUMBER(MATCH(cards[[#This Row],[set]],{"SOR","SHD","TWI"},0))),TRUE,FALSE)</f>
        <v>0</v>
      </c>
    </row>
    <row r="3869" spans="1:4" ht="15.75" customHeight="1" x14ac:dyDescent="0.2">
      <c r="A3869" s="1" t="str">
        <f>cards[[#This Row],[set]]</f>
        <v>JTL</v>
      </c>
      <c r="B3869" s="1">
        <f>userInput[[#This Row],[cardNumber]]</f>
        <v>256</v>
      </c>
      <c r="C3869" s="1">
        <f>userInput[[#This Row],[owned]]</f>
        <v>0</v>
      </c>
      <c r="D3869" s="1" t="b">
        <f>IF(AND(ISNUMBER(SEARCH("Foil",cards[[#This Row],[variant]])),ISNUMBER(MATCH(cards[[#This Row],[set]],{"SOR","SHD","TWI"},0))),TRUE,FALSE)</f>
        <v>0</v>
      </c>
    </row>
    <row r="3870" spans="1:4" ht="15.75" customHeight="1" x14ac:dyDescent="0.2">
      <c r="A3870" s="1" t="str">
        <f>cards[[#This Row],[set]]</f>
        <v>JTL</v>
      </c>
      <c r="B3870" s="1">
        <f>userInput[[#This Row],[cardNumber]]</f>
        <v>257</v>
      </c>
      <c r="C3870" s="1">
        <f>userInput[[#This Row],[owned]]</f>
        <v>0</v>
      </c>
      <c r="D3870" s="1" t="b">
        <f>IF(AND(ISNUMBER(SEARCH("Foil",cards[[#This Row],[variant]])),ISNUMBER(MATCH(cards[[#This Row],[set]],{"SOR","SHD","TWI"},0))),TRUE,FALSE)</f>
        <v>0</v>
      </c>
    </row>
    <row r="3871" spans="1:4" ht="15.75" customHeight="1" x14ac:dyDescent="0.2">
      <c r="A3871" s="1" t="str">
        <f>cards[[#This Row],[set]]</f>
        <v>JTL</v>
      </c>
      <c r="B3871" s="1">
        <f>userInput[[#This Row],[cardNumber]]</f>
        <v>258</v>
      </c>
      <c r="C3871" s="1">
        <f>userInput[[#This Row],[owned]]</f>
        <v>0</v>
      </c>
      <c r="D3871" s="1" t="b">
        <f>IF(AND(ISNUMBER(SEARCH("Foil",cards[[#This Row],[variant]])),ISNUMBER(MATCH(cards[[#This Row],[set]],{"SOR","SHD","TWI"},0))),TRUE,FALSE)</f>
        <v>0</v>
      </c>
    </row>
    <row r="3872" spans="1:4" ht="15.75" customHeight="1" x14ac:dyDescent="0.2">
      <c r="A3872" s="1" t="str">
        <f>cards[[#This Row],[set]]</f>
        <v>JTL</v>
      </c>
      <c r="B3872" s="1">
        <f>userInput[[#This Row],[cardNumber]]</f>
        <v>259</v>
      </c>
      <c r="C3872" s="1">
        <f>userInput[[#This Row],[owned]]</f>
        <v>0</v>
      </c>
      <c r="D3872" s="1" t="b">
        <f>IF(AND(ISNUMBER(SEARCH("Foil",cards[[#This Row],[variant]])),ISNUMBER(MATCH(cards[[#This Row],[set]],{"SOR","SHD","TWI"},0))),TRUE,FALSE)</f>
        <v>0</v>
      </c>
    </row>
    <row r="3873" spans="1:4" ht="15.75" customHeight="1" x14ac:dyDescent="0.2">
      <c r="A3873" s="1" t="str">
        <f>cards[[#This Row],[set]]</f>
        <v>JTL</v>
      </c>
      <c r="B3873" s="1">
        <f>userInput[[#This Row],[cardNumber]]</f>
        <v>260</v>
      </c>
      <c r="C3873" s="1">
        <f>userInput[[#This Row],[owned]]</f>
        <v>0</v>
      </c>
      <c r="D3873" s="1" t="b">
        <f>IF(AND(ISNUMBER(SEARCH("Foil",cards[[#This Row],[variant]])),ISNUMBER(MATCH(cards[[#This Row],[set]],{"SOR","SHD","TWI"},0))),TRUE,FALSE)</f>
        <v>0</v>
      </c>
    </row>
    <row r="3874" spans="1:4" ht="15.75" customHeight="1" x14ac:dyDescent="0.2">
      <c r="A3874" s="1" t="str">
        <f>cards[[#This Row],[set]]</f>
        <v>JTL</v>
      </c>
      <c r="B3874" s="1">
        <f>userInput[[#This Row],[cardNumber]]</f>
        <v>261</v>
      </c>
      <c r="C3874" s="1">
        <f>userInput[[#This Row],[owned]]</f>
        <v>0</v>
      </c>
      <c r="D3874" s="1" t="b">
        <f>IF(AND(ISNUMBER(SEARCH("Foil",cards[[#This Row],[variant]])),ISNUMBER(MATCH(cards[[#This Row],[set]],{"SOR","SHD","TWI"},0))),TRUE,FALSE)</f>
        <v>0</v>
      </c>
    </row>
    <row r="3875" spans="1:4" ht="15.75" customHeight="1" x14ac:dyDescent="0.2">
      <c r="A3875" s="1" t="str">
        <f>cards[[#This Row],[set]]</f>
        <v>JTL</v>
      </c>
      <c r="B3875" s="1">
        <f>userInput[[#This Row],[cardNumber]]</f>
        <v>262</v>
      </c>
      <c r="C3875" s="1">
        <f>userInput[[#This Row],[owned]]</f>
        <v>0</v>
      </c>
      <c r="D3875" s="1" t="b">
        <f>IF(AND(ISNUMBER(SEARCH("Foil",cards[[#This Row],[variant]])),ISNUMBER(MATCH(cards[[#This Row],[set]],{"SOR","SHD","TWI"},0))),TRUE,FALSE)</f>
        <v>0</v>
      </c>
    </row>
    <row r="3876" spans="1:4" ht="15.75" customHeight="1" x14ac:dyDescent="0.2">
      <c r="A3876" s="1" t="str">
        <f>cards[[#This Row],[set]]</f>
        <v>JTL</v>
      </c>
      <c r="B3876" s="1">
        <f>userInput[[#This Row],[cardNumber]]</f>
        <v>525</v>
      </c>
      <c r="C3876" s="1">
        <f>userInput[[#This Row],[owned]]</f>
        <v>0</v>
      </c>
      <c r="D3876" s="1" t="b">
        <f>IF(AND(ISNUMBER(SEARCH("Foil",cards[[#This Row],[variant]])),ISNUMBER(MATCH(cards[[#This Row],[set]],{"SOR","SHD","TWI"},0))),TRUE,FALSE)</f>
        <v>0</v>
      </c>
    </row>
    <row r="3877" spans="1:4" ht="15.75" customHeight="1" x14ac:dyDescent="0.2">
      <c r="A3877" s="1" t="str">
        <f>cards[[#This Row],[set]]</f>
        <v>JTL</v>
      </c>
      <c r="B3877" s="1">
        <f>userInput[[#This Row],[cardNumber]]</f>
        <v>526</v>
      </c>
      <c r="C3877" s="1">
        <f>userInput[[#This Row],[owned]]</f>
        <v>0</v>
      </c>
      <c r="D3877" s="1" t="b">
        <f>IF(AND(ISNUMBER(SEARCH("Foil",cards[[#This Row],[variant]])),ISNUMBER(MATCH(cards[[#This Row],[set]],{"SOR","SHD","TWI"},0))),TRUE,FALSE)</f>
        <v>0</v>
      </c>
    </row>
    <row r="3878" spans="1:4" ht="15.75" customHeight="1" x14ac:dyDescent="0.2">
      <c r="A3878" s="1" t="str">
        <f>cards[[#This Row],[set]]</f>
        <v>JTL</v>
      </c>
      <c r="B3878" s="1">
        <f>userInput[[#This Row],[cardNumber]]</f>
        <v>527</v>
      </c>
      <c r="C3878" s="1">
        <f>userInput[[#This Row],[owned]]</f>
        <v>0</v>
      </c>
      <c r="D3878" s="1" t="b">
        <f>IF(AND(ISNUMBER(SEARCH("Foil",cards[[#This Row],[variant]])),ISNUMBER(MATCH(cards[[#This Row],[set]],{"SOR","SHD","TWI"},0))),TRUE,FALSE)</f>
        <v>0</v>
      </c>
    </row>
    <row r="3879" spans="1:4" ht="15.75" customHeight="1" x14ac:dyDescent="0.2">
      <c r="A3879" s="1" t="str">
        <f>cards[[#This Row],[set]]</f>
        <v>JTL</v>
      </c>
      <c r="B3879" s="1">
        <f>userInput[[#This Row],[cardNumber]]</f>
        <v>528</v>
      </c>
      <c r="C3879" s="1">
        <f>userInput[[#This Row],[owned]]</f>
        <v>0</v>
      </c>
      <c r="D3879" s="1" t="b">
        <f>IF(AND(ISNUMBER(SEARCH("Foil",cards[[#This Row],[variant]])),ISNUMBER(MATCH(cards[[#This Row],[set]],{"SOR","SHD","TWI"},0))),TRUE,FALSE)</f>
        <v>0</v>
      </c>
    </row>
    <row r="3880" spans="1:4" ht="15.75" customHeight="1" x14ac:dyDescent="0.2">
      <c r="A3880" s="1" t="str">
        <f>cards[[#This Row],[set]]</f>
        <v>JTL</v>
      </c>
      <c r="B3880" s="1">
        <f>userInput[[#This Row],[cardNumber]]</f>
        <v>529</v>
      </c>
      <c r="C3880" s="1">
        <f>userInput[[#This Row],[owned]]</f>
        <v>0</v>
      </c>
      <c r="D3880" s="1" t="b">
        <f>IF(AND(ISNUMBER(SEARCH("Foil",cards[[#This Row],[variant]])),ISNUMBER(MATCH(cards[[#This Row],[set]],{"SOR","SHD","TWI"},0))),TRUE,FALSE)</f>
        <v>0</v>
      </c>
    </row>
    <row r="3881" spans="1:4" ht="15.75" customHeight="1" x14ac:dyDescent="0.2">
      <c r="A3881" s="1" t="str">
        <f>cards[[#This Row],[set]]</f>
        <v>JTL</v>
      </c>
      <c r="B3881" s="1">
        <f>userInput[[#This Row],[cardNumber]]</f>
        <v>530</v>
      </c>
      <c r="C3881" s="1">
        <f>userInput[[#This Row],[owned]]</f>
        <v>0</v>
      </c>
      <c r="D3881" s="1" t="b">
        <f>IF(AND(ISNUMBER(SEARCH("Foil",cards[[#This Row],[variant]])),ISNUMBER(MATCH(cards[[#This Row],[set]],{"SOR","SHD","TWI"},0))),TRUE,FALSE)</f>
        <v>0</v>
      </c>
    </row>
    <row r="3882" spans="1:4" ht="15.75" customHeight="1" x14ac:dyDescent="0.2">
      <c r="A3882" s="1" t="str">
        <f>cards[[#This Row],[set]]</f>
        <v>JTL</v>
      </c>
      <c r="B3882" s="1">
        <f>userInput[[#This Row],[cardNumber]]</f>
        <v>531</v>
      </c>
      <c r="C3882" s="1">
        <f>userInput[[#This Row],[owned]]</f>
        <v>0</v>
      </c>
      <c r="D3882" s="1" t="b">
        <f>IF(AND(ISNUMBER(SEARCH("Foil",cards[[#This Row],[variant]])),ISNUMBER(MATCH(cards[[#This Row],[set]],{"SOR","SHD","TWI"},0))),TRUE,FALSE)</f>
        <v>0</v>
      </c>
    </row>
    <row r="3883" spans="1:4" ht="15.75" customHeight="1" x14ac:dyDescent="0.2">
      <c r="A3883" s="1" t="str">
        <f>cards[[#This Row],[set]]</f>
        <v>JTL</v>
      </c>
      <c r="B3883" s="1">
        <f>userInput[[#This Row],[cardNumber]]</f>
        <v>532</v>
      </c>
      <c r="C3883" s="1">
        <f>userInput[[#This Row],[owned]]</f>
        <v>0</v>
      </c>
      <c r="D3883" s="1" t="b">
        <f>IF(AND(ISNUMBER(SEARCH("Foil",cards[[#This Row],[variant]])),ISNUMBER(MATCH(cards[[#This Row],[set]],{"SOR","SHD","TWI"},0))),TRUE,FALSE)</f>
        <v>0</v>
      </c>
    </row>
    <row r="3884" spans="1:4" ht="15.75" customHeight="1" x14ac:dyDescent="0.2">
      <c r="A3884" s="1" t="str">
        <f>cards[[#This Row],[set]]</f>
        <v>JTL</v>
      </c>
      <c r="B3884" s="1">
        <f>userInput[[#This Row],[cardNumber]]</f>
        <v>533</v>
      </c>
      <c r="C3884" s="1">
        <f>userInput[[#This Row],[owned]]</f>
        <v>0</v>
      </c>
      <c r="D3884" s="1" t="b">
        <f>IF(AND(ISNUMBER(SEARCH("Foil",cards[[#This Row],[variant]])),ISNUMBER(MATCH(cards[[#This Row],[set]],{"SOR","SHD","TWI"},0))),TRUE,FALSE)</f>
        <v>0</v>
      </c>
    </row>
    <row r="3885" spans="1:4" ht="15.75" customHeight="1" x14ac:dyDescent="0.2">
      <c r="A3885" s="1" t="str">
        <f>cards[[#This Row],[set]]</f>
        <v>JTL</v>
      </c>
      <c r="B3885" s="1">
        <f>userInput[[#This Row],[cardNumber]]</f>
        <v>534</v>
      </c>
      <c r="C3885" s="1">
        <f>userInput[[#This Row],[owned]]</f>
        <v>0</v>
      </c>
      <c r="D3885" s="1" t="b">
        <f>IF(AND(ISNUMBER(SEARCH("Foil",cards[[#This Row],[variant]])),ISNUMBER(MATCH(cards[[#This Row],[set]],{"SOR","SHD","TWI"},0))),TRUE,FALSE)</f>
        <v>0</v>
      </c>
    </row>
    <row r="3886" spans="1:4" ht="15.75" customHeight="1" x14ac:dyDescent="0.2">
      <c r="A3886" s="1" t="str">
        <f>cards[[#This Row],[set]]</f>
        <v>JTL</v>
      </c>
      <c r="B3886" s="1">
        <f>userInput[[#This Row],[cardNumber]]</f>
        <v>535</v>
      </c>
      <c r="C3886" s="1">
        <f>userInput[[#This Row],[owned]]</f>
        <v>0</v>
      </c>
      <c r="D3886" s="1" t="b">
        <f>IF(AND(ISNUMBER(SEARCH("Foil",cards[[#This Row],[variant]])),ISNUMBER(MATCH(cards[[#This Row],[set]],{"SOR","SHD","TWI"},0))),TRUE,FALSE)</f>
        <v>0</v>
      </c>
    </row>
    <row r="3887" spans="1:4" ht="15.75" customHeight="1" x14ac:dyDescent="0.2">
      <c r="A3887" s="1" t="str">
        <f>cards[[#This Row],[set]]</f>
        <v>JTL</v>
      </c>
      <c r="B3887" s="1">
        <f>userInput[[#This Row],[cardNumber]]</f>
        <v>536</v>
      </c>
      <c r="C3887" s="1">
        <f>userInput[[#This Row],[owned]]</f>
        <v>0</v>
      </c>
      <c r="D3887" s="1" t="b">
        <f>IF(AND(ISNUMBER(SEARCH("Foil",cards[[#This Row],[variant]])),ISNUMBER(MATCH(cards[[#This Row],[set]],{"SOR","SHD","TWI"},0))),TRUE,FALSE)</f>
        <v>0</v>
      </c>
    </row>
    <row r="3888" spans="1:4" ht="15.75" customHeight="1" x14ac:dyDescent="0.2">
      <c r="A3888" s="1" t="str">
        <f>cards[[#This Row],[set]]</f>
        <v>JTL</v>
      </c>
      <c r="B3888" s="1">
        <f>userInput[[#This Row],[cardNumber]]</f>
        <v>537</v>
      </c>
      <c r="C3888" s="1">
        <f>userInput[[#This Row],[owned]]</f>
        <v>0</v>
      </c>
      <c r="D3888" s="1" t="b">
        <f>IF(AND(ISNUMBER(SEARCH("Foil",cards[[#This Row],[variant]])),ISNUMBER(MATCH(cards[[#This Row],[set]],{"SOR","SHD","TWI"},0))),TRUE,FALSE)</f>
        <v>0</v>
      </c>
    </row>
    <row r="3889" spans="1:4" ht="15.75" customHeight="1" x14ac:dyDescent="0.2">
      <c r="A3889" s="1" t="str">
        <f>cards[[#This Row],[set]]</f>
        <v>JTL</v>
      </c>
      <c r="B3889" s="1">
        <f>userInput[[#This Row],[cardNumber]]</f>
        <v>538</v>
      </c>
      <c r="C3889" s="1">
        <f>userInput[[#This Row],[owned]]</f>
        <v>0</v>
      </c>
      <c r="D3889" s="1" t="b">
        <f>IF(AND(ISNUMBER(SEARCH("Foil",cards[[#This Row],[variant]])),ISNUMBER(MATCH(cards[[#This Row],[set]],{"SOR","SHD","TWI"},0))),TRUE,FALSE)</f>
        <v>0</v>
      </c>
    </row>
    <row r="3890" spans="1:4" ht="15.75" customHeight="1" x14ac:dyDescent="0.2">
      <c r="A3890" s="1" t="str">
        <f>cards[[#This Row],[set]]</f>
        <v>JTL</v>
      </c>
      <c r="B3890" s="1">
        <f>userInput[[#This Row],[cardNumber]]</f>
        <v>539</v>
      </c>
      <c r="C3890" s="1">
        <f>userInput[[#This Row],[owned]]</f>
        <v>0</v>
      </c>
      <c r="D3890" s="1" t="b">
        <f>IF(AND(ISNUMBER(SEARCH("Foil",cards[[#This Row],[variant]])),ISNUMBER(MATCH(cards[[#This Row],[set]],{"SOR","SHD","TWI"},0))),TRUE,FALSE)</f>
        <v>0</v>
      </c>
    </row>
    <row r="3891" spans="1:4" ht="15.75" customHeight="1" x14ac:dyDescent="0.2">
      <c r="A3891" s="1" t="str">
        <f>cards[[#This Row],[set]]</f>
        <v>JTL</v>
      </c>
      <c r="B3891" s="1">
        <f>userInput[[#This Row],[cardNumber]]</f>
        <v>540</v>
      </c>
      <c r="C3891" s="1">
        <f>userInput[[#This Row],[owned]]</f>
        <v>0</v>
      </c>
      <c r="D3891" s="1" t="b">
        <f>IF(AND(ISNUMBER(SEARCH("Foil",cards[[#This Row],[variant]])),ISNUMBER(MATCH(cards[[#This Row],[set]],{"SOR","SHD","TWI"},0))),TRUE,FALSE)</f>
        <v>0</v>
      </c>
    </row>
    <row r="3892" spans="1:4" ht="15.75" customHeight="1" x14ac:dyDescent="0.2">
      <c r="A3892" s="1" t="str">
        <f>cards[[#This Row],[set]]</f>
        <v>JTL</v>
      </c>
      <c r="B3892" s="1">
        <f>userInput[[#This Row],[cardNumber]]</f>
        <v>541</v>
      </c>
      <c r="C3892" s="1">
        <f>userInput[[#This Row],[owned]]</f>
        <v>0</v>
      </c>
      <c r="D3892" s="1" t="b">
        <f>IF(AND(ISNUMBER(SEARCH("Foil",cards[[#This Row],[variant]])),ISNUMBER(MATCH(cards[[#This Row],[set]],{"SOR","SHD","TWI"},0))),TRUE,FALSE)</f>
        <v>0</v>
      </c>
    </row>
    <row r="3893" spans="1:4" ht="15.75" customHeight="1" x14ac:dyDescent="0.2">
      <c r="A3893" s="1" t="str">
        <f>cards[[#This Row],[set]]</f>
        <v>JTL</v>
      </c>
      <c r="B3893" s="1">
        <f>userInput[[#This Row],[cardNumber]]</f>
        <v>542</v>
      </c>
      <c r="C3893" s="1">
        <f>userInput[[#This Row],[owned]]</f>
        <v>0</v>
      </c>
      <c r="D3893" s="1" t="b">
        <f>IF(AND(ISNUMBER(SEARCH("Foil",cards[[#This Row],[variant]])),ISNUMBER(MATCH(cards[[#This Row],[set]],{"SOR","SHD","TWI"},0))),TRUE,FALSE)</f>
        <v>0</v>
      </c>
    </row>
    <row r="3894" spans="1:4" ht="15.75" customHeight="1" x14ac:dyDescent="0.2">
      <c r="A3894" s="1" t="str">
        <f>cards[[#This Row],[set]]</f>
        <v>JTL</v>
      </c>
      <c r="B3894" s="1">
        <f>userInput[[#This Row],[cardNumber]]</f>
        <v>543</v>
      </c>
      <c r="C3894" s="1">
        <f>userInput[[#This Row],[owned]]</f>
        <v>0</v>
      </c>
      <c r="D3894" s="1" t="b">
        <f>IF(AND(ISNUMBER(SEARCH("Foil",cards[[#This Row],[variant]])),ISNUMBER(MATCH(cards[[#This Row],[set]],{"SOR","SHD","TWI"},0))),TRUE,FALSE)</f>
        <v>0</v>
      </c>
    </row>
    <row r="3895" spans="1:4" ht="15.75" customHeight="1" x14ac:dyDescent="0.2">
      <c r="A3895" s="1" t="str">
        <f>cards[[#This Row],[set]]</f>
        <v>JTL</v>
      </c>
      <c r="B3895" s="1">
        <f>userInput[[#This Row],[cardNumber]]</f>
        <v>544</v>
      </c>
      <c r="C3895" s="1">
        <f>userInput[[#This Row],[owned]]</f>
        <v>0</v>
      </c>
      <c r="D3895" s="1" t="b">
        <f>IF(AND(ISNUMBER(SEARCH("Foil",cards[[#This Row],[variant]])),ISNUMBER(MATCH(cards[[#This Row],[set]],{"SOR","SHD","TWI"},0))),TRUE,FALSE)</f>
        <v>0</v>
      </c>
    </row>
    <row r="3896" spans="1:4" ht="15.75" customHeight="1" x14ac:dyDescent="0.2">
      <c r="A3896" s="1" t="str">
        <f>cards[[#This Row],[set]]</f>
        <v>JTL</v>
      </c>
      <c r="B3896" s="1">
        <f>userInput[[#This Row],[cardNumber]]</f>
        <v>545</v>
      </c>
      <c r="C3896" s="1">
        <f>userInput[[#This Row],[owned]]</f>
        <v>0</v>
      </c>
      <c r="D3896" s="1" t="b">
        <f>IF(AND(ISNUMBER(SEARCH("Foil",cards[[#This Row],[variant]])),ISNUMBER(MATCH(cards[[#This Row],[set]],{"SOR","SHD","TWI"},0))),TRUE,FALSE)</f>
        <v>0</v>
      </c>
    </row>
    <row r="3897" spans="1:4" ht="15.75" customHeight="1" x14ac:dyDescent="0.2">
      <c r="A3897" s="1" t="str">
        <f>cards[[#This Row],[set]]</f>
        <v>JTL</v>
      </c>
      <c r="B3897" s="1">
        <f>userInput[[#This Row],[cardNumber]]</f>
        <v>546</v>
      </c>
      <c r="C3897" s="1">
        <f>userInput[[#This Row],[owned]]</f>
        <v>0</v>
      </c>
      <c r="D3897" s="1" t="b">
        <f>IF(AND(ISNUMBER(SEARCH("Foil",cards[[#This Row],[variant]])),ISNUMBER(MATCH(cards[[#This Row],[set]],{"SOR","SHD","TWI"},0))),TRUE,FALSE)</f>
        <v>0</v>
      </c>
    </row>
    <row r="3898" spans="1:4" ht="15.75" customHeight="1" x14ac:dyDescent="0.2">
      <c r="A3898" s="1" t="str">
        <f>cards[[#This Row],[set]]</f>
        <v>JTL</v>
      </c>
      <c r="B3898" s="1">
        <f>userInput[[#This Row],[cardNumber]]</f>
        <v>547</v>
      </c>
      <c r="C3898" s="1">
        <f>userInput[[#This Row],[owned]]</f>
        <v>0</v>
      </c>
      <c r="D3898" s="1" t="b">
        <f>IF(AND(ISNUMBER(SEARCH("Foil",cards[[#This Row],[variant]])),ISNUMBER(MATCH(cards[[#This Row],[set]],{"SOR","SHD","TWI"},0))),TRUE,FALSE)</f>
        <v>0</v>
      </c>
    </row>
    <row r="3899" spans="1:4" ht="15.75" customHeight="1" x14ac:dyDescent="0.2">
      <c r="A3899" s="1" t="str">
        <f>cards[[#This Row],[set]]</f>
        <v>JTL</v>
      </c>
      <c r="B3899" s="1">
        <f>userInput[[#This Row],[cardNumber]]</f>
        <v>548</v>
      </c>
      <c r="C3899" s="1">
        <f>userInput[[#This Row],[owned]]</f>
        <v>0</v>
      </c>
      <c r="D3899" s="1" t="b">
        <f>IF(AND(ISNUMBER(SEARCH("Foil",cards[[#This Row],[variant]])),ISNUMBER(MATCH(cards[[#This Row],[set]],{"SOR","SHD","TWI"},0))),TRUE,FALSE)</f>
        <v>0</v>
      </c>
    </row>
    <row r="3900" spans="1:4" ht="15.75" customHeight="1" x14ac:dyDescent="0.2">
      <c r="A3900" s="1" t="str">
        <f>cards[[#This Row],[set]]</f>
        <v>JTL</v>
      </c>
      <c r="B3900" s="1">
        <f>userInput[[#This Row],[cardNumber]]</f>
        <v>549</v>
      </c>
      <c r="C3900" s="1">
        <f>userInput[[#This Row],[owned]]</f>
        <v>0</v>
      </c>
      <c r="D3900" s="1" t="b">
        <f>IF(AND(ISNUMBER(SEARCH("Foil",cards[[#This Row],[variant]])),ISNUMBER(MATCH(cards[[#This Row],[set]],{"SOR","SHD","TWI"},0))),TRUE,FALSE)</f>
        <v>0</v>
      </c>
    </row>
    <row r="3901" spans="1:4" ht="15.75" customHeight="1" x14ac:dyDescent="0.2">
      <c r="A3901" s="1" t="str">
        <f>cards[[#This Row],[set]]</f>
        <v>JTL</v>
      </c>
      <c r="B3901" s="1">
        <f>userInput[[#This Row],[cardNumber]]</f>
        <v>550</v>
      </c>
      <c r="C3901" s="1">
        <f>userInput[[#This Row],[owned]]</f>
        <v>0</v>
      </c>
      <c r="D3901" s="1" t="b">
        <f>IF(AND(ISNUMBER(SEARCH("Foil",cards[[#This Row],[variant]])),ISNUMBER(MATCH(cards[[#This Row],[set]],{"SOR","SHD","TWI"},0))),TRUE,FALSE)</f>
        <v>0</v>
      </c>
    </row>
    <row r="3902" spans="1:4" ht="15.75" customHeight="1" x14ac:dyDescent="0.2">
      <c r="A3902" s="1" t="str">
        <f>cards[[#This Row],[set]]</f>
        <v>JTL</v>
      </c>
      <c r="B3902" s="1">
        <f>userInput[[#This Row],[cardNumber]]</f>
        <v>551</v>
      </c>
      <c r="C3902" s="1">
        <f>userInput[[#This Row],[owned]]</f>
        <v>0</v>
      </c>
      <c r="D3902" s="1" t="b">
        <f>IF(AND(ISNUMBER(SEARCH("Foil",cards[[#This Row],[variant]])),ISNUMBER(MATCH(cards[[#This Row],[set]],{"SOR","SHD","TWI"},0))),TRUE,FALSE)</f>
        <v>0</v>
      </c>
    </row>
    <row r="3903" spans="1:4" ht="15.75" customHeight="1" x14ac:dyDescent="0.2">
      <c r="A3903" s="1" t="str">
        <f>cards[[#This Row],[set]]</f>
        <v>JTL</v>
      </c>
      <c r="B3903" s="1">
        <f>userInput[[#This Row],[cardNumber]]</f>
        <v>552</v>
      </c>
      <c r="C3903" s="1">
        <f>userInput[[#This Row],[owned]]</f>
        <v>0</v>
      </c>
      <c r="D3903" s="1" t="b">
        <f>IF(AND(ISNUMBER(SEARCH("Foil",cards[[#This Row],[variant]])),ISNUMBER(MATCH(cards[[#This Row],[set]],{"SOR","SHD","TWI"},0))),TRUE,FALSE)</f>
        <v>0</v>
      </c>
    </row>
    <row r="3904" spans="1:4" ht="15.75" customHeight="1" x14ac:dyDescent="0.2">
      <c r="A3904" s="1" t="str">
        <f>cards[[#This Row],[set]]</f>
        <v>JTL</v>
      </c>
      <c r="B3904" s="1">
        <f>userInput[[#This Row],[cardNumber]]</f>
        <v>553</v>
      </c>
      <c r="C3904" s="1">
        <f>userInput[[#This Row],[owned]]</f>
        <v>0</v>
      </c>
      <c r="D3904" s="1" t="b">
        <f>IF(AND(ISNUMBER(SEARCH("Foil",cards[[#This Row],[variant]])),ISNUMBER(MATCH(cards[[#This Row],[set]],{"SOR","SHD","TWI"},0))),TRUE,FALSE)</f>
        <v>0</v>
      </c>
    </row>
    <row r="3905" spans="1:4" ht="15.75" customHeight="1" x14ac:dyDescent="0.2">
      <c r="A3905" s="1" t="str">
        <f>cards[[#This Row],[set]]</f>
        <v>JTL</v>
      </c>
      <c r="B3905" s="1">
        <f>userInput[[#This Row],[cardNumber]]</f>
        <v>554</v>
      </c>
      <c r="C3905" s="1">
        <f>userInput[[#This Row],[owned]]</f>
        <v>0</v>
      </c>
      <c r="D3905" s="1" t="b">
        <f>IF(AND(ISNUMBER(SEARCH("Foil",cards[[#This Row],[variant]])),ISNUMBER(MATCH(cards[[#This Row],[set]],{"SOR","SHD","TWI"},0))),TRUE,FALSE)</f>
        <v>0</v>
      </c>
    </row>
    <row r="3906" spans="1:4" ht="15.75" customHeight="1" x14ac:dyDescent="0.2">
      <c r="A3906" s="1" t="str">
        <f>cards[[#This Row],[set]]</f>
        <v>JTL</v>
      </c>
      <c r="B3906" s="1">
        <f>userInput[[#This Row],[cardNumber]]</f>
        <v>555</v>
      </c>
      <c r="C3906" s="1">
        <f>userInput[[#This Row],[owned]]</f>
        <v>0</v>
      </c>
      <c r="D3906" s="1" t="b">
        <f>IF(AND(ISNUMBER(SEARCH("Foil",cards[[#This Row],[variant]])),ISNUMBER(MATCH(cards[[#This Row],[set]],{"SOR","SHD","TWI"},0))),TRUE,FALSE)</f>
        <v>0</v>
      </c>
    </row>
    <row r="3907" spans="1:4" ht="15.75" customHeight="1" x14ac:dyDescent="0.2">
      <c r="A3907" s="1" t="str">
        <f>cards[[#This Row],[set]]</f>
        <v>JTL</v>
      </c>
      <c r="B3907" s="1">
        <f>userInput[[#This Row],[cardNumber]]</f>
        <v>556</v>
      </c>
      <c r="C3907" s="1">
        <f>userInput[[#This Row],[owned]]</f>
        <v>0</v>
      </c>
      <c r="D3907" s="1" t="b">
        <f>IF(AND(ISNUMBER(SEARCH("Foil",cards[[#This Row],[variant]])),ISNUMBER(MATCH(cards[[#This Row],[set]],{"SOR","SHD","TWI"},0))),TRUE,FALSE)</f>
        <v>0</v>
      </c>
    </row>
    <row r="3908" spans="1:4" ht="15.75" customHeight="1" x14ac:dyDescent="0.2">
      <c r="A3908" s="1" t="str">
        <f>cards[[#This Row],[set]]</f>
        <v>JTL</v>
      </c>
      <c r="B3908" s="1">
        <f>userInput[[#This Row],[cardNumber]]</f>
        <v>557</v>
      </c>
      <c r="C3908" s="1">
        <f>userInput[[#This Row],[owned]]</f>
        <v>0</v>
      </c>
      <c r="D3908" s="1" t="b">
        <f>IF(AND(ISNUMBER(SEARCH("Foil",cards[[#This Row],[variant]])),ISNUMBER(MATCH(cards[[#This Row],[set]],{"SOR","SHD","TWI"},0))),TRUE,FALSE)</f>
        <v>0</v>
      </c>
    </row>
    <row r="3909" spans="1:4" ht="15.75" customHeight="1" x14ac:dyDescent="0.2">
      <c r="A3909" s="1" t="str">
        <f>cards[[#This Row],[set]]</f>
        <v>JTL</v>
      </c>
      <c r="B3909" s="1">
        <f>userInput[[#This Row],[cardNumber]]</f>
        <v>558</v>
      </c>
      <c r="C3909" s="1">
        <f>userInput[[#This Row],[owned]]</f>
        <v>0</v>
      </c>
      <c r="D3909" s="1" t="b">
        <f>IF(AND(ISNUMBER(SEARCH("Foil",cards[[#This Row],[variant]])),ISNUMBER(MATCH(cards[[#This Row],[set]],{"SOR","SHD","TWI"},0))),TRUE,FALSE)</f>
        <v>0</v>
      </c>
    </row>
    <row r="3910" spans="1:4" ht="15.75" customHeight="1" x14ac:dyDescent="0.2">
      <c r="A3910" s="1" t="str">
        <f>cards[[#This Row],[set]]</f>
        <v>JTL</v>
      </c>
      <c r="B3910" s="1">
        <f>userInput[[#This Row],[cardNumber]]</f>
        <v>559</v>
      </c>
      <c r="C3910" s="1">
        <f>userInput[[#This Row],[owned]]</f>
        <v>0</v>
      </c>
      <c r="D3910" s="1" t="b">
        <f>IF(AND(ISNUMBER(SEARCH("Foil",cards[[#This Row],[variant]])),ISNUMBER(MATCH(cards[[#This Row],[set]],{"SOR","SHD","TWI"},0))),TRUE,FALSE)</f>
        <v>0</v>
      </c>
    </row>
    <row r="3911" spans="1:4" ht="15.75" customHeight="1" x14ac:dyDescent="0.2">
      <c r="A3911" s="1" t="str">
        <f>cards[[#This Row],[set]]</f>
        <v>JTL</v>
      </c>
      <c r="B3911" s="1">
        <f>userInput[[#This Row],[cardNumber]]</f>
        <v>560</v>
      </c>
      <c r="C3911" s="1">
        <f>userInput[[#This Row],[owned]]</f>
        <v>0</v>
      </c>
      <c r="D3911" s="1" t="b">
        <f>IF(AND(ISNUMBER(SEARCH("Foil",cards[[#This Row],[variant]])),ISNUMBER(MATCH(cards[[#This Row],[set]],{"SOR","SHD","TWI"},0))),TRUE,FALSE)</f>
        <v>0</v>
      </c>
    </row>
    <row r="3912" spans="1:4" ht="15.75" customHeight="1" x14ac:dyDescent="0.2">
      <c r="A3912" s="1" t="str">
        <f>cards[[#This Row],[set]]</f>
        <v>JTL</v>
      </c>
      <c r="B3912" s="1">
        <f>userInput[[#This Row],[cardNumber]]</f>
        <v>561</v>
      </c>
      <c r="C3912" s="1">
        <f>userInput[[#This Row],[owned]]</f>
        <v>0</v>
      </c>
      <c r="D3912" s="1" t="b">
        <f>IF(AND(ISNUMBER(SEARCH("Foil",cards[[#This Row],[variant]])),ISNUMBER(MATCH(cards[[#This Row],[set]],{"SOR","SHD","TWI"},0))),TRUE,FALSE)</f>
        <v>0</v>
      </c>
    </row>
    <row r="3913" spans="1:4" ht="15.75" customHeight="1" x14ac:dyDescent="0.2">
      <c r="A3913" s="1" t="str">
        <f>cards[[#This Row],[set]]</f>
        <v>JTL</v>
      </c>
      <c r="B3913" s="1">
        <f>userInput[[#This Row],[cardNumber]]</f>
        <v>562</v>
      </c>
      <c r="C3913" s="1">
        <f>userInput[[#This Row],[owned]]</f>
        <v>0</v>
      </c>
      <c r="D3913" s="1" t="b">
        <f>IF(AND(ISNUMBER(SEARCH("Foil",cards[[#This Row],[variant]])),ISNUMBER(MATCH(cards[[#This Row],[set]],{"SOR","SHD","TWI"},0))),TRUE,FALSE)</f>
        <v>0</v>
      </c>
    </row>
    <row r="3914" spans="1:4" ht="15.75" customHeight="1" x14ac:dyDescent="0.2">
      <c r="A3914" s="1" t="str">
        <f>cards[[#This Row],[set]]</f>
        <v>JTL</v>
      </c>
      <c r="B3914" s="1">
        <f>userInput[[#This Row],[cardNumber]]</f>
        <v>563</v>
      </c>
      <c r="C3914" s="1">
        <f>userInput[[#This Row],[owned]]</f>
        <v>0</v>
      </c>
      <c r="D3914" s="1" t="b">
        <f>IF(AND(ISNUMBER(SEARCH("Foil",cards[[#This Row],[variant]])),ISNUMBER(MATCH(cards[[#This Row],[set]],{"SOR","SHD","TWI"},0))),TRUE,FALSE)</f>
        <v>0</v>
      </c>
    </row>
    <row r="3915" spans="1:4" ht="15.75" customHeight="1" x14ac:dyDescent="0.2">
      <c r="A3915" s="1" t="str">
        <f>cards[[#This Row],[set]]</f>
        <v>JTL</v>
      </c>
      <c r="B3915" s="1">
        <f>userInput[[#This Row],[cardNumber]]</f>
        <v>564</v>
      </c>
      <c r="C3915" s="1">
        <f>userInput[[#This Row],[owned]]</f>
        <v>0</v>
      </c>
      <c r="D3915" s="1" t="b">
        <f>IF(AND(ISNUMBER(SEARCH("Foil",cards[[#This Row],[variant]])),ISNUMBER(MATCH(cards[[#This Row],[set]],{"SOR","SHD","TWI"},0))),TRUE,FALSE)</f>
        <v>0</v>
      </c>
    </row>
    <row r="3916" spans="1:4" ht="15.75" customHeight="1" x14ac:dyDescent="0.2">
      <c r="A3916" s="1" t="str">
        <f>cards[[#This Row],[set]]</f>
        <v>JTL</v>
      </c>
      <c r="B3916" s="1">
        <f>userInput[[#This Row],[cardNumber]]</f>
        <v>565</v>
      </c>
      <c r="C3916" s="1">
        <f>userInput[[#This Row],[owned]]</f>
        <v>0</v>
      </c>
      <c r="D3916" s="1" t="b">
        <f>IF(AND(ISNUMBER(SEARCH("Foil",cards[[#This Row],[variant]])),ISNUMBER(MATCH(cards[[#This Row],[set]],{"SOR","SHD","TWI"},0))),TRUE,FALSE)</f>
        <v>0</v>
      </c>
    </row>
    <row r="3917" spans="1:4" ht="15.75" customHeight="1" x14ac:dyDescent="0.2">
      <c r="A3917" s="1" t="str">
        <f>cards[[#This Row],[set]]</f>
        <v>JTL</v>
      </c>
      <c r="B3917" s="1">
        <f>userInput[[#This Row],[cardNumber]]</f>
        <v>566</v>
      </c>
      <c r="C3917" s="1">
        <f>userInput[[#This Row],[owned]]</f>
        <v>0</v>
      </c>
      <c r="D3917" s="1" t="b">
        <f>IF(AND(ISNUMBER(SEARCH("Foil",cards[[#This Row],[variant]])),ISNUMBER(MATCH(cards[[#This Row],[set]],{"SOR","SHD","TWI"},0))),TRUE,FALSE)</f>
        <v>0</v>
      </c>
    </row>
    <row r="3918" spans="1:4" ht="15.75" customHeight="1" x14ac:dyDescent="0.2">
      <c r="A3918" s="1" t="str">
        <f>cards[[#This Row],[set]]</f>
        <v>JTL</v>
      </c>
      <c r="B3918" s="1">
        <f>userInput[[#This Row],[cardNumber]]</f>
        <v>567</v>
      </c>
      <c r="C3918" s="1">
        <f>userInput[[#This Row],[owned]]</f>
        <v>0</v>
      </c>
      <c r="D3918" s="1" t="b">
        <f>IF(AND(ISNUMBER(SEARCH("Foil",cards[[#This Row],[variant]])),ISNUMBER(MATCH(cards[[#This Row],[set]],{"SOR","SHD","TWI"},0))),TRUE,FALSE)</f>
        <v>0</v>
      </c>
    </row>
    <row r="3919" spans="1:4" ht="15.75" customHeight="1" x14ac:dyDescent="0.2">
      <c r="A3919" s="1" t="str">
        <f>cards[[#This Row],[set]]</f>
        <v>JTL</v>
      </c>
      <c r="B3919" s="1">
        <f>userInput[[#This Row],[cardNumber]]</f>
        <v>568</v>
      </c>
      <c r="C3919" s="1">
        <f>userInput[[#This Row],[owned]]</f>
        <v>0</v>
      </c>
      <c r="D3919" s="1" t="b">
        <f>IF(AND(ISNUMBER(SEARCH("Foil",cards[[#This Row],[variant]])),ISNUMBER(MATCH(cards[[#This Row],[set]],{"SOR","SHD","TWI"},0))),TRUE,FALSE)</f>
        <v>0</v>
      </c>
    </row>
    <row r="3920" spans="1:4" ht="15.75" customHeight="1" x14ac:dyDescent="0.2">
      <c r="A3920" s="1" t="str">
        <f>cards[[#This Row],[set]]</f>
        <v>JTL</v>
      </c>
      <c r="B3920" s="1">
        <f>userInput[[#This Row],[cardNumber]]</f>
        <v>569</v>
      </c>
      <c r="C3920" s="1">
        <f>userInput[[#This Row],[owned]]</f>
        <v>0</v>
      </c>
      <c r="D3920" s="1" t="b">
        <f>IF(AND(ISNUMBER(SEARCH("Foil",cards[[#This Row],[variant]])),ISNUMBER(MATCH(cards[[#This Row],[set]],{"SOR","SHD","TWI"},0))),TRUE,FALSE)</f>
        <v>0</v>
      </c>
    </row>
    <row r="3921" spans="1:4" ht="15.75" customHeight="1" x14ac:dyDescent="0.2">
      <c r="A3921" s="1" t="str">
        <f>cards[[#This Row],[set]]</f>
        <v>JTL</v>
      </c>
      <c r="B3921" s="1">
        <f>userInput[[#This Row],[cardNumber]]</f>
        <v>570</v>
      </c>
      <c r="C3921" s="1">
        <f>userInput[[#This Row],[owned]]</f>
        <v>0</v>
      </c>
      <c r="D3921" s="1" t="b">
        <f>IF(AND(ISNUMBER(SEARCH("Foil",cards[[#This Row],[variant]])),ISNUMBER(MATCH(cards[[#This Row],[set]],{"SOR","SHD","TWI"},0))),TRUE,FALSE)</f>
        <v>0</v>
      </c>
    </row>
    <row r="3922" spans="1:4" ht="15.75" customHeight="1" x14ac:dyDescent="0.2">
      <c r="A3922" s="1" t="str">
        <f>cards[[#This Row],[set]]</f>
        <v>JTL</v>
      </c>
      <c r="B3922" s="1">
        <f>userInput[[#This Row],[cardNumber]]</f>
        <v>571</v>
      </c>
      <c r="C3922" s="1">
        <f>userInput[[#This Row],[owned]]</f>
        <v>0</v>
      </c>
      <c r="D3922" s="1" t="b">
        <f>IF(AND(ISNUMBER(SEARCH("Foil",cards[[#This Row],[variant]])),ISNUMBER(MATCH(cards[[#This Row],[set]],{"SOR","SHD","TWI"},0))),TRUE,FALSE)</f>
        <v>0</v>
      </c>
    </row>
    <row r="3923" spans="1:4" ht="15.75" customHeight="1" x14ac:dyDescent="0.2">
      <c r="A3923" s="1" t="str">
        <f>cards[[#This Row],[set]]</f>
        <v>JTL</v>
      </c>
      <c r="B3923" s="1">
        <f>userInput[[#This Row],[cardNumber]]</f>
        <v>572</v>
      </c>
      <c r="C3923" s="1">
        <f>userInput[[#This Row],[owned]]</f>
        <v>0</v>
      </c>
      <c r="D3923" s="1" t="b">
        <f>IF(AND(ISNUMBER(SEARCH("Foil",cards[[#This Row],[variant]])),ISNUMBER(MATCH(cards[[#This Row],[set]],{"SOR","SHD","TWI"},0))),TRUE,FALSE)</f>
        <v>0</v>
      </c>
    </row>
    <row r="3924" spans="1:4" ht="15.75" customHeight="1" x14ac:dyDescent="0.2">
      <c r="A3924" s="1" t="str">
        <f>cards[[#This Row],[set]]</f>
        <v>JTL</v>
      </c>
      <c r="B3924" s="1">
        <f>userInput[[#This Row],[cardNumber]]</f>
        <v>573</v>
      </c>
      <c r="C3924" s="1">
        <f>userInput[[#This Row],[owned]]</f>
        <v>0</v>
      </c>
      <c r="D3924" s="1" t="b">
        <f>IF(AND(ISNUMBER(SEARCH("Foil",cards[[#This Row],[variant]])),ISNUMBER(MATCH(cards[[#This Row],[set]],{"SOR","SHD","TWI"},0))),TRUE,FALSE)</f>
        <v>0</v>
      </c>
    </row>
    <row r="3925" spans="1:4" ht="15.75" customHeight="1" x14ac:dyDescent="0.2">
      <c r="A3925" s="1" t="str">
        <f>cards[[#This Row],[set]]</f>
        <v>JTL</v>
      </c>
      <c r="B3925" s="1">
        <f>userInput[[#This Row],[cardNumber]]</f>
        <v>574</v>
      </c>
      <c r="C3925" s="1">
        <f>userInput[[#This Row],[owned]]</f>
        <v>0</v>
      </c>
      <c r="D3925" s="1" t="b">
        <f>IF(AND(ISNUMBER(SEARCH("Foil",cards[[#This Row],[variant]])),ISNUMBER(MATCH(cards[[#This Row],[set]],{"SOR","SHD","TWI"},0))),TRUE,FALSE)</f>
        <v>0</v>
      </c>
    </row>
    <row r="3926" spans="1:4" ht="15.75" customHeight="1" x14ac:dyDescent="0.2">
      <c r="A3926" s="1" t="str">
        <f>cards[[#This Row],[set]]</f>
        <v>JTL</v>
      </c>
      <c r="B3926" s="1">
        <f>userInput[[#This Row],[cardNumber]]</f>
        <v>575</v>
      </c>
      <c r="C3926" s="1">
        <f>userInput[[#This Row],[owned]]</f>
        <v>0</v>
      </c>
      <c r="D3926" s="1" t="b">
        <f>IF(AND(ISNUMBER(SEARCH("Foil",cards[[#This Row],[variant]])),ISNUMBER(MATCH(cards[[#This Row],[set]],{"SOR","SHD","TWI"},0))),TRUE,FALSE)</f>
        <v>0</v>
      </c>
    </row>
    <row r="3927" spans="1:4" ht="15.75" customHeight="1" x14ac:dyDescent="0.2">
      <c r="A3927" s="1" t="str">
        <f>cards[[#This Row],[set]]</f>
        <v>JTL</v>
      </c>
      <c r="B3927" s="1">
        <f>userInput[[#This Row],[cardNumber]]</f>
        <v>576</v>
      </c>
      <c r="C3927" s="1">
        <f>userInput[[#This Row],[owned]]</f>
        <v>0</v>
      </c>
      <c r="D3927" s="1" t="b">
        <f>IF(AND(ISNUMBER(SEARCH("Foil",cards[[#This Row],[variant]])),ISNUMBER(MATCH(cards[[#This Row],[set]],{"SOR","SHD","TWI"},0))),TRUE,FALSE)</f>
        <v>0</v>
      </c>
    </row>
    <row r="3928" spans="1:4" ht="15.75" customHeight="1" x14ac:dyDescent="0.2">
      <c r="A3928" s="1" t="str">
        <f>cards[[#This Row],[set]]</f>
        <v>JTL</v>
      </c>
      <c r="B3928" s="1">
        <f>userInput[[#This Row],[cardNumber]]</f>
        <v>577</v>
      </c>
      <c r="C3928" s="1">
        <f>userInput[[#This Row],[owned]]</f>
        <v>0</v>
      </c>
      <c r="D3928" s="1" t="b">
        <f>IF(AND(ISNUMBER(SEARCH("Foil",cards[[#This Row],[variant]])),ISNUMBER(MATCH(cards[[#This Row],[set]],{"SOR","SHD","TWI"},0))),TRUE,FALSE)</f>
        <v>0</v>
      </c>
    </row>
    <row r="3929" spans="1:4" ht="15.75" customHeight="1" x14ac:dyDescent="0.2">
      <c r="A3929" s="1" t="str">
        <f>cards[[#This Row],[set]]</f>
        <v>JTL</v>
      </c>
      <c r="B3929" s="1">
        <f>userInput[[#This Row],[cardNumber]]</f>
        <v>578</v>
      </c>
      <c r="C3929" s="1">
        <f>userInput[[#This Row],[owned]]</f>
        <v>0</v>
      </c>
      <c r="D3929" s="1" t="b">
        <f>IF(AND(ISNUMBER(SEARCH("Foil",cards[[#This Row],[variant]])),ISNUMBER(MATCH(cards[[#This Row],[set]],{"SOR","SHD","TWI"},0))),TRUE,FALSE)</f>
        <v>0</v>
      </c>
    </row>
    <row r="3930" spans="1:4" ht="15.75" customHeight="1" x14ac:dyDescent="0.2">
      <c r="A3930" s="1" t="str">
        <f>cards[[#This Row],[set]]</f>
        <v>JTL</v>
      </c>
      <c r="B3930" s="1">
        <f>userInput[[#This Row],[cardNumber]]</f>
        <v>579</v>
      </c>
      <c r="C3930" s="1">
        <f>userInput[[#This Row],[owned]]</f>
        <v>0</v>
      </c>
      <c r="D3930" s="1" t="b">
        <f>IF(AND(ISNUMBER(SEARCH("Foil",cards[[#This Row],[variant]])),ISNUMBER(MATCH(cards[[#This Row],[set]],{"SOR","SHD","TWI"},0))),TRUE,FALSE)</f>
        <v>0</v>
      </c>
    </row>
    <row r="3931" spans="1:4" ht="15.75" customHeight="1" x14ac:dyDescent="0.2">
      <c r="A3931" s="1" t="str">
        <f>cards[[#This Row],[set]]</f>
        <v>JTL</v>
      </c>
      <c r="B3931" s="1">
        <f>userInput[[#This Row],[cardNumber]]</f>
        <v>580</v>
      </c>
      <c r="C3931" s="1">
        <f>userInput[[#This Row],[owned]]</f>
        <v>0</v>
      </c>
      <c r="D3931" s="1" t="b">
        <f>IF(AND(ISNUMBER(SEARCH("Foil",cards[[#This Row],[variant]])),ISNUMBER(MATCH(cards[[#This Row],[set]],{"SOR","SHD","TWI"},0))),TRUE,FALSE)</f>
        <v>0</v>
      </c>
    </row>
    <row r="3932" spans="1:4" ht="15.75" customHeight="1" x14ac:dyDescent="0.2">
      <c r="A3932" s="1" t="str">
        <f>cards[[#This Row],[set]]</f>
        <v>JTL</v>
      </c>
      <c r="B3932" s="1">
        <f>userInput[[#This Row],[cardNumber]]</f>
        <v>581</v>
      </c>
      <c r="C3932" s="1">
        <f>userInput[[#This Row],[owned]]</f>
        <v>0</v>
      </c>
      <c r="D3932" s="1" t="b">
        <f>IF(AND(ISNUMBER(SEARCH("Foil",cards[[#This Row],[variant]])),ISNUMBER(MATCH(cards[[#This Row],[set]],{"SOR","SHD","TWI"},0))),TRUE,FALSE)</f>
        <v>0</v>
      </c>
    </row>
    <row r="3933" spans="1:4" ht="15.75" customHeight="1" x14ac:dyDescent="0.2">
      <c r="A3933" s="1" t="str">
        <f>cards[[#This Row],[set]]</f>
        <v>JTL</v>
      </c>
      <c r="B3933" s="1">
        <f>userInput[[#This Row],[cardNumber]]</f>
        <v>582</v>
      </c>
      <c r="C3933" s="1">
        <f>userInput[[#This Row],[owned]]</f>
        <v>0</v>
      </c>
      <c r="D3933" s="1" t="b">
        <f>IF(AND(ISNUMBER(SEARCH("Foil",cards[[#This Row],[variant]])),ISNUMBER(MATCH(cards[[#This Row],[set]],{"SOR","SHD","TWI"},0))),TRUE,FALSE)</f>
        <v>0</v>
      </c>
    </row>
    <row r="3934" spans="1:4" ht="15.75" customHeight="1" x14ac:dyDescent="0.2">
      <c r="A3934" s="1" t="str">
        <f>cards[[#This Row],[set]]</f>
        <v>JTL</v>
      </c>
      <c r="B3934" s="1">
        <f>userInput[[#This Row],[cardNumber]]</f>
        <v>583</v>
      </c>
      <c r="C3934" s="1">
        <f>userInput[[#This Row],[owned]]</f>
        <v>0</v>
      </c>
      <c r="D3934" s="1" t="b">
        <f>IF(AND(ISNUMBER(SEARCH("Foil",cards[[#This Row],[variant]])),ISNUMBER(MATCH(cards[[#This Row],[set]],{"SOR","SHD","TWI"},0))),TRUE,FALSE)</f>
        <v>0</v>
      </c>
    </row>
    <row r="3935" spans="1:4" ht="15.75" customHeight="1" x14ac:dyDescent="0.2">
      <c r="A3935" s="1" t="str">
        <f>cards[[#This Row],[set]]</f>
        <v>JTL</v>
      </c>
      <c r="B3935" s="1">
        <f>userInput[[#This Row],[cardNumber]]</f>
        <v>584</v>
      </c>
      <c r="C3935" s="1">
        <f>userInput[[#This Row],[owned]]</f>
        <v>0</v>
      </c>
      <c r="D3935" s="1" t="b">
        <f>IF(AND(ISNUMBER(SEARCH("Foil",cards[[#This Row],[variant]])),ISNUMBER(MATCH(cards[[#This Row],[set]],{"SOR","SHD","TWI"},0))),TRUE,FALSE)</f>
        <v>0</v>
      </c>
    </row>
    <row r="3936" spans="1:4" ht="15.75" customHeight="1" x14ac:dyDescent="0.2">
      <c r="A3936" s="1" t="str">
        <f>cards[[#This Row],[set]]</f>
        <v>JTL</v>
      </c>
      <c r="B3936" s="1">
        <f>userInput[[#This Row],[cardNumber]]</f>
        <v>585</v>
      </c>
      <c r="C3936" s="1">
        <f>userInput[[#This Row],[owned]]</f>
        <v>0</v>
      </c>
      <c r="D3936" s="1" t="b">
        <f>IF(AND(ISNUMBER(SEARCH("Foil",cards[[#This Row],[variant]])),ISNUMBER(MATCH(cards[[#This Row],[set]],{"SOR","SHD","TWI"},0))),TRUE,FALSE)</f>
        <v>0</v>
      </c>
    </row>
    <row r="3937" spans="1:4" ht="15.75" customHeight="1" x14ac:dyDescent="0.2">
      <c r="A3937" s="1" t="str">
        <f>cards[[#This Row],[set]]</f>
        <v>JTL</v>
      </c>
      <c r="B3937" s="1">
        <f>userInput[[#This Row],[cardNumber]]</f>
        <v>586</v>
      </c>
      <c r="C3937" s="1">
        <f>userInput[[#This Row],[owned]]</f>
        <v>0</v>
      </c>
      <c r="D3937" s="1" t="b">
        <f>IF(AND(ISNUMBER(SEARCH("Foil",cards[[#This Row],[variant]])),ISNUMBER(MATCH(cards[[#This Row],[set]],{"SOR","SHD","TWI"},0))),TRUE,FALSE)</f>
        <v>0</v>
      </c>
    </row>
    <row r="3938" spans="1:4" ht="15.75" customHeight="1" x14ac:dyDescent="0.2">
      <c r="A3938" s="1" t="str">
        <f>cards[[#This Row],[set]]</f>
        <v>JTL</v>
      </c>
      <c r="B3938" s="1">
        <f>userInput[[#This Row],[cardNumber]]</f>
        <v>587</v>
      </c>
      <c r="C3938" s="1">
        <f>userInput[[#This Row],[owned]]</f>
        <v>0</v>
      </c>
      <c r="D3938" s="1" t="b">
        <f>IF(AND(ISNUMBER(SEARCH("Foil",cards[[#This Row],[variant]])),ISNUMBER(MATCH(cards[[#This Row],[set]],{"SOR","SHD","TWI"},0))),TRUE,FALSE)</f>
        <v>0</v>
      </c>
    </row>
    <row r="3939" spans="1:4" ht="15.75" customHeight="1" x14ac:dyDescent="0.2">
      <c r="A3939" s="1" t="str">
        <f>cards[[#This Row],[set]]</f>
        <v>JTL</v>
      </c>
      <c r="B3939" s="1">
        <f>userInput[[#This Row],[cardNumber]]</f>
        <v>588</v>
      </c>
      <c r="C3939" s="1">
        <f>userInput[[#This Row],[owned]]</f>
        <v>0</v>
      </c>
      <c r="D3939" s="1" t="b">
        <f>IF(AND(ISNUMBER(SEARCH("Foil",cards[[#This Row],[variant]])),ISNUMBER(MATCH(cards[[#This Row],[set]],{"SOR","SHD","TWI"},0))),TRUE,FALSE)</f>
        <v>0</v>
      </c>
    </row>
    <row r="3940" spans="1:4" ht="15.75" customHeight="1" x14ac:dyDescent="0.2">
      <c r="A3940" s="1" t="str">
        <f>cards[[#This Row],[set]]</f>
        <v>JTL</v>
      </c>
      <c r="B3940" s="1">
        <f>userInput[[#This Row],[cardNumber]]</f>
        <v>589</v>
      </c>
      <c r="C3940" s="1">
        <f>userInput[[#This Row],[owned]]</f>
        <v>0</v>
      </c>
      <c r="D3940" s="1" t="b">
        <f>IF(AND(ISNUMBER(SEARCH("Foil",cards[[#This Row],[variant]])),ISNUMBER(MATCH(cards[[#This Row],[set]],{"SOR","SHD","TWI"},0))),TRUE,FALSE)</f>
        <v>0</v>
      </c>
    </row>
    <row r="3941" spans="1:4" ht="15.75" customHeight="1" x14ac:dyDescent="0.2">
      <c r="A3941" s="1" t="str">
        <f>cards[[#This Row],[set]]</f>
        <v>JTL</v>
      </c>
      <c r="B3941" s="1">
        <f>userInput[[#This Row],[cardNumber]]</f>
        <v>590</v>
      </c>
      <c r="C3941" s="1">
        <f>userInput[[#This Row],[owned]]</f>
        <v>0</v>
      </c>
      <c r="D3941" s="1" t="b">
        <f>IF(AND(ISNUMBER(SEARCH("Foil",cards[[#This Row],[variant]])),ISNUMBER(MATCH(cards[[#This Row],[set]],{"SOR","SHD","TWI"},0))),TRUE,FALSE)</f>
        <v>0</v>
      </c>
    </row>
    <row r="3942" spans="1:4" ht="15.75" customHeight="1" x14ac:dyDescent="0.2">
      <c r="A3942" s="1" t="str">
        <f>cards[[#This Row],[set]]</f>
        <v>JTL</v>
      </c>
      <c r="B3942" s="1">
        <f>userInput[[#This Row],[cardNumber]]</f>
        <v>591</v>
      </c>
      <c r="C3942" s="1">
        <f>userInput[[#This Row],[owned]]</f>
        <v>0</v>
      </c>
      <c r="D3942" s="1" t="b">
        <f>IF(AND(ISNUMBER(SEARCH("Foil",cards[[#This Row],[variant]])),ISNUMBER(MATCH(cards[[#This Row],[set]],{"SOR","SHD","TWI"},0))),TRUE,FALSE)</f>
        <v>0</v>
      </c>
    </row>
    <row r="3943" spans="1:4" ht="15.75" customHeight="1" x14ac:dyDescent="0.2">
      <c r="A3943" s="1" t="str">
        <f>cards[[#This Row],[set]]</f>
        <v>JTL</v>
      </c>
      <c r="B3943" s="1">
        <f>userInput[[#This Row],[cardNumber]]</f>
        <v>592</v>
      </c>
      <c r="C3943" s="1">
        <f>userInput[[#This Row],[owned]]</f>
        <v>0</v>
      </c>
      <c r="D3943" s="1" t="b">
        <f>IF(AND(ISNUMBER(SEARCH("Foil",cards[[#This Row],[variant]])),ISNUMBER(MATCH(cards[[#This Row],[set]],{"SOR","SHD","TWI"},0))),TRUE,FALSE)</f>
        <v>0</v>
      </c>
    </row>
    <row r="3944" spans="1:4" ht="15.75" customHeight="1" x14ac:dyDescent="0.2">
      <c r="A3944" s="1" t="str">
        <f>cards[[#This Row],[set]]</f>
        <v>JTL</v>
      </c>
      <c r="B3944" s="1">
        <f>userInput[[#This Row],[cardNumber]]</f>
        <v>593</v>
      </c>
      <c r="C3944" s="1">
        <f>userInput[[#This Row],[owned]]</f>
        <v>0</v>
      </c>
      <c r="D3944" s="1" t="b">
        <f>IF(AND(ISNUMBER(SEARCH("Foil",cards[[#This Row],[variant]])),ISNUMBER(MATCH(cards[[#This Row],[set]],{"SOR","SHD","TWI"},0))),TRUE,FALSE)</f>
        <v>0</v>
      </c>
    </row>
    <row r="3945" spans="1:4" ht="15.75" customHeight="1" x14ac:dyDescent="0.2">
      <c r="A3945" s="1" t="str">
        <f>cards[[#This Row],[set]]</f>
        <v>JTL</v>
      </c>
      <c r="B3945" s="1">
        <f>userInput[[#This Row],[cardNumber]]</f>
        <v>594</v>
      </c>
      <c r="C3945" s="1">
        <f>userInput[[#This Row],[owned]]</f>
        <v>0</v>
      </c>
      <c r="D3945" s="1" t="b">
        <f>IF(AND(ISNUMBER(SEARCH("Foil",cards[[#This Row],[variant]])),ISNUMBER(MATCH(cards[[#This Row],[set]],{"SOR","SHD","TWI"},0))),TRUE,FALSE)</f>
        <v>0</v>
      </c>
    </row>
    <row r="3946" spans="1:4" ht="15.75" customHeight="1" x14ac:dyDescent="0.2">
      <c r="A3946" s="1" t="str">
        <f>cards[[#This Row],[set]]</f>
        <v>JTL</v>
      </c>
      <c r="B3946" s="1">
        <f>userInput[[#This Row],[cardNumber]]</f>
        <v>595</v>
      </c>
      <c r="C3946" s="1">
        <f>userInput[[#This Row],[owned]]</f>
        <v>0</v>
      </c>
      <c r="D3946" s="1" t="b">
        <f>IF(AND(ISNUMBER(SEARCH("Foil",cards[[#This Row],[variant]])),ISNUMBER(MATCH(cards[[#This Row],[set]],{"SOR","SHD","TWI"},0))),TRUE,FALSE)</f>
        <v>0</v>
      </c>
    </row>
    <row r="3947" spans="1:4" ht="15.75" customHeight="1" x14ac:dyDescent="0.2">
      <c r="A3947" s="1" t="str">
        <f>cards[[#This Row],[set]]</f>
        <v>JTL</v>
      </c>
      <c r="B3947" s="1">
        <f>userInput[[#This Row],[cardNumber]]</f>
        <v>596</v>
      </c>
      <c r="C3947" s="1">
        <f>userInput[[#This Row],[owned]]</f>
        <v>0</v>
      </c>
      <c r="D3947" s="1" t="b">
        <f>IF(AND(ISNUMBER(SEARCH("Foil",cards[[#This Row],[variant]])),ISNUMBER(MATCH(cards[[#This Row],[set]],{"SOR","SHD","TWI"},0))),TRUE,FALSE)</f>
        <v>0</v>
      </c>
    </row>
    <row r="3948" spans="1:4" ht="15.75" customHeight="1" x14ac:dyDescent="0.2">
      <c r="A3948" s="1" t="str">
        <f>cards[[#This Row],[set]]</f>
        <v>JTL</v>
      </c>
      <c r="B3948" s="1">
        <f>userInput[[#This Row],[cardNumber]]</f>
        <v>597</v>
      </c>
      <c r="C3948" s="1">
        <f>userInput[[#This Row],[owned]]</f>
        <v>0</v>
      </c>
      <c r="D3948" s="1" t="b">
        <f>IF(AND(ISNUMBER(SEARCH("Foil",cards[[#This Row],[variant]])),ISNUMBER(MATCH(cards[[#This Row],[set]],{"SOR","SHD","TWI"},0))),TRUE,FALSE)</f>
        <v>0</v>
      </c>
    </row>
    <row r="3949" spans="1:4" ht="15.75" customHeight="1" x14ac:dyDescent="0.2">
      <c r="A3949" s="1" t="str">
        <f>cards[[#This Row],[set]]</f>
        <v>JTL</v>
      </c>
      <c r="B3949" s="1">
        <f>userInput[[#This Row],[cardNumber]]</f>
        <v>598</v>
      </c>
      <c r="C3949" s="1">
        <f>userInput[[#This Row],[owned]]</f>
        <v>0</v>
      </c>
      <c r="D3949" s="1" t="b">
        <f>IF(AND(ISNUMBER(SEARCH("Foil",cards[[#This Row],[variant]])),ISNUMBER(MATCH(cards[[#This Row],[set]],{"SOR","SHD","TWI"},0))),TRUE,FALSE)</f>
        <v>0</v>
      </c>
    </row>
    <row r="3950" spans="1:4" ht="15.75" customHeight="1" x14ac:dyDescent="0.2">
      <c r="A3950" s="1" t="str">
        <f>cards[[#This Row],[set]]</f>
        <v>JTL</v>
      </c>
      <c r="B3950" s="1">
        <f>userInput[[#This Row],[cardNumber]]</f>
        <v>599</v>
      </c>
      <c r="C3950" s="1">
        <f>userInput[[#This Row],[owned]]</f>
        <v>0</v>
      </c>
      <c r="D3950" s="1" t="b">
        <f>IF(AND(ISNUMBER(SEARCH("Foil",cards[[#This Row],[variant]])),ISNUMBER(MATCH(cards[[#This Row],[set]],{"SOR","SHD","TWI"},0))),TRUE,FALSE)</f>
        <v>0</v>
      </c>
    </row>
    <row r="3951" spans="1:4" ht="15.75" customHeight="1" x14ac:dyDescent="0.2">
      <c r="A3951" s="1" t="str">
        <f>cards[[#This Row],[set]]</f>
        <v>JTL</v>
      </c>
      <c r="B3951" s="1">
        <f>userInput[[#This Row],[cardNumber]]</f>
        <v>600</v>
      </c>
      <c r="C3951" s="1">
        <f>userInput[[#This Row],[owned]]</f>
        <v>0</v>
      </c>
      <c r="D3951" s="1" t="b">
        <f>IF(AND(ISNUMBER(SEARCH("Foil",cards[[#This Row],[variant]])),ISNUMBER(MATCH(cards[[#This Row],[set]],{"SOR","SHD","TWI"},0))),TRUE,FALSE)</f>
        <v>0</v>
      </c>
    </row>
    <row r="3952" spans="1:4" ht="15.75" customHeight="1" x14ac:dyDescent="0.2">
      <c r="A3952" s="1" t="str">
        <f>cards[[#This Row],[set]]</f>
        <v>JTL</v>
      </c>
      <c r="B3952" s="1">
        <f>userInput[[#This Row],[cardNumber]]</f>
        <v>601</v>
      </c>
      <c r="C3952" s="1">
        <f>userInput[[#This Row],[owned]]</f>
        <v>0</v>
      </c>
      <c r="D3952" s="1" t="b">
        <f>IF(AND(ISNUMBER(SEARCH("Foil",cards[[#This Row],[variant]])),ISNUMBER(MATCH(cards[[#This Row],[set]],{"SOR","SHD","TWI"},0))),TRUE,FALSE)</f>
        <v>0</v>
      </c>
    </row>
    <row r="3953" spans="1:4" ht="15.75" customHeight="1" x14ac:dyDescent="0.2">
      <c r="A3953" s="1" t="str">
        <f>cards[[#This Row],[set]]</f>
        <v>JTL</v>
      </c>
      <c r="B3953" s="1">
        <f>userInput[[#This Row],[cardNumber]]</f>
        <v>602</v>
      </c>
      <c r="C3953" s="1">
        <f>userInput[[#This Row],[owned]]</f>
        <v>0</v>
      </c>
      <c r="D3953" s="1" t="b">
        <f>IF(AND(ISNUMBER(SEARCH("Foil",cards[[#This Row],[variant]])),ISNUMBER(MATCH(cards[[#This Row],[set]],{"SOR","SHD","TWI"},0))),TRUE,FALSE)</f>
        <v>0</v>
      </c>
    </row>
    <row r="3954" spans="1:4" ht="15.75" customHeight="1" x14ac:dyDescent="0.2">
      <c r="A3954" s="1" t="str">
        <f>cards[[#This Row],[set]]</f>
        <v>JTL</v>
      </c>
      <c r="B3954" s="1">
        <f>userInput[[#This Row],[cardNumber]]</f>
        <v>603</v>
      </c>
      <c r="C3954" s="1">
        <f>userInput[[#This Row],[owned]]</f>
        <v>0</v>
      </c>
      <c r="D3954" s="1" t="b">
        <f>IF(AND(ISNUMBER(SEARCH("Foil",cards[[#This Row],[variant]])),ISNUMBER(MATCH(cards[[#This Row],[set]],{"SOR","SHD","TWI"},0))),TRUE,FALSE)</f>
        <v>0</v>
      </c>
    </row>
    <row r="3955" spans="1:4" ht="15.75" customHeight="1" x14ac:dyDescent="0.2">
      <c r="A3955" s="1" t="str">
        <f>cards[[#This Row],[set]]</f>
        <v>JTL</v>
      </c>
      <c r="B3955" s="1">
        <f>userInput[[#This Row],[cardNumber]]</f>
        <v>604</v>
      </c>
      <c r="C3955" s="1">
        <f>userInput[[#This Row],[owned]]</f>
        <v>0</v>
      </c>
      <c r="D3955" s="1" t="b">
        <f>IF(AND(ISNUMBER(SEARCH("Foil",cards[[#This Row],[variant]])),ISNUMBER(MATCH(cards[[#This Row],[set]],{"SOR","SHD","TWI"},0))),TRUE,FALSE)</f>
        <v>0</v>
      </c>
    </row>
    <row r="3956" spans="1:4" ht="15.75" customHeight="1" x14ac:dyDescent="0.2">
      <c r="A3956" s="1" t="str">
        <f>cards[[#This Row],[set]]</f>
        <v>JTL</v>
      </c>
      <c r="B3956" s="1">
        <f>userInput[[#This Row],[cardNumber]]</f>
        <v>605</v>
      </c>
      <c r="C3956" s="1">
        <f>userInput[[#This Row],[owned]]</f>
        <v>0</v>
      </c>
      <c r="D3956" s="1" t="b">
        <f>IF(AND(ISNUMBER(SEARCH("Foil",cards[[#This Row],[variant]])),ISNUMBER(MATCH(cards[[#This Row],[set]],{"SOR","SHD","TWI"},0))),TRUE,FALSE)</f>
        <v>0</v>
      </c>
    </row>
    <row r="3957" spans="1:4" ht="15.75" customHeight="1" x14ac:dyDescent="0.2">
      <c r="A3957" s="1" t="str">
        <f>cards[[#This Row],[set]]</f>
        <v>JTL</v>
      </c>
      <c r="B3957" s="1">
        <f>userInput[[#This Row],[cardNumber]]</f>
        <v>606</v>
      </c>
      <c r="C3957" s="1">
        <f>userInput[[#This Row],[owned]]</f>
        <v>0</v>
      </c>
      <c r="D3957" s="1" t="b">
        <f>IF(AND(ISNUMBER(SEARCH("Foil",cards[[#This Row],[variant]])),ISNUMBER(MATCH(cards[[#This Row],[set]],{"SOR","SHD","TWI"},0))),TRUE,FALSE)</f>
        <v>0</v>
      </c>
    </row>
    <row r="3958" spans="1:4" ht="15.75" customHeight="1" x14ac:dyDescent="0.2">
      <c r="A3958" s="1" t="str">
        <f>cards[[#This Row],[set]]</f>
        <v>JTL</v>
      </c>
      <c r="B3958" s="1">
        <f>userInput[[#This Row],[cardNumber]]</f>
        <v>607</v>
      </c>
      <c r="C3958" s="1">
        <f>userInput[[#This Row],[owned]]</f>
        <v>0</v>
      </c>
      <c r="D3958" s="1" t="b">
        <f>IF(AND(ISNUMBER(SEARCH("Foil",cards[[#This Row],[variant]])),ISNUMBER(MATCH(cards[[#This Row],[set]],{"SOR","SHD","TWI"},0))),TRUE,FALSE)</f>
        <v>0</v>
      </c>
    </row>
    <row r="3959" spans="1:4" ht="15.75" customHeight="1" x14ac:dyDescent="0.2">
      <c r="A3959" s="1" t="str">
        <f>cards[[#This Row],[set]]</f>
        <v>JTL</v>
      </c>
      <c r="B3959" s="1">
        <f>userInput[[#This Row],[cardNumber]]</f>
        <v>608</v>
      </c>
      <c r="C3959" s="1">
        <f>userInput[[#This Row],[owned]]</f>
        <v>0</v>
      </c>
      <c r="D3959" s="1" t="b">
        <f>IF(AND(ISNUMBER(SEARCH("Foil",cards[[#This Row],[variant]])),ISNUMBER(MATCH(cards[[#This Row],[set]],{"SOR","SHD","TWI"},0))),TRUE,FALSE)</f>
        <v>0</v>
      </c>
    </row>
    <row r="3960" spans="1:4" ht="15.75" customHeight="1" x14ac:dyDescent="0.2">
      <c r="A3960" s="1" t="str">
        <f>cards[[#This Row],[set]]</f>
        <v>JTL</v>
      </c>
      <c r="B3960" s="1">
        <f>userInput[[#This Row],[cardNumber]]</f>
        <v>609</v>
      </c>
      <c r="C3960" s="1">
        <f>userInput[[#This Row],[owned]]</f>
        <v>0</v>
      </c>
      <c r="D3960" s="1" t="b">
        <f>IF(AND(ISNUMBER(SEARCH("Foil",cards[[#This Row],[variant]])),ISNUMBER(MATCH(cards[[#This Row],[set]],{"SOR","SHD","TWI"},0))),TRUE,FALSE)</f>
        <v>0</v>
      </c>
    </row>
    <row r="3961" spans="1:4" ht="15.75" customHeight="1" x14ac:dyDescent="0.2">
      <c r="A3961" s="1" t="str">
        <f>cards[[#This Row],[set]]</f>
        <v>JTL</v>
      </c>
      <c r="B3961" s="1">
        <f>userInput[[#This Row],[cardNumber]]</f>
        <v>610</v>
      </c>
      <c r="C3961" s="1">
        <f>userInput[[#This Row],[owned]]</f>
        <v>0</v>
      </c>
      <c r="D3961" s="1" t="b">
        <f>IF(AND(ISNUMBER(SEARCH("Foil",cards[[#This Row],[variant]])),ISNUMBER(MATCH(cards[[#This Row],[set]],{"SOR","SHD","TWI"},0))),TRUE,FALSE)</f>
        <v>0</v>
      </c>
    </row>
    <row r="3962" spans="1:4" ht="15.75" customHeight="1" x14ac:dyDescent="0.2">
      <c r="A3962" s="1" t="str">
        <f>cards[[#This Row],[set]]</f>
        <v>JTL</v>
      </c>
      <c r="B3962" s="1">
        <f>userInput[[#This Row],[cardNumber]]</f>
        <v>611</v>
      </c>
      <c r="C3962" s="1">
        <f>userInput[[#This Row],[owned]]</f>
        <v>0</v>
      </c>
      <c r="D3962" s="1" t="b">
        <f>IF(AND(ISNUMBER(SEARCH("Foil",cards[[#This Row],[variant]])),ISNUMBER(MATCH(cards[[#This Row],[set]],{"SOR","SHD","TWI"},0))),TRUE,FALSE)</f>
        <v>0</v>
      </c>
    </row>
    <row r="3963" spans="1:4" ht="15.75" customHeight="1" x14ac:dyDescent="0.2">
      <c r="A3963" s="1" t="str">
        <f>cards[[#This Row],[set]]</f>
        <v>JTL</v>
      </c>
      <c r="B3963" s="1">
        <f>userInput[[#This Row],[cardNumber]]</f>
        <v>612</v>
      </c>
      <c r="C3963" s="1">
        <f>userInput[[#This Row],[owned]]</f>
        <v>0</v>
      </c>
      <c r="D3963" s="1" t="b">
        <f>IF(AND(ISNUMBER(SEARCH("Foil",cards[[#This Row],[variant]])),ISNUMBER(MATCH(cards[[#This Row],[set]],{"SOR","SHD","TWI"},0))),TRUE,FALSE)</f>
        <v>0</v>
      </c>
    </row>
    <row r="3964" spans="1:4" ht="15.75" customHeight="1" x14ac:dyDescent="0.2">
      <c r="A3964" s="1" t="str">
        <f>cards[[#This Row],[set]]</f>
        <v>JTL</v>
      </c>
      <c r="B3964" s="1">
        <f>userInput[[#This Row],[cardNumber]]</f>
        <v>613</v>
      </c>
      <c r="C3964" s="1">
        <f>userInput[[#This Row],[owned]]</f>
        <v>0</v>
      </c>
      <c r="D3964" s="1" t="b">
        <f>IF(AND(ISNUMBER(SEARCH("Foil",cards[[#This Row],[variant]])),ISNUMBER(MATCH(cards[[#This Row],[set]],{"SOR","SHD","TWI"},0))),TRUE,FALSE)</f>
        <v>0</v>
      </c>
    </row>
    <row r="3965" spans="1:4" ht="15.75" customHeight="1" x14ac:dyDescent="0.2">
      <c r="A3965" s="1" t="str">
        <f>cards[[#This Row],[set]]</f>
        <v>JTL</v>
      </c>
      <c r="B3965" s="1">
        <f>userInput[[#This Row],[cardNumber]]</f>
        <v>614</v>
      </c>
      <c r="C3965" s="1">
        <f>userInput[[#This Row],[owned]]</f>
        <v>0</v>
      </c>
      <c r="D3965" s="1" t="b">
        <f>IF(AND(ISNUMBER(SEARCH("Foil",cards[[#This Row],[variant]])),ISNUMBER(MATCH(cards[[#This Row],[set]],{"SOR","SHD","TWI"},0))),TRUE,FALSE)</f>
        <v>0</v>
      </c>
    </row>
    <row r="3966" spans="1:4" ht="15.75" customHeight="1" x14ac:dyDescent="0.2">
      <c r="A3966" s="1" t="str">
        <f>cards[[#This Row],[set]]</f>
        <v>JTL</v>
      </c>
      <c r="B3966" s="1">
        <f>userInput[[#This Row],[cardNumber]]</f>
        <v>615</v>
      </c>
      <c r="C3966" s="1">
        <f>userInput[[#This Row],[owned]]</f>
        <v>0</v>
      </c>
      <c r="D3966" s="1" t="b">
        <f>IF(AND(ISNUMBER(SEARCH("Foil",cards[[#This Row],[variant]])),ISNUMBER(MATCH(cards[[#This Row],[set]],{"SOR","SHD","TWI"},0))),TRUE,FALSE)</f>
        <v>0</v>
      </c>
    </row>
    <row r="3967" spans="1:4" ht="15.75" customHeight="1" x14ac:dyDescent="0.2">
      <c r="A3967" s="1" t="str">
        <f>cards[[#This Row],[set]]</f>
        <v>JTL</v>
      </c>
      <c r="B3967" s="1">
        <f>userInput[[#This Row],[cardNumber]]</f>
        <v>616</v>
      </c>
      <c r="C3967" s="1">
        <f>userInput[[#This Row],[owned]]</f>
        <v>0</v>
      </c>
      <c r="D3967" s="1" t="b">
        <f>IF(AND(ISNUMBER(SEARCH("Foil",cards[[#This Row],[variant]])),ISNUMBER(MATCH(cards[[#This Row],[set]],{"SOR","SHD","TWI"},0))),TRUE,FALSE)</f>
        <v>0</v>
      </c>
    </row>
    <row r="3968" spans="1:4" ht="15.75" customHeight="1" x14ac:dyDescent="0.2">
      <c r="A3968" s="1" t="str">
        <f>cards[[#This Row],[set]]</f>
        <v>JTL</v>
      </c>
      <c r="B3968" s="1">
        <f>userInput[[#This Row],[cardNumber]]</f>
        <v>617</v>
      </c>
      <c r="C3968" s="1">
        <f>userInput[[#This Row],[owned]]</f>
        <v>0</v>
      </c>
      <c r="D3968" s="1" t="b">
        <f>IF(AND(ISNUMBER(SEARCH("Foil",cards[[#This Row],[variant]])),ISNUMBER(MATCH(cards[[#This Row],[set]],{"SOR","SHD","TWI"},0))),TRUE,FALSE)</f>
        <v>0</v>
      </c>
    </row>
    <row r="3969" spans="1:4" ht="15.75" customHeight="1" x14ac:dyDescent="0.2">
      <c r="A3969" s="1" t="str">
        <f>cards[[#This Row],[set]]</f>
        <v>JTL</v>
      </c>
      <c r="B3969" s="1">
        <f>userInput[[#This Row],[cardNumber]]</f>
        <v>618</v>
      </c>
      <c r="C3969" s="1">
        <f>userInput[[#This Row],[owned]]</f>
        <v>0</v>
      </c>
      <c r="D3969" s="1" t="b">
        <f>IF(AND(ISNUMBER(SEARCH("Foil",cards[[#This Row],[variant]])),ISNUMBER(MATCH(cards[[#This Row],[set]],{"SOR","SHD","TWI"},0))),TRUE,FALSE)</f>
        <v>0</v>
      </c>
    </row>
    <row r="3970" spans="1:4" ht="15.75" customHeight="1" x14ac:dyDescent="0.2">
      <c r="A3970" s="1" t="str">
        <f>cards[[#This Row],[set]]</f>
        <v>JTL</v>
      </c>
      <c r="B3970" s="1">
        <f>userInput[[#This Row],[cardNumber]]</f>
        <v>619</v>
      </c>
      <c r="C3970" s="1">
        <f>userInput[[#This Row],[owned]]</f>
        <v>0</v>
      </c>
      <c r="D3970" s="1" t="b">
        <f>IF(AND(ISNUMBER(SEARCH("Foil",cards[[#This Row],[variant]])),ISNUMBER(MATCH(cards[[#This Row],[set]],{"SOR","SHD","TWI"},0))),TRUE,FALSE)</f>
        <v>0</v>
      </c>
    </row>
    <row r="3971" spans="1:4" ht="15.75" customHeight="1" x14ac:dyDescent="0.2">
      <c r="A3971" s="1" t="str">
        <f>cards[[#This Row],[set]]</f>
        <v>JTL</v>
      </c>
      <c r="B3971" s="1">
        <f>userInput[[#This Row],[cardNumber]]</f>
        <v>620</v>
      </c>
      <c r="C3971" s="1">
        <f>userInput[[#This Row],[owned]]</f>
        <v>0</v>
      </c>
      <c r="D3971" s="1" t="b">
        <f>IF(AND(ISNUMBER(SEARCH("Foil",cards[[#This Row],[variant]])),ISNUMBER(MATCH(cards[[#This Row],[set]],{"SOR","SHD","TWI"},0))),TRUE,FALSE)</f>
        <v>0</v>
      </c>
    </row>
    <row r="3972" spans="1:4" ht="15.75" customHeight="1" x14ac:dyDescent="0.2">
      <c r="A3972" s="1" t="str">
        <f>cards[[#This Row],[set]]</f>
        <v>JTL</v>
      </c>
      <c r="B3972" s="1">
        <f>userInput[[#This Row],[cardNumber]]</f>
        <v>621</v>
      </c>
      <c r="C3972" s="1">
        <f>userInput[[#This Row],[owned]]</f>
        <v>0</v>
      </c>
      <c r="D3972" s="1" t="b">
        <f>IF(AND(ISNUMBER(SEARCH("Foil",cards[[#This Row],[variant]])),ISNUMBER(MATCH(cards[[#This Row],[set]],{"SOR","SHD","TWI"},0))),TRUE,FALSE)</f>
        <v>0</v>
      </c>
    </row>
    <row r="3973" spans="1:4" ht="15.75" customHeight="1" x14ac:dyDescent="0.2">
      <c r="A3973" s="1" t="str">
        <f>cards[[#This Row],[set]]</f>
        <v>JTL</v>
      </c>
      <c r="B3973" s="1">
        <f>userInput[[#This Row],[cardNumber]]</f>
        <v>622</v>
      </c>
      <c r="C3973" s="1">
        <f>userInput[[#This Row],[owned]]</f>
        <v>0</v>
      </c>
      <c r="D3973" s="1" t="b">
        <f>IF(AND(ISNUMBER(SEARCH("Foil",cards[[#This Row],[variant]])),ISNUMBER(MATCH(cards[[#This Row],[set]],{"SOR","SHD","TWI"},0))),TRUE,FALSE)</f>
        <v>0</v>
      </c>
    </row>
    <row r="3974" spans="1:4" ht="15.75" customHeight="1" x14ac:dyDescent="0.2">
      <c r="A3974" s="1" t="str">
        <f>cards[[#This Row],[set]]</f>
        <v>JTL</v>
      </c>
      <c r="B3974" s="1">
        <f>userInput[[#This Row],[cardNumber]]</f>
        <v>623</v>
      </c>
      <c r="C3974" s="1">
        <f>userInput[[#This Row],[owned]]</f>
        <v>0</v>
      </c>
      <c r="D3974" s="1" t="b">
        <f>IF(AND(ISNUMBER(SEARCH("Foil",cards[[#This Row],[variant]])),ISNUMBER(MATCH(cards[[#This Row],[set]],{"SOR","SHD","TWI"},0))),TRUE,FALSE)</f>
        <v>0</v>
      </c>
    </row>
    <row r="3975" spans="1:4" ht="15.75" customHeight="1" x14ac:dyDescent="0.2">
      <c r="A3975" s="1" t="str">
        <f>cards[[#This Row],[set]]</f>
        <v>JTL</v>
      </c>
      <c r="B3975" s="1">
        <f>userInput[[#This Row],[cardNumber]]</f>
        <v>624</v>
      </c>
      <c r="C3975" s="1">
        <f>userInput[[#This Row],[owned]]</f>
        <v>0</v>
      </c>
      <c r="D3975" s="1" t="b">
        <f>IF(AND(ISNUMBER(SEARCH("Foil",cards[[#This Row],[variant]])),ISNUMBER(MATCH(cards[[#This Row],[set]],{"SOR","SHD","TWI"},0))),TRUE,FALSE)</f>
        <v>0</v>
      </c>
    </row>
    <row r="3976" spans="1:4" ht="15.75" customHeight="1" x14ac:dyDescent="0.2">
      <c r="A3976" s="1" t="str">
        <f>cards[[#This Row],[set]]</f>
        <v>JTL</v>
      </c>
      <c r="B3976" s="1">
        <f>userInput[[#This Row],[cardNumber]]</f>
        <v>625</v>
      </c>
      <c r="C3976" s="1">
        <f>userInput[[#This Row],[owned]]</f>
        <v>0</v>
      </c>
      <c r="D3976" s="1" t="b">
        <f>IF(AND(ISNUMBER(SEARCH("Foil",cards[[#This Row],[variant]])),ISNUMBER(MATCH(cards[[#This Row],[set]],{"SOR","SHD","TWI"},0))),TRUE,FALSE)</f>
        <v>0</v>
      </c>
    </row>
    <row r="3977" spans="1:4" ht="15.75" customHeight="1" x14ac:dyDescent="0.2">
      <c r="A3977" s="1" t="str">
        <f>cards[[#This Row],[set]]</f>
        <v>JTL</v>
      </c>
      <c r="B3977" s="1">
        <f>userInput[[#This Row],[cardNumber]]</f>
        <v>626</v>
      </c>
      <c r="C3977" s="1">
        <f>userInput[[#This Row],[owned]]</f>
        <v>0</v>
      </c>
      <c r="D3977" s="1" t="b">
        <f>IF(AND(ISNUMBER(SEARCH("Foil",cards[[#This Row],[variant]])),ISNUMBER(MATCH(cards[[#This Row],[set]],{"SOR","SHD","TWI"},0))),TRUE,FALSE)</f>
        <v>0</v>
      </c>
    </row>
    <row r="3978" spans="1:4" ht="15.75" customHeight="1" x14ac:dyDescent="0.2">
      <c r="A3978" s="1" t="str">
        <f>cards[[#This Row],[set]]</f>
        <v>JTL</v>
      </c>
      <c r="B3978" s="1">
        <f>userInput[[#This Row],[cardNumber]]</f>
        <v>627</v>
      </c>
      <c r="C3978" s="1">
        <f>userInput[[#This Row],[owned]]</f>
        <v>0</v>
      </c>
      <c r="D3978" s="1" t="b">
        <f>IF(AND(ISNUMBER(SEARCH("Foil",cards[[#This Row],[variant]])),ISNUMBER(MATCH(cards[[#This Row],[set]],{"SOR","SHD","TWI"},0))),TRUE,FALSE)</f>
        <v>0</v>
      </c>
    </row>
    <row r="3979" spans="1:4" ht="15.75" customHeight="1" x14ac:dyDescent="0.2">
      <c r="A3979" s="1" t="str">
        <f>cards[[#This Row],[set]]</f>
        <v>JTL</v>
      </c>
      <c r="B3979" s="1">
        <f>userInput[[#This Row],[cardNumber]]</f>
        <v>628</v>
      </c>
      <c r="C3979" s="1">
        <f>userInput[[#This Row],[owned]]</f>
        <v>0</v>
      </c>
      <c r="D3979" s="1" t="b">
        <f>IF(AND(ISNUMBER(SEARCH("Foil",cards[[#This Row],[variant]])),ISNUMBER(MATCH(cards[[#This Row],[set]],{"SOR","SHD","TWI"},0))),TRUE,FALSE)</f>
        <v>0</v>
      </c>
    </row>
    <row r="3980" spans="1:4" ht="15.75" customHeight="1" x14ac:dyDescent="0.2">
      <c r="A3980" s="1" t="str">
        <f>cards[[#This Row],[set]]</f>
        <v>JTL</v>
      </c>
      <c r="B3980" s="1">
        <f>userInput[[#This Row],[cardNumber]]</f>
        <v>629</v>
      </c>
      <c r="C3980" s="1">
        <f>userInput[[#This Row],[owned]]</f>
        <v>0</v>
      </c>
      <c r="D3980" s="1" t="b">
        <f>IF(AND(ISNUMBER(SEARCH("Foil",cards[[#This Row],[variant]])),ISNUMBER(MATCH(cards[[#This Row],[set]],{"SOR","SHD","TWI"},0))),TRUE,FALSE)</f>
        <v>0</v>
      </c>
    </row>
    <row r="3981" spans="1:4" ht="15.75" customHeight="1" x14ac:dyDescent="0.2">
      <c r="A3981" s="1" t="str">
        <f>cards[[#This Row],[set]]</f>
        <v>JTL</v>
      </c>
      <c r="B3981" s="1">
        <f>userInput[[#This Row],[cardNumber]]</f>
        <v>630</v>
      </c>
      <c r="C3981" s="1">
        <f>userInput[[#This Row],[owned]]</f>
        <v>0</v>
      </c>
      <c r="D3981" s="1" t="b">
        <f>IF(AND(ISNUMBER(SEARCH("Foil",cards[[#This Row],[variant]])),ISNUMBER(MATCH(cards[[#This Row],[set]],{"SOR","SHD","TWI"},0))),TRUE,FALSE)</f>
        <v>0</v>
      </c>
    </row>
    <row r="3982" spans="1:4" ht="15.75" customHeight="1" x14ac:dyDescent="0.2">
      <c r="A3982" s="1" t="str">
        <f>cards[[#This Row],[set]]</f>
        <v>JTL</v>
      </c>
      <c r="B3982" s="1">
        <f>userInput[[#This Row],[cardNumber]]</f>
        <v>631</v>
      </c>
      <c r="C3982" s="1">
        <f>userInput[[#This Row],[owned]]</f>
        <v>0</v>
      </c>
      <c r="D3982" s="1" t="b">
        <f>IF(AND(ISNUMBER(SEARCH("Foil",cards[[#This Row],[variant]])),ISNUMBER(MATCH(cards[[#This Row],[set]],{"SOR","SHD","TWI"},0))),TRUE,FALSE)</f>
        <v>0</v>
      </c>
    </row>
    <row r="3983" spans="1:4" ht="15.75" customHeight="1" x14ac:dyDescent="0.2">
      <c r="A3983" s="1" t="str">
        <f>cards[[#This Row],[set]]</f>
        <v>JTL</v>
      </c>
      <c r="B3983" s="1">
        <f>userInput[[#This Row],[cardNumber]]</f>
        <v>632</v>
      </c>
      <c r="C3983" s="1">
        <f>userInput[[#This Row],[owned]]</f>
        <v>0</v>
      </c>
      <c r="D3983" s="1" t="b">
        <f>IF(AND(ISNUMBER(SEARCH("Foil",cards[[#This Row],[variant]])),ISNUMBER(MATCH(cards[[#This Row],[set]],{"SOR","SHD","TWI"},0))),TRUE,FALSE)</f>
        <v>0</v>
      </c>
    </row>
    <row r="3984" spans="1:4" ht="15.75" customHeight="1" x14ac:dyDescent="0.2">
      <c r="A3984" s="1" t="str">
        <f>cards[[#This Row],[set]]</f>
        <v>JTL</v>
      </c>
      <c r="B3984" s="1">
        <f>userInput[[#This Row],[cardNumber]]</f>
        <v>633</v>
      </c>
      <c r="C3984" s="1">
        <f>userInput[[#This Row],[owned]]</f>
        <v>0</v>
      </c>
      <c r="D3984" s="1" t="b">
        <f>IF(AND(ISNUMBER(SEARCH("Foil",cards[[#This Row],[variant]])),ISNUMBER(MATCH(cards[[#This Row],[set]],{"SOR","SHD","TWI"},0))),TRUE,FALSE)</f>
        <v>0</v>
      </c>
    </row>
    <row r="3985" spans="1:4" ht="15.75" customHeight="1" x14ac:dyDescent="0.2">
      <c r="A3985" s="1" t="str">
        <f>cards[[#This Row],[set]]</f>
        <v>JTL</v>
      </c>
      <c r="B3985" s="1">
        <f>userInput[[#This Row],[cardNumber]]</f>
        <v>634</v>
      </c>
      <c r="C3985" s="1">
        <f>userInput[[#This Row],[owned]]</f>
        <v>0</v>
      </c>
      <c r="D3985" s="1" t="b">
        <f>IF(AND(ISNUMBER(SEARCH("Foil",cards[[#This Row],[variant]])),ISNUMBER(MATCH(cards[[#This Row],[set]],{"SOR","SHD","TWI"},0))),TRUE,FALSE)</f>
        <v>0</v>
      </c>
    </row>
    <row r="3986" spans="1:4" ht="15.75" customHeight="1" x14ac:dyDescent="0.2">
      <c r="A3986" s="1" t="str">
        <f>cards[[#This Row],[set]]</f>
        <v>JTL</v>
      </c>
      <c r="B3986" s="1">
        <f>userInput[[#This Row],[cardNumber]]</f>
        <v>635</v>
      </c>
      <c r="C3986" s="1">
        <f>userInput[[#This Row],[owned]]</f>
        <v>0</v>
      </c>
      <c r="D3986" s="1" t="b">
        <f>IF(AND(ISNUMBER(SEARCH("Foil",cards[[#This Row],[variant]])),ISNUMBER(MATCH(cards[[#This Row],[set]],{"SOR","SHD","TWI"},0))),TRUE,FALSE)</f>
        <v>0</v>
      </c>
    </row>
    <row r="3987" spans="1:4" ht="15.75" customHeight="1" x14ac:dyDescent="0.2">
      <c r="A3987" s="1" t="str">
        <f>cards[[#This Row],[set]]</f>
        <v>JTL</v>
      </c>
      <c r="B3987" s="1">
        <f>userInput[[#This Row],[cardNumber]]</f>
        <v>636</v>
      </c>
      <c r="C3987" s="1">
        <f>userInput[[#This Row],[owned]]</f>
        <v>0</v>
      </c>
      <c r="D3987" s="1" t="b">
        <f>IF(AND(ISNUMBER(SEARCH("Foil",cards[[#This Row],[variant]])),ISNUMBER(MATCH(cards[[#This Row],[set]],{"SOR","SHD","TWI"},0))),TRUE,FALSE)</f>
        <v>0</v>
      </c>
    </row>
    <row r="3988" spans="1:4" ht="15.75" customHeight="1" x14ac:dyDescent="0.2">
      <c r="A3988" s="1" t="str">
        <f>cards[[#This Row],[set]]</f>
        <v>JTL</v>
      </c>
      <c r="B3988" s="1">
        <f>userInput[[#This Row],[cardNumber]]</f>
        <v>637</v>
      </c>
      <c r="C3988" s="1">
        <f>userInput[[#This Row],[owned]]</f>
        <v>0</v>
      </c>
      <c r="D3988" s="1" t="b">
        <f>IF(AND(ISNUMBER(SEARCH("Foil",cards[[#This Row],[variant]])),ISNUMBER(MATCH(cards[[#This Row],[set]],{"SOR","SHD","TWI"},0))),TRUE,FALSE)</f>
        <v>0</v>
      </c>
    </row>
    <row r="3989" spans="1:4" ht="15.75" customHeight="1" x14ac:dyDescent="0.2">
      <c r="A3989" s="1" t="str">
        <f>cards[[#This Row],[set]]</f>
        <v>JTL</v>
      </c>
      <c r="B3989" s="1">
        <f>userInput[[#This Row],[cardNumber]]</f>
        <v>638</v>
      </c>
      <c r="C3989" s="1">
        <f>userInput[[#This Row],[owned]]</f>
        <v>0</v>
      </c>
      <c r="D3989" s="1" t="b">
        <f>IF(AND(ISNUMBER(SEARCH("Foil",cards[[#This Row],[variant]])),ISNUMBER(MATCH(cards[[#This Row],[set]],{"SOR","SHD","TWI"},0))),TRUE,FALSE)</f>
        <v>0</v>
      </c>
    </row>
    <row r="3990" spans="1:4" ht="15.75" customHeight="1" x14ac:dyDescent="0.2">
      <c r="A3990" s="1" t="str">
        <f>cards[[#This Row],[set]]</f>
        <v>JTL</v>
      </c>
      <c r="B3990" s="1">
        <f>userInput[[#This Row],[cardNumber]]</f>
        <v>639</v>
      </c>
      <c r="C3990" s="1">
        <f>userInput[[#This Row],[owned]]</f>
        <v>0</v>
      </c>
      <c r="D3990" s="1" t="b">
        <f>IF(AND(ISNUMBER(SEARCH("Foil",cards[[#This Row],[variant]])),ISNUMBER(MATCH(cards[[#This Row],[set]],{"SOR","SHD","TWI"},0))),TRUE,FALSE)</f>
        <v>0</v>
      </c>
    </row>
    <row r="3991" spans="1:4" ht="15.75" customHeight="1" x14ac:dyDescent="0.2">
      <c r="A3991" s="1" t="str">
        <f>cards[[#This Row],[set]]</f>
        <v>JTL</v>
      </c>
      <c r="B3991" s="1">
        <f>userInput[[#This Row],[cardNumber]]</f>
        <v>640</v>
      </c>
      <c r="C3991" s="1">
        <f>userInput[[#This Row],[owned]]</f>
        <v>0</v>
      </c>
      <c r="D3991" s="1" t="b">
        <f>IF(AND(ISNUMBER(SEARCH("Foil",cards[[#This Row],[variant]])),ISNUMBER(MATCH(cards[[#This Row],[set]],{"SOR","SHD","TWI"},0))),TRUE,FALSE)</f>
        <v>0</v>
      </c>
    </row>
    <row r="3992" spans="1:4" ht="15.75" customHeight="1" x14ac:dyDescent="0.2">
      <c r="A3992" s="1" t="str">
        <f>cards[[#This Row],[set]]</f>
        <v>JTL</v>
      </c>
      <c r="B3992" s="1">
        <f>userInput[[#This Row],[cardNumber]]</f>
        <v>641</v>
      </c>
      <c r="C3992" s="1">
        <f>userInput[[#This Row],[owned]]</f>
        <v>0</v>
      </c>
      <c r="D3992" s="1" t="b">
        <f>IF(AND(ISNUMBER(SEARCH("Foil",cards[[#This Row],[variant]])),ISNUMBER(MATCH(cards[[#This Row],[set]],{"SOR","SHD","TWI"},0))),TRUE,FALSE)</f>
        <v>0</v>
      </c>
    </row>
    <row r="3993" spans="1:4" ht="15.75" customHeight="1" x14ac:dyDescent="0.2">
      <c r="A3993" s="1" t="str">
        <f>cards[[#This Row],[set]]</f>
        <v>JTL</v>
      </c>
      <c r="B3993" s="1">
        <f>userInput[[#This Row],[cardNumber]]</f>
        <v>642</v>
      </c>
      <c r="C3993" s="1">
        <f>userInput[[#This Row],[owned]]</f>
        <v>0</v>
      </c>
      <c r="D3993" s="1" t="b">
        <f>IF(AND(ISNUMBER(SEARCH("Foil",cards[[#This Row],[variant]])),ISNUMBER(MATCH(cards[[#This Row],[set]],{"SOR","SHD","TWI"},0))),TRUE,FALSE)</f>
        <v>0</v>
      </c>
    </row>
    <row r="3994" spans="1:4" ht="15.75" customHeight="1" x14ac:dyDescent="0.2">
      <c r="A3994" s="1" t="str">
        <f>cards[[#This Row],[set]]</f>
        <v>JTL</v>
      </c>
      <c r="B3994" s="1">
        <f>userInput[[#This Row],[cardNumber]]</f>
        <v>643</v>
      </c>
      <c r="C3994" s="1">
        <f>userInput[[#This Row],[owned]]</f>
        <v>0</v>
      </c>
      <c r="D3994" s="1" t="b">
        <f>IF(AND(ISNUMBER(SEARCH("Foil",cards[[#This Row],[variant]])),ISNUMBER(MATCH(cards[[#This Row],[set]],{"SOR","SHD","TWI"},0))),TRUE,FALSE)</f>
        <v>0</v>
      </c>
    </row>
    <row r="3995" spans="1:4" ht="15.75" customHeight="1" x14ac:dyDescent="0.2">
      <c r="A3995" s="1" t="str">
        <f>cards[[#This Row],[set]]</f>
        <v>JTL</v>
      </c>
      <c r="B3995" s="1">
        <f>userInput[[#This Row],[cardNumber]]</f>
        <v>644</v>
      </c>
      <c r="C3995" s="1">
        <f>userInput[[#This Row],[owned]]</f>
        <v>0</v>
      </c>
      <c r="D3995" s="1" t="b">
        <f>IF(AND(ISNUMBER(SEARCH("Foil",cards[[#This Row],[variant]])),ISNUMBER(MATCH(cards[[#This Row],[set]],{"SOR","SHD","TWI"},0))),TRUE,FALSE)</f>
        <v>0</v>
      </c>
    </row>
    <row r="3996" spans="1:4" ht="15.75" customHeight="1" x14ac:dyDescent="0.2">
      <c r="A3996" s="1" t="str">
        <f>cards[[#This Row],[set]]</f>
        <v>JTL</v>
      </c>
      <c r="B3996" s="1">
        <f>userInput[[#This Row],[cardNumber]]</f>
        <v>645</v>
      </c>
      <c r="C3996" s="1">
        <f>userInput[[#This Row],[owned]]</f>
        <v>0</v>
      </c>
      <c r="D3996" s="1" t="b">
        <f>IF(AND(ISNUMBER(SEARCH("Foil",cards[[#This Row],[variant]])),ISNUMBER(MATCH(cards[[#This Row],[set]],{"SOR","SHD","TWI"},0))),TRUE,FALSE)</f>
        <v>0</v>
      </c>
    </row>
    <row r="3997" spans="1:4" ht="15.75" customHeight="1" x14ac:dyDescent="0.2">
      <c r="A3997" s="1" t="str">
        <f>cards[[#This Row],[set]]</f>
        <v>JTL</v>
      </c>
      <c r="B3997" s="1">
        <f>userInput[[#This Row],[cardNumber]]</f>
        <v>646</v>
      </c>
      <c r="C3997" s="1">
        <f>userInput[[#This Row],[owned]]</f>
        <v>0</v>
      </c>
      <c r="D3997" s="1" t="b">
        <f>IF(AND(ISNUMBER(SEARCH("Foil",cards[[#This Row],[variant]])),ISNUMBER(MATCH(cards[[#This Row],[set]],{"SOR","SHD","TWI"},0))),TRUE,FALSE)</f>
        <v>0</v>
      </c>
    </row>
    <row r="3998" spans="1:4" ht="15.75" customHeight="1" x14ac:dyDescent="0.2">
      <c r="A3998" s="1" t="str">
        <f>cards[[#This Row],[set]]</f>
        <v>JTL</v>
      </c>
      <c r="B3998" s="1">
        <f>userInput[[#This Row],[cardNumber]]</f>
        <v>647</v>
      </c>
      <c r="C3998" s="1">
        <f>userInput[[#This Row],[owned]]</f>
        <v>0</v>
      </c>
      <c r="D3998" s="1" t="b">
        <f>IF(AND(ISNUMBER(SEARCH("Foil",cards[[#This Row],[variant]])),ISNUMBER(MATCH(cards[[#This Row],[set]],{"SOR","SHD","TWI"},0))),TRUE,FALSE)</f>
        <v>0</v>
      </c>
    </row>
    <row r="3999" spans="1:4" ht="15.75" customHeight="1" x14ac:dyDescent="0.2">
      <c r="A3999" s="1" t="str">
        <f>cards[[#This Row],[set]]</f>
        <v>JTL</v>
      </c>
      <c r="B3999" s="1">
        <f>userInput[[#This Row],[cardNumber]]</f>
        <v>648</v>
      </c>
      <c r="C3999" s="1">
        <f>userInput[[#This Row],[owned]]</f>
        <v>0</v>
      </c>
      <c r="D3999" s="1" t="b">
        <f>IF(AND(ISNUMBER(SEARCH("Foil",cards[[#This Row],[variant]])),ISNUMBER(MATCH(cards[[#This Row],[set]],{"SOR","SHD","TWI"},0))),TRUE,FALSE)</f>
        <v>0</v>
      </c>
    </row>
    <row r="4000" spans="1:4" ht="15.75" customHeight="1" x14ac:dyDescent="0.2">
      <c r="A4000" s="1" t="str">
        <f>cards[[#This Row],[set]]</f>
        <v>JTL</v>
      </c>
      <c r="B4000" s="1">
        <f>userInput[[#This Row],[cardNumber]]</f>
        <v>649</v>
      </c>
      <c r="C4000" s="1">
        <f>userInput[[#This Row],[owned]]</f>
        <v>0</v>
      </c>
      <c r="D4000" s="1" t="b">
        <f>IF(AND(ISNUMBER(SEARCH("Foil",cards[[#This Row],[variant]])),ISNUMBER(MATCH(cards[[#This Row],[set]],{"SOR","SHD","TWI"},0))),TRUE,FALSE)</f>
        <v>0</v>
      </c>
    </row>
    <row r="4001" spans="1:4" ht="15.75" customHeight="1" x14ac:dyDescent="0.2">
      <c r="A4001" s="1" t="str">
        <f>cards[[#This Row],[set]]</f>
        <v>JTL</v>
      </c>
      <c r="B4001" s="1">
        <f>userInput[[#This Row],[cardNumber]]</f>
        <v>650</v>
      </c>
      <c r="C4001" s="1">
        <f>userInput[[#This Row],[owned]]</f>
        <v>0</v>
      </c>
      <c r="D4001" s="1" t="b">
        <f>IF(AND(ISNUMBER(SEARCH("Foil",cards[[#This Row],[variant]])),ISNUMBER(MATCH(cards[[#This Row],[set]],{"SOR","SHD","TWI"},0))),TRUE,FALSE)</f>
        <v>0</v>
      </c>
    </row>
    <row r="4002" spans="1:4" ht="15.75" customHeight="1" x14ac:dyDescent="0.2">
      <c r="A4002" s="1" t="str">
        <f>cards[[#This Row],[set]]</f>
        <v>JTL</v>
      </c>
      <c r="B4002" s="1">
        <f>userInput[[#This Row],[cardNumber]]</f>
        <v>651</v>
      </c>
      <c r="C4002" s="1">
        <f>userInput[[#This Row],[owned]]</f>
        <v>0</v>
      </c>
      <c r="D4002" s="1" t="b">
        <f>IF(AND(ISNUMBER(SEARCH("Foil",cards[[#This Row],[variant]])),ISNUMBER(MATCH(cards[[#This Row],[set]],{"SOR","SHD","TWI"},0))),TRUE,FALSE)</f>
        <v>0</v>
      </c>
    </row>
    <row r="4003" spans="1:4" ht="15.75" customHeight="1" x14ac:dyDescent="0.2">
      <c r="A4003" s="1" t="str">
        <f>cards[[#This Row],[set]]</f>
        <v>JTL</v>
      </c>
      <c r="B4003" s="1">
        <f>userInput[[#This Row],[cardNumber]]</f>
        <v>652</v>
      </c>
      <c r="C4003" s="1">
        <f>userInput[[#This Row],[owned]]</f>
        <v>0</v>
      </c>
      <c r="D4003" s="1" t="b">
        <f>IF(AND(ISNUMBER(SEARCH("Foil",cards[[#This Row],[variant]])),ISNUMBER(MATCH(cards[[#This Row],[set]],{"SOR","SHD","TWI"},0))),TRUE,FALSE)</f>
        <v>0</v>
      </c>
    </row>
    <row r="4004" spans="1:4" ht="15.75" customHeight="1" x14ac:dyDescent="0.2">
      <c r="A4004" s="1" t="str">
        <f>cards[[#This Row],[set]]</f>
        <v>JTL</v>
      </c>
      <c r="B4004" s="1">
        <f>userInput[[#This Row],[cardNumber]]</f>
        <v>653</v>
      </c>
      <c r="C4004" s="1">
        <f>userInput[[#This Row],[owned]]</f>
        <v>0</v>
      </c>
      <c r="D4004" s="1" t="b">
        <f>IF(AND(ISNUMBER(SEARCH("Foil",cards[[#This Row],[variant]])),ISNUMBER(MATCH(cards[[#This Row],[set]],{"SOR","SHD","TWI"},0))),TRUE,FALSE)</f>
        <v>0</v>
      </c>
    </row>
    <row r="4005" spans="1:4" ht="15.75" customHeight="1" x14ac:dyDescent="0.2">
      <c r="A4005" s="1" t="str">
        <f>cards[[#This Row],[set]]</f>
        <v>JTL</v>
      </c>
      <c r="B4005" s="1">
        <f>userInput[[#This Row],[cardNumber]]</f>
        <v>654</v>
      </c>
      <c r="C4005" s="1">
        <f>userInput[[#This Row],[owned]]</f>
        <v>2</v>
      </c>
      <c r="D4005" s="1" t="b">
        <f>IF(AND(ISNUMBER(SEARCH("Foil",cards[[#This Row],[variant]])),ISNUMBER(MATCH(cards[[#This Row],[set]],{"SOR","SHD","TWI"},0))),TRUE,FALSE)</f>
        <v>0</v>
      </c>
    </row>
    <row r="4006" spans="1:4" ht="15.75" customHeight="1" x14ac:dyDescent="0.2">
      <c r="A4006" s="1" t="str">
        <f>cards[[#This Row],[set]]</f>
        <v>JTL</v>
      </c>
      <c r="B4006" s="1">
        <f>userInput[[#This Row],[cardNumber]]</f>
        <v>655</v>
      </c>
      <c r="C4006" s="1">
        <f>userInput[[#This Row],[owned]]</f>
        <v>0</v>
      </c>
      <c r="D4006" s="1" t="b">
        <f>IF(AND(ISNUMBER(SEARCH("Foil",cards[[#This Row],[variant]])),ISNUMBER(MATCH(cards[[#This Row],[set]],{"SOR","SHD","TWI"},0))),TRUE,FALSE)</f>
        <v>0</v>
      </c>
    </row>
    <row r="4007" spans="1:4" ht="15.75" customHeight="1" x14ac:dyDescent="0.2">
      <c r="A4007" s="1" t="str">
        <f>cards[[#This Row],[set]]</f>
        <v>JTL</v>
      </c>
      <c r="B4007" s="1">
        <f>userInput[[#This Row],[cardNumber]]</f>
        <v>656</v>
      </c>
      <c r="C4007" s="1">
        <f>userInput[[#This Row],[owned]]</f>
        <v>0</v>
      </c>
      <c r="D4007" s="1" t="b">
        <f>IF(AND(ISNUMBER(SEARCH("Foil",cards[[#This Row],[variant]])),ISNUMBER(MATCH(cards[[#This Row],[set]],{"SOR","SHD","TWI"},0))),TRUE,FALSE)</f>
        <v>0</v>
      </c>
    </row>
    <row r="4008" spans="1:4" ht="15.75" customHeight="1" x14ac:dyDescent="0.2">
      <c r="A4008" s="1" t="str">
        <f>cards[[#This Row],[set]]</f>
        <v>JTL</v>
      </c>
      <c r="B4008" s="1">
        <f>userInput[[#This Row],[cardNumber]]</f>
        <v>657</v>
      </c>
      <c r="C4008" s="1">
        <f>userInput[[#This Row],[owned]]</f>
        <v>0</v>
      </c>
      <c r="D4008" s="1" t="b">
        <f>IF(AND(ISNUMBER(SEARCH("Foil",cards[[#This Row],[variant]])),ISNUMBER(MATCH(cards[[#This Row],[set]],{"SOR","SHD","TWI"},0))),TRUE,FALSE)</f>
        <v>0</v>
      </c>
    </row>
    <row r="4009" spans="1:4" ht="15.75" customHeight="1" x14ac:dyDescent="0.2">
      <c r="A4009" s="1" t="str">
        <f>cards[[#This Row],[set]]</f>
        <v>JTL</v>
      </c>
      <c r="B4009" s="1">
        <f>userInput[[#This Row],[cardNumber]]</f>
        <v>658</v>
      </c>
      <c r="C4009" s="1">
        <f>userInput[[#This Row],[owned]]</f>
        <v>0</v>
      </c>
      <c r="D4009" s="1" t="b">
        <f>IF(AND(ISNUMBER(SEARCH("Foil",cards[[#This Row],[variant]])),ISNUMBER(MATCH(cards[[#This Row],[set]],{"SOR","SHD","TWI"},0))),TRUE,FALSE)</f>
        <v>0</v>
      </c>
    </row>
    <row r="4010" spans="1:4" ht="15.75" customHeight="1" x14ac:dyDescent="0.2">
      <c r="A4010" s="1" t="str">
        <f>cards[[#This Row],[set]]</f>
        <v>JTL</v>
      </c>
      <c r="B4010" s="1">
        <f>userInput[[#This Row],[cardNumber]]</f>
        <v>659</v>
      </c>
      <c r="C4010" s="1">
        <f>userInput[[#This Row],[owned]]</f>
        <v>0</v>
      </c>
      <c r="D4010" s="1" t="b">
        <f>IF(AND(ISNUMBER(SEARCH("Foil",cards[[#This Row],[variant]])),ISNUMBER(MATCH(cards[[#This Row],[set]],{"SOR","SHD","TWI"},0))),TRUE,FALSE)</f>
        <v>0</v>
      </c>
    </row>
    <row r="4011" spans="1:4" ht="15.75" customHeight="1" x14ac:dyDescent="0.2">
      <c r="A4011" s="1" t="str">
        <f>cards[[#This Row],[set]]</f>
        <v>JTL</v>
      </c>
      <c r="B4011" s="1">
        <f>userInput[[#This Row],[cardNumber]]</f>
        <v>660</v>
      </c>
      <c r="C4011" s="1">
        <f>userInput[[#This Row],[owned]]</f>
        <v>0</v>
      </c>
      <c r="D4011" s="1" t="b">
        <f>IF(AND(ISNUMBER(SEARCH("Foil",cards[[#This Row],[variant]])),ISNUMBER(MATCH(cards[[#This Row],[set]],{"SOR","SHD","TWI"},0))),TRUE,FALSE)</f>
        <v>0</v>
      </c>
    </row>
    <row r="4012" spans="1:4" ht="15.75" customHeight="1" x14ac:dyDescent="0.2">
      <c r="A4012" s="1" t="str">
        <f>cards[[#This Row],[set]]</f>
        <v>JTL</v>
      </c>
      <c r="B4012" s="1">
        <f>userInput[[#This Row],[cardNumber]]</f>
        <v>661</v>
      </c>
      <c r="C4012" s="1">
        <f>userInput[[#This Row],[owned]]</f>
        <v>0</v>
      </c>
      <c r="D4012" s="1" t="b">
        <f>IF(AND(ISNUMBER(SEARCH("Foil",cards[[#This Row],[variant]])),ISNUMBER(MATCH(cards[[#This Row],[set]],{"SOR","SHD","TWI"},0))),TRUE,FALSE)</f>
        <v>0</v>
      </c>
    </row>
    <row r="4013" spans="1:4" ht="15.75" customHeight="1" x14ac:dyDescent="0.2">
      <c r="A4013" s="1" t="str">
        <f>cards[[#This Row],[set]]</f>
        <v>JTL</v>
      </c>
      <c r="B4013" s="1">
        <f>userInput[[#This Row],[cardNumber]]</f>
        <v>662</v>
      </c>
      <c r="C4013" s="1">
        <f>userInput[[#This Row],[owned]]</f>
        <v>0</v>
      </c>
      <c r="D4013" s="1" t="b">
        <f>IF(AND(ISNUMBER(SEARCH("Foil",cards[[#This Row],[variant]])),ISNUMBER(MATCH(cards[[#This Row],[set]],{"SOR","SHD","TWI"},0))),TRUE,FALSE)</f>
        <v>0</v>
      </c>
    </row>
    <row r="4014" spans="1:4" ht="15.75" customHeight="1" x14ac:dyDescent="0.2">
      <c r="A4014" s="1" t="str">
        <f>cards[[#This Row],[set]]</f>
        <v>JTL</v>
      </c>
      <c r="B4014" s="1">
        <f>userInput[[#This Row],[cardNumber]]</f>
        <v>663</v>
      </c>
      <c r="C4014" s="1">
        <f>userInput[[#This Row],[owned]]</f>
        <v>0</v>
      </c>
      <c r="D4014" s="1" t="b">
        <f>IF(AND(ISNUMBER(SEARCH("Foil",cards[[#This Row],[variant]])),ISNUMBER(MATCH(cards[[#This Row],[set]],{"SOR","SHD","TWI"},0))),TRUE,FALSE)</f>
        <v>0</v>
      </c>
    </row>
    <row r="4015" spans="1:4" ht="15.75" customHeight="1" x14ac:dyDescent="0.2">
      <c r="A4015" s="1" t="str">
        <f>cards[[#This Row],[set]]</f>
        <v>JTL</v>
      </c>
      <c r="B4015" s="1">
        <f>userInput[[#This Row],[cardNumber]]</f>
        <v>664</v>
      </c>
      <c r="C4015" s="1">
        <f>userInput[[#This Row],[owned]]</f>
        <v>0</v>
      </c>
      <c r="D4015" s="1" t="b">
        <f>IF(AND(ISNUMBER(SEARCH("Foil",cards[[#This Row],[variant]])),ISNUMBER(MATCH(cards[[#This Row],[set]],{"SOR","SHD","TWI"},0))),TRUE,FALSE)</f>
        <v>0</v>
      </c>
    </row>
    <row r="4016" spans="1:4" ht="15.75" customHeight="1" x14ac:dyDescent="0.2">
      <c r="A4016" s="1" t="str">
        <f>cards[[#This Row],[set]]</f>
        <v>JTL</v>
      </c>
      <c r="B4016" s="1">
        <f>userInput[[#This Row],[cardNumber]]</f>
        <v>665</v>
      </c>
      <c r="C4016" s="1">
        <f>userInput[[#This Row],[owned]]</f>
        <v>0</v>
      </c>
      <c r="D4016" s="1" t="b">
        <f>IF(AND(ISNUMBER(SEARCH("Foil",cards[[#This Row],[variant]])),ISNUMBER(MATCH(cards[[#This Row],[set]],{"SOR","SHD","TWI"},0))),TRUE,FALSE)</f>
        <v>0</v>
      </c>
    </row>
    <row r="4017" spans="1:4" ht="15.75" customHeight="1" x14ac:dyDescent="0.2">
      <c r="A4017" s="1" t="str">
        <f>cards[[#This Row],[set]]</f>
        <v>JTL</v>
      </c>
      <c r="B4017" s="1">
        <f>userInput[[#This Row],[cardNumber]]</f>
        <v>666</v>
      </c>
      <c r="C4017" s="1">
        <f>userInput[[#This Row],[owned]]</f>
        <v>0</v>
      </c>
      <c r="D4017" s="1" t="b">
        <f>IF(AND(ISNUMBER(SEARCH("Foil",cards[[#This Row],[variant]])),ISNUMBER(MATCH(cards[[#This Row],[set]],{"SOR","SHD","TWI"},0))),TRUE,FALSE)</f>
        <v>0</v>
      </c>
    </row>
    <row r="4018" spans="1:4" ht="15.75" customHeight="1" x14ac:dyDescent="0.2">
      <c r="A4018" s="1" t="str">
        <f>cards[[#This Row],[set]]</f>
        <v>JTL</v>
      </c>
      <c r="B4018" s="1">
        <f>userInput[[#This Row],[cardNumber]]</f>
        <v>667</v>
      </c>
      <c r="C4018" s="1">
        <f>userInput[[#This Row],[owned]]</f>
        <v>0</v>
      </c>
      <c r="D4018" s="1" t="b">
        <f>IF(AND(ISNUMBER(SEARCH("Foil",cards[[#This Row],[variant]])),ISNUMBER(MATCH(cards[[#This Row],[set]],{"SOR","SHD","TWI"},0))),TRUE,FALSE)</f>
        <v>0</v>
      </c>
    </row>
    <row r="4019" spans="1:4" ht="15.75" customHeight="1" x14ac:dyDescent="0.2">
      <c r="A4019" s="1" t="str">
        <f>cards[[#This Row],[set]]</f>
        <v>JTL</v>
      </c>
      <c r="B4019" s="1">
        <f>userInput[[#This Row],[cardNumber]]</f>
        <v>668</v>
      </c>
      <c r="C4019" s="1">
        <f>userInput[[#This Row],[owned]]</f>
        <v>0</v>
      </c>
      <c r="D4019" s="1" t="b">
        <f>IF(AND(ISNUMBER(SEARCH("Foil",cards[[#This Row],[variant]])),ISNUMBER(MATCH(cards[[#This Row],[set]],{"SOR","SHD","TWI"},0))),TRUE,FALSE)</f>
        <v>0</v>
      </c>
    </row>
    <row r="4020" spans="1:4" ht="15.75" customHeight="1" x14ac:dyDescent="0.2">
      <c r="A4020" s="1" t="str">
        <f>cards[[#This Row],[set]]</f>
        <v>JTL</v>
      </c>
      <c r="B4020" s="1">
        <f>userInput[[#This Row],[cardNumber]]</f>
        <v>669</v>
      </c>
      <c r="C4020" s="1">
        <f>userInput[[#This Row],[owned]]</f>
        <v>0</v>
      </c>
      <c r="D4020" s="1" t="b">
        <f>IF(AND(ISNUMBER(SEARCH("Foil",cards[[#This Row],[variant]])),ISNUMBER(MATCH(cards[[#This Row],[set]],{"SOR","SHD","TWI"},0))),TRUE,FALSE)</f>
        <v>0</v>
      </c>
    </row>
    <row r="4021" spans="1:4" ht="15.75" customHeight="1" x14ac:dyDescent="0.2">
      <c r="A4021" s="1" t="str">
        <f>cards[[#This Row],[set]]</f>
        <v>JTL</v>
      </c>
      <c r="B4021" s="1">
        <f>userInput[[#This Row],[cardNumber]]</f>
        <v>670</v>
      </c>
      <c r="C4021" s="1">
        <f>userInput[[#This Row],[owned]]</f>
        <v>0</v>
      </c>
      <c r="D4021" s="1" t="b">
        <f>IF(AND(ISNUMBER(SEARCH("Foil",cards[[#This Row],[variant]])),ISNUMBER(MATCH(cards[[#This Row],[set]],{"SOR","SHD","TWI"},0))),TRUE,FALSE)</f>
        <v>0</v>
      </c>
    </row>
    <row r="4022" spans="1:4" ht="15.75" customHeight="1" x14ac:dyDescent="0.2">
      <c r="A4022" s="1" t="str">
        <f>cards[[#This Row],[set]]</f>
        <v>JTL</v>
      </c>
      <c r="B4022" s="1">
        <f>userInput[[#This Row],[cardNumber]]</f>
        <v>671</v>
      </c>
      <c r="C4022" s="1">
        <f>userInput[[#This Row],[owned]]</f>
        <v>0</v>
      </c>
      <c r="D4022" s="1" t="b">
        <f>IF(AND(ISNUMBER(SEARCH("Foil",cards[[#This Row],[variant]])),ISNUMBER(MATCH(cards[[#This Row],[set]],{"SOR","SHD","TWI"},0))),TRUE,FALSE)</f>
        <v>0</v>
      </c>
    </row>
    <row r="4023" spans="1:4" ht="15.75" customHeight="1" x14ac:dyDescent="0.2">
      <c r="A4023" s="1" t="str">
        <f>cards[[#This Row],[set]]</f>
        <v>JTL</v>
      </c>
      <c r="B4023" s="1">
        <f>userInput[[#This Row],[cardNumber]]</f>
        <v>672</v>
      </c>
      <c r="C4023" s="1">
        <f>userInput[[#This Row],[owned]]</f>
        <v>0</v>
      </c>
      <c r="D4023" s="1" t="b">
        <f>IF(AND(ISNUMBER(SEARCH("Foil",cards[[#This Row],[variant]])),ISNUMBER(MATCH(cards[[#This Row],[set]],{"SOR","SHD","TWI"},0))),TRUE,FALSE)</f>
        <v>0</v>
      </c>
    </row>
    <row r="4024" spans="1:4" ht="15.75" customHeight="1" x14ac:dyDescent="0.2">
      <c r="A4024" s="1" t="str">
        <f>cards[[#This Row],[set]]</f>
        <v>JTL</v>
      </c>
      <c r="B4024" s="1">
        <f>userInput[[#This Row],[cardNumber]]</f>
        <v>673</v>
      </c>
      <c r="C4024" s="1">
        <f>userInput[[#This Row],[owned]]</f>
        <v>0</v>
      </c>
      <c r="D4024" s="1" t="b">
        <f>IF(AND(ISNUMBER(SEARCH("Foil",cards[[#This Row],[variant]])),ISNUMBER(MATCH(cards[[#This Row],[set]],{"SOR","SHD","TWI"},0))),TRUE,FALSE)</f>
        <v>0</v>
      </c>
    </row>
    <row r="4025" spans="1:4" ht="15.75" customHeight="1" x14ac:dyDescent="0.2">
      <c r="A4025" s="1" t="str">
        <f>cards[[#This Row],[set]]</f>
        <v>JTL</v>
      </c>
      <c r="B4025" s="1">
        <f>userInput[[#This Row],[cardNumber]]</f>
        <v>674</v>
      </c>
      <c r="C4025" s="1">
        <f>userInput[[#This Row],[owned]]</f>
        <v>0</v>
      </c>
      <c r="D4025" s="1" t="b">
        <f>IF(AND(ISNUMBER(SEARCH("Foil",cards[[#This Row],[variant]])),ISNUMBER(MATCH(cards[[#This Row],[set]],{"SOR","SHD","TWI"},0))),TRUE,FALSE)</f>
        <v>0</v>
      </c>
    </row>
    <row r="4026" spans="1:4" ht="15.75" customHeight="1" x14ac:dyDescent="0.2">
      <c r="A4026" s="1" t="str">
        <f>cards[[#This Row],[set]]</f>
        <v>JTL</v>
      </c>
      <c r="B4026" s="1">
        <f>userInput[[#This Row],[cardNumber]]</f>
        <v>675</v>
      </c>
      <c r="C4026" s="1">
        <f>userInput[[#This Row],[owned]]</f>
        <v>0</v>
      </c>
      <c r="D4026" s="1" t="b">
        <f>IF(AND(ISNUMBER(SEARCH("Foil",cards[[#This Row],[variant]])),ISNUMBER(MATCH(cards[[#This Row],[set]],{"SOR","SHD","TWI"},0))),TRUE,FALSE)</f>
        <v>0</v>
      </c>
    </row>
    <row r="4027" spans="1:4" ht="15.75" customHeight="1" x14ac:dyDescent="0.2">
      <c r="A4027" s="1" t="str">
        <f>cards[[#This Row],[set]]</f>
        <v>JTL</v>
      </c>
      <c r="B4027" s="1">
        <f>userInput[[#This Row],[cardNumber]]</f>
        <v>676</v>
      </c>
      <c r="C4027" s="1">
        <f>userInput[[#This Row],[owned]]</f>
        <v>0</v>
      </c>
      <c r="D4027" s="1" t="b">
        <f>IF(AND(ISNUMBER(SEARCH("Foil",cards[[#This Row],[variant]])),ISNUMBER(MATCH(cards[[#This Row],[set]],{"SOR","SHD","TWI"},0))),TRUE,FALSE)</f>
        <v>0</v>
      </c>
    </row>
    <row r="4028" spans="1:4" ht="15.75" customHeight="1" x14ac:dyDescent="0.2">
      <c r="A4028" s="1" t="str">
        <f>cards[[#This Row],[set]]</f>
        <v>JTL</v>
      </c>
      <c r="B4028" s="1">
        <f>userInput[[#This Row],[cardNumber]]</f>
        <v>677</v>
      </c>
      <c r="C4028" s="1">
        <f>userInput[[#This Row],[owned]]</f>
        <v>0</v>
      </c>
      <c r="D4028" s="1" t="b">
        <f>IF(AND(ISNUMBER(SEARCH("Foil",cards[[#This Row],[variant]])),ISNUMBER(MATCH(cards[[#This Row],[set]],{"SOR","SHD","TWI"},0))),TRUE,FALSE)</f>
        <v>0</v>
      </c>
    </row>
    <row r="4029" spans="1:4" ht="15.75" customHeight="1" x14ac:dyDescent="0.2">
      <c r="A4029" s="1" t="str">
        <f>cards[[#This Row],[set]]</f>
        <v>JTL</v>
      </c>
      <c r="B4029" s="1">
        <f>userInput[[#This Row],[cardNumber]]</f>
        <v>678</v>
      </c>
      <c r="C4029" s="1">
        <f>userInput[[#This Row],[owned]]</f>
        <v>0</v>
      </c>
      <c r="D4029" s="1" t="b">
        <f>IF(AND(ISNUMBER(SEARCH("Foil",cards[[#This Row],[variant]])),ISNUMBER(MATCH(cards[[#This Row],[set]],{"SOR","SHD","TWI"},0))),TRUE,FALSE)</f>
        <v>0</v>
      </c>
    </row>
    <row r="4030" spans="1:4" ht="15.75" customHeight="1" x14ac:dyDescent="0.2">
      <c r="A4030" s="1" t="str">
        <f>cards[[#This Row],[set]]</f>
        <v>JTL</v>
      </c>
      <c r="B4030" s="1">
        <f>userInput[[#This Row],[cardNumber]]</f>
        <v>679</v>
      </c>
      <c r="C4030" s="1">
        <f>userInput[[#This Row],[owned]]</f>
        <v>0</v>
      </c>
      <c r="D4030" s="1" t="b">
        <f>IF(AND(ISNUMBER(SEARCH("Foil",cards[[#This Row],[variant]])),ISNUMBER(MATCH(cards[[#This Row],[set]],{"SOR","SHD","TWI"},0))),TRUE,FALSE)</f>
        <v>0</v>
      </c>
    </row>
    <row r="4031" spans="1:4" ht="15.75" customHeight="1" x14ac:dyDescent="0.2">
      <c r="A4031" s="1" t="str">
        <f>cards[[#This Row],[set]]</f>
        <v>JTL</v>
      </c>
      <c r="B4031" s="1">
        <f>userInput[[#This Row],[cardNumber]]</f>
        <v>680</v>
      </c>
      <c r="C4031" s="1">
        <f>userInput[[#This Row],[owned]]</f>
        <v>0</v>
      </c>
      <c r="D4031" s="1" t="b">
        <f>IF(AND(ISNUMBER(SEARCH("Foil",cards[[#This Row],[variant]])),ISNUMBER(MATCH(cards[[#This Row],[set]],{"SOR","SHD","TWI"},0))),TRUE,FALSE)</f>
        <v>0</v>
      </c>
    </row>
    <row r="4032" spans="1:4" ht="15.75" customHeight="1" x14ac:dyDescent="0.2">
      <c r="A4032" s="1" t="str">
        <f>cards[[#This Row],[set]]</f>
        <v>JTL</v>
      </c>
      <c r="B4032" s="1">
        <f>userInput[[#This Row],[cardNumber]]</f>
        <v>681</v>
      </c>
      <c r="C4032" s="1">
        <f>userInput[[#This Row],[owned]]</f>
        <v>0</v>
      </c>
      <c r="D4032" s="1" t="b">
        <f>IF(AND(ISNUMBER(SEARCH("Foil",cards[[#This Row],[variant]])),ISNUMBER(MATCH(cards[[#This Row],[set]],{"SOR","SHD","TWI"},0))),TRUE,FALSE)</f>
        <v>0</v>
      </c>
    </row>
    <row r="4033" spans="1:4" ht="15.75" customHeight="1" x14ac:dyDescent="0.2">
      <c r="A4033" s="1" t="str">
        <f>cards[[#This Row],[set]]</f>
        <v>JTL</v>
      </c>
      <c r="B4033" s="1">
        <f>userInput[[#This Row],[cardNumber]]</f>
        <v>682</v>
      </c>
      <c r="C4033" s="1">
        <f>userInput[[#This Row],[owned]]</f>
        <v>0</v>
      </c>
      <c r="D4033" s="1" t="b">
        <f>IF(AND(ISNUMBER(SEARCH("Foil",cards[[#This Row],[variant]])),ISNUMBER(MATCH(cards[[#This Row],[set]],{"SOR","SHD","TWI"},0))),TRUE,FALSE)</f>
        <v>0</v>
      </c>
    </row>
    <row r="4034" spans="1:4" ht="15.75" customHeight="1" x14ac:dyDescent="0.2">
      <c r="A4034" s="1" t="str">
        <f>cards[[#This Row],[set]]</f>
        <v>JTL</v>
      </c>
      <c r="B4034" s="1">
        <f>userInput[[#This Row],[cardNumber]]</f>
        <v>683</v>
      </c>
      <c r="C4034" s="1">
        <f>userInput[[#This Row],[owned]]</f>
        <v>0</v>
      </c>
      <c r="D4034" s="1" t="b">
        <f>IF(AND(ISNUMBER(SEARCH("Foil",cards[[#This Row],[variant]])),ISNUMBER(MATCH(cards[[#This Row],[set]],{"SOR","SHD","TWI"},0))),TRUE,FALSE)</f>
        <v>0</v>
      </c>
    </row>
    <row r="4035" spans="1:4" ht="15.75" customHeight="1" x14ac:dyDescent="0.2">
      <c r="A4035" s="1" t="str">
        <f>cards[[#This Row],[set]]</f>
        <v>JTL</v>
      </c>
      <c r="B4035" s="1">
        <f>userInput[[#This Row],[cardNumber]]</f>
        <v>684</v>
      </c>
      <c r="C4035" s="1">
        <f>userInput[[#This Row],[owned]]</f>
        <v>0</v>
      </c>
      <c r="D4035" s="1" t="b">
        <f>IF(AND(ISNUMBER(SEARCH("Foil",cards[[#This Row],[variant]])),ISNUMBER(MATCH(cards[[#This Row],[set]],{"SOR","SHD","TWI"},0))),TRUE,FALSE)</f>
        <v>0</v>
      </c>
    </row>
    <row r="4036" spans="1:4" ht="15.75" customHeight="1" x14ac:dyDescent="0.2">
      <c r="A4036" s="1" t="str">
        <f>cards[[#This Row],[set]]</f>
        <v>JTL</v>
      </c>
      <c r="B4036" s="1">
        <f>userInput[[#This Row],[cardNumber]]</f>
        <v>685</v>
      </c>
      <c r="C4036" s="1">
        <f>userInput[[#This Row],[owned]]</f>
        <v>0</v>
      </c>
      <c r="D4036" s="1" t="b">
        <f>IF(AND(ISNUMBER(SEARCH("Foil",cards[[#This Row],[variant]])),ISNUMBER(MATCH(cards[[#This Row],[set]],{"SOR","SHD","TWI"},0))),TRUE,FALSE)</f>
        <v>0</v>
      </c>
    </row>
    <row r="4037" spans="1:4" ht="15.75" customHeight="1" x14ac:dyDescent="0.2">
      <c r="A4037" s="1" t="str">
        <f>cards[[#This Row],[set]]</f>
        <v>JTL</v>
      </c>
      <c r="B4037" s="1">
        <f>userInput[[#This Row],[cardNumber]]</f>
        <v>686</v>
      </c>
      <c r="C4037" s="1">
        <f>userInput[[#This Row],[owned]]</f>
        <v>0</v>
      </c>
      <c r="D4037" s="1" t="b">
        <f>IF(AND(ISNUMBER(SEARCH("Foil",cards[[#This Row],[variant]])),ISNUMBER(MATCH(cards[[#This Row],[set]],{"SOR","SHD","TWI"},0))),TRUE,FALSE)</f>
        <v>0</v>
      </c>
    </row>
    <row r="4038" spans="1:4" ht="15.75" customHeight="1" x14ac:dyDescent="0.2">
      <c r="A4038" s="1" t="str">
        <f>cards[[#This Row],[set]]</f>
        <v>JTL</v>
      </c>
      <c r="B4038" s="1">
        <f>userInput[[#This Row],[cardNumber]]</f>
        <v>687</v>
      </c>
      <c r="C4038" s="1">
        <f>userInput[[#This Row],[owned]]</f>
        <v>0</v>
      </c>
      <c r="D4038" s="1" t="b">
        <f>IF(AND(ISNUMBER(SEARCH("Foil",cards[[#This Row],[variant]])),ISNUMBER(MATCH(cards[[#This Row],[set]],{"SOR","SHD","TWI"},0))),TRUE,FALSE)</f>
        <v>0</v>
      </c>
    </row>
    <row r="4039" spans="1:4" ht="15.75" customHeight="1" x14ac:dyDescent="0.2">
      <c r="A4039" s="1" t="str">
        <f>cards[[#This Row],[set]]</f>
        <v>JTL</v>
      </c>
      <c r="B4039" s="1">
        <f>userInput[[#This Row],[cardNumber]]</f>
        <v>688</v>
      </c>
      <c r="C4039" s="1">
        <f>userInput[[#This Row],[owned]]</f>
        <v>0</v>
      </c>
      <c r="D4039" s="1" t="b">
        <f>IF(AND(ISNUMBER(SEARCH("Foil",cards[[#This Row],[variant]])),ISNUMBER(MATCH(cards[[#This Row],[set]],{"SOR","SHD","TWI"},0))),TRUE,FALSE)</f>
        <v>0</v>
      </c>
    </row>
    <row r="4040" spans="1:4" ht="15.75" customHeight="1" x14ac:dyDescent="0.2">
      <c r="A4040" s="1" t="str">
        <f>cards[[#This Row],[set]]</f>
        <v>JTL</v>
      </c>
      <c r="B4040" s="1">
        <f>userInput[[#This Row],[cardNumber]]</f>
        <v>689</v>
      </c>
      <c r="C4040" s="1">
        <f>userInput[[#This Row],[owned]]</f>
        <v>0</v>
      </c>
      <c r="D4040" s="1" t="b">
        <f>IF(AND(ISNUMBER(SEARCH("Foil",cards[[#This Row],[variant]])),ISNUMBER(MATCH(cards[[#This Row],[set]],{"SOR","SHD","TWI"},0))),TRUE,FALSE)</f>
        <v>0</v>
      </c>
    </row>
    <row r="4041" spans="1:4" ht="15.75" customHeight="1" x14ac:dyDescent="0.2">
      <c r="A4041" s="1" t="str">
        <f>cards[[#This Row],[set]]</f>
        <v>JTL</v>
      </c>
      <c r="B4041" s="1">
        <f>userInput[[#This Row],[cardNumber]]</f>
        <v>690</v>
      </c>
      <c r="C4041" s="1">
        <f>userInput[[#This Row],[owned]]</f>
        <v>0</v>
      </c>
      <c r="D4041" s="1" t="b">
        <f>IF(AND(ISNUMBER(SEARCH("Foil",cards[[#This Row],[variant]])),ISNUMBER(MATCH(cards[[#This Row],[set]],{"SOR","SHD","TWI"},0))),TRUE,FALSE)</f>
        <v>0</v>
      </c>
    </row>
    <row r="4042" spans="1:4" ht="15.75" customHeight="1" x14ac:dyDescent="0.2">
      <c r="A4042" s="1" t="str">
        <f>cards[[#This Row],[set]]</f>
        <v>JTL</v>
      </c>
      <c r="B4042" s="1">
        <f>userInput[[#This Row],[cardNumber]]</f>
        <v>691</v>
      </c>
      <c r="C4042" s="1">
        <f>userInput[[#This Row],[owned]]</f>
        <v>0</v>
      </c>
      <c r="D4042" s="1" t="b">
        <f>IF(AND(ISNUMBER(SEARCH("Foil",cards[[#This Row],[variant]])),ISNUMBER(MATCH(cards[[#This Row],[set]],{"SOR","SHD","TWI"},0))),TRUE,FALSE)</f>
        <v>0</v>
      </c>
    </row>
    <row r="4043" spans="1:4" ht="15.75" customHeight="1" x14ac:dyDescent="0.2">
      <c r="A4043" s="1" t="str">
        <f>cards[[#This Row],[set]]</f>
        <v>JTL</v>
      </c>
      <c r="B4043" s="1">
        <f>userInput[[#This Row],[cardNumber]]</f>
        <v>692</v>
      </c>
      <c r="C4043" s="1">
        <f>userInput[[#This Row],[owned]]</f>
        <v>0</v>
      </c>
      <c r="D4043" s="1" t="b">
        <f>IF(AND(ISNUMBER(SEARCH("Foil",cards[[#This Row],[variant]])),ISNUMBER(MATCH(cards[[#This Row],[set]],{"SOR","SHD","TWI"},0))),TRUE,FALSE)</f>
        <v>0</v>
      </c>
    </row>
    <row r="4044" spans="1:4" ht="15.75" customHeight="1" x14ac:dyDescent="0.2">
      <c r="A4044" s="1" t="str">
        <f>cards[[#This Row],[set]]</f>
        <v>JTL</v>
      </c>
      <c r="B4044" s="1">
        <f>userInput[[#This Row],[cardNumber]]</f>
        <v>693</v>
      </c>
      <c r="C4044" s="1">
        <f>userInput[[#This Row],[owned]]</f>
        <v>0</v>
      </c>
      <c r="D4044" s="1" t="b">
        <f>IF(AND(ISNUMBER(SEARCH("Foil",cards[[#This Row],[variant]])),ISNUMBER(MATCH(cards[[#This Row],[set]],{"SOR","SHD","TWI"},0))),TRUE,FALSE)</f>
        <v>0</v>
      </c>
    </row>
    <row r="4045" spans="1:4" ht="15.75" customHeight="1" x14ac:dyDescent="0.2">
      <c r="A4045" s="1" t="str">
        <f>cards[[#This Row],[set]]</f>
        <v>JTL</v>
      </c>
      <c r="B4045" s="1">
        <f>userInput[[#This Row],[cardNumber]]</f>
        <v>694</v>
      </c>
      <c r="C4045" s="1">
        <f>userInput[[#This Row],[owned]]</f>
        <v>0</v>
      </c>
      <c r="D4045" s="1" t="b">
        <f>IF(AND(ISNUMBER(SEARCH("Foil",cards[[#This Row],[variant]])),ISNUMBER(MATCH(cards[[#This Row],[set]],{"SOR","SHD","TWI"},0))),TRUE,FALSE)</f>
        <v>0</v>
      </c>
    </row>
    <row r="4046" spans="1:4" ht="15.75" customHeight="1" x14ac:dyDescent="0.2">
      <c r="A4046" s="1" t="str">
        <f>cards[[#This Row],[set]]</f>
        <v>JTL</v>
      </c>
      <c r="B4046" s="1">
        <f>userInput[[#This Row],[cardNumber]]</f>
        <v>695</v>
      </c>
      <c r="C4046" s="1">
        <f>userInput[[#This Row],[owned]]</f>
        <v>0</v>
      </c>
      <c r="D4046" s="1" t="b">
        <f>IF(AND(ISNUMBER(SEARCH("Foil",cards[[#This Row],[variant]])),ISNUMBER(MATCH(cards[[#This Row],[set]],{"SOR","SHD","TWI"},0))),TRUE,FALSE)</f>
        <v>0</v>
      </c>
    </row>
    <row r="4047" spans="1:4" ht="15.75" customHeight="1" x14ac:dyDescent="0.2">
      <c r="A4047" s="1" t="str">
        <f>cards[[#This Row],[set]]</f>
        <v>JTL</v>
      </c>
      <c r="B4047" s="1">
        <f>userInput[[#This Row],[cardNumber]]</f>
        <v>696</v>
      </c>
      <c r="C4047" s="1">
        <f>userInput[[#This Row],[owned]]</f>
        <v>0</v>
      </c>
      <c r="D4047" s="1" t="b">
        <f>IF(AND(ISNUMBER(SEARCH("Foil",cards[[#This Row],[variant]])),ISNUMBER(MATCH(cards[[#This Row],[set]],{"SOR","SHD","TWI"},0))),TRUE,FALSE)</f>
        <v>0</v>
      </c>
    </row>
    <row r="4048" spans="1:4" ht="15.75" customHeight="1" x14ac:dyDescent="0.2">
      <c r="A4048" s="1" t="str">
        <f>cards[[#This Row],[set]]</f>
        <v>JTL</v>
      </c>
      <c r="B4048" s="1">
        <f>userInput[[#This Row],[cardNumber]]</f>
        <v>697</v>
      </c>
      <c r="C4048" s="1">
        <f>userInput[[#This Row],[owned]]</f>
        <v>0</v>
      </c>
      <c r="D4048" s="1" t="b">
        <f>IF(AND(ISNUMBER(SEARCH("Foil",cards[[#This Row],[variant]])),ISNUMBER(MATCH(cards[[#This Row],[set]],{"SOR","SHD","TWI"},0))),TRUE,FALSE)</f>
        <v>0</v>
      </c>
    </row>
    <row r="4049" spans="1:4" ht="15.75" customHeight="1" x14ac:dyDescent="0.2">
      <c r="A4049" s="1" t="str">
        <f>cards[[#This Row],[set]]</f>
        <v>JTL</v>
      </c>
      <c r="B4049" s="1">
        <f>userInput[[#This Row],[cardNumber]]</f>
        <v>698</v>
      </c>
      <c r="C4049" s="1">
        <f>userInput[[#This Row],[owned]]</f>
        <v>0</v>
      </c>
      <c r="D4049" s="1" t="b">
        <f>IF(AND(ISNUMBER(SEARCH("Foil",cards[[#This Row],[variant]])),ISNUMBER(MATCH(cards[[#This Row],[set]],{"SOR","SHD","TWI"},0))),TRUE,FALSE)</f>
        <v>0</v>
      </c>
    </row>
    <row r="4050" spans="1:4" ht="15.75" customHeight="1" x14ac:dyDescent="0.2">
      <c r="A4050" s="1" t="str">
        <f>cards[[#This Row],[set]]</f>
        <v>JTL</v>
      </c>
      <c r="B4050" s="1">
        <f>userInput[[#This Row],[cardNumber]]</f>
        <v>699</v>
      </c>
      <c r="C4050" s="1">
        <f>userInput[[#This Row],[owned]]</f>
        <v>0</v>
      </c>
      <c r="D4050" s="1" t="b">
        <f>IF(AND(ISNUMBER(SEARCH("Foil",cards[[#This Row],[variant]])),ISNUMBER(MATCH(cards[[#This Row],[set]],{"SOR","SHD","TWI"},0))),TRUE,FALSE)</f>
        <v>0</v>
      </c>
    </row>
    <row r="4051" spans="1:4" ht="15.75" customHeight="1" x14ac:dyDescent="0.2">
      <c r="A4051" s="1" t="str">
        <f>cards[[#This Row],[set]]</f>
        <v>JTL</v>
      </c>
      <c r="B4051" s="1">
        <f>userInput[[#This Row],[cardNumber]]</f>
        <v>700</v>
      </c>
      <c r="C4051" s="1">
        <f>userInput[[#This Row],[owned]]</f>
        <v>0</v>
      </c>
      <c r="D4051" s="1" t="b">
        <f>IF(AND(ISNUMBER(SEARCH("Foil",cards[[#This Row],[variant]])),ISNUMBER(MATCH(cards[[#This Row],[set]],{"SOR","SHD","TWI"},0))),TRUE,FALSE)</f>
        <v>0</v>
      </c>
    </row>
    <row r="4052" spans="1:4" ht="15.75" customHeight="1" x14ac:dyDescent="0.2">
      <c r="A4052" s="1" t="str">
        <f>cards[[#This Row],[set]]</f>
        <v>JTL</v>
      </c>
      <c r="B4052" s="1">
        <f>userInput[[#This Row],[cardNumber]]</f>
        <v>701</v>
      </c>
      <c r="C4052" s="1">
        <f>userInput[[#This Row],[owned]]</f>
        <v>0</v>
      </c>
      <c r="D4052" s="1" t="b">
        <f>IF(AND(ISNUMBER(SEARCH("Foil",cards[[#This Row],[variant]])),ISNUMBER(MATCH(cards[[#This Row],[set]],{"SOR","SHD","TWI"},0))),TRUE,FALSE)</f>
        <v>0</v>
      </c>
    </row>
    <row r="4053" spans="1:4" ht="15.75" customHeight="1" x14ac:dyDescent="0.2">
      <c r="A4053" s="1" t="str">
        <f>cards[[#This Row],[set]]</f>
        <v>JTL</v>
      </c>
      <c r="B4053" s="1">
        <f>userInput[[#This Row],[cardNumber]]</f>
        <v>702</v>
      </c>
      <c r="C4053" s="1">
        <f>userInput[[#This Row],[owned]]</f>
        <v>0</v>
      </c>
      <c r="D4053" s="1" t="b">
        <f>IF(AND(ISNUMBER(SEARCH("Foil",cards[[#This Row],[variant]])),ISNUMBER(MATCH(cards[[#This Row],[set]],{"SOR","SHD","TWI"},0))),TRUE,FALSE)</f>
        <v>0</v>
      </c>
    </row>
    <row r="4054" spans="1:4" ht="15.75" customHeight="1" x14ac:dyDescent="0.2">
      <c r="A4054" s="1" t="str">
        <f>cards[[#This Row],[set]]</f>
        <v>JTL</v>
      </c>
      <c r="B4054" s="1">
        <f>userInput[[#This Row],[cardNumber]]</f>
        <v>703</v>
      </c>
      <c r="C4054" s="1">
        <f>userInput[[#This Row],[owned]]</f>
        <v>0</v>
      </c>
      <c r="D4054" s="1" t="b">
        <f>IF(AND(ISNUMBER(SEARCH("Foil",cards[[#This Row],[variant]])),ISNUMBER(MATCH(cards[[#This Row],[set]],{"SOR","SHD","TWI"},0))),TRUE,FALSE)</f>
        <v>0</v>
      </c>
    </row>
    <row r="4055" spans="1:4" ht="15.75" customHeight="1" x14ac:dyDescent="0.2">
      <c r="A4055" s="1" t="str">
        <f>cards[[#This Row],[set]]</f>
        <v>JTL</v>
      </c>
      <c r="B4055" s="1">
        <f>userInput[[#This Row],[cardNumber]]</f>
        <v>704</v>
      </c>
      <c r="C4055" s="1">
        <f>userInput[[#This Row],[owned]]</f>
        <v>0</v>
      </c>
      <c r="D4055" s="1" t="b">
        <f>IF(AND(ISNUMBER(SEARCH("Foil",cards[[#This Row],[variant]])),ISNUMBER(MATCH(cards[[#This Row],[set]],{"SOR","SHD","TWI"},0))),TRUE,FALSE)</f>
        <v>0</v>
      </c>
    </row>
    <row r="4056" spans="1:4" ht="15.75" customHeight="1" x14ac:dyDescent="0.2">
      <c r="A4056" s="1" t="str">
        <f>cards[[#This Row],[set]]</f>
        <v>JTL</v>
      </c>
      <c r="B4056" s="1">
        <f>userInput[[#This Row],[cardNumber]]</f>
        <v>705</v>
      </c>
      <c r="C4056" s="1">
        <f>userInput[[#This Row],[owned]]</f>
        <v>0</v>
      </c>
      <c r="D4056" s="1" t="b">
        <f>IF(AND(ISNUMBER(SEARCH("Foil",cards[[#This Row],[variant]])),ISNUMBER(MATCH(cards[[#This Row],[set]],{"SOR","SHD","TWI"},0))),TRUE,FALSE)</f>
        <v>0</v>
      </c>
    </row>
    <row r="4057" spans="1:4" ht="15.75" customHeight="1" x14ac:dyDescent="0.2">
      <c r="A4057" s="1" t="str">
        <f>cards[[#This Row],[set]]</f>
        <v>JTL</v>
      </c>
      <c r="B4057" s="1">
        <f>userInput[[#This Row],[cardNumber]]</f>
        <v>706</v>
      </c>
      <c r="C4057" s="1">
        <f>userInput[[#This Row],[owned]]</f>
        <v>0</v>
      </c>
      <c r="D4057" s="1" t="b">
        <f>IF(AND(ISNUMBER(SEARCH("Foil",cards[[#This Row],[variant]])),ISNUMBER(MATCH(cards[[#This Row],[set]],{"SOR","SHD","TWI"},0))),TRUE,FALSE)</f>
        <v>0</v>
      </c>
    </row>
    <row r="4058" spans="1:4" ht="15.75" customHeight="1" x14ac:dyDescent="0.2">
      <c r="A4058" s="1" t="str">
        <f>cards[[#This Row],[set]]</f>
        <v>JTL</v>
      </c>
      <c r="B4058" s="1">
        <f>userInput[[#This Row],[cardNumber]]</f>
        <v>707</v>
      </c>
      <c r="C4058" s="1">
        <f>userInput[[#This Row],[owned]]</f>
        <v>0</v>
      </c>
      <c r="D4058" s="1" t="b">
        <f>IF(AND(ISNUMBER(SEARCH("Foil",cards[[#This Row],[variant]])),ISNUMBER(MATCH(cards[[#This Row],[set]],{"SOR","SHD","TWI"},0))),TRUE,FALSE)</f>
        <v>0</v>
      </c>
    </row>
    <row r="4059" spans="1:4" ht="15.75" customHeight="1" x14ac:dyDescent="0.2">
      <c r="A4059" s="1" t="str">
        <f>cards[[#This Row],[set]]</f>
        <v>JTL</v>
      </c>
      <c r="B4059" s="1">
        <f>userInput[[#This Row],[cardNumber]]</f>
        <v>708</v>
      </c>
      <c r="C4059" s="1">
        <f>userInput[[#This Row],[owned]]</f>
        <v>0</v>
      </c>
      <c r="D4059" s="1" t="b">
        <f>IF(AND(ISNUMBER(SEARCH("Foil",cards[[#This Row],[variant]])),ISNUMBER(MATCH(cards[[#This Row],[set]],{"SOR","SHD","TWI"},0))),TRUE,FALSE)</f>
        <v>0</v>
      </c>
    </row>
    <row r="4060" spans="1:4" ht="15.75" customHeight="1" x14ac:dyDescent="0.2">
      <c r="A4060" s="1" t="str">
        <f>cards[[#This Row],[set]]</f>
        <v>JTL</v>
      </c>
      <c r="B4060" s="1">
        <f>userInput[[#This Row],[cardNumber]]</f>
        <v>709</v>
      </c>
      <c r="C4060" s="1">
        <f>userInput[[#This Row],[owned]]</f>
        <v>0</v>
      </c>
      <c r="D4060" s="1" t="b">
        <f>IF(AND(ISNUMBER(SEARCH("Foil",cards[[#This Row],[variant]])),ISNUMBER(MATCH(cards[[#This Row],[set]],{"SOR","SHD","TWI"},0))),TRUE,FALSE)</f>
        <v>0</v>
      </c>
    </row>
    <row r="4061" spans="1:4" ht="15.75" customHeight="1" x14ac:dyDescent="0.2">
      <c r="A4061" s="1" t="str">
        <f>cards[[#This Row],[set]]</f>
        <v>JTL</v>
      </c>
      <c r="B4061" s="1">
        <f>userInput[[#This Row],[cardNumber]]</f>
        <v>710</v>
      </c>
      <c r="C4061" s="1">
        <f>userInput[[#This Row],[owned]]</f>
        <v>0</v>
      </c>
      <c r="D4061" s="1" t="b">
        <f>IF(AND(ISNUMBER(SEARCH("Foil",cards[[#This Row],[variant]])),ISNUMBER(MATCH(cards[[#This Row],[set]],{"SOR","SHD","TWI"},0))),TRUE,FALSE)</f>
        <v>0</v>
      </c>
    </row>
    <row r="4062" spans="1:4" ht="15.75" customHeight="1" x14ac:dyDescent="0.2">
      <c r="A4062" s="1" t="str">
        <f>cards[[#This Row],[set]]</f>
        <v>JTL</v>
      </c>
      <c r="B4062" s="1">
        <f>userInput[[#This Row],[cardNumber]]</f>
        <v>711</v>
      </c>
      <c r="C4062" s="1">
        <f>userInput[[#This Row],[owned]]</f>
        <v>0</v>
      </c>
      <c r="D4062" s="1" t="b">
        <f>IF(AND(ISNUMBER(SEARCH("Foil",cards[[#This Row],[variant]])),ISNUMBER(MATCH(cards[[#This Row],[set]],{"SOR","SHD","TWI"},0))),TRUE,FALSE)</f>
        <v>0</v>
      </c>
    </row>
    <row r="4063" spans="1:4" ht="15.75" customHeight="1" x14ac:dyDescent="0.2">
      <c r="A4063" s="1" t="str">
        <f>cards[[#This Row],[set]]</f>
        <v>JTL</v>
      </c>
      <c r="B4063" s="1">
        <f>userInput[[#This Row],[cardNumber]]</f>
        <v>712</v>
      </c>
      <c r="C4063" s="1">
        <f>userInput[[#This Row],[owned]]</f>
        <v>0</v>
      </c>
      <c r="D4063" s="1" t="b">
        <f>IF(AND(ISNUMBER(SEARCH("Foil",cards[[#This Row],[variant]])),ISNUMBER(MATCH(cards[[#This Row],[set]],{"SOR","SHD","TWI"},0))),TRUE,FALSE)</f>
        <v>0</v>
      </c>
    </row>
    <row r="4064" spans="1:4" ht="15.75" customHeight="1" x14ac:dyDescent="0.2">
      <c r="A4064" s="1" t="str">
        <f>cards[[#This Row],[set]]</f>
        <v>JTL</v>
      </c>
      <c r="B4064" s="1">
        <f>userInput[[#This Row],[cardNumber]]</f>
        <v>713</v>
      </c>
      <c r="C4064" s="1">
        <f>userInput[[#This Row],[owned]]</f>
        <v>0</v>
      </c>
      <c r="D4064" s="1" t="b">
        <f>IF(AND(ISNUMBER(SEARCH("Foil",cards[[#This Row],[variant]])),ISNUMBER(MATCH(cards[[#This Row],[set]],{"SOR","SHD","TWI"},0))),TRUE,FALSE)</f>
        <v>0</v>
      </c>
    </row>
    <row r="4065" spans="1:4" ht="15.75" customHeight="1" x14ac:dyDescent="0.2">
      <c r="A4065" s="1" t="str">
        <f>cards[[#This Row],[set]]</f>
        <v>JTL</v>
      </c>
      <c r="B4065" s="1">
        <f>userInput[[#This Row],[cardNumber]]</f>
        <v>714</v>
      </c>
      <c r="C4065" s="1">
        <f>userInput[[#This Row],[owned]]</f>
        <v>0</v>
      </c>
      <c r="D4065" s="1" t="b">
        <f>IF(AND(ISNUMBER(SEARCH("Foil",cards[[#This Row],[variant]])),ISNUMBER(MATCH(cards[[#This Row],[set]],{"SOR","SHD","TWI"},0))),TRUE,FALSE)</f>
        <v>0</v>
      </c>
    </row>
    <row r="4066" spans="1:4" ht="15.75" customHeight="1" x14ac:dyDescent="0.2">
      <c r="A4066" s="1" t="str">
        <f>cards[[#This Row],[set]]</f>
        <v>JTL</v>
      </c>
      <c r="B4066" s="1">
        <f>userInput[[#This Row],[cardNumber]]</f>
        <v>715</v>
      </c>
      <c r="C4066" s="1">
        <f>userInput[[#This Row],[owned]]</f>
        <v>0</v>
      </c>
      <c r="D4066" s="1" t="b">
        <f>IF(AND(ISNUMBER(SEARCH("Foil",cards[[#This Row],[variant]])),ISNUMBER(MATCH(cards[[#This Row],[set]],{"SOR","SHD","TWI"},0))),TRUE,FALSE)</f>
        <v>0</v>
      </c>
    </row>
    <row r="4067" spans="1:4" ht="15.75" customHeight="1" x14ac:dyDescent="0.2">
      <c r="A4067" s="1" t="str">
        <f>cards[[#This Row],[set]]</f>
        <v>JTL</v>
      </c>
      <c r="B4067" s="1">
        <f>userInput[[#This Row],[cardNumber]]</f>
        <v>716</v>
      </c>
      <c r="C4067" s="1">
        <f>userInput[[#This Row],[owned]]</f>
        <v>0</v>
      </c>
      <c r="D4067" s="1" t="b">
        <f>IF(AND(ISNUMBER(SEARCH("Foil",cards[[#This Row],[variant]])),ISNUMBER(MATCH(cards[[#This Row],[set]],{"SOR","SHD","TWI"},0))),TRUE,FALSE)</f>
        <v>0</v>
      </c>
    </row>
    <row r="4068" spans="1:4" ht="15.75" customHeight="1" x14ac:dyDescent="0.2">
      <c r="A4068" s="1" t="str">
        <f>cards[[#This Row],[set]]</f>
        <v>JTL</v>
      </c>
      <c r="B4068" s="1">
        <f>userInput[[#This Row],[cardNumber]]</f>
        <v>717</v>
      </c>
      <c r="C4068" s="1">
        <f>userInput[[#This Row],[owned]]</f>
        <v>0</v>
      </c>
      <c r="D4068" s="1" t="b">
        <f>IF(AND(ISNUMBER(SEARCH("Foil",cards[[#This Row],[variant]])),ISNUMBER(MATCH(cards[[#This Row],[set]],{"SOR","SHD","TWI"},0))),TRUE,FALSE)</f>
        <v>0</v>
      </c>
    </row>
    <row r="4069" spans="1:4" ht="15.75" customHeight="1" x14ac:dyDescent="0.2">
      <c r="A4069" s="1" t="str">
        <f>cards[[#This Row],[set]]</f>
        <v>JTL</v>
      </c>
      <c r="B4069" s="1">
        <f>userInput[[#This Row],[cardNumber]]</f>
        <v>718</v>
      </c>
      <c r="C4069" s="1">
        <f>userInput[[#This Row],[owned]]</f>
        <v>0</v>
      </c>
      <c r="D4069" s="1" t="b">
        <f>IF(AND(ISNUMBER(SEARCH("Foil",cards[[#This Row],[variant]])),ISNUMBER(MATCH(cards[[#This Row],[set]],{"SOR","SHD","TWI"},0))),TRUE,FALSE)</f>
        <v>0</v>
      </c>
    </row>
    <row r="4070" spans="1:4" ht="15.75" customHeight="1" x14ac:dyDescent="0.2">
      <c r="A4070" s="1" t="str">
        <f>cards[[#This Row],[set]]</f>
        <v>JTL</v>
      </c>
      <c r="B4070" s="1">
        <f>userInput[[#This Row],[cardNumber]]</f>
        <v>719</v>
      </c>
      <c r="C4070" s="1">
        <f>userInput[[#This Row],[owned]]</f>
        <v>0</v>
      </c>
      <c r="D4070" s="1" t="b">
        <f>IF(AND(ISNUMBER(SEARCH("Foil",cards[[#This Row],[variant]])),ISNUMBER(MATCH(cards[[#This Row],[set]],{"SOR","SHD","TWI"},0))),TRUE,FALSE)</f>
        <v>0</v>
      </c>
    </row>
    <row r="4071" spans="1:4" ht="15.75" customHeight="1" x14ac:dyDescent="0.2">
      <c r="A4071" s="1" t="str">
        <f>cards[[#This Row],[set]]</f>
        <v>JTL</v>
      </c>
      <c r="B4071" s="1">
        <f>userInput[[#This Row],[cardNumber]]</f>
        <v>720</v>
      </c>
      <c r="C4071" s="1">
        <f>userInput[[#This Row],[owned]]</f>
        <v>0</v>
      </c>
      <c r="D4071" s="1" t="b">
        <f>IF(AND(ISNUMBER(SEARCH("Foil",cards[[#This Row],[variant]])),ISNUMBER(MATCH(cards[[#This Row],[set]],{"SOR","SHD","TWI"},0))),TRUE,FALSE)</f>
        <v>0</v>
      </c>
    </row>
    <row r="4072" spans="1:4" ht="15.75" customHeight="1" x14ac:dyDescent="0.2">
      <c r="A4072" s="1" t="str">
        <f>cards[[#This Row],[set]]</f>
        <v>JTL</v>
      </c>
      <c r="B4072" s="1">
        <f>userInput[[#This Row],[cardNumber]]</f>
        <v>721</v>
      </c>
      <c r="C4072" s="1">
        <f>userInput[[#This Row],[owned]]</f>
        <v>0</v>
      </c>
      <c r="D4072" s="1" t="b">
        <f>IF(AND(ISNUMBER(SEARCH("Foil",cards[[#This Row],[variant]])),ISNUMBER(MATCH(cards[[#This Row],[set]],{"SOR","SHD","TWI"},0))),TRUE,FALSE)</f>
        <v>0</v>
      </c>
    </row>
    <row r="4073" spans="1:4" ht="15.75" customHeight="1" x14ac:dyDescent="0.2">
      <c r="A4073" s="1" t="str">
        <f>cards[[#This Row],[set]]</f>
        <v>JTL</v>
      </c>
      <c r="B4073" s="1">
        <f>userInput[[#This Row],[cardNumber]]</f>
        <v>722</v>
      </c>
      <c r="C4073" s="1">
        <f>userInput[[#This Row],[owned]]</f>
        <v>0</v>
      </c>
      <c r="D4073" s="1" t="b">
        <f>IF(AND(ISNUMBER(SEARCH("Foil",cards[[#This Row],[variant]])),ISNUMBER(MATCH(cards[[#This Row],[set]],{"SOR","SHD","TWI"},0))),TRUE,FALSE)</f>
        <v>0</v>
      </c>
    </row>
    <row r="4074" spans="1:4" ht="15.75" customHeight="1" x14ac:dyDescent="0.2">
      <c r="A4074" s="1" t="str">
        <f>cards[[#This Row],[set]]</f>
        <v>JTL</v>
      </c>
      <c r="B4074" s="1">
        <f>userInput[[#This Row],[cardNumber]]</f>
        <v>723</v>
      </c>
      <c r="C4074" s="1">
        <f>userInput[[#This Row],[owned]]</f>
        <v>0</v>
      </c>
      <c r="D4074" s="1" t="b">
        <f>IF(AND(ISNUMBER(SEARCH("Foil",cards[[#This Row],[variant]])),ISNUMBER(MATCH(cards[[#This Row],[set]],{"SOR","SHD","TWI"},0))),TRUE,FALSE)</f>
        <v>0</v>
      </c>
    </row>
    <row r="4075" spans="1:4" ht="15.75" customHeight="1" x14ac:dyDescent="0.2">
      <c r="A4075" s="1" t="str">
        <f>cards[[#This Row],[set]]</f>
        <v>JTL</v>
      </c>
      <c r="B4075" s="1">
        <f>userInput[[#This Row],[cardNumber]]</f>
        <v>724</v>
      </c>
      <c r="C4075" s="1">
        <f>userInput[[#This Row],[owned]]</f>
        <v>0</v>
      </c>
      <c r="D4075" s="1" t="b">
        <f>IF(AND(ISNUMBER(SEARCH("Foil",cards[[#This Row],[variant]])),ISNUMBER(MATCH(cards[[#This Row],[set]],{"SOR","SHD","TWI"},0))),TRUE,FALSE)</f>
        <v>0</v>
      </c>
    </row>
    <row r="4076" spans="1:4" ht="15.75" customHeight="1" x14ac:dyDescent="0.2">
      <c r="A4076" s="1" t="str">
        <f>cards[[#This Row],[set]]</f>
        <v>JTL</v>
      </c>
      <c r="B4076" s="1">
        <f>userInput[[#This Row],[cardNumber]]</f>
        <v>725</v>
      </c>
      <c r="C4076" s="1">
        <f>userInput[[#This Row],[owned]]</f>
        <v>0</v>
      </c>
      <c r="D4076" s="1" t="b">
        <f>IF(AND(ISNUMBER(SEARCH("Foil",cards[[#This Row],[variant]])),ISNUMBER(MATCH(cards[[#This Row],[set]],{"SOR","SHD","TWI"},0))),TRUE,FALSE)</f>
        <v>0</v>
      </c>
    </row>
    <row r="4077" spans="1:4" ht="15.75" customHeight="1" x14ac:dyDescent="0.2">
      <c r="A4077" s="1" t="str">
        <f>cards[[#This Row],[set]]</f>
        <v>JTL</v>
      </c>
      <c r="B4077" s="1">
        <f>userInput[[#This Row],[cardNumber]]</f>
        <v>726</v>
      </c>
      <c r="C4077" s="1">
        <f>userInput[[#This Row],[owned]]</f>
        <v>0</v>
      </c>
      <c r="D4077" s="1" t="b">
        <f>IF(AND(ISNUMBER(SEARCH("Foil",cards[[#This Row],[variant]])),ISNUMBER(MATCH(cards[[#This Row],[set]],{"SOR","SHD","TWI"},0))),TRUE,FALSE)</f>
        <v>0</v>
      </c>
    </row>
    <row r="4078" spans="1:4" ht="15.75" customHeight="1" x14ac:dyDescent="0.2">
      <c r="A4078" s="1" t="str">
        <f>cards[[#This Row],[set]]</f>
        <v>JTL</v>
      </c>
      <c r="B4078" s="1">
        <f>userInput[[#This Row],[cardNumber]]</f>
        <v>727</v>
      </c>
      <c r="C4078" s="1">
        <f>userInput[[#This Row],[owned]]</f>
        <v>0</v>
      </c>
      <c r="D4078" s="1" t="b">
        <f>IF(AND(ISNUMBER(SEARCH("Foil",cards[[#This Row],[variant]])),ISNUMBER(MATCH(cards[[#This Row],[set]],{"SOR","SHD","TWI"},0))),TRUE,FALSE)</f>
        <v>0</v>
      </c>
    </row>
    <row r="4079" spans="1:4" ht="15.75" customHeight="1" x14ac:dyDescent="0.2">
      <c r="A4079" s="1" t="str">
        <f>cards[[#This Row],[set]]</f>
        <v>JTL</v>
      </c>
      <c r="B4079" s="1">
        <f>userInput[[#This Row],[cardNumber]]</f>
        <v>728</v>
      </c>
      <c r="C4079" s="1">
        <f>userInput[[#This Row],[owned]]</f>
        <v>0</v>
      </c>
      <c r="D4079" s="1" t="b">
        <f>IF(AND(ISNUMBER(SEARCH("Foil",cards[[#This Row],[variant]])),ISNUMBER(MATCH(cards[[#This Row],[set]],{"SOR","SHD","TWI"},0))),TRUE,FALSE)</f>
        <v>0</v>
      </c>
    </row>
    <row r="4080" spans="1:4" ht="15.75" customHeight="1" x14ac:dyDescent="0.2">
      <c r="A4080" s="1" t="str">
        <f>cards[[#This Row],[set]]</f>
        <v>JTL</v>
      </c>
      <c r="B4080" s="1">
        <f>userInput[[#This Row],[cardNumber]]</f>
        <v>729</v>
      </c>
      <c r="C4080" s="1">
        <f>userInput[[#This Row],[owned]]</f>
        <v>0</v>
      </c>
      <c r="D4080" s="1" t="b">
        <f>IF(AND(ISNUMBER(SEARCH("Foil",cards[[#This Row],[variant]])),ISNUMBER(MATCH(cards[[#This Row],[set]],{"SOR","SHD","TWI"},0))),TRUE,FALSE)</f>
        <v>0</v>
      </c>
    </row>
    <row r="4081" spans="1:4" ht="15.75" customHeight="1" x14ac:dyDescent="0.2">
      <c r="A4081" s="1" t="str">
        <f>cards[[#This Row],[set]]</f>
        <v>JTL</v>
      </c>
      <c r="B4081" s="1">
        <f>userInput[[#This Row],[cardNumber]]</f>
        <v>730</v>
      </c>
      <c r="C4081" s="1">
        <f>userInput[[#This Row],[owned]]</f>
        <v>0</v>
      </c>
      <c r="D4081" s="1" t="b">
        <f>IF(AND(ISNUMBER(SEARCH("Foil",cards[[#This Row],[variant]])),ISNUMBER(MATCH(cards[[#This Row],[set]],{"SOR","SHD","TWI"},0))),TRUE,FALSE)</f>
        <v>0</v>
      </c>
    </row>
    <row r="4082" spans="1:4" ht="15.75" customHeight="1" x14ac:dyDescent="0.2">
      <c r="A4082" s="1" t="str">
        <f>cards[[#This Row],[set]]</f>
        <v>JTL</v>
      </c>
      <c r="B4082" s="1">
        <f>userInput[[#This Row],[cardNumber]]</f>
        <v>731</v>
      </c>
      <c r="C4082" s="1">
        <f>userInput[[#This Row],[owned]]</f>
        <v>0</v>
      </c>
      <c r="D4082" s="1" t="b">
        <f>IF(AND(ISNUMBER(SEARCH("Foil",cards[[#This Row],[variant]])),ISNUMBER(MATCH(cards[[#This Row],[set]],{"SOR","SHD","TWI"},0))),TRUE,FALSE)</f>
        <v>0</v>
      </c>
    </row>
    <row r="4083" spans="1:4" ht="15.75" customHeight="1" x14ac:dyDescent="0.2">
      <c r="A4083" s="1" t="str">
        <f>cards[[#This Row],[set]]</f>
        <v>JTL</v>
      </c>
      <c r="B4083" s="1">
        <f>userInput[[#This Row],[cardNumber]]</f>
        <v>732</v>
      </c>
      <c r="C4083" s="1">
        <f>userInput[[#This Row],[owned]]</f>
        <v>0</v>
      </c>
      <c r="D4083" s="1" t="b">
        <f>IF(AND(ISNUMBER(SEARCH("Foil",cards[[#This Row],[variant]])),ISNUMBER(MATCH(cards[[#This Row],[set]],{"SOR","SHD","TWI"},0))),TRUE,FALSE)</f>
        <v>0</v>
      </c>
    </row>
    <row r="4084" spans="1:4" ht="15.75" customHeight="1" x14ac:dyDescent="0.2">
      <c r="A4084" s="1" t="str">
        <f>cards[[#This Row],[set]]</f>
        <v>JTL</v>
      </c>
      <c r="B4084" s="1">
        <f>userInput[[#This Row],[cardNumber]]</f>
        <v>733</v>
      </c>
      <c r="C4084" s="1">
        <f>userInput[[#This Row],[owned]]</f>
        <v>0</v>
      </c>
      <c r="D4084" s="1" t="b">
        <f>IF(AND(ISNUMBER(SEARCH("Foil",cards[[#This Row],[variant]])),ISNUMBER(MATCH(cards[[#This Row],[set]],{"SOR","SHD","TWI"},0))),TRUE,FALSE)</f>
        <v>0</v>
      </c>
    </row>
    <row r="4085" spans="1:4" ht="15.75" customHeight="1" x14ac:dyDescent="0.2">
      <c r="A4085" s="1" t="str">
        <f>cards[[#This Row],[set]]</f>
        <v>JTL</v>
      </c>
      <c r="B4085" s="1">
        <f>userInput[[#This Row],[cardNumber]]</f>
        <v>734</v>
      </c>
      <c r="C4085" s="1">
        <f>userInput[[#This Row],[owned]]</f>
        <v>0</v>
      </c>
      <c r="D4085" s="1" t="b">
        <f>IF(AND(ISNUMBER(SEARCH("Foil",cards[[#This Row],[variant]])),ISNUMBER(MATCH(cards[[#This Row],[set]],{"SOR","SHD","TWI"},0))),TRUE,FALSE)</f>
        <v>0</v>
      </c>
    </row>
    <row r="4086" spans="1:4" ht="15.75" customHeight="1" x14ac:dyDescent="0.2">
      <c r="A4086" s="1" t="str">
        <f>cards[[#This Row],[set]]</f>
        <v>JTL</v>
      </c>
      <c r="B4086" s="1">
        <f>userInput[[#This Row],[cardNumber]]</f>
        <v>735</v>
      </c>
      <c r="C4086" s="1">
        <f>userInput[[#This Row],[owned]]</f>
        <v>0</v>
      </c>
      <c r="D4086" s="1" t="b">
        <f>IF(AND(ISNUMBER(SEARCH("Foil",cards[[#This Row],[variant]])),ISNUMBER(MATCH(cards[[#This Row],[set]],{"SOR","SHD","TWI"},0))),TRUE,FALSE)</f>
        <v>0</v>
      </c>
    </row>
    <row r="4087" spans="1:4" ht="15.75" customHeight="1" x14ac:dyDescent="0.2">
      <c r="A4087" s="1" t="str">
        <f>cards[[#This Row],[set]]</f>
        <v>JTL</v>
      </c>
      <c r="B4087" s="1">
        <f>userInput[[#This Row],[cardNumber]]</f>
        <v>736</v>
      </c>
      <c r="C4087" s="1">
        <f>userInput[[#This Row],[owned]]</f>
        <v>0</v>
      </c>
      <c r="D4087" s="1" t="b">
        <f>IF(AND(ISNUMBER(SEARCH("Foil",cards[[#This Row],[variant]])),ISNUMBER(MATCH(cards[[#This Row],[set]],{"SOR","SHD","TWI"},0))),TRUE,FALSE)</f>
        <v>0</v>
      </c>
    </row>
    <row r="4088" spans="1:4" ht="15.75" customHeight="1" x14ac:dyDescent="0.2">
      <c r="A4088" s="1" t="str">
        <f>cards[[#This Row],[set]]</f>
        <v>JTL</v>
      </c>
      <c r="B4088" s="1">
        <f>userInput[[#This Row],[cardNumber]]</f>
        <v>737</v>
      </c>
      <c r="C4088" s="1">
        <f>userInput[[#This Row],[owned]]</f>
        <v>0</v>
      </c>
      <c r="D4088" s="1" t="b">
        <f>IF(AND(ISNUMBER(SEARCH("Foil",cards[[#This Row],[variant]])),ISNUMBER(MATCH(cards[[#This Row],[set]],{"SOR","SHD","TWI"},0))),TRUE,FALSE)</f>
        <v>0</v>
      </c>
    </row>
    <row r="4089" spans="1:4" ht="15.75" customHeight="1" x14ac:dyDescent="0.2">
      <c r="A4089" s="1" t="str">
        <f>cards[[#This Row],[set]]</f>
        <v>JTL</v>
      </c>
      <c r="B4089" s="1">
        <f>userInput[[#This Row],[cardNumber]]</f>
        <v>738</v>
      </c>
      <c r="C4089" s="1">
        <f>userInput[[#This Row],[owned]]</f>
        <v>0</v>
      </c>
      <c r="D4089" s="1" t="b">
        <f>IF(AND(ISNUMBER(SEARCH("Foil",cards[[#This Row],[variant]])),ISNUMBER(MATCH(cards[[#This Row],[set]],{"SOR","SHD","TWI"},0))),TRUE,FALSE)</f>
        <v>0</v>
      </c>
    </row>
    <row r="4090" spans="1:4" ht="15.75" customHeight="1" x14ac:dyDescent="0.2">
      <c r="A4090" s="1" t="str">
        <f>cards[[#This Row],[set]]</f>
        <v>JTL</v>
      </c>
      <c r="B4090" s="1">
        <f>userInput[[#This Row],[cardNumber]]</f>
        <v>739</v>
      </c>
      <c r="C4090" s="1">
        <f>userInput[[#This Row],[owned]]</f>
        <v>0</v>
      </c>
      <c r="D4090" s="1" t="b">
        <f>IF(AND(ISNUMBER(SEARCH("Foil",cards[[#This Row],[variant]])),ISNUMBER(MATCH(cards[[#This Row],[set]],{"SOR","SHD","TWI"},0))),TRUE,FALSE)</f>
        <v>0</v>
      </c>
    </row>
    <row r="4091" spans="1:4" ht="15.75" customHeight="1" x14ac:dyDescent="0.2">
      <c r="A4091" s="1" t="str">
        <f>cards[[#This Row],[set]]</f>
        <v>JTL</v>
      </c>
      <c r="B4091" s="1">
        <f>userInput[[#This Row],[cardNumber]]</f>
        <v>740</v>
      </c>
      <c r="C4091" s="1">
        <f>userInput[[#This Row],[owned]]</f>
        <v>0</v>
      </c>
      <c r="D4091" s="1" t="b">
        <f>IF(AND(ISNUMBER(SEARCH("Foil",cards[[#This Row],[variant]])),ISNUMBER(MATCH(cards[[#This Row],[set]],{"SOR","SHD","TWI"},0))),TRUE,FALSE)</f>
        <v>0</v>
      </c>
    </row>
    <row r="4092" spans="1:4" ht="15.75" customHeight="1" x14ac:dyDescent="0.2">
      <c r="A4092" s="1" t="str">
        <f>cards[[#This Row],[set]]</f>
        <v>JTL</v>
      </c>
      <c r="B4092" s="1">
        <f>userInput[[#This Row],[cardNumber]]</f>
        <v>741</v>
      </c>
      <c r="C4092" s="1">
        <f>userInput[[#This Row],[owned]]</f>
        <v>0</v>
      </c>
      <c r="D4092" s="1" t="b">
        <f>IF(AND(ISNUMBER(SEARCH("Foil",cards[[#This Row],[variant]])),ISNUMBER(MATCH(cards[[#This Row],[set]],{"SOR","SHD","TWI"},0))),TRUE,FALSE)</f>
        <v>0</v>
      </c>
    </row>
    <row r="4093" spans="1:4" ht="15.75" customHeight="1" x14ac:dyDescent="0.2">
      <c r="A4093" s="1" t="str">
        <f>cards[[#This Row],[set]]</f>
        <v>JTL</v>
      </c>
      <c r="B4093" s="1">
        <f>userInput[[#This Row],[cardNumber]]</f>
        <v>742</v>
      </c>
      <c r="C4093" s="1">
        <f>userInput[[#This Row],[owned]]</f>
        <v>0</v>
      </c>
      <c r="D4093" s="1" t="b">
        <f>IF(AND(ISNUMBER(SEARCH("Foil",cards[[#This Row],[variant]])),ISNUMBER(MATCH(cards[[#This Row],[set]],{"SOR","SHD","TWI"},0))),TRUE,FALSE)</f>
        <v>0</v>
      </c>
    </row>
    <row r="4094" spans="1:4" ht="15.75" customHeight="1" x14ac:dyDescent="0.2">
      <c r="A4094" s="1" t="str">
        <f>cards[[#This Row],[set]]</f>
        <v>JTL</v>
      </c>
      <c r="B4094" s="1">
        <f>userInput[[#This Row],[cardNumber]]</f>
        <v>743</v>
      </c>
      <c r="C4094" s="1">
        <f>userInput[[#This Row],[owned]]</f>
        <v>0</v>
      </c>
      <c r="D4094" s="1" t="b">
        <f>IF(AND(ISNUMBER(SEARCH("Foil",cards[[#This Row],[variant]])),ISNUMBER(MATCH(cards[[#This Row],[set]],{"SOR","SHD","TWI"},0))),TRUE,FALSE)</f>
        <v>0</v>
      </c>
    </row>
    <row r="4095" spans="1:4" ht="15.75" customHeight="1" x14ac:dyDescent="0.2">
      <c r="A4095" s="1" t="str">
        <f>cards[[#This Row],[set]]</f>
        <v>JTL</v>
      </c>
      <c r="B4095" s="1">
        <f>userInput[[#This Row],[cardNumber]]</f>
        <v>744</v>
      </c>
      <c r="C4095" s="1">
        <f>userInput[[#This Row],[owned]]</f>
        <v>0</v>
      </c>
      <c r="D4095" s="1" t="b">
        <f>IF(AND(ISNUMBER(SEARCH("Foil",cards[[#This Row],[variant]])),ISNUMBER(MATCH(cards[[#This Row],[set]],{"SOR","SHD","TWI"},0))),TRUE,FALSE)</f>
        <v>0</v>
      </c>
    </row>
    <row r="4096" spans="1:4" ht="15.75" customHeight="1" x14ac:dyDescent="0.2">
      <c r="A4096" s="1" t="str">
        <f>cards[[#This Row],[set]]</f>
        <v>JTL</v>
      </c>
      <c r="B4096" s="1">
        <f>userInput[[#This Row],[cardNumber]]</f>
        <v>745</v>
      </c>
      <c r="C4096" s="1">
        <f>userInput[[#This Row],[owned]]</f>
        <v>0</v>
      </c>
      <c r="D4096" s="1" t="b">
        <f>IF(AND(ISNUMBER(SEARCH("Foil",cards[[#This Row],[variant]])),ISNUMBER(MATCH(cards[[#This Row],[set]],{"SOR","SHD","TWI"},0))),TRUE,FALSE)</f>
        <v>0</v>
      </c>
    </row>
    <row r="4097" spans="1:4" ht="15.75" customHeight="1" x14ac:dyDescent="0.2">
      <c r="A4097" s="1" t="str">
        <f>cards[[#This Row],[set]]</f>
        <v>JTL</v>
      </c>
      <c r="B4097" s="1">
        <f>userInput[[#This Row],[cardNumber]]</f>
        <v>746</v>
      </c>
      <c r="C4097" s="1">
        <f>userInput[[#This Row],[owned]]</f>
        <v>0</v>
      </c>
      <c r="D4097" s="1" t="b">
        <f>IF(AND(ISNUMBER(SEARCH("Foil",cards[[#This Row],[variant]])),ISNUMBER(MATCH(cards[[#This Row],[set]],{"SOR","SHD","TWI"},0))),TRUE,FALSE)</f>
        <v>0</v>
      </c>
    </row>
    <row r="4098" spans="1:4" ht="15.75" customHeight="1" x14ac:dyDescent="0.2">
      <c r="A4098" s="1" t="str">
        <f>cards[[#This Row],[set]]</f>
        <v>JTL</v>
      </c>
      <c r="B4098" s="1">
        <f>userInput[[#This Row],[cardNumber]]</f>
        <v>747</v>
      </c>
      <c r="C4098" s="1">
        <f>userInput[[#This Row],[owned]]</f>
        <v>0</v>
      </c>
      <c r="D4098" s="1" t="b">
        <f>IF(AND(ISNUMBER(SEARCH("Foil",cards[[#This Row],[variant]])),ISNUMBER(MATCH(cards[[#This Row],[set]],{"SOR","SHD","TWI"},0))),TRUE,FALSE)</f>
        <v>0</v>
      </c>
    </row>
    <row r="4099" spans="1:4" ht="15.75" customHeight="1" x14ac:dyDescent="0.2">
      <c r="A4099" s="1" t="str">
        <f>cards[[#This Row],[set]]</f>
        <v>JTL</v>
      </c>
      <c r="B4099" s="1">
        <f>userInput[[#This Row],[cardNumber]]</f>
        <v>748</v>
      </c>
      <c r="C4099" s="1">
        <f>userInput[[#This Row],[owned]]</f>
        <v>0</v>
      </c>
      <c r="D4099" s="1" t="b">
        <f>IF(AND(ISNUMBER(SEARCH("Foil",cards[[#This Row],[variant]])),ISNUMBER(MATCH(cards[[#This Row],[set]],{"SOR","SHD","TWI"},0))),TRUE,FALSE)</f>
        <v>0</v>
      </c>
    </row>
    <row r="4100" spans="1:4" ht="15.75" customHeight="1" x14ac:dyDescent="0.2">
      <c r="A4100" s="1" t="str">
        <f>cards[[#This Row],[set]]</f>
        <v>JTL</v>
      </c>
      <c r="B4100" s="1">
        <f>userInput[[#This Row],[cardNumber]]</f>
        <v>749</v>
      </c>
      <c r="C4100" s="1">
        <f>userInput[[#This Row],[owned]]</f>
        <v>0</v>
      </c>
      <c r="D4100" s="1" t="b">
        <f>IF(AND(ISNUMBER(SEARCH("Foil",cards[[#This Row],[variant]])),ISNUMBER(MATCH(cards[[#This Row],[set]],{"SOR","SHD","TWI"},0))),TRUE,FALSE)</f>
        <v>0</v>
      </c>
    </row>
    <row r="4101" spans="1:4" ht="15.75" customHeight="1" x14ac:dyDescent="0.2">
      <c r="A4101" s="1" t="str">
        <f>cards[[#This Row],[set]]</f>
        <v>JTL</v>
      </c>
      <c r="B4101" s="1">
        <f>userInput[[#This Row],[cardNumber]]</f>
        <v>750</v>
      </c>
      <c r="C4101" s="1">
        <f>userInput[[#This Row],[owned]]</f>
        <v>0</v>
      </c>
      <c r="D4101" s="1" t="b">
        <f>IF(AND(ISNUMBER(SEARCH("Foil",cards[[#This Row],[variant]])),ISNUMBER(MATCH(cards[[#This Row],[set]],{"SOR","SHD","TWI"},0))),TRUE,FALSE)</f>
        <v>0</v>
      </c>
    </row>
    <row r="4102" spans="1:4" ht="15.75" customHeight="1" x14ac:dyDescent="0.2">
      <c r="A4102" s="1" t="str">
        <f>cards[[#This Row],[set]]</f>
        <v>JTL</v>
      </c>
      <c r="B4102" s="1">
        <f>userInput[[#This Row],[cardNumber]]</f>
        <v>751</v>
      </c>
      <c r="C4102" s="1">
        <f>userInput[[#This Row],[owned]]</f>
        <v>0</v>
      </c>
      <c r="D4102" s="1" t="b">
        <f>IF(AND(ISNUMBER(SEARCH("Foil",cards[[#This Row],[variant]])),ISNUMBER(MATCH(cards[[#This Row],[set]],{"SOR","SHD","TWI"},0))),TRUE,FALSE)</f>
        <v>0</v>
      </c>
    </row>
    <row r="4103" spans="1:4" ht="15.75" customHeight="1" x14ac:dyDescent="0.2">
      <c r="A4103" s="1" t="str">
        <f>cards[[#This Row],[set]]</f>
        <v>JTL</v>
      </c>
      <c r="B4103" s="1">
        <f>userInput[[#This Row],[cardNumber]]</f>
        <v>752</v>
      </c>
      <c r="C4103" s="1">
        <f>userInput[[#This Row],[owned]]</f>
        <v>0</v>
      </c>
      <c r="D4103" s="1" t="b">
        <f>IF(AND(ISNUMBER(SEARCH("Foil",cards[[#This Row],[variant]])),ISNUMBER(MATCH(cards[[#This Row],[set]],{"SOR","SHD","TWI"},0))),TRUE,FALSE)</f>
        <v>0</v>
      </c>
    </row>
    <row r="4104" spans="1:4" ht="15.75" customHeight="1" x14ac:dyDescent="0.2">
      <c r="A4104" s="1" t="str">
        <f>cards[[#This Row],[set]]</f>
        <v>JTL</v>
      </c>
      <c r="B4104" s="1">
        <f>userInput[[#This Row],[cardNumber]]</f>
        <v>753</v>
      </c>
      <c r="C4104" s="1">
        <f>userInput[[#This Row],[owned]]</f>
        <v>0</v>
      </c>
      <c r="D4104" s="1" t="b">
        <f>IF(AND(ISNUMBER(SEARCH("Foil",cards[[#This Row],[variant]])),ISNUMBER(MATCH(cards[[#This Row],[set]],{"SOR","SHD","TWI"},0))),TRUE,FALSE)</f>
        <v>0</v>
      </c>
    </row>
    <row r="4105" spans="1:4" ht="15.75" customHeight="1" x14ac:dyDescent="0.2">
      <c r="A4105" s="1" t="str">
        <f>cards[[#This Row],[set]]</f>
        <v>JTL</v>
      </c>
      <c r="B4105" s="1">
        <f>userInput[[#This Row],[cardNumber]]</f>
        <v>754</v>
      </c>
      <c r="C4105" s="1">
        <f>userInput[[#This Row],[owned]]</f>
        <v>0</v>
      </c>
      <c r="D4105" s="1" t="b">
        <f>IF(AND(ISNUMBER(SEARCH("Foil",cards[[#This Row],[variant]])),ISNUMBER(MATCH(cards[[#This Row],[set]],{"SOR","SHD","TWI"},0))),TRUE,FALSE)</f>
        <v>0</v>
      </c>
    </row>
    <row r="4106" spans="1:4" ht="15.75" customHeight="1" x14ac:dyDescent="0.2">
      <c r="A4106" s="1" t="str">
        <f>cards[[#This Row],[set]]</f>
        <v>JTL</v>
      </c>
      <c r="B4106" s="1">
        <f>userInput[[#This Row],[cardNumber]]</f>
        <v>755</v>
      </c>
      <c r="C4106" s="1">
        <f>userInput[[#This Row],[owned]]</f>
        <v>0</v>
      </c>
      <c r="D4106" s="1" t="b">
        <f>IF(AND(ISNUMBER(SEARCH("Foil",cards[[#This Row],[variant]])),ISNUMBER(MATCH(cards[[#This Row],[set]],{"SOR","SHD","TWI"},0))),TRUE,FALSE)</f>
        <v>0</v>
      </c>
    </row>
    <row r="4107" spans="1:4" ht="15.75" customHeight="1" x14ac:dyDescent="0.2">
      <c r="A4107" s="1" t="str">
        <f>cards[[#This Row],[set]]</f>
        <v>JTL</v>
      </c>
      <c r="B4107" s="1">
        <f>userInput[[#This Row],[cardNumber]]</f>
        <v>756</v>
      </c>
      <c r="C4107" s="1">
        <f>userInput[[#This Row],[owned]]</f>
        <v>0</v>
      </c>
      <c r="D4107" s="1" t="b">
        <f>IF(AND(ISNUMBER(SEARCH("Foil",cards[[#This Row],[variant]])),ISNUMBER(MATCH(cards[[#This Row],[set]],{"SOR","SHD","TWI"},0))),TRUE,FALSE)</f>
        <v>0</v>
      </c>
    </row>
    <row r="4108" spans="1:4" ht="15.75" customHeight="1" x14ac:dyDescent="0.2">
      <c r="A4108" s="1" t="str">
        <f>cards[[#This Row],[set]]</f>
        <v>JTL</v>
      </c>
      <c r="B4108" s="1">
        <f>userInput[[#This Row],[cardNumber]]</f>
        <v>757</v>
      </c>
      <c r="C4108" s="1">
        <f>userInput[[#This Row],[owned]]</f>
        <v>0</v>
      </c>
      <c r="D4108" s="1" t="b">
        <f>IF(AND(ISNUMBER(SEARCH("Foil",cards[[#This Row],[variant]])),ISNUMBER(MATCH(cards[[#This Row],[set]],{"SOR","SHD","TWI"},0))),TRUE,FALSE)</f>
        <v>0</v>
      </c>
    </row>
    <row r="4109" spans="1:4" ht="15.75" customHeight="1" x14ac:dyDescent="0.2">
      <c r="A4109" s="1" t="str">
        <f>cards[[#This Row],[set]]</f>
        <v>JTL</v>
      </c>
      <c r="B4109" s="1">
        <f>userInput[[#This Row],[cardNumber]]</f>
        <v>758</v>
      </c>
      <c r="C4109" s="1">
        <f>userInput[[#This Row],[owned]]</f>
        <v>0</v>
      </c>
      <c r="D4109" s="1" t="b">
        <f>IF(AND(ISNUMBER(SEARCH("Foil",cards[[#This Row],[variant]])),ISNUMBER(MATCH(cards[[#This Row],[set]],{"SOR","SHD","TWI"},0))),TRUE,FALSE)</f>
        <v>0</v>
      </c>
    </row>
    <row r="4110" spans="1:4" ht="15.75" customHeight="1" x14ac:dyDescent="0.2">
      <c r="A4110" s="1" t="str">
        <f>cards[[#This Row],[set]]</f>
        <v>JTL</v>
      </c>
      <c r="B4110" s="1">
        <f>userInput[[#This Row],[cardNumber]]</f>
        <v>759</v>
      </c>
      <c r="C4110" s="1">
        <f>userInput[[#This Row],[owned]]</f>
        <v>0</v>
      </c>
      <c r="D4110" s="1" t="b">
        <f>IF(AND(ISNUMBER(SEARCH("Foil",cards[[#This Row],[variant]])),ISNUMBER(MATCH(cards[[#This Row],[set]],{"SOR","SHD","TWI"},0))),TRUE,FALSE)</f>
        <v>0</v>
      </c>
    </row>
    <row r="4111" spans="1:4" ht="15.75" customHeight="1" x14ac:dyDescent="0.2">
      <c r="A4111" s="1" t="str">
        <f>cards[[#This Row],[set]]</f>
        <v>JTL</v>
      </c>
      <c r="B4111" s="1">
        <f>userInput[[#This Row],[cardNumber]]</f>
        <v>760</v>
      </c>
      <c r="C4111" s="1">
        <f>userInput[[#This Row],[owned]]</f>
        <v>0</v>
      </c>
      <c r="D4111" s="1" t="b">
        <f>IF(AND(ISNUMBER(SEARCH("Foil",cards[[#This Row],[variant]])),ISNUMBER(MATCH(cards[[#This Row],[set]],{"SOR","SHD","TWI"},0))),TRUE,FALSE)</f>
        <v>0</v>
      </c>
    </row>
    <row r="4112" spans="1:4" ht="15.75" customHeight="1" x14ac:dyDescent="0.2">
      <c r="A4112" s="1" t="str">
        <f>cards[[#This Row],[set]]</f>
        <v>JTL</v>
      </c>
      <c r="B4112" s="1">
        <f>userInput[[#This Row],[cardNumber]]</f>
        <v>1015</v>
      </c>
      <c r="C4112" s="1">
        <f>userInput[[#This Row],[owned]]</f>
        <v>0</v>
      </c>
      <c r="D4112" s="1" t="b">
        <f>IF(AND(ISNUMBER(SEARCH("Foil",cards[[#This Row],[variant]])),ISNUMBER(MATCH(cards[[#This Row],[set]],{"SOR","SHD","TWI"},0))),TRUE,FALSE)</f>
        <v>0</v>
      </c>
    </row>
    <row r="4113" spans="1:4" ht="15.75" customHeight="1" x14ac:dyDescent="0.2">
      <c r="A4113" s="1" t="str">
        <f>cards[[#This Row],[set]]</f>
        <v>JTL</v>
      </c>
      <c r="B4113" s="1">
        <f>userInput[[#This Row],[cardNumber]]</f>
        <v>1016</v>
      </c>
      <c r="C4113" s="1">
        <f>userInput[[#This Row],[owned]]</f>
        <v>0</v>
      </c>
      <c r="D4113" s="1" t="b">
        <f>IF(AND(ISNUMBER(SEARCH("Foil",cards[[#This Row],[variant]])),ISNUMBER(MATCH(cards[[#This Row],[set]],{"SOR","SHD","TWI"},0))),TRUE,FALSE)</f>
        <v>0</v>
      </c>
    </row>
    <row r="4114" spans="1:4" ht="15.75" customHeight="1" x14ac:dyDescent="0.2">
      <c r="A4114" s="1" t="str">
        <f>cards[[#This Row],[set]]</f>
        <v>JTL</v>
      </c>
      <c r="B4114" s="1">
        <f>userInput[[#This Row],[cardNumber]]</f>
        <v>1017</v>
      </c>
      <c r="C4114" s="1">
        <f>userInput[[#This Row],[owned]]</f>
        <v>0</v>
      </c>
      <c r="D4114" s="1" t="b">
        <f>IF(AND(ISNUMBER(SEARCH("Foil",cards[[#This Row],[variant]])),ISNUMBER(MATCH(cards[[#This Row],[set]],{"SOR","SHD","TWI"},0))),TRUE,FALSE)</f>
        <v>0</v>
      </c>
    </row>
    <row r="4115" spans="1:4" ht="15.75" customHeight="1" x14ac:dyDescent="0.2">
      <c r="A4115" s="1" t="str">
        <f>cards[[#This Row],[set]]</f>
        <v>JTL</v>
      </c>
      <c r="B4115" s="1">
        <f>userInput[[#This Row],[cardNumber]]</f>
        <v>1018</v>
      </c>
      <c r="C4115" s="1">
        <f>userInput[[#This Row],[owned]]</f>
        <v>0</v>
      </c>
      <c r="D4115" s="1" t="b">
        <f>IF(AND(ISNUMBER(SEARCH("Foil",cards[[#This Row],[variant]])),ISNUMBER(MATCH(cards[[#This Row],[set]],{"SOR","SHD","TWI"},0))),TRUE,FALSE)</f>
        <v>0</v>
      </c>
    </row>
    <row r="4116" spans="1:4" ht="15.75" customHeight="1" x14ac:dyDescent="0.2">
      <c r="A4116" s="1" t="str">
        <f>cards[[#This Row],[set]]</f>
        <v>JTL</v>
      </c>
      <c r="B4116" s="1">
        <f>userInput[[#This Row],[cardNumber]]</f>
        <v>1019</v>
      </c>
      <c r="C4116" s="1">
        <f>userInput[[#This Row],[owned]]</f>
        <v>0</v>
      </c>
      <c r="D4116" s="1" t="b">
        <f>IF(AND(ISNUMBER(SEARCH("Foil",cards[[#This Row],[variant]])),ISNUMBER(MATCH(cards[[#This Row],[set]],{"SOR","SHD","TWI"},0))),TRUE,FALSE)</f>
        <v>0</v>
      </c>
    </row>
    <row r="4117" spans="1:4" ht="15.75" customHeight="1" x14ac:dyDescent="0.2">
      <c r="A4117" s="1" t="str">
        <f>cards[[#This Row],[set]]</f>
        <v>JTL</v>
      </c>
      <c r="B4117" s="1">
        <f>userInput[[#This Row],[cardNumber]]</f>
        <v>1020</v>
      </c>
      <c r="C4117" s="1">
        <f>userInput[[#This Row],[owned]]</f>
        <v>0</v>
      </c>
      <c r="D4117" s="1" t="b">
        <f>IF(AND(ISNUMBER(SEARCH("Foil",cards[[#This Row],[variant]])),ISNUMBER(MATCH(cards[[#This Row],[set]],{"SOR","SHD","TWI"},0))),TRUE,FALSE)</f>
        <v>0</v>
      </c>
    </row>
    <row r="4118" spans="1:4" ht="15.75" customHeight="1" x14ac:dyDescent="0.2">
      <c r="A4118" s="1" t="str">
        <f>cards[[#This Row],[set]]</f>
        <v>JTL</v>
      </c>
      <c r="B4118" s="1">
        <f>userInput[[#This Row],[cardNumber]]</f>
        <v>1021</v>
      </c>
      <c r="C4118" s="1">
        <f>userInput[[#This Row],[owned]]</f>
        <v>0</v>
      </c>
      <c r="D4118" s="1" t="b">
        <f>IF(AND(ISNUMBER(SEARCH("Foil",cards[[#This Row],[variant]])),ISNUMBER(MATCH(cards[[#This Row],[set]],{"SOR","SHD","TWI"},0))),TRUE,FALSE)</f>
        <v>0</v>
      </c>
    </row>
    <row r="4119" spans="1:4" ht="15.75" customHeight="1" x14ac:dyDescent="0.2">
      <c r="A4119" s="1" t="str">
        <f>cards[[#This Row],[set]]</f>
        <v>JTL</v>
      </c>
      <c r="B4119" s="1">
        <f>userInput[[#This Row],[cardNumber]]</f>
        <v>1022</v>
      </c>
      <c r="C4119" s="1">
        <f>userInput[[#This Row],[owned]]</f>
        <v>0</v>
      </c>
      <c r="D4119" s="1" t="b">
        <f>IF(AND(ISNUMBER(SEARCH("Foil",cards[[#This Row],[variant]])),ISNUMBER(MATCH(cards[[#This Row],[set]],{"SOR","SHD","TWI"},0))),TRUE,FALSE)</f>
        <v>0</v>
      </c>
    </row>
    <row r="4120" spans="1:4" ht="15.75" customHeight="1" x14ac:dyDescent="0.2">
      <c r="A4120" s="1" t="str">
        <f>cards[[#This Row],[set]]</f>
        <v>JTL</v>
      </c>
      <c r="B4120" s="1">
        <f>userInput[[#This Row],[cardNumber]]</f>
        <v>1023</v>
      </c>
      <c r="C4120" s="1">
        <f>userInput[[#This Row],[owned]]</f>
        <v>0</v>
      </c>
      <c r="D4120" s="1" t="b">
        <f>IF(AND(ISNUMBER(SEARCH("Foil",cards[[#This Row],[variant]])),ISNUMBER(MATCH(cards[[#This Row],[set]],{"SOR","SHD","TWI"},0))),TRUE,FALSE)</f>
        <v>0</v>
      </c>
    </row>
    <row r="4121" spans="1:4" ht="15.75" customHeight="1" x14ac:dyDescent="0.2">
      <c r="A4121" s="1" t="str">
        <f>cards[[#This Row],[set]]</f>
        <v>JTL</v>
      </c>
      <c r="B4121" s="1">
        <f>userInput[[#This Row],[cardNumber]]</f>
        <v>1024</v>
      </c>
      <c r="C4121" s="1">
        <f>userInput[[#This Row],[owned]]</f>
        <v>0</v>
      </c>
      <c r="D4121" s="1" t="b">
        <f>IF(AND(ISNUMBER(SEARCH("Foil",cards[[#This Row],[variant]])),ISNUMBER(MATCH(cards[[#This Row],[set]],{"SOR","SHD","TWI"},0))),TRUE,FALSE)</f>
        <v>0</v>
      </c>
    </row>
    <row r="4122" spans="1:4" ht="15.75" customHeight="1" x14ac:dyDescent="0.2">
      <c r="A4122" s="1" t="str">
        <f>cards[[#This Row],[set]]</f>
        <v>JTL</v>
      </c>
      <c r="B4122" s="1">
        <f>userInput[[#This Row],[cardNumber]]</f>
        <v>1025</v>
      </c>
      <c r="C4122" s="1">
        <f>userInput[[#This Row],[owned]]</f>
        <v>0</v>
      </c>
      <c r="D4122" s="1" t="b">
        <f>IF(AND(ISNUMBER(SEARCH("Foil",cards[[#This Row],[variant]])),ISNUMBER(MATCH(cards[[#This Row],[set]],{"SOR","SHD","TWI"},0))),TRUE,FALSE)</f>
        <v>0</v>
      </c>
    </row>
    <row r="4123" spans="1:4" ht="15.75" customHeight="1" x14ac:dyDescent="0.2">
      <c r="A4123" s="1" t="str">
        <f>cards[[#This Row],[set]]</f>
        <v>JTL</v>
      </c>
      <c r="B4123" s="1">
        <f>userInput[[#This Row],[cardNumber]]</f>
        <v>1026</v>
      </c>
      <c r="C4123" s="1">
        <f>userInput[[#This Row],[owned]]</f>
        <v>0</v>
      </c>
      <c r="D4123" s="1" t="b">
        <f>IF(AND(ISNUMBER(SEARCH("Foil",cards[[#This Row],[variant]])),ISNUMBER(MATCH(cards[[#This Row],[set]],{"SOR","SHD","TWI"},0))),TRUE,FALSE)</f>
        <v>0</v>
      </c>
    </row>
    <row r="4124" spans="1:4" ht="15.75" customHeight="1" x14ac:dyDescent="0.2">
      <c r="A4124" s="1" t="str">
        <f>cards[[#This Row],[set]]</f>
        <v>JTL</v>
      </c>
      <c r="B4124" s="1">
        <f>userInput[[#This Row],[cardNumber]]</f>
        <v>1027</v>
      </c>
      <c r="C4124" s="1">
        <f>userInput[[#This Row],[owned]]</f>
        <v>0</v>
      </c>
      <c r="D4124" s="1" t="b">
        <f>IF(AND(ISNUMBER(SEARCH("Foil",cards[[#This Row],[variant]])),ISNUMBER(MATCH(cards[[#This Row],[set]],{"SOR","SHD","TWI"},0))),TRUE,FALSE)</f>
        <v>0</v>
      </c>
    </row>
    <row r="4125" spans="1:4" ht="15.75" customHeight="1" x14ac:dyDescent="0.2">
      <c r="A4125" s="1" t="str">
        <f>cards[[#This Row],[set]]</f>
        <v>JTL</v>
      </c>
      <c r="B4125" s="1">
        <f>userInput[[#This Row],[cardNumber]]</f>
        <v>1028</v>
      </c>
      <c r="C4125" s="1">
        <f>userInput[[#This Row],[owned]]</f>
        <v>0</v>
      </c>
      <c r="D4125" s="1" t="b">
        <f>IF(AND(ISNUMBER(SEARCH("Foil",cards[[#This Row],[variant]])),ISNUMBER(MATCH(cards[[#This Row],[set]],{"SOR","SHD","TWI"},0))),TRUE,FALSE)</f>
        <v>0</v>
      </c>
    </row>
    <row r="4126" spans="1:4" ht="15.75" customHeight="1" x14ac:dyDescent="0.2">
      <c r="A4126" s="1" t="str">
        <f>cards[[#This Row],[set]]</f>
        <v>JTL</v>
      </c>
      <c r="B4126" s="1">
        <f>userInput[[#This Row],[cardNumber]]</f>
        <v>1029</v>
      </c>
      <c r="C4126" s="1">
        <f>userInput[[#This Row],[owned]]</f>
        <v>0</v>
      </c>
      <c r="D4126" s="1" t="b">
        <f>IF(AND(ISNUMBER(SEARCH("Foil",cards[[#This Row],[variant]])),ISNUMBER(MATCH(cards[[#This Row],[set]],{"SOR","SHD","TWI"},0))),TRUE,FALSE)</f>
        <v>0</v>
      </c>
    </row>
    <row r="4127" spans="1:4" ht="15.75" customHeight="1" x14ac:dyDescent="0.2">
      <c r="A4127" s="1" t="str">
        <f>cards[[#This Row],[set]]</f>
        <v>JTL</v>
      </c>
      <c r="B4127" s="1">
        <f>userInput[[#This Row],[cardNumber]]</f>
        <v>1030</v>
      </c>
      <c r="C4127" s="1">
        <f>userInput[[#This Row],[owned]]</f>
        <v>0</v>
      </c>
      <c r="D4127" s="1" t="b">
        <f>IF(AND(ISNUMBER(SEARCH("Foil",cards[[#This Row],[variant]])),ISNUMBER(MATCH(cards[[#This Row],[set]],{"SOR","SHD","TWI"},0))),TRUE,FALSE)</f>
        <v>0</v>
      </c>
    </row>
    <row r="4128" spans="1:4" ht="15.75" customHeight="1" x14ac:dyDescent="0.2">
      <c r="A4128" s="1" t="str">
        <f>cards[[#This Row],[set]]</f>
        <v>JTL</v>
      </c>
      <c r="B4128" s="1">
        <f>userInput[[#This Row],[cardNumber]]</f>
        <v>1031</v>
      </c>
      <c r="C4128" s="1">
        <f>userInput[[#This Row],[owned]]</f>
        <v>0</v>
      </c>
      <c r="D4128" s="1" t="b">
        <f>IF(AND(ISNUMBER(SEARCH("Foil",cards[[#This Row],[variant]])),ISNUMBER(MATCH(cards[[#This Row],[set]],{"SOR","SHD","TWI"},0))),TRUE,FALSE)</f>
        <v>0</v>
      </c>
    </row>
    <row r="4129" spans="1:4" ht="15.75" customHeight="1" x14ac:dyDescent="0.2">
      <c r="A4129" s="1" t="str">
        <f>cards[[#This Row],[set]]</f>
        <v>JTL</v>
      </c>
      <c r="B4129" s="1">
        <f>userInput[[#This Row],[cardNumber]]</f>
        <v>1032</v>
      </c>
      <c r="C4129" s="1">
        <f>userInput[[#This Row],[owned]]</f>
        <v>0</v>
      </c>
      <c r="D4129" s="1" t="b">
        <f>IF(AND(ISNUMBER(SEARCH("Foil",cards[[#This Row],[variant]])),ISNUMBER(MATCH(cards[[#This Row],[set]],{"SOR","SHD","TWI"},0))),TRUE,FALSE)</f>
        <v>0</v>
      </c>
    </row>
    <row r="4130" spans="1:4" ht="15.75" customHeight="1" x14ac:dyDescent="0.2">
      <c r="A4130" s="1" t="str">
        <f>cards[[#This Row],[set]]</f>
        <v>JTL</v>
      </c>
      <c r="B4130" s="1">
        <f>userInput[[#This Row],[cardNumber]]</f>
        <v>1033</v>
      </c>
      <c r="C4130" s="1">
        <f>userInput[[#This Row],[owned]]</f>
        <v>0</v>
      </c>
      <c r="D4130" s="1" t="b">
        <f>IF(AND(ISNUMBER(SEARCH("Foil",cards[[#This Row],[variant]])),ISNUMBER(MATCH(cards[[#This Row],[set]],{"SOR","SHD","TWI"},0))),TRUE,FALSE)</f>
        <v>0</v>
      </c>
    </row>
    <row r="4131" spans="1:4" ht="15.75" customHeight="1" x14ac:dyDescent="0.2">
      <c r="A4131" s="1" t="str">
        <f>cards[[#This Row],[set]]</f>
        <v>JTL</v>
      </c>
      <c r="B4131" s="1">
        <f>userInput[[#This Row],[cardNumber]]</f>
        <v>1034</v>
      </c>
      <c r="C4131" s="1">
        <f>userInput[[#This Row],[owned]]</f>
        <v>0</v>
      </c>
      <c r="D4131" s="1" t="b">
        <f>IF(AND(ISNUMBER(SEARCH("Foil",cards[[#This Row],[variant]])),ISNUMBER(MATCH(cards[[#This Row],[set]],{"SOR","SHD","TWI"},0))),TRUE,FALSE)</f>
        <v>0</v>
      </c>
    </row>
    <row r="4132" spans="1:4" ht="15.75" customHeight="1" x14ac:dyDescent="0.2">
      <c r="A4132" s="1" t="str">
        <f>cards[[#This Row],[set]]</f>
        <v>JTL</v>
      </c>
      <c r="B4132" s="1">
        <f>userInput[[#This Row],[cardNumber]]</f>
        <v>1035</v>
      </c>
      <c r="C4132" s="1">
        <f>userInput[[#This Row],[owned]]</f>
        <v>0</v>
      </c>
      <c r="D4132" s="1" t="b">
        <f>IF(AND(ISNUMBER(SEARCH("Foil",cards[[#This Row],[variant]])),ISNUMBER(MATCH(cards[[#This Row],[set]],{"SOR","SHD","TWI"},0))),TRUE,FALSE)</f>
        <v>0</v>
      </c>
    </row>
    <row r="4133" spans="1:4" ht="15.75" customHeight="1" x14ac:dyDescent="0.2">
      <c r="A4133" s="1" t="str">
        <f>cards[[#This Row],[set]]</f>
        <v>JTL</v>
      </c>
      <c r="B4133" s="1">
        <f>userInput[[#This Row],[cardNumber]]</f>
        <v>1036</v>
      </c>
      <c r="C4133" s="1">
        <f>userInput[[#This Row],[owned]]</f>
        <v>0</v>
      </c>
      <c r="D4133" s="1" t="b">
        <f>IF(AND(ISNUMBER(SEARCH("Foil",cards[[#This Row],[variant]])),ISNUMBER(MATCH(cards[[#This Row],[set]],{"SOR","SHD","TWI"},0))),TRUE,FALSE)</f>
        <v>0</v>
      </c>
    </row>
    <row r="4134" spans="1:4" ht="15.75" customHeight="1" x14ac:dyDescent="0.2">
      <c r="A4134" s="1" t="str">
        <f>cards[[#This Row],[set]]</f>
        <v>JTL</v>
      </c>
      <c r="B4134" s="1">
        <f>userInput[[#This Row],[cardNumber]]</f>
        <v>1037</v>
      </c>
      <c r="C4134" s="1">
        <f>userInput[[#This Row],[owned]]</f>
        <v>0</v>
      </c>
      <c r="D4134" s="1" t="b">
        <f>IF(AND(ISNUMBER(SEARCH("Foil",cards[[#This Row],[variant]])),ISNUMBER(MATCH(cards[[#This Row],[set]],{"SOR","SHD","TWI"},0))),TRUE,FALSE)</f>
        <v>0</v>
      </c>
    </row>
    <row r="4135" spans="1:4" ht="15.75" customHeight="1" x14ac:dyDescent="0.2">
      <c r="A4135" s="1" t="str">
        <f>cards[[#This Row],[set]]</f>
        <v>JTL</v>
      </c>
      <c r="B4135" s="1">
        <f>userInput[[#This Row],[cardNumber]]</f>
        <v>1038</v>
      </c>
      <c r="C4135" s="1">
        <f>userInput[[#This Row],[owned]]</f>
        <v>0</v>
      </c>
      <c r="D4135" s="1" t="b">
        <f>IF(AND(ISNUMBER(SEARCH("Foil",cards[[#This Row],[variant]])),ISNUMBER(MATCH(cards[[#This Row],[set]],{"SOR","SHD","TWI"},0))),TRUE,FALSE)</f>
        <v>0</v>
      </c>
    </row>
    <row r="4136" spans="1:4" ht="15.75" customHeight="1" x14ac:dyDescent="0.2">
      <c r="A4136" s="1" t="str">
        <f>cards[[#This Row],[set]]</f>
        <v>JTL</v>
      </c>
      <c r="B4136" s="1">
        <f>userInput[[#This Row],[cardNumber]]</f>
        <v>1039</v>
      </c>
      <c r="C4136" s="1">
        <f>userInput[[#This Row],[owned]]</f>
        <v>0</v>
      </c>
      <c r="D4136" s="1" t="b">
        <f>IF(AND(ISNUMBER(SEARCH("Foil",cards[[#This Row],[variant]])),ISNUMBER(MATCH(cards[[#This Row],[set]],{"SOR","SHD","TWI"},0))),TRUE,FALSE)</f>
        <v>0</v>
      </c>
    </row>
    <row r="4137" spans="1:4" ht="15.75" customHeight="1" x14ac:dyDescent="0.2">
      <c r="A4137" s="1" t="str">
        <f>cards[[#This Row],[set]]</f>
        <v>JTL</v>
      </c>
      <c r="B4137" s="1">
        <f>userInput[[#This Row],[cardNumber]]</f>
        <v>1040</v>
      </c>
      <c r="C4137" s="1">
        <f>userInput[[#This Row],[owned]]</f>
        <v>0</v>
      </c>
      <c r="D4137" s="1" t="b">
        <f>IF(AND(ISNUMBER(SEARCH("Foil",cards[[#This Row],[variant]])),ISNUMBER(MATCH(cards[[#This Row],[set]],{"SOR","SHD","TWI"},0))),TRUE,FALSE)</f>
        <v>0</v>
      </c>
    </row>
    <row r="4138" spans="1:4" ht="15.75" customHeight="1" x14ac:dyDescent="0.2">
      <c r="A4138" s="1" t="str">
        <f>cards[[#This Row],[set]]</f>
        <v>JTL</v>
      </c>
      <c r="B4138" s="1">
        <f>userInput[[#This Row],[cardNumber]]</f>
        <v>1041</v>
      </c>
      <c r="C4138" s="1">
        <f>userInput[[#This Row],[owned]]</f>
        <v>0</v>
      </c>
      <c r="D4138" s="1" t="b">
        <f>IF(AND(ISNUMBER(SEARCH("Foil",cards[[#This Row],[variant]])),ISNUMBER(MATCH(cards[[#This Row],[set]],{"SOR","SHD","TWI"},0))),TRUE,FALSE)</f>
        <v>0</v>
      </c>
    </row>
    <row r="4139" spans="1:4" ht="15.75" customHeight="1" x14ac:dyDescent="0.2">
      <c r="A4139" s="1" t="str">
        <f>cards[[#This Row],[set]]</f>
        <v>JTL</v>
      </c>
      <c r="B4139" s="1">
        <f>userInput[[#This Row],[cardNumber]]</f>
        <v>1042</v>
      </c>
      <c r="C4139" s="1">
        <f>userInput[[#This Row],[owned]]</f>
        <v>0</v>
      </c>
      <c r="D4139" s="1" t="b">
        <f>IF(AND(ISNUMBER(SEARCH("Foil",cards[[#This Row],[variant]])),ISNUMBER(MATCH(cards[[#This Row],[set]],{"SOR","SHD","TWI"},0))),TRUE,FALSE)</f>
        <v>0</v>
      </c>
    </row>
    <row r="4140" spans="1:4" ht="15.75" customHeight="1" x14ac:dyDescent="0.2">
      <c r="A4140" s="1" t="str">
        <f>cards[[#This Row],[set]]</f>
        <v>JTL</v>
      </c>
      <c r="B4140" s="1">
        <f>userInput[[#This Row],[cardNumber]]</f>
        <v>1043</v>
      </c>
      <c r="C4140" s="1">
        <f>userInput[[#This Row],[owned]]</f>
        <v>0</v>
      </c>
      <c r="D4140" s="1" t="b">
        <f>IF(AND(ISNUMBER(SEARCH("Foil",cards[[#This Row],[variant]])),ISNUMBER(MATCH(cards[[#This Row],[set]],{"SOR","SHD","TWI"},0))),TRUE,FALSE)</f>
        <v>0</v>
      </c>
    </row>
    <row r="4141" spans="1:4" ht="15.75" customHeight="1" x14ac:dyDescent="0.2">
      <c r="A4141" s="1" t="str">
        <f>cards[[#This Row],[set]]</f>
        <v>JTL</v>
      </c>
      <c r="B4141" s="1">
        <f>userInput[[#This Row],[cardNumber]]</f>
        <v>1044</v>
      </c>
      <c r="C4141" s="1">
        <f>userInput[[#This Row],[owned]]</f>
        <v>0</v>
      </c>
      <c r="D4141" s="1" t="b">
        <f>IF(AND(ISNUMBER(SEARCH("Foil",cards[[#This Row],[variant]])),ISNUMBER(MATCH(cards[[#This Row],[set]],{"SOR","SHD","TWI"},0))),TRUE,FALSE)</f>
        <v>0</v>
      </c>
    </row>
    <row r="4142" spans="1:4" ht="15.75" customHeight="1" x14ac:dyDescent="0.2">
      <c r="A4142" s="1" t="str">
        <f>cards[[#This Row],[set]]</f>
        <v>JTL</v>
      </c>
      <c r="B4142" s="1">
        <f>userInput[[#This Row],[cardNumber]]</f>
        <v>1045</v>
      </c>
      <c r="C4142" s="1">
        <f>userInput[[#This Row],[owned]]</f>
        <v>0</v>
      </c>
      <c r="D4142" s="1" t="b">
        <f>IF(AND(ISNUMBER(SEARCH("Foil",cards[[#This Row],[variant]])),ISNUMBER(MATCH(cards[[#This Row],[set]],{"SOR","SHD","TWI"},0))),TRUE,FALSE)</f>
        <v>0</v>
      </c>
    </row>
    <row r="4143" spans="1:4" ht="15.75" customHeight="1" x14ac:dyDescent="0.2">
      <c r="A4143" s="1" t="str">
        <f>cards[[#This Row],[set]]</f>
        <v>JTL</v>
      </c>
      <c r="B4143" s="1">
        <f>userInput[[#This Row],[cardNumber]]</f>
        <v>1046</v>
      </c>
      <c r="C4143" s="1">
        <f>userInput[[#This Row],[owned]]</f>
        <v>0</v>
      </c>
      <c r="D4143" s="1" t="b">
        <f>IF(AND(ISNUMBER(SEARCH("Foil",cards[[#This Row],[variant]])),ISNUMBER(MATCH(cards[[#This Row],[set]],{"SOR","SHD","TWI"},0))),TRUE,FALSE)</f>
        <v>0</v>
      </c>
    </row>
    <row r="4144" spans="1:4" ht="15.75" customHeight="1" x14ac:dyDescent="0.2">
      <c r="A4144" s="1" t="str">
        <f>cards[[#This Row],[set]]</f>
        <v>JTL</v>
      </c>
      <c r="B4144" s="1">
        <f>userInput[[#This Row],[cardNumber]]</f>
        <v>1047</v>
      </c>
      <c r="C4144" s="1">
        <f>userInput[[#This Row],[owned]]</f>
        <v>0</v>
      </c>
      <c r="D4144" s="1" t="b">
        <f>IF(AND(ISNUMBER(SEARCH("Foil",cards[[#This Row],[variant]])),ISNUMBER(MATCH(cards[[#This Row],[set]],{"SOR","SHD","TWI"},0))),TRUE,FALSE)</f>
        <v>0</v>
      </c>
    </row>
    <row r="4145" spans="1:4" ht="15.75" customHeight="1" x14ac:dyDescent="0.2">
      <c r="A4145" s="1" t="str">
        <f>cards[[#This Row],[set]]</f>
        <v>JTL</v>
      </c>
      <c r="B4145" s="1">
        <f>userInput[[#This Row],[cardNumber]]</f>
        <v>1048</v>
      </c>
      <c r="C4145" s="1">
        <f>userInput[[#This Row],[owned]]</f>
        <v>0</v>
      </c>
      <c r="D4145" s="1" t="b">
        <f>IF(AND(ISNUMBER(SEARCH("Foil",cards[[#This Row],[variant]])),ISNUMBER(MATCH(cards[[#This Row],[set]],{"SOR","SHD","TWI"},0))),TRUE,FALSE)</f>
        <v>0</v>
      </c>
    </row>
    <row r="4146" spans="1:4" ht="15.75" customHeight="1" x14ac:dyDescent="0.2">
      <c r="A4146" s="1" t="str">
        <f>cards[[#This Row],[set]]</f>
        <v>JTL</v>
      </c>
      <c r="B4146" s="1">
        <f>userInput[[#This Row],[cardNumber]]</f>
        <v>1049</v>
      </c>
      <c r="C4146" s="1">
        <f>userInput[[#This Row],[owned]]</f>
        <v>0</v>
      </c>
      <c r="D4146" s="1" t="b">
        <f>IF(AND(ISNUMBER(SEARCH("Foil",cards[[#This Row],[variant]])),ISNUMBER(MATCH(cards[[#This Row],[set]],{"SOR","SHD","TWI"},0))),TRUE,FALSE)</f>
        <v>0</v>
      </c>
    </row>
    <row r="4147" spans="1:4" ht="15.75" customHeight="1" x14ac:dyDescent="0.2">
      <c r="A4147" s="1" t="str">
        <f>cards[[#This Row],[set]]</f>
        <v>JTL</v>
      </c>
      <c r="B4147" s="1">
        <f>userInput[[#This Row],[cardNumber]]</f>
        <v>1050</v>
      </c>
      <c r="C4147" s="1">
        <f>userInput[[#This Row],[owned]]</f>
        <v>0</v>
      </c>
      <c r="D4147" s="1" t="b">
        <f>IF(AND(ISNUMBER(SEARCH("Foil",cards[[#This Row],[variant]])),ISNUMBER(MATCH(cards[[#This Row],[set]],{"SOR","SHD","TWI"},0))),TRUE,FALSE)</f>
        <v>0</v>
      </c>
    </row>
    <row r="4148" spans="1:4" ht="15.75" customHeight="1" x14ac:dyDescent="0.2">
      <c r="A4148" s="1" t="e">
        <f>cards[[#This Row],[set]]</f>
        <v>#VALUE!</v>
      </c>
      <c r="B4148" s="1" t="e">
        <f>userInput[[#This Row],[cardNumber]]</f>
        <v>#VALUE!</v>
      </c>
      <c r="C4148" s="1" t="e">
        <f>userInput[[#This Row],[owned]]</f>
        <v>#VALUE!</v>
      </c>
      <c r="D4148" s="1" t="b">
        <f>IF(AND(ISNUMBER(SEARCH("Foil",cards[[#This Row],[variant]])),ISNUMBER(MATCH(cards[[#This Row],[set]],{"SOR","SHD","TWI"},0))),TRUE,FALSE)</f>
        <v>0</v>
      </c>
    </row>
    <row r="4149" spans="1:4" ht="15.75" customHeight="1" x14ac:dyDescent="0.2">
      <c r="A4149" s="1" t="e">
        <f>cards[[#This Row],[set]]</f>
        <v>#VALUE!</v>
      </c>
      <c r="B4149" s="1" t="e">
        <f>userInput[[#This Row],[cardNumber]]</f>
        <v>#VALUE!</v>
      </c>
      <c r="C4149" s="1" t="e">
        <f>userInput[[#This Row],[owned]]</f>
        <v>#VALUE!</v>
      </c>
      <c r="D4149" s="1" t="b">
        <f>IF(AND(ISNUMBER(SEARCH("Foil",cards[[#This Row],[variant]])),ISNUMBER(MATCH(cards[[#This Row],[set]],{"SOR","SHD","TWI"},0))),TRUE,FALSE)</f>
        <v>0</v>
      </c>
    </row>
    <row r="4150" spans="1:4" ht="15.75" customHeight="1" x14ac:dyDescent="0.2">
      <c r="A4150" s="1" t="e">
        <f>cards[[#This Row],[set]]</f>
        <v>#VALUE!</v>
      </c>
      <c r="B4150" s="1" t="e">
        <f>userInput[[#This Row],[cardNumber]]</f>
        <v>#VALUE!</v>
      </c>
      <c r="C4150" s="1" t="e">
        <f>userInput[[#This Row],[owned]]</f>
        <v>#VALUE!</v>
      </c>
      <c r="D4150" s="1" t="b">
        <f>IF(AND(ISNUMBER(SEARCH("Foil",cards[[#This Row],[variant]])),ISNUMBER(MATCH(cards[[#This Row],[set]],{"SOR","SHD","TWI"},0))),TRUE,FALSE)</f>
        <v>0</v>
      </c>
    </row>
    <row r="4151" spans="1:4" ht="15.75" customHeight="1" x14ac:dyDescent="0.2">
      <c r="A4151" s="1" t="e">
        <f>cards[[#This Row],[set]]</f>
        <v>#VALUE!</v>
      </c>
      <c r="B4151" s="1" t="e">
        <f>userInput[[#This Row],[cardNumber]]</f>
        <v>#VALUE!</v>
      </c>
      <c r="C4151" s="1" t="e">
        <f>userInput[[#This Row],[owned]]</f>
        <v>#VALUE!</v>
      </c>
      <c r="D4151" s="1" t="b">
        <f>IF(AND(ISNUMBER(SEARCH("Foil",cards[[#This Row],[variant]])),ISNUMBER(MATCH(cards[[#This Row],[set]],{"SOR","SHD","TWI"},0))),TRUE,FALSE)</f>
        <v>0</v>
      </c>
    </row>
    <row r="4152" spans="1:4" ht="15.75" customHeight="1" x14ac:dyDescent="0.2">
      <c r="A4152" s="1" t="e">
        <f>cards[[#This Row],[set]]</f>
        <v>#VALUE!</v>
      </c>
      <c r="B4152" s="1" t="e">
        <f>userInput[[#This Row],[cardNumber]]</f>
        <v>#VALUE!</v>
      </c>
      <c r="C4152" s="1" t="e">
        <f>userInput[[#This Row],[owned]]</f>
        <v>#VALUE!</v>
      </c>
      <c r="D4152" s="1" t="b">
        <f>IF(AND(ISNUMBER(SEARCH("Foil",cards[[#This Row],[variant]])),ISNUMBER(MATCH(cards[[#This Row],[set]],{"SOR","SHD","TWI"},0))),TRUE,FALSE)</f>
        <v>0</v>
      </c>
    </row>
    <row r="4153" spans="1:4" ht="15.75" customHeight="1" x14ac:dyDescent="0.2">
      <c r="A4153" s="1" t="e">
        <f>cards[[#This Row],[set]]</f>
        <v>#VALUE!</v>
      </c>
      <c r="B4153" s="1" t="e">
        <f>userInput[[#This Row],[cardNumber]]</f>
        <v>#VALUE!</v>
      </c>
      <c r="C4153" s="1" t="e">
        <f>userInput[[#This Row],[owned]]</f>
        <v>#VALUE!</v>
      </c>
      <c r="D4153" s="1" t="b">
        <f>IF(AND(ISNUMBER(SEARCH("Foil",cards[[#This Row],[variant]])),ISNUMBER(MATCH(cards[[#This Row],[set]],{"SOR","SHD","TWI"},0))),TRUE,FALSE)</f>
        <v>0</v>
      </c>
    </row>
    <row r="4154" spans="1:4" ht="15.75" customHeight="1" x14ac:dyDescent="0.2">
      <c r="A4154" s="1" t="e">
        <f>cards[[#This Row],[set]]</f>
        <v>#VALUE!</v>
      </c>
      <c r="B4154" s="1" t="e">
        <f>userInput[[#This Row],[cardNumber]]</f>
        <v>#VALUE!</v>
      </c>
      <c r="C4154" s="1" t="e">
        <f>userInput[[#This Row],[owned]]</f>
        <v>#VALUE!</v>
      </c>
      <c r="D4154" s="1" t="b">
        <f>IF(AND(ISNUMBER(SEARCH("Foil",cards[[#This Row],[variant]])),ISNUMBER(MATCH(cards[[#This Row],[set]],{"SOR","SHD","TWI"},0))),TRUE,FALSE)</f>
        <v>0</v>
      </c>
    </row>
    <row r="4155" spans="1:4" ht="15.75" customHeight="1" x14ac:dyDescent="0.2">
      <c r="A4155" s="1" t="e">
        <f>cards[[#This Row],[set]]</f>
        <v>#VALUE!</v>
      </c>
      <c r="B4155" s="1" t="e">
        <f>userInput[[#This Row],[cardNumber]]</f>
        <v>#VALUE!</v>
      </c>
      <c r="C4155" s="1" t="e">
        <f>userInput[[#This Row],[owned]]</f>
        <v>#VALUE!</v>
      </c>
      <c r="D4155" s="1" t="b">
        <f>IF(AND(ISNUMBER(SEARCH("Foil",cards[[#This Row],[variant]])),ISNUMBER(MATCH(cards[[#This Row],[set]],{"SOR","SHD","TWI"},0))),TRUE,FALSE)</f>
        <v>0</v>
      </c>
    </row>
    <row r="4156" spans="1:4" ht="15.75" customHeight="1" x14ac:dyDescent="0.2">
      <c r="A4156" s="1" t="e">
        <f>cards[[#This Row],[set]]</f>
        <v>#VALUE!</v>
      </c>
      <c r="B4156" s="1" t="e">
        <f>userInput[[#This Row],[cardNumber]]</f>
        <v>#VALUE!</v>
      </c>
      <c r="C4156" s="1" t="e">
        <f>userInput[[#This Row],[owned]]</f>
        <v>#VALUE!</v>
      </c>
      <c r="D4156" s="1" t="b">
        <f>IF(AND(ISNUMBER(SEARCH("Foil",cards[[#This Row],[variant]])),ISNUMBER(MATCH(cards[[#This Row],[set]],{"SOR","SHD","TWI"},0))),TRUE,FALSE)</f>
        <v>0</v>
      </c>
    </row>
    <row r="4157" spans="1:4" ht="15.75" customHeight="1" x14ac:dyDescent="0.2">
      <c r="A4157" s="1" t="e">
        <f>cards[[#This Row],[set]]</f>
        <v>#VALUE!</v>
      </c>
      <c r="B4157" s="1" t="e">
        <f>userInput[[#This Row],[cardNumber]]</f>
        <v>#VALUE!</v>
      </c>
      <c r="C4157" s="1" t="e">
        <f>userInput[[#This Row],[owned]]</f>
        <v>#VALUE!</v>
      </c>
      <c r="D4157" s="1" t="b">
        <f>IF(AND(ISNUMBER(SEARCH("Foil",cards[[#This Row],[variant]])),ISNUMBER(MATCH(cards[[#This Row],[set]],{"SOR","SHD","TWI"},0))),TRUE,FALSE)</f>
        <v>0</v>
      </c>
    </row>
    <row r="4158" spans="1:4" ht="15.75" customHeight="1" x14ac:dyDescent="0.2">
      <c r="A4158" s="1" t="e">
        <f>cards[[#This Row],[set]]</f>
        <v>#VALUE!</v>
      </c>
      <c r="B4158" s="1" t="e">
        <f>userInput[[#This Row],[cardNumber]]</f>
        <v>#VALUE!</v>
      </c>
      <c r="C4158" s="1" t="e">
        <f>userInput[[#This Row],[owned]]</f>
        <v>#VALUE!</v>
      </c>
      <c r="D4158" s="1" t="b">
        <f>IF(AND(ISNUMBER(SEARCH("Foil",cards[[#This Row],[variant]])),ISNUMBER(MATCH(cards[[#This Row],[set]],{"SOR","SHD","TWI"},0))),TRUE,FALSE)</f>
        <v>0</v>
      </c>
    </row>
    <row r="4159" spans="1:4" ht="15.75" customHeight="1" x14ac:dyDescent="0.2">
      <c r="A4159" s="1" t="e">
        <f>cards[[#This Row],[set]]</f>
        <v>#VALUE!</v>
      </c>
      <c r="B4159" s="1" t="e">
        <f>userInput[[#This Row],[cardNumber]]</f>
        <v>#VALUE!</v>
      </c>
      <c r="C4159" s="1" t="e">
        <f>userInput[[#This Row],[owned]]</f>
        <v>#VALUE!</v>
      </c>
      <c r="D4159" s="1" t="b">
        <f>IF(AND(ISNUMBER(SEARCH("Foil",cards[[#This Row],[variant]])),ISNUMBER(MATCH(cards[[#This Row],[set]],{"SOR","SHD","TWI"},0))),TRUE,FALSE)</f>
        <v>0</v>
      </c>
    </row>
    <row r="4160" spans="1:4" ht="15.75" customHeight="1" x14ac:dyDescent="0.2">
      <c r="A4160" s="1" t="e">
        <f>cards[[#This Row],[set]]</f>
        <v>#VALUE!</v>
      </c>
      <c r="B4160" s="1" t="e">
        <f>userInput[[#This Row],[cardNumber]]</f>
        <v>#VALUE!</v>
      </c>
      <c r="C4160" s="1" t="e">
        <f>userInput[[#This Row],[owned]]</f>
        <v>#VALUE!</v>
      </c>
      <c r="D4160" s="1" t="b">
        <f>IF(AND(ISNUMBER(SEARCH("Foil",cards[[#This Row],[variant]])),ISNUMBER(MATCH(cards[[#This Row],[set]],{"SOR","SHD","TWI"},0))),TRUE,FALSE)</f>
        <v>0</v>
      </c>
    </row>
    <row r="4161" spans="1:4" ht="15.75" customHeight="1" x14ac:dyDescent="0.2">
      <c r="A4161" s="1" t="e">
        <f>cards[[#This Row],[set]]</f>
        <v>#VALUE!</v>
      </c>
      <c r="B4161" s="1" t="e">
        <f>userInput[[#This Row],[cardNumber]]</f>
        <v>#VALUE!</v>
      </c>
      <c r="C4161" s="1" t="e">
        <f>userInput[[#This Row],[owned]]</f>
        <v>#VALUE!</v>
      </c>
      <c r="D4161" s="1" t="b">
        <f>IF(AND(ISNUMBER(SEARCH("Foil",cards[[#This Row],[variant]])),ISNUMBER(MATCH(cards[[#This Row],[set]],{"SOR","SHD","TWI"},0))),TRUE,FALSE)</f>
        <v>0</v>
      </c>
    </row>
    <row r="4162" spans="1:4" ht="15.75" customHeight="1" x14ac:dyDescent="0.2">
      <c r="A4162" s="1" t="e">
        <f>cards[[#This Row],[set]]</f>
        <v>#VALUE!</v>
      </c>
      <c r="B4162" s="1" t="e">
        <f>userInput[[#This Row],[cardNumber]]</f>
        <v>#VALUE!</v>
      </c>
      <c r="C4162" s="1" t="e">
        <f>userInput[[#This Row],[owned]]</f>
        <v>#VALUE!</v>
      </c>
      <c r="D4162" s="1" t="b">
        <f>IF(AND(ISNUMBER(SEARCH("Foil",cards[[#This Row],[variant]])),ISNUMBER(MATCH(cards[[#This Row],[set]],{"SOR","SHD","TWI"},0))),TRUE,FALSE)</f>
        <v>0</v>
      </c>
    </row>
    <row r="4163" spans="1:4" ht="15.75" customHeight="1" x14ac:dyDescent="0.2">
      <c r="A4163" s="1" t="e">
        <f>cards[[#This Row],[set]]</f>
        <v>#VALUE!</v>
      </c>
      <c r="B4163" s="1" t="e">
        <f>userInput[[#This Row],[cardNumber]]</f>
        <v>#VALUE!</v>
      </c>
      <c r="C4163" s="1" t="e">
        <f>userInput[[#This Row],[owned]]</f>
        <v>#VALUE!</v>
      </c>
      <c r="D4163" s="1" t="b">
        <f>IF(AND(ISNUMBER(SEARCH("Foil",cards[[#This Row],[variant]])),ISNUMBER(MATCH(cards[[#This Row],[set]],{"SOR","SHD","TWI"},0))),TRUE,FALSE)</f>
        <v>0</v>
      </c>
    </row>
    <row r="4164" spans="1:4" ht="15.75" customHeight="1" x14ac:dyDescent="0.2">
      <c r="A4164" s="1" t="e">
        <f>cards[[#This Row],[set]]</f>
        <v>#VALUE!</v>
      </c>
      <c r="B4164" s="1" t="e">
        <f>userInput[[#This Row],[cardNumber]]</f>
        <v>#VALUE!</v>
      </c>
      <c r="C4164" s="1" t="e">
        <f>userInput[[#This Row],[owned]]</f>
        <v>#VALUE!</v>
      </c>
      <c r="D4164" s="1" t="b">
        <f>IF(AND(ISNUMBER(SEARCH("Foil",cards[[#This Row],[variant]])),ISNUMBER(MATCH(cards[[#This Row],[set]],{"SOR","SHD","TWI"},0))),TRUE,FALSE)</f>
        <v>0</v>
      </c>
    </row>
    <row r="4165" spans="1:4" ht="15.75" customHeight="1" x14ac:dyDescent="0.2">
      <c r="A4165" s="1" t="e">
        <f>cards[[#This Row],[set]]</f>
        <v>#VALUE!</v>
      </c>
      <c r="B4165" s="1" t="e">
        <f>userInput[[#This Row],[cardNumber]]</f>
        <v>#VALUE!</v>
      </c>
      <c r="C4165" s="1" t="e">
        <f>userInput[[#This Row],[owned]]</f>
        <v>#VALUE!</v>
      </c>
      <c r="D4165" s="1" t="b">
        <f>IF(AND(ISNUMBER(SEARCH("Foil",cards[[#This Row],[variant]])),ISNUMBER(MATCH(cards[[#This Row],[set]],{"SOR","SHD","TWI"},0))),TRUE,FALSE)</f>
        <v>0</v>
      </c>
    </row>
    <row r="4166" spans="1:4" ht="15.75" customHeight="1" x14ac:dyDescent="0.2">
      <c r="A4166" s="1" t="e">
        <f>cards[[#This Row],[set]]</f>
        <v>#VALUE!</v>
      </c>
      <c r="B4166" s="1" t="e">
        <f>userInput[[#This Row],[cardNumber]]</f>
        <v>#VALUE!</v>
      </c>
      <c r="C4166" s="1" t="e">
        <f>userInput[[#This Row],[owned]]</f>
        <v>#VALUE!</v>
      </c>
      <c r="D4166" s="1" t="b">
        <f>IF(AND(ISNUMBER(SEARCH("Foil",cards[[#This Row],[variant]])),ISNUMBER(MATCH(cards[[#This Row],[set]],{"SOR","SHD","TWI"},0))),TRUE,FALSE)</f>
        <v>0</v>
      </c>
    </row>
    <row r="4167" spans="1:4" ht="15.75" customHeight="1" x14ac:dyDescent="0.2">
      <c r="A4167" s="1" t="e">
        <f>cards[[#This Row],[set]]</f>
        <v>#VALUE!</v>
      </c>
      <c r="B4167" s="1" t="e">
        <f>userInput[[#This Row],[cardNumber]]</f>
        <v>#VALUE!</v>
      </c>
      <c r="C4167" s="1" t="e">
        <f>userInput[[#This Row],[owned]]</f>
        <v>#VALUE!</v>
      </c>
      <c r="D4167" s="1" t="b">
        <f>IF(AND(ISNUMBER(SEARCH("Foil",cards[[#This Row],[variant]])),ISNUMBER(MATCH(cards[[#This Row],[set]],{"SOR","SHD","TWI"},0))),TRUE,FALSE)</f>
        <v>0</v>
      </c>
    </row>
    <row r="4168" spans="1:4" ht="15.75" customHeight="1" x14ac:dyDescent="0.2">
      <c r="A4168" s="1" t="e">
        <f>cards[[#This Row],[set]]</f>
        <v>#VALUE!</v>
      </c>
      <c r="B4168" s="1" t="e">
        <f>userInput[[#This Row],[cardNumber]]</f>
        <v>#VALUE!</v>
      </c>
      <c r="C4168" s="1" t="e">
        <f>userInput[[#This Row],[owned]]</f>
        <v>#VALUE!</v>
      </c>
      <c r="D4168" s="1" t="b">
        <f>IF(AND(ISNUMBER(SEARCH("Foil",cards[[#This Row],[variant]])),ISNUMBER(MATCH(cards[[#This Row],[set]],{"SOR","SHD","TWI"},0))),TRUE,FALSE)</f>
        <v>0</v>
      </c>
    </row>
    <row r="4169" spans="1:4" ht="15.75" customHeight="1" x14ac:dyDescent="0.2">
      <c r="A4169" s="1" t="e">
        <f>cards[[#This Row],[set]]</f>
        <v>#VALUE!</v>
      </c>
      <c r="B4169" s="1" t="e">
        <f>userInput[[#This Row],[cardNumber]]</f>
        <v>#VALUE!</v>
      </c>
      <c r="C4169" s="1" t="e">
        <f>userInput[[#This Row],[owned]]</f>
        <v>#VALUE!</v>
      </c>
      <c r="D4169" s="1" t="b">
        <f>IF(AND(ISNUMBER(SEARCH("Foil",cards[[#This Row],[variant]])),ISNUMBER(MATCH(cards[[#This Row],[set]],{"SOR","SHD","TWI"},0))),TRUE,FALSE)</f>
        <v>0</v>
      </c>
    </row>
    <row r="4170" spans="1:4" ht="15.75" customHeight="1" x14ac:dyDescent="0.2">
      <c r="A4170" s="1" t="e">
        <f>cards[[#This Row],[set]]</f>
        <v>#VALUE!</v>
      </c>
      <c r="B4170" s="1" t="e">
        <f>userInput[[#This Row],[cardNumber]]</f>
        <v>#VALUE!</v>
      </c>
      <c r="C4170" s="1" t="e">
        <f>userInput[[#This Row],[owned]]</f>
        <v>#VALUE!</v>
      </c>
      <c r="D4170" s="1" t="b">
        <f>IF(AND(ISNUMBER(SEARCH("Foil",cards[[#This Row],[variant]])),ISNUMBER(MATCH(cards[[#This Row],[set]],{"SOR","SHD","TWI"},0))),TRUE,FALSE)</f>
        <v>0</v>
      </c>
    </row>
    <row r="4171" spans="1:4" ht="15.75" customHeight="1" x14ac:dyDescent="0.2">
      <c r="A4171" s="1" t="e">
        <f>cards[[#This Row],[set]]</f>
        <v>#VALUE!</v>
      </c>
      <c r="B4171" s="1" t="e">
        <f>userInput[[#This Row],[cardNumber]]</f>
        <v>#VALUE!</v>
      </c>
      <c r="C4171" s="1" t="e">
        <f>userInput[[#This Row],[owned]]</f>
        <v>#VALUE!</v>
      </c>
      <c r="D4171" s="1" t="b">
        <f>IF(AND(ISNUMBER(SEARCH("Foil",cards[[#This Row],[variant]])),ISNUMBER(MATCH(cards[[#This Row],[set]],{"SOR","SHD","TWI"},0))),TRUE,FALSE)</f>
        <v>0</v>
      </c>
    </row>
    <row r="4172" spans="1:4" ht="15.75" customHeight="1" x14ac:dyDescent="0.2">
      <c r="A4172" s="1" t="e">
        <f>cards[[#This Row],[set]]</f>
        <v>#VALUE!</v>
      </c>
      <c r="B4172" s="1" t="e">
        <f>userInput[[#This Row],[cardNumber]]</f>
        <v>#VALUE!</v>
      </c>
      <c r="C4172" s="1" t="e">
        <f>userInput[[#This Row],[owned]]</f>
        <v>#VALUE!</v>
      </c>
      <c r="D4172" s="1" t="b">
        <f>IF(AND(ISNUMBER(SEARCH("Foil",cards[[#This Row],[variant]])),ISNUMBER(MATCH(cards[[#This Row],[set]],{"SOR","SHD","TWI"},0))),TRUE,FALSE)</f>
        <v>0</v>
      </c>
    </row>
    <row r="4173" spans="1:4" ht="15.75" customHeight="1" x14ac:dyDescent="0.2">
      <c r="A4173" s="1" t="e">
        <f>cards[[#This Row],[set]]</f>
        <v>#VALUE!</v>
      </c>
      <c r="B4173" s="1" t="e">
        <f>userInput[[#This Row],[cardNumber]]</f>
        <v>#VALUE!</v>
      </c>
      <c r="C4173" s="1" t="e">
        <f>userInput[[#This Row],[owned]]</f>
        <v>#VALUE!</v>
      </c>
      <c r="D4173" s="1" t="b">
        <f>IF(AND(ISNUMBER(SEARCH("Foil",cards[[#This Row],[variant]])),ISNUMBER(MATCH(cards[[#This Row],[set]],{"SOR","SHD","TWI"},0))),TRUE,FALSE)</f>
        <v>0</v>
      </c>
    </row>
    <row r="4174" spans="1:4" ht="15.75" customHeight="1" x14ac:dyDescent="0.2">
      <c r="B4174" s="1"/>
    </row>
    <row r="4175" spans="1:4" ht="15.75" customHeight="1" x14ac:dyDescent="0.2">
      <c r="B4175" s="1"/>
    </row>
    <row r="4176" spans="1:4" ht="15.75" customHeight="1" x14ac:dyDescent="0.2">
      <c r="B4176" s="1"/>
    </row>
    <row r="4177" spans="2:2" ht="15.75" customHeight="1" x14ac:dyDescent="0.2">
      <c r="B4177" s="1"/>
    </row>
    <row r="4178" spans="2:2" ht="15.75" customHeight="1" x14ac:dyDescent="0.2">
      <c r="B4178" s="1"/>
    </row>
    <row r="4179" spans="2:2" ht="15.75" customHeight="1" x14ac:dyDescent="0.2">
      <c r="B4179" s="1"/>
    </row>
    <row r="4180" spans="2:2" ht="15.75" customHeight="1" x14ac:dyDescent="0.2">
      <c r="B4180" s="1"/>
    </row>
    <row r="4181" spans="2:2" ht="15.75" customHeight="1" x14ac:dyDescent="0.2">
      <c r="B4181" s="1"/>
    </row>
    <row r="4182" spans="2:2" ht="15.75" customHeight="1" x14ac:dyDescent="0.2">
      <c r="B4182" s="1"/>
    </row>
    <row r="4183" spans="2:2" ht="15.75" customHeight="1" x14ac:dyDescent="0.2">
      <c r="B4183" s="1"/>
    </row>
    <row r="4184" spans="2:2" ht="15.75" customHeight="1" x14ac:dyDescent="0.2">
      <c r="B4184" s="1"/>
    </row>
    <row r="4185" spans="2:2" ht="15.75" customHeight="1" x14ac:dyDescent="0.2">
      <c r="B4185" s="1"/>
    </row>
    <row r="4186" spans="2:2" ht="15.75" customHeight="1" x14ac:dyDescent="0.2">
      <c r="B4186" s="1"/>
    </row>
    <row r="4187" spans="2:2" ht="15.75" customHeight="1" x14ac:dyDescent="0.2">
      <c r="B4187" s="1"/>
    </row>
    <row r="4188" spans="2:2" ht="15.75" customHeight="1" x14ac:dyDescent="0.2">
      <c r="B4188" s="1"/>
    </row>
    <row r="4189" spans="2:2" ht="15.75" customHeight="1" x14ac:dyDescent="0.2">
      <c r="B4189" s="1"/>
    </row>
    <row r="4190" spans="2:2" ht="15.75" customHeight="1" x14ac:dyDescent="0.2">
      <c r="B4190" s="1"/>
    </row>
    <row r="4191" spans="2:2" ht="15.75" customHeight="1" x14ac:dyDescent="0.2">
      <c r="B4191" s="1"/>
    </row>
    <row r="4192" spans="2:2" ht="15.75" customHeight="1" x14ac:dyDescent="0.2">
      <c r="B4192" s="1"/>
    </row>
    <row r="4193" spans="2:2" ht="15.75" customHeight="1" x14ac:dyDescent="0.2">
      <c r="B4193" s="1"/>
    </row>
    <row r="4194" spans="2:2" ht="15.75" customHeight="1" x14ac:dyDescent="0.2">
      <c r="B4194" s="1"/>
    </row>
    <row r="4195" spans="2:2" ht="15.75" customHeight="1" x14ac:dyDescent="0.2">
      <c r="B4195" s="1"/>
    </row>
    <row r="4196" spans="2:2" ht="15.75" customHeight="1" x14ac:dyDescent="0.2">
      <c r="B4196" s="1"/>
    </row>
    <row r="4197" spans="2:2" ht="15.75" customHeight="1" x14ac:dyDescent="0.2">
      <c r="B4197" s="1"/>
    </row>
    <row r="4198" spans="2:2" ht="15.75" customHeight="1" x14ac:dyDescent="0.2">
      <c r="B4198" s="1"/>
    </row>
    <row r="4199" spans="2:2" ht="15.75" customHeight="1" x14ac:dyDescent="0.2">
      <c r="B4199" s="1"/>
    </row>
    <row r="4200" spans="2:2" ht="15.75" customHeight="1" x14ac:dyDescent="0.2">
      <c r="B4200" s="1"/>
    </row>
    <row r="4201" spans="2:2" ht="15.75" customHeight="1" x14ac:dyDescent="0.2">
      <c r="B4201" s="1"/>
    </row>
    <row r="4202" spans="2:2" ht="15.75" customHeight="1" x14ac:dyDescent="0.2">
      <c r="B4202" s="1"/>
    </row>
    <row r="4203" spans="2:2" ht="15.75" customHeight="1" x14ac:dyDescent="0.2">
      <c r="B4203" s="1"/>
    </row>
    <row r="4204" spans="2:2" ht="15.75" customHeight="1" x14ac:dyDescent="0.2">
      <c r="B4204" s="1"/>
    </row>
    <row r="4205" spans="2:2" ht="15.75" customHeight="1" x14ac:dyDescent="0.2">
      <c r="B4205" s="1"/>
    </row>
    <row r="4206" spans="2:2" ht="15.75" customHeight="1" x14ac:dyDescent="0.2">
      <c r="B4206" s="1"/>
    </row>
    <row r="4207" spans="2:2" ht="15.75" customHeight="1" x14ac:dyDescent="0.2">
      <c r="B4207" s="1"/>
    </row>
    <row r="4208" spans="2:2" ht="15.75" customHeight="1" x14ac:dyDescent="0.2">
      <c r="B4208" s="1"/>
    </row>
    <row r="4209" spans="2:2" ht="15.75" customHeight="1" x14ac:dyDescent="0.2">
      <c r="B4209" s="1"/>
    </row>
    <row r="4210" spans="2:2" ht="15.75" customHeight="1" x14ac:dyDescent="0.2">
      <c r="B4210" s="1"/>
    </row>
    <row r="4211" spans="2:2" ht="15.75" customHeight="1" x14ac:dyDescent="0.2">
      <c r="B4211" s="1"/>
    </row>
    <row r="4212" spans="2:2" ht="15.75" customHeight="1" x14ac:dyDescent="0.2">
      <c r="B4212" s="1"/>
    </row>
    <row r="4213" spans="2:2" ht="15.75" customHeight="1" x14ac:dyDescent="0.2">
      <c r="B4213" s="1"/>
    </row>
    <row r="4214" spans="2:2" ht="15.75" customHeight="1" x14ac:dyDescent="0.2">
      <c r="B4214" s="1"/>
    </row>
    <row r="4215" spans="2:2" ht="15.75" customHeight="1" x14ac:dyDescent="0.2">
      <c r="B4215" s="1"/>
    </row>
    <row r="4216" spans="2:2" ht="15.75" customHeight="1" x14ac:dyDescent="0.2">
      <c r="B4216" s="1"/>
    </row>
    <row r="4217" spans="2:2" ht="15.75" customHeight="1" x14ac:dyDescent="0.2">
      <c r="B4217" s="1"/>
    </row>
    <row r="4218" spans="2:2" ht="15.75" customHeight="1" x14ac:dyDescent="0.2">
      <c r="B4218" s="1"/>
    </row>
    <row r="4219" spans="2:2" ht="15.75" customHeight="1" x14ac:dyDescent="0.2">
      <c r="B4219" s="1"/>
    </row>
    <row r="4220" spans="2:2" ht="15.75" customHeight="1" x14ac:dyDescent="0.2">
      <c r="B4220" s="1"/>
    </row>
    <row r="4221" spans="2:2" ht="15.75" customHeight="1" x14ac:dyDescent="0.2">
      <c r="B4221" s="1"/>
    </row>
    <row r="4222" spans="2:2" ht="15.75" customHeight="1" x14ac:dyDescent="0.2">
      <c r="B4222" s="1"/>
    </row>
    <row r="4223" spans="2:2" ht="15.75" customHeight="1" x14ac:dyDescent="0.2">
      <c r="B4223" s="1"/>
    </row>
    <row r="4224" spans="2:2" ht="15.75" customHeight="1" x14ac:dyDescent="0.2">
      <c r="B4224" s="1"/>
    </row>
    <row r="4225" spans="2:2" ht="15.75" customHeight="1" x14ac:dyDescent="0.2">
      <c r="B4225" s="1"/>
    </row>
    <row r="4226" spans="2:2" ht="15.75" customHeight="1" x14ac:dyDescent="0.2">
      <c r="B4226" s="1"/>
    </row>
    <row r="4227" spans="2:2" ht="15.75" customHeight="1" x14ac:dyDescent="0.2">
      <c r="B4227" s="1"/>
    </row>
    <row r="4228" spans="2:2" ht="15.75" customHeight="1" x14ac:dyDescent="0.2">
      <c r="B4228" s="1"/>
    </row>
    <row r="4229" spans="2:2" ht="15.75" customHeight="1" x14ac:dyDescent="0.2">
      <c r="B4229" s="1"/>
    </row>
    <row r="4230" spans="2:2" ht="15.75" customHeight="1" x14ac:dyDescent="0.2">
      <c r="B4230" s="1"/>
    </row>
    <row r="4231" spans="2:2" ht="15.75" customHeight="1" x14ac:dyDescent="0.2">
      <c r="B4231" s="1"/>
    </row>
    <row r="4232" spans="2:2" ht="15.75" customHeight="1" x14ac:dyDescent="0.2">
      <c r="B4232" s="1"/>
    </row>
    <row r="4233" spans="2:2" ht="15.75" customHeight="1" x14ac:dyDescent="0.2">
      <c r="B4233" s="1"/>
    </row>
    <row r="4234" spans="2:2" ht="15.75" customHeight="1" x14ac:dyDescent="0.2">
      <c r="B4234" s="1"/>
    </row>
    <row r="4235" spans="2:2" ht="15.75" customHeight="1" x14ac:dyDescent="0.2">
      <c r="B4235" s="1"/>
    </row>
    <row r="4236" spans="2:2" ht="15.75" customHeight="1" x14ac:dyDescent="0.2">
      <c r="B4236" s="1"/>
    </row>
    <row r="4237" spans="2:2" ht="15.75" customHeight="1" x14ac:dyDescent="0.2">
      <c r="B4237" s="1"/>
    </row>
    <row r="4238" spans="2:2" ht="15.75" customHeight="1" x14ac:dyDescent="0.2">
      <c r="B4238" s="1"/>
    </row>
    <row r="4239" spans="2:2" ht="15.75" customHeight="1" x14ac:dyDescent="0.2">
      <c r="B4239" s="1"/>
    </row>
    <row r="4240" spans="2:2" ht="15.75" customHeight="1" x14ac:dyDescent="0.2">
      <c r="B4240" s="1"/>
    </row>
    <row r="4241" spans="2:2" ht="15.75" customHeight="1" x14ac:dyDescent="0.2">
      <c r="B4241" s="1"/>
    </row>
    <row r="4242" spans="2:2" ht="15.75" customHeight="1" x14ac:dyDescent="0.2">
      <c r="B4242" s="1"/>
    </row>
    <row r="4243" spans="2:2" ht="15.75" customHeight="1" x14ac:dyDescent="0.2">
      <c r="B4243" s="1"/>
    </row>
    <row r="4244" spans="2:2" ht="15.75" customHeight="1" x14ac:dyDescent="0.2">
      <c r="B4244" s="1"/>
    </row>
    <row r="4245" spans="2:2" ht="15.75" customHeight="1" x14ac:dyDescent="0.2">
      <c r="B4245" s="1"/>
    </row>
    <row r="4246" spans="2:2" ht="15.75" customHeight="1" x14ac:dyDescent="0.2">
      <c r="B4246" s="1"/>
    </row>
    <row r="4247" spans="2:2" ht="15.75" customHeight="1" x14ac:dyDescent="0.2">
      <c r="B4247" s="1"/>
    </row>
    <row r="4248" spans="2:2" ht="15.75" customHeight="1" x14ac:dyDescent="0.2">
      <c r="B4248" s="1"/>
    </row>
    <row r="4249" spans="2:2" ht="15.75" customHeight="1" x14ac:dyDescent="0.2">
      <c r="B4249" s="1"/>
    </row>
    <row r="4250" spans="2:2" ht="15.75" customHeight="1" x14ac:dyDescent="0.2">
      <c r="B4250" s="1"/>
    </row>
    <row r="4251" spans="2:2" ht="15.75" customHeight="1" x14ac:dyDescent="0.2">
      <c r="B4251" s="1"/>
    </row>
    <row r="4252" spans="2:2" ht="15.75" customHeight="1" x14ac:dyDescent="0.2">
      <c r="B4252" s="1"/>
    </row>
    <row r="4253" spans="2:2" ht="15.75" customHeight="1" x14ac:dyDescent="0.2">
      <c r="B4253" s="1"/>
    </row>
    <row r="4254" spans="2:2" ht="15.75" customHeight="1" x14ac:dyDescent="0.2">
      <c r="B4254" s="1"/>
    </row>
    <row r="4255" spans="2:2" ht="15.75" customHeight="1" x14ac:dyDescent="0.2">
      <c r="B4255" s="1"/>
    </row>
    <row r="4256" spans="2:2" ht="15.75" customHeight="1" x14ac:dyDescent="0.2">
      <c r="B4256" s="1"/>
    </row>
    <row r="4257" spans="2:2" ht="15.75" customHeight="1" x14ac:dyDescent="0.2">
      <c r="B4257" s="1"/>
    </row>
    <row r="4258" spans="2:2" ht="15.75" customHeight="1" x14ac:dyDescent="0.2">
      <c r="B4258" s="1"/>
    </row>
    <row r="4259" spans="2:2" ht="15.75" customHeight="1" x14ac:dyDescent="0.2">
      <c r="B4259" s="1"/>
    </row>
    <row r="4260" spans="2:2" ht="15.75" customHeight="1" x14ac:dyDescent="0.2">
      <c r="B4260" s="1"/>
    </row>
    <row r="4261" spans="2:2" ht="15.75" customHeight="1" x14ac:dyDescent="0.2">
      <c r="B4261" s="1"/>
    </row>
    <row r="4262" spans="2:2" ht="15.75" customHeight="1" x14ac:dyDescent="0.2">
      <c r="B4262" s="1"/>
    </row>
    <row r="4263" spans="2:2" ht="15.75" customHeight="1" x14ac:dyDescent="0.2">
      <c r="B4263" s="1"/>
    </row>
    <row r="4264" spans="2:2" ht="15.75" customHeight="1" x14ac:dyDescent="0.2">
      <c r="B4264" s="1"/>
    </row>
    <row r="4265" spans="2:2" ht="15.75" customHeight="1" x14ac:dyDescent="0.2">
      <c r="B4265" s="1"/>
    </row>
    <row r="4266" spans="2:2" ht="15.75" customHeight="1" x14ac:dyDescent="0.2">
      <c r="B4266" s="1"/>
    </row>
    <row r="4267" spans="2:2" ht="15.75" customHeight="1" x14ac:dyDescent="0.2">
      <c r="B4267" s="1"/>
    </row>
    <row r="4268" spans="2:2" ht="15.75" customHeight="1" x14ac:dyDescent="0.2">
      <c r="B4268" s="1"/>
    </row>
    <row r="4269" spans="2:2" ht="15.75" customHeight="1" x14ac:dyDescent="0.2">
      <c r="B4269" s="1"/>
    </row>
    <row r="4270" spans="2:2" ht="15.75" customHeight="1" x14ac:dyDescent="0.2">
      <c r="B4270" s="1"/>
    </row>
    <row r="4271" spans="2:2" ht="15.75" customHeight="1" x14ac:dyDescent="0.2">
      <c r="B4271" s="1"/>
    </row>
    <row r="4272" spans="2:2" ht="15.75" customHeight="1" x14ac:dyDescent="0.2">
      <c r="B4272" s="1"/>
    </row>
    <row r="4273" spans="2:2" ht="15.75" customHeight="1" x14ac:dyDescent="0.2">
      <c r="B4273" s="1"/>
    </row>
    <row r="4274" spans="2:2" ht="15.75" customHeight="1" x14ac:dyDescent="0.2">
      <c r="B4274" s="1"/>
    </row>
    <row r="4275" spans="2:2" ht="15.75" customHeight="1" x14ac:dyDescent="0.2">
      <c r="B4275" s="1"/>
    </row>
    <row r="4276" spans="2:2" ht="15.75" customHeight="1" x14ac:dyDescent="0.2">
      <c r="B4276" s="1"/>
    </row>
    <row r="4277" spans="2:2" ht="15.75" customHeight="1" x14ac:dyDescent="0.2">
      <c r="B4277" s="1"/>
    </row>
    <row r="4278" spans="2:2" ht="15.75" customHeight="1" x14ac:dyDescent="0.2">
      <c r="B4278" s="1"/>
    </row>
    <row r="4279" spans="2:2" ht="15.75" customHeight="1" x14ac:dyDescent="0.2">
      <c r="B4279" s="1"/>
    </row>
    <row r="4280" spans="2:2" ht="15.75" customHeight="1" x14ac:dyDescent="0.2">
      <c r="B4280" s="1"/>
    </row>
    <row r="4281" spans="2:2" ht="15.75" customHeight="1" x14ac:dyDescent="0.2">
      <c r="B4281" s="1"/>
    </row>
    <row r="4282" spans="2:2" ht="15.75" customHeight="1" x14ac:dyDescent="0.2">
      <c r="B4282" s="1"/>
    </row>
    <row r="4283" spans="2:2" ht="15.75" customHeight="1" x14ac:dyDescent="0.2">
      <c r="B4283" s="1"/>
    </row>
    <row r="4284" spans="2:2" ht="15.75" customHeight="1" x14ac:dyDescent="0.2">
      <c r="B4284" s="1"/>
    </row>
    <row r="4285" spans="2:2" ht="15.75" customHeight="1" x14ac:dyDescent="0.2">
      <c r="B4285" s="1"/>
    </row>
    <row r="4286" spans="2:2" ht="15.75" customHeight="1" x14ac:dyDescent="0.2">
      <c r="B4286" s="1"/>
    </row>
    <row r="4287" spans="2:2" ht="15.75" customHeight="1" x14ac:dyDescent="0.2">
      <c r="B4287" s="1"/>
    </row>
    <row r="4288" spans="2:2" ht="15.75" customHeight="1" x14ac:dyDescent="0.2">
      <c r="B4288" s="1"/>
    </row>
    <row r="4289" spans="2:2" ht="15.75" customHeight="1" x14ac:dyDescent="0.2">
      <c r="B4289" s="1"/>
    </row>
    <row r="4290" spans="2:2" ht="15.75" customHeight="1" x14ac:dyDescent="0.2">
      <c r="B4290" s="1"/>
    </row>
    <row r="4291" spans="2:2" ht="15.75" customHeight="1" x14ac:dyDescent="0.2">
      <c r="B4291" s="1"/>
    </row>
    <row r="4292" spans="2:2" ht="15.75" customHeight="1" x14ac:dyDescent="0.2">
      <c r="B4292" s="1"/>
    </row>
    <row r="4293" spans="2:2" ht="15.75" customHeight="1" x14ac:dyDescent="0.2">
      <c r="B4293" s="1"/>
    </row>
    <row r="4294" spans="2:2" ht="15.75" customHeight="1" x14ac:dyDescent="0.2">
      <c r="B4294" s="1"/>
    </row>
    <row r="4295" spans="2:2" ht="15.75" customHeight="1" x14ac:dyDescent="0.2">
      <c r="B4295" s="1"/>
    </row>
    <row r="4296" spans="2:2" ht="15.75" customHeight="1" x14ac:dyDescent="0.2">
      <c r="B4296" s="1"/>
    </row>
    <row r="4297" spans="2:2" ht="15.75" customHeight="1" x14ac:dyDescent="0.2">
      <c r="B4297" s="1"/>
    </row>
    <row r="4298" spans="2:2" ht="15.75" customHeight="1" x14ac:dyDescent="0.2">
      <c r="B4298" s="1"/>
    </row>
    <row r="4299" spans="2:2" ht="15.75" customHeight="1" x14ac:dyDescent="0.2">
      <c r="B4299" s="1"/>
    </row>
    <row r="4300" spans="2:2" ht="15.75" customHeight="1" x14ac:dyDescent="0.2">
      <c r="B4300" s="1"/>
    </row>
    <row r="4301" spans="2:2" ht="15.75" customHeight="1" x14ac:dyDescent="0.2">
      <c r="B4301" s="1"/>
    </row>
    <row r="4302" spans="2:2" ht="15.75" customHeight="1" x14ac:dyDescent="0.2">
      <c r="B4302" s="1"/>
    </row>
    <row r="4303" spans="2:2" ht="15.75" customHeight="1" x14ac:dyDescent="0.2">
      <c r="B4303" s="1"/>
    </row>
    <row r="4304" spans="2:2" ht="15.75" customHeight="1" x14ac:dyDescent="0.2">
      <c r="B4304" s="1"/>
    </row>
    <row r="4305" spans="2:2" ht="15.75" customHeight="1" x14ac:dyDescent="0.2">
      <c r="B4305" s="1"/>
    </row>
    <row r="4306" spans="2:2" ht="15.75" customHeight="1" x14ac:dyDescent="0.2">
      <c r="B4306" s="1"/>
    </row>
    <row r="4307" spans="2:2" ht="15.75" customHeight="1" x14ac:dyDescent="0.2">
      <c r="B4307" s="1"/>
    </row>
    <row r="4308" spans="2:2" ht="15.75" customHeight="1" x14ac:dyDescent="0.2">
      <c r="B4308" s="1"/>
    </row>
    <row r="4309" spans="2:2" ht="15.75" customHeight="1" x14ac:dyDescent="0.2">
      <c r="B4309" s="1"/>
    </row>
    <row r="4310" spans="2:2" ht="15.75" customHeight="1" x14ac:dyDescent="0.2">
      <c r="B4310" s="1"/>
    </row>
    <row r="4311" spans="2:2" ht="15.75" customHeight="1" x14ac:dyDescent="0.2">
      <c r="B4311" s="1"/>
    </row>
    <row r="4312" spans="2:2" ht="15.75" customHeight="1" x14ac:dyDescent="0.2">
      <c r="B4312" s="1"/>
    </row>
    <row r="4313" spans="2:2" ht="15.75" customHeight="1" x14ac:dyDescent="0.2">
      <c r="B4313" s="1"/>
    </row>
    <row r="4314" spans="2:2" ht="15.75" customHeight="1" x14ac:dyDescent="0.2">
      <c r="B4314" s="1"/>
    </row>
    <row r="4315" spans="2:2" ht="15.75" customHeight="1" x14ac:dyDescent="0.2">
      <c r="B4315" s="1"/>
    </row>
    <row r="4316" spans="2:2" ht="15.75" customHeight="1" x14ac:dyDescent="0.2">
      <c r="B4316" s="1"/>
    </row>
    <row r="4317" spans="2:2" ht="15.75" customHeight="1" x14ac:dyDescent="0.2">
      <c r="B4317" s="1"/>
    </row>
    <row r="4318" spans="2:2" ht="15.75" customHeight="1" x14ac:dyDescent="0.2">
      <c r="B4318" s="1"/>
    </row>
    <row r="4319" spans="2:2" ht="15.75" customHeight="1" x14ac:dyDescent="0.2">
      <c r="B4319" s="1"/>
    </row>
    <row r="4320" spans="2:2" ht="15.75" customHeight="1" x14ac:dyDescent="0.2">
      <c r="B4320" s="1"/>
    </row>
    <row r="4321" spans="2:2" ht="15.75" customHeight="1" x14ac:dyDescent="0.2">
      <c r="B4321" s="1"/>
    </row>
    <row r="4322" spans="2:2" ht="15.75" customHeight="1" x14ac:dyDescent="0.2">
      <c r="B4322" s="1"/>
    </row>
    <row r="4323" spans="2:2" ht="15.75" customHeight="1" x14ac:dyDescent="0.2">
      <c r="B4323" s="1"/>
    </row>
    <row r="4324" spans="2:2" ht="15.75" customHeight="1" x14ac:dyDescent="0.2">
      <c r="B4324" s="1"/>
    </row>
    <row r="4325" spans="2:2" ht="15.75" customHeight="1" x14ac:dyDescent="0.2">
      <c r="B4325" s="1"/>
    </row>
    <row r="4326" spans="2:2" ht="15.75" customHeight="1" x14ac:dyDescent="0.2">
      <c r="B4326" s="1"/>
    </row>
    <row r="4327" spans="2:2" ht="15.75" customHeight="1" x14ac:dyDescent="0.2">
      <c r="B4327" s="1"/>
    </row>
    <row r="4328" spans="2:2" ht="15.75" customHeight="1" x14ac:dyDescent="0.2">
      <c r="B4328" s="1"/>
    </row>
    <row r="4329" spans="2:2" ht="15.75" customHeight="1" x14ac:dyDescent="0.2">
      <c r="B4329" s="1"/>
    </row>
    <row r="4330" spans="2:2" ht="15.75" customHeight="1" x14ac:dyDescent="0.2">
      <c r="B4330" s="1"/>
    </row>
    <row r="4331" spans="2:2" ht="15.75" customHeight="1" x14ac:dyDescent="0.2">
      <c r="B4331" s="1"/>
    </row>
    <row r="4332" spans="2:2" ht="15.75" customHeight="1" x14ac:dyDescent="0.2">
      <c r="B4332" s="1"/>
    </row>
    <row r="4333" spans="2:2" ht="15.75" customHeight="1" x14ac:dyDescent="0.2">
      <c r="B4333" s="1"/>
    </row>
    <row r="4334" spans="2:2" ht="15.75" customHeight="1" x14ac:dyDescent="0.2">
      <c r="B4334" s="1"/>
    </row>
    <row r="4335" spans="2:2" ht="15.75" customHeight="1" x14ac:dyDescent="0.2">
      <c r="B4335" s="1"/>
    </row>
    <row r="4336" spans="2:2" ht="15.75" customHeight="1" x14ac:dyDescent="0.2">
      <c r="B4336" s="1"/>
    </row>
    <row r="4337" spans="2:2" ht="15.75" customHeight="1" x14ac:dyDescent="0.2">
      <c r="B4337" s="1"/>
    </row>
    <row r="4338" spans="2:2" ht="15.75" customHeight="1" x14ac:dyDescent="0.2">
      <c r="B4338" s="1"/>
    </row>
    <row r="4339" spans="2:2" ht="15.75" customHeight="1" x14ac:dyDescent="0.2">
      <c r="B4339" s="1"/>
    </row>
    <row r="4340" spans="2:2" ht="15.75" customHeight="1" x14ac:dyDescent="0.2">
      <c r="B4340" s="1"/>
    </row>
    <row r="4341" spans="2:2" ht="15.75" customHeight="1" x14ac:dyDescent="0.2">
      <c r="B4341" s="1"/>
    </row>
    <row r="4342" spans="2:2" ht="15.75" customHeight="1" x14ac:dyDescent="0.2">
      <c r="B4342" s="1"/>
    </row>
    <row r="4343" spans="2:2" ht="15.75" customHeight="1" x14ac:dyDescent="0.2">
      <c r="B4343" s="1"/>
    </row>
    <row r="4344" spans="2:2" ht="15.75" customHeight="1" x14ac:dyDescent="0.2">
      <c r="B4344" s="1"/>
    </row>
    <row r="4345" spans="2:2" ht="15.75" customHeight="1" x14ac:dyDescent="0.2">
      <c r="B4345" s="1"/>
    </row>
    <row r="4346" spans="2:2" ht="15.75" customHeight="1" x14ac:dyDescent="0.2">
      <c r="B4346" s="1"/>
    </row>
    <row r="4347" spans="2:2" ht="15.75" customHeight="1" x14ac:dyDescent="0.2">
      <c r="B4347" s="1"/>
    </row>
    <row r="4348" spans="2:2" ht="15.75" customHeight="1" x14ac:dyDescent="0.2">
      <c r="B4348" s="1"/>
    </row>
    <row r="4349" spans="2:2" ht="15.75" customHeight="1" x14ac:dyDescent="0.2">
      <c r="B4349" s="1"/>
    </row>
    <row r="4350" spans="2:2" ht="15.75" customHeight="1" x14ac:dyDescent="0.2">
      <c r="B4350" s="1"/>
    </row>
    <row r="4351" spans="2:2" ht="15.75" customHeight="1" x14ac:dyDescent="0.2">
      <c r="B4351" s="1"/>
    </row>
    <row r="4352" spans="2:2" ht="15.75" customHeight="1" x14ac:dyDescent="0.2">
      <c r="B4352" s="1"/>
    </row>
    <row r="4353" spans="2:2" ht="15.75" customHeight="1" x14ac:dyDescent="0.2">
      <c r="B4353" s="1"/>
    </row>
    <row r="4354" spans="2:2" ht="15.75" customHeight="1" x14ac:dyDescent="0.2">
      <c r="B4354" s="1"/>
    </row>
    <row r="4355" spans="2:2" ht="15.75" customHeight="1" x14ac:dyDescent="0.2">
      <c r="B4355" s="1"/>
    </row>
    <row r="4356" spans="2:2" ht="15.75" customHeight="1" x14ac:dyDescent="0.2">
      <c r="B4356" s="1"/>
    </row>
    <row r="4357" spans="2:2" ht="15.75" customHeight="1" x14ac:dyDescent="0.2">
      <c r="B4357" s="1"/>
    </row>
    <row r="4358" spans="2:2" ht="15.75" customHeight="1" x14ac:dyDescent="0.2">
      <c r="B4358" s="1"/>
    </row>
    <row r="4359" spans="2:2" ht="15.75" customHeight="1" x14ac:dyDescent="0.2">
      <c r="B4359" s="1"/>
    </row>
    <row r="4360" spans="2:2" ht="15.75" customHeight="1" x14ac:dyDescent="0.2">
      <c r="B4360" s="1"/>
    </row>
    <row r="4361" spans="2:2" ht="15.75" customHeight="1" x14ac:dyDescent="0.2">
      <c r="B4361" s="1"/>
    </row>
    <row r="4362" spans="2:2" ht="15.75" customHeight="1" x14ac:dyDescent="0.2">
      <c r="B4362" s="1"/>
    </row>
    <row r="4363" spans="2:2" ht="15.75" customHeight="1" x14ac:dyDescent="0.2">
      <c r="B4363" s="1"/>
    </row>
    <row r="4364" spans="2:2" ht="15.75" customHeight="1" x14ac:dyDescent="0.2">
      <c r="B4364" s="1"/>
    </row>
    <row r="4365" spans="2:2" ht="15.75" customHeight="1" x14ac:dyDescent="0.2">
      <c r="B4365" s="1"/>
    </row>
    <row r="4366" spans="2:2" ht="15.75" customHeight="1" x14ac:dyDescent="0.2">
      <c r="B4366" s="1"/>
    </row>
    <row r="4367" spans="2:2" ht="15.75" customHeight="1" x14ac:dyDescent="0.2">
      <c r="B4367" s="1"/>
    </row>
    <row r="4368" spans="2:2" ht="15.75" customHeight="1" x14ac:dyDescent="0.2">
      <c r="B4368" s="1"/>
    </row>
    <row r="4369" spans="2:2" ht="15.75" customHeight="1" x14ac:dyDescent="0.2">
      <c r="B4369" s="1"/>
    </row>
    <row r="4370" spans="2:2" ht="15.75" customHeight="1" x14ac:dyDescent="0.2">
      <c r="B4370" s="1"/>
    </row>
    <row r="4371" spans="2:2" ht="15.75" customHeight="1" x14ac:dyDescent="0.2">
      <c r="B4371" s="1"/>
    </row>
    <row r="4372" spans="2:2" ht="15.75" customHeight="1" x14ac:dyDescent="0.2">
      <c r="B4372" s="1"/>
    </row>
    <row r="4373" spans="2:2" ht="15.75" customHeight="1" x14ac:dyDescent="0.2">
      <c r="B4373" s="1"/>
    </row>
    <row r="4374" spans="2:2" ht="15.75" customHeight="1" x14ac:dyDescent="0.2">
      <c r="B4374" s="1"/>
    </row>
    <row r="4375" spans="2:2" ht="15.75" customHeight="1" x14ac:dyDescent="0.2">
      <c r="B4375" s="1"/>
    </row>
    <row r="4376" spans="2:2" ht="15.75" customHeight="1" x14ac:dyDescent="0.2">
      <c r="B4376" s="1"/>
    </row>
    <row r="4377" spans="2:2" ht="15.75" customHeight="1" x14ac:dyDescent="0.2">
      <c r="B4377" s="1"/>
    </row>
    <row r="4378" spans="2:2" ht="15.75" customHeight="1" x14ac:dyDescent="0.2">
      <c r="B4378" s="1"/>
    </row>
    <row r="4379" spans="2:2" ht="15.75" customHeight="1" x14ac:dyDescent="0.2">
      <c r="B4379" s="1"/>
    </row>
    <row r="4380" spans="2:2" ht="15.75" customHeight="1" x14ac:dyDescent="0.2">
      <c r="B4380" s="1"/>
    </row>
    <row r="4381" spans="2:2" ht="15.75" customHeight="1" x14ac:dyDescent="0.2">
      <c r="B4381" s="1"/>
    </row>
    <row r="4382" spans="2:2" ht="15.75" customHeight="1" x14ac:dyDescent="0.2">
      <c r="B4382" s="1"/>
    </row>
    <row r="4383" spans="2:2" ht="15.75" customHeight="1" x14ac:dyDescent="0.2">
      <c r="B4383" s="1"/>
    </row>
    <row r="4384" spans="2:2" ht="15.75" customHeight="1" x14ac:dyDescent="0.2">
      <c r="B4384" s="1"/>
    </row>
    <row r="4385" spans="2:2" ht="15.75" customHeight="1" x14ac:dyDescent="0.2">
      <c r="B4385" s="1"/>
    </row>
    <row r="4386" spans="2:2" ht="15.75" customHeight="1" x14ac:dyDescent="0.2">
      <c r="B4386" s="1"/>
    </row>
    <row r="4387" spans="2:2" ht="15.75" customHeight="1" x14ac:dyDescent="0.2">
      <c r="B4387" s="1"/>
    </row>
    <row r="4388" spans="2:2" ht="15.75" customHeight="1" x14ac:dyDescent="0.2">
      <c r="B4388" s="1"/>
    </row>
    <row r="4389" spans="2:2" ht="15.75" customHeight="1" x14ac:dyDescent="0.2">
      <c r="B4389" s="1"/>
    </row>
    <row r="4390" spans="2:2" ht="15.75" customHeight="1" x14ac:dyDescent="0.2">
      <c r="B4390" s="1"/>
    </row>
    <row r="4391" spans="2:2" ht="15.75" customHeight="1" x14ac:dyDescent="0.2">
      <c r="B4391" s="1"/>
    </row>
    <row r="4392" spans="2:2" ht="15.75" customHeight="1" x14ac:dyDescent="0.2">
      <c r="B4392" s="1"/>
    </row>
    <row r="4393" spans="2:2" ht="15.75" customHeight="1" x14ac:dyDescent="0.2">
      <c r="B4393" s="1"/>
    </row>
    <row r="4394" spans="2:2" ht="15.75" customHeight="1" x14ac:dyDescent="0.2">
      <c r="B4394" s="1"/>
    </row>
    <row r="4395" spans="2:2" ht="15.75" customHeight="1" x14ac:dyDescent="0.2">
      <c r="B4395" s="1"/>
    </row>
    <row r="4396" spans="2:2" ht="15.75" customHeight="1" x14ac:dyDescent="0.2">
      <c r="B4396" s="1"/>
    </row>
    <row r="4397" spans="2:2" ht="15.75" customHeight="1" x14ac:dyDescent="0.2">
      <c r="B4397" s="1"/>
    </row>
    <row r="4398" spans="2:2" ht="15.75" customHeight="1" x14ac:dyDescent="0.2">
      <c r="B4398" s="1"/>
    </row>
    <row r="4399" spans="2:2" ht="15.75" customHeight="1" x14ac:dyDescent="0.2">
      <c r="B4399" s="1"/>
    </row>
    <row r="4400" spans="2:2" ht="15.75" customHeight="1" x14ac:dyDescent="0.2">
      <c r="B4400" s="1"/>
    </row>
    <row r="4401" spans="2:2" ht="15.75" customHeight="1" x14ac:dyDescent="0.2">
      <c r="B4401" s="1"/>
    </row>
    <row r="4402" spans="2:2" ht="15.75" customHeight="1" x14ac:dyDescent="0.2">
      <c r="B4402" s="1"/>
    </row>
    <row r="4403" spans="2:2" ht="15.75" customHeight="1" x14ac:dyDescent="0.2">
      <c r="B4403" s="1"/>
    </row>
    <row r="4404" spans="2:2" ht="15.75" customHeight="1" x14ac:dyDescent="0.2">
      <c r="B4404" s="1"/>
    </row>
    <row r="4405" spans="2:2" ht="15.75" customHeight="1" x14ac:dyDescent="0.2">
      <c r="B4405" s="1"/>
    </row>
    <row r="4406" spans="2:2" ht="15.75" customHeight="1" x14ac:dyDescent="0.2">
      <c r="B4406" s="1"/>
    </row>
    <row r="4407" spans="2:2" ht="15.75" customHeight="1" x14ac:dyDescent="0.2">
      <c r="B4407" s="1"/>
    </row>
    <row r="4408" spans="2:2" ht="15.75" customHeight="1" x14ac:dyDescent="0.2">
      <c r="B4408" s="1"/>
    </row>
    <row r="4409" spans="2:2" ht="15.75" customHeight="1" x14ac:dyDescent="0.2">
      <c r="B4409" s="1"/>
    </row>
    <row r="4410" spans="2:2" ht="15.75" customHeight="1" x14ac:dyDescent="0.2">
      <c r="B4410" s="1"/>
    </row>
    <row r="4411" spans="2:2" ht="15.75" customHeight="1" x14ac:dyDescent="0.2">
      <c r="B4411" s="1"/>
    </row>
    <row r="4412" spans="2:2" ht="15.75" customHeight="1" x14ac:dyDescent="0.2">
      <c r="B4412" s="1"/>
    </row>
    <row r="4413" spans="2:2" ht="15.75" customHeight="1" x14ac:dyDescent="0.2">
      <c r="B4413" s="1"/>
    </row>
    <row r="4414" spans="2:2" ht="15.75" customHeight="1" x14ac:dyDescent="0.2">
      <c r="B4414" s="1"/>
    </row>
    <row r="4415" spans="2:2" ht="15.75" customHeight="1" x14ac:dyDescent="0.2">
      <c r="B4415" s="1"/>
    </row>
    <row r="4416" spans="2:2" ht="15.75" customHeight="1" x14ac:dyDescent="0.2">
      <c r="B4416" s="1"/>
    </row>
    <row r="4417" spans="2:2" ht="15.75" customHeight="1" x14ac:dyDescent="0.2">
      <c r="B4417" s="1"/>
    </row>
    <row r="4418" spans="2:2" ht="15.75" customHeight="1" x14ac:dyDescent="0.2">
      <c r="B4418" s="1"/>
    </row>
    <row r="4419" spans="2:2" ht="15.75" customHeight="1" x14ac:dyDescent="0.2">
      <c r="B4419" s="1"/>
    </row>
    <row r="4420" spans="2:2" ht="15.75" customHeight="1" x14ac:dyDescent="0.2">
      <c r="B4420" s="1"/>
    </row>
    <row r="4421" spans="2:2" ht="15.75" customHeight="1" x14ac:dyDescent="0.2">
      <c r="B4421" s="1"/>
    </row>
    <row r="4422" spans="2:2" ht="15.75" customHeight="1" x14ac:dyDescent="0.2">
      <c r="B4422" s="1"/>
    </row>
    <row r="4423" spans="2:2" ht="15.75" customHeight="1" x14ac:dyDescent="0.2">
      <c r="B4423" s="1"/>
    </row>
    <row r="4424" spans="2:2" ht="15.75" customHeight="1" x14ac:dyDescent="0.2">
      <c r="B4424" s="1"/>
    </row>
    <row r="4425" spans="2:2" ht="15.75" customHeight="1" x14ac:dyDescent="0.2">
      <c r="B4425" s="1"/>
    </row>
    <row r="4426" spans="2:2" ht="15.75" customHeight="1" x14ac:dyDescent="0.2">
      <c r="B4426" s="1"/>
    </row>
    <row r="4427" spans="2:2" ht="15.75" customHeight="1" x14ac:dyDescent="0.2">
      <c r="B4427" s="1"/>
    </row>
    <row r="4428" spans="2:2" ht="15.75" customHeight="1" x14ac:dyDescent="0.2">
      <c r="B4428" s="1"/>
    </row>
    <row r="4429" spans="2:2" ht="15.75" customHeight="1" x14ac:dyDescent="0.2">
      <c r="B4429" s="1"/>
    </row>
    <row r="4430" spans="2:2" ht="15.75" customHeight="1" x14ac:dyDescent="0.2">
      <c r="B4430" s="1"/>
    </row>
    <row r="4431" spans="2:2" ht="15.75" customHeight="1" x14ac:dyDescent="0.2">
      <c r="B4431" s="1"/>
    </row>
    <row r="4432" spans="2:2" ht="15.75" customHeight="1" x14ac:dyDescent="0.2">
      <c r="B4432" s="1"/>
    </row>
    <row r="4433" spans="2:2" ht="15.75" customHeight="1" x14ac:dyDescent="0.2">
      <c r="B4433" s="1"/>
    </row>
    <row r="4434" spans="2:2" ht="15.75" customHeight="1" x14ac:dyDescent="0.2">
      <c r="B4434" s="1"/>
    </row>
    <row r="4435" spans="2:2" ht="15.75" customHeight="1" x14ac:dyDescent="0.2">
      <c r="B4435" s="1"/>
    </row>
    <row r="4436" spans="2:2" ht="15.75" customHeight="1" x14ac:dyDescent="0.2">
      <c r="B4436" s="1"/>
    </row>
    <row r="4437" spans="2:2" ht="15.75" customHeight="1" x14ac:dyDescent="0.2">
      <c r="B4437" s="1"/>
    </row>
    <row r="4438" spans="2:2" ht="15.75" customHeight="1" x14ac:dyDescent="0.2">
      <c r="B4438" s="1"/>
    </row>
    <row r="4439" spans="2:2" ht="15.75" customHeight="1" x14ac:dyDescent="0.2">
      <c r="B4439" s="1"/>
    </row>
    <row r="4440" spans="2:2" ht="15.75" customHeight="1" x14ac:dyDescent="0.2">
      <c r="B4440" s="1"/>
    </row>
    <row r="4441" spans="2:2" ht="15.75" customHeight="1" x14ac:dyDescent="0.2">
      <c r="B4441" s="1"/>
    </row>
    <row r="4442" spans="2:2" ht="15.75" customHeight="1" x14ac:dyDescent="0.2">
      <c r="B4442" s="1"/>
    </row>
    <row r="4443" spans="2:2" ht="15.75" customHeight="1" x14ac:dyDescent="0.2">
      <c r="B4443" s="1"/>
    </row>
    <row r="4444" spans="2:2" ht="15.75" customHeight="1" x14ac:dyDescent="0.2">
      <c r="B4444" s="1"/>
    </row>
    <row r="4445" spans="2:2" ht="15.75" customHeight="1" x14ac:dyDescent="0.2">
      <c r="B4445" s="1"/>
    </row>
    <row r="4446" spans="2:2" ht="15.75" customHeight="1" x14ac:dyDescent="0.2">
      <c r="B4446" s="1"/>
    </row>
    <row r="4447" spans="2:2" ht="15.75" customHeight="1" x14ac:dyDescent="0.2">
      <c r="B4447" s="1"/>
    </row>
    <row r="4448" spans="2:2" ht="15.75" customHeight="1" x14ac:dyDescent="0.2">
      <c r="B4448" s="1"/>
    </row>
    <row r="4449" spans="2:2" ht="15.75" customHeight="1" x14ac:dyDescent="0.2">
      <c r="B4449" s="1"/>
    </row>
    <row r="4450" spans="2:2" ht="15.75" customHeight="1" x14ac:dyDescent="0.2">
      <c r="B4450" s="1"/>
    </row>
    <row r="4451" spans="2:2" ht="15.75" customHeight="1" x14ac:dyDescent="0.2">
      <c r="B4451" s="1"/>
    </row>
    <row r="4452" spans="2:2" ht="15.75" customHeight="1" x14ac:dyDescent="0.2">
      <c r="B4452" s="1"/>
    </row>
    <row r="4453" spans="2:2" ht="15.75" customHeight="1" x14ac:dyDescent="0.2">
      <c r="B4453" s="1"/>
    </row>
    <row r="4454" spans="2:2" ht="15.75" customHeight="1" x14ac:dyDescent="0.2">
      <c r="B4454" s="1"/>
    </row>
    <row r="4455" spans="2:2" ht="15.75" customHeight="1" x14ac:dyDescent="0.2">
      <c r="B4455" s="1"/>
    </row>
    <row r="4456" spans="2:2" ht="15.75" customHeight="1" x14ac:dyDescent="0.2">
      <c r="B4456" s="1"/>
    </row>
    <row r="4457" spans="2:2" ht="15.75" customHeight="1" x14ac:dyDescent="0.2">
      <c r="B4457" s="1"/>
    </row>
    <row r="4458" spans="2:2" ht="15.75" customHeight="1" x14ac:dyDescent="0.2">
      <c r="B4458" s="1"/>
    </row>
    <row r="4459" spans="2:2" ht="15.75" customHeight="1" x14ac:dyDescent="0.2">
      <c r="B4459" s="1"/>
    </row>
    <row r="4460" spans="2:2" ht="15.75" customHeight="1" x14ac:dyDescent="0.2">
      <c r="B4460" s="1"/>
    </row>
    <row r="4461" spans="2:2" ht="15.75" customHeight="1" x14ac:dyDescent="0.2">
      <c r="B4461" s="1"/>
    </row>
    <row r="4462" spans="2:2" ht="15.75" customHeight="1" x14ac:dyDescent="0.2">
      <c r="B4462" s="1"/>
    </row>
    <row r="4463" spans="2:2" ht="15.75" customHeight="1" x14ac:dyDescent="0.2">
      <c r="B4463" s="1"/>
    </row>
    <row r="4464" spans="2:2" ht="15.75" customHeight="1" x14ac:dyDescent="0.2">
      <c r="B4464" s="1"/>
    </row>
    <row r="4465" spans="2:2" ht="15.75" customHeight="1" x14ac:dyDescent="0.2">
      <c r="B4465" s="1"/>
    </row>
    <row r="4466" spans="2:2" ht="15.75" customHeight="1" x14ac:dyDescent="0.2">
      <c r="B4466" s="1"/>
    </row>
    <row r="4467" spans="2:2" ht="15.75" customHeight="1" x14ac:dyDescent="0.2">
      <c r="B4467" s="1"/>
    </row>
    <row r="4468" spans="2:2" ht="15.75" customHeight="1" x14ac:dyDescent="0.2">
      <c r="B4468" s="1"/>
    </row>
    <row r="4469" spans="2:2" ht="15.75" customHeight="1" x14ac:dyDescent="0.2">
      <c r="B4469" s="1"/>
    </row>
    <row r="4470" spans="2:2" ht="15.75" customHeight="1" x14ac:dyDescent="0.2">
      <c r="B4470" s="1"/>
    </row>
    <row r="4471" spans="2:2" ht="15.75" customHeight="1" x14ac:dyDescent="0.2">
      <c r="B4471" s="1"/>
    </row>
    <row r="4472" spans="2:2" ht="15.75" customHeight="1" x14ac:dyDescent="0.2">
      <c r="B4472" s="1"/>
    </row>
    <row r="4473" spans="2:2" ht="15.75" customHeight="1" x14ac:dyDescent="0.2">
      <c r="B4473" s="1"/>
    </row>
    <row r="4474" spans="2:2" ht="15.75" customHeight="1" x14ac:dyDescent="0.2">
      <c r="B4474" s="1"/>
    </row>
    <row r="4475" spans="2:2" ht="15.75" customHeight="1" x14ac:dyDescent="0.2">
      <c r="B4475" s="1"/>
    </row>
    <row r="4476" spans="2:2" ht="15.75" customHeight="1" x14ac:dyDescent="0.2">
      <c r="B4476" s="1"/>
    </row>
    <row r="4477" spans="2:2" ht="15.75" customHeight="1" x14ac:dyDescent="0.2">
      <c r="B4477" s="1"/>
    </row>
    <row r="4478" spans="2:2" ht="15.75" customHeight="1" x14ac:dyDescent="0.2">
      <c r="B4478" s="1"/>
    </row>
    <row r="4479" spans="2:2" ht="15.75" customHeight="1" x14ac:dyDescent="0.2">
      <c r="B4479" s="1"/>
    </row>
    <row r="4480" spans="2:2" ht="15.75" customHeight="1" x14ac:dyDescent="0.2">
      <c r="B4480" s="1"/>
    </row>
    <row r="4481" spans="2:2" ht="15.75" customHeight="1" x14ac:dyDescent="0.2">
      <c r="B4481" s="1"/>
    </row>
    <row r="4482" spans="2:2" ht="15.75" customHeight="1" x14ac:dyDescent="0.2">
      <c r="B4482" s="1"/>
    </row>
    <row r="4483" spans="2:2" ht="15.75" customHeight="1" x14ac:dyDescent="0.2">
      <c r="B4483" s="1"/>
    </row>
    <row r="4484" spans="2:2" ht="15.75" customHeight="1" x14ac:dyDescent="0.2">
      <c r="B4484" s="1"/>
    </row>
    <row r="4485" spans="2:2" ht="15.75" customHeight="1" x14ac:dyDescent="0.2">
      <c r="B4485" s="1"/>
    </row>
    <row r="4486" spans="2:2" ht="15.75" customHeight="1" x14ac:dyDescent="0.2">
      <c r="B4486" s="1"/>
    </row>
    <row r="4487" spans="2:2" ht="15.75" customHeight="1" x14ac:dyDescent="0.2">
      <c r="B4487" s="1"/>
    </row>
    <row r="4488" spans="2:2" ht="15.75" customHeight="1" x14ac:dyDescent="0.2">
      <c r="B4488" s="1"/>
    </row>
    <row r="4489" spans="2:2" ht="15.75" customHeight="1" x14ac:dyDescent="0.2">
      <c r="B4489" s="1"/>
    </row>
    <row r="4490" spans="2:2" ht="15.75" customHeight="1" x14ac:dyDescent="0.2">
      <c r="B4490" s="1"/>
    </row>
    <row r="4491" spans="2:2" ht="15.75" customHeight="1" x14ac:dyDescent="0.2">
      <c r="B4491" s="1"/>
    </row>
    <row r="4492" spans="2:2" ht="15.75" customHeight="1" x14ac:dyDescent="0.2">
      <c r="B4492" s="1"/>
    </row>
    <row r="4493" spans="2:2" ht="15.75" customHeight="1" x14ac:dyDescent="0.2">
      <c r="B4493" s="1"/>
    </row>
    <row r="4494" spans="2:2" ht="15.75" customHeight="1" x14ac:dyDescent="0.2">
      <c r="B4494" s="1"/>
    </row>
    <row r="4495" spans="2:2" ht="15.75" customHeight="1" x14ac:dyDescent="0.2">
      <c r="B4495" s="1"/>
    </row>
    <row r="4496" spans="2:2" ht="15.75" customHeight="1" x14ac:dyDescent="0.2">
      <c r="B4496" s="1"/>
    </row>
    <row r="4497" spans="2:2" ht="15.75" customHeight="1" x14ac:dyDescent="0.2">
      <c r="B4497" s="1"/>
    </row>
    <row r="4498" spans="2:2" ht="15.75" customHeight="1" x14ac:dyDescent="0.2">
      <c r="B4498" s="1"/>
    </row>
    <row r="4499" spans="2:2" ht="15.75" customHeight="1" x14ac:dyDescent="0.2">
      <c r="B4499" s="1"/>
    </row>
    <row r="4500" spans="2:2" ht="15.75" customHeight="1" x14ac:dyDescent="0.2">
      <c r="B4500" s="1"/>
    </row>
    <row r="4501" spans="2:2" ht="15.75" customHeight="1" x14ac:dyDescent="0.2">
      <c r="B4501" s="1"/>
    </row>
    <row r="4502" spans="2:2" ht="15.75" customHeight="1" x14ac:dyDescent="0.2">
      <c r="B4502" s="1"/>
    </row>
    <row r="4503" spans="2:2" ht="15.75" customHeight="1" x14ac:dyDescent="0.2">
      <c r="B4503" s="1"/>
    </row>
    <row r="4504" spans="2:2" ht="15.75" customHeight="1" x14ac:dyDescent="0.2">
      <c r="B4504" s="1"/>
    </row>
    <row r="4505" spans="2:2" ht="15.75" customHeight="1" x14ac:dyDescent="0.2">
      <c r="B4505" s="1"/>
    </row>
    <row r="4506" spans="2:2" ht="15.75" customHeight="1" x14ac:dyDescent="0.2">
      <c r="B4506" s="1"/>
    </row>
    <row r="4507" spans="2:2" ht="15.75" customHeight="1" x14ac:dyDescent="0.2">
      <c r="B4507" s="1"/>
    </row>
    <row r="4508" spans="2:2" ht="15.75" customHeight="1" x14ac:dyDescent="0.2">
      <c r="B4508" s="1"/>
    </row>
    <row r="4509" spans="2:2" ht="15.75" customHeight="1" x14ac:dyDescent="0.2">
      <c r="B4509" s="1"/>
    </row>
    <row r="4510" spans="2:2" ht="15.75" customHeight="1" x14ac:dyDescent="0.2">
      <c r="B4510" s="1"/>
    </row>
    <row r="4511" spans="2:2" ht="15.75" customHeight="1" x14ac:dyDescent="0.2">
      <c r="B4511" s="1"/>
    </row>
    <row r="4512" spans="2:2" ht="15.75" customHeight="1" x14ac:dyDescent="0.2">
      <c r="B4512" s="1"/>
    </row>
    <row r="4513" spans="2:2" ht="15.75" customHeight="1" x14ac:dyDescent="0.2">
      <c r="B4513" s="1"/>
    </row>
    <row r="4514" spans="2:2" ht="15.75" customHeight="1" x14ac:dyDescent="0.2">
      <c r="B4514" s="1"/>
    </row>
    <row r="4515" spans="2:2" ht="15.75" customHeight="1" x14ac:dyDescent="0.2">
      <c r="B4515" s="1"/>
    </row>
    <row r="4516" spans="2:2" ht="15.75" customHeight="1" x14ac:dyDescent="0.2">
      <c r="B4516" s="1"/>
    </row>
    <row r="4517" spans="2:2" ht="15.75" customHeight="1" x14ac:dyDescent="0.2">
      <c r="B4517" s="1"/>
    </row>
    <row r="4518" spans="2:2" ht="15.75" customHeight="1" x14ac:dyDescent="0.2">
      <c r="B4518" s="1"/>
    </row>
    <row r="4519" spans="2:2" ht="15.75" customHeight="1" x14ac:dyDescent="0.2">
      <c r="B4519" s="1"/>
    </row>
    <row r="4520" spans="2:2" ht="15.75" customHeight="1" x14ac:dyDescent="0.2">
      <c r="B4520" s="1"/>
    </row>
    <row r="4521" spans="2:2" ht="15.75" customHeight="1" x14ac:dyDescent="0.2">
      <c r="B4521" s="1"/>
    </row>
    <row r="4522" spans="2:2" ht="15.75" customHeight="1" x14ac:dyDescent="0.2">
      <c r="B4522" s="1"/>
    </row>
    <row r="4523" spans="2:2" ht="15.75" customHeight="1" x14ac:dyDescent="0.2">
      <c r="B4523" s="1"/>
    </row>
    <row r="4524" spans="2:2" ht="15.75" customHeight="1" x14ac:dyDescent="0.2">
      <c r="B4524" s="1"/>
    </row>
    <row r="4525" spans="2:2" ht="15.75" customHeight="1" x14ac:dyDescent="0.2">
      <c r="B4525" s="1"/>
    </row>
    <row r="4526" spans="2:2" ht="15.75" customHeight="1" x14ac:dyDescent="0.2">
      <c r="B4526" s="1"/>
    </row>
    <row r="4527" spans="2:2" ht="15.75" customHeight="1" x14ac:dyDescent="0.2">
      <c r="B4527" s="1"/>
    </row>
    <row r="4528" spans="2:2" ht="15.75" customHeight="1" x14ac:dyDescent="0.2">
      <c r="B4528" s="1"/>
    </row>
    <row r="4529" spans="2:2" ht="15.75" customHeight="1" x14ac:dyDescent="0.2">
      <c r="B4529" s="1"/>
    </row>
    <row r="4530" spans="2:2" ht="15.75" customHeight="1" x14ac:dyDescent="0.2">
      <c r="B4530" s="1"/>
    </row>
    <row r="4531" spans="2:2" ht="15.75" customHeight="1" x14ac:dyDescent="0.2">
      <c r="B4531" s="1"/>
    </row>
    <row r="4532" spans="2:2" ht="15.75" customHeight="1" x14ac:dyDescent="0.2">
      <c r="B4532" s="1"/>
    </row>
    <row r="4533" spans="2:2" ht="15.75" customHeight="1" x14ac:dyDescent="0.2">
      <c r="B4533" s="1"/>
    </row>
    <row r="4534" spans="2:2" ht="15.75" customHeight="1" x14ac:dyDescent="0.2">
      <c r="B4534" s="1"/>
    </row>
    <row r="4535" spans="2:2" ht="15.75" customHeight="1" x14ac:dyDescent="0.2">
      <c r="B4535" s="1"/>
    </row>
    <row r="4536" spans="2:2" ht="15.75" customHeight="1" x14ac:dyDescent="0.2">
      <c r="B4536" s="1"/>
    </row>
    <row r="4537" spans="2:2" ht="15.75" customHeight="1" x14ac:dyDescent="0.2">
      <c r="B4537" s="1"/>
    </row>
    <row r="4538" spans="2:2" ht="15.75" customHeight="1" x14ac:dyDescent="0.2">
      <c r="B4538" s="1"/>
    </row>
    <row r="4539" spans="2:2" ht="15.75" customHeight="1" x14ac:dyDescent="0.2">
      <c r="B4539" s="1"/>
    </row>
    <row r="4540" spans="2:2" ht="15.75" customHeight="1" x14ac:dyDescent="0.2">
      <c r="B4540" s="1"/>
    </row>
    <row r="4541" spans="2:2" ht="15.75" customHeight="1" x14ac:dyDescent="0.2">
      <c r="B4541" s="1"/>
    </row>
    <row r="4542" spans="2:2" ht="15.75" customHeight="1" x14ac:dyDescent="0.2">
      <c r="B4542" s="1"/>
    </row>
    <row r="4543" spans="2:2" ht="15.75" customHeight="1" x14ac:dyDescent="0.2">
      <c r="B4543" s="1"/>
    </row>
    <row r="4544" spans="2:2" ht="15.75" customHeight="1" x14ac:dyDescent="0.2">
      <c r="B4544" s="1"/>
    </row>
    <row r="4545" spans="2:2" ht="15.75" customHeight="1" x14ac:dyDescent="0.2">
      <c r="B4545" s="1"/>
    </row>
    <row r="4546" spans="2:2" ht="15.75" customHeight="1" x14ac:dyDescent="0.2">
      <c r="B4546" s="1"/>
    </row>
    <row r="4547" spans="2:2" ht="15.75" customHeight="1" x14ac:dyDescent="0.2">
      <c r="B4547" s="1"/>
    </row>
    <row r="4548" spans="2:2" ht="15.75" customHeight="1" x14ac:dyDescent="0.2">
      <c r="B4548" s="1"/>
    </row>
    <row r="4549" spans="2:2" ht="15.75" customHeight="1" x14ac:dyDescent="0.2">
      <c r="B4549" s="1"/>
    </row>
    <row r="4550" spans="2:2" ht="15.75" customHeight="1" x14ac:dyDescent="0.2">
      <c r="B4550" s="1"/>
    </row>
    <row r="4551" spans="2:2" ht="15.75" customHeight="1" x14ac:dyDescent="0.2">
      <c r="B4551" s="1"/>
    </row>
    <row r="4552" spans="2:2" ht="15.75" customHeight="1" x14ac:dyDescent="0.2">
      <c r="B4552" s="1"/>
    </row>
    <row r="4553" spans="2:2" ht="15.75" customHeight="1" x14ac:dyDescent="0.2">
      <c r="B4553" s="1"/>
    </row>
    <row r="4554" spans="2:2" ht="15.75" customHeight="1" x14ac:dyDescent="0.2">
      <c r="B4554" s="1"/>
    </row>
    <row r="4555" spans="2:2" ht="15.75" customHeight="1" x14ac:dyDescent="0.2">
      <c r="B4555" s="1"/>
    </row>
    <row r="4556" spans="2:2" ht="15.75" customHeight="1" x14ac:dyDescent="0.2">
      <c r="B4556" s="1"/>
    </row>
    <row r="4557" spans="2:2" ht="15.75" customHeight="1" x14ac:dyDescent="0.2">
      <c r="B4557" s="1"/>
    </row>
    <row r="4558" spans="2:2" ht="15.75" customHeight="1" x14ac:dyDescent="0.2">
      <c r="B4558" s="1"/>
    </row>
    <row r="4559" spans="2:2" ht="15.75" customHeight="1" x14ac:dyDescent="0.2">
      <c r="B4559" s="1"/>
    </row>
    <row r="4560" spans="2:2" ht="15.75" customHeight="1" x14ac:dyDescent="0.2">
      <c r="B4560" s="1"/>
    </row>
    <row r="4561" spans="2:2" ht="15.75" customHeight="1" x14ac:dyDescent="0.2">
      <c r="B4561" s="1"/>
    </row>
    <row r="4562" spans="2:2" ht="15.75" customHeight="1" x14ac:dyDescent="0.2">
      <c r="B4562" s="1"/>
    </row>
    <row r="4563" spans="2:2" ht="15.75" customHeight="1" x14ac:dyDescent="0.2">
      <c r="B4563" s="1"/>
    </row>
    <row r="4564" spans="2:2" ht="15.75" customHeight="1" x14ac:dyDescent="0.2">
      <c r="B4564" s="1"/>
    </row>
    <row r="4565" spans="2:2" ht="15.75" customHeight="1" x14ac:dyDescent="0.2">
      <c r="B4565" s="1"/>
    </row>
    <row r="4566" spans="2:2" ht="15.75" customHeight="1" x14ac:dyDescent="0.2">
      <c r="B4566" s="1"/>
    </row>
    <row r="4567" spans="2:2" ht="15.75" customHeight="1" x14ac:dyDescent="0.2">
      <c r="B4567" s="1"/>
    </row>
    <row r="4568" spans="2:2" ht="15.75" customHeight="1" x14ac:dyDescent="0.2">
      <c r="B4568" s="1"/>
    </row>
    <row r="4569" spans="2:2" ht="15.75" customHeight="1" x14ac:dyDescent="0.2">
      <c r="B4569" s="1"/>
    </row>
    <row r="4570" spans="2:2" ht="15.75" customHeight="1" x14ac:dyDescent="0.2">
      <c r="B4570" s="1"/>
    </row>
    <row r="4571" spans="2:2" ht="15.75" customHeight="1" x14ac:dyDescent="0.2">
      <c r="B4571" s="1"/>
    </row>
    <row r="4572" spans="2:2" ht="15.75" customHeight="1" x14ac:dyDescent="0.2">
      <c r="B4572" s="1"/>
    </row>
    <row r="4573" spans="2:2" ht="15.75" customHeight="1" x14ac:dyDescent="0.2">
      <c r="B4573" s="1"/>
    </row>
    <row r="4574" spans="2:2" ht="15.75" customHeight="1" x14ac:dyDescent="0.2">
      <c r="B4574" s="1"/>
    </row>
    <row r="4575" spans="2:2" ht="15.75" customHeight="1" x14ac:dyDescent="0.2">
      <c r="B4575" s="1"/>
    </row>
    <row r="4576" spans="2:2" ht="15.75" customHeight="1" x14ac:dyDescent="0.2">
      <c r="B4576" s="1"/>
    </row>
    <row r="4577" spans="2:2" ht="15.75" customHeight="1" x14ac:dyDescent="0.2">
      <c r="B4577" s="1"/>
    </row>
    <row r="4578" spans="2:2" ht="15.75" customHeight="1" x14ac:dyDescent="0.2">
      <c r="B4578" s="1"/>
    </row>
    <row r="4579" spans="2:2" ht="15.75" customHeight="1" x14ac:dyDescent="0.2">
      <c r="B4579" s="1"/>
    </row>
    <row r="4580" spans="2:2" ht="15.75" customHeight="1" x14ac:dyDescent="0.2">
      <c r="B4580" s="1"/>
    </row>
    <row r="4581" spans="2:2" ht="15.75" customHeight="1" x14ac:dyDescent="0.2">
      <c r="B4581" s="1"/>
    </row>
    <row r="4582" spans="2:2" ht="15.75" customHeight="1" x14ac:dyDescent="0.2">
      <c r="B4582" s="1"/>
    </row>
    <row r="4583" spans="2:2" ht="15.75" customHeight="1" x14ac:dyDescent="0.2">
      <c r="B4583" s="1"/>
    </row>
    <row r="4584" spans="2:2" ht="15.75" customHeight="1" x14ac:dyDescent="0.2">
      <c r="B4584" s="1"/>
    </row>
    <row r="4585" spans="2:2" ht="15.75" customHeight="1" x14ac:dyDescent="0.2">
      <c r="B4585" s="1"/>
    </row>
    <row r="4586" spans="2:2" ht="15.75" customHeight="1" x14ac:dyDescent="0.2">
      <c r="B4586" s="1"/>
    </row>
    <row r="4587" spans="2:2" ht="15.75" customHeight="1" x14ac:dyDescent="0.2">
      <c r="B4587" s="1"/>
    </row>
    <row r="4588" spans="2:2" ht="15.75" customHeight="1" x14ac:dyDescent="0.2">
      <c r="B4588" s="1"/>
    </row>
    <row r="4589" spans="2:2" ht="15.75" customHeight="1" x14ac:dyDescent="0.2">
      <c r="B4589" s="1"/>
    </row>
    <row r="4590" spans="2:2" ht="15.75" customHeight="1" x14ac:dyDescent="0.2">
      <c r="B4590" s="1"/>
    </row>
    <row r="4591" spans="2:2" ht="15.75" customHeight="1" x14ac:dyDescent="0.2">
      <c r="B4591" s="1"/>
    </row>
    <row r="4592" spans="2:2" ht="15.75" customHeight="1" x14ac:dyDescent="0.2">
      <c r="B4592" s="1"/>
    </row>
    <row r="4593" spans="2:2" ht="15.75" customHeight="1" x14ac:dyDescent="0.2">
      <c r="B4593" s="1"/>
    </row>
    <row r="4594" spans="2:2" ht="15.75" customHeight="1" x14ac:dyDescent="0.2">
      <c r="B4594" s="1"/>
    </row>
    <row r="4595" spans="2:2" ht="15.75" customHeight="1" x14ac:dyDescent="0.2">
      <c r="B4595" s="1"/>
    </row>
    <row r="4596" spans="2:2" ht="15.75" customHeight="1" x14ac:dyDescent="0.2">
      <c r="B4596" s="1"/>
    </row>
    <row r="4597" spans="2:2" ht="15.75" customHeight="1" x14ac:dyDescent="0.2">
      <c r="B4597" s="1"/>
    </row>
    <row r="4598" spans="2:2" ht="15.75" customHeight="1" x14ac:dyDescent="0.2">
      <c r="B4598" s="1"/>
    </row>
    <row r="4599" spans="2:2" ht="15.75" customHeight="1" x14ac:dyDescent="0.2">
      <c r="B4599" s="1"/>
    </row>
    <row r="4600" spans="2:2" ht="15.75" customHeight="1" x14ac:dyDescent="0.2">
      <c r="B4600" s="1"/>
    </row>
    <row r="4601" spans="2:2" ht="15.75" customHeight="1" x14ac:dyDescent="0.2">
      <c r="B4601" s="1"/>
    </row>
    <row r="4602" spans="2:2" ht="15.75" customHeight="1" x14ac:dyDescent="0.2">
      <c r="B4602" s="1"/>
    </row>
    <row r="4603" spans="2:2" ht="15.75" customHeight="1" x14ac:dyDescent="0.2">
      <c r="B4603" s="1"/>
    </row>
    <row r="4604" spans="2:2" ht="15.75" customHeight="1" x14ac:dyDescent="0.2">
      <c r="B4604" s="1"/>
    </row>
    <row r="4605" spans="2:2" ht="15.75" customHeight="1" x14ac:dyDescent="0.2">
      <c r="B4605" s="1"/>
    </row>
    <row r="4606" spans="2:2" ht="15.75" customHeight="1" x14ac:dyDescent="0.2">
      <c r="B4606" s="1"/>
    </row>
    <row r="4607" spans="2:2" ht="15.75" customHeight="1" x14ac:dyDescent="0.2">
      <c r="B4607" s="1"/>
    </row>
    <row r="4608" spans="2:2" ht="15.75" customHeight="1" x14ac:dyDescent="0.2">
      <c r="B4608" s="1"/>
    </row>
    <row r="4609" spans="2:2" ht="15.75" customHeight="1" x14ac:dyDescent="0.2">
      <c r="B4609" s="1"/>
    </row>
    <row r="4610" spans="2:2" ht="15.75" customHeight="1" x14ac:dyDescent="0.2">
      <c r="B4610" s="1"/>
    </row>
    <row r="4611" spans="2:2" ht="15.75" customHeight="1" x14ac:dyDescent="0.2">
      <c r="B4611" s="1"/>
    </row>
    <row r="4612" spans="2:2" ht="15.75" customHeight="1" x14ac:dyDescent="0.2">
      <c r="B4612" s="1"/>
    </row>
    <row r="4613" spans="2:2" ht="15.75" customHeight="1" x14ac:dyDescent="0.2">
      <c r="B4613" s="1"/>
    </row>
    <row r="4614" spans="2:2" ht="15.75" customHeight="1" x14ac:dyDescent="0.2">
      <c r="B4614" s="1"/>
    </row>
    <row r="4615" spans="2:2" ht="15.75" customHeight="1" x14ac:dyDescent="0.2">
      <c r="B4615" s="1"/>
    </row>
    <row r="4616" spans="2:2" ht="15.75" customHeight="1" x14ac:dyDescent="0.2">
      <c r="B4616" s="1"/>
    </row>
    <row r="4617" spans="2:2" ht="15.75" customHeight="1" x14ac:dyDescent="0.2">
      <c r="B4617" s="1"/>
    </row>
    <row r="4618" spans="2:2" ht="15.75" customHeight="1" x14ac:dyDescent="0.2">
      <c r="B4618" s="1"/>
    </row>
    <row r="4619" spans="2:2" ht="15.75" customHeight="1" x14ac:dyDescent="0.2">
      <c r="B4619" s="1"/>
    </row>
    <row r="4620" spans="2:2" ht="15.75" customHeight="1" x14ac:dyDescent="0.2">
      <c r="B4620" s="1"/>
    </row>
    <row r="4621" spans="2:2" ht="15.75" customHeight="1" x14ac:dyDescent="0.2">
      <c r="B4621" s="1"/>
    </row>
    <row r="4622" spans="2:2" ht="15.75" customHeight="1" x14ac:dyDescent="0.2">
      <c r="B4622" s="1"/>
    </row>
    <row r="4623" spans="2:2" ht="15.75" customHeight="1" x14ac:dyDescent="0.2">
      <c r="B4623" s="1"/>
    </row>
    <row r="4624" spans="2:2" ht="15.75" customHeight="1" x14ac:dyDescent="0.2">
      <c r="B4624" s="1"/>
    </row>
    <row r="4625" spans="2:2" ht="15.75" customHeight="1" x14ac:dyDescent="0.2">
      <c r="B4625" s="1"/>
    </row>
    <row r="4626" spans="2:2" ht="15.75" customHeight="1" x14ac:dyDescent="0.2">
      <c r="B4626" s="1"/>
    </row>
    <row r="4627" spans="2:2" ht="15.75" customHeight="1" x14ac:dyDescent="0.2">
      <c r="B4627" s="1"/>
    </row>
    <row r="4628" spans="2:2" ht="15.75" customHeight="1" x14ac:dyDescent="0.2">
      <c r="B4628" s="1"/>
    </row>
    <row r="4629" spans="2:2" ht="15.75" customHeight="1" x14ac:dyDescent="0.2">
      <c r="B4629" s="1"/>
    </row>
    <row r="4630" spans="2:2" ht="15.75" customHeight="1" x14ac:dyDescent="0.2">
      <c r="B4630" s="1"/>
    </row>
    <row r="4631" spans="2:2" ht="15.75" customHeight="1" x14ac:dyDescent="0.2">
      <c r="B4631" s="1"/>
    </row>
    <row r="4632" spans="2:2" ht="15.75" customHeight="1" x14ac:dyDescent="0.2">
      <c r="B4632" s="1"/>
    </row>
    <row r="4633" spans="2:2" ht="15.75" customHeight="1" x14ac:dyDescent="0.2">
      <c r="B4633" s="1"/>
    </row>
    <row r="4634" spans="2:2" ht="15.75" customHeight="1" x14ac:dyDescent="0.2">
      <c r="B4634" s="1"/>
    </row>
    <row r="4635" spans="2:2" ht="15.75" customHeight="1" x14ac:dyDescent="0.2">
      <c r="B4635" s="1"/>
    </row>
    <row r="4636" spans="2:2" ht="15.75" customHeight="1" x14ac:dyDescent="0.2">
      <c r="B4636" s="1"/>
    </row>
    <row r="4637" spans="2:2" ht="15.75" customHeight="1" x14ac:dyDescent="0.2">
      <c r="B4637" s="1"/>
    </row>
    <row r="4638" spans="2:2" ht="15.75" customHeight="1" x14ac:dyDescent="0.2">
      <c r="B4638" s="1"/>
    </row>
    <row r="4639" spans="2:2" ht="15.75" customHeight="1" x14ac:dyDescent="0.2">
      <c r="B4639" s="1"/>
    </row>
    <row r="4640" spans="2:2" ht="15.75" customHeight="1" x14ac:dyDescent="0.2">
      <c r="B4640" s="1"/>
    </row>
    <row r="4641" spans="2:2" ht="15.75" customHeight="1" x14ac:dyDescent="0.2">
      <c r="B4641" s="1"/>
    </row>
    <row r="4642" spans="2:2" ht="15.75" customHeight="1" x14ac:dyDescent="0.2">
      <c r="B4642" s="1"/>
    </row>
    <row r="4643" spans="2:2" ht="15.75" customHeight="1" x14ac:dyDescent="0.2">
      <c r="B4643" s="1"/>
    </row>
    <row r="4644" spans="2:2" ht="15.75" customHeight="1" x14ac:dyDescent="0.2">
      <c r="B4644" s="1"/>
    </row>
    <row r="4645" spans="2:2" ht="15.75" customHeight="1" x14ac:dyDescent="0.2">
      <c r="B4645" s="1"/>
    </row>
    <row r="4646" spans="2:2" ht="15.75" customHeight="1" x14ac:dyDescent="0.2">
      <c r="B4646" s="1"/>
    </row>
    <row r="4647" spans="2:2" ht="15.75" customHeight="1" x14ac:dyDescent="0.2">
      <c r="B4647" s="1"/>
    </row>
    <row r="4648" spans="2:2" ht="15.75" customHeight="1" x14ac:dyDescent="0.2">
      <c r="B4648" s="1"/>
    </row>
    <row r="4649" spans="2:2" ht="15.75" customHeight="1" x14ac:dyDescent="0.2">
      <c r="B4649" s="1"/>
    </row>
    <row r="4650" spans="2:2" ht="15.75" customHeight="1" x14ac:dyDescent="0.2">
      <c r="B4650" s="1"/>
    </row>
    <row r="4651" spans="2:2" ht="15.75" customHeight="1" x14ac:dyDescent="0.2">
      <c r="B4651" s="1"/>
    </row>
    <row r="4652" spans="2:2" ht="15.75" customHeight="1" x14ac:dyDescent="0.2">
      <c r="B4652" s="1"/>
    </row>
    <row r="4653" spans="2:2" ht="15.75" customHeight="1" x14ac:dyDescent="0.2">
      <c r="B4653" s="1"/>
    </row>
    <row r="4654" spans="2:2" ht="15.75" customHeight="1" x14ac:dyDescent="0.2">
      <c r="B4654" s="1"/>
    </row>
    <row r="4655" spans="2:2" ht="15.75" customHeight="1" x14ac:dyDescent="0.2">
      <c r="B4655" s="1"/>
    </row>
    <row r="4656" spans="2:2" ht="15.75" customHeight="1" x14ac:dyDescent="0.2">
      <c r="B4656" s="1"/>
    </row>
    <row r="4657" spans="2:2" ht="15.75" customHeight="1" x14ac:dyDescent="0.2">
      <c r="B4657" s="1"/>
    </row>
    <row r="4658" spans="2:2" ht="15.75" customHeight="1" x14ac:dyDescent="0.2">
      <c r="B4658" s="1"/>
    </row>
    <row r="4659" spans="2:2" ht="15.75" customHeight="1" x14ac:dyDescent="0.2">
      <c r="B4659" s="1"/>
    </row>
    <row r="4660" spans="2:2" ht="15.75" customHeight="1" x14ac:dyDescent="0.2">
      <c r="B4660" s="1"/>
    </row>
    <row r="4661" spans="2:2" ht="15.75" customHeight="1" x14ac:dyDescent="0.2">
      <c r="B4661" s="1"/>
    </row>
    <row r="4662" spans="2:2" ht="15.75" customHeight="1" x14ac:dyDescent="0.2">
      <c r="B4662" s="1"/>
    </row>
    <row r="4663" spans="2:2" ht="15.75" customHeight="1" x14ac:dyDescent="0.2">
      <c r="B4663" s="1"/>
    </row>
    <row r="4664" spans="2:2" ht="15.75" customHeight="1" x14ac:dyDescent="0.2">
      <c r="B4664" s="1"/>
    </row>
    <row r="4665" spans="2:2" ht="15.75" customHeight="1" x14ac:dyDescent="0.2">
      <c r="B4665" s="1"/>
    </row>
    <row r="4666" spans="2:2" ht="15.75" customHeight="1" x14ac:dyDescent="0.2">
      <c r="B4666" s="1"/>
    </row>
    <row r="4667" spans="2:2" ht="15.75" customHeight="1" x14ac:dyDescent="0.2">
      <c r="B4667" s="1"/>
    </row>
    <row r="4668" spans="2:2" ht="15.75" customHeight="1" x14ac:dyDescent="0.2">
      <c r="B4668" s="1"/>
    </row>
    <row r="4669" spans="2:2" ht="15.75" customHeight="1" x14ac:dyDescent="0.2">
      <c r="B4669" s="1"/>
    </row>
    <row r="4670" spans="2:2" ht="15.75" customHeight="1" x14ac:dyDescent="0.2">
      <c r="B4670" s="1"/>
    </row>
    <row r="4671" spans="2:2" ht="15.75" customHeight="1" x14ac:dyDescent="0.2">
      <c r="B4671" s="1"/>
    </row>
    <row r="4672" spans="2:2" ht="15.75" customHeight="1" x14ac:dyDescent="0.2">
      <c r="B4672" s="1"/>
    </row>
    <row r="4673" spans="2:2" ht="15.75" customHeight="1" x14ac:dyDescent="0.2">
      <c r="B4673" s="1"/>
    </row>
    <row r="4674" spans="2:2" ht="15.75" customHeight="1" x14ac:dyDescent="0.2">
      <c r="B4674" s="1"/>
    </row>
    <row r="4675" spans="2:2" ht="15.75" customHeight="1" x14ac:dyDescent="0.2">
      <c r="B4675" s="1"/>
    </row>
    <row r="4676" spans="2:2" ht="15.75" customHeight="1" x14ac:dyDescent="0.2">
      <c r="B4676" s="1"/>
    </row>
    <row r="4677" spans="2:2" ht="15.75" customHeight="1" x14ac:dyDescent="0.2">
      <c r="B4677" s="1"/>
    </row>
    <row r="4678" spans="2:2" ht="15.75" customHeight="1" x14ac:dyDescent="0.2">
      <c r="B4678" s="1"/>
    </row>
    <row r="4679" spans="2:2" ht="15.75" customHeight="1" x14ac:dyDescent="0.2">
      <c r="B4679" s="1"/>
    </row>
    <row r="4680" spans="2:2" ht="15.75" customHeight="1" x14ac:dyDescent="0.2">
      <c r="B4680" s="1"/>
    </row>
    <row r="4681" spans="2:2" ht="15.75" customHeight="1" x14ac:dyDescent="0.2">
      <c r="B4681" s="1"/>
    </row>
    <row r="4682" spans="2:2" ht="15.75" customHeight="1" x14ac:dyDescent="0.2">
      <c r="B4682" s="1"/>
    </row>
    <row r="4683" spans="2:2" ht="15.75" customHeight="1" x14ac:dyDescent="0.2">
      <c r="B4683" s="1"/>
    </row>
    <row r="4684" spans="2:2" ht="15.75" customHeight="1" x14ac:dyDescent="0.2">
      <c r="B4684" s="1"/>
    </row>
    <row r="4685" spans="2:2" ht="15.75" customHeight="1" x14ac:dyDescent="0.2">
      <c r="B4685" s="1"/>
    </row>
    <row r="4686" spans="2:2" ht="15.75" customHeight="1" x14ac:dyDescent="0.2">
      <c r="B4686" s="1"/>
    </row>
    <row r="4687" spans="2:2" ht="15.75" customHeight="1" x14ac:dyDescent="0.2">
      <c r="B4687" s="1"/>
    </row>
    <row r="4688" spans="2:2" ht="15.75" customHeight="1" x14ac:dyDescent="0.2">
      <c r="B4688" s="1"/>
    </row>
    <row r="4689" spans="2:2" ht="15.75" customHeight="1" x14ac:dyDescent="0.2">
      <c r="B4689" s="1"/>
    </row>
    <row r="4690" spans="2:2" ht="15.75" customHeight="1" x14ac:dyDescent="0.2">
      <c r="B4690" s="1"/>
    </row>
    <row r="4691" spans="2:2" ht="15.75" customHeight="1" x14ac:dyDescent="0.2">
      <c r="B4691" s="1"/>
    </row>
    <row r="4692" spans="2:2" ht="15.75" customHeight="1" x14ac:dyDescent="0.2">
      <c r="B4692" s="1"/>
    </row>
    <row r="4693" spans="2:2" ht="15.75" customHeight="1" x14ac:dyDescent="0.2">
      <c r="B4693" s="1"/>
    </row>
    <row r="4694" spans="2:2" ht="15.75" customHeight="1" x14ac:dyDescent="0.2">
      <c r="B4694" s="1"/>
    </row>
    <row r="4695" spans="2:2" ht="15.75" customHeight="1" x14ac:dyDescent="0.2">
      <c r="B4695" s="1"/>
    </row>
    <row r="4696" spans="2:2" ht="15.75" customHeight="1" x14ac:dyDescent="0.2">
      <c r="B4696" s="1"/>
    </row>
    <row r="4697" spans="2:2" ht="15.75" customHeight="1" x14ac:dyDescent="0.2">
      <c r="B4697" s="1"/>
    </row>
    <row r="4698" spans="2:2" ht="15.75" customHeight="1" x14ac:dyDescent="0.2">
      <c r="B4698" s="1"/>
    </row>
    <row r="4699" spans="2:2" ht="15.75" customHeight="1" x14ac:dyDescent="0.2">
      <c r="B4699" s="1"/>
    </row>
    <row r="4700" spans="2:2" ht="15.75" customHeight="1" x14ac:dyDescent="0.2">
      <c r="B4700" s="1"/>
    </row>
    <row r="4701" spans="2:2" ht="15.75" customHeight="1" x14ac:dyDescent="0.2">
      <c r="B4701" s="1"/>
    </row>
    <row r="4702" spans="2:2" ht="15.75" customHeight="1" x14ac:dyDescent="0.2">
      <c r="B4702" s="1"/>
    </row>
    <row r="4703" spans="2:2" ht="15.75" customHeight="1" x14ac:dyDescent="0.2">
      <c r="B4703" s="1"/>
    </row>
    <row r="4704" spans="2:2" ht="15.75" customHeight="1" x14ac:dyDescent="0.2">
      <c r="B4704" s="1"/>
    </row>
    <row r="4705" spans="2:2" ht="15.75" customHeight="1" x14ac:dyDescent="0.2">
      <c r="B4705" s="1"/>
    </row>
    <row r="4706" spans="2:2" ht="15.75" customHeight="1" x14ac:dyDescent="0.2">
      <c r="B4706" s="1"/>
    </row>
    <row r="4707" spans="2:2" ht="15.75" customHeight="1" x14ac:dyDescent="0.2">
      <c r="B4707" s="1"/>
    </row>
    <row r="4708" spans="2:2" ht="15.75" customHeight="1" x14ac:dyDescent="0.2">
      <c r="B4708" s="1"/>
    </row>
    <row r="4709" spans="2:2" ht="15.75" customHeight="1" x14ac:dyDescent="0.2">
      <c r="B4709" s="1"/>
    </row>
    <row r="4710" spans="2:2" ht="15.75" customHeight="1" x14ac:dyDescent="0.2">
      <c r="B4710" s="1"/>
    </row>
    <row r="4711" spans="2:2" ht="15.75" customHeight="1" x14ac:dyDescent="0.2">
      <c r="B4711" s="1"/>
    </row>
    <row r="4712" spans="2:2" ht="15.75" customHeight="1" x14ac:dyDescent="0.2">
      <c r="B4712" s="1"/>
    </row>
    <row r="4713" spans="2:2" ht="15.75" customHeight="1" x14ac:dyDescent="0.2">
      <c r="B4713" s="1"/>
    </row>
    <row r="4714" spans="2:2" ht="15.75" customHeight="1" x14ac:dyDescent="0.2">
      <c r="B4714" s="1"/>
    </row>
    <row r="4715" spans="2:2" ht="15.75" customHeight="1" x14ac:dyDescent="0.2">
      <c r="B4715" s="1"/>
    </row>
    <row r="4716" spans="2:2" ht="15.75" customHeight="1" x14ac:dyDescent="0.2">
      <c r="B4716" s="1"/>
    </row>
    <row r="4717" spans="2:2" ht="15.75" customHeight="1" x14ac:dyDescent="0.2">
      <c r="B4717" s="1"/>
    </row>
    <row r="4718" spans="2:2" ht="15.75" customHeight="1" x14ac:dyDescent="0.2">
      <c r="B4718" s="1"/>
    </row>
    <row r="4719" spans="2:2" ht="15.75" customHeight="1" x14ac:dyDescent="0.2">
      <c r="B4719" s="1"/>
    </row>
    <row r="4720" spans="2:2" ht="15.75" customHeight="1" x14ac:dyDescent="0.2">
      <c r="B4720" s="1"/>
    </row>
    <row r="4721" spans="2:2" ht="15.75" customHeight="1" x14ac:dyDescent="0.2">
      <c r="B4721" s="1"/>
    </row>
    <row r="4722" spans="2:2" ht="15.75" customHeight="1" x14ac:dyDescent="0.2">
      <c r="B4722" s="1"/>
    </row>
    <row r="4723" spans="2:2" ht="15.75" customHeight="1" x14ac:dyDescent="0.2">
      <c r="B4723" s="1"/>
    </row>
    <row r="4724" spans="2:2" ht="15.75" customHeight="1" x14ac:dyDescent="0.2">
      <c r="B4724" s="1"/>
    </row>
    <row r="4725" spans="2:2" ht="15.75" customHeight="1" x14ac:dyDescent="0.2">
      <c r="B4725" s="1"/>
    </row>
    <row r="4726" spans="2:2" ht="15.75" customHeight="1" x14ac:dyDescent="0.2">
      <c r="B4726" s="1"/>
    </row>
    <row r="4727" spans="2:2" ht="15.75" customHeight="1" x14ac:dyDescent="0.2">
      <c r="B4727" s="1"/>
    </row>
    <row r="4728" spans="2:2" ht="15.75" customHeight="1" x14ac:dyDescent="0.2">
      <c r="B4728" s="1"/>
    </row>
    <row r="4729" spans="2:2" ht="15.75" customHeight="1" x14ac:dyDescent="0.2">
      <c r="B4729" s="1"/>
    </row>
    <row r="4730" spans="2:2" ht="15.75" customHeight="1" x14ac:dyDescent="0.2">
      <c r="B4730" s="1"/>
    </row>
    <row r="4731" spans="2:2" ht="15.75" customHeight="1" x14ac:dyDescent="0.2">
      <c r="B4731" s="1"/>
    </row>
    <row r="4732" spans="2:2" ht="15.75" customHeight="1" x14ac:dyDescent="0.2">
      <c r="B4732" s="1"/>
    </row>
    <row r="4733" spans="2:2" ht="15.75" customHeight="1" x14ac:dyDescent="0.2">
      <c r="B4733" s="1"/>
    </row>
    <row r="4734" spans="2:2" ht="15.75" customHeight="1" x14ac:dyDescent="0.2">
      <c r="B4734" s="1"/>
    </row>
    <row r="4735" spans="2:2" ht="15.75" customHeight="1" x14ac:dyDescent="0.2">
      <c r="B4735" s="1"/>
    </row>
    <row r="4736" spans="2:2" ht="15.75" customHeight="1" x14ac:dyDescent="0.2">
      <c r="B4736" s="1"/>
    </row>
    <row r="4737" spans="2:2" ht="15.75" customHeight="1" x14ac:dyDescent="0.2">
      <c r="B4737" s="1"/>
    </row>
    <row r="4738" spans="2:2" ht="15.75" customHeight="1" x14ac:dyDescent="0.2">
      <c r="B4738" s="1"/>
    </row>
    <row r="4739" spans="2:2" ht="15.75" customHeight="1" x14ac:dyDescent="0.2">
      <c r="B4739" s="1"/>
    </row>
    <row r="4740" spans="2:2" ht="15.75" customHeight="1" x14ac:dyDescent="0.2">
      <c r="B4740" s="1"/>
    </row>
    <row r="4741" spans="2:2" ht="15.75" customHeight="1" x14ac:dyDescent="0.2">
      <c r="B4741" s="1"/>
    </row>
    <row r="4742" spans="2:2" ht="15.75" customHeight="1" x14ac:dyDescent="0.2">
      <c r="B4742" s="1"/>
    </row>
    <row r="4743" spans="2:2" ht="15.75" customHeight="1" x14ac:dyDescent="0.2">
      <c r="B4743" s="1"/>
    </row>
    <row r="4744" spans="2:2" ht="15.75" customHeight="1" x14ac:dyDescent="0.2">
      <c r="B4744" s="1"/>
    </row>
    <row r="4745" spans="2:2" ht="15.75" customHeight="1" x14ac:dyDescent="0.2">
      <c r="B4745" s="1"/>
    </row>
    <row r="4746" spans="2:2" ht="15.75" customHeight="1" x14ac:dyDescent="0.2">
      <c r="B4746" s="1"/>
    </row>
    <row r="4747" spans="2:2" ht="15.75" customHeight="1" x14ac:dyDescent="0.2">
      <c r="B4747" s="1"/>
    </row>
    <row r="4748" spans="2:2" ht="15.75" customHeight="1" x14ac:dyDescent="0.2">
      <c r="B4748" s="1"/>
    </row>
    <row r="4749" spans="2:2" ht="15.75" customHeight="1" x14ac:dyDescent="0.2">
      <c r="B4749" s="1"/>
    </row>
    <row r="4750" spans="2:2" ht="15.75" customHeight="1" x14ac:dyDescent="0.2">
      <c r="B4750" s="1"/>
    </row>
    <row r="4751" spans="2:2" ht="15.75" customHeight="1" x14ac:dyDescent="0.2">
      <c r="B4751" s="1"/>
    </row>
    <row r="4752" spans="2:2" ht="15.75" customHeight="1" x14ac:dyDescent="0.2">
      <c r="B4752" s="1"/>
    </row>
    <row r="4753" spans="2:2" ht="15.75" customHeight="1" x14ac:dyDescent="0.2">
      <c r="B4753" s="1"/>
    </row>
    <row r="4754" spans="2:2" ht="15.75" customHeight="1" x14ac:dyDescent="0.2">
      <c r="B4754" s="1"/>
    </row>
    <row r="4755" spans="2:2" ht="15.75" customHeight="1" x14ac:dyDescent="0.2">
      <c r="B4755" s="1"/>
    </row>
    <row r="4756" spans="2:2" ht="15.75" customHeight="1" x14ac:dyDescent="0.2">
      <c r="B4756" s="1"/>
    </row>
    <row r="4757" spans="2:2" ht="15.75" customHeight="1" x14ac:dyDescent="0.2">
      <c r="B4757" s="1"/>
    </row>
    <row r="4758" spans="2:2" ht="15.75" customHeight="1" x14ac:dyDescent="0.2">
      <c r="B4758" s="1"/>
    </row>
    <row r="4759" spans="2:2" ht="15.75" customHeight="1" x14ac:dyDescent="0.2">
      <c r="B4759" s="1"/>
    </row>
    <row r="4760" spans="2:2" ht="15.75" customHeight="1" x14ac:dyDescent="0.2">
      <c r="B4760" s="1"/>
    </row>
    <row r="4761" spans="2:2" ht="15.75" customHeight="1" x14ac:dyDescent="0.2">
      <c r="B4761" s="1"/>
    </row>
    <row r="4762" spans="2:2" ht="15.75" customHeight="1" x14ac:dyDescent="0.2">
      <c r="B4762" s="1"/>
    </row>
    <row r="4763" spans="2:2" ht="15.75" customHeight="1" x14ac:dyDescent="0.2">
      <c r="B4763" s="1"/>
    </row>
    <row r="4764" spans="2:2" ht="15.75" customHeight="1" x14ac:dyDescent="0.2">
      <c r="B4764" s="1"/>
    </row>
    <row r="4765" spans="2:2" ht="15.75" customHeight="1" x14ac:dyDescent="0.2">
      <c r="B4765" s="1"/>
    </row>
    <row r="4766" spans="2:2" ht="15.75" customHeight="1" x14ac:dyDescent="0.2">
      <c r="B4766" s="1"/>
    </row>
    <row r="4767" spans="2:2" ht="15.75" customHeight="1" x14ac:dyDescent="0.2">
      <c r="B4767" s="1"/>
    </row>
    <row r="4768" spans="2:2" ht="15.75" customHeight="1" x14ac:dyDescent="0.2">
      <c r="B4768" s="1"/>
    </row>
    <row r="4769" spans="2:2" ht="15.75" customHeight="1" x14ac:dyDescent="0.2">
      <c r="B4769" s="1"/>
    </row>
    <row r="4770" spans="2:2" ht="15.75" customHeight="1" x14ac:dyDescent="0.2">
      <c r="B4770" s="1"/>
    </row>
    <row r="4771" spans="2:2" ht="15.75" customHeight="1" x14ac:dyDescent="0.2">
      <c r="B4771" s="1"/>
    </row>
    <row r="4772" spans="2:2" ht="15.75" customHeight="1" x14ac:dyDescent="0.2">
      <c r="B4772" s="1"/>
    </row>
    <row r="4773" spans="2:2" ht="15.75" customHeight="1" x14ac:dyDescent="0.2">
      <c r="B4773" s="1"/>
    </row>
    <row r="4774" spans="2:2" ht="15.75" customHeight="1" x14ac:dyDescent="0.2">
      <c r="B4774" s="1"/>
    </row>
    <row r="4775" spans="2:2" ht="15.75" customHeight="1" x14ac:dyDescent="0.2">
      <c r="B4775" s="1"/>
    </row>
    <row r="4776" spans="2:2" ht="15.75" customHeight="1" x14ac:dyDescent="0.2">
      <c r="B4776" s="1"/>
    </row>
    <row r="4777" spans="2:2" ht="15.75" customHeight="1" x14ac:dyDescent="0.2">
      <c r="B4777" s="1"/>
    </row>
    <row r="4778" spans="2:2" ht="15.75" customHeight="1" x14ac:dyDescent="0.2">
      <c r="B4778" s="1"/>
    </row>
    <row r="4779" spans="2:2" ht="15.75" customHeight="1" x14ac:dyDescent="0.2">
      <c r="B4779" s="1"/>
    </row>
    <row r="4780" spans="2:2" ht="15.75" customHeight="1" x14ac:dyDescent="0.2">
      <c r="B4780" s="1"/>
    </row>
    <row r="4781" spans="2:2" ht="15.75" customHeight="1" x14ac:dyDescent="0.2">
      <c r="B4781" s="1"/>
    </row>
    <row r="4782" spans="2:2" ht="15.75" customHeight="1" x14ac:dyDescent="0.2">
      <c r="B4782" s="1"/>
    </row>
    <row r="4783" spans="2:2" ht="15.75" customHeight="1" x14ac:dyDescent="0.2">
      <c r="B4783" s="1"/>
    </row>
    <row r="4784" spans="2:2" ht="15.75" customHeight="1" x14ac:dyDescent="0.2">
      <c r="B4784" s="1"/>
    </row>
    <row r="4785" spans="2:2" ht="15.75" customHeight="1" x14ac:dyDescent="0.2">
      <c r="B4785" s="1"/>
    </row>
    <row r="4786" spans="2:2" ht="15.75" customHeight="1" x14ac:dyDescent="0.2">
      <c r="B4786" s="1"/>
    </row>
    <row r="4787" spans="2:2" ht="15.75" customHeight="1" x14ac:dyDescent="0.2">
      <c r="B4787" s="1"/>
    </row>
    <row r="4788" spans="2:2" ht="15.75" customHeight="1" x14ac:dyDescent="0.2">
      <c r="B4788" s="1"/>
    </row>
    <row r="4789" spans="2:2" ht="15.75" customHeight="1" x14ac:dyDescent="0.2">
      <c r="B4789" s="1"/>
    </row>
    <row r="4790" spans="2:2" ht="15.75" customHeight="1" x14ac:dyDescent="0.2">
      <c r="B4790" s="1"/>
    </row>
    <row r="4791" spans="2:2" ht="15.75" customHeight="1" x14ac:dyDescent="0.2">
      <c r="B4791" s="1"/>
    </row>
    <row r="4792" spans="2:2" ht="15.75" customHeight="1" x14ac:dyDescent="0.2">
      <c r="B4792" s="1"/>
    </row>
    <row r="4793" spans="2:2" ht="15.75" customHeight="1" x14ac:dyDescent="0.2">
      <c r="B4793" s="1"/>
    </row>
    <row r="4794" spans="2:2" ht="15.75" customHeight="1" x14ac:dyDescent="0.2">
      <c r="B4794" s="1"/>
    </row>
    <row r="4795" spans="2:2" ht="15.75" customHeight="1" x14ac:dyDescent="0.2">
      <c r="B4795" s="1"/>
    </row>
    <row r="4796" spans="2:2" ht="15.75" customHeight="1" x14ac:dyDescent="0.2">
      <c r="B4796" s="1"/>
    </row>
    <row r="4797" spans="2:2" ht="15.75" customHeight="1" x14ac:dyDescent="0.2">
      <c r="B4797" s="1"/>
    </row>
    <row r="4798" spans="2:2" ht="15.75" customHeight="1" x14ac:dyDescent="0.2">
      <c r="B4798" s="1"/>
    </row>
    <row r="4799" spans="2:2" ht="15.75" customHeight="1" x14ac:dyDescent="0.2">
      <c r="B4799" s="1"/>
    </row>
    <row r="4800" spans="2:2" ht="15.75" customHeight="1" x14ac:dyDescent="0.2">
      <c r="B4800" s="1"/>
    </row>
    <row r="4801" spans="2:2" ht="15.75" customHeight="1" x14ac:dyDescent="0.2">
      <c r="B4801" s="1"/>
    </row>
    <row r="4802" spans="2:2" ht="15.75" customHeight="1" x14ac:dyDescent="0.2">
      <c r="B4802" s="1"/>
    </row>
    <row r="4803" spans="2:2" ht="15.75" customHeight="1" x14ac:dyDescent="0.2">
      <c r="B4803" s="1"/>
    </row>
    <row r="4804" spans="2:2" ht="15.75" customHeight="1" x14ac:dyDescent="0.2">
      <c r="B4804" s="1"/>
    </row>
    <row r="4805" spans="2:2" ht="15.75" customHeight="1" x14ac:dyDescent="0.2">
      <c r="B4805" s="1"/>
    </row>
    <row r="4806" spans="2:2" ht="15.75" customHeight="1" x14ac:dyDescent="0.2">
      <c r="B4806" s="1"/>
    </row>
    <row r="4807" spans="2:2" ht="15.75" customHeight="1" x14ac:dyDescent="0.2">
      <c r="B4807" s="1"/>
    </row>
    <row r="4808" spans="2:2" ht="15.75" customHeight="1" x14ac:dyDescent="0.2">
      <c r="B4808" s="1"/>
    </row>
    <row r="4809" spans="2:2" ht="15.75" customHeight="1" x14ac:dyDescent="0.2">
      <c r="B4809" s="1"/>
    </row>
    <row r="4810" spans="2:2" ht="15.75" customHeight="1" x14ac:dyDescent="0.2">
      <c r="B4810" s="1"/>
    </row>
    <row r="4811" spans="2:2" ht="15.75" customHeight="1" x14ac:dyDescent="0.2">
      <c r="B4811" s="1"/>
    </row>
    <row r="4812" spans="2:2" ht="15.75" customHeight="1" x14ac:dyDescent="0.2">
      <c r="B4812" s="1"/>
    </row>
    <row r="4813" spans="2:2" ht="15.75" customHeight="1" x14ac:dyDescent="0.2">
      <c r="B4813" s="1"/>
    </row>
    <row r="4814" spans="2:2" ht="15.75" customHeight="1" x14ac:dyDescent="0.2">
      <c r="B4814" s="1"/>
    </row>
    <row r="4815" spans="2:2" ht="15.75" customHeight="1" x14ac:dyDescent="0.2">
      <c r="B4815" s="1"/>
    </row>
    <row r="4816" spans="2:2" ht="15.75" customHeight="1" x14ac:dyDescent="0.2">
      <c r="B4816" s="1"/>
    </row>
    <row r="4817" spans="2:2" ht="15.75" customHeight="1" x14ac:dyDescent="0.2">
      <c r="B4817" s="1"/>
    </row>
    <row r="4818" spans="2:2" ht="15.75" customHeight="1" x14ac:dyDescent="0.2">
      <c r="B4818" s="1"/>
    </row>
    <row r="4819" spans="2:2" ht="15.75" customHeight="1" x14ac:dyDescent="0.2">
      <c r="B4819" s="1"/>
    </row>
    <row r="4820" spans="2:2" ht="15.75" customHeight="1" x14ac:dyDescent="0.2">
      <c r="B4820" s="1"/>
    </row>
    <row r="4821" spans="2:2" ht="15.75" customHeight="1" x14ac:dyDescent="0.2">
      <c r="B4821" s="1"/>
    </row>
    <row r="4822" spans="2:2" ht="15.75" customHeight="1" x14ac:dyDescent="0.2">
      <c r="B4822" s="1"/>
    </row>
    <row r="4823" spans="2:2" ht="15.75" customHeight="1" x14ac:dyDescent="0.2">
      <c r="B4823" s="1"/>
    </row>
    <row r="4824" spans="2:2" ht="15.75" customHeight="1" x14ac:dyDescent="0.2">
      <c r="B4824" s="1"/>
    </row>
    <row r="4825" spans="2:2" ht="15.75" customHeight="1" x14ac:dyDescent="0.2">
      <c r="B4825" s="1"/>
    </row>
    <row r="4826" spans="2:2" ht="15.75" customHeight="1" x14ac:dyDescent="0.2">
      <c r="B4826" s="1"/>
    </row>
    <row r="4827" spans="2:2" ht="15.75" customHeight="1" x14ac:dyDescent="0.2">
      <c r="B4827" s="1"/>
    </row>
    <row r="4828" spans="2:2" ht="15.75" customHeight="1" x14ac:dyDescent="0.2">
      <c r="B4828" s="1"/>
    </row>
    <row r="4829" spans="2:2" ht="15.75" customHeight="1" x14ac:dyDescent="0.2">
      <c r="B4829" s="1"/>
    </row>
    <row r="4830" spans="2:2" ht="15.75" customHeight="1" x14ac:dyDescent="0.2">
      <c r="B4830" s="1"/>
    </row>
    <row r="4831" spans="2:2" ht="15.75" customHeight="1" x14ac:dyDescent="0.2">
      <c r="B4831" s="1"/>
    </row>
    <row r="4832" spans="2:2" ht="15.75" customHeight="1" x14ac:dyDescent="0.2">
      <c r="B4832" s="1"/>
    </row>
    <row r="4833" spans="2:2" ht="15.75" customHeight="1" x14ac:dyDescent="0.2">
      <c r="B4833" s="1"/>
    </row>
    <row r="4834" spans="2:2" ht="15.75" customHeight="1" x14ac:dyDescent="0.2">
      <c r="B4834" s="1"/>
    </row>
    <row r="4835" spans="2:2" ht="15.75" customHeight="1" x14ac:dyDescent="0.2">
      <c r="B4835" s="1"/>
    </row>
    <row r="4836" spans="2:2" ht="15.75" customHeight="1" x14ac:dyDescent="0.2">
      <c r="B4836" s="1"/>
    </row>
    <row r="4837" spans="2:2" ht="15.75" customHeight="1" x14ac:dyDescent="0.2">
      <c r="B4837" s="1"/>
    </row>
    <row r="4838" spans="2:2" ht="15.75" customHeight="1" x14ac:dyDescent="0.2">
      <c r="B4838" s="1"/>
    </row>
    <row r="4839" spans="2:2" ht="15.75" customHeight="1" x14ac:dyDescent="0.2">
      <c r="B4839" s="1"/>
    </row>
    <row r="4840" spans="2:2" ht="15.75" customHeight="1" x14ac:dyDescent="0.2">
      <c r="B4840" s="1"/>
    </row>
    <row r="4841" spans="2:2" ht="15.75" customHeight="1" x14ac:dyDescent="0.2">
      <c r="B4841" s="1"/>
    </row>
    <row r="4842" spans="2:2" ht="15.75" customHeight="1" x14ac:dyDescent="0.2">
      <c r="B4842" s="1"/>
    </row>
    <row r="4843" spans="2:2" ht="15.75" customHeight="1" x14ac:dyDescent="0.2">
      <c r="B4843" s="1"/>
    </row>
    <row r="4844" spans="2:2" ht="15.75" customHeight="1" x14ac:dyDescent="0.2">
      <c r="B4844" s="1"/>
    </row>
    <row r="4845" spans="2:2" ht="15.75" customHeight="1" x14ac:dyDescent="0.2">
      <c r="B4845" s="1"/>
    </row>
    <row r="4846" spans="2:2" ht="15.75" customHeight="1" x14ac:dyDescent="0.2">
      <c r="B4846" s="1"/>
    </row>
    <row r="4847" spans="2:2" ht="15.75" customHeight="1" x14ac:dyDescent="0.2">
      <c r="B4847" s="1"/>
    </row>
    <row r="4848" spans="2:2" ht="15.75" customHeight="1" x14ac:dyDescent="0.2">
      <c r="B4848" s="1"/>
    </row>
    <row r="4849" spans="2:2" ht="15.75" customHeight="1" x14ac:dyDescent="0.2">
      <c r="B4849" s="1"/>
    </row>
    <row r="4850" spans="2:2" ht="15.75" customHeight="1" x14ac:dyDescent="0.2">
      <c r="B4850" s="1"/>
    </row>
    <row r="4851" spans="2:2" ht="15.75" customHeight="1" x14ac:dyDescent="0.2">
      <c r="B4851" s="1"/>
    </row>
    <row r="4852" spans="2:2" ht="15.75" customHeight="1" x14ac:dyDescent="0.2">
      <c r="B4852" s="1"/>
    </row>
    <row r="4853" spans="2:2" ht="15.75" customHeight="1" x14ac:dyDescent="0.2">
      <c r="B4853" s="1"/>
    </row>
    <row r="4854" spans="2:2" ht="15.75" customHeight="1" x14ac:dyDescent="0.2">
      <c r="B4854" s="1"/>
    </row>
    <row r="4855" spans="2:2" ht="15.75" customHeight="1" x14ac:dyDescent="0.2">
      <c r="B4855" s="1"/>
    </row>
    <row r="4856" spans="2:2" ht="15.75" customHeight="1" x14ac:dyDescent="0.2">
      <c r="B4856" s="1"/>
    </row>
    <row r="4857" spans="2:2" ht="15.75" customHeight="1" x14ac:dyDescent="0.2">
      <c r="B4857" s="1"/>
    </row>
    <row r="4858" spans="2:2" ht="15.75" customHeight="1" x14ac:dyDescent="0.2">
      <c r="B4858" s="1"/>
    </row>
    <row r="4859" spans="2:2" ht="15.75" customHeight="1" x14ac:dyDescent="0.2">
      <c r="B4859" s="1"/>
    </row>
    <row r="4860" spans="2:2" ht="15.75" customHeight="1" x14ac:dyDescent="0.2">
      <c r="B4860" s="1"/>
    </row>
    <row r="4861" spans="2:2" ht="15.75" customHeight="1" x14ac:dyDescent="0.2">
      <c r="B4861" s="1"/>
    </row>
    <row r="4862" spans="2:2" ht="15.75" customHeight="1" x14ac:dyDescent="0.2">
      <c r="B4862" s="1"/>
    </row>
    <row r="4863" spans="2:2" ht="15.75" customHeight="1" x14ac:dyDescent="0.2">
      <c r="B4863" s="1"/>
    </row>
    <row r="4864" spans="2:2" ht="15.75" customHeight="1" x14ac:dyDescent="0.2">
      <c r="B4864" s="1"/>
    </row>
    <row r="4865" spans="2:2" ht="15.75" customHeight="1" x14ac:dyDescent="0.2">
      <c r="B4865" s="1"/>
    </row>
    <row r="4866" spans="2:2" ht="15.75" customHeight="1" x14ac:dyDescent="0.2">
      <c r="B4866" s="1"/>
    </row>
    <row r="4867" spans="2:2" ht="15.75" customHeight="1" x14ac:dyDescent="0.2">
      <c r="B4867" s="1"/>
    </row>
    <row r="4868" spans="2:2" ht="15.75" customHeight="1" x14ac:dyDescent="0.2">
      <c r="B4868" s="1"/>
    </row>
    <row r="4869" spans="2:2" ht="15.75" customHeight="1" x14ac:dyDescent="0.2">
      <c r="B4869" s="1"/>
    </row>
    <row r="4870" spans="2:2" ht="15.75" customHeight="1" x14ac:dyDescent="0.2">
      <c r="B4870" s="1"/>
    </row>
    <row r="4871" spans="2:2" ht="15.75" customHeight="1" x14ac:dyDescent="0.2">
      <c r="B4871" s="1"/>
    </row>
    <row r="4872" spans="2:2" ht="15.75" customHeight="1" x14ac:dyDescent="0.2">
      <c r="B4872" s="1"/>
    </row>
    <row r="4873" spans="2:2" ht="15.75" customHeight="1" x14ac:dyDescent="0.2">
      <c r="B4873" s="1"/>
    </row>
    <row r="4874" spans="2:2" ht="15.75" customHeight="1" x14ac:dyDescent="0.2">
      <c r="B4874" s="1"/>
    </row>
    <row r="4875" spans="2:2" ht="15.75" customHeight="1" x14ac:dyDescent="0.2">
      <c r="B4875" s="1"/>
    </row>
    <row r="4876" spans="2:2" ht="15.75" customHeight="1" x14ac:dyDescent="0.2">
      <c r="B4876" s="1"/>
    </row>
    <row r="4877" spans="2:2" ht="15.75" customHeight="1" x14ac:dyDescent="0.2">
      <c r="B4877" s="1"/>
    </row>
    <row r="4878" spans="2:2" ht="15.75" customHeight="1" x14ac:dyDescent="0.2">
      <c r="B4878" s="1"/>
    </row>
    <row r="4879" spans="2:2" ht="15.75" customHeight="1" x14ac:dyDescent="0.2">
      <c r="B4879" s="1"/>
    </row>
    <row r="4880" spans="2:2" ht="15.75" customHeight="1" x14ac:dyDescent="0.2">
      <c r="B4880" s="1"/>
    </row>
    <row r="4881" spans="2:2" ht="15.75" customHeight="1" x14ac:dyDescent="0.2">
      <c r="B4881" s="1"/>
    </row>
    <row r="4882" spans="2:2" ht="15.75" customHeight="1" x14ac:dyDescent="0.2">
      <c r="B4882" s="1"/>
    </row>
    <row r="4883" spans="2:2" ht="15.75" customHeight="1" x14ac:dyDescent="0.2">
      <c r="B4883" s="1"/>
    </row>
    <row r="4884" spans="2:2" ht="15.75" customHeight="1" x14ac:dyDescent="0.2">
      <c r="B4884" s="1"/>
    </row>
    <row r="4885" spans="2:2" ht="15.75" customHeight="1" x14ac:dyDescent="0.2">
      <c r="B4885" s="1"/>
    </row>
    <row r="4886" spans="2:2" ht="15.75" customHeight="1" x14ac:dyDescent="0.2">
      <c r="B4886" s="1"/>
    </row>
    <row r="4887" spans="2:2" ht="15.75" customHeight="1" x14ac:dyDescent="0.2">
      <c r="B4887" s="1"/>
    </row>
    <row r="4888" spans="2:2" ht="15.75" customHeight="1" x14ac:dyDescent="0.2">
      <c r="B4888" s="1"/>
    </row>
    <row r="4889" spans="2:2" ht="15.75" customHeight="1" x14ac:dyDescent="0.2">
      <c r="B4889" s="1"/>
    </row>
    <row r="4890" spans="2:2" ht="15.75" customHeight="1" x14ac:dyDescent="0.2">
      <c r="B4890" s="1"/>
    </row>
    <row r="4891" spans="2:2" ht="15.75" customHeight="1" x14ac:dyDescent="0.2">
      <c r="B4891" s="1"/>
    </row>
    <row r="4892" spans="2:2" ht="15.75" customHeight="1" x14ac:dyDescent="0.2">
      <c r="B4892" s="1"/>
    </row>
    <row r="4893" spans="2:2" ht="15.75" customHeight="1" x14ac:dyDescent="0.2">
      <c r="B4893" s="1"/>
    </row>
    <row r="4894" spans="2:2" ht="15.75" customHeight="1" x14ac:dyDescent="0.2">
      <c r="B4894" s="1"/>
    </row>
    <row r="4895" spans="2:2" ht="15.75" customHeight="1" x14ac:dyDescent="0.2">
      <c r="B4895" s="1"/>
    </row>
    <row r="4896" spans="2:2" ht="15.75" customHeight="1" x14ac:dyDescent="0.2">
      <c r="B4896" s="1"/>
    </row>
    <row r="4897" spans="2:2" ht="15.75" customHeight="1" x14ac:dyDescent="0.2">
      <c r="B4897" s="1"/>
    </row>
    <row r="4898" spans="2:2" ht="15.75" customHeight="1" x14ac:dyDescent="0.2">
      <c r="B4898" s="1"/>
    </row>
    <row r="4899" spans="2:2" ht="15.75" customHeight="1" x14ac:dyDescent="0.2">
      <c r="B4899" s="1"/>
    </row>
    <row r="4900" spans="2:2" ht="15.75" customHeight="1" x14ac:dyDescent="0.2">
      <c r="B4900" s="1"/>
    </row>
    <row r="4901" spans="2:2" ht="15.75" customHeight="1" x14ac:dyDescent="0.2">
      <c r="B4901" s="1"/>
    </row>
    <row r="4902" spans="2:2" ht="15.75" customHeight="1" x14ac:dyDescent="0.2">
      <c r="B4902" s="1"/>
    </row>
    <row r="4903" spans="2:2" ht="15.75" customHeight="1" x14ac:dyDescent="0.2">
      <c r="B4903" s="1"/>
    </row>
    <row r="4904" spans="2:2" ht="15.75" customHeight="1" x14ac:dyDescent="0.2">
      <c r="B4904" s="1"/>
    </row>
    <row r="4905" spans="2:2" ht="15.75" customHeight="1" x14ac:dyDescent="0.2">
      <c r="B4905" s="1"/>
    </row>
    <row r="4906" spans="2:2" ht="15.75" customHeight="1" x14ac:dyDescent="0.2">
      <c r="B4906" s="1"/>
    </row>
    <row r="4907" spans="2:2" ht="15.75" customHeight="1" x14ac:dyDescent="0.2">
      <c r="B4907" s="1"/>
    </row>
    <row r="4908" spans="2:2" ht="15.75" customHeight="1" x14ac:dyDescent="0.2">
      <c r="B4908" s="1"/>
    </row>
    <row r="4909" spans="2:2" ht="15.75" customHeight="1" x14ac:dyDescent="0.2">
      <c r="B4909" s="1"/>
    </row>
    <row r="4910" spans="2:2" ht="15.75" customHeight="1" x14ac:dyDescent="0.2">
      <c r="B4910" s="1"/>
    </row>
    <row r="4911" spans="2:2" ht="15.75" customHeight="1" x14ac:dyDescent="0.2">
      <c r="B4911" s="1"/>
    </row>
    <row r="4912" spans="2:2" ht="15.75" customHeight="1" x14ac:dyDescent="0.2">
      <c r="B4912" s="1"/>
    </row>
    <row r="4913" spans="2:2" ht="15.75" customHeight="1" x14ac:dyDescent="0.2">
      <c r="B4913" s="1"/>
    </row>
    <row r="4914" spans="2:2" ht="15.75" customHeight="1" x14ac:dyDescent="0.2">
      <c r="B4914" s="1"/>
    </row>
    <row r="4915" spans="2:2" ht="15.75" customHeight="1" x14ac:dyDescent="0.2">
      <c r="B4915" s="1"/>
    </row>
    <row r="4916" spans="2:2" ht="15.75" customHeight="1" x14ac:dyDescent="0.2">
      <c r="B4916" s="1"/>
    </row>
    <row r="4917" spans="2:2" ht="15.75" customHeight="1" x14ac:dyDescent="0.2">
      <c r="B4917" s="1"/>
    </row>
    <row r="4918" spans="2:2" ht="15.75" customHeight="1" x14ac:dyDescent="0.2">
      <c r="B4918" s="1"/>
    </row>
    <row r="4919" spans="2:2" ht="15.75" customHeight="1" x14ac:dyDescent="0.2">
      <c r="B4919" s="1"/>
    </row>
    <row r="4920" spans="2:2" ht="15.75" customHeight="1" x14ac:dyDescent="0.2">
      <c r="B4920" s="1"/>
    </row>
    <row r="4921" spans="2:2" ht="15.75" customHeight="1" x14ac:dyDescent="0.2">
      <c r="B4921" s="1"/>
    </row>
    <row r="4922" spans="2:2" ht="15.75" customHeight="1" x14ac:dyDescent="0.2">
      <c r="B4922" s="1"/>
    </row>
    <row r="4923" spans="2:2" ht="15.75" customHeight="1" x14ac:dyDescent="0.2">
      <c r="B4923" s="1"/>
    </row>
    <row r="4924" spans="2:2" ht="15.75" customHeight="1" x14ac:dyDescent="0.2">
      <c r="B4924" s="1"/>
    </row>
    <row r="4925" spans="2:2" ht="15.75" customHeight="1" x14ac:dyDescent="0.2">
      <c r="B4925" s="1"/>
    </row>
    <row r="4926" spans="2:2" ht="15.75" customHeight="1" x14ac:dyDescent="0.2">
      <c r="B4926" s="1"/>
    </row>
    <row r="4927" spans="2:2" ht="15.75" customHeight="1" x14ac:dyDescent="0.2">
      <c r="B4927" s="1"/>
    </row>
    <row r="4928" spans="2:2" ht="15.75" customHeight="1" x14ac:dyDescent="0.2">
      <c r="B4928" s="1"/>
    </row>
    <row r="4929" spans="2:2" ht="15.75" customHeight="1" x14ac:dyDescent="0.2">
      <c r="B4929" s="1"/>
    </row>
    <row r="4930" spans="2:2" ht="15.75" customHeight="1" x14ac:dyDescent="0.2">
      <c r="B4930" s="1"/>
    </row>
    <row r="4931" spans="2:2" ht="15.75" customHeight="1" x14ac:dyDescent="0.2">
      <c r="B4931" s="1"/>
    </row>
    <row r="4932" spans="2:2" ht="15.75" customHeight="1" x14ac:dyDescent="0.2">
      <c r="B4932" s="1"/>
    </row>
    <row r="4933" spans="2:2" ht="15.75" customHeight="1" x14ac:dyDescent="0.2">
      <c r="B4933" s="1"/>
    </row>
    <row r="4934" spans="2:2" ht="15.75" customHeight="1" x14ac:dyDescent="0.2">
      <c r="B4934" s="1"/>
    </row>
    <row r="4935" spans="2:2" ht="15.75" customHeight="1" x14ac:dyDescent="0.2">
      <c r="B4935" s="1"/>
    </row>
    <row r="4936" spans="2:2" ht="15.75" customHeight="1" x14ac:dyDescent="0.2">
      <c r="B4936" s="1"/>
    </row>
    <row r="4937" spans="2:2" ht="15.75" customHeight="1" x14ac:dyDescent="0.2">
      <c r="B4937" s="1"/>
    </row>
    <row r="4938" spans="2:2" ht="15.75" customHeight="1" x14ac:dyDescent="0.2">
      <c r="B4938" s="1"/>
    </row>
    <row r="4939" spans="2:2" ht="15.75" customHeight="1" x14ac:dyDescent="0.2">
      <c r="B4939" s="1"/>
    </row>
    <row r="4940" spans="2:2" ht="15.75" customHeight="1" x14ac:dyDescent="0.2">
      <c r="B4940" s="1"/>
    </row>
    <row r="4941" spans="2:2" ht="15.75" customHeight="1" x14ac:dyDescent="0.2">
      <c r="B4941" s="1"/>
    </row>
    <row r="4942" spans="2:2" ht="15.75" customHeight="1" x14ac:dyDescent="0.2">
      <c r="B4942" s="1"/>
    </row>
    <row r="4943" spans="2:2" ht="15.75" customHeight="1" x14ac:dyDescent="0.2">
      <c r="B4943" s="1"/>
    </row>
    <row r="4944" spans="2:2" ht="15.75" customHeight="1" x14ac:dyDescent="0.2">
      <c r="B4944" s="1"/>
    </row>
    <row r="4945" spans="2:2" ht="15.75" customHeight="1" x14ac:dyDescent="0.2">
      <c r="B4945" s="1"/>
    </row>
    <row r="4946" spans="2:2" ht="15.75" customHeight="1" x14ac:dyDescent="0.2">
      <c r="B4946" s="1"/>
    </row>
    <row r="4947" spans="2:2" ht="15.75" customHeight="1" x14ac:dyDescent="0.2">
      <c r="B4947" s="1"/>
    </row>
    <row r="4948" spans="2:2" ht="15.75" customHeight="1" x14ac:dyDescent="0.2">
      <c r="B4948" s="1"/>
    </row>
    <row r="4949" spans="2:2" ht="15.75" customHeight="1" x14ac:dyDescent="0.2">
      <c r="B4949" s="1"/>
    </row>
    <row r="4950" spans="2:2" ht="15.75" customHeight="1" x14ac:dyDescent="0.2">
      <c r="B4950" s="1"/>
    </row>
    <row r="4951" spans="2:2" ht="15.75" customHeight="1" x14ac:dyDescent="0.2">
      <c r="B4951" s="1"/>
    </row>
    <row r="4952" spans="2:2" ht="15.75" customHeight="1" x14ac:dyDescent="0.2">
      <c r="B4952" s="1"/>
    </row>
    <row r="4953" spans="2:2" ht="15.75" customHeight="1" x14ac:dyDescent="0.2">
      <c r="B4953" s="1"/>
    </row>
    <row r="4954" spans="2:2" ht="15.75" customHeight="1" x14ac:dyDescent="0.2">
      <c r="B4954" s="1"/>
    </row>
    <row r="4955" spans="2:2" ht="15.75" customHeight="1" x14ac:dyDescent="0.2">
      <c r="B4955" s="1"/>
    </row>
    <row r="4956" spans="2:2" ht="15.75" customHeight="1" x14ac:dyDescent="0.2">
      <c r="B4956" s="1"/>
    </row>
    <row r="4957" spans="2:2" ht="15.75" customHeight="1" x14ac:dyDescent="0.2">
      <c r="B4957" s="1"/>
    </row>
    <row r="4958" spans="2:2" ht="15.75" customHeight="1" x14ac:dyDescent="0.2">
      <c r="B4958" s="1"/>
    </row>
    <row r="4959" spans="2:2" ht="15.75" customHeight="1" x14ac:dyDescent="0.2">
      <c r="B4959" s="1"/>
    </row>
    <row r="4960" spans="2:2" ht="15.75" customHeight="1" x14ac:dyDescent="0.2">
      <c r="B4960" s="1"/>
    </row>
    <row r="4961" spans="2:2" ht="15.75" customHeight="1" x14ac:dyDescent="0.2">
      <c r="B4961" s="1"/>
    </row>
    <row r="4962" spans="2:2" ht="15.75" customHeight="1" x14ac:dyDescent="0.2">
      <c r="B4962" s="1"/>
    </row>
    <row r="4963" spans="2:2" ht="15.75" customHeight="1" x14ac:dyDescent="0.2">
      <c r="B4963" s="1"/>
    </row>
    <row r="4964" spans="2:2" ht="15.75" customHeight="1" x14ac:dyDescent="0.2">
      <c r="B4964" s="1"/>
    </row>
    <row r="4965" spans="2:2" ht="15.75" customHeight="1" x14ac:dyDescent="0.2">
      <c r="B4965" s="1"/>
    </row>
    <row r="4966" spans="2:2" ht="15.75" customHeight="1" x14ac:dyDescent="0.2">
      <c r="B4966" s="1"/>
    </row>
    <row r="4967" spans="2:2" ht="15.75" customHeight="1" x14ac:dyDescent="0.2">
      <c r="B4967" s="1"/>
    </row>
    <row r="4968" spans="2:2" ht="15.75" customHeight="1" x14ac:dyDescent="0.2">
      <c r="B4968" s="1"/>
    </row>
    <row r="4969" spans="2:2" ht="15.75" customHeight="1" x14ac:dyDescent="0.2">
      <c r="B4969" s="1"/>
    </row>
    <row r="4970" spans="2:2" ht="15.75" customHeight="1" x14ac:dyDescent="0.2">
      <c r="B4970" s="1"/>
    </row>
    <row r="4971" spans="2:2" ht="15.75" customHeight="1" x14ac:dyDescent="0.2">
      <c r="B4971" s="1"/>
    </row>
    <row r="4972" spans="2:2" ht="15.75" customHeight="1" x14ac:dyDescent="0.2">
      <c r="B4972" s="1"/>
    </row>
    <row r="4973" spans="2:2" ht="15.75" customHeight="1" x14ac:dyDescent="0.2">
      <c r="B4973" s="1"/>
    </row>
    <row r="4974" spans="2:2" ht="15.75" customHeight="1" x14ac:dyDescent="0.2">
      <c r="B4974" s="1"/>
    </row>
    <row r="4975" spans="2:2" ht="15.75" customHeight="1" x14ac:dyDescent="0.2">
      <c r="B4975" s="1"/>
    </row>
    <row r="4976" spans="2:2" ht="15.75" customHeight="1" x14ac:dyDescent="0.2">
      <c r="B4976" s="1"/>
    </row>
    <row r="4977" spans="2:2" ht="15.75" customHeight="1" x14ac:dyDescent="0.2">
      <c r="B4977" s="1"/>
    </row>
    <row r="4978" spans="2:2" ht="15.75" customHeight="1" x14ac:dyDescent="0.2">
      <c r="B4978" s="1"/>
    </row>
    <row r="4979" spans="2:2" ht="15.75" customHeight="1" x14ac:dyDescent="0.2">
      <c r="B4979" s="1"/>
    </row>
    <row r="4980" spans="2:2" ht="15.75" customHeight="1" x14ac:dyDescent="0.2">
      <c r="B4980" s="1"/>
    </row>
    <row r="4981" spans="2:2" ht="15.75" customHeight="1" x14ac:dyDescent="0.2">
      <c r="B4981" s="1"/>
    </row>
    <row r="4982" spans="2:2" ht="15.75" customHeight="1" x14ac:dyDescent="0.2">
      <c r="B4982" s="1"/>
    </row>
    <row r="4983" spans="2:2" ht="15.75" customHeight="1" x14ac:dyDescent="0.2">
      <c r="B4983" s="1"/>
    </row>
    <row r="4984" spans="2:2" ht="15.75" customHeight="1" x14ac:dyDescent="0.2">
      <c r="B4984" s="1"/>
    </row>
    <row r="4985" spans="2:2" ht="15.75" customHeight="1" x14ac:dyDescent="0.2">
      <c r="B4985" s="1"/>
    </row>
    <row r="4986" spans="2:2" ht="15.75" customHeight="1" x14ac:dyDescent="0.2">
      <c r="B4986" s="1"/>
    </row>
    <row r="4987" spans="2:2" ht="15.75" customHeight="1" x14ac:dyDescent="0.2">
      <c r="B4987" s="1"/>
    </row>
    <row r="4988" spans="2:2" ht="15.75" customHeight="1" x14ac:dyDescent="0.2">
      <c r="B4988" s="1"/>
    </row>
    <row r="4989" spans="2:2" ht="15.75" customHeight="1" x14ac:dyDescent="0.2">
      <c r="B4989" s="1"/>
    </row>
    <row r="4990" spans="2:2" ht="15.75" customHeight="1" x14ac:dyDescent="0.2">
      <c r="B4990" s="1"/>
    </row>
    <row r="4991" spans="2:2" ht="15.75" customHeight="1" x14ac:dyDescent="0.2">
      <c r="B4991" s="1"/>
    </row>
    <row r="4992" spans="2:2" ht="15.75" customHeight="1" x14ac:dyDescent="0.2">
      <c r="B4992" s="1"/>
    </row>
    <row r="4993" spans="2:2" ht="15.75" customHeight="1" x14ac:dyDescent="0.2">
      <c r="B4993" s="1"/>
    </row>
    <row r="4994" spans="2:2" ht="15.75" customHeight="1" x14ac:dyDescent="0.2">
      <c r="B4994" s="1"/>
    </row>
    <row r="4995" spans="2:2" ht="15.75" customHeight="1" x14ac:dyDescent="0.2">
      <c r="B4995" s="1"/>
    </row>
    <row r="4996" spans="2:2" ht="15.75" customHeight="1" x14ac:dyDescent="0.2">
      <c r="B4996" s="1"/>
    </row>
    <row r="4997" spans="2:2" ht="15.75" customHeight="1" x14ac:dyDescent="0.2">
      <c r="B4997" s="1"/>
    </row>
    <row r="4998" spans="2:2" ht="15.75" customHeight="1" x14ac:dyDescent="0.2">
      <c r="B4998" s="1"/>
    </row>
    <row r="4999" spans="2:2" ht="15.75" customHeight="1" x14ac:dyDescent="0.2">
      <c r="B4999" s="1"/>
    </row>
    <row r="5000" spans="2:2" ht="15.75" customHeight="1" x14ac:dyDescent="0.2">
      <c r="B5000" s="1"/>
    </row>
    <row r="5001" spans="2:2" ht="15.75" customHeight="1" x14ac:dyDescent="0.2">
      <c r="B5001" s="1"/>
    </row>
    <row r="5002" spans="2:2" ht="15.75" customHeight="1" x14ac:dyDescent="0.2">
      <c r="B5002" s="1"/>
    </row>
    <row r="5003" spans="2:2" ht="15.75" customHeight="1" x14ac:dyDescent="0.2">
      <c r="B5003" s="1"/>
    </row>
    <row r="5004" spans="2:2" ht="15.75" customHeight="1" x14ac:dyDescent="0.2">
      <c r="B5004" s="1"/>
    </row>
    <row r="5005" spans="2:2" ht="15.75" customHeight="1" x14ac:dyDescent="0.2">
      <c r="B5005" s="1"/>
    </row>
    <row r="5006" spans="2:2" ht="15.75" customHeight="1" x14ac:dyDescent="0.2">
      <c r="B5006" s="1"/>
    </row>
    <row r="5007" spans="2:2" ht="15.75" customHeight="1" x14ac:dyDescent="0.2">
      <c r="B5007" s="1"/>
    </row>
    <row r="5008" spans="2:2" ht="15.75" customHeight="1" x14ac:dyDescent="0.2">
      <c r="B5008" s="1"/>
    </row>
    <row r="5009" spans="2:2" ht="15.75" customHeight="1" x14ac:dyDescent="0.2">
      <c r="B5009" s="1"/>
    </row>
    <row r="5010" spans="2:2" ht="15.75" customHeight="1" x14ac:dyDescent="0.2">
      <c r="B5010" s="1"/>
    </row>
    <row r="5011" spans="2:2" ht="15.75" customHeight="1" x14ac:dyDescent="0.2">
      <c r="B5011" s="1"/>
    </row>
    <row r="5012" spans="2:2" ht="15.75" customHeight="1" x14ac:dyDescent="0.2">
      <c r="B5012" s="1"/>
    </row>
    <row r="5013" spans="2:2" ht="15.75" customHeight="1" x14ac:dyDescent="0.2">
      <c r="B5013" s="1"/>
    </row>
    <row r="5014" spans="2:2" ht="15.75" customHeight="1" x14ac:dyDescent="0.2">
      <c r="B5014" s="1"/>
    </row>
    <row r="5015" spans="2:2" ht="15.75" customHeight="1" x14ac:dyDescent="0.2">
      <c r="B5015" s="1"/>
    </row>
    <row r="5016" spans="2:2" ht="15.75" customHeight="1" x14ac:dyDescent="0.2">
      <c r="B5016" s="1"/>
    </row>
    <row r="5017" spans="2:2" ht="15.75" customHeight="1" x14ac:dyDescent="0.2">
      <c r="B5017" s="1"/>
    </row>
    <row r="5018" spans="2:2" ht="15.75" customHeight="1" x14ac:dyDescent="0.2">
      <c r="B5018" s="1"/>
    </row>
    <row r="5019" spans="2:2" ht="15.75" customHeight="1" x14ac:dyDescent="0.2">
      <c r="B5019" s="1"/>
    </row>
    <row r="5020" spans="2:2" ht="15.75" customHeight="1" x14ac:dyDescent="0.2">
      <c r="B5020" s="1"/>
    </row>
    <row r="5021" spans="2:2" ht="15.75" customHeight="1" x14ac:dyDescent="0.2">
      <c r="B5021" s="1"/>
    </row>
    <row r="5022" spans="2:2" ht="15.75" customHeight="1" x14ac:dyDescent="0.2">
      <c r="B5022" s="1"/>
    </row>
    <row r="5023" spans="2:2" ht="15.75" customHeight="1" x14ac:dyDescent="0.2">
      <c r="B5023" s="1"/>
    </row>
    <row r="5024" spans="2:2" ht="15.75" customHeight="1" x14ac:dyDescent="0.2">
      <c r="B5024" s="1"/>
    </row>
    <row r="5025" spans="2:2" ht="15.75" customHeight="1" x14ac:dyDescent="0.2">
      <c r="B5025" s="1"/>
    </row>
    <row r="5026" spans="2:2" ht="15.75" customHeight="1" x14ac:dyDescent="0.2">
      <c r="B5026" s="1"/>
    </row>
    <row r="5027" spans="2:2" ht="15.75" customHeight="1" x14ac:dyDescent="0.2">
      <c r="B5027" s="1"/>
    </row>
    <row r="5028" spans="2:2" ht="15.75" customHeight="1" x14ac:dyDescent="0.2">
      <c r="B5028" s="1"/>
    </row>
    <row r="5029" spans="2:2" ht="15.75" customHeight="1" x14ac:dyDescent="0.2">
      <c r="B5029" s="1"/>
    </row>
    <row r="5030" spans="2:2" ht="15.75" customHeight="1" x14ac:dyDescent="0.2">
      <c r="B5030" s="1"/>
    </row>
    <row r="5031" spans="2:2" ht="15.75" customHeight="1" x14ac:dyDescent="0.2">
      <c r="B5031" s="1"/>
    </row>
    <row r="5032" spans="2:2" ht="15.75" customHeight="1" x14ac:dyDescent="0.2">
      <c r="B5032" s="1"/>
    </row>
    <row r="5033" spans="2:2" ht="15.75" customHeight="1" x14ac:dyDescent="0.2">
      <c r="B5033" s="1"/>
    </row>
    <row r="5034" spans="2:2" ht="15.75" customHeight="1" x14ac:dyDescent="0.2">
      <c r="B5034" s="1"/>
    </row>
    <row r="5035" spans="2:2" ht="15.75" customHeight="1" x14ac:dyDescent="0.2">
      <c r="B5035" s="1"/>
    </row>
    <row r="5036" spans="2:2" ht="15.75" customHeight="1" x14ac:dyDescent="0.2">
      <c r="B5036" s="1"/>
    </row>
    <row r="5037" spans="2:2" ht="15.75" customHeight="1" x14ac:dyDescent="0.2">
      <c r="B5037" s="1"/>
    </row>
    <row r="5038" spans="2:2" ht="15.75" customHeight="1" x14ac:dyDescent="0.2">
      <c r="B5038" s="1"/>
    </row>
    <row r="5039" spans="2:2" ht="15.75" customHeight="1" x14ac:dyDescent="0.2">
      <c r="B5039" s="1"/>
    </row>
    <row r="5040" spans="2:2" ht="15.75" customHeight="1" x14ac:dyDescent="0.2">
      <c r="B5040" s="1"/>
    </row>
    <row r="5041" spans="2:2" ht="15.75" customHeight="1" x14ac:dyDescent="0.2">
      <c r="B5041" s="1"/>
    </row>
    <row r="5042" spans="2:2" ht="15.75" customHeight="1" x14ac:dyDescent="0.2">
      <c r="B5042" s="1"/>
    </row>
    <row r="5043" spans="2:2" ht="15.75" customHeight="1" x14ac:dyDescent="0.2">
      <c r="B5043" s="1"/>
    </row>
    <row r="5044" spans="2:2" ht="15.75" customHeight="1" x14ac:dyDescent="0.2">
      <c r="B5044" s="1"/>
    </row>
    <row r="5045" spans="2:2" ht="15.75" customHeight="1" x14ac:dyDescent="0.2">
      <c r="B5045" s="1"/>
    </row>
    <row r="5046" spans="2:2" ht="15.75" customHeight="1" x14ac:dyDescent="0.2">
      <c r="B5046" s="1"/>
    </row>
    <row r="5047" spans="2:2" ht="15.75" customHeight="1" x14ac:dyDescent="0.2">
      <c r="B5047" s="1"/>
    </row>
    <row r="5048" spans="2:2" ht="15.75" customHeight="1" x14ac:dyDescent="0.2">
      <c r="B5048" s="1"/>
    </row>
    <row r="5049" spans="2:2" ht="15.75" customHeight="1" x14ac:dyDescent="0.2">
      <c r="B5049" s="1"/>
    </row>
    <row r="5050" spans="2:2" ht="15.75" customHeight="1" x14ac:dyDescent="0.2">
      <c r="B5050" s="1"/>
    </row>
    <row r="5051" spans="2:2" ht="15.75" customHeight="1" x14ac:dyDescent="0.2">
      <c r="B5051" s="1"/>
    </row>
    <row r="5052" spans="2:2" ht="15.75" customHeight="1" x14ac:dyDescent="0.2">
      <c r="B5052" s="1"/>
    </row>
    <row r="5053" spans="2:2" ht="15.75" customHeight="1" x14ac:dyDescent="0.2">
      <c r="B5053" s="1"/>
    </row>
    <row r="5054" spans="2:2" ht="15.75" customHeight="1" x14ac:dyDescent="0.2">
      <c r="B5054" s="1"/>
    </row>
    <row r="5055" spans="2:2" ht="15.75" customHeight="1" x14ac:dyDescent="0.2">
      <c r="B5055" s="1"/>
    </row>
    <row r="5056" spans="2:2" ht="15.75" customHeight="1" x14ac:dyDescent="0.2">
      <c r="B5056" s="1"/>
    </row>
    <row r="5057" spans="2:2" ht="15.75" customHeight="1" x14ac:dyDescent="0.2">
      <c r="B5057" s="1"/>
    </row>
    <row r="5058" spans="2:2" ht="15.75" customHeight="1" x14ac:dyDescent="0.2">
      <c r="B5058" s="1"/>
    </row>
    <row r="5059" spans="2:2" ht="15.75" customHeight="1" x14ac:dyDescent="0.2">
      <c r="B5059" s="1"/>
    </row>
    <row r="5060" spans="2:2" ht="15.75" customHeight="1" x14ac:dyDescent="0.2">
      <c r="B5060" s="1"/>
    </row>
    <row r="5061" spans="2:2" ht="15.75" customHeight="1" x14ac:dyDescent="0.2">
      <c r="B5061" s="1"/>
    </row>
    <row r="5062" spans="2:2" ht="15.75" customHeight="1" x14ac:dyDescent="0.2">
      <c r="B5062" s="1"/>
    </row>
    <row r="5063" spans="2:2" ht="15.75" customHeight="1" x14ac:dyDescent="0.2">
      <c r="B5063" s="1"/>
    </row>
    <row r="5064" spans="2:2" ht="15.75" customHeight="1" x14ac:dyDescent="0.2">
      <c r="B5064" s="1"/>
    </row>
    <row r="5065" spans="2:2" ht="15.75" customHeight="1" x14ac:dyDescent="0.2">
      <c r="B5065" s="1"/>
    </row>
    <row r="5066" spans="2:2" ht="15.75" customHeight="1" x14ac:dyDescent="0.2">
      <c r="B5066" s="1"/>
    </row>
    <row r="5067" spans="2:2" ht="15.75" customHeight="1" x14ac:dyDescent="0.2">
      <c r="B5067" s="1"/>
    </row>
    <row r="5068" spans="2:2" ht="15.75" customHeight="1" x14ac:dyDescent="0.2">
      <c r="B5068" s="1"/>
    </row>
    <row r="5069" spans="2:2" ht="15.75" customHeight="1" x14ac:dyDescent="0.2">
      <c r="B5069" s="1"/>
    </row>
    <row r="5070" spans="2:2" ht="15.75" customHeight="1" x14ac:dyDescent="0.2">
      <c r="B5070" s="1"/>
    </row>
    <row r="5071" spans="2:2" ht="15.75" customHeight="1" x14ac:dyDescent="0.2">
      <c r="B5071" s="1"/>
    </row>
    <row r="5072" spans="2:2" ht="15.75" customHeight="1" x14ac:dyDescent="0.2">
      <c r="B5072" s="1"/>
    </row>
    <row r="5073" spans="2:2" ht="15.75" customHeight="1" x14ac:dyDescent="0.2">
      <c r="B5073" s="1"/>
    </row>
    <row r="5074" spans="2:2" ht="15.75" customHeight="1" x14ac:dyDescent="0.2">
      <c r="B5074" s="1"/>
    </row>
    <row r="5075" spans="2:2" ht="15.75" customHeight="1" x14ac:dyDescent="0.2">
      <c r="B5075" s="1"/>
    </row>
    <row r="5076" spans="2:2" ht="15.75" customHeight="1" x14ac:dyDescent="0.2">
      <c r="B5076" s="1"/>
    </row>
    <row r="5077" spans="2:2" ht="15.75" customHeight="1" x14ac:dyDescent="0.2">
      <c r="B5077" s="1"/>
    </row>
    <row r="5078" spans="2:2" ht="15.75" customHeight="1" x14ac:dyDescent="0.2">
      <c r="B5078" s="1"/>
    </row>
    <row r="5079" spans="2:2" ht="15.75" customHeight="1" x14ac:dyDescent="0.2">
      <c r="B5079" s="1"/>
    </row>
    <row r="5080" spans="2:2" ht="15.75" customHeight="1" x14ac:dyDescent="0.2">
      <c r="B5080" s="1"/>
    </row>
    <row r="5081" spans="2:2" ht="15.75" customHeight="1" x14ac:dyDescent="0.2">
      <c r="B5081" s="1"/>
    </row>
    <row r="5082" spans="2:2" ht="15.75" customHeight="1" x14ac:dyDescent="0.2">
      <c r="B5082" s="1"/>
    </row>
    <row r="5083" spans="2:2" ht="15.75" customHeight="1" x14ac:dyDescent="0.2">
      <c r="B5083" s="1"/>
    </row>
    <row r="5084" spans="2:2" ht="15.75" customHeight="1" x14ac:dyDescent="0.2">
      <c r="B5084" s="1"/>
    </row>
    <row r="5085" spans="2:2" ht="15.75" customHeight="1" x14ac:dyDescent="0.2">
      <c r="B5085" s="1"/>
    </row>
    <row r="5086" spans="2:2" ht="15.75" customHeight="1" x14ac:dyDescent="0.2">
      <c r="B5086" s="1"/>
    </row>
    <row r="5087" spans="2:2" ht="15.75" customHeight="1" x14ac:dyDescent="0.2">
      <c r="B5087" s="1"/>
    </row>
    <row r="5088" spans="2:2" ht="15.75" customHeight="1" x14ac:dyDescent="0.2">
      <c r="B5088" s="1"/>
    </row>
    <row r="5089" spans="2:2" ht="15.75" customHeight="1" x14ac:dyDescent="0.2">
      <c r="B5089" s="1"/>
    </row>
    <row r="5090" spans="2:2" ht="15.75" customHeight="1" x14ac:dyDescent="0.2">
      <c r="B5090" s="1"/>
    </row>
    <row r="5091" spans="2:2" ht="15.75" customHeight="1" x14ac:dyDescent="0.2">
      <c r="B5091" s="1"/>
    </row>
    <row r="5092" spans="2:2" ht="15.75" customHeight="1" x14ac:dyDescent="0.2">
      <c r="B5092" s="1"/>
    </row>
    <row r="5093" spans="2:2" ht="15.75" customHeight="1" x14ac:dyDescent="0.2">
      <c r="B5093" s="1"/>
    </row>
    <row r="5094" spans="2:2" ht="15.75" customHeight="1" x14ac:dyDescent="0.2">
      <c r="B5094" s="1"/>
    </row>
    <row r="5095" spans="2:2" ht="15.75" customHeight="1" x14ac:dyDescent="0.2">
      <c r="B5095" s="1"/>
    </row>
    <row r="5096" spans="2:2" ht="15.75" customHeight="1" x14ac:dyDescent="0.2">
      <c r="B5096" s="1"/>
    </row>
    <row r="5097" spans="2:2" ht="15.75" customHeight="1" x14ac:dyDescent="0.2">
      <c r="B5097" s="1"/>
    </row>
    <row r="5098" spans="2:2" ht="15.75" customHeight="1" x14ac:dyDescent="0.2">
      <c r="B5098" s="1"/>
    </row>
    <row r="5099" spans="2:2" ht="15.75" customHeight="1" x14ac:dyDescent="0.2">
      <c r="B5099" s="1"/>
    </row>
    <row r="5100" spans="2:2" ht="15.75" customHeight="1" x14ac:dyDescent="0.2">
      <c r="B5100" s="1"/>
    </row>
    <row r="5101" spans="2:2" ht="15.75" customHeight="1" x14ac:dyDescent="0.2">
      <c r="B5101" s="1"/>
    </row>
    <row r="5102" spans="2:2" ht="15.75" customHeight="1" x14ac:dyDescent="0.2">
      <c r="B5102" s="1"/>
    </row>
    <row r="5103" spans="2:2" ht="15.75" customHeight="1" x14ac:dyDescent="0.2">
      <c r="B5103" s="1"/>
    </row>
    <row r="5104" spans="2:2" ht="15.75" customHeight="1" x14ac:dyDescent="0.2">
      <c r="B5104" s="1"/>
    </row>
    <row r="5105" spans="2:2" ht="15.75" customHeight="1" x14ac:dyDescent="0.2">
      <c r="B5105" s="1"/>
    </row>
    <row r="5106" spans="2:2" ht="15.75" customHeight="1" x14ac:dyDescent="0.2">
      <c r="B5106" s="1"/>
    </row>
    <row r="5107" spans="2:2" ht="15.75" customHeight="1" x14ac:dyDescent="0.2">
      <c r="B5107" s="1"/>
    </row>
    <row r="5108" spans="2:2" ht="15.75" customHeight="1" x14ac:dyDescent="0.2">
      <c r="B5108" s="1"/>
    </row>
    <row r="5109" spans="2:2" ht="15.75" customHeight="1" x14ac:dyDescent="0.2">
      <c r="B5109" s="1"/>
    </row>
    <row r="5110" spans="2:2" ht="15.75" customHeight="1" x14ac:dyDescent="0.2">
      <c r="B5110" s="1"/>
    </row>
    <row r="5111" spans="2:2" ht="15.75" customHeight="1" x14ac:dyDescent="0.2">
      <c r="B5111" s="1"/>
    </row>
    <row r="5112" spans="2:2" ht="15.75" customHeight="1" x14ac:dyDescent="0.2">
      <c r="B5112" s="1"/>
    </row>
    <row r="5113" spans="2:2" ht="15.75" customHeight="1" x14ac:dyDescent="0.2">
      <c r="B5113" s="1"/>
    </row>
    <row r="5114" spans="2:2" ht="15.75" customHeight="1" x14ac:dyDescent="0.2">
      <c r="B5114" s="1"/>
    </row>
    <row r="5115" spans="2:2" ht="15.75" customHeight="1" x14ac:dyDescent="0.2">
      <c r="B5115" s="1"/>
    </row>
    <row r="5116" spans="2:2" ht="15.75" customHeight="1" x14ac:dyDescent="0.2">
      <c r="B5116" s="1"/>
    </row>
    <row r="5117" spans="2:2" ht="15.75" customHeight="1" x14ac:dyDescent="0.2">
      <c r="B5117" s="1"/>
    </row>
    <row r="5118" spans="2:2" ht="15.75" customHeight="1" x14ac:dyDescent="0.2">
      <c r="B5118" s="1"/>
    </row>
    <row r="5119" spans="2:2" ht="15.75" customHeight="1" x14ac:dyDescent="0.2">
      <c r="B5119" s="1"/>
    </row>
    <row r="5120" spans="2:2" ht="15.75" customHeight="1" x14ac:dyDescent="0.2">
      <c r="B5120" s="1"/>
    </row>
    <row r="5121" spans="2:2" ht="15.75" customHeight="1" x14ac:dyDescent="0.2">
      <c r="B5121" s="1"/>
    </row>
    <row r="5122" spans="2:2" ht="15.75" customHeight="1" x14ac:dyDescent="0.2">
      <c r="B5122" s="1"/>
    </row>
    <row r="5123" spans="2:2" ht="15.75" customHeight="1" x14ac:dyDescent="0.2">
      <c r="B5123" s="1"/>
    </row>
    <row r="5124" spans="2:2" ht="15.75" customHeight="1" x14ac:dyDescent="0.2">
      <c r="B5124" s="1"/>
    </row>
    <row r="5125" spans="2:2" ht="15.75" customHeight="1" x14ac:dyDescent="0.2">
      <c r="B5125" s="1"/>
    </row>
    <row r="5126" spans="2:2" ht="15.75" customHeight="1" x14ac:dyDescent="0.2">
      <c r="B5126" s="1"/>
    </row>
    <row r="5127" spans="2:2" ht="15.75" customHeight="1" x14ac:dyDescent="0.2">
      <c r="B5127" s="1"/>
    </row>
    <row r="5128" spans="2:2" ht="15.75" customHeight="1" x14ac:dyDescent="0.2">
      <c r="B5128" s="1"/>
    </row>
    <row r="5129" spans="2:2" ht="15.75" customHeight="1" x14ac:dyDescent="0.2">
      <c r="B5129" s="1"/>
    </row>
    <row r="5130" spans="2:2" ht="15.75" customHeight="1" x14ac:dyDescent="0.2">
      <c r="B5130" s="1"/>
    </row>
    <row r="5131" spans="2:2" ht="15.75" customHeight="1" x14ac:dyDescent="0.2">
      <c r="B5131" s="1"/>
    </row>
    <row r="5132" spans="2:2" ht="15.75" customHeight="1" x14ac:dyDescent="0.2">
      <c r="B5132" s="1"/>
    </row>
    <row r="5133" spans="2:2" ht="15.75" customHeight="1" x14ac:dyDescent="0.2">
      <c r="B5133" s="1"/>
    </row>
    <row r="5134" spans="2:2" ht="15.75" customHeight="1" x14ac:dyDescent="0.2">
      <c r="B5134" s="1"/>
    </row>
    <row r="5135" spans="2:2" ht="15.75" customHeight="1" x14ac:dyDescent="0.2">
      <c r="B5135" s="1"/>
    </row>
    <row r="5136" spans="2:2" ht="15.75" customHeight="1" x14ac:dyDescent="0.2">
      <c r="B5136" s="1"/>
    </row>
    <row r="5137" spans="2:2" ht="15.75" customHeight="1" x14ac:dyDescent="0.2">
      <c r="B5137" s="1"/>
    </row>
    <row r="5138" spans="2:2" ht="15.75" customHeight="1" x14ac:dyDescent="0.2">
      <c r="B5138" s="1"/>
    </row>
    <row r="5139" spans="2:2" ht="15.75" customHeight="1" x14ac:dyDescent="0.2">
      <c r="B5139" s="1"/>
    </row>
    <row r="5140" spans="2:2" ht="15.75" customHeight="1" x14ac:dyDescent="0.2">
      <c r="B5140" s="1"/>
    </row>
    <row r="5141" spans="2:2" ht="15.75" customHeight="1" x14ac:dyDescent="0.2">
      <c r="B5141" s="1"/>
    </row>
    <row r="5142" spans="2:2" ht="15.75" customHeight="1" x14ac:dyDescent="0.2">
      <c r="B5142" s="1"/>
    </row>
    <row r="5143" spans="2:2" ht="15.75" customHeight="1" x14ac:dyDescent="0.2">
      <c r="B5143" s="1"/>
    </row>
    <row r="5144" spans="2:2" ht="15.75" customHeight="1" x14ac:dyDescent="0.2">
      <c r="B5144" s="1"/>
    </row>
    <row r="5145" spans="2:2" ht="15.75" customHeight="1" x14ac:dyDescent="0.2">
      <c r="B5145" s="1"/>
    </row>
    <row r="5146" spans="2:2" ht="15.75" customHeight="1" x14ac:dyDescent="0.2">
      <c r="B5146" s="1"/>
    </row>
    <row r="5147" spans="2:2" ht="15.75" customHeight="1" x14ac:dyDescent="0.2">
      <c r="B5147" s="1"/>
    </row>
    <row r="5148" spans="2:2" ht="15.75" customHeight="1" x14ac:dyDescent="0.2">
      <c r="B5148" s="1"/>
    </row>
    <row r="5149" spans="2:2" ht="15.75" customHeight="1" x14ac:dyDescent="0.2">
      <c r="B5149" s="1"/>
    </row>
    <row r="5150" spans="2:2" ht="15.75" customHeight="1" x14ac:dyDescent="0.2">
      <c r="B5150" s="1"/>
    </row>
    <row r="5151" spans="2:2" ht="15.75" customHeight="1" x14ac:dyDescent="0.2">
      <c r="B5151" s="1"/>
    </row>
    <row r="5152" spans="2:2" ht="15.75" customHeight="1" x14ac:dyDescent="0.2">
      <c r="B5152" s="1"/>
    </row>
    <row r="5153" spans="2:2" ht="15.75" customHeight="1" x14ac:dyDescent="0.2">
      <c r="B5153" s="1"/>
    </row>
    <row r="5154" spans="2:2" ht="15.75" customHeight="1" x14ac:dyDescent="0.2">
      <c r="B5154" s="1"/>
    </row>
    <row r="5155" spans="2:2" ht="15.75" customHeight="1" x14ac:dyDescent="0.2">
      <c r="B5155" s="1"/>
    </row>
    <row r="5156" spans="2:2" ht="15.75" customHeight="1" x14ac:dyDescent="0.2">
      <c r="B5156" s="1"/>
    </row>
    <row r="5157" spans="2:2" ht="15.75" customHeight="1" x14ac:dyDescent="0.2">
      <c r="B5157" s="1"/>
    </row>
    <row r="5158" spans="2:2" ht="15.75" customHeight="1" x14ac:dyDescent="0.2">
      <c r="B5158" s="1"/>
    </row>
    <row r="5159" spans="2:2" ht="15.75" customHeight="1" x14ac:dyDescent="0.2">
      <c r="B5159" s="1"/>
    </row>
    <row r="5160" spans="2:2" ht="15.75" customHeight="1" x14ac:dyDescent="0.2">
      <c r="B5160" s="1"/>
    </row>
    <row r="5161" spans="2:2" ht="15.75" customHeight="1" x14ac:dyDescent="0.2">
      <c r="B5161" s="1"/>
    </row>
    <row r="5162" spans="2:2" ht="15.75" customHeight="1" x14ac:dyDescent="0.2">
      <c r="B5162" s="1"/>
    </row>
    <row r="5163" spans="2:2" ht="15.75" customHeight="1" x14ac:dyDescent="0.2">
      <c r="B5163" s="1"/>
    </row>
    <row r="5164" spans="2:2" ht="15.75" customHeight="1" x14ac:dyDescent="0.2">
      <c r="B5164" s="1"/>
    </row>
    <row r="5165" spans="2:2" ht="15.75" customHeight="1" x14ac:dyDescent="0.2">
      <c r="B5165" s="1"/>
    </row>
    <row r="5166" spans="2:2" ht="15.75" customHeight="1" x14ac:dyDescent="0.2">
      <c r="B5166" s="1"/>
    </row>
    <row r="5167" spans="2:2" ht="15.75" customHeight="1" x14ac:dyDescent="0.2">
      <c r="B5167" s="1"/>
    </row>
    <row r="5168" spans="2:2" ht="15.75" customHeight="1" x14ac:dyDescent="0.2">
      <c r="B5168" s="1"/>
    </row>
    <row r="5169" spans="2:2" ht="15.75" customHeight="1" x14ac:dyDescent="0.2">
      <c r="B5169" s="1"/>
    </row>
    <row r="5170" spans="2:2" ht="15.75" customHeight="1" x14ac:dyDescent="0.2">
      <c r="B5170" s="1"/>
    </row>
    <row r="5171" spans="2:2" ht="15.75" customHeight="1" x14ac:dyDescent="0.2">
      <c r="B5171" s="1"/>
    </row>
    <row r="5172" spans="2:2" ht="15.75" customHeight="1" x14ac:dyDescent="0.2">
      <c r="B5172" s="1"/>
    </row>
    <row r="5173" spans="2:2" ht="15.75" customHeight="1" x14ac:dyDescent="0.2">
      <c r="B5173" s="1"/>
    </row>
    <row r="5174" spans="2:2" ht="15.75" customHeight="1" x14ac:dyDescent="0.2">
      <c r="B5174" s="1"/>
    </row>
    <row r="5175" spans="2:2" ht="15.75" customHeight="1" x14ac:dyDescent="0.2">
      <c r="B5175" s="1"/>
    </row>
    <row r="5176" spans="2:2" ht="15.75" customHeight="1" x14ac:dyDescent="0.2">
      <c r="B5176" s="1"/>
    </row>
    <row r="5177" spans="2:2" ht="15.75" customHeight="1" x14ac:dyDescent="0.2">
      <c r="B5177" s="1"/>
    </row>
    <row r="5178" spans="2:2" ht="15.75" customHeight="1" x14ac:dyDescent="0.2">
      <c r="B5178" s="1"/>
    </row>
    <row r="5179" spans="2:2" ht="15.75" customHeight="1" x14ac:dyDescent="0.2">
      <c r="B5179" s="1"/>
    </row>
    <row r="5180" spans="2:2" ht="15.75" customHeight="1" x14ac:dyDescent="0.2">
      <c r="B5180" s="1"/>
    </row>
    <row r="5181" spans="2:2" ht="15.75" customHeight="1" x14ac:dyDescent="0.2">
      <c r="B5181" s="1"/>
    </row>
    <row r="5182" spans="2:2" ht="15.75" customHeight="1" x14ac:dyDescent="0.2">
      <c r="B5182" s="1"/>
    </row>
    <row r="5183" spans="2:2" ht="15.75" customHeight="1" x14ac:dyDescent="0.2">
      <c r="B5183" s="1"/>
    </row>
    <row r="5184" spans="2:2" ht="15.75" customHeight="1" x14ac:dyDescent="0.2">
      <c r="B5184" s="1"/>
    </row>
    <row r="5185" spans="2:2" ht="15.75" customHeight="1" x14ac:dyDescent="0.2">
      <c r="B5185" s="1"/>
    </row>
    <row r="5186" spans="2:2" ht="15.75" customHeight="1" x14ac:dyDescent="0.2">
      <c r="B5186" s="1"/>
    </row>
    <row r="5187" spans="2:2" ht="15.75" customHeight="1" x14ac:dyDescent="0.2">
      <c r="B5187" s="1"/>
    </row>
    <row r="5188" spans="2:2" ht="15.75" customHeight="1" x14ac:dyDescent="0.2">
      <c r="B5188" s="1"/>
    </row>
    <row r="5189" spans="2:2" ht="15.75" customHeight="1" x14ac:dyDescent="0.2">
      <c r="B5189" s="1"/>
    </row>
    <row r="5190" spans="2:2" ht="15.75" customHeight="1" x14ac:dyDescent="0.2">
      <c r="B5190" s="1"/>
    </row>
    <row r="5191" spans="2:2" ht="15.75" customHeight="1" x14ac:dyDescent="0.2">
      <c r="B5191" s="1"/>
    </row>
    <row r="5192" spans="2:2" ht="15.75" customHeight="1" x14ac:dyDescent="0.2">
      <c r="B5192" s="1"/>
    </row>
    <row r="5193" spans="2:2" ht="15.75" customHeight="1" x14ac:dyDescent="0.2">
      <c r="B5193" s="1"/>
    </row>
    <row r="5194" spans="2:2" ht="15.75" customHeight="1" x14ac:dyDescent="0.2">
      <c r="B5194" s="1"/>
    </row>
    <row r="5195" spans="2:2" ht="15.75" customHeight="1" x14ac:dyDescent="0.2">
      <c r="B5195" s="1"/>
    </row>
    <row r="5196" spans="2:2" ht="15.75" customHeight="1" x14ac:dyDescent="0.2">
      <c r="B5196" s="1"/>
    </row>
    <row r="5197" spans="2:2" ht="15.75" customHeight="1" x14ac:dyDescent="0.2">
      <c r="B5197" s="1"/>
    </row>
    <row r="5198" spans="2:2" ht="15.75" customHeight="1" x14ac:dyDescent="0.2">
      <c r="B5198" s="1"/>
    </row>
    <row r="5199" spans="2:2" ht="15.75" customHeight="1" x14ac:dyDescent="0.2">
      <c r="B5199" s="1"/>
    </row>
    <row r="5200" spans="2:2" ht="15.75" customHeight="1" x14ac:dyDescent="0.2">
      <c r="B5200" s="1"/>
    </row>
    <row r="5201" spans="2:2" ht="15.75" customHeight="1" x14ac:dyDescent="0.2">
      <c r="B5201" s="1"/>
    </row>
    <row r="5202" spans="2:2" ht="15.75" customHeight="1" x14ac:dyDescent="0.2">
      <c r="B5202" s="1"/>
    </row>
    <row r="5203" spans="2:2" ht="15.75" customHeight="1" x14ac:dyDescent="0.2">
      <c r="B5203" s="1"/>
    </row>
    <row r="5204" spans="2:2" ht="15.75" customHeight="1" x14ac:dyDescent="0.2">
      <c r="B5204" s="1"/>
    </row>
    <row r="5205" spans="2:2" ht="15.75" customHeight="1" x14ac:dyDescent="0.2">
      <c r="B5205" s="1"/>
    </row>
    <row r="5206" spans="2:2" ht="15.75" customHeight="1" x14ac:dyDescent="0.2">
      <c r="B5206" s="1"/>
    </row>
    <row r="5207" spans="2:2" ht="15.75" customHeight="1" x14ac:dyDescent="0.2">
      <c r="B5207" s="1"/>
    </row>
    <row r="5208" spans="2:2" ht="15.75" customHeight="1" x14ac:dyDescent="0.2">
      <c r="B5208" s="1"/>
    </row>
    <row r="5209" spans="2:2" ht="15.75" customHeight="1" x14ac:dyDescent="0.2">
      <c r="B5209" s="1"/>
    </row>
    <row r="5210" spans="2:2" ht="15.75" customHeight="1" x14ac:dyDescent="0.2">
      <c r="B5210" s="1"/>
    </row>
    <row r="5211" spans="2:2" ht="15.75" customHeight="1" x14ac:dyDescent="0.2">
      <c r="B5211" s="1"/>
    </row>
    <row r="5212" spans="2:2" ht="15.75" customHeight="1" x14ac:dyDescent="0.2">
      <c r="B5212" s="1"/>
    </row>
    <row r="5213" spans="2:2" ht="15.75" customHeight="1" x14ac:dyDescent="0.2">
      <c r="B5213" s="1"/>
    </row>
    <row r="5214" spans="2:2" ht="15.75" customHeight="1" x14ac:dyDescent="0.2">
      <c r="B5214" s="1"/>
    </row>
    <row r="5215" spans="2:2" ht="15.75" customHeight="1" x14ac:dyDescent="0.2">
      <c r="B5215" s="1"/>
    </row>
    <row r="5216" spans="2:2" ht="15.75" customHeight="1" x14ac:dyDescent="0.2">
      <c r="B5216" s="1"/>
    </row>
    <row r="5217" spans="2:2" ht="15.75" customHeight="1" x14ac:dyDescent="0.2">
      <c r="B5217" s="1"/>
    </row>
    <row r="5218" spans="2:2" ht="15.75" customHeight="1" x14ac:dyDescent="0.2">
      <c r="B5218" s="1"/>
    </row>
    <row r="5219" spans="2:2" ht="15.75" customHeight="1" x14ac:dyDescent="0.2">
      <c r="B5219" s="1"/>
    </row>
    <row r="5220" spans="2:2" ht="15.75" customHeight="1" x14ac:dyDescent="0.2">
      <c r="B5220" s="1"/>
    </row>
    <row r="5221" spans="2:2" ht="15.75" customHeight="1" x14ac:dyDescent="0.2">
      <c r="B5221" s="1"/>
    </row>
    <row r="5222" spans="2:2" ht="15.75" customHeight="1" x14ac:dyDescent="0.2">
      <c r="B5222" s="1"/>
    </row>
    <row r="5223" spans="2:2" ht="15.75" customHeight="1" x14ac:dyDescent="0.2">
      <c r="B5223" s="1"/>
    </row>
    <row r="5224" spans="2:2" ht="15.75" customHeight="1" x14ac:dyDescent="0.2">
      <c r="B5224" s="1"/>
    </row>
    <row r="5225" spans="2:2" ht="15.75" customHeight="1" x14ac:dyDescent="0.2">
      <c r="B5225" s="1"/>
    </row>
    <row r="5226" spans="2:2" ht="15.75" customHeight="1" x14ac:dyDescent="0.2">
      <c r="B5226" s="1"/>
    </row>
    <row r="5227" spans="2:2" ht="15.75" customHeight="1" x14ac:dyDescent="0.2">
      <c r="B5227" s="1"/>
    </row>
    <row r="5228" spans="2:2" ht="15.75" customHeight="1" x14ac:dyDescent="0.2">
      <c r="B5228" s="1"/>
    </row>
    <row r="5229" spans="2:2" ht="15.75" customHeight="1" x14ac:dyDescent="0.2">
      <c r="B5229" s="1"/>
    </row>
    <row r="5230" spans="2:2" ht="15.75" customHeight="1" x14ac:dyDescent="0.2">
      <c r="B5230" s="1"/>
    </row>
    <row r="5231" spans="2:2" ht="15.75" customHeight="1" x14ac:dyDescent="0.2">
      <c r="B5231" s="1"/>
    </row>
    <row r="5232" spans="2:2" ht="15.75" customHeight="1" x14ac:dyDescent="0.2">
      <c r="B5232" s="1"/>
    </row>
    <row r="5233" spans="2:2" ht="15.75" customHeight="1" x14ac:dyDescent="0.2">
      <c r="B5233" s="1"/>
    </row>
    <row r="5234" spans="2:2" ht="15.75" customHeight="1" x14ac:dyDescent="0.2">
      <c r="B5234" s="1"/>
    </row>
    <row r="5235" spans="2:2" ht="15.75" customHeight="1" x14ac:dyDescent="0.2">
      <c r="B5235" s="1"/>
    </row>
    <row r="5236" spans="2:2" ht="15.75" customHeight="1" x14ac:dyDescent="0.2">
      <c r="B5236" s="1"/>
    </row>
    <row r="5237" spans="2:2" ht="15.75" customHeight="1" x14ac:dyDescent="0.2">
      <c r="B5237" s="1"/>
    </row>
    <row r="5238" spans="2:2" ht="15.75" customHeight="1" x14ac:dyDescent="0.2">
      <c r="B5238" s="1"/>
    </row>
    <row r="5239" spans="2:2" ht="15.75" customHeight="1" x14ac:dyDescent="0.2">
      <c r="B5239" s="1"/>
    </row>
    <row r="5240" spans="2:2" ht="15.75" customHeight="1" x14ac:dyDescent="0.2">
      <c r="B5240" s="1"/>
    </row>
    <row r="5241" spans="2:2" ht="15.75" customHeight="1" x14ac:dyDescent="0.2">
      <c r="B5241" s="1"/>
    </row>
    <row r="5242" spans="2:2" ht="15.75" customHeight="1" x14ac:dyDescent="0.2">
      <c r="B5242" s="1"/>
    </row>
    <row r="5243" spans="2:2" ht="15.75" customHeight="1" x14ac:dyDescent="0.2">
      <c r="B5243" s="1"/>
    </row>
    <row r="5244" spans="2:2" ht="15.75" customHeight="1" x14ac:dyDescent="0.2">
      <c r="B5244" s="1"/>
    </row>
    <row r="5245" spans="2:2" ht="15.75" customHeight="1" x14ac:dyDescent="0.2">
      <c r="B5245" s="1"/>
    </row>
    <row r="5246" spans="2:2" ht="15.75" customHeight="1" x14ac:dyDescent="0.2">
      <c r="B5246" s="1"/>
    </row>
    <row r="5247" spans="2:2" ht="15.75" customHeight="1" x14ac:dyDescent="0.2">
      <c r="B5247" s="1"/>
    </row>
    <row r="5248" spans="2:2" ht="15.75" customHeight="1" x14ac:dyDescent="0.2">
      <c r="B5248" s="1"/>
    </row>
    <row r="5249" spans="2:2" ht="15.75" customHeight="1" x14ac:dyDescent="0.2">
      <c r="B5249" s="1"/>
    </row>
    <row r="5250" spans="2:2" ht="15.75" customHeight="1" x14ac:dyDescent="0.2">
      <c r="B5250" s="1"/>
    </row>
    <row r="5251" spans="2:2" ht="15.75" customHeight="1" x14ac:dyDescent="0.2">
      <c r="B5251" s="1"/>
    </row>
    <row r="5252" spans="2:2" ht="15.75" customHeight="1" x14ac:dyDescent="0.2">
      <c r="B5252" s="1"/>
    </row>
    <row r="5253" spans="2:2" ht="15.75" customHeight="1" x14ac:dyDescent="0.2">
      <c r="B5253" s="1"/>
    </row>
    <row r="5254" spans="2:2" ht="15.75" customHeight="1" x14ac:dyDescent="0.2">
      <c r="B5254" s="1"/>
    </row>
    <row r="5255" spans="2:2" ht="15.75" customHeight="1" x14ac:dyDescent="0.2">
      <c r="B5255" s="1"/>
    </row>
    <row r="5256" spans="2:2" ht="15.75" customHeight="1" x14ac:dyDescent="0.2">
      <c r="B5256" s="1"/>
    </row>
    <row r="5257" spans="2:2" ht="15.75" customHeight="1" x14ac:dyDescent="0.2">
      <c r="B5257" s="1"/>
    </row>
    <row r="5258" spans="2:2" ht="15.75" customHeight="1" x14ac:dyDescent="0.2">
      <c r="B5258" s="1"/>
    </row>
    <row r="5259" spans="2:2" ht="15.75" customHeight="1" x14ac:dyDescent="0.2">
      <c r="B5259" s="1"/>
    </row>
    <row r="5260" spans="2:2" ht="15.75" customHeight="1" x14ac:dyDescent="0.2">
      <c r="B5260" s="1"/>
    </row>
    <row r="5261" spans="2:2" ht="15.75" customHeight="1" x14ac:dyDescent="0.2">
      <c r="B5261" s="1"/>
    </row>
    <row r="5262" spans="2:2" ht="15.75" customHeight="1" x14ac:dyDescent="0.2">
      <c r="B5262" s="1"/>
    </row>
    <row r="5263" spans="2:2" ht="15.75" customHeight="1" x14ac:dyDescent="0.2">
      <c r="B5263" s="1"/>
    </row>
    <row r="5264" spans="2:2" ht="15.75" customHeight="1" x14ac:dyDescent="0.2">
      <c r="B5264" s="1"/>
    </row>
    <row r="5265" spans="2:2" ht="15.75" customHeight="1" x14ac:dyDescent="0.2">
      <c r="B5265" s="1"/>
    </row>
    <row r="5266" spans="2:2" ht="15.75" customHeight="1" x14ac:dyDescent="0.2">
      <c r="B5266" s="1"/>
    </row>
    <row r="5267" spans="2:2" ht="15.75" customHeight="1" x14ac:dyDescent="0.2">
      <c r="B5267" s="1"/>
    </row>
    <row r="5268" spans="2:2" ht="15.75" customHeight="1" x14ac:dyDescent="0.2">
      <c r="B5268" s="1"/>
    </row>
    <row r="5269" spans="2:2" ht="15.75" customHeight="1" x14ac:dyDescent="0.2">
      <c r="B5269" s="1"/>
    </row>
    <row r="5270" spans="2:2" ht="15.75" customHeight="1" x14ac:dyDescent="0.2">
      <c r="B5270" s="1"/>
    </row>
    <row r="5271" spans="2:2" ht="15.75" customHeight="1" x14ac:dyDescent="0.2">
      <c r="B5271" s="1"/>
    </row>
    <row r="5272" spans="2:2" ht="15.75" customHeight="1" x14ac:dyDescent="0.2">
      <c r="B5272" s="1"/>
    </row>
    <row r="5273" spans="2:2" ht="15.75" customHeight="1" x14ac:dyDescent="0.2">
      <c r="B5273" s="1"/>
    </row>
    <row r="5274" spans="2:2" ht="15.75" customHeight="1" x14ac:dyDescent="0.2">
      <c r="B5274" s="1"/>
    </row>
    <row r="5275" spans="2:2" ht="15.75" customHeight="1" x14ac:dyDescent="0.2">
      <c r="B5275" s="1"/>
    </row>
    <row r="5276" spans="2:2" ht="15.75" customHeight="1" x14ac:dyDescent="0.2">
      <c r="B5276" s="1"/>
    </row>
    <row r="5277" spans="2:2" ht="15.75" customHeight="1" x14ac:dyDescent="0.2">
      <c r="B5277" s="1"/>
    </row>
    <row r="5278" spans="2:2" ht="15.75" customHeight="1" x14ac:dyDescent="0.2">
      <c r="B5278" s="1"/>
    </row>
    <row r="5279" spans="2:2" ht="15.75" customHeight="1" x14ac:dyDescent="0.2">
      <c r="B5279" s="1"/>
    </row>
    <row r="5280" spans="2:2" ht="15.75" customHeight="1" x14ac:dyDescent="0.2">
      <c r="B5280" s="1"/>
    </row>
    <row r="5281" spans="2:2" ht="15.75" customHeight="1" x14ac:dyDescent="0.2">
      <c r="B5281" s="1"/>
    </row>
    <row r="5282" spans="2:2" ht="15.75" customHeight="1" x14ac:dyDescent="0.2">
      <c r="B5282" s="1"/>
    </row>
    <row r="5283" spans="2:2" ht="15.75" customHeight="1" x14ac:dyDescent="0.2">
      <c r="B5283" s="1"/>
    </row>
    <row r="5284" spans="2:2" ht="15.75" customHeight="1" x14ac:dyDescent="0.2">
      <c r="B5284" s="1"/>
    </row>
    <row r="5285" spans="2:2" ht="15.75" customHeight="1" x14ac:dyDescent="0.2">
      <c r="B5285" s="1"/>
    </row>
    <row r="5286" spans="2:2" ht="15.75" customHeight="1" x14ac:dyDescent="0.2">
      <c r="B5286" s="1"/>
    </row>
    <row r="5287" spans="2:2" ht="15.75" customHeight="1" x14ac:dyDescent="0.2">
      <c r="B5287" s="1"/>
    </row>
    <row r="5288" spans="2:2" ht="15.75" customHeight="1" x14ac:dyDescent="0.2">
      <c r="B5288" s="1"/>
    </row>
    <row r="5289" spans="2:2" ht="15.75" customHeight="1" x14ac:dyDescent="0.2">
      <c r="B5289" s="1"/>
    </row>
    <row r="5290" spans="2:2" ht="15.75" customHeight="1" x14ac:dyDescent="0.2">
      <c r="B5290" s="1"/>
    </row>
    <row r="5291" spans="2:2" ht="15.75" customHeight="1" x14ac:dyDescent="0.2">
      <c r="B5291" s="1"/>
    </row>
    <row r="5292" spans="2:2" ht="15.75" customHeight="1" x14ac:dyDescent="0.2">
      <c r="B5292" s="1"/>
    </row>
    <row r="5293" spans="2:2" ht="15.75" customHeight="1" x14ac:dyDescent="0.2">
      <c r="B5293" s="1"/>
    </row>
    <row r="5294" spans="2:2" ht="15.75" customHeight="1" x14ac:dyDescent="0.2">
      <c r="B5294" s="1"/>
    </row>
    <row r="5295" spans="2:2" ht="15.75" customHeight="1" x14ac:dyDescent="0.2">
      <c r="B5295" s="1"/>
    </row>
    <row r="5296" spans="2:2" ht="15.75" customHeight="1" x14ac:dyDescent="0.2">
      <c r="B5296" s="1"/>
    </row>
    <row r="5297" spans="2:2" ht="15.75" customHeight="1" x14ac:dyDescent="0.2">
      <c r="B5297" s="1"/>
    </row>
    <row r="5298" spans="2:2" ht="15.75" customHeight="1" x14ac:dyDescent="0.2">
      <c r="B5298" s="1"/>
    </row>
    <row r="5299" spans="2:2" ht="15.75" customHeight="1" x14ac:dyDescent="0.2">
      <c r="B5299" s="1"/>
    </row>
    <row r="5300" spans="2:2" ht="15.75" customHeight="1" x14ac:dyDescent="0.2">
      <c r="B5300" s="1"/>
    </row>
    <row r="5301" spans="2:2" ht="15.75" customHeight="1" x14ac:dyDescent="0.2">
      <c r="B5301" s="1"/>
    </row>
    <row r="5302" spans="2:2" ht="15.75" customHeight="1" x14ac:dyDescent="0.2">
      <c r="B5302" s="1"/>
    </row>
    <row r="5303" spans="2:2" ht="15.75" customHeight="1" x14ac:dyDescent="0.2">
      <c r="B5303" s="1"/>
    </row>
    <row r="5304" spans="2:2" ht="15.75" customHeight="1" x14ac:dyDescent="0.2">
      <c r="B5304" s="1"/>
    </row>
    <row r="5305" spans="2:2" ht="15.75" customHeight="1" x14ac:dyDescent="0.2">
      <c r="B5305" s="1"/>
    </row>
    <row r="5306" spans="2:2" ht="15.75" customHeight="1" x14ac:dyDescent="0.2">
      <c r="B5306" s="1"/>
    </row>
    <row r="5307" spans="2:2" ht="15.75" customHeight="1" x14ac:dyDescent="0.2">
      <c r="B5307" s="1"/>
    </row>
    <row r="5308" spans="2:2" ht="15.75" customHeight="1" x14ac:dyDescent="0.2">
      <c r="B5308" s="1"/>
    </row>
    <row r="5309" spans="2:2" ht="15.75" customHeight="1" x14ac:dyDescent="0.2">
      <c r="B5309" s="1"/>
    </row>
    <row r="5310" spans="2:2" ht="15.75" customHeight="1" x14ac:dyDescent="0.2">
      <c r="B5310" s="1"/>
    </row>
    <row r="5311" spans="2:2" ht="15.75" customHeight="1" x14ac:dyDescent="0.2">
      <c r="B5311" s="1"/>
    </row>
    <row r="5312" spans="2:2" ht="15.75" customHeight="1" x14ac:dyDescent="0.2">
      <c r="B5312" s="1"/>
    </row>
    <row r="5313" spans="2:2" ht="15.75" customHeight="1" x14ac:dyDescent="0.2">
      <c r="B5313" s="1"/>
    </row>
    <row r="5314" spans="2:2" ht="15.75" customHeight="1" x14ac:dyDescent="0.2">
      <c r="B5314" s="1"/>
    </row>
    <row r="5315" spans="2:2" ht="15.75" customHeight="1" x14ac:dyDescent="0.2">
      <c r="B5315" s="1"/>
    </row>
    <row r="5316" spans="2:2" ht="15.75" customHeight="1" x14ac:dyDescent="0.2">
      <c r="B5316" s="1"/>
    </row>
    <row r="5317" spans="2:2" ht="15.75" customHeight="1" x14ac:dyDescent="0.2">
      <c r="B5317" s="1"/>
    </row>
    <row r="5318" spans="2:2" ht="15.75" customHeight="1" x14ac:dyDescent="0.2">
      <c r="B5318" s="1"/>
    </row>
    <row r="5319" spans="2:2" ht="15.75" customHeight="1" x14ac:dyDescent="0.2">
      <c r="B5319" s="1"/>
    </row>
    <row r="5320" spans="2:2" ht="15.75" customHeight="1" x14ac:dyDescent="0.2">
      <c r="B5320" s="1"/>
    </row>
    <row r="5321" spans="2:2" ht="15.75" customHeight="1" x14ac:dyDescent="0.2">
      <c r="B5321" s="1"/>
    </row>
    <row r="5322" spans="2:2" ht="15.75" customHeight="1" x14ac:dyDescent="0.2">
      <c r="B5322" s="1"/>
    </row>
    <row r="5323" spans="2:2" ht="15.75" customHeight="1" x14ac:dyDescent="0.2">
      <c r="B5323" s="1"/>
    </row>
    <row r="5324" spans="2:2" ht="15.75" customHeight="1" x14ac:dyDescent="0.2">
      <c r="B5324" s="1"/>
    </row>
    <row r="5325" spans="2:2" ht="15.75" customHeight="1" x14ac:dyDescent="0.2">
      <c r="B5325" s="1"/>
    </row>
    <row r="5326" spans="2:2" ht="15.75" customHeight="1" x14ac:dyDescent="0.2">
      <c r="B5326" s="1"/>
    </row>
    <row r="5327" spans="2:2" ht="15.75" customHeight="1" x14ac:dyDescent="0.2">
      <c r="B5327" s="1"/>
    </row>
    <row r="5328" spans="2:2" ht="15.75" customHeight="1" x14ac:dyDescent="0.2">
      <c r="B5328" s="1"/>
    </row>
    <row r="5329" spans="2:2" ht="15.75" customHeight="1" x14ac:dyDescent="0.2">
      <c r="B5329" s="1"/>
    </row>
    <row r="5330" spans="2:2" ht="15.75" customHeight="1" x14ac:dyDescent="0.2">
      <c r="B5330" s="1"/>
    </row>
    <row r="5331" spans="2:2" ht="15.75" customHeight="1" x14ac:dyDescent="0.2">
      <c r="B5331" s="1"/>
    </row>
    <row r="5332" spans="2:2" ht="15.75" customHeight="1" x14ac:dyDescent="0.2">
      <c r="B5332" s="1"/>
    </row>
    <row r="5333" spans="2:2" ht="15.75" customHeight="1" x14ac:dyDescent="0.2">
      <c r="B5333" s="1"/>
    </row>
    <row r="5334" spans="2:2" ht="15.75" customHeight="1" x14ac:dyDescent="0.2">
      <c r="B5334" s="1"/>
    </row>
    <row r="5335" spans="2:2" ht="15.75" customHeight="1" x14ac:dyDescent="0.2">
      <c r="B5335" s="1"/>
    </row>
    <row r="5336" spans="2:2" ht="15.75" customHeight="1" x14ac:dyDescent="0.2">
      <c r="B5336" s="1"/>
    </row>
    <row r="5337" spans="2:2" ht="15.75" customHeight="1" x14ac:dyDescent="0.2">
      <c r="B5337" s="1"/>
    </row>
    <row r="5338" spans="2:2" ht="15.75" customHeight="1" x14ac:dyDescent="0.2">
      <c r="B5338" s="1"/>
    </row>
    <row r="5339" spans="2:2" ht="15.75" customHeight="1" x14ac:dyDescent="0.2">
      <c r="B5339" s="1"/>
    </row>
    <row r="5340" spans="2:2" ht="15.75" customHeight="1" x14ac:dyDescent="0.2">
      <c r="B5340" s="1"/>
    </row>
    <row r="5341" spans="2:2" ht="15.75" customHeight="1" x14ac:dyDescent="0.2">
      <c r="B5341" s="1"/>
    </row>
    <row r="5342" spans="2:2" ht="15.75" customHeight="1" x14ac:dyDescent="0.2">
      <c r="B5342" s="1"/>
    </row>
    <row r="5343" spans="2:2" ht="15.75" customHeight="1" x14ac:dyDescent="0.2">
      <c r="B5343" s="1"/>
    </row>
    <row r="5344" spans="2:2" ht="15.75" customHeight="1" x14ac:dyDescent="0.2">
      <c r="B5344" s="1"/>
    </row>
    <row r="5345" spans="2:2" ht="15.75" customHeight="1" x14ac:dyDescent="0.2">
      <c r="B5345" s="1"/>
    </row>
    <row r="5346" spans="2:2" ht="15.75" customHeight="1" x14ac:dyDescent="0.2">
      <c r="B5346" s="1"/>
    </row>
    <row r="5347" spans="2:2" ht="15.75" customHeight="1" x14ac:dyDescent="0.2">
      <c r="B5347" s="1"/>
    </row>
    <row r="5348" spans="2:2" ht="15.75" customHeight="1" x14ac:dyDescent="0.2">
      <c r="B5348" s="1"/>
    </row>
    <row r="5349" spans="2:2" ht="15.75" customHeight="1" x14ac:dyDescent="0.2">
      <c r="B5349" s="1"/>
    </row>
    <row r="5350" spans="2:2" ht="15.75" customHeight="1" x14ac:dyDescent="0.2">
      <c r="B5350" s="1"/>
    </row>
    <row r="5351" spans="2:2" ht="15.75" customHeight="1" x14ac:dyDescent="0.2">
      <c r="B5351" s="1"/>
    </row>
    <row r="5352" spans="2:2" ht="15.75" customHeight="1" x14ac:dyDescent="0.2">
      <c r="B5352" s="1"/>
    </row>
    <row r="5353" spans="2:2" ht="15.75" customHeight="1" x14ac:dyDescent="0.2">
      <c r="B5353" s="1"/>
    </row>
    <row r="5354" spans="2:2" ht="15.75" customHeight="1" x14ac:dyDescent="0.2">
      <c r="B5354" s="1"/>
    </row>
    <row r="5355" spans="2:2" ht="15.75" customHeight="1" x14ac:dyDescent="0.2">
      <c r="B5355" s="1"/>
    </row>
    <row r="5356" spans="2:2" ht="15.75" customHeight="1" x14ac:dyDescent="0.2">
      <c r="B5356" s="1"/>
    </row>
    <row r="5357" spans="2:2" ht="15.75" customHeight="1" x14ac:dyDescent="0.2">
      <c r="B5357" s="1"/>
    </row>
    <row r="5358" spans="2:2" ht="15.75" customHeight="1" x14ac:dyDescent="0.2">
      <c r="B5358" s="1"/>
    </row>
    <row r="5359" spans="2:2" ht="15.75" customHeight="1" x14ac:dyDescent="0.2">
      <c r="B5359" s="1"/>
    </row>
    <row r="5360" spans="2:2" ht="15.75" customHeight="1" x14ac:dyDescent="0.2">
      <c r="B5360" s="1"/>
    </row>
    <row r="5361" spans="2:2" ht="15.75" customHeight="1" x14ac:dyDescent="0.2">
      <c r="B5361" s="1"/>
    </row>
    <row r="5362" spans="2:2" ht="15.75" customHeight="1" x14ac:dyDescent="0.2">
      <c r="B5362" s="1"/>
    </row>
    <row r="5363" spans="2:2" ht="15.75" customHeight="1" x14ac:dyDescent="0.2">
      <c r="B5363" s="1"/>
    </row>
    <row r="5364" spans="2:2" ht="15.75" customHeight="1" x14ac:dyDescent="0.2">
      <c r="B5364" s="1"/>
    </row>
    <row r="5365" spans="2:2" ht="15.75" customHeight="1" x14ac:dyDescent="0.2">
      <c r="B5365" s="1"/>
    </row>
    <row r="5366" spans="2:2" ht="15.75" customHeight="1" x14ac:dyDescent="0.2">
      <c r="B5366" s="1"/>
    </row>
    <row r="5367" spans="2:2" ht="15.75" customHeight="1" x14ac:dyDescent="0.2">
      <c r="B5367" s="1"/>
    </row>
    <row r="5368" spans="2:2" ht="15.75" customHeight="1" x14ac:dyDescent="0.2">
      <c r="B5368" s="1"/>
    </row>
    <row r="5369" spans="2:2" ht="15.75" customHeight="1" x14ac:dyDescent="0.2">
      <c r="B5369" s="1"/>
    </row>
    <row r="5370" spans="2:2" ht="15.75" customHeight="1" x14ac:dyDescent="0.2">
      <c r="B5370" s="1"/>
    </row>
    <row r="5371" spans="2:2" ht="15.75" customHeight="1" x14ac:dyDescent="0.2">
      <c r="B5371" s="1"/>
    </row>
    <row r="5372" spans="2:2" ht="15.75" customHeight="1" x14ac:dyDescent="0.2">
      <c r="B5372" s="1"/>
    </row>
    <row r="5373" spans="2:2" ht="15.75" customHeight="1" x14ac:dyDescent="0.2">
      <c r="B5373" s="1"/>
    </row>
    <row r="5374" spans="2:2" ht="15.75" customHeight="1" x14ac:dyDescent="0.2">
      <c r="B5374" s="1"/>
    </row>
    <row r="5375" spans="2:2" ht="15.75" customHeight="1" x14ac:dyDescent="0.2">
      <c r="B5375" s="1"/>
    </row>
    <row r="5376" spans="2:2" ht="15.75" customHeight="1" x14ac:dyDescent="0.2">
      <c r="B5376" s="1"/>
    </row>
    <row r="5377" spans="2:2" ht="15.75" customHeight="1" x14ac:dyDescent="0.2">
      <c r="B5377" s="1"/>
    </row>
    <row r="5378" spans="2:2" ht="15.75" customHeight="1" x14ac:dyDescent="0.2">
      <c r="B5378" s="1"/>
    </row>
    <row r="5379" spans="2:2" ht="15.75" customHeight="1" x14ac:dyDescent="0.2">
      <c r="B5379" s="1"/>
    </row>
    <row r="5380" spans="2:2" ht="15.75" customHeight="1" x14ac:dyDescent="0.2">
      <c r="B5380" s="1"/>
    </row>
    <row r="5381" spans="2:2" ht="15.75" customHeight="1" x14ac:dyDescent="0.2">
      <c r="B5381" s="1"/>
    </row>
    <row r="5382" spans="2:2" ht="15.75" customHeight="1" x14ac:dyDescent="0.2">
      <c r="B5382" s="1"/>
    </row>
    <row r="5383" spans="2:2" ht="15.75" customHeight="1" x14ac:dyDescent="0.2">
      <c r="B5383" s="1"/>
    </row>
    <row r="5384" spans="2:2" ht="15.75" customHeight="1" x14ac:dyDescent="0.2">
      <c r="B5384" s="1"/>
    </row>
    <row r="5385" spans="2:2" ht="15.75" customHeight="1" x14ac:dyDescent="0.2">
      <c r="B5385" s="1"/>
    </row>
    <row r="5386" spans="2:2" ht="15.75" customHeight="1" x14ac:dyDescent="0.2">
      <c r="B5386" s="1"/>
    </row>
    <row r="5387" spans="2:2" ht="15.75" customHeight="1" x14ac:dyDescent="0.2">
      <c r="B5387" s="1"/>
    </row>
    <row r="5388" spans="2:2" ht="15.75" customHeight="1" x14ac:dyDescent="0.2">
      <c r="B5388" s="1"/>
    </row>
    <row r="5389" spans="2:2" ht="15.75" customHeight="1" x14ac:dyDescent="0.2">
      <c r="B5389" s="1"/>
    </row>
    <row r="5390" spans="2:2" ht="15.75" customHeight="1" x14ac:dyDescent="0.2">
      <c r="B5390" s="1"/>
    </row>
    <row r="5391" spans="2:2" ht="15.75" customHeight="1" x14ac:dyDescent="0.2">
      <c r="B5391" s="1"/>
    </row>
    <row r="5392" spans="2:2" ht="15.75" customHeight="1" x14ac:dyDescent="0.2">
      <c r="B5392" s="1"/>
    </row>
    <row r="5393" spans="2:2" ht="15.75" customHeight="1" x14ac:dyDescent="0.2">
      <c r="B5393" s="1"/>
    </row>
    <row r="5394" spans="2:2" ht="15.75" customHeight="1" x14ac:dyDescent="0.2">
      <c r="B5394" s="1"/>
    </row>
    <row r="5395" spans="2:2" ht="15.75" customHeight="1" x14ac:dyDescent="0.2">
      <c r="B5395" s="1"/>
    </row>
    <row r="5396" spans="2:2" ht="15.75" customHeight="1" x14ac:dyDescent="0.2">
      <c r="B5396" s="1"/>
    </row>
    <row r="5397" spans="2:2" ht="15.75" customHeight="1" x14ac:dyDescent="0.2">
      <c r="B5397" s="1"/>
    </row>
    <row r="5398" spans="2:2" ht="15.75" customHeight="1" x14ac:dyDescent="0.2">
      <c r="B5398" s="1"/>
    </row>
    <row r="5399" spans="2:2" ht="15.75" customHeight="1" x14ac:dyDescent="0.2">
      <c r="B5399" s="1"/>
    </row>
    <row r="5400" spans="2:2" ht="15.75" customHeight="1" x14ac:dyDescent="0.2">
      <c r="B5400" s="1"/>
    </row>
    <row r="5401" spans="2:2" ht="15.75" customHeight="1" x14ac:dyDescent="0.2">
      <c r="B5401" s="1"/>
    </row>
    <row r="5402" spans="2:2" ht="15.75" customHeight="1" x14ac:dyDescent="0.2">
      <c r="B5402" s="1"/>
    </row>
    <row r="5403" spans="2:2" ht="15.75" customHeight="1" x14ac:dyDescent="0.2">
      <c r="B5403" s="1"/>
    </row>
    <row r="5404" spans="2:2" ht="15.75" customHeight="1" x14ac:dyDescent="0.2">
      <c r="B5404" s="1"/>
    </row>
    <row r="5405" spans="2:2" ht="15.75" customHeight="1" x14ac:dyDescent="0.2">
      <c r="B5405" s="1"/>
    </row>
    <row r="5406" spans="2:2" ht="15.75" customHeight="1" x14ac:dyDescent="0.2">
      <c r="B5406" s="1"/>
    </row>
    <row r="5407" spans="2:2" ht="15.75" customHeight="1" x14ac:dyDescent="0.2">
      <c r="B5407" s="1"/>
    </row>
    <row r="5408" spans="2:2" ht="15.75" customHeight="1" x14ac:dyDescent="0.2">
      <c r="B5408" s="1"/>
    </row>
    <row r="5409" spans="2:2" ht="15.75" customHeight="1" x14ac:dyDescent="0.2">
      <c r="B5409" s="1"/>
    </row>
    <row r="5410" spans="2:2" ht="15.75" customHeight="1" x14ac:dyDescent="0.2">
      <c r="B5410" s="1"/>
    </row>
    <row r="5411" spans="2:2" ht="15.75" customHeight="1" x14ac:dyDescent="0.2">
      <c r="B5411" s="1"/>
    </row>
    <row r="5412" spans="2:2" ht="15.75" customHeight="1" x14ac:dyDescent="0.2">
      <c r="B5412" s="1"/>
    </row>
    <row r="5413" spans="2:2" ht="15.75" customHeight="1" x14ac:dyDescent="0.2">
      <c r="B5413" s="1"/>
    </row>
    <row r="5414" spans="2:2" ht="15.75" customHeight="1" x14ac:dyDescent="0.2">
      <c r="B5414" s="1"/>
    </row>
    <row r="5415" spans="2:2" ht="15.75" customHeight="1" x14ac:dyDescent="0.2">
      <c r="B5415" s="1"/>
    </row>
    <row r="5416" spans="2:2" ht="15.75" customHeight="1" x14ac:dyDescent="0.2">
      <c r="B5416" s="1"/>
    </row>
    <row r="5417" spans="2:2" ht="15.75" customHeight="1" x14ac:dyDescent="0.2">
      <c r="B5417" s="1"/>
    </row>
    <row r="5418" spans="2:2" ht="15.75" customHeight="1" x14ac:dyDescent="0.2">
      <c r="B5418" s="1"/>
    </row>
    <row r="5419" spans="2:2" ht="15.75" customHeight="1" x14ac:dyDescent="0.2">
      <c r="B5419" s="1"/>
    </row>
    <row r="5420" spans="2:2" ht="15.75" customHeight="1" x14ac:dyDescent="0.2">
      <c r="B5420" s="1"/>
    </row>
    <row r="5421" spans="2:2" ht="15.75" customHeight="1" x14ac:dyDescent="0.2">
      <c r="B5421" s="1"/>
    </row>
    <row r="5422" spans="2:2" ht="15.75" customHeight="1" x14ac:dyDescent="0.2">
      <c r="B5422" s="1"/>
    </row>
    <row r="5423" spans="2:2" ht="15.75" customHeight="1" x14ac:dyDescent="0.2">
      <c r="B5423" s="1"/>
    </row>
    <row r="5424" spans="2:2" ht="15.75" customHeight="1" x14ac:dyDescent="0.2">
      <c r="B5424" s="1"/>
    </row>
    <row r="5425" spans="2:2" ht="15.75" customHeight="1" x14ac:dyDescent="0.2">
      <c r="B5425" s="1"/>
    </row>
    <row r="5426" spans="2:2" ht="15.75" customHeight="1" x14ac:dyDescent="0.2">
      <c r="B5426" s="1"/>
    </row>
    <row r="5427" spans="2:2" ht="15.75" customHeight="1" x14ac:dyDescent="0.2">
      <c r="B5427" s="1"/>
    </row>
    <row r="5428" spans="2:2" ht="15.75" customHeight="1" x14ac:dyDescent="0.2">
      <c r="B5428" s="1"/>
    </row>
    <row r="5429" spans="2:2" ht="15.75" customHeight="1" x14ac:dyDescent="0.2">
      <c r="B5429" s="1"/>
    </row>
    <row r="5430" spans="2:2" ht="15.75" customHeight="1" x14ac:dyDescent="0.2">
      <c r="B5430" s="1"/>
    </row>
    <row r="5431" spans="2:2" ht="15.75" customHeight="1" x14ac:dyDescent="0.2">
      <c r="B5431" s="1"/>
    </row>
    <row r="5432" spans="2:2" ht="15.75" customHeight="1" x14ac:dyDescent="0.2">
      <c r="B5432" s="1"/>
    </row>
    <row r="5433" spans="2:2" ht="15.75" customHeight="1" x14ac:dyDescent="0.2">
      <c r="B5433" s="1"/>
    </row>
    <row r="5434" spans="2:2" ht="15.75" customHeight="1" x14ac:dyDescent="0.2">
      <c r="B5434" s="1"/>
    </row>
    <row r="5435" spans="2:2" ht="15.75" customHeight="1" x14ac:dyDescent="0.2">
      <c r="B5435" s="1"/>
    </row>
    <row r="5436" spans="2:2" ht="15.75" customHeight="1" x14ac:dyDescent="0.2">
      <c r="B5436" s="1"/>
    </row>
    <row r="5437" spans="2:2" ht="15.75" customHeight="1" x14ac:dyDescent="0.2">
      <c r="B5437" s="1"/>
    </row>
    <row r="5438" spans="2:2" ht="15.75" customHeight="1" x14ac:dyDescent="0.2">
      <c r="B5438" s="1"/>
    </row>
    <row r="5439" spans="2:2" ht="15.75" customHeight="1" x14ac:dyDescent="0.2">
      <c r="B5439" s="1"/>
    </row>
    <row r="5440" spans="2:2" ht="15.75" customHeight="1" x14ac:dyDescent="0.2">
      <c r="B5440" s="1"/>
    </row>
    <row r="5441" spans="2:2" ht="15.75" customHeight="1" x14ac:dyDescent="0.2">
      <c r="B5441" s="1"/>
    </row>
    <row r="5442" spans="2:2" ht="15.75" customHeight="1" x14ac:dyDescent="0.2">
      <c r="B5442" s="1"/>
    </row>
    <row r="5443" spans="2:2" ht="15.75" customHeight="1" x14ac:dyDescent="0.2">
      <c r="B5443" s="1"/>
    </row>
    <row r="5444" spans="2:2" ht="15.75" customHeight="1" x14ac:dyDescent="0.2">
      <c r="B5444" s="1"/>
    </row>
    <row r="5445" spans="2:2" ht="15.75" customHeight="1" x14ac:dyDescent="0.2">
      <c r="B5445" s="1"/>
    </row>
    <row r="5446" spans="2:2" ht="15.75" customHeight="1" x14ac:dyDescent="0.2">
      <c r="B5446" s="1"/>
    </row>
    <row r="5447" spans="2:2" ht="15.75" customHeight="1" x14ac:dyDescent="0.2">
      <c r="B5447" s="1"/>
    </row>
    <row r="5448" spans="2:2" ht="15.75" customHeight="1" x14ac:dyDescent="0.2">
      <c r="B5448" s="1"/>
    </row>
    <row r="5449" spans="2:2" ht="15.75" customHeight="1" x14ac:dyDescent="0.2">
      <c r="B5449" s="1"/>
    </row>
    <row r="5450" spans="2:2" ht="15.75" customHeight="1" x14ac:dyDescent="0.2">
      <c r="B5450" s="1"/>
    </row>
    <row r="5451" spans="2:2" ht="15.75" customHeight="1" x14ac:dyDescent="0.2">
      <c r="B5451" s="1"/>
    </row>
    <row r="5452" spans="2:2" ht="15.75" customHeight="1" x14ac:dyDescent="0.2">
      <c r="B5452" s="1"/>
    </row>
    <row r="5453" spans="2:2" ht="15.75" customHeight="1" x14ac:dyDescent="0.2">
      <c r="B5453" s="1"/>
    </row>
    <row r="5454" spans="2:2" ht="15.75" customHeight="1" x14ac:dyDescent="0.2">
      <c r="B5454" s="1"/>
    </row>
    <row r="5455" spans="2:2" ht="15.75" customHeight="1" x14ac:dyDescent="0.2">
      <c r="B5455" s="1"/>
    </row>
    <row r="5456" spans="2:2" ht="15.75" customHeight="1" x14ac:dyDescent="0.2">
      <c r="B5456" s="1"/>
    </row>
    <row r="5457" spans="2:2" ht="15.75" customHeight="1" x14ac:dyDescent="0.2">
      <c r="B5457" s="1"/>
    </row>
    <row r="5458" spans="2:2" ht="15.75" customHeight="1" x14ac:dyDescent="0.2">
      <c r="B5458" s="1"/>
    </row>
    <row r="5459" spans="2:2" ht="15.75" customHeight="1" x14ac:dyDescent="0.2">
      <c r="B5459" s="1"/>
    </row>
    <row r="5460" spans="2:2" ht="15.75" customHeight="1" x14ac:dyDescent="0.2">
      <c r="B5460" s="1"/>
    </row>
    <row r="5461" spans="2:2" ht="15.75" customHeight="1" x14ac:dyDescent="0.2">
      <c r="B5461" s="1"/>
    </row>
    <row r="5462" spans="2:2" ht="15.75" customHeight="1" x14ac:dyDescent="0.2">
      <c r="B5462" s="1"/>
    </row>
    <row r="5463" spans="2:2" ht="15.75" customHeight="1" x14ac:dyDescent="0.2">
      <c r="B5463" s="1"/>
    </row>
    <row r="5464" spans="2:2" ht="15.75" customHeight="1" x14ac:dyDescent="0.2">
      <c r="B5464" s="1"/>
    </row>
    <row r="5465" spans="2:2" ht="15.75" customHeight="1" x14ac:dyDescent="0.2">
      <c r="B5465" s="1"/>
    </row>
    <row r="5466" spans="2:2" ht="15.75" customHeight="1" x14ac:dyDescent="0.2">
      <c r="B5466" s="1"/>
    </row>
    <row r="5467" spans="2:2" ht="15.75" customHeight="1" x14ac:dyDescent="0.2">
      <c r="B5467" s="1"/>
    </row>
    <row r="5468" spans="2:2" ht="15.75" customHeight="1" x14ac:dyDescent="0.2">
      <c r="B5468" s="1"/>
    </row>
    <row r="5469" spans="2:2" ht="15.75" customHeight="1" x14ac:dyDescent="0.2">
      <c r="B5469" s="1"/>
    </row>
    <row r="5470" spans="2:2" ht="15.75" customHeight="1" x14ac:dyDescent="0.2">
      <c r="B5470" s="1"/>
    </row>
    <row r="5471" spans="2:2" ht="15.75" customHeight="1" x14ac:dyDescent="0.2">
      <c r="B5471" s="1"/>
    </row>
    <row r="5472" spans="2:2" ht="15.75" customHeight="1" x14ac:dyDescent="0.2">
      <c r="B5472" s="1"/>
    </row>
    <row r="5473" spans="2:2" ht="15.75" customHeight="1" x14ac:dyDescent="0.2">
      <c r="B5473" s="1"/>
    </row>
    <row r="5474" spans="2:2" ht="15.75" customHeight="1" x14ac:dyDescent="0.2">
      <c r="B5474" s="1"/>
    </row>
    <row r="5475" spans="2:2" ht="15.75" customHeight="1" x14ac:dyDescent="0.2">
      <c r="B5475" s="1"/>
    </row>
    <row r="5476" spans="2:2" ht="15.75" customHeight="1" x14ac:dyDescent="0.2">
      <c r="B5476" s="1"/>
    </row>
    <row r="5477" spans="2:2" ht="15.75" customHeight="1" x14ac:dyDescent="0.2">
      <c r="B5477" s="1"/>
    </row>
    <row r="5478" spans="2:2" ht="15.75" customHeight="1" x14ac:dyDescent="0.2">
      <c r="B5478" s="1"/>
    </row>
    <row r="5479" spans="2:2" ht="15.75" customHeight="1" x14ac:dyDescent="0.2">
      <c r="B5479" s="1"/>
    </row>
    <row r="5480" spans="2:2" ht="15.75" customHeight="1" x14ac:dyDescent="0.2">
      <c r="B5480" s="1"/>
    </row>
    <row r="5481" spans="2:2" ht="15.75" customHeight="1" x14ac:dyDescent="0.2">
      <c r="B5481" s="1"/>
    </row>
    <row r="5482" spans="2:2" ht="15.75" customHeight="1" x14ac:dyDescent="0.2">
      <c r="B5482" s="1"/>
    </row>
    <row r="5483" spans="2:2" ht="15.75" customHeight="1" x14ac:dyDescent="0.2">
      <c r="B5483" s="1"/>
    </row>
    <row r="5484" spans="2:2" ht="15.75" customHeight="1" x14ac:dyDescent="0.2">
      <c r="B5484" s="1"/>
    </row>
    <row r="5485" spans="2:2" ht="15.75" customHeight="1" x14ac:dyDescent="0.2">
      <c r="B5485" s="1"/>
    </row>
    <row r="5486" spans="2:2" ht="15.75" customHeight="1" x14ac:dyDescent="0.2">
      <c r="B5486" s="1"/>
    </row>
    <row r="5487" spans="2:2" ht="15.75" customHeight="1" x14ac:dyDescent="0.2">
      <c r="B5487" s="1"/>
    </row>
    <row r="5488" spans="2:2" ht="15.75" customHeight="1" x14ac:dyDescent="0.2">
      <c r="B5488" s="1"/>
    </row>
    <row r="5489" spans="2:2" ht="15.75" customHeight="1" x14ac:dyDescent="0.2">
      <c r="B5489" s="1"/>
    </row>
    <row r="5490" spans="2:2" ht="15.75" customHeight="1" x14ac:dyDescent="0.2">
      <c r="B5490" s="1"/>
    </row>
    <row r="5491" spans="2:2" ht="15.75" customHeight="1" x14ac:dyDescent="0.2">
      <c r="B5491" s="1"/>
    </row>
    <row r="5492" spans="2:2" ht="15.75" customHeight="1" x14ac:dyDescent="0.2">
      <c r="B5492" s="1"/>
    </row>
    <row r="5493" spans="2:2" ht="15.75" customHeight="1" x14ac:dyDescent="0.2">
      <c r="B5493" s="1"/>
    </row>
    <row r="5494" spans="2:2" ht="15.75" customHeight="1" x14ac:dyDescent="0.2">
      <c r="B5494" s="1"/>
    </row>
    <row r="5495" spans="2:2" ht="15.75" customHeight="1" x14ac:dyDescent="0.2">
      <c r="B5495" s="1"/>
    </row>
    <row r="5496" spans="2:2" ht="15.75" customHeight="1" x14ac:dyDescent="0.2">
      <c r="B5496" s="1"/>
    </row>
    <row r="5497" spans="2:2" ht="15.75" customHeight="1" x14ac:dyDescent="0.2">
      <c r="B5497" s="1"/>
    </row>
    <row r="5498" spans="2:2" ht="15.75" customHeight="1" x14ac:dyDescent="0.2">
      <c r="B5498" s="1"/>
    </row>
    <row r="5499" spans="2:2" ht="15.75" customHeight="1" x14ac:dyDescent="0.2">
      <c r="B5499" s="1"/>
    </row>
    <row r="5500" spans="2:2" ht="15.75" customHeight="1" x14ac:dyDescent="0.2">
      <c r="B5500" s="1"/>
    </row>
    <row r="5501" spans="2:2" ht="15.75" customHeight="1" x14ac:dyDescent="0.2">
      <c r="B5501" s="1"/>
    </row>
    <row r="5502" spans="2:2" ht="15.75" customHeight="1" x14ac:dyDescent="0.2">
      <c r="B5502" s="1"/>
    </row>
    <row r="5503" spans="2:2" ht="15.75" customHeight="1" x14ac:dyDescent="0.2">
      <c r="B5503" s="1"/>
    </row>
    <row r="5504" spans="2:2" ht="15.75" customHeight="1" x14ac:dyDescent="0.2">
      <c r="B5504" s="1"/>
    </row>
    <row r="5505" spans="2:2" ht="15.75" customHeight="1" x14ac:dyDescent="0.2">
      <c r="B5505" s="1"/>
    </row>
    <row r="5506" spans="2:2" ht="15.75" customHeight="1" x14ac:dyDescent="0.2">
      <c r="B5506" s="1"/>
    </row>
    <row r="5507" spans="2:2" ht="15.75" customHeight="1" x14ac:dyDescent="0.2">
      <c r="B5507" s="1"/>
    </row>
    <row r="5508" spans="2:2" ht="15.75" customHeight="1" x14ac:dyDescent="0.2">
      <c r="B5508" s="1"/>
    </row>
    <row r="5509" spans="2:2" ht="15.75" customHeight="1" x14ac:dyDescent="0.2">
      <c r="B5509" s="1"/>
    </row>
    <row r="5510" spans="2:2" ht="15.75" customHeight="1" x14ac:dyDescent="0.2">
      <c r="B5510" s="1"/>
    </row>
    <row r="5511" spans="2:2" ht="15.75" customHeight="1" x14ac:dyDescent="0.2">
      <c r="B5511" s="1"/>
    </row>
    <row r="5512" spans="2:2" ht="15.75" customHeight="1" x14ac:dyDescent="0.2">
      <c r="B5512" s="1"/>
    </row>
    <row r="5513" spans="2:2" ht="15.75" customHeight="1" x14ac:dyDescent="0.2">
      <c r="B5513" s="1"/>
    </row>
    <row r="5514" spans="2:2" ht="15.75" customHeight="1" x14ac:dyDescent="0.2">
      <c r="B5514" s="1"/>
    </row>
    <row r="5515" spans="2:2" ht="15.75" customHeight="1" x14ac:dyDescent="0.2">
      <c r="B5515" s="1"/>
    </row>
    <row r="5516" spans="2:2" ht="15.75" customHeight="1" x14ac:dyDescent="0.2">
      <c r="B5516" s="1"/>
    </row>
    <row r="5517" spans="2:2" ht="15.75" customHeight="1" x14ac:dyDescent="0.2">
      <c r="B5517" s="1"/>
    </row>
    <row r="5518" spans="2:2" ht="15.75" customHeight="1" x14ac:dyDescent="0.2">
      <c r="B5518" s="1"/>
    </row>
    <row r="5519" spans="2:2" ht="15.75" customHeight="1" x14ac:dyDescent="0.2">
      <c r="B5519" s="1"/>
    </row>
    <row r="5520" spans="2:2" ht="15.75" customHeight="1" x14ac:dyDescent="0.2">
      <c r="B5520" s="1"/>
    </row>
    <row r="5521" spans="2:2" ht="15.75" customHeight="1" x14ac:dyDescent="0.2">
      <c r="B5521" s="1"/>
    </row>
    <row r="5522" spans="2:2" ht="15.75" customHeight="1" x14ac:dyDescent="0.2">
      <c r="B5522" s="1"/>
    </row>
    <row r="5523" spans="2:2" ht="15.75" customHeight="1" x14ac:dyDescent="0.2">
      <c r="B5523" s="1"/>
    </row>
    <row r="5524" spans="2:2" ht="15.75" customHeight="1" x14ac:dyDescent="0.2">
      <c r="B5524" s="1"/>
    </row>
    <row r="5525" spans="2:2" ht="15.75" customHeight="1" x14ac:dyDescent="0.2">
      <c r="B5525" s="1"/>
    </row>
    <row r="5526" spans="2:2" ht="15.75" customHeight="1" x14ac:dyDescent="0.2">
      <c r="B5526" s="1"/>
    </row>
    <row r="5527" spans="2:2" ht="15.75" customHeight="1" x14ac:dyDescent="0.2">
      <c r="B5527" s="1"/>
    </row>
    <row r="5528" spans="2:2" ht="15.75" customHeight="1" x14ac:dyDescent="0.2">
      <c r="B5528" s="1"/>
    </row>
    <row r="5529" spans="2:2" ht="15.75" customHeight="1" x14ac:dyDescent="0.2">
      <c r="B5529" s="1"/>
    </row>
    <row r="5530" spans="2:2" ht="15.75" customHeight="1" x14ac:dyDescent="0.2">
      <c r="B5530" s="1"/>
    </row>
    <row r="5531" spans="2:2" ht="15.75" customHeight="1" x14ac:dyDescent="0.2">
      <c r="B5531" s="1"/>
    </row>
    <row r="5532" spans="2:2" ht="15.75" customHeight="1" x14ac:dyDescent="0.2">
      <c r="B5532" s="1"/>
    </row>
    <row r="5533" spans="2:2" ht="15.75" customHeight="1" x14ac:dyDescent="0.2">
      <c r="B5533" s="1"/>
    </row>
    <row r="5534" spans="2:2" ht="15.75" customHeight="1" x14ac:dyDescent="0.2">
      <c r="B5534" s="1"/>
    </row>
    <row r="5535" spans="2:2" ht="15.75" customHeight="1" x14ac:dyDescent="0.2">
      <c r="B5535" s="1"/>
    </row>
    <row r="5536" spans="2:2" ht="15.75" customHeight="1" x14ac:dyDescent="0.2">
      <c r="B5536" s="1"/>
    </row>
    <row r="5537" spans="2:2" ht="15.75" customHeight="1" x14ac:dyDescent="0.2">
      <c r="B5537" s="1"/>
    </row>
    <row r="5538" spans="2:2" ht="15.75" customHeight="1" x14ac:dyDescent="0.2">
      <c r="B5538" s="1"/>
    </row>
    <row r="5539" spans="2:2" ht="15.75" customHeight="1" x14ac:dyDescent="0.2">
      <c r="B5539" s="1"/>
    </row>
    <row r="5540" spans="2:2" ht="15.75" customHeight="1" x14ac:dyDescent="0.2">
      <c r="B5540" s="1"/>
    </row>
    <row r="5541" spans="2:2" ht="15.75" customHeight="1" x14ac:dyDescent="0.2">
      <c r="B5541" s="1"/>
    </row>
    <row r="5542" spans="2:2" ht="15.75" customHeight="1" x14ac:dyDescent="0.2">
      <c r="B5542" s="1"/>
    </row>
    <row r="5543" spans="2:2" ht="15.75" customHeight="1" x14ac:dyDescent="0.2">
      <c r="B5543" s="1"/>
    </row>
    <row r="5544" spans="2:2" ht="15.75" customHeight="1" x14ac:dyDescent="0.2">
      <c r="B5544" s="1"/>
    </row>
    <row r="5545" spans="2:2" ht="15.75" customHeight="1" x14ac:dyDescent="0.2">
      <c r="B5545" s="1"/>
    </row>
    <row r="5546" spans="2:2" ht="15.75" customHeight="1" x14ac:dyDescent="0.2">
      <c r="B5546" s="1"/>
    </row>
    <row r="5547" spans="2:2" ht="15.75" customHeight="1" x14ac:dyDescent="0.2">
      <c r="B5547" s="1"/>
    </row>
    <row r="5548" spans="2:2" ht="15.75" customHeight="1" x14ac:dyDescent="0.2">
      <c r="B5548" s="1"/>
    </row>
    <row r="5549" spans="2:2" ht="15.75" customHeight="1" x14ac:dyDescent="0.2">
      <c r="B5549" s="1"/>
    </row>
    <row r="5550" spans="2:2" ht="15.75" customHeight="1" x14ac:dyDescent="0.2">
      <c r="B5550" s="1"/>
    </row>
    <row r="5551" spans="2:2" ht="15.75" customHeight="1" x14ac:dyDescent="0.2">
      <c r="B5551" s="1"/>
    </row>
    <row r="5552" spans="2:2" ht="15.75" customHeight="1" x14ac:dyDescent="0.2">
      <c r="B5552" s="1"/>
    </row>
    <row r="5553" spans="2:2" ht="15.75" customHeight="1" x14ac:dyDescent="0.2">
      <c r="B5553" s="1"/>
    </row>
    <row r="5554" spans="2:2" ht="15.75" customHeight="1" x14ac:dyDescent="0.2">
      <c r="B5554" s="1"/>
    </row>
    <row r="5555" spans="2:2" ht="15.75" customHeight="1" x14ac:dyDescent="0.2">
      <c r="B5555" s="1"/>
    </row>
    <row r="5556" spans="2:2" ht="15.75" customHeight="1" x14ac:dyDescent="0.2">
      <c r="B5556" s="1"/>
    </row>
    <row r="5557" spans="2:2" ht="15.75" customHeight="1" x14ac:dyDescent="0.2">
      <c r="B5557" s="1"/>
    </row>
    <row r="5558" spans="2:2" ht="15.75" customHeight="1" x14ac:dyDescent="0.2">
      <c r="B5558" s="1"/>
    </row>
    <row r="5559" spans="2:2" ht="15.75" customHeight="1" x14ac:dyDescent="0.2">
      <c r="B5559" s="1"/>
    </row>
    <row r="5560" spans="2:2" ht="15.75" customHeight="1" x14ac:dyDescent="0.2">
      <c r="B5560" s="1"/>
    </row>
    <row r="5561" spans="2:2" ht="15.75" customHeight="1" x14ac:dyDescent="0.2">
      <c r="B5561" s="1"/>
    </row>
    <row r="5562" spans="2:2" ht="15.75" customHeight="1" x14ac:dyDescent="0.2">
      <c r="B5562" s="1"/>
    </row>
    <row r="5563" spans="2:2" ht="15.75" customHeight="1" x14ac:dyDescent="0.2">
      <c r="B5563" s="1"/>
    </row>
    <row r="5564" spans="2:2" ht="15.75" customHeight="1" x14ac:dyDescent="0.2">
      <c r="B5564" s="1"/>
    </row>
    <row r="5565" spans="2:2" ht="15.75" customHeight="1" x14ac:dyDescent="0.2">
      <c r="B5565" s="1"/>
    </row>
    <row r="5566" spans="2:2" ht="15.75" customHeight="1" x14ac:dyDescent="0.2">
      <c r="B5566" s="1"/>
    </row>
    <row r="5567" spans="2:2" ht="15.75" customHeight="1" x14ac:dyDescent="0.2">
      <c r="B5567" s="1"/>
    </row>
    <row r="5568" spans="2:2" ht="15.75" customHeight="1" x14ac:dyDescent="0.2">
      <c r="B5568" s="1"/>
    </row>
    <row r="5569" spans="2:2" ht="15.75" customHeight="1" x14ac:dyDescent="0.2">
      <c r="B5569" s="1"/>
    </row>
    <row r="5570" spans="2:2" ht="15.75" customHeight="1" x14ac:dyDescent="0.2">
      <c r="B5570" s="1"/>
    </row>
    <row r="5571" spans="2:2" ht="15.75" customHeight="1" x14ac:dyDescent="0.2">
      <c r="B5571" s="1"/>
    </row>
    <row r="5572" spans="2:2" ht="15.75" customHeight="1" x14ac:dyDescent="0.2">
      <c r="B5572" s="1"/>
    </row>
    <row r="5573" spans="2:2" ht="15.75" customHeight="1" x14ac:dyDescent="0.2">
      <c r="B5573" s="1"/>
    </row>
    <row r="5574" spans="2:2" ht="15.75" customHeight="1" x14ac:dyDescent="0.2">
      <c r="B5574" s="1"/>
    </row>
    <row r="5575" spans="2:2" ht="15.75" customHeight="1" x14ac:dyDescent="0.2">
      <c r="B5575" s="1"/>
    </row>
    <row r="5576" spans="2:2" ht="15.75" customHeight="1" x14ac:dyDescent="0.2">
      <c r="B5576" s="1"/>
    </row>
    <row r="5577" spans="2:2" ht="15.75" customHeight="1" x14ac:dyDescent="0.2">
      <c r="B5577" s="1"/>
    </row>
    <row r="5578" spans="2:2" ht="15.75" customHeight="1" x14ac:dyDescent="0.2">
      <c r="B5578" s="1"/>
    </row>
    <row r="5579" spans="2:2" ht="15.75" customHeight="1" x14ac:dyDescent="0.2">
      <c r="B5579" s="1"/>
    </row>
    <row r="5580" spans="2:2" ht="15.75" customHeight="1" x14ac:dyDescent="0.2">
      <c r="B5580" s="1"/>
    </row>
    <row r="5581" spans="2:2" ht="15.75" customHeight="1" x14ac:dyDescent="0.2">
      <c r="B5581" s="1"/>
    </row>
    <row r="5582" spans="2:2" ht="15.75" customHeight="1" x14ac:dyDescent="0.2">
      <c r="B5582" s="1"/>
    </row>
    <row r="5583" spans="2:2" ht="15.75" customHeight="1" x14ac:dyDescent="0.2">
      <c r="B5583" s="1"/>
    </row>
    <row r="5584" spans="2:2" ht="15.75" customHeight="1" x14ac:dyDescent="0.2">
      <c r="B5584" s="1"/>
    </row>
    <row r="5585" spans="2:2" ht="15.75" customHeight="1" x14ac:dyDescent="0.2">
      <c r="B5585" s="1"/>
    </row>
    <row r="5586" spans="2:2" ht="15.75" customHeight="1" x14ac:dyDescent="0.2">
      <c r="B5586" s="1"/>
    </row>
    <row r="5587" spans="2:2" ht="15.75" customHeight="1" x14ac:dyDescent="0.2">
      <c r="B5587" s="1"/>
    </row>
    <row r="5588" spans="2:2" ht="15.75" customHeight="1" x14ac:dyDescent="0.2">
      <c r="B5588" s="1"/>
    </row>
    <row r="5589" spans="2:2" ht="15.75" customHeight="1" x14ac:dyDescent="0.2">
      <c r="B5589" s="1"/>
    </row>
    <row r="5590" spans="2:2" ht="15.75" customHeight="1" x14ac:dyDescent="0.2">
      <c r="B5590" s="1"/>
    </row>
    <row r="5591" spans="2:2" ht="15.75" customHeight="1" x14ac:dyDescent="0.2">
      <c r="B5591" s="1"/>
    </row>
    <row r="5592" spans="2:2" ht="15.75" customHeight="1" x14ac:dyDescent="0.2">
      <c r="B5592" s="1"/>
    </row>
    <row r="5593" spans="2:2" ht="15.75" customHeight="1" x14ac:dyDescent="0.2">
      <c r="B5593" s="1"/>
    </row>
    <row r="5594" spans="2:2" ht="15.75" customHeight="1" x14ac:dyDescent="0.2">
      <c r="B5594" s="1"/>
    </row>
    <row r="5595" spans="2:2" ht="15.75" customHeight="1" x14ac:dyDescent="0.2">
      <c r="B5595" s="1"/>
    </row>
    <row r="5596" spans="2:2" ht="15.75" customHeight="1" x14ac:dyDescent="0.2">
      <c r="B5596" s="1"/>
    </row>
    <row r="5597" spans="2:2" ht="15.75" customHeight="1" x14ac:dyDescent="0.2">
      <c r="B5597" s="1"/>
    </row>
    <row r="5598" spans="2:2" ht="15.75" customHeight="1" x14ac:dyDescent="0.2">
      <c r="B5598" s="1"/>
    </row>
    <row r="5599" spans="2:2" ht="15.75" customHeight="1" x14ac:dyDescent="0.2">
      <c r="B5599" s="1"/>
    </row>
    <row r="5600" spans="2:2" ht="15.75" customHeight="1" x14ac:dyDescent="0.2">
      <c r="B5600" s="1"/>
    </row>
    <row r="5601" spans="2:2" ht="15.75" customHeight="1" x14ac:dyDescent="0.2">
      <c r="B5601" s="1"/>
    </row>
    <row r="5602" spans="2:2" ht="15.75" customHeight="1" x14ac:dyDescent="0.2">
      <c r="B5602" s="1"/>
    </row>
    <row r="5603" spans="2:2" ht="15.75" customHeight="1" x14ac:dyDescent="0.2">
      <c r="B5603" s="1"/>
    </row>
    <row r="5604" spans="2:2" ht="15.75" customHeight="1" x14ac:dyDescent="0.2">
      <c r="B5604" s="1"/>
    </row>
    <row r="5605" spans="2:2" ht="15.75" customHeight="1" x14ac:dyDescent="0.2">
      <c r="B5605" s="1"/>
    </row>
    <row r="5606" spans="2:2" ht="15.75" customHeight="1" x14ac:dyDescent="0.2">
      <c r="B5606" s="1"/>
    </row>
    <row r="5607" spans="2:2" ht="15.75" customHeight="1" x14ac:dyDescent="0.2">
      <c r="B5607" s="1"/>
    </row>
    <row r="5608" spans="2:2" ht="15.75" customHeight="1" x14ac:dyDescent="0.2">
      <c r="B5608" s="1"/>
    </row>
    <row r="5609" spans="2:2" ht="15.75" customHeight="1" x14ac:dyDescent="0.2">
      <c r="B5609" s="1"/>
    </row>
    <row r="5610" spans="2:2" ht="15.75" customHeight="1" x14ac:dyDescent="0.2">
      <c r="B5610" s="1"/>
    </row>
    <row r="5611" spans="2:2" ht="15.75" customHeight="1" x14ac:dyDescent="0.2">
      <c r="B5611" s="1"/>
    </row>
    <row r="5612" spans="2:2" ht="15.75" customHeight="1" x14ac:dyDescent="0.2">
      <c r="B5612" s="1"/>
    </row>
    <row r="5613" spans="2:2" ht="15.75" customHeight="1" x14ac:dyDescent="0.2">
      <c r="B5613" s="1"/>
    </row>
    <row r="5614" spans="2:2" ht="15.75" customHeight="1" x14ac:dyDescent="0.2">
      <c r="B5614" s="1"/>
    </row>
    <row r="5615" spans="2:2" ht="15.75" customHeight="1" x14ac:dyDescent="0.2">
      <c r="B5615" s="1"/>
    </row>
    <row r="5616" spans="2:2" ht="15.75" customHeight="1" x14ac:dyDescent="0.2">
      <c r="B5616" s="1"/>
    </row>
    <row r="5617" spans="2:2" ht="15.75" customHeight="1" x14ac:dyDescent="0.2">
      <c r="B5617" s="1"/>
    </row>
    <row r="5618" spans="2:2" ht="15.75" customHeight="1" x14ac:dyDescent="0.2">
      <c r="B5618" s="1"/>
    </row>
    <row r="5619" spans="2:2" ht="15.75" customHeight="1" x14ac:dyDescent="0.2">
      <c r="B5619" s="1"/>
    </row>
    <row r="5620" spans="2:2" ht="15.75" customHeight="1" x14ac:dyDescent="0.2">
      <c r="B5620" s="1"/>
    </row>
    <row r="5621" spans="2:2" ht="15.75" customHeight="1" x14ac:dyDescent="0.2">
      <c r="B5621" s="1"/>
    </row>
    <row r="5622" spans="2:2" ht="15.75" customHeight="1" x14ac:dyDescent="0.2">
      <c r="B5622" s="1"/>
    </row>
    <row r="5623" spans="2:2" ht="15.75" customHeight="1" x14ac:dyDescent="0.2">
      <c r="B5623" s="1"/>
    </row>
    <row r="5624" spans="2:2" ht="15.75" customHeight="1" x14ac:dyDescent="0.2">
      <c r="B5624" s="1"/>
    </row>
    <row r="5625" spans="2:2" ht="15.75" customHeight="1" x14ac:dyDescent="0.2">
      <c r="B5625" s="1"/>
    </row>
    <row r="5626" spans="2:2" ht="15.75" customHeight="1" x14ac:dyDescent="0.2">
      <c r="B5626" s="1"/>
    </row>
    <row r="5627" spans="2:2" ht="15.75" customHeight="1" x14ac:dyDescent="0.2">
      <c r="B5627" s="1"/>
    </row>
    <row r="5628" spans="2:2" ht="15.75" customHeight="1" x14ac:dyDescent="0.2">
      <c r="B5628" s="1"/>
    </row>
    <row r="5629" spans="2:2" ht="15.75" customHeight="1" x14ac:dyDescent="0.2">
      <c r="B5629" s="1"/>
    </row>
    <row r="5630" spans="2:2" ht="15.75" customHeight="1" x14ac:dyDescent="0.2">
      <c r="B5630" s="1"/>
    </row>
    <row r="5631" spans="2:2" ht="15.75" customHeight="1" x14ac:dyDescent="0.2">
      <c r="B5631" s="1"/>
    </row>
    <row r="5632" spans="2:2" ht="15.75" customHeight="1" x14ac:dyDescent="0.2">
      <c r="B5632" s="1"/>
    </row>
    <row r="5633" spans="2:2" ht="15.75" customHeight="1" x14ac:dyDescent="0.2">
      <c r="B5633" s="1"/>
    </row>
    <row r="5634" spans="2:2" ht="15.75" customHeight="1" x14ac:dyDescent="0.2">
      <c r="B5634" s="1"/>
    </row>
    <row r="5635" spans="2:2" ht="15.75" customHeight="1" x14ac:dyDescent="0.2">
      <c r="B5635" s="1"/>
    </row>
    <row r="5636" spans="2:2" ht="15.75" customHeight="1" x14ac:dyDescent="0.2">
      <c r="B5636" s="1"/>
    </row>
    <row r="5637" spans="2:2" ht="15.75" customHeight="1" x14ac:dyDescent="0.2">
      <c r="B5637" s="1"/>
    </row>
    <row r="5638" spans="2:2" ht="15.75" customHeight="1" x14ac:dyDescent="0.2">
      <c r="B5638" s="1"/>
    </row>
    <row r="5639" spans="2:2" ht="15.75" customHeight="1" x14ac:dyDescent="0.2">
      <c r="B5639" s="1"/>
    </row>
    <row r="5640" spans="2:2" ht="15.75" customHeight="1" x14ac:dyDescent="0.2">
      <c r="B5640" s="1"/>
    </row>
    <row r="5641" spans="2:2" ht="15.75" customHeight="1" x14ac:dyDescent="0.2">
      <c r="B5641" s="1"/>
    </row>
    <row r="5642" spans="2:2" ht="15.75" customHeight="1" x14ac:dyDescent="0.2">
      <c r="B5642" s="1"/>
    </row>
    <row r="5643" spans="2:2" ht="15.75" customHeight="1" x14ac:dyDescent="0.2">
      <c r="B5643" s="1"/>
    </row>
    <row r="5644" spans="2:2" ht="15.75" customHeight="1" x14ac:dyDescent="0.2">
      <c r="B5644" s="1"/>
    </row>
    <row r="5645" spans="2:2" ht="15.75" customHeight="1" x14ac:dyDescent="0.2">
      <c r="B5645" s="1"/>
    </row>
    <row r="5646" spans="2:2" ht="15.75" customHeight="1" x14ac:dyDescent="0.2">
      <c r="B5646" s="1"/>
    </row>
    <row r="5647" spans="2:2" ht="15.75" customHeight="1" x14ac:dyDescent="0.2">
      <c r="B5647" s="1"/>
    </row>
    <row r="5648" spans="2:2" ht="15.75" customHeight="1" x14ac:dyDescent="0.2">
      <c r="B5648" s="1"/>
    </row>
    <row r="5649" spans="2:2" ht="15.75" customHeight="1" x14ac:dyDescent="0.2">
      <c r="B5649" s="1"/>
    </row>
    <row r="5650" spans="2:2" ht="15.75" customHeight="1" x14ac:dyDescent="0.2">
      <c r="B5650" s="1"/>
    </row>
    <row r="5651" spans="2:2" ht="15.75" customHeight="1" x14ac:dyDescent="0.2">
      <c r="B5651" s="1"/>
    </row>
    <row r="5652" spans="2:2" ht="15.75" customHeight="1" x14ac:dyDescent="0.2">
      <c r="B5652" s="1"/>
    </row>
    <row r="5653" spans="2:2" ht="15.75" customHeight="1" x14ac:dyDescent="0.2">
      <c r="B5653" s="1"/>
    </row>
    <row r="5654" spans="2:2" ht="15.75" customHeight="1" x14ac:dyDescent="0.2">
      <c r="B5654" s="1"/>
    </row>
    <row r="5655" spans="2:2" ht="15.75" customHeight="1" x14ac:dyDescent="0.2">
      <c r="B5655" s="1"/>
    </row>
    <row r="5656" spans="2:2" ht="15.75" customHeight="1" x14ac:dyDescent="0.2">
      <c r="B5656" s="1"/>
    </row>
    <row r="5657" spans="2:2" ht="15.75" customHeight="1" x14ac:dyDescent="0.2">
      <c r="B5657" s="1"/>
    </row>
    <row r="5658" spans="2:2" ht="15.75" customHeight="1" x14ac:dyDescent="0.2">
      <c r="B5658" s="1"/>
    </row>
    <row r="5659" spans="2:2" ht="15.75" customHeight="1" x14ac:dyDescent="0.2">
      <c r="B5659" s="1"/>
    </row>
    <row r="5660" spans="2:2" ht="15.75" customHeight="1" x14ac:dyDescent="0.2">
      <c r="B5660" s="1"/>
    </row>
    <row r="5661" spans="2:2" ht="15.75" customHeight="1" x14ac:dyDescent="0.2">
      <c r="B5661" s="1"/>
    </row>
    <row r="5662" spans="2:2" ht="15.75" customHeight="1" x14ac:dyDescent="0.2">
      <c r="B5662" s="1"/>
    </row>
    <row r="5663" spans="2:2" ht="15.75" customHeight="1" x14ac:dyDescent="0.2">
      <c r="B5663" s="1"/>
    </row>
    <row r="5664" spans="2:2" ht="15.75" customHeight="1" x14ac:dyDescent="0.2">
      <c r="B5664" s="1"/>
    </row>
    <row r="5665" spans="2:2" ht="15.75" customHeight="1" x14ac:dyDescent="0.2">
      <c r="B5665" s="1"/>
    </row>
    <row r="5666" spans="2:2" ht="15.75" customHeight="1" x14ac:dyDescent="0.2">
      <c r="B5666" s="1"/>
    </row>
    <row r="5667" spans="2:2" ht="15.75" customHeight="1" x14ac:dyDescent="0.2">
      <c r="B5667" s="1"/>
    </row>
    <row r="5668" spans="2:2" ht="15.75" customHeight="1" x14ac:dyDescent="0.2">
      <c r="B5668" s="1"/>
    </row>
    <row r="5669" spans="2:2" ht="15.75" customHeight="1" x14ac:dyDescent="0.2">
      <c r="B5669" s="1"/>
    </row>
    <row r="5670" spans="2:2" ht="15.75" customHeight="1" x14ac:dyDescent="0.2">
      <c r="B5670" s="1"/>
    </row>
    <row r="5671" spans="2:2" ht="15.75" customHeight="1" x14ac:dyDescent="0.2">
      <c r="B5671" s="1"/>
    </row>
    <row r="5672" spans="2:2" ht="15.75" customHeight="1" x14ac:dyDescent="0.2">
      <c r="B5672" s="1"/>
    </row>
    <row r="5673" spans="2:2" ht="15.75" customHeight="1" x14ac:dyDescent="0.2">
      <c r="B5673" s="1"/>
    </row>
    <row r="5674" spans="2:2" ht="15.75" customHeight="1" x14ac:dyDescent="0.2">
      <c r="B5674" s="1"/>
    </row>
    <row r="5675" spans="2:2" ht="15.75" customHeight="1" x14ac:dyDescent="0.2">
      <c r="B5675" s="1"/>
    </row>
    <row r="5676" spans="2:2" ht="15.75" customHeight="1" x14ac:dyDescent="0.2">
      <c r="B5676" s="1"/>
    </row>
    <row r="5677" spans="2:2" ht="15.75" customHeight="1" x14ac:dyDescent="0.2">
      <c r="B5677" s="1"/>
    </row>
    <row r="5678" spans="2:2" ht="15.75" customHeight="1" x14ac:dyDescent="0.2">
      <c r="B5678" s="1"/>
    </row>
    <row r="5679" spans="2:2" ht="15.75" customHeight="1" x14ac:dyDescent="0.2">
      <c r="B5679" s="1"/>
    </row>
    <row r="5680" spans="2:2" ht="15.75" customHeight="1" x14ac:dyDescent="0.2">
      <c r="B5680" s="1"/>
    </row>
    <row r="5681" spans="2:2" ht="15.75" customHeight="1" x14ac:dyDescent="0.2">
      <c r="B5681" s="1"/>
    </row>
    <row r="5682" spans="2:2" ht="15.75" customHeight="1" x14ac:dyDescent="0.2">
      <c r="B5682" s="1"/>
    </row>
    <row r="5683" spans="2:2" ht="15.75" customHeight="1" x14ac:dyDescent="0.2">
      <c r="B5683" s="1"/>
    </row>
    <row r="5684" spans="2:2" ht="15.75" customHeight="1" x14ac:dyDescent="0.2">
      <c r="B5684" s="1"/>
    </row>
    <row r="5685" spans="2:2" ht="15.75" customHeight="1" x14ac:dyDescent="0.2">
      <c r="B5685" s="1"/>
    </row>
    <row r="5686" spans="2:2" ht="15.75" customHeight="1" x14ac:dyDescent="0.2">
      <c r="B5686" s="1"/>
    </row>
    <row r="5687" spans="2:2" ht="15.75" customHeight="1" x14ac:dyDescent="0.2">
      <c r="B5687" s="1"/>
    </row>
    <row r="5688" spans="2:2" ht="15.75" customHeight="1" x14ac:dyDescent="0.2">
      <c r="B5688" s="1"/>
    </row>
    <row r="5689" spans="2:2" ht="15.75" customHeight="1" x14ac:dyDescent="0.2">
      <c r="B5689" s="1"/>
    </row>
    <row r="5690" spans="2:2" ht="15.75" customHeight="1" x14ac:dyDescent="0.2">
      <c r="B5690" s="1"/>
    </row>
    <row r="5691" spans="2:2" ht="15.75" customHeight="1" x14ac:dyDescent="0.2">
      <c r="B5691" s="1"/>
    </row>
    <row r="5692" spans="2:2" ht="15.75" customHeight="1" x14ac:dyDescent="0.2">
      <c r="B5692" s="1"/>
    </row>
    <row r="5693" spans="2:2" ht="15.75" customHeight="1" x14ac:dyDescent="0.2">
      <c r="B5693" s="1"/>
    </row>
    <row r="5694" spans="2:2" ht="15.75" customHeight="1" x14ac:dyDescent="0.2">
      <c r="B5694" s="1"/>
    </row>
    <row r="5695" spans="2:2" ht="15.75" customHeight="1" x14ac:dyDescent="0.2">
      <c r="B5695" s="1"/>
    </row>
    <row r="5696" spans="2:2" ht="15.75" customHeight="1" x14ac:dyDescent="0.2">
      <c r="B5696" s="1"/>
    </row>
    <row r="5697" spans="2:2" ht="15.75" customHeight="1" x14ac:dyDescent="0.2">
      <c r="B5697" s="1"/>
    </row>
    <row r="5698" spans="2:2" ht="15.75" customHeight="1" x14ac:dyDescent="0.2">
      <c r="B5698" s="1"/>
    </row>
    <row r="5699" spans="2:2" ht="15.75" customHeight="1" x14ac:dyDescent="0.2">
      <c r="B5699" s="1"/>
    </row>
    <row r="5700" spans="2:2" ht="15.75" customHeight="1" x14ac:dyDescent="0.2">
      <c r="B5700" s="1"/>
    </row>
    <row r="5701" spans="2:2" ht="15.75" customHeight="1" x14ac:dyDescent="0.2">
      <c r="B5701" s="1"/>
    </row>
    <row r="5702" spans="2:2" ht="15.75" customHeight="1" x14ac:dyDescent="0.2">
      <c r="B5702" s="1"/>
    </row>
    <row r="5703" spans="2:2" ht="15.75" customHeight="1" x14ac:dyDescent="0.2">
      <c r="B5703" s="1"/>
    </row>
    <row r="5704" spans="2:2" ht="15.75" customHeight="1" x14ac:dyDescent="0.2">
      <c r="B5704" s="1"/>
    </row>
    <row r="5705" spans="2:2" ht="15.75" customHeight="1" x14ac:dyDescent="0.2">
      <c r="B5705" s="1"/>
    </row>
    <row r="5706" spans="2:2" ht="15.75" customHeight="1" x14ac:dyDescent="0.2">
      <c r="B5706" s="1"/>
    </row>
    <row r="5707" spans="2:2" ht="15.75" customHeight="1" x14ac:dyDescent="0.2">
      <c r="B5707" s="1"/>
    </row>
    <row r="5708" spans="2:2" ht="15.75" customHeight="1" x14ac:dyDescent="0.2">
      <c r="B5708" s="1"/>
    </row>
    <row r="5709" spans="2:2" ht="15.75" customHeight="1" x14ac:dyDescent="0.2">
      <c r="B5709" s="1"/>
    </row>
    <row r="5710" spans="2:2" ht="15.75" customHeight="1" x14ac:dyDescent="0.2">
      <c r="B5710" s="1"/>
    </row>
    <row r="5711" spans="2:2" ht="15.75" customHeight="1" x14ac:dyDescent="0.2">
      <c r="B5711" s="1"/>
    </row>
    <row r="5712" spans="2:2" ht="15.75" customHeight="1" x14ac:dyDescent="0.2">
      <c r="B5712" s="1"/>
    </row>
    <row r="5713" spans="2:2" ht="15.75" customHeight="1" x14ac:dyDescent="0.2">
      <c r="B5713" s="1"/>
    </row>
    <row r="5714" spans="2:2" ht="15.75" customHeight="1" x14ac:dyDescent="0.2">
      <c r="B5714" s="1"/>
    </row>
    <row r="5715" spans="2:2" ht="15.75" customHeight="1" x14ac:dyDescent="0.2">
      <c r="B5715" s="1"/>
    </row>
    <row r="5716" spans="2:2" ht="15.75" customHeight="1" x14ac:dyDescent="0.2">
      <c r="B5716" s="1"/>
    </row>
    <row r="5717" spans="2:2" ht="15.75" customHeight="1" x14ac:dyDescent="0.2">
      <c r="B5717" s="1"/>
    </row>
    <row r="5718" spans="2:2" ht="15.75" customHeight="1" x14ac:dyDescent="0.2">
      <c r="B5718" s="1"/>
    </row>
    <row r="5719" spans="2:2" ht="15.75" customHeight="1" x14ac:dyDescent="0.2">
      <c r="B5719" s="1"/>
    </row>
    <row r="5720" spans="2:2" ht="15.75" customHeight="1" x14ac:dyDescent="0.2">
      <c r="B5720" s="1"/>
    </row>
    <row r="5721" spans="2:2" ht="15.75" customHeight="1" x14ac:dyDescent="0.2">
      <c r="B5721" s="1"/>
    </row>
    <row r="5722" spans="2:2" ht="15.75" customHeight="1" x14ac:dyDescent="0.2">
      <c r="B5722" s="1"/>
    </row>
    <row r="5723" spans="2:2" ht="15.75" customHeight="1" x14ac:dyDescent="0.2">
      <c r="B5723" s="1"/>
    </row>
    <row r="5724" spans="2:2" ht="15.75" customHeight="1" x14ac:dyDescent="0.2">
      <c r="B5724" s="1"/>
    </row>
    <row r="5725" spans="2:2" ht="15.75" customHeight="1" x14ac:dyDescent="0.2">
      <c r="B5725" s="1"/>
    </row>
    <row r="5726" spans="2:2" ht="15.75" customHeight="1" x14ac:dyDescent="0.2">
      <c r="B5726" s="1"/>
    </row>
    <row r="5727" spans="2:2" ht="15.75" customHeight="1" x14ac:dyDescent="0.2">
      <c r="B5727" s="1"/>
    </row>
    <row r="5728" spans="2:2" ht="15.75" customHeight="1" x14ac:dyDescent="0.2">
      <c r="B5728" s="1"/>
    </row>
    <row r="5729" spans="2:2" ht="15.75" customHeight="1" x14ac:dyDescent="0.2">
      <c r="B5729" s="1"/>
    </row>
    <row r="5730" spans="2:2" ht="15.75" customHeight="1" x14ac:dyDescent="0.2">
      <c r="B5730" s="1"/>
    </row>
    <row r="5731" spans="2:2" ht="15.75" customHeight="1" x14ac:dyDescent="0.2">
      <c r="B5731" s="1"/>
    </row>
    <row r="5732" spans="2:2" ht="15.75" customHeight="1" x14ac:dyDescent="0.2">
      <c r="B5732" s="1"/>
    </row>
    <row r="5733" spans="2:2" ht="15.75" customHeight="1" x14ac:dyDescent="0.2">
      <c r="B5733" s="1"/>
    </row>
    <row r="5734" spans="2:2" ht="15.75" customHeight="1" x14ac:dyDescent="0.2">
      <c r="B5734" s="1"/>
    </row>
    <row r="5735" spans="2:2" ht="15.75" customHeight="1" x14ac:dyDescent="0.2">
      <c r="B5735" s="1"/>
    </row>
    <row r="5736" spans="2:2" ht="15.75" customHeight="1" x14ac:dyDescent="0.2">
      <c r="B5736" s="1"/>
    </row>
    <row r="5737" spans="2:2" ht="15.75" customHeight="1" x14ac:dyDescent="0.2">
      <c r="B5737" s="1"/>
    </row>
    <row r="5738" spans="2:2" ht="15.75" customHeight="1" x14ac:dyDescent="0.2">
      <c r="B5738" s="1"/>
    </row>
    <row r="5739" spans="2:2" ht="15.75" customHeight="1" x14ac:dyDescent="0.2">
      <c r="B5739" s="1"/>
    </row>
    <row r="5740" spans="2:2" ht="15.75" customHeight="1" x14ac:dyDescent="0.2">
      <c r="B5740" s="1"/>
    </row>
    <row r="5741" spans="2:2" ht="15.75" customHeight="1" x14ac:dyDescent="0.2">
      <c r="B5741" s="1"/>
    </row>
    <row r="5742" spans="2:2" ht="15.75" customHeight="1" x14ac:dyDescent="0.2">
      <c r="B5742" s="1"/>
    </row>
    <row r="5743" spans="2:2" ht="15.75" customHeight="1" x14ac:dyDescent="0.2">
      <c r="B5743" s="1"/>
    </row>
    <row r="5744" spans="2:2" ht="15.75" customHeight="1" x14ac:dyDescent="0.2">
      <c r="B5744" s="1"/>
    </row>
    <row r="5745" spans="2:2" ht="15.75" customHeight="1" x14ac:dyDescent="0.2">
      <c r="B5745" s="1"/>
    </row>
    <row r="5746" spans="2:2" ht="15.75" customHeight="1" x14ac:dyDescent="0.2">
      <c r="B5746" s="1"/>
    </row>
    <row r="5747" spans="2:2" ht="15.75" customHeight="1" x14ac:dyDescent="0.2">
      <c r="B5747" s="1"/>
    </row>
    <row r="5748" spans="2:2" ht="15.75" customHeight="1" x14ac:dyDescent="0.2">
      <c r="B5748" s="1"/>
    </row>
    <row r="5749" spans="2:2" ht="15.75" customHeight="1" x14ac:dyDescent="0.2">
      <c r="B5749" s="1"/>
    </row>
    <row r="5750" spans="2:2" ht="15.75" customHeight="1" x14ac:dyDescent="0.2">
      <c r="B5750" s="1"/>
    </row>
    <row r="5751" spans="2:2" ht="15.75" customHeight="1" x14ac:dyDescent="0.2">
      <c r="B5751" s="1"/>
    </row>
    <row r="5752" spans="2:2" ht="15.75" customHeight="1" x14ac:dyDescent="0.2">
      <c r="B5752" s="1"/>
    </row>
    <row r="5753" spans="2:2" ht="15.75" customHeight="1" x14ac:dyDescent="0.2">
      <c r="B5753" s="1"/>
    </row>
    <row r="5754" spans="2:2" ht="15.75" customHeight="1" x14ac:dyDescent="0.2">
      <c r="B5754" s="1"/>
    </row>
    <row r="5755" spans="2:2" ht="15.75" customHeight="1" x14ac:dyDescent="0.2">
      <c r="B5755" s="1"/>
    </row>
    <row r="5756" spans="2:2" ht="15.75" customHeight="1" x14ac:dyDescent="0.2">
      <c r="B5756" s="1"/>
    </row>
    <row r="5757" spans="2:2" ht="15.75" customHeight="1" x14ac:dyDescent="0.2">
      <c r="B5757" s="1"/>
    </row>
    <row r="5758" spans="2:2" ht="15.75" customHeight="1" x14ac:dyDescent="0.2">
      <c r="B5758" s="1"/>
    </row>
    <row r="5759" spans="2:2" ht="15.75" customHeight="1" x14ac:dyDescent="0.2">
      <c r="B5759" s="1"/>
    </row>
    <row r="5760" spans="2:2" ht="15.75" customHeight="1" x14ac:dyDescent="0.2">
      <c r="B5760" s="1"/>
    </row>
    <row r="5761" spans="2:2" ht="15.75" customHeight="1" x14ac:dyDescent="0.2">
      <c r="B5761" s="1"/>
    </row>
    <row r="5762" spans="2:2" ht="15.75" customHeight="1" x14ac:dyDescent="0.2">
      <c r="B5762" s="1"/>
    </row>
    <row r="5763" spans="2:2" ht="15.75" customHeight="1" x14ac:dyDescent="0.2">
      <c r="B5763" s="1"/>
    </row>
    <row r="5764" spans="2:2" ht="15.75" customHeight="1" x14ac:dyDescent="0.2">
      <c r="B5764" s="1"/>
    </row>
    <row r="5765" spans="2:2" ht="15.75" customHeight="1" x14ac:dyDescent="0.2">
      <c r="B5765" s="1"/>
    </row>
    <row r="5766" spans="2:2" ht="15.75" customHeight="1" x14ac:dyDescent="0.2">
      <c r="B5766" s="1"/>
    </row>
    <row r="5767" spans="2:2" ht="15.75" customHeight="1" x14ac:dyDescent="0.2">
      <c r="B5767" s="1"/>
    </row>
    <row r="5768" spans="2:2" ht="15.75" customHeight="1" x14ac:dyDescent="0.2">
      <c r="B5768" s="1"/>
    </row>
    <row r="5769" spans="2:2" ht="15.75" customHeight="1" x14ac:dyDescent="0.2">
      <c r="B5769" s="1"/>
    </row>
    <row r="5770" spans="2:2" ht="15.75" customHeight="1" x14ac:dyDescent="0.2">
      <c r="B5770" s="1"/>
    </row>
    <row r="5771" spans="2:2" ht="15.75" customHeight="1" x14ac:dyDescent="0.2">
      <c r="B5771" s="1"/>
    </row>
    <row r="5772" spans="2:2" ht="15.75" customHeight="1" x14ac:dyDescent="0.2">
      <c r="B5772" s="1"/>
    </row>
    <row r="5773" spans="2:2" ht="15.75" customHeight="1" x14ac:dyDescent="0.2">
      <c r="B5773" s="1"/>
    </row>
    <row r="5774" spans="2:2" ht="15.75" customHeight="1" x14ac:dyDescent="0.2">
      <c r="B5774" s="1"/>
    </row>
    <row r="5775" spans="2:2" ht="15.75" customHeight="1" x14ac:dyDescent="0.2">
      <c r="B5775" s="1"/>
    </row>
    <row r="5776" spans="2:2" ht="15.75" customHeight="1" x14ac:dyDescent="0.2">
      <c r="B5776" s="1"/>
    </row>
    <row r="5777" spans="2:2" ht="15.75" customHeight="1" x14ac:dyDescent="0.2">
      <c r="B5777" s="1"/>
    </row>
    <row r="5778" spans="2:2" ht="15.75" customHeight="1" x14ac:dyDescent="0.2">
      <c r="B5778" s="1"/>
    </row>
    <row r="5779" spans="2:2" ht="15.75" customHeight="1" x14ac:dyDescent="0.2">
      <c r="B5779" s="1"/>
    </row>
    <row r="5780" spans="2:2" ht="15.75" customHeight="1" x14ac:dyDescent="0.2">
      <c r="B5780" s="1"/>
    </row>
    <row r="5781" spans="2:2" ht="15.75" customHeight="1" x14ac:dyDescent="0.2">
      <c r="B5781" s="1"/>
    </row>
    <row r="5782" spans="2:2" ht="15.75" customHeight="1" x14ac:dyDescent="0.2">
      <c r="B5782" s="1"/>
    </row>
    <row r="5783" spans="2:2" ht="15.75" customHeight="1" x14ac:dyDescent="0.2">
      <c r="B5783" s="1"/>
    </row>
    <row r="5784" spans="2:2" ht="15.75" customHeight="1" x14ac:dyDescent="0.2">
      <c r="B5784" s="1"/>
    </row>
    <row r="5785" spans="2:2" ht="15.75" customHeight="1" x14ac:dyDescent="0.2">
      <c r="B5785" s="1"/>
    </row>
    <row r="5786" spans="2:2" ht="15.75" customHeight="1" x14ac:dyDescent="0.2">
      <c r="B5786" s="1"/>
    </row>
    <row r="5787" spans="2:2" ht="15.75" customHeight="1" x14ac:dyDescent="0.2">
      <c r="B5787" s="1"/>
    </row>
    <row r="5788" spans="2:2" ht="15.75" customHeight="1" x14ac:dyDescent="0.2">
      <c r="B5788" s="1"/>
    </row>
    <row r="5789" spans="2:2" ht="15.75" customHeight="1" x14ac:dyDescent="0.2">
      <c r="B5789" s="1"/>
    </row>
    <row r="5790" spans="2:2" ht="15.75" customHeight="1" x14ac:dyDescent="0.2">
      <c r="B5790" s="1"/>
    </row>
    <row r="5791" spans="2:2" ht="15.75" customHeight="1" x14ac:dyDescent="0.2">
      <c r="B5791" s="1"/>
    </row>
    <row r="5792" spans="2:2" ht="15.75" customHeight="1" x14ac:dyDescent="0.2">
      <c r="B5792" s="1"/>
    </row>
    <row r="5793" spans="2:2" ht="15.75" customHeight="1" x14ac:dyDescent="0.2">
      <c r="B5793" s="1"/>
    </row>
    <row r="5794" spans="2:2" ht="15.75" customHeight="1" x14ac:dyDescent="0.2">
      <c r="B5794" s="1"/>
    </row>
    <row r="5795" spans="2:2" ht="15.75" customHeight="1" x14ac:dyDescent="0.2">
      <c r="B5795" s="1"/>
    </row>
    <row r="5796" spans="2:2" ht="15.75" customHeight="1" x14ac:dyDescent="0.2">
      <c r="B5796" s="1"/>
    </row>
    <row r="5797" spans="2:2" ht="15.75" customHeight="1" x14ac:dyDescent="0.2">
      <c r="B5797" s="1"/>
    </row>
    <row r="5798" spans="2:2" ht="15.75" customHeight="1" x14ac:dyDescent="0.2">
      <c r="B5798" s="1"/>
    </row>
    <row r="5799" spans="2:2" ht="15.75" customHeight="1" x14ac:dyDescent="0.2">
      <c r="B5799" s="1"/>
    </row>
    <row r="5800" spans="2:2" ht="15.75" customHeight="1" x14ac:dyDescent="0.2">
      <c r="B5800" s="1"/>
    </row>
    <row r="5801" spans="2:2" ht="15.75" customHeight="1" x14ac:dyDescent="0.2">
      <c r="B5801" s="1"/>
    </row>
    <row r="5802" spans="2:2" ht="15.75" customHeight="1" x14ac:dyDescent="0.2">
      <c r="B5802" s="1"/>
    </row>
    <row r="5803" spans="2:2" ht="15.75" customHeight="1" x14ac:dyDescent="0.2">
      <c r="B5803" s="1"/>
    </row>
    <row r="5804" spans="2:2" ht="15.75" customHeight="1" x14ac:dyDescent="0.2">
      <c r="B5804" s="1"/>
    </row>
    <row r="5805" spans="2:2" ht="15.75" customHeight="1" x14ac:dyDescent="0.2">
      <c r="B5805" s="1"/>
    </row>
    <row r="5806" spans="2:2" ht="15.75" customHeight="1" x14ac:dyDescent="0.2">
      <c r="B5806" s="1"/>
    </row>
    <row r="5807" spans="2:2" ht="15.75" customHeight="1" x14ac:dyDescent="0.2">
      <c r="B5807" s="1"/>
    </row>
    <row r="5808" spans="2:2" ht="15.75" customHeight="1" x14ac:dyDescent="0.2">
      <c r="B5808" s="1"/>
    </row>
    <row r="5809" spans="2:2" ht="15.75" customHeight="1" x14ac:dyDescent="0.2">
      <c r="B5809" s="1"/>
    </row>
    <row r="5810" spans="2:2" ht="15.75" customHeight="1" x14ac:dyDescent="0.2">
      <c r="B5810" s="1"/>
    </row>
    <row r="5811" spans="2:2" ht="15.75" customHeight="1" x14ac:dyDescent="0.2">
      <c r="B5811" s="1"/>
    </row>
    <row r="5812" spans="2:2" ht="15.75" customHeight="1" x14ac:dyDescent="0.2">
      <c r="B5812" s="1"/>
    </row>
    <row r="5813" spans="2:2" ht="15.75" customHeight="1" x14ac:dyDescent="0.2">
      <c r="B5813" s="1"/>
    </row>
    <row r="5814" spans="2:2" ht="15.75" customHeight="1" x14ac:dyDescent="0.2">
      <c r="B5814" s="1"/>
    </row>
    <row r="5815" spans="2:2" ht="15.75" customHeight="1" x14ac:dyDescent="0.2">
      <c r="B5815" s="1"/>
    </row>
    <row r="5816" spans="2:2" ht="15.75" customHeight="1" x14ac:dyDescent="0.2">
      <c r="B5816" s="1"/>
    </row>
    <row r="5817" spans="2:2" ht="15.75" customHeight="1" x14ac:dyDescent="0.2">
      <c r="B5817" s="1"/>
    </row>
    <row r="5818" spans="2:2" ht="15.75" customHeight="1" x14ac:dyDescent="0.2">
      <c r="B5818" s="1"/>
    </row>
    <row r="5819" spans="2:2" ht="15.75" customHeight="1" x14ac:dyDescent="0.2">
      <c r="B5819" s="1"/>
    </row>
    <row r="5820" spans="2:2" ht="15.75" customHeight="1" x14ac:dyDescent="0.2">
      <c r="B5820" s="1"/>
    </row>
    <row r="5821" spans="2:2" ht="15.75" customHeight="1" x14ac:dyDescent="0.2">
      <c r="B5821" s="1"/>
    </row>
    <row r="5822" spans="2:2" ht="15.75" customHeight="1" x14ac:dyDescent="0.2">
      <c r="B5822" s="1"/>
    </row>
    <row r="5823" spans="2:2" ht="15.75" customHeight="1" x14ac:dyDescent="0.2">
      <c r="B5823" s="1"/>
    </row>
    <row r="5824" spans="2:2" ht="15.75" customHeight="1" x14ac:dyDescent="0.2">
      <c r="B5824" s="1"/>
    </row>
    <row r="5825" spans="2:2" ht="15.75" customHeight="1" x14ac:dyDescent="0.2">
      <c r="B5825" s="1"/>
    </row>
    <row r="5826" spans="2:2" ht="15.75" customHeight="1" x14ac:dyDescent="0.2">
      <c r="B5826" s="1"/>
    </row>
    <row r="5827" spans="2:2" ht="15.75" customHeight="1" x14ac:dyDescent="0.2">
      <c r="B5827" s="1"/>
    </row>
    <row r="5828" spans="2:2" ht="15.75" customHeight="1" x14ac:dyDescent="0.2">
      <c r="B5828" s="1"/>
    </row>
    <row r="5829" spans="2:2" ht="15.75" customHeight="1" x14ac:dyDescent="0.2">
      <c r="B5829" s="1"/>
    </row>
    <row r="5830" spans="2:2" ht="15.75" customHeight="1" x14ac:dyDescent="0.2">
      <c r="B5830" s="1"/>
    </row>
    <row r="5831" spans="2:2" ht="15.75" customHeight="1" x14ac:dyDescent="0.2">
      <c r="B5831" s="1"/>
    </row>
    <row r="5832" spans="2:2" ht="15.75" customHeight="1" x14ac:dyDescent="0.2">
      <c r="B5832" s="1"/>
    </row>
    <row r="5833" spans="2:2" ht="15.75" customHeight="1" x14ac:dyDescent="0.2">
      <c r="B5833" s="1"/>
    </row>
    <row r="5834" spans="2:2" ht="15.75" customHeight="1" x14ac:dyDescent="0.2">
      <c r="B5834" s="1"/>
    </row>
    <row r="5835" spans="2:2" ht="15.75" customHeight="1" x14ac:dyDescent="0.2">
      <c r="B5835" s="1"/>
    </row>
    <row r="5836" spans="2:2" ht="15.75" customHeight="1" x14ac:dyDescent="0.2">
      <c r="B5836" s="1"/>
    </row>
    <row r="5837" spans="2:2" ht="15.75" customHeight="1" x14ac:dyDescent="0.2">
      <c r="B5837" s="1"/>
    </row>
    <row r="5838" spans="2:2" ht="15.75" customHeight="1" x14ac:dyDescent="0.2">
      <c r="B5838" s="1"/>
    </row>
    <row r="5839" spans="2:2" ht="15.75" customHeight="1" x14ac:dyDescent="0.2">
      <c r="B5839" s="1"/>
    </row>
    <row r="5840" spans="2:2" ht="15.75" customHeight="1" x14ac:dyDescent="0.2">
      <c r="B5840" s="1"/>
    </row>
    <row r="5841" spans="2:2" ht="15.75" customHeight="1" x14ac:dyDescent="0.2">
      <c r="B5841" s="1"/>
    </row>
    <row r="5842" spans="2:2" ht="15.75" customHeight="1" x14ac:dyDescent="0.2">
      <c r="B5842" s="1"/>
    </row>
    <row r="5843" spans="2:2" ht="15.75" customHeight="1" x14ac:dyDescent="0.2">
      <c r="B5843" s="1"/>
    </row>
    <row r="5844" spans="2:2" ht="15.75" customHeight="1" x14ac:dyDescent="0.2">
      <c r="B5844" s="1"/>
    </row>
    <row r="5845" spans="2:2" ht="15.75" customHeight="1" x14ac:dyDescent="0.2">
      <c r="B5845" s="1"/>
    </row>
    <row r="5846" spans="2:2" ht="15.75" customHeight="1" x14ac:dyDescent="0.2">
      <c r="B5846" s="1"/>
    </row>
    <row r="5847" spans="2:2" ht="15.75" customHeight="1" x14ac:dyDescent="0.2">
      <c r="B5847" s="1"/>
    </row>
    <row r="5848" spans="2:2" ht="15.75" customHeight="1" x14ac:dyDescent="0.2">
      <c r="B5848" s="1"/>
    </row>
    <row r="5849" spans="2:2" ht="15.75" customHeight="1" x14ac:dyDescent="0.2">
      <c r="B5849" s="1"/>
    </row>
    <row r="5850" spans="2:2" ht="15.75" customHeight="1" x14ac:dyDescent="0.2">
      <c r="B5850" s="1"/>
    </row>
    <row r="5851" spans="2:2" ht="15.75" customHeight="1" x14ac:dyDescent="0.2">
      <c r="B5851" s="1"/>
    </row>
    <row r="5852" spans="2:2" ht="15.75" customHeight="1" x14ac:dyDescent="0.2">
      <c r="B5852" s="1"/>
    </row>
    <row r="5853" spans="2:2" ht="15.75" customHeight="1" x14ac:dyDescent="0.2">
      <c r="B5853" s="1"/>
    </row>
    <row r="5854" spans="2:2" ht="15.75" customHeight="1" x14ac:dyDescent="0.2">
      <c r="B5854" s="1"/>
    </row>
    <row r="5855" spans="2:2" ht="15.75" customHeight="1" x14ac:dyDescent="0.2">
      <c r="B5855" s="1"/>
    </row>
    <row r="5856" spans="2:2" ht="15.75" customHeight="1" x14ac:dyDescent="0.2">
      <c r="B5856" s="1"/>
    </row>
    <row r="5857" spans="2:2" ht="15.75" customHeight="1" x14ac:dyDescent="0.2">
      <c r="B5857" s="1"/>
    </row>
    <row r="5858" spans="2:2" ht="15.75" customHeight="1" x14ac:dyDescent="0.2">
      <c r="B5858" s="1"/>
    </row>
    <row r="5859" spans="2:2" ht="15.75" customHeight="1" x14ac:dyDescent="0.2">
      <c r="B5859" s="1"/>
    </row>
    <row r="5860" spans="2:2" ht="15.75" customHeight="1" x14ac:dyDescent="0.2">
      <c r="B5860" s="1"/>
    </row>
    <row r="5861" spans="2:2" ht="15.75" customHeight="1" x14ac:dyDescent="0.2">
      <c r="B5861" s="1"/>
    </row>
    <row r="5862" spans="2:2" ht="15.75" customHeight="1" x14ac:dyDescent="0.2">
      <c r="B5862" s="1"/>
    </row>
    <row r="5863" spans="2:2" ht="15.75" customHeight="1" x14ac:dyDescent="0.2">
      <c r="B5863" s="1"/>
    </row>
    <row r="5864" spans="2:2" ht="15.75" customHeight="1" x14ac:dyDescent="0.2">
      <c r="B5864" s="1"/>
    </row>
    <row r="5865" spans="2:2" ht="15.75" customHeight="1" x14ac:dyDescent="0.2">
      <c r="B5865" s="1"/>
    </row>
    <row r="5866" spans="2:2" ht="15.75" customHeight="1" x14ac:dyDescent="0.2">
      <c r="B5866" s="1"/>
    </row>
    <row r="5867" spans="2:2" ht="15.75" customHeight="1" x14ac:dyDescent="0.2">
      <c r="B5867" s="1"/>
    </row>
    <row r="5868" spans="2:2" ht="15.75" customHeight="1" x14ac:dyDescent="0.2">
      <c r="B5868" s="1"/>
    </row>
    <row r="5869" spans="2:2" ht="15.75" customHeight="1" x14ac:dyDescent="0.2">
      <c r="B5869" s="1"/>
    </row>
    <row r="5870" spans="2:2" ht="15.75" customHeight="1" x14ac:dyDescent="0.2">
      <c r="B5870" s="1"/>
    </row>
    <row r="5871" spans="2:2" ht="15.75" customHeight="1" x14ac:dyDescent="0.2">
      <c r="B5871" s="1"/>
    </row>
    <row r="5872" spans="2:2" ht="15.75" customHeight="1" x14ac:dyDescent="0.2">
      <c r="B5872" s="1"/>
    </row>
    <row r="5873" spans="2:2" ht="15.75" customHeight="1" x14ac:dyDescent="0.2">
      <c r="B5873" s="1"/>
    </row>
    <row r="5874" spans="2:2" ht="15.75" customHeight="1" x14ac:dyDescent="0.2">
      <c r="B5874" s="1"/>
    </row>
    <row r="5875" spans="2:2" ht="15.75" customHeight="1" x14ac:dyDescent="0.2">
      <c r="B5875" s="1"/>
    </row>
    <row r="5876" spans="2:2" ht="15.75" customHeight="1" x14ac:dyDescent="0.2">
      <c r="B5876" s="1"/>
    </row>
    <row r="5877" spans="2:2" ht="15.75" customHeight="1" x14ac:dyDescent="0.2">
      <c r="B5877" s="1"/>
    </row>
    <row r="5878" spans="2:2" ht="15.75" customHeight="1" x14ac:dyDescent="0.2">
      <c r="B5878" s="1"/>
    </row>
    <row r="5879" spans="2:2" ht="15.75" customHeight="1" x14ac:dyDescent="0.2">
      <c r="B5879" s="1"/>
    </row>
    <row r="5880" spans="2:2" ht="15.75" customHeight="1" x14ac:dyDescent="0.2">
      <c r="B5880" s="1"/>
    </row>
    <row r="5881" spans="2:2" ht="15.75" customHeight="1" x14ac:dyDescent="0.2">
      <c r="B5881" s="1"/>
    </row>
    <row r="5882" spans="2:2" ht="15.75" customHeight="1" x14ac:dyDescent="0.2">
      <c r="B5882" s="1"/>
    </row>
    <row r="5883" spans="2:2" ht="15.75" customHeight="1" x14ac:dyDescent="0.2">
      <c r="B5883" s="1"/>
    </row>
    <row r="5884" spans="2:2" ht="15.75" customHeight="1" x14ac:dyDescent="0.2">
      <c r="B5884" s="1"/>
    </row>
    <row r="5885" spans="2:2" ht="15.75" customHeight="1" x14ac:dyDescent="0.2">
      <c r="B5885" s="1"/>
    </row>
    <row r="5886" spans="2:2" ht="15.75" customHeight="1" x14ac:dyDescent="0.2">
      <c r="B5886" s="1"/>
    </row>
    <row r="5887" spans="2:2" ht="15.75" customHeight="1" x14ac:dyDescent="0.2">
      <c r="B5887" s="1"/>
    </row>
    <row r="5888" spans="2:2" ht="15.75" customHeight="1" x14ac:dyDescent="0.2">
      <c r="B5888" s="1"/>
    </row>
    <row r="5889" spans="2:2" ht="15.75" customHeight="1" x14ac:dyDescent="0.2">
      <c r="B5889" s="1"/>
    </row>
    <row r="5890" spans="2:2" ht="15.75" customHeight="1" x14ac:dyDescent="0.2">
      <c r="B5890" s="1"/>
    </row>
    <row r="5891" spans="2:2" ht="15.75" customHeight="1" x14ac:dyDescent="0.2">
      <c r="B5891" s="1"/>
    </row>
    <row r="5892" spans="2:2" ht="15.75" customHeight="1" x14ac:dyDescent="0.2">
      <c r="B5892" s="1"/>
    </row>
    <row r="5893" spans="2:2" ht="15.75" customHeight="1" x14ac:dyDescent="0.2">
      <c r="B5893" s="1"/>
    </row>
    <row r="5894" spans="2:2" ht="15.75" customHeight="1" x14ac:dyDescent="0.2">
      <c r="B5894" s="1"/>
    </row>
    <row r="5895" spans="2:2" ht="15.75" customHeight="1" x14ac:dyDescent="0.2">
      <c r="B5895" s="1"/>
    </row>
    <row r="5896" spans="2:2" ht="15.75" customHeight="1" x14ac:dyDescent="0.2">
      <c r="B5896" s="1"/>
    </row>
    <row r="5897" spans="2:2" ht="15.75" customHeight="1" x14ac:dyDescent="0.2">
      <c r="B5897" s="1"/>
    </row>
    <row r="5898" spans="2:2" ht="15.75" customHeight="1" x14ac:dyDescent="0.2">
      <c r="B5898" s="1"/>
    </row>
    <row r="5899" spans="2:2" ht="15.75" customHeight="1" x14ac:dyDescent="0.2">
      <c r="B5899" s="1"/>
    </row>
    <row r="5900" spans="2:2" ht="15.75" customHeight="1" x14ac:dyDescent="0.2">
      <c r="B5900" s="1"/>
    </row>
    <row r="5901" spans="2:2" ht="15.75" customHeight="1" x14ac:dyDescent="0.2">
      <c r="B5901" s="1"/>
    </row>
    <row r="5902" spans="2:2" ht="15.75" customHeight="1" x14ac:dyDescent="0.2">
      <c r="B5902" s="1"/>
    </row>
    <row r="5903" spans="2:2" ht="15.75" customHeight="1" x14ac:dyDescent="0.2">
      <c r="B5903" s="1"/>
    </row>
    <row r="5904" spans="2:2" ht="15.75" customHeight="1" x14ac:dyDescent="0.2">
      <c r="B5904" s="1"/>
    </row>
    <row r="5905" spans="2:2" ht="15.75" customHeight="1" x14ac:dyDescent="0.2">
      <c r="B5905" s="1"/>
    </row>
    <row r="5906" spans="2:2" ht="15.75" customHeight="1" x14ac:dyDescent="0.2">
      <c r="B5906" s="1"/>
    </row>
    <row r="5907" spans="2:2" ht="15.75" customHeight="1" x14ac:dyDescent="0.2">
      <c r="B5907" s="1"/>
    </row>
    <row r="5908" spans="2:2" ht="15.75" customHeight="1" x14ac:dyDescent="0.2">
      <c r="B5908" s="1"/>
    </row>
    <row r="5909" spans="2:2" ht="15.75" customHeight="1" x14ac:dyDescent="0.2">
      <c r="B5909" s="1"/>
    </row>
    <row r="5910" spans="2:2" ht="15.75" customHeight="1" x14ac:dyDescent="0.2">
      <c r="B5910" s="1"/>
    </row>
    <row r="5911" spans="2:2" ht="15.75" customHeight="1" x14ac:dyDescent="0.2">
      <c r="B5911" s="1"/>
    </row>
    <row r="5912" spans="2:2" ht="15.75" customHeight="1" x14ac:dyDescent="0.2">
      <c r="B5912" s="1"/>
    </row>
    <row r="5913" spans="2:2" ht="15.75" customHeight="1" x14ac:dyDescent="0.2">
      <c r="B5913" s="1"/>
    </row>
    <row r="5914" spans="2:2" ht="15.75" customHeight="1" x14ac:dyDescent="0.2">
      <c r="B5914" s="1"/>
    </row>
    <row r="5915" spans="2:2" ht="15.75" customHeight="1" x14ac:dyDescent="0.2">
      <c r="B5915" s="1"/>
    </row>
    <row r="5916" spans="2:2" ht="15.75" customHeight="1" x14ac:dyDescent="0.2">
      <c r="B5916" s="1"/>
    </row>
    <row r="5917" spans="2:2" ht="15.75" customHeight="1" x14ac:dyDescent="0.2">
      <c r="B5917" s="1"/>
    </row>
    <row r="5918" spans="2:2" ht="15.75" customHeight="1" x14ac:dyDescent="0.2">
      <c r="B5918" s="1"/>
    </row>
    <row r="5919" spans="2:2" ht="15.75" customHeight="1" x14ac:dyDescent="0.2">
      <c r="B5919" s="1"/>
    </row>
    <row r="5920" spans="2:2" ht="15.75" customHeight="1" x14ac:dyDescent="0.2">
      <c r="B5920" s="1"/>
    </row>
    <row r="5921" spans="2:2" ht="15.75" customHeight="1" x14ac:dyDescent="0.2">
      <c r="B5921" s="1"/>
    </row>
    <row r="5922" spans="2:2" ht="15.75" customHeight="1" x14ac:dyDescent="0.2">
      <c r="B5922" s="1"/>
    </row>
    <row r="5923" spans="2:2" ht="15.75" customHeight="1" x14ac:dyDescent="0.2">
      <c r="B5923" s="1"/>
    </row>
    <row r="5924" spans="2:2" ht="15.75" customHeight="1" x14ac:dyDescent="0.2">
      <c r="B5924" s="1"/>
    </row>
    <row r="5925" spans="2:2" ht="15.75" customHeight="1" x14ac:dyDescent="0.2">
      <c r="B5925" s="1"/>
    </row>
    <row r="5926" spans="2:2" ht="15.75" customHeight="1" x14ac:dyDescent="0.2">
      <c r="B5926" s="1"/>
    </row>
    <row r="5927" spans="2:2" ht="15.75" customHeight="1" x14ac:dyDescent="0.2">
      <c r="B5927" s="1"/>
    </row>
    <row r="5928" spans="2:2" ht="15.75" customHeight="1" x14ac:dyDescent="0.2">
      <c r="B5928" s="1"/>
    </row>
    <row r="5929" spans="2:2" ht="15.75" customHeight="1" x14ac:dyDescent="0.2">
      <c r="B5929" s="1"/>
    </row>
    <row r="5930" spans="2:2" ht="15.75" customHeight="1" x14ac:dyDescent="0.2">
      <c r="B5930" s="1"/>
    </row>
    <row r="5931" spans="2:2" ht="15.75" customHeight="1" x14ac:dyDescent="0.2">
      <c r="B5931" s="1"/>
    </row>
    <row r="5932" spans="2:2" ht="15.75" customHeight="1" x14ac:dyDescent="0.2">
      <c r="B5932" s="1"/>
    </row>
    <row r="5933" spans="2:2" ht="15.75" customHeight="1" x14ac:dyDescent="0.2">
      <c r="B5933" s="1"/>
    </row>
    <row r="5934" spans="2:2" ht="15.75" customHeight="1" x14ac:dyDescent="0.2">
      <c r="B5934" s="1"/>
    </row>
    <row r="5935" spans="2:2" ht="15.75" customHeight="1" x14ac:dyDescent="0.2">
      <c r="B5935" s="1"/>
    </row>
    <row r="5936" spans="2:2" ht="15.75" customHeight="1" x14ac:dyDescent="0.2">
      <c r="B5936" s="1"/>
    </row>
    <row r="5937" spans="2:2" ht="15.75" customHeight="1" x14ac:dyDescent="0.2">
      <c r="B5937" s="1"/>
    </row>
    <row r="5938" spans="2:2" ht="15.75" customHeight="1" x14ac:dyDescent="0.2">
      <c r="B5938" s="1"/>
    </row>
    <row r="5939" spans="2:2" ht="15.75" customHeight="1" x14ac:dyDescent="0.2">
      <c r="B5939" s="1"/>
    </row>
    <row r="5940" spans="2:2" ht="15.75" customHeight="1" x14ac:dyDescent="0.2">
      <c r="B5940" s="1"/>
    </row>
    <row r="5941" spans="2:2" ht="15.75" customHeight="1" x14ac:dyDescent="0.2">
      <c r="B5941" s="1"/>
    </row>
    <row r="5942" spans="2:2" ht="15.75" customHeight="1" x14ac:dyDescent="0.2">
      <c r="B5942" s="1"/>
    </row>
    <row r="5943" spans="2:2" ht="15.75" customHeight="1" x14ac:dyDescent="0.2">
      <c r="B5943" s="1"/>
    </row>
    <row r="5944" spans="2:2" ht="15.75" customHeight="1" x14ac:dyDescent="0.2">
      <c r="B5944" s="1"/>
    </row>
    <row r="5945" spans="2:2" ht="15.75" customHeight="1" x14ac:dyDescent="0.2">
      <c r="B5945" s="1"/>
    </row>
    <row r="5946" spans="2:2" ht="15.75" customHeight="1" x14ac:dyDescent="0.2">
      <c r="B5946" s="1"/>
    </row>
    <row r="5947" spans="2:2" ht="15.75" customHeight="1" x14ac:dyDescent="0.2">
      <c r="B5947" s="1"/>
    </row>
    <row r="5948" spans="2:2" ht="15.75" customHeight="1" x14ac:dyDescent="0.2">
      <c r="B59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2DA61-22D4-4759-91FC-32BDED8E9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userInput</vt:lpstr>
      <vt:lpstr>cards</vt:lpstr>
      <vt:lpstr>Export to SWUDB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Bemont</cp:lastModifiedBy>
  <dcterms:created xsi:type="dcterms:W3CDTF">2025-03-21T15:20:42Z</dcterms:created>
  <dcterms:modified xsi:type="dcterms:W3CDTF">2025-03-26T17:05:53Z</dcterms:modified>
</cp:coreProperties>
</file>